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24\Downloads\"/>
    </mc:Choice>
  </mc:AlternateContent>
  <xr:revisionPtr revIDLastSave="0" documentId="8_{9E6AAD5C-628C-49C3-8D9F-F49A738A8858}" xr6:coauthVersionLast="47" xr6:coauthVersionMax="47" xr10:uidLastSave="{00000000-0000-0000-0000-000000000000}"/>
  <bookViews>
    <workbookView xWindow="-120" yWindow="-120" windowWidth="29040" windowHeight="15840" tabRatio="927" xr2:uid="{75E87835-28D3-419B-B58C-0BA025E6FEAF}"/>
  </bookViews>
  <sheets>
    <sheet name="Apr ME" sheetId="18" r:id="rId1"/>
    <sheet name="Pipeline Integrity" sheetId="25" r:id="rId2"/>
    <sheet name="IT Program" sheetId="28" r:id="rId3"/>
    <sheet name="Reason Code Summary" sheetId="23" r:id="rId4"/>
    <sheet name="Monthly Variance" sheetId="27" r:id="rId5"/>
    <sheet name="Data Set" sheetId="21" r:id="rId6"/>
    <sheet name="Source Data" sheetId="22" r:id="rId7"/>
  </sheets>
  <definedNames>
    <definedName name="_xlnm._FilterDatabase" localSheetId="5" hidden="1">'Data Set'!$A$1:$CM$1</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25" l="1"/>
  <c r="B16" i="25"/>
  <c r="B15" i="25"/>
  <c r="B14" i="25"/>
  <c r="B13" i="25"/>
  <c r="B12" i="25"/>
  <c r="B15" i="28"/>
  <c r="B14" i="28"/>
  <c r="B13" i="28"/>
  <c r="B12" i="28"/>
  <c r="C15" i="28"/>
  <c r="N11" i="18" l="1"/>
  <c r="E17" i="25" l="1"/>
  <c r="D17" i="25"/>
  <c r="C17" i="25"/>
  <c r="D15" i="28"/>
  <c r="E68" i="18" l="1"/>
  <c r="D68" i="18"/>
  <c r="C68" i="18"/>
  <c r="B68" i="18"/>
  <c r="E67" i="18"/>
  <c r="D67" i="18"/>
  <c r="C67" i="18"/>
  <c r="B67" i="18"/>
  <c r="E66" i="18"/>
  <c r="D66" i="18"/>
  <c r="C66" i="18"/>
  <c r="B66" i="18"/>
  <c r="E65" i="18"/>
  <c r="D65" i="18"/>
  <c r="C65" i="18"/>
  <c r="B65" i="18"/>
  <c r="E64" i="18"/>
  <c r="D64" i="18"/>
  <c r="C64" i="18"/>
  <c r="B64" i="18"/>
  <c r="E63" i="18"/>
  <c r="D63" i="18"/>
  <c r="C63" i="18"/>
  <c r="B63" i="18"/>
  <c r="E62" i="18"/>
  <c r="D62" i="18"/>
  <c r="C62" i="18"/>
  <c r="B62" i="18"/>
  <c r="E61" i="18"/>
  <c r="D61" i="18"/>
  <c r="C61" i="18"/>
  <c r="B61" i="18"/>
  <c r="E60" i="18"/>
  <c r="D60" i="18"/>
  <c r="C60" i="18"/>
  <c r="B60" i="18"/>
  <c r="E59" i="18"/>
  <c r="D59" i="18"/>
  <c r="C59" i="18"/>
  <c r="B59" i="18"/>
  <c r="E58" i="18"/>
  <c r="D58" i="18"/>
  <c r="C58" i="18"/>
  <c r="B58" i="18"/>
  <c r="E57" i="18"/>
  <c r="D57" i="18"/>
  <c r="C57" i="18"/>
  <c r="B57" i="18"/>
  <c r="E56" i="18"/>
  <c r="D56" i="18"/>
  <c r="C56" i="18"/>
  <c r="B56" i="18"/>
  <c r="E55" i="18"/>
  <c r="D55" i="18"/>
  <c r="C55" i="18"/>
  <c r="B55" i="18"/>
  <c r="E69" i="18"/>
  <c r="D69" i="18"/>
  <c r="C69" i="18"/>
  <c r="B69" i="18"/>
  <c r="E30" i="18"/>
  <c r="E32" i="18"/>
  <c r="D32" i="18"/>
  <c r="C32" i="18"/>
  <c r="B32" i="18"/>
  <c r="E31" i="18"/>
  <c r="D31" i="18"/>
  <c r="C31" i="18"/>
  <c r="B31" i="18"/>
  <c r="D30" i="18"/>
  <c r="C30" i="18"/>
  <c r="B30" i="18"/>
  <c r="E29" i="18"/>
  <c r="D29" i="18"/>
  <c r="C29" i="18"/>
  <c r="B29" i="18"/>
  <c r="E28" i="18"/>
  <c r="D28" i="18"/>
  <c r="C28" i="18"/>
  <c r="B28" i="18"/>
  <c r="E27" i="18"/>
  <c r="D27" i="18"/>
  <c r="C27" i="18"/>
  <c r="B27" i="18"/>
  <c r="E26" i="18"/>
  <c r="D26" i="18"/>
  <c r="C26" i="18"/>
  <c r="B26" i="18"/>
  <c r="E25" i="18"/>
  <c r="D25" i="18"/>
  <c r="C25" i="18"/>
  <c r="B25" i="18"/>
  <c r="E24" i="18"/>
  <c r="D24" i="18"/>
  <c r="C24" i="18"/>
  <c r="B24" i="18"/>
  <c r="E23" i="18"/>
  <c r="D23" i="18"/>
  <c r="C23" i="18"/>
  <c r="B23" i="18"/>
  <c r="E22" i="18"/>
  <c r="D22" i="18"/>
  <c r="C22" i="18"/>
  <c r="B22" i="18"/>
  <c r="E21" i="18"/>
  <c r="D21" i="18"/>
  <c r="C21" i="18"/>
  <c r="B21" i="18"/>
  <c r="E20" i="18"/>
  <c r="D20" i="18"/>
  <c r="C20" i="18"/>
  <c r="B20" i="18"/>
  <c r="E19" i="18"/>
  <c r="D19" i="18"/>
  <c r="C19" i="18"/>
  <c r="B19" i="18"/>
  <c r="B33" i="18"/>
  <c r="F63" i="18" l="1"/>
  <c r="G63" i="18" s="1"/>
  <c r="F20" i="18"/>
  <c r="G20" i="18" s="1"/>
  <c r="F55" i="18"/>
  <c r="G55" i="18" s="1"/>
  <c r="F69" i="18"/>
  <c r="G69" i="18" s="1"/>
  <c r="F68" i="18"/>
  <c r="G68" i="18" s="1"/>
  <c r="F31" i="18"/>
  <c r="G31" i="18" s="1"/>
  <c r="F24" i="18"/>
  <c r="G24" i="18" s="1"/>
  <c r="F28" i="18"/>
  <c r="G28" i="18" s="1"/>
  <c r="F67" i="18"/>
  <c r="G67" i="18" s="1"/>
  <c r="F23" i="18"/>
  <c r="G23" i="18" s="1"/>
  <c r="F32" i="18"/>
  <c r="G32" i="18" s="1"/>
  <c r="F59" i="18"/>
  <c r="G59" i="18" s="1"/>
  <c r="F30" i="18"/>
  <c r="G30" i="18" s="1"/>
  <c r="F56" i="18"/>
  <c r="G56" i="18" s="1"/>
  <c r="F58" i="18"/>
  <c r="G58" i="18" s="1"/>
  <c r="F60" i="18"/>
  <c r="G60" i="18" s="1"/>
  <c r="F64" i="18"/>
  <c r="G64" i="18" s="1"/>
  <c r="F66" i="18"/>
  <c r="G66" i="18" s="1"/>
  <c r="F29" i="18"/>
  <c r="G29" i="18" s="1"/>
  <c r="F62" i="18"/>
  <c r="G62" i="18" s="1"/>
  <c r="F57" i="18"/>
  <c r="G57" i="18" s="1"/>
  <c r="F61" i="18"/>
  <c r="G61" i="18" s="1"/>
  <c r="F65" i="18"/>
  <c r="G65" i="18" s="1"/>
  <c r="F26" i="18"/>
  <c r="G26" i="18" s="1"/>
  <c r="F21" i="18"/>
  <c r="G21" i="18" s="1"/>
  <c r="F19" i="18"/>
  <c r="G19" i="18" s="1"/>
  <c r="F25" i="18"/>
  <c r="G25" i="18" s="1"/>
  <c r="F27" i="18"/>
  <c r="G27" i="18" s="1"/>
  <c r="F22" i="18"/>
  <c r="G22" i="18" s="1"/>
  <c r="O37" i="18" l="1"/>
  <c r="E33" i="18"/>
  <c r="D33" i="18"/>
  <c r="C33" i="18"/>
  <c r="F33" i="18" l="1"/>
  <c r="G33" i="18" s="1"/>
</calcChain>
</file>

<file path=xl/sharedStrings.xml><?xml version="1.0" encoding="utf-8"?>
<sst xmlns="http://schemas.openxmlformats.org/spreadsheetml/2006/main" count="60020" uniqueCount="6772">
  <si>
    <t>MCAP</t>
  </si>
  <si>
    <t>Jan</t>
  </si>
  <si>
    <t>Feb</t>
  </si>
  <si>
    <t xml:space="preserve">Mar </t>
  </si>
  <si>
    <t>Apr</t>
  </si>
  <si>
    <t>May</t>
  </si>
  <si>
    <t>Jun</t>
  </si>
  <si>
    <t>Jul</t>
  </si>
  <si>
    <t>Aug</t>
  </si>
  <si>
    <t xml:space="preserve">Sep </t>
  </si>
  <si>
    <t>Oct</t>
  </si>
  <si>
    <t>Nov</t>
  </si>
  <si>
    <t xml:space="preserve">Dec </t>
  </si>
  <si>
    <t>2021 Final EAC</t>
  </si>
  <si>
    <t>MEXP</t>
  </si>
  <si>
    <t>Q4</t>
  </si>
  <si>
    <t>Q1</t>
  </si>
  <si>
    <t>Q2</t>
  </si>
  <si>
    <t>Q3</t>
  </si>
  <si>
    <t>Total EAC</t>
  </si>
  <si>
    <t>Check</t>
  </si>
  <si>
    <t>1+11</t>
  </si>
  <si>
    <t>2+10</t>
  </si>
  <si>
    <t>3+9</t>
  </si>
  <si>
    <t>4+8</t>
  </si>
  <si>
    <t>5+7</t>
  </si>
  <si>
    <t>Row Labels</t>
  </si>
  <si>
    <t>Sum of CY Tot EAC</t>
  </si>
  <si>
    <t>Sum of CY 01 Jan Act</t>
  </si>
  <si>
    <t>Sum of CY 07 Jul Fcst</t>
  </si>
  <si>
    <t>Sum of CY 08 Aug Fcst</t>
  </si>
  <si>
    <t>Sum of CY 09 Sep Fcst</t>
  </si>
  <si>
    <t>Sum of CY 10 Oct Fcst</t>
  </si>
  <si>
    <t>Sum of CY 11 Nov Fcst</t>
  </si>
  <si>
    <t>Sum of CY 12 Dec Fcst</t>
  </si>
  <si>
    <t>Jan Actuals</t>
  </si>
  <si>
    <t>Int - Accel Cutouts</t>
  </si>
  <si>
    <t>Int - Accel Digs</t>
  </si>
  <si>
    <t>Int - Accel Exposures</t>
  </si>
  <si>
    <t>Int - Advanced Strategy</t>
  </si>
  <si>
    <t>Int - Planned Cutouts</t>
  </si>
  <si>
    <t>Int - Planned Exposures</t>
  </si>
  <si>
    <t>Int- Planned Digs</t>
  </si>
  <si>
    <t>Grand Total</t>
  </si>
  <si>
    <t>2022 Final EAC</t>
  </si>
  <si>
    <t>2023 EAC</t>
  </si>
  <si>
    <t>11+1</t>
  </si>
  <si>
    <t>10+2</t>
  </si>
  <si>
    <t>9+3</t>
  </si>
  <si>
    <t>8+4</t>
  </si>
  <si>
    <t>7+5</t>
  </si>
  <si>
    <t>6+6</t>
  </si>
  <si>
    <t>2023 Baseline</t>
  </si>
  <si>
    <t>Sum of CY 04 Apr Fcst</t>
  </si>
  <si>
    <t>Sum of CY 05 May Fcst</t>
  </si>
  <si>
    <t>Sum of CY 06 Jun Fcst</t>
  </si>
  <si>
    <t>https://pr2b-18.myloadspring.com/prosight/Portfolios/View.htm?window=sc&amp;itemID=43124&amp;scID=830</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</si>
  <si>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</si>
  <si>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</si>
  <si>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</si>
  <si>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</si>
  <si>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</si>
  <si>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</si>
  <si>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</si>
  <si>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</si>
  <si>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</si>
  <si>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</si>
  <si>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</si>
  <si>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</si>
  <si>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</si>
  <si>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</si>
  <si>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</si>
  <si>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</si>
  <si>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</si>
  <si>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</si>
  <si>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</si>
  <si>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</si>
  <si>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</si>
  <si>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</si>
  <si>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</si>
  <si>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</si>
  <si>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</si>
  <si>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</si>
  <si>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</si>
  <si>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</si>
  <si>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</si>
  <si>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</si>
  <si>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</si>
  <si>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</si>
  <si>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</si>
  <si>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</si>
  <si>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</si>
  <si>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</si>
  <si>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</si>
  <si>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</si>
  <si>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</si>
  <si>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</si>
  <si>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</si>
  <si>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04 Apr Fcst</t>
  </si>
  <si>
    <t>CY 05 May Fcst</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</si>
  <si>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</si>
  <si>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</si>
  <si>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</si>
  <si>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</si>
  <si>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</si>
  <si>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</si>
  <si>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</si>
  <si>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</si>
  <si>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</si>
  <si>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</si>
  <si>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</si>
  <si>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</si>
  <si>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</si>
  <si>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</si>
  <si>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</si>
  <si>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</si>
  <si>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</si>
  <si>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</si>
  <si>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</si>
  <si>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</si>
  <si>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</si>
  <si>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</si>
  <si>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</si>
  <si>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</si>
  <si>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</si>
  <si>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</si>
  <si>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</si>
  <si>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</si>
  <si>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</si>
  <si>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</si>
  <si>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</si>
  <si>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</si>
  <si>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</si>
  <si>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</si>
  <si>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</si>
  <si>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</si>
  <si>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</si>
  <si>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</si>
  <si>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</si>
  <si>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</si>
  <si>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</si>
  <si>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</si>
  <si>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</si>
  <si>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</si>
  <si>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</si>
  <si>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</si>
  <si>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</si>
  <si>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</si>
  <si>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</si>
  <si>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</si>
  <si>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</si>
  <si>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</si>
  <si>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</si>
  <si>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</si>
  <si>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</si>
  <si>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</si>
  <si>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</si>
  <si>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</si>
  <si>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</si>
  <si>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</si>
  <si>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</si>
  <si>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</si>
  <si>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</si>
  <si>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</si>
  <si>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</si>
  <si>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</si>
  <si>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</si>
  <si>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</si>
  <si>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</si>
  <si>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</si>
  <si>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</si>
  <si>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</si>
  <si>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</si>
  <si>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</si>
  <si>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</si>
  <si>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</si>
  <si>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</si>
  <si>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</si>
  <si>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</si>
  <si>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</si>
  <si>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</si>
  <si>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</si>
  <si>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</si>
  <si>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</si>
  <si>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</si>
  <si>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</si>
  <si>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</si>
  <si>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</si>
  <si>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</si>
  <si>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</si>
  <si>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</si>
  <si>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</si>
  <si>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</si>
  <si>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</si>
  <si>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</si>
  <si>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</si>
  <si>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</si>
  <si>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</si>
  <si>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</si>
  <si>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</si>
  <si>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</si>
  <si>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</si>
  <si>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</si>
  <si>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</si>
  <si>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</si>
  <si>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</si>
  <si>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</si>
  <si>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</si>
  <si>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</si>
  <si>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</si>
  <si>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</si>
  <si>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</si>
  <si>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</si>
  <si>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</si>
  <si>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</si>
  <si>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</si>
  <si>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</si>
  <si>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</si>
  <si>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</si>
  <si>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</si>
  <si>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</si>
  <si>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</si>
  <si>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</si>
  <si>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</si>
  <si>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</si>
  <si>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</si>
  <si>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</si>
  <si>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</si>
  <si>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</si>
  <si>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</si>
  <si>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</si>
  <si>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</si>
  <si>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</si>
  <si>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</si>
  <si>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</si>
  <si>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</si>
  <si>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</si>
  <si>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</si>
  <si>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</si>
  <si>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</si>
  <si>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</si>
  <si>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</si>
  <si>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</si>
  <si>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</si>
  <si>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</si>
  <si>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</si>
  <si>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</si>
  <si>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</si>
  <si>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</si>
  <si>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</si>
  <si>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</si>
  <si>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</si>
  <si>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</si>
  <si>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</si>
  <si>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</si>
  <si>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</si>
  <si>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</si>
  <si>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</si>
  <si>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</si>
  <si>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</si>
  <si>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</si>
  <si>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</si>
  <si>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</si>
  <si>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</si>
  <si>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</si>
  <si>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</si>
  <si>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Harbor North Terminals</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</si>
  <si>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</si>
  <si>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</si>
  <si>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</si>
  <si>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</si>
  <si>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</si>
  <si>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</si>
  <si>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</si>
  <si>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</si>
  <si>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</si>
  <si>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</si>
  <si>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</si>
  <si>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</si>
  <si>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</si>
  <si>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</si>
  <si>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</si>
  <si>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</si>
  <si>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</si>
  <si>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</si>
  <si>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</si>
  <si>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</si>
  <si>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</si>
  <si>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</si>
  <si>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</si>
  <si>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</si>
  <si>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</si>
  <si>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</si>
  <si>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</si>
  <si>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</si>
  <si>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</si>
  <si>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</si>
  <si>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</si>
  <si>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</si>
  <si>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</si>
  <si>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</si>
  <si>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</si>
  <si>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</si>
  <si>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</si>
  <si>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</si>
  <si>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</si>
  <si>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</si>
  <si>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</si>
  <si>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</si>
  <si>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</si>
  <si>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</si>
  <si>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</si>
  <si>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</si>
  <si>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</si>
  <si>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</si>
  <si>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</si>
  <si>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</si>
  <si>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</si>
  <si>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</si>
  <si>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</si>
  <si>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</si>
  <si>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</si>
  <si>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Wayne Terminals</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</si>
  <si>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</si>
  <si>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</si>
  <si>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</si>
  <si>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</si>
  <si>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</si>
  <si>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</si>
  <si>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</si>
  <si>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</si>
  <si>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</si>
  <si>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</si>
  <si>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</si>
  <si>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</si>
  <si>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</si>
  <si>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</si>
  <si>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</si>
  <si>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</si>
  <si>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</si>
  <si>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</si>
  <si>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</si>
  <si>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</si>
  <si>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</si>
  <si>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</si>
  <si>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</si>
  <si>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</si>
  <si>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</si>
  <si>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</si>
  <si>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</si>
  <si>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</si>
  <si>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</si>
  <si>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</si>
  <si>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</si>
  <si>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</si>
  <si>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</si>
  <si>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</si>
  <si>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</si>
  <si>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</si>
  <si>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</si>
  <si>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</si>
  <si>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</si>
  <si>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</si>
  <si>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</si>
  <si>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</si>
  <si>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</si>
  <si>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</si>
  <si>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</si>
  <si>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</si>
  <si>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</si>
  <si>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</si>
  <si>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</si>
  <si>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</si>
  <si>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</si>
  <si>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</si>
  <si>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</si>
  <si>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</si>
  <si>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</si>
  <si>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</si>
  <si>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</si>
  <si>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</si>
  <si>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</si>
  <si>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</si>
  <si>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</si>
  <si>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</si>
  <si>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</si>
  <si>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</si>
  <si>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</si>
  <si>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</si>
  <si>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</si>
  <si>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</si>
  <si>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</si>
  <si>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</si>
  <si>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</si>
  <si>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</si>
  <si>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</si>
  <si>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</si>
  <si>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</si>
  <si>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</si>
  <si>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</si>
  <si>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</si>
  <si>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</si>
  <si>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</si>
  <si>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</si>
  <si>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</si>
  <si>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</si>
  <si>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</si>
  <si>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</si>
  <si>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Harbor South Terminals</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</si>
  <si>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</si>
  <si>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</si>
  <si>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</si>
  <si>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</si>
  <si>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</si>
  <si>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</si>
  <si>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</si>
  <si>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</si>
  <si>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</si>
  <si>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</si>
  <si>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</si>
  <si>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</si>
  <si>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</si>
  <si>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</si>
  <si>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</si>
  <si>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</si>
  <si>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</si>
  <si>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</si>
  <si>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</si>
  <si>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</si>
  <si>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</si>
  <si>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</si>
  <si>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</si>
  <si>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</si>
  <si>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</si>
  <si>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</si>
  <si>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</si>
  <si>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</si>
  <si>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</si>
  <si>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</si>
  <si>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</si>
  <si>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</si>
  <si>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</si>
  <si>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</si>
  <si>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</si>
  <si>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</si>
  <si>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</si>
  <si>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</si>
  <si>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</si>
  <si>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</si>
  <si>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</si>
  <si>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</si>
  <si>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</si>
  <si>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</si>
  <si>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</si>
  <si>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</si>
  <si>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</si>
  <si>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</si>
  <si>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</si>
  <si>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</si>
  <si>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</si>
  <si>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</si>
  <si>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</si>
  <si>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</si>
  <si>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</si>
  <si>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</si>
  <si>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North East Ohio</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</si>
  <si>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</si>
  <si>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</si>
  <si>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</si>
  <si>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</si>
  <si>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</si>
  <si>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</si>
  <si>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</si>
  <si>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</si>
  <si>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</si>
  <si>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</si>
  <si>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</si>
  <si>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</si>
  <si>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</si>
  <si>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</si>
  <si>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</si>
  <si>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</si>
  <si>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</si>
  <si>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</si>
  <si>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</si>
  <si>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</si>
  <si>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</si>
  <si>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</si>
  <si>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</si>
  <si>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</si>
  <si>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</si>
  <si>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</si>
  <si>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</si>
  <si>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</si>
  <si>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</si>
  <si>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</si>
  <si>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</si>
  <si>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</si>
  <si>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</si>
  <si>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</si>
  <si>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</si>
  <si>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</si>
  <si>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</si>
  <si>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</si>
  <si>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</si>
  <si>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</si>
  <si>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</si>
  <si>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</si>
  <si>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</si>
  <si>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</si>
  <si>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</si>
  <si>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</si>
  <si>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</si>
  <si>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</si>
  <si>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</si>
  <si>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</si>
  <si>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</si>
  <si>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</si>
  <si>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</si>
  <si>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</si>
  <si>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</si>
  <si>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</si>
  <si>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</si>
  <si>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</si>
  <si>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St. Lucia</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</si>
  <si>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</si>
  <si>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</si>
  <si>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</si>
  <si>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</si>
  <si>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</si>
  <si>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</si>
  <si>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</si>
  <si>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</si>
  <si>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</si>
  <si>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</si>
  <si>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</si>
  <si>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</si>
  <si>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</si>
  <si>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</si>
  <si>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</si>
  <si>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</si>
  <si>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</si>
  <si>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</si>
  <si>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</si>
  <si>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</si>
  <si>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</si>
  <si>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</si>
  <si>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</si>
  <si>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</si>
  <si>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</si>
  <si>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</si>
  <si>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</si>
  <si>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</si>
  <si>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</si>
  <si>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</si>
  <si>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</si>
  <si>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</si>
  <si>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</si>
  <si>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</si>
  <si>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</si>
  <si>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3/7/23 On Track, Pending AFE</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</si>
  <si>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</si>
  <si>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</si>
  <si>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</si>
  <si>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</si>
  <si>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</si>
  <si>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</si>
  <si>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</si>
  <si>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</si>
  <si>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</si>
  <si>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</si>
  <si>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</si>
  <si>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</si>
  <si>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</si>
  <si>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</si>
  <si>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</si>
  <si>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</si>
  <si>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</si>
  <si>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</si>
  <si>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</si>
  <si>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</si>
  <si>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</si>
  <si>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</si>
  <si>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</si>
  <si>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</si>
  <si>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</si>
  <si>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</si>
  <si>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</si>
  <si>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</si>
  <si>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</si>
  <si>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</si>
  <si>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</si>
  <si>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</si>
  <si>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</si>
  <si>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</si>
  <si>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</si>
  <si>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</si>
  <si>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</si>
  <si>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</si>
  <si>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</si>
  <si>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</si>
  <si>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</si>
  <si>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</si>
  <si>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</si>
  <si>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</si>
  <si>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</si>
  <si>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</si>
  <si>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</si>
  <si>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</si>
  <si>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</si>
  <si>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</si>
  <si>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</si>
  <si>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</si>
  <si>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</si>
  <si>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</si>
  <si>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</si>
  <si>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</si>
  <si>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</si>
  <si>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</si>
  <si>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</si>
  <si>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</si>
  <si>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</si>
  <si>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</si>
  <si>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</si>
  <si>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</si>
  <si>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</si>
  <si>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</si>
  <si>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</si>
  <si>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</si>
  <si>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</si>
  <si>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</si>
  <si>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</si>
  <si>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</si>
  <si>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</si>
  <si>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</si>
  <si>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</si>
  <si>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</si>
  <si>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</si>
  <si>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</si>
  <si>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</si>
  <si>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</si>
  <si>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</si>
  <si>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</si>
  <si>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BBH - Jetty Piping 2022 Inspections</t>
  </si>
  <si>
    <t>8410811E2202</t>
  </si>
  <si>
    <t>BBH - NSJ Sealine Concrete Casing Repairs</t>
  </si>
  <si>
    <t>8410811E2203</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</si>
  <si>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</si>
  <si>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</si>
  <si>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</si>
  <si>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</si>
  <si>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</si>
  <si>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</si>
  <si>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</si>
  <si>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</si>
  <si>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</si>
  <si>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</si>
  <si>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</si>
  <si>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</si>
  <si>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</si>
  <si>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</si>
  <si>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</si>
  <si>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</si>
  <si>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</si>
  <si>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</si>
  <si>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</si>
  <si>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</si>
  <si>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</si>
  <si>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</si>
  <si>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</si>
  <si>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</si>
  <si>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</si>
  <si>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</si>
  <si>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</si>
  <si>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</si>
  <si>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</si>
  <si>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</si>
  <si>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</si>
  <si>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</si>
  <si>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</si>
  <si>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</si>
  <si>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</si>
  <si>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</si>
  <si>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</si>
  <si>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</si>
  <si>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</si>
  <si>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</si>
  <si>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</si>
  <si>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</si>
  <si>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</si>
  <si>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</si>
  <si>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</si>
  <si>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</si>
  <si>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</si>
  <si>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</si>
  <si>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</si>
  <si>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</si>
  <si>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</si>
  <si>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</si>
  <si>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</si>
  <si>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</si>
  <si>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</si>
  <si>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</si>
  <si>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</si>
  <si>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</si>
  <si>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</si>
  <si>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</si>
  <si>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</si>
  <si>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</si>
  <si>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</si>
  <si>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</si>
  <si>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</si>
  <si>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</si>
  <si>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</si>
  <si>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</si>
  <si>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</si>
  <si>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</si>
  <si>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</si>
  <si>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</si>
  <si>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</si>
  <si>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</si>
  <si>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</si>
  <si>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</si>
  <si>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</si>
  <si>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</si>
  <si>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</si>
  <si>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</si>
  <si>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</si>
  <si>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</si>
  <si>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</si>
  <si>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</si>
  <si>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</si>
  <si>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</si>
  <si>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</si>
  <si>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BTTDB - DOT COATING REPAIR</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</si>
  <si>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</si>
  <si>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</si>
  <si>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</si>
  <si>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</si>
  <si>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</si>
  <si>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</si>
  <si>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3-1-23 MLG:  a meeting is tentatively scheduled for mid-March in order to develop  scope of work and plan of action.   _x000D_
_x000D_
_x000D_
2/2/23 MLG:  Tentatively scheduled for scope development in mid-to-late February.</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</si>
  <si>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</si>
  <si>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</si>
  <si>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</si>
  <si>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</si>
  <si>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</si>
  <si>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</si>
  <si>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</si>
  <si>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</si>
  <si>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</si>
  <si>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</si>
  <si>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</si>
  <si>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</si>
  <si>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</si>
  <si>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</si>
  <si>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</si>
  <si>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</si>
  <si>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</si>
  <si>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</si>
  <si>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</si>
  <si>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</si>
  <si>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</si>
  <si>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</si>
  <si>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</si>
  <si>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</si>
  <si>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</si>
  <si>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</si>
  <si>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</si>
  <si>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</si>
  <si>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</si>
  <si>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</si>
  <si>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</si>
  <si>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</si>
  <si>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</si>
  <si>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</si>
  <si>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</si>
  <si>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</si>
  <si>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</si>
  <si>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</si>
  <si>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</si>
  <si>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</si>
  <si>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</si>
  <si>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</si>
  <si>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</si>
  <si>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</si>
  <si>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</si>
  <si>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</si>
  <si>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</si>
  <si>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</si>
  <si>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</si>
  <si>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</si>
  <si>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</si>
  <si>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</si>
  <si>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</si>
  <si>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</si>
  <si>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</si>
  <si>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</si>
  <si>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</si>
  <si>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</si>
  <si>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</si>
  <si>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</si>
  <si>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</si>
  <si>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</si>
  <si>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</si>
  <si>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</si>
  <si>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</si>
  <si>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</si>
  <si>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</si>
  <si>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</si>
  <si>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</si>
  <si>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</si>
  <si>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</si>
  <si>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</si>
  <si>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</si>
  <si>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</si>
  <si>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</si>
  <si>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</si>
  <si>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</si>
  <si>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</si>
  <si>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</si>
  <si>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</si>
  <si>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</si>
  <si>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</si>
  <si>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</si>
  <si>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</si>
  <si>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</si>
  <si>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</si>
  <si>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</si>
  <si>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</si>
  <si>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</si>
  <si>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</si>
  <si>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</si>
  <si>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</si>
  <si>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</si>
  <si>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</si>
  <si>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</si>
  <si>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</si>
  <si>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</si>
  <si>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</si>
  <si>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</si>
  <si>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</si>
  <si>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</si>
  <si>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</si>
  <si>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</si>
  <si>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</si>
  <si>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</si>
  <si>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</si>
  <si>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</si>
  <si>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</si>
  <si>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</si>
  <si>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</si>
  <si>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</si>
  <si>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</si>
  <si>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</si>
  <si>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</si>
  <si>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</si>
  <si>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</si>
  <si>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</si>
  <si>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</si>
  <si>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</si>
  <si>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</si>
  <si>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</si>
  <si>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</si>
  <si>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</si>
  <si>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</si>
  <si>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</si>
  <si>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</si>
  <si>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</si>
  <si>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</si>
  <si>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</si>
  <si>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</si>
  <si>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</si>
  <si>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</si>
  <si>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</si>
  <si>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</si>
  <si>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</si>
  <si>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</si>
  <si>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</si>
  <si>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</si>
  <si>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</si>
  <si>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</si>
  <si>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</si>
  <si>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</si>
  <si>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</si>
  <si>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</si>
  <si>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</si>
  <si>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</si>
  <si>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</si>
  <si>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</si>
  <si>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</si>
  <si>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</si>
  <si>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</si>
  <si>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</si>
  <si>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</si>
  <si>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</si>
  <si>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</si>
  <si>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</si>
  <si>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</si>
  <si>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</si>
  <si>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</si>
  <si>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</si>
  <si>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</si>
  <si>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</si>
  <si>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</si>
  <si>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</si>
  <si>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</si>
  <si>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</si>
  <si>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</si>
  <si>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</si>
  <si>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</si>
  <si>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</si>
  <si>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</si>
  <si>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</si>
  <si>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</si>
  <si>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</si>
  <si>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</si>
  <si>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</si>
  <si>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</si>
  <si>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</si>
  <si>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</si>
  <si>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</si>
  <si>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</si>
  <si>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</si>
  <si>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</si>
  <si>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</si>
  <si>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</si>
  <si>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</si>
  <si>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</si>
  <si>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</si>
  <si>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</si>
  <si>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</si>
  <si>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</si>
  <si>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</si>
  <si>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</si>
  <si>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</si>
  <si>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</si>
  <si>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</si>
  <si>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</si>
  <si>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</si>
  <si>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</si>
  <si>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</si>
  <si>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</si>
  <si>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</si>
  <si>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</si>
  <si>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</si>
  <si>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</si>
  <si>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</si>
  <si>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</si>
  <si>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</si>
  <si>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</si>
  <si>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</si>
  <si>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</si>
  <si>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</si>
  <si>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</si>
  <si>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</si>
  <si>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</si>
  <si>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</si>
  <si>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</si>
  <si>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</si>
  <si>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</si>
  <si>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</si>
  <si>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</si>
  <si>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</si>
  <si>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</si>
  <si>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</si>
  <si>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</si>
  <si>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</si>
  <si>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</si>
  <si>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</si>
  <si>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</si>
  <si>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</si>
  <si>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</si>
  <si>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</si>
  <si>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</si>
  <si>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</si>
  <si>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</si>
  <si>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</si>
  <si>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</si>
  <si>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</si>
  <si>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</si>
  <si>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</si>
  <si>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</si>
  <si>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</si>
  <si>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</si>
  <si>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</si>
  <si>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</si>
  <si>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</si>
  <si>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</si>
  <si>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</si>
  <si>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</si>
  <si>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</si>
  <si>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</si>
  <si>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</si>
  <si>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</si>
  <si>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</si>
  <si>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</si>
  <si>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</si>
  <si>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</si>
  <si>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</si>
  <si>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</si>
  <si>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</si>
  <si>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</si>
  <si>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</si>
  <si>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</si>
  <si>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</si>
  <si>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</si>
  <si>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MP - MECHANICSBURG STATION</t>
  </si>
  <si>
    <t>Mechanicsburg Station Unit 2 Piping Replacement</t>
  </si>
  <si>
    <t>MP00000M2204</t>
  </si>
  <si>
    <t>Supply Chain</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</si>
  <si>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</si>
  <si>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</si>
  <si>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</si>
  <si>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</si>
  <si>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</si>
  <si>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</si>
  <si>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</si>
  <si>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</si>
  <si>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</si>
  <si>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</si>
  <si>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</si>
  <si>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</si>
  <si>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</si>
  <si>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</si>
  <si>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</si>
  <si>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</si>
  <si>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</si>
  <si>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</si>
  <si>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</si>
  <si>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</si>
  <si>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</si>
  <si>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</si>
  <si>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</si>
  <si>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</si>
  <si>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</si>
  <si>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</si>
  <si>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</si>
  <si>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</si>
  <si>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</si>
  <si>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</si>
  <si>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</si>
  <si>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</si>
  <si>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</si>
  <si>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</si>
  <si>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</si>
  <si>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</si>
  <si>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</si>
  <si>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</si>
  <si>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</si>
  <si>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</si>
  <si>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</si>
  <si>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</si>
  <si>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</si>
  <si>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</si>
  <si>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</si>
  <si>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</si>
  <si>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</si>
  <si>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</si>
  <si>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</si>
  <si>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</si>
  <si>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</si>
  <si>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</si>
  <si>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</si>
  <si>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</si>
  <si>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</si>
  <si>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</si>
  <si>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</si>
  <si>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</si>
  <si>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</si>
  <si>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</si>
  <si>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</si>
  <si>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</si>
  <si>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</si>
  <si>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</si>
  <si>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</si>
  <si>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</si>
  <si>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</si>
  <si>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</si>
  <si>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</si>
  <si>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</si>
  <si>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</si>
  <si>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</si>
  <si>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</si>
  <si>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</si>
  <si>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</si>
  <si>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</si>
  <si>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</si>
  <si>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</si>
  <si>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</si>
  <si>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</si>
  <si>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</si>
  <si>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</si>
  <si>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</si>
  <si>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</si>
  <si>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</si>
  <si>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</si>
  <si>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</si>
  <si>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</si>
  <si>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</si>
  <si>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</si>
  <si>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</si>
  <si>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</si>
  <si>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</si>
  <si>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</si>
  <si>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</si>
  <si>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</si>
  <si>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</si>
  <si>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</si>
  <si>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</si>
  <si>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</si>
  <si>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</si>
  <si>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</si>
  <si>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</si>
  <si>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</si>
  <si>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</si>
  <si>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</si>
  <si>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</si>
  <si>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</si>
  <si>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</si>
  <si>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</si>
  <si>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</si>
  <si>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</si>
  <si>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</si>
  <si>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</si>
  <si>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</si>
  <si>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</si>
  <si>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</si>
  <si>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</si>
  <si>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</si>
  <si>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</si>
  <si>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</si>
  <si>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</si>
  <si>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</si>
  <si>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</si>
  <si>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</si>
  <si>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</si>
  <si>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</si>
  <si>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</si>
  <si>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</si>
  <si>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</si>
  <si>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</si>
  <si>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</si>
  <si>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</si>
  <si>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</si>
  <si>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</si>
  <si>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</si>
  <si>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</si>
  <si>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</si>
  <si>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</si>
  <si>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</si>
  <si>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</si>
  <si>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</si>
  <si>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</si>
  <si>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</si>
  <si>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</si>
  <si>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</si>
  <si>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</si>
  <si>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</si>
  <si>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</si>
  <si>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</si>
  <si>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</si>
  <si>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</si>
  <si>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</si>
  <si>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</si>
  <si>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</si>
  <si>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</si>
  <si>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</si>
  <si>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</si>
  <si>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</si>
  <si>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</si>
  <si>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</si>
  <si>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</si>
  <si>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</si>
  <si>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</si>
  <si>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</si>
  <si>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</si>
  <si>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</si>
  <si>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</si>
  <si>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</si>
  <si>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</si>
  <si>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</si>
  <si>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</si>
  <si>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</si>
  <si>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</si>
  <si>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</si>
  <si>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</si>
  <si>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</si>
  <si>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</si>
  <si>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</si>
  <si>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</si>
  <si>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</si>
  <si>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</si>
  <si>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</si>
  <si>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</si>
  <si>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</si>
  <si>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</si>
  <si>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</si>
  <si>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</si>
  <si>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</si>
  <si>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</si>
  <si>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</si>
  <si>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</si>
  <si>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</si>
  <si>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</si>
  <si>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</si>
  <si>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</si>
  <si>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</si>
  <si>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</si>
  <si>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</si>
  <si>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</si>
  <si>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</si>
  <si>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</si>
  <si>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</si>
  <si>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</si>
  <si>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</si>
  <si>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</si>
  <si>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</si>
  <si>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</si>
  <si>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</si>
  <si>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</si>
  <si>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</si>
  <si>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</si>
  <si>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</si>
  <si>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</si>
  <si>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</si>
  <si>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</si>
  <si>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</si>
  <si>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</si>
  <si>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</si>
  <si>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</si>
  <si>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</si>
  <si>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</si>
  <si>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</si>
  <si>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</si>
  <si>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</si>
  <si>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</si>
  <si>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</si>
  <si>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</si>
  <si>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</si>
  <si>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</si>
  <si>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</si>
  <si>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</si>
  <si>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</si>
  <si>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</si>
  <si>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</si>
  <si>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</si>
  <si>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</si>
  <si>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</si>
  <si>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</si>
  <si>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</si>
  <si>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</si>
  <si>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</si>
  <si>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</si>
  <si>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</si>
  <si>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</si>
  <si>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</si>
  <si>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</si>
  <si>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</si>
  <si>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</si>
  <si>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</si>
  <si>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</si>
  <si>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</si>
  <si>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</si>
  <si>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</si>
  <si>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</si>
  <si>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</si>
  <si>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</si>
  <si>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</si>
  <si>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</si>
  <si>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</si>
  <si>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</si>
  <si>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</si>
  <si>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</si>
  <si>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</si>
  <si>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</si>
  <si>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</si>
  <si>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</si>
  <si>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</si>
  <si>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</si>
  <si>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</si>
  <si>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</si>
  <si>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</si>
  <si>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</si>
  <si>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</si>
  <si>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</si>
  <si>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</si>
  <si>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</si>
  <si>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</si>
  <si>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</si>
  <si>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</si>
  <si>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</si>
  <si>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</si>
  <si>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</si>
  <si>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</si>
  <si>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</si>
  <si>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</si>
  <si>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</si>
  <si>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</si>
  <si>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</si>
  <si>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</si>
  <si>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</si>
  <si>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</si>
  <si>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</si>
  <si>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</si>
  <si>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</si>
  <si>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</si>
  <si>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</si>
  <si>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</si>
  <si>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</si>
  <si>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</si>
  <si>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</si>
  <si>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</si>
  <si>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</si>
  <si>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</si>
  <si>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</si>
  <si>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</si>
  <si>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</si>
  <si>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</si>
  <si>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</si>
  <si>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</si>
  <si>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</si>
  <si>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</si>
  <si>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</si>
  <si>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</si>
  <si>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</si>
  <si>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</si>
  <si>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</si>
  <si>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</si>
  <si>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</si>
  <si>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</si>
  <si>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</si>
  <si>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</si>
  <si>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</si>
  <si>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</si>
  <si>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</si>
  <si>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</si>
  <si>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</si>
  <si>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BH724SN - BOOTH TO SINKING SPRING</t>
  </si>
  <si>
    <t>CN165ZI B-Sleeve Cutouts 2022</t>
  </si>
  <si>
    <t>CN165ZIM2202</t>
  </si>
  <si>
    <t>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</si>
  <si>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CP700PA-2 - Cutouts</t>
  </si>
  <si>
    <t>TT700PAM2201</t>
  </si>
  <si>
    <t>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</si>
  <si>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</si>
  <si>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</si>
  <si>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</si>
  <si>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</si>
  <si>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</si>
  <si>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</si>
  <si>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8.5.22.DLC: Removed funds for UB760AR Shallow Pipe Remediation Cascade Township 16820+04</t>
  </si>
  <si>
    <t>LZ601JK Cutouts</t>
  </si>
  <si>
    <t>NL601JKM2301</t>
  </si>
  <si>
    <t>NL601JK - NEW LOTS-JFK AIRPORT-FUEL</t>
  </si>
  <si>
    <t>PG718CO B-SLEEVE CUTOUT</t>
  </si>
  <si>
    <t>PG718COM2201</t>
  </si>
  <si>
    <t>Roman, James</t>
  </si>
  <si>
    <t>PG718CO - PITTSBURGH TO CORAOPOLIS</t>
  </si>
  <si>
    <t>SA604LN -  Cutouts</t>
  </si>
  <si>
    <t>LN604XPM2201</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</si>
  <si>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</si>
  <si>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</si>
  <si>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</si>
  <si>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</si>
  <si>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</si>
  <si>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</si>
  <si>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</si>
  <si>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</si>
  <si>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</si>
  <si>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</si>
  <si>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</si>
  <si>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</si>
  <si>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</si>
  <si>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</si>
  <si>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</si>
  <si>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</si>
  <si>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</si>
  <si>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</si>
  <si>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</si>
  <si>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</si>
  <si>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</si>
  <si>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</si>
  <si>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</si>
  <si>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</si>
  <si>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</si>
  <si>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</si>
  <si>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</si>
  <si>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10/10/22: dwo - completed work early._x000D_
_x000D_
9/6/22: dwo - cutouts and site restoration completed. ~$56k variance from completing work early._x000D_
_x000D_
_x000D_
7/29/22: dwo - Positive variance due to one week delay in mobilization due to elimination of one cutout location._x000D_
_x000D_
_x000D_
7/11/22: dwo - CONTRACTOR awarded. Two crews to begin work 7/18 in preparation for outage the week of 8/15. _x000D_
_x000D_
_x000D_
6/6/22: Added $1.46 million to forecast (from CN165ZI2202, OPPM ID 43339)  as placeholder for ~8 cutouts. Scope to be finalized and contractor quotes provided in June. Construction to follow 211 Line cutouts anticipated to be after July 4th.</t>
  </si>
  <si>
    <t>ZI165CM - ZIONSVILLE TO CARMEL</t>
  </si>
  <si>
    <t>BTXHF - Viola Line Lowering</t>
  </si>
  <si>
    <t>BTXHF00M2206</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</si>
  <si>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</si>
  <si>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</si>
  <si>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</si>
  <si>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</si>
  <si>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</si>
  <si>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</si>
  <si>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</si>
  <si>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</si>
  <si>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</si>
  <si>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</si>
  <si>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JU163XX - HAMMOND JCT B/G TO IL S/L</t>
  </si>
  <si>
    <t>L760 - B-sleeve cutouts 2023</t>
  </si>
  <si>
    <t>RX751BO - Digs from 2022 GEO+MFL ILI</t>
  </si>
  <si>
    <t>3/3/23 - removed forecast and marked  as canceled. Work is being completed under other projects.</t>
  </si>
  <si>
    <t>RX751BO Purge and Multiple Cut Out Sites</t>
  </si>
  <si>
    <t>RX751BXM2202</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</si>
  <si>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</si>
  <si>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</si>
  <si>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</si>
  <si>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</si>
  <si>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</si>
  <si>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</si>
  <si>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</si>
  <si>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</si>
  <si>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</si>
  <si>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</si>
  <si>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</si>
  <si>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</si>
  <si>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</si>
  <si>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</si>
  <si>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</si>
  <si>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WW203WF-1 Interim Repair Cutouts 2023</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</si>
  <si>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</si>
  <si>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</si>
  <si>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</si>
  <si>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</si>
  <si>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</si>
  <si>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</si>
  <si>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</si>
  <si>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</si>
  <si>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</si>
  <si>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</si>
  <si>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</si>
  <si>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</si>
  <si>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</si>
  <si>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</si>
  <si>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</si>
  <si>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</si>
  <si>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</si>
  <si>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</si>
  <si>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</si>
  <si>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</si>
  <si>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</si>
  <si>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</si>
  <si>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</si>
  <si>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</si>
  <si>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</si>
  <si>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</si>
  <si>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</si>
  <si>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</si>
  <si>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</si>
  <si>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</si>
  <si>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</si>
  <si>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</si>
  <si>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</si>
  <si>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</si>
  <si>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</si>
  <si>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</si>
  <si>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</si>
  <si>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</si>
  <si>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</si>
  <si>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</si>
  <si>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</si>
  <si>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</si>
  <si>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</si>
  <si>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</si>
  <si>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</si>
  <si>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</si>
  <si>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</si>
  <si>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</si>
  <si>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2-13-23 Dig have been issued.  Developing project now._x000D_
_x000D_
1-10-23 Digs have not been issued yet</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</si>
  <si>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</si>
  <si>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</si>
  <si>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</si>
  <si>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</si>
  <si>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</si>
  <si>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</si>
  <si>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</si>
  <si>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</si>
  <si>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</si>
  <si>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</si>
  <si>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</si>
  <si>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</si>
  <si>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</si>
  <si>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</si>
  <si>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</si>
  <si>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</si>
  <si>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</si>
  <si>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</si>
  <si>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</si>
  <si>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</si>
  <si>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</si>
  <si>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</si>
  <si>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</si>
  <si>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</si>
  <si>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</si>
  <si>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</si>
  <si>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</si>
  <si>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</si>
  <si>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</si>
  <si>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</si>
  <si>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</si>
  <si>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</si>
  <si>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</si>
  <si>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</si>
  <si>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</si>
  <si>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</si>
  <si>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</si>
  <si>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</si>
  <si>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</si>
  <si>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</si>
  <si>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</si>
  <si>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</si>
  <si>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</si>
  <si>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</si>
  <si>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</si>
  <si>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</si>
  <si>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</si>
  <si>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</si>
  <si>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</si>
  <si>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</si>
  <si>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</si>
  <si>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</si>
  <si>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</si>
  <si>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</si>
  <si>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</si>
  <si>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</si>
  <si>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</si>
  <si>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</si>
  <si>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</si>
  <si>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</si>
  <si>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</si>
  <si>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</si>
  <si>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</si>
  <si>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</si>
  <si>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</si>
  <si>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</si>
  <si>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</si>
  <si>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</si>
  <si>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</si>
  <si>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</si>
  <si>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</si>
  <si>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</si>
  <si>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</si>
  <si>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</si>
  <si>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</si>
  <si>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</si>
  <si>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</si>
  <si>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</si>
  <si>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</si>
  <si>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</si>
  <si>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</si>
  <si>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</si>
  <si>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</si>
  <si>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</si>
  <si>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</si>
  <si>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</si>
  <si>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</si>
  <si>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</si>
  <si>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</si>
  <si>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</si>
  <si>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</si>
  <si>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</si>
  <si>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</si>
  <si>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</si>
  <si>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</si>
  <si>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</si>
  <si>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</si>
  <si>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</si>
  <si>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</si>
  <si>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</si>
  <si>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</si>
  <si>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</si>
  <si>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</si>
  <si>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</si>
  <si>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</si>
  <si>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</si>
  <si>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</si>
  <si>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</si>
  <si>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</si>
  <si>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</si>
  <si>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</si>
  <si>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</si>
  <si>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</si>
  <si>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</si>
  <si>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</si>
  <si>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</si>
  <si>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</si>
  <si>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</si>
  <si>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</si>
  <si>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</si>
  <si>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</si>
  <si>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</si>
  <si>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</si>
  <si>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</si>
  <si>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</si>
  <si>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</si>
  <si>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</si>
  <si>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</si>
  <si>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</si>
  <si>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</si>
  <si>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</si>
  <si>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</si>
  <si>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</si>
  <si>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</si>
  <si>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</si>
  <si>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</si>
  <si>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</si>
  <si>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</si>
  <si>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</si>
  <si>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</si>
  <si>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</si>
  <si>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</si>
  <si>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</si>
  <si>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</si>
  <si>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</si>
  <si>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</si>
  <si>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</si>
  <si>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</si>
  <si>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</si>
  <si>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</si>
  <si>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</si>
  <si>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</si>
  <si>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</si>
  <si>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</si>
  <si>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</si>
  <si>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</si>
  <si>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</si>
  <si>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</si>
  <si>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</si>
  <si>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</si>
  <si>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</si>
  <si>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</si>
  <si>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</si>
  <si>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</si>
  <si>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</si>
  <si>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</si>
  <si>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</si>
  <si>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</si>
  <si>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</si>
  <si>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</si>
  <si>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</si>
  <si>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</si>
  <si>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</si>
  <si>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</si>
  <si>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</si>
  <si>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</si>
  <si>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</si>
  <si>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</si>
  <si>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</si>
  <si>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</si>
  <si>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</si>
  <si>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</si>
  <si>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</si>
  <si>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</si>
  <si>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</si>
  <si>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</si>
  <si>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</si>
  <si>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</si>
  <si>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</si>
  <si>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</si>
  <si>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</si>
  <si>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</si>
  <si>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</si>
  <si>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</si>
  <si>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</si>
  <si>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</si>
  <si>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</si>
  <si>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</si>
  <si>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</si>
  <si>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</si>
  <si>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</si>
  <si>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</si>
  <si>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</si>
  <si>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</si>
  <si>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</si>
  <si>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</si>
  <si>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</si>
  <si>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</si>
  <si>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</si>
  <si>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UB760AR Shallow Pipe Remediation Cascade Township 16820+04</t>
  </si>
  <si>
    <t>UB760ARM2201</t>
  </si>
  <si>
    <t>Shallow Pipe Remediation</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</si>
  <si>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</si>
  <si>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</si>
  <si>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</si>
  <si>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</si>
  <si>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</si>
  <si>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</si>
  <si>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</si>
  <si>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</si>
  <si>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</si>
  <si>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</si>
  <si>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</si>
  <si>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</si>
  <si>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</si>
  <si>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</si>
  <si>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</si>
  <si>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</si>
  <si>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</si>
  <si>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</si>
  <si>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</si>
  <si>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</si>
  <si>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</si>
  <si>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</si>
  <si>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</si>
  <si>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</si>
  <si>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</si>
  <si>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</si>
  <si>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</si>
  <si>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</si>
  <si>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</si>
  <si>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</si>
  <si>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</si>
  <si>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</si>
  <si>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</si>
  <si>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</si>
  <si>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</si>
  <si>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</si>
  <si>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</si>
  <si>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</si>
  <si>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</si>
  <si>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</si>
  <si>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</si>
  <si>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</si>
  <si>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</si>
  <si>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</si>
  <si>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</si>
  <si>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</si>
  <si>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</si>
  <si>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</si>
  <si>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</si>
  <si>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</si>
  <si>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</si>
  <si>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</si>
  <si>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</si>
  <si>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</si>
  <si>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</si>
  <si>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</si>
  <si>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</si>
  <si>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</si>
  <si>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</si>
  <si>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</si>
  <si>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</si>
  <si>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3/8/23 NV- Engineering ahead of schedule</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</si>
  <si>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</si>
  <si>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</si>
  <si>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</si>
  <si>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</si>
  <si>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</si>
  <si>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</si>
  <si>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</si>
  <si>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</si>
  <si>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</si>
  <si>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</si>
  <si>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</si>
  <si>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</si>
  <si>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</si>
  <si>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</si>
  <si>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</si>
  <si>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</si>
  <si>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</si>
  <si>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</si>
  <si>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</si>
  <si>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</si>
  <si>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</si>
  <si>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</si>
  <si>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</si>
  <si>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</si>
  <si>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</si>
  <si>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</si>
  <si>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</si>
  <si>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</si>
  <si>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</si>
  <si>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</si>
  <si>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</si>
  <si>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</si>
  <si>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</si>
  <si>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</si>
  <si>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</si>
  <si>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</si>
  <si>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</si>
  <si>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JC701ZN - JOHNSON CITY-MAINE 14 &amp; 16 INCH</t>
  </si>
  <si>
    <t>ND710ICEP471368 Pine Creek Bryant Rd. Exposure Remediation</t>
  </si>
  <si>
    <t>ND710ICM2301</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</si>
  <si>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</si>
  <si>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</si>
  <si>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</si>
  <si>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</si>
  <si>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</si>
  <si>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</si>
  <si>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</si>
  <si>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</si>
  <si>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</si>
  <si>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</si>
  <si>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</si>
  <si>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</si>
  <si>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</si>
  <si>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</si>
  <si>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</si>
  <si>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</si>
  <si>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LZ602XX - LINDEN TO NY S/L (GAS) LIPL</t>
  </si>
  <si>
    <t>Pilot Repair Strategy Budget Allocation</t>
  </si>
  <si>
    <t>2020 NSJ Pipeline Inspections</t>
  </si>
  <si>
    <t>8410811E2111</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</si>
  <si>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</si>
  <si>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</si>
  <si>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</si>
  <si>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</si>
  <si>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</si>
  <si>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</si>
  <si>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</si>
  <si>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</si>
  <si>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</si>
  <si>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</si>
  <si>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</si>
  <si>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</si>
  <si>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</si>
  <si>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</si>
  <si>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</si>
  <si>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</si>
  <si>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</si>
  <si>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</si>
  <si>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</si>
  <si>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</si>
  <si>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</si>
  <si>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</si>
  <si>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</si>
  <si>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</si>
  <si>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</si>
  <si>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</si>
  <si>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</si>
  <si>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</si>
  <si>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</si>
  <si>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</si>
  <si>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</si>
  <si>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</si>
  <si>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</si>
  <si>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</si>
  <si>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</si>
  <si>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</si>
  <si>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</si>
  <si>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</si>
  <si>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</si>
  <si>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</si>
  <si>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</si>
  <si>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</si>
  <si>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</si>
  <si>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</si>
  <si>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</si>
  <si>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</si>
  <si>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</si>
  <si>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</si>
  <si>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</si>
  <si>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</si>
  <si>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</si>
  <si>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</si>
  <si>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</si>
  <si>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</si>
  <si>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</si>
  <si>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</si>
  <si>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</si>
  <si>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</si>
  <si>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</si>
  <si>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</si>
  <si>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</si>
  <si>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</si>
  <si>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</si>
  <si>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</si>
  <si>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</si>
  <si>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</si>
  <si>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</si>
  <si>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</si>
  <si>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</si>
  <si>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</si>
  <si>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</si>
  <si>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</si>
  <si>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</si>
  <si>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</si>
  <si>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</si>
  <si>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</si>
  <si>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</si>
  <si>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</si>
  <si>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</si>
  <si>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</si>
  <si>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</si>
  <si>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</si>
  <si>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</si>
  <si>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</si>
  <si>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</si>
  <si>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</si>
  <si>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</si>
  <si>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</si>
  <si>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</si>
  <si>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</si>
  <si>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</si>
  <si>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</si>
  <si>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</si>
  <si>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</si>
  <si>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</si>
  <si>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</si>
  <si>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</si>
  <si>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</si>
  <si>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</si>
  <si>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</si>
  <si>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</si>
  <si>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</si>
  <si>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</si>
  <si>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</si>
  <si>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</si>
  <si>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</si>
  <si>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</si>
  <si>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</si>
  <si>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</si>
  <si>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</si>
  <si>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</si>
  <si>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</si>
  <si>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</si>
  <si>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</si>
  <si>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</si>
  <si>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</si>
  <si>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</si>
  <si>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2023 DS301CG - ILI</t>
  </si>
  <si>
    <t>DC301CGE2301</t>
  </si>
  <si>
    <t>DC301CG - WALBRIDGE/C&amp;O-CYGNET 10&amp;12</t>
  </si>
  <si>
    <t>2023 DS302CG - ILI</t>
  </si>
  <si>
    <t>DS302CGE2301</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</si>
  <si>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</si>
  <si>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</si>
  <si>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</si>
  <si>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</si>
  <si>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</si>
  <si>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</si>
  <si>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</si>
  <si>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</si>
  <si>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</si>
  <si>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</si>
  <si>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</si>
  <si>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</si>
  <si>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</si>
  <si>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</si>
  <si>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</si>
  <si>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</si>
  <si>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</si>
  <si>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</si>
  <si>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</si>
  <si>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</si>
  <si>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</si>
  <si>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</si>
  <si>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</si>
  <si>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</si>
  <si>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</si>
  <si>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</si>
  <si>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</si>
  <si>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</si>
  <si>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</si>
  <si>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</si>
  <si>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</si>
  <si>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</si>
  <si>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</si>
  <si>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</si>
  <si>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</si>
  <si>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</si>
  <si>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</si>
  <si>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</si>
  <si>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</si>
  <si>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</si>
  <si>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</si>
  <si>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</si>
  <si>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</si>
  <si>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</si>
  <si>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</si>
  <si>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</si>
  <si>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</si>
  <si>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</si>
  <si>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</si>
  <si>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</si>
  <si>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</si>
  <si>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</si>
  <si>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</si>
  <si>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</si>
  <si>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</si>
  <si>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</si>
  <si>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</si>
  <si>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</si>
  <si>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</si>
  <si>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</si>
  <si>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</si>
  <si>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</si>
  <si>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</si>
  <si>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</si>
  <si>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</si>
  <si>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</si>
  <si>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</si>
  <si>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</si>
  <si>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</si>
  <si>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</si>
  <si>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</si>
  <si>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</si>
  <si>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</si>
  <si>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</si>
  <si>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</si>
  <si>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</si>
  <si>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</si>
  <si>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</si>
  <si>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</si>
  <si>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</si>
  <si>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</si>
  <si>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</si>
  <si>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</si>
  <si>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</si>
  <si>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</si>
  <si>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</si>
  <si>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</si>
  <si>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</si>
  <si>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</si>
  <si>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</si>
  <si>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</si>
  <si>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</si>
  <si>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</si>
  <si>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</si>
  <si>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</si>
  <si>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</si>
  <si>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VR999A3 - Pressure Test</t>
  </si>
  <si>
    <t>2023 VV999A1 - Pressure Test</t>
  </si>
  <si>
    <t>VV999A1E2301</t>
  </si>
  <si>
    <t>2023 VV999A2 - Pressure Test</t>
  </si>
  <si>
    <t>VV999A2E2301</t>
  </si>
  <si>
    <t>2023 WD202DB, DB204WJ, WJ205WW - ILI</t>
  </si>
  <si>
    <t>WD202DBE2301</t>
  </si>
  <si>
    <t>2023 WF208WB - ILI</t>
  </si>
  <si>
    <t>WF208WBE2301</t>
  </si>
  <si>
    <t>2023 WO160AS - ILI</t>
  </si>
  <si>
    <t>WO160BNE2301</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</si>
  <si>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</si>
  <si>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</si>
  <si>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</si>
  <si>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</si>
  <si>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</si>
  <si>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</si>
  <si>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</si>
  <si>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</si>
  <si>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</si>
  <si>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</si>
  <si>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</si>
  <si>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</si>
  <si>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</si>
  <si>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</si>
  <si>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</si>
  <si>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</si>
  <si>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</si>
  <si>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</si>
  <si>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</si>
  <si>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</si>
  <si>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</si>
  <si>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</si>
  <si>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</si>
  <si>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</si>
  <si>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</si>
  <si>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</si>
  <si>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</si>
  <si>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</si>
  <si>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</si>
  <si>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</si>
  <si>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</si>
  <si>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</si>
  <si>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</si>
  <si>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</si>
  <si>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</si>
  <si>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</si>
  <si>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</si>
  <si>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</si>
  <si>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</si>
  <si>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</si>
  <si>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</si>
  <si>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</si>
  <si>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</si>
  <si>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</si>
  <si>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</si>
  <si>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</si>
  <si>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</si>
  <si>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</si>
  <si>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</si>
  <si>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</si>
  <si>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</si>
  <si>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</si>
  <si>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</si>
  <si>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</si>
  <si>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</si>
  <si>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</si>
  <si>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</si>
  <si>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</si>
  <si>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</si>
  <si>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</si>
  <si>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</si>
  <si>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</si>
  <si>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</si>
  <si>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</si>
  <si>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</si>
  <si>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</si>
  <si>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</si>
  <si>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</si>
  <si>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</si>
  <si>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</si>
  <si>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</si>
  <si>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</si>
  <si>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</si>
  <si>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</si>
  <si>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</si>
  <si>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</si>
  <si>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</si>
  <si>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</si>
  <si>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</si>
  <si>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</si>
  <si>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</si>
  <si>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</si>
  <si>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</si>
  <si>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</si>
  <si>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</si>
  <si>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</si>
  <si>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</si>
  <si>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</si>
  <si>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</si>
  <si>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</si>
  <si>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</si>
  <si>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</si>
  <si>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</si>
  <si>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</si>
  <si>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</si>
  <si>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</si>
  <si>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</si>
  <si>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</si>
  <si>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</si>
  <si>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</si>
  <si>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</si>
  <si>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</si>
  <si>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</si>
  <si>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</si>
  <si>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</si>
  <si>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</si>
  <si>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</si>
  <si>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</si>
  <si>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</si>
  <si>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</si>
  <si>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</si>
  <si>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</si>
  <si>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</si>
  <si>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</si>
  <si>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</si>
  <si>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</si>
  <si>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</si>
  <si>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</si>
  <si>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</si>
  <si>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</si>
  <si>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</si>
  <si>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</si>
  <si>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</si>
  <si>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</si>
  <si>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</si>
  <si>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</si>
  <si>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</si>
  <si>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</si>
  <si>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</si>
  <si>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</si>
  <si>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</si>
  <si>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</si>
  <si>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</si>
  <si>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</si>
  <si>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</si>
  <si>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</si>
  <si>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</si>
  <si>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</si>
  <si>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</si>
  <si>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</si>
  <si>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</si>
  <si>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</si>
  <si>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</si>
  <si>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</si>
  <si>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</si>
  <si>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</si>
  <si>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</si>
  <si>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</si>
  <si>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</si>
  <si>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</si>
  <si>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</si>
  <si>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</si>
  <si>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</si>
  <si>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</si>
  <si>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</si>
  <si>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</si>
  <si>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</si>
  <si>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</si>
  <si>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</si>
  <si>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</si>
  <si>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</si>
  <si>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</si>
  <si>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</si>
  <si>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</si>
  <si>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</si>
  <si>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</si>
  <si>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</si>
  <si>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</si>
  <si>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</si>
  <si>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</si>
  <si>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</si>
  <si>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</si>
  <si>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</si>
  <si>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</si>
  <si>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</si>
  <si>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</si>
  <si>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</si>
  <si>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</si>
  <si>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</si>
  <si>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</si>
  <si>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</si>
  <si>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</si>
  <si>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</si>
  <si>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</si>
  <si>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</si>
  <si>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</si>
  <si>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</si>
  <si>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</si>
  <si>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</si>
  <si>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</si>
  <si>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</si>
  <si>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</si>
  <si>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</si>
  <si>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</si>
  <si>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 Tank  1152 - OOS API 653 + Seal Insp &amp; Refurb</t>
  </si>
  <si>
    <t>BTXHF00M2301</t>
  </si>
  <si>
    <t>9/23/22-CES-Revising Budget/Estimate based on sister tank 115-1. Changing $1,142,146 to $542,000 based on projection of minor repairs vs bottom replacement.</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</si>
  <si>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</si>
  <si>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</si>
  <si>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</si>
  <si>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</si>
  <si>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</si>
  <si>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</si>
  <si>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</si>
  <si>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</si>
  <si>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</si>
  <si>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BTXPP00E2301</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</si>
  <si>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</si>
  <si>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</si>
  <si>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</si>
  <si>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</si>
  <si>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</si>
  <si>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</si>
  <si>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</si>
  <si>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</si>
  <si>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</si>
  <si>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</si>
  <si>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</si>
  <si>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</si>
  <si>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</si>
  <si>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</si>
  <si>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</si>
  <si>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</si>
  <si>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</si>
  <si>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</si>
  <si>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</si>
  <si>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</si>
  <si>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</si>
  <si>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</si>
  <si>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</si>
  <si>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</si>
  <si>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</si>
  <si>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</si>
  <si>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</si>
  <si>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</si>
  <si>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</si>
  <si>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</si>
  <si>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</si>
  <si>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</si>
  <si>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</si>
  <si>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</si>
  <si>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</si>
  <si>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</si>
  <si>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</si>
  <si>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</si>
  <si>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</si>
  <si>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</si>
  <si>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</si>
  <si>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</si>
  <si>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</si>
  <si>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</si>
  <si>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</si>
  <si>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</si>
  <si>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</si>
  <si>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</si>
  <si>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</si>
  <si>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</si>
  <si>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</si>
  <si>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</si>
  <si>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</si>
  <si>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</si>
  <si>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</si>
  <si>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</si>
  <si>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</si>
  <si>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</si>
  <si>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</si>
  <si>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</si>
  <si>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</si>
  <si>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</si>
  <si>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</si>
  <si>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</si>
  <si>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</si>
  <si>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</si>
  <si>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</si>
  <si>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</si>
  <si>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</si>
  <si>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</si>
  <si>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</si>
  <si>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</si>
  <si>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</si>
  <si>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</si>
  <si>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</si>
  <si>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</si>
  <si>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</si>
  <si>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</si>
  <si>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</si>
  <si>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</si>
  <si>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</si>
  <si>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</si>
  <si>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</si>
  <si>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</si>
  <si>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</si>
  <si>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</si>
  <si>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</si>
  <si>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</si>
  <si>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</si>
  <si>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</si>
  <si>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</si>
  <si>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</si>
  <si>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</si>
  <si>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</si>
  <si>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</si>
  <si>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</si>
  <si>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</si>
  <si>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</si>
  <si>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</si>
  <si>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</si>
  <si>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</si>
  <si>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</si>
  <si>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</si>
  <si>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</si>
  <si>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</si>
  <si>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</si>
  <si>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</si>
  <si>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</si>
  <si>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</si>
  <si>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</si>
  <si>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</si>
  <si>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</si>
  <si>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</si>
  <si>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</si>
  <si>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</si>
  <si>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</si>
  <si>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</si>
  <si>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</si>
  <si>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</si>
  <si>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</si>
  <si>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</si>
  <si>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</si>
  <si>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</si>
  <si>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</si>
  <si>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</si>
  <si>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</si>
  <si>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</si>
  <si>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</si>
  <si>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</si>
  <si>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</si>
  <si>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</si>
  <si>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</si>
  <si>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</si>
  <si>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</si>
  <si>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</si>
  <si>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</si>
  <si>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</si>
  <si>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</si>
  <si>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</si>
  <si>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</si>
  <si>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</si>
  <si>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</si>
  <si>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</si>
  <si>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</si>
  <si>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</si>
  <si>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</si>
  <si>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</si>
  <si>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</si>
  <si>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</si>
  <si>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</si>
  <si>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</si>
  <si>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</si>
  <si>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</si>
  <si>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</si>
  <si>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</si>
  <si>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</si>
  <si>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</si>
  <si>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</si>
  <si>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</si>
  <si>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</si>
  <si>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</si>
  <si>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</si>
  <si>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</si>
  <si>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</si>
  <si>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</si>
  <si>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</si>
  <si>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</si>
  <si>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</si>
  <si>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</si>
  <si>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</si>
  <si>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</si>
  <si>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</si>
  <si>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</si>
  <si>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</si>
  <si>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</si>
  <si>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</si>
  <si>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</si>
  <si>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</si>
  <si>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</si>
  <si>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</si>
  <si>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</si>
  <si>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</si>
  <si>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</si>
  <si>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</si>
  <si>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</si>
  <si>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</si>
  <si>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</si>
  <si>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</si>
  <si>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</si>
  <si>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</si>
  <si>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</si>
  <si>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</si>
  <si>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</si>
  <si>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</si>
  <si>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</si>
  <si>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</si>
  <si>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</si>
  <si>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</si>
  <si>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</si>
  <si>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</si>
  <si>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</si>
  <si>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</si>
  <si>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</si>
  <si>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</si>
  <si>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</si>
  <si>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</si>
  <si>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</si>
  <si>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</si>
  <si>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</si>
  <si>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</si>
  <si>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</si>
  <si>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</si>
  <si>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</si>
  <si>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</si>
  <si>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</si>
  <si>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</si>
  <si>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</si>
  <si>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</si>
  <si>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</si>
  <si>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</si>
  <si>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</si>
  <si>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</si>
  <si>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</si>
  <si>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</si>
  <si>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</si>
  <si>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</si>
  <si>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</si>
  <si>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</si>
  <si>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</si>
  <si>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</si>
  <si>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</si>
  <si>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</si>
  <si>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</si>
  <si>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</si>
  <si>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</si>
  <si>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</si>
  <si>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</si>
  <si>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</si>
  <si>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</si>
  <si>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</si>
  <si>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</si>
  <si>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</si>
  <si>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</si>
  <si>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</si>
  <si>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</si>
  <si>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</si>
  <si>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</si>
  <si>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</si>
  <si>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</si>
  <si>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</si>
  <si>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</si>
  <si>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</si>
  <si>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</si>
  <si>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</si>
  <si>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</si>
  <si>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</si>
  <si>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</si>
  <si>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</si>
  <si>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</si>
  <si>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</si>
  <si>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</si>
  <si>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</si>
  <si>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</si>
  <si>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</si>
  <si>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</si>
  <si>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</si>
  <si>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</si>
  <si>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</si>
  <si>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</si>
  <si>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</si>
  <si>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</si>
  <si>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</si>
  <si>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3/3/2023 Work is behind schedule due to operational constraints.</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</si>
  <si>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</si>
  <si>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</si>
  <si>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</si>
  <si>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</si>
  <si>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</si>
  <si>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</si>
  <si>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</si>
  <si>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</si>
  <si>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</si>
  <si>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</si>
  <si>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</si>
  <si>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</si>
  <si>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</si>
  <si>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</si>
  <si>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</si>
  <si>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</si>
  <si>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</si>
  <si>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</si>
  <si>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</si>
  <si>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</si>
  <si>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</si>
  <si>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</si>
  <si>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</si>
  <si>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</si>
  <si>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</si>
  <si>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</si>
  <si>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</si>
  <si>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</si>
  <si>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</si>
  <si>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</si>
  <si>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</si>
  <si>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</si>
  <si>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</si>
  <si>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</si>
  <si>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</si>
  <si>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</si>
  <si>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</si>
  <si>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</si>
  <si>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</si>
  <si>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</si>
  <si>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</si>
  <si>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</si>
  <si>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</si>
  <si>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</si>
  <si>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</si>
  <si>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</si>
  <si>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</si>
  <si>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</si>
  <si>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</si>
  <si>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</si>
  <si>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</si>
  <si>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</si>
  <si>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</si>
  <si>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</si>
  <si>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</si>
  <si>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</si>
  <si>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</si>
  <si>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</si>
  <si>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</si>
  <si>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</si>
  <si>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</si>
  <si>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</si>
  <si>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</si>
  <si>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</si>
  <si>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</si>
  <si>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</si>
  <si>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</si>
  <si>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</si>
  <si>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</si>
  <si>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</si>
  <si>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</si>
  <si>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</si>
  <si>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</si>
  <si>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</si>
  <si>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</si>
  <si>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</si>
  <si>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</si>
  <si>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</si>
  <si>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</si>
  <si>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</si>
  <si>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</si>
  <si>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</si>
  <si>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</si>
  <si>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</si>
  <si>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</si>
  <si>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</si>
  <si>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</si>
  <si>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</si>
  <si>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</si>
  <si>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</si>
  <si>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</si>
  <si>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</si>
  <si>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</si>
  <si>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</si>
  <si>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</si>
  <si>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</si>
  <si>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</si>
  <si>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</si>
  <si>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</si>
  <si>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</si>
  <si>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</si>
  <si>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</si>
  <si>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</si>
  <si>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</si>
  <si>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</si>
  <si>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</si>
  <si>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</si>
  <si>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</si>
  <si>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</si>
  <si>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</si>
  <si>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</si>
  <si>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</si>
  <si>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</si>
  <si>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</si>
  <si>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</si>
  <si>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</si>
  <si>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</si>
  <si>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</si>
  <si>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</si>
  <si>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9/23/22-CES-Reducing mechanical repair budget to reflect anticipated minor repairs.</t>
  </si>
  <si>
    <t>Roanoke Terminal (BSEUH) Out of Service Support Project</t>
  </si>
  <si>
    <t>Rochester South Terminal (BETRQ) Tank 31 – OOS Seal Inspection</t>
  </si>
  <si>
    <t>BETRQ00M2201</t>
  </si>
  <si>
    <t>Rochester South Terminal (BETRQ) Tank 38 Flip to MEXP</t>
  </si>
  <si>
    <t>BETRQ00E2103</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</si>
  <si>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</si>
  <si>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</si>
  <si>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</si>
  <si>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</si>
  <si>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</si>
  <si>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</si>
  <si>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</si>
  <si>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</si>
  <si>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</si>
  <si>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</si>
  <si>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</si>
  <si>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</si>
  <si>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</si>
  <si>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</si>
  <si>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</si>
  <si>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</si>
  <si>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</si>
  <si>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</si>
  <si>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</si>
  <si>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</si>
  <si>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</si>
  <si>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</si>
  <si>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</si>
  <si>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</si>
  <si>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</si>
  <si>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</si>
  <si>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</si>
  <si>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</si>
  <si>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</si>
  <si>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</si>
  <si>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</si>
  <si>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</si>
  <si>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</si>
  <si>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</si>
  <si>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</si>
  <si>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</si>
  <si>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</si>
  <si>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</si>
  <si>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</si>
  <si>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</si>
  <si>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</si>
  <si>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</si>
  <si>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</si>
  <si>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</si>
  <si>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</si>
  <si>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</si>
  <si>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</si>
  <si>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</si>
  <si>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</si>
  <si>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</si>
  <si>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</si>
  <si>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</si>
  <si>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</si>
  <si>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</si>
  <si>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</si>
  <si>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</si>
  <si>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</si>
  <si>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</si>
  <si>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</si>
  <si>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</si>
  <si>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</si>
  <si>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</si>
  <si>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</si>
  <si>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</si>
  <si>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</si>
  <si>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</si>
  <si>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</si>
  <si>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</si>
  <si>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</si>
  <si>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</si>
  <si>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</si>
  <si>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</si>
  <si>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</si>
  <si>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</si>
  <si>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</si>
  <si>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</si>
  <si>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</si>
  <si>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</si>
  <si>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</si>
  <si>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</si>
  <si>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</si>
  <si>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</si>
  <si>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</si>
  <si>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</si>
  <si>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</si>
  <si>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</si>
  <si>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</si>
  <si>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</si>
  <si>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</si>
  <si>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</si>
  <si>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</si>
  <si>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</si>
  <si>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</si>
  <si>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</si>
  <si>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</si>
  <si>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</si>
  <si>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</si>
  <si>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</si>
  <si>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</si>
  <si>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</si>
  <si>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</si>
  <si>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</si>
  <si>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</si>
  <si>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</si>
  <si>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</si>
  <si>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</si>
  <si>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</si>
  <si>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</si>
  <si>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</si>
  <si>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</si>
  <si>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</si>
  <si>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</si>
  <si>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</si>
  <si>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</si>
  <si>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</si>
  <si>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</si>
  <si>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</si>
  <si>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</si>
  <si>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</si>
  <si>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</si>
  <si>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</si>
  <si>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</si>
  <si>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</si>
  <si>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</si>
  <si>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</si>
  <si>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</si>
  <si>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</si>
  <si>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</si>
  <si>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</si>
  <si>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</si>
  <si>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</si>
  <si>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</si>
  <si>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</si>
  <si>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</si>
  <si>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Gardner, Dale</t>
  </si>
  <si>
    <t>BBH TMS7</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</si>
  <si>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</si>
  <si>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</si>
  <si>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</si>
  <si>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</si>
  <si>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</si>
  <si>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</si>
  <si>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</si>
  <si>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</si>
  <si>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</si>
  <si>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</si>
  <si>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</si>
  <si>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</si>
  <si>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</si>
  <si>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</si>
  <si>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</si>
  <si>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</si>
  <si>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</si>
  <si>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</si>
  <si>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</si>
  <si>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</si>
  <si>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</si>
  <si>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</si>
  <si>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</si>
  <si>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</si>
  <si>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</si>
  <si>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</si>
  <si>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</si>
  <si>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</si>
  <si>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</si>
  <si>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</si>
  <si>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</si>
  <si>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</si>
  <si>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</si>
  <si>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</si>
  <si>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</si>
  <si>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</si>
  <si>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</si>
  <si>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</si>
  <si>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</si>
  <si>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</si>
  <si>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</si>
  <si>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-LK 9/28 - Renamed Enraf Entis 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</si>
  <si>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</si>
  <si>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</si>
  <si>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</si>
  <si>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</si>
  <si>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</si>
  <si>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</si>
  <si>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</si>
  <si>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</si>
  <si>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</si>
  <si>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</si>
  <si>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</si>
  <si>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</si>
  <si>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</si>
  <si>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</si>
  <si>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</si>
  <si>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</si>
  <si>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</si>
  <si>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</si>
  <si>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</si>
  <si>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</si>
  <si>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</si>
  <si>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</si>
  <si>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</si>
  <si>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</si>
  <si>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</si>
  <si>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</si>
  <si>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</si>
  <si>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</si>
  <si>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</si>
  <si>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</si>
  <si>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</si>
  <si>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</si>
  <si>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</si>
  <si>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</si>
  <si>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</si>
  <si>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</si>
  <si>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</si>
  <si>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</si>
  <si>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</si>
  <si>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</si>
  <si>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</si>
  <si>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</si>
  <si>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</si>
  <si>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</si>
  <si>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</si>
  <si>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</si>
  <si>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</si>
  <si>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</si>
  <si>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</si>
  <si>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</si>
  <si>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</si>
  <si>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</si>
  <si>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</si>
  <si>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</si>
  <si>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</si>
  <si>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</si>
  <si>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</si>
  <si>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</si>
  <si>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</si>
  <si>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</si>
  <si>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</si>
  <si>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</si>
  <si>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</si>
  <si>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</si>
  <si>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</si>
  <si>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</si>
  <si>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</si>
  <si>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</si>
  <si>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</si>
  <si>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</si>
  <si>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</si>
  <si>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</si>
  <si>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</si>
  <si>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</si>
  <si>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</si>
  <si>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</si>
  <si>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</si>
  <si>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</si>
  <si>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</si>
  <si>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</si>
  <si>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</si>
  <si>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</si>
  <si>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</si>
  <si>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</si>
  <si>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</si>
  <si>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</si>
  <si>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</si>
  <si>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</si>
  <si>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</si>
  <si>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RightAngle Enhancements</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</si>
  <si>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</si>
  <si>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</si>
  <si>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</si>
  <si>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</si>
  <si>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</si>
  <si>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</si>
  <si>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</si>
  <si>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</si>
  <si>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</si>
  <si>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</si>
  <si>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</si>
  <si>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</si>
  <si>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</si>
  <si>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</si>
  <si>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</si>
  <si>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</si>
  <si>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</si>
  <si>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</si>
  <si>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</si>
  <si>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</si>
  <si>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</si>
  <si>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</si>
  <si>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</si>
  <si>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</si>
  <si>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</si>
  <si>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</si>
  <si>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</si>
  <si>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</si>
  <si>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</si>
  <si>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</si>
  <si>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</si>
  <si>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</si>
  <si>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</si>
  <si>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</si>
  <si>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</si>
  <si>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</si>
  <si>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</si>
  <si>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</si>
  <si>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</si>
  <si>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</si>
  <si>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</si>
  <si>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</si>
  <si>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</si>
  <si>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</si>
  <si>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</si>
  <si>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</si>
  <si>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</si>
  <si>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</si>
  <si>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</si>
  <si>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</si>
  <si>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</si>
  <si>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</si>
  <si>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</si>
  <si>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</si>
  <si>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</si>
  <si>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</si>
  <si>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</si>
  <si>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</si>
  <si>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</si>
  <si>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</si>
  <si>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</si>
  <si>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</si>
  <si>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</si>
  <si>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</si>
  <si>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</si>
  <si>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</si>
  <si>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</si>
  <si>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</si>
  <si>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</si>
  <si>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</si>
  <si>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</si>
  <si>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</si>
  <si>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</si>
  <si>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</si>
  <si>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</si>
  <si>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</si>
  <si>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</si>
  <si>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</si>
  <si>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</si>
  <si>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</si>
  <si>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</si>
  <si>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</si>
  <si>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</si>
  <si>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</si>
  <si>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</si>
  <si>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</si>
  <si>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</si>
  <si>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</si>
  <si>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</si>
  <si>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</si>
  <si>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</si>
  <si>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</si>
  <si>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</si>
  <si>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</si>
  <si>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</si>
  <si>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</si>
  <si>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</si>
  <si>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</si>
  <si>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</si>
  <si>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</si>
  <si>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</si>
  <si>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</si>
  <si>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</si>
  <si>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</si>
  <si>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</si>
  <si>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</si>
  <si>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</si>
  <si>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</si>
  <si>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</si>
  <si>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</si>
  <si>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</si>
  <si>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</si>
  <si>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</si>
  <si>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</si>
  <si>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</si>
  <si>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</si>
  <si>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</si>
  <si>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</si>
  <si>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</si>
  <si>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</si>
  <si>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</si>
  <si>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</si>
  <si>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</si>
  <si>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</si>
  <si>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</si>
  <si>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</si>
  <si>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</si>
  <si>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</si>
  <si>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</si>
  <si>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</si>
  <si>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</si>
  <si>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</si>
  <si>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</si>
  <si>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</si>
  <si>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</si>
  <si>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</si>
  <si>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</si>
  <si>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</si>
  <si>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</si>
  <si>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</si>
  <si>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</si>
  <si>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</si>
  <si>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</si>
  <si>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</si>
  <si>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</si>
  <si>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</si>
  <si>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</si>
  <si>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</si>
  <si>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</si>
  <si>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</si>
  <si>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</si>
  <si>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</si>
  <si>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</si>
  <si>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</si>
  <si>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12/5/2022 Still waiting on agreement with Zenith._x000D_
_x000D_
_x000D_
9/8/22 - Waiting on agreement with Zenith</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</si>
  <si>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</si>
  <si>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</si>
  <si>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</si>
  <si>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</si>
  <si>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</si>
  <si>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</si>
  <si>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</si>
  <si>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</si>
  <si>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</si>
  <si>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</si>
  <si>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</si>
  <si>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</si>
  <si>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</si>
  <si>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</si>
  <si>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</si>
  <si>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</si>
  <si>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</si>
  <si>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</si>
  <si>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</si>
  <si>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</si>
  <si>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</si>
  <si>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</si>
  <si>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</si>
  <si>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</si>
  <si>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</si>
  <si>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03--09-2023 TJL - Material to be ordered is on 20 weeks lead time (to be confirmed) - installation will be delayed_x000D_
07-20-2022 Project not likely to be ready for 2022. Will go in 2023</t>
  </si>
  <si>
    <t>Leak Detection-PY999A2</t>
  </si>
  <si>
    <t>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</si>
  <si>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</si>
  <si>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</si>
  <si>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</si>
  <si>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</si>
  <si>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</si>
  <si>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</si>
  <si>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</si>
  <si>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</si>
  <si>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</si>
  <si>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</si>
  <si>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</si>
  <si>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</si>
  <si>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</si>
  <si>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</si>
  <si>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</si>
  <si>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</si>
  <si>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</si>
  <si>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</si>
  <si>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</si>
  <si>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</si>
  <si>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</si>
  <si>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</si>
  <si>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</si>
  <si>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</si>
  <si>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</si>
  <si>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</si>
  <si>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</si>
  <si>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</si>
  <si>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</si>
  <si>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</si>
  <si>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</si>
  <si>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</si>
  <si>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</si>
  <si>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</si>
  <si>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</si>
  <si>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</si>
  <si>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</si>
  <si>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</si>
  <si>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</si>
  <si>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</si>
  <si>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</si>
  <si>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</si>
  <si>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</si>
  <si>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 Structural repairs 2023</t>
  </si>
  <si>
    <t>BBH - NLJ &amp; NSJ Landing Stage - Fender, Grating, Railing Repairs</t>
  </si>
  <si>
    <t>8410811E2214</t>
  </si>
  <si>
    <t>BBH - NSJ Landing Stage Replacement</t>
  </si>
  <si>
    <t>8410811M2126</t>
  </si>
  <si>
    <t>841810 - BOR - OPERATIONS</t>
  </si>
  <si>
    <t>BBH - NSJ Structural repairs 2023</t>
  </si>
  <si>
    <t>BBH - Offshore Piping CP Upgrade</t>
  </si>
  <si>
    <t>8410811M2317</t>
  </si>
  <si>
    <t>841817 - BOR - MARINE OPERATIONS</t>
  </si>
  <si>
    <t>BBH - OLJ - Structural repairs 2023</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</si>
  <si>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</si>
  <si>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</si>
  <si>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</si>
  <si>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</si>
  <si>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</si>
  <si>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</si>
  <si>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</si>
  <si>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</si>
  <si>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</si>
  <si>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</si>
  <si>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</si>
  <si>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</si>
  <si>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</si>
  <si>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</si>
  <si>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</si>
  <si>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</si>
  <si>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</si>
  <si>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</si>
  <si>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</si>
  <si>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</si>
  <si>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</si>
  <si>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</si>
  <si>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</si>
  <si>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</si>
  <si>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</si>
  <si>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</si>
  <si>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</si>
  <si>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</si>
  <si>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</si>
  <si>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</si>
  <si>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</si>
  <si>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</si>
  <si>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</si>
  <si>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</si>
  <si>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</si>
  <si>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</si>
  <si>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</si>
  <si>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</si>
  <si>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Louisville Shoreside Erosion</t>
  </si>
  <si>
    <t>BETVL00M2205</t>
  </si>
  <si>
    <t>Marine Asset Management Program 2023</t>
  </si>
  <si>
    <t>03/07/23: Bidding out a number of inspections in late March-April. Not likely to start till May.</t>
  </si>
  <si>
    <t>Marine CP Systems Evaluations MEXP - 2023</t>
  </si>
  <si>
    <t>Marrero - Dock 3 Repairs and coating</t>
  </si>
  <si>
    <t>Marrero - East Dock Repairs and coating</t>
  </si>
  <si>
    <t>New Haven - Waterfront - Fuel loading platform engineering assessment</t>
  </si>
  <si>
    <t>New Haven - Waterfront Dock repairs</t>
  </si>
  <si>
    <t>New Haven 85 East Dredging</t>
  </si>
  <si>
    <t>BNTNX00M2202</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</si>
  <si>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</si>
  <si>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</si>
  <si>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</si>
  <si>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</si>
  <si>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</si>
  <si>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</si>
  <si>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</si>
  <si>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</si>
  <si>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Pennsauken 2022 Hydrographic and Side Scan Surveys</t>
  </si>
  <si>
    <t>BPNQP00E2202</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</si>
  <si>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</si>
  <si>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</si>
  <si>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</si>
  <si>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</si>
  <si>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</si>
  <si>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</si>
  <si>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</si>
  <si>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</si>
  <si>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</si>
  <si>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</si>
  <si>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</si>
  <si>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</si>
  <si>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</si>
  <si>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</si>
  <si>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</si>
  <si>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</si>
  <si>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</si>
  <si>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</si>
  <si>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</si>
  <si>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</si>
  <si>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</si>
  <si>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</si>
  <si>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</si>
  <si>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</si>
  <si>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11.25.22 SDB: Anchor Consultants completed inspection and will issue a report._x000D_
11.9.22 TN - Forecast for December removed_x000D_
10.31.22 SDB: Anchor consultants dive inspection rescheduled for 11/16-17._x000D_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</si>
  <si>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</si>
  <si>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</si>
  <si>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</si>
  <si>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</si>
  <si>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</si>
  <si>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Routine and Design Level Inspection</t>
  </si>
  <si>
    <t>BETQE00E2205</t>
  </si>
  <si>
    <t>St Louis South - Mooring Dolphin 1 and 2 replacement and cell repairs</t>
  </si>
  <si>
    <t>BETSS00M2101</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</si>
  <si>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</si>
  <si>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</si>
  <si>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</si>
  <si>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</si>
  <si>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</si>
  <si>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</si>
  <si>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</si>
  <si>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</si>
  <si>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</si>
  <si>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</si>
  <si>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</si>
  <si>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</si>
  <si>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</si>
  <si>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</si>
  <si>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</si>
  <si>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</si>
  <si>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</si>
  <si>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</si>
  <si>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</si>
  <si>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</si>
  <si>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</si>
  <si>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</si>
  <si>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</si>
  <si>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</si>
  <si>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</si>
  <si>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</si>
  <si>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</si>
  <si>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</si>
  <si>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</si>
  <si>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</si>
  <si>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</si>
  <si>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</si>
  <si>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</si>
  <si>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</si>
  <si>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</si>
  <si>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</si>
  <si>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</si>
  <si>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</si>
  <si>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</si>
  <si>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</si>
  <si>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</si>
  <si>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</si>
  <si>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</si>
  <si>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</si>
  <si>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</si>
  <si>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</si>
  <si>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</si>
  <si>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</si>
  <si>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</si>
  <si>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</si>
  <si>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</si>
  <si>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</si>
  <si>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</si>
  <si>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</si>
  <si>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</si>
  <si>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</si>
  <si>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</si>
  <si>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</si>
  <si>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</si>
  <si>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</si>
  <si>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</si>
  <si>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</si>
  <si>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</si>
  <si>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</si>
  <si>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</si>
  <si>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</si>
  <si>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</si>
  <si>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</si>
  <si>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</si>
  <si>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</si>
  <si>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</si>
  <si>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</si>
  <si>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</si>
  <si>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</si>
  <si>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</si>
  <si>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</si>
  <si>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</si>
  <si>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</si>
  <si>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</si>
  <si>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</si>
  <si>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</si>
  <si>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</si>
  <si>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</si>
  <si>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</si>
  <si>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</si>
  <si>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</si>
  <si>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</si>
  <si>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</si>
  <si>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</si>
  <si>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</si>
  <si>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</si>
  <si>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</si>
  <si>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</si>
  <si>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</si>
  <si>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</si>
  <si>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</si>
  <si>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</si>
  <si>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</si>
  <si>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</si>
  <si>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</si>
  <si>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</si>
  <si>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</si>
  <si>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</si>
  <si>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</si>
  <si>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Finney, Matthew</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</si>
  <si>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</si>
  <si>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</si>
  <si>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</si>
  <si>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</si>
  <si>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</si>
  <si>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</si>
  <si>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</si>
  <si>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</si>
  <si>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</si>
  <si>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</si>
  <si>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</si>
  <si>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</si>
  <si>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</si>
  <si>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</si>
  <si>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</si>
  <si>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</si>
  <si>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</si>
  <si>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</si>
  <si>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</si>
  <si>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</si>
  <si>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</si>
  <si>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</si>
  <si>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</si>
  <si>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</si>
  <si>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</si>
  <si>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</si>
  <si>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</si>
  <si>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</si>
  <si>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</si>
  <si>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</si>
  <si>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</si>
  <si>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</si>
  <si>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</si>
  <si>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</si>
  <si>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</si>
  <si>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</si>
  <si>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</si>
  <si>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</si>
  <si>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</si>
  <si>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</si>
  <si>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</si>
  <si>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</si>
  <si>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</si>
  <si>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</si>
  <si>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</si>
  <si>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</si>
  <si>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</si>
  <si>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</si>
  <si>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</si>
  <si>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</si>
  <si>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</si>
  <si>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</si>
  <si>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</si>
  <si>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</si>
  <si>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</si>
  <si>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</si>
  <si>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</si>
  <si>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</si>
  <si>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</si>
  <si>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</si>
  <si>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</si>
  <si>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</si>
  <si>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</si>
  <si>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</si>
  <si>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</si>
  <si>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</si>
  <si>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</si>
  <si>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</si>
  <si>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</si>
  <si>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</si>
  <si>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</si>
  <si>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</si>
  <si>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</si>
  <si>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</si>
  <si>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</si>
  <si>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</si>
  <si>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</si>
  <si>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</si>
  <si>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</si>
  <si>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</si>
  <si>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</si>
  <si>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</si>
  <si>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</si>
  <si>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</si>
  <si>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</si>
  <si>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</si>
  <si>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</si>
  <si>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</si>
  <si>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</si>
  <si>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</si>
  <si>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</si>
  <si>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</si>
  <si>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</si>
  <si>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</si>
  <si>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</si>
  <si>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</si>
  <si>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</si>
  <si>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</si>
  <si>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</si>
  <si>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</si>
  <si>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</si>
  <si>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</si>
  <si>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</si>
  <si>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</si>
  <si>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</si>
  <si>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</si>
  <si>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</si>
  <si>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</si>
  <si>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</si>
  <si>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</si>
  <si>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</si>
  <si>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</si>
  <si>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</si>
  <si>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2022/12/20 DJP Working with Alloy Mechanical to pull the pump, motor, base and refurbish new base.  Looking for direction on pump service.</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</si>
  <si>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</si>
  <si>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</si>
  <si>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</si>
  <si>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</si>
  <si>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</si>
  <si>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</si>
  <si>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</si>
  <si>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</si>
  <si>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</si>
  <si>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</si>
  <si>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</si>
  <si>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</si>
  <si>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</si>
  <si>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</si>
  <si>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</si>
  <si>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</si>
  <si>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</si>
  <si>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</si>
  <si>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</si>
  <si>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</si>
  <si>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</si>
  <si>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</si>
  <si>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</si>
  <si>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</si>
  <si>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</si>
  <si>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</si>
  <si>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</si>
  <si>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</si>
  <si>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</si>
  <si>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</si>
  <si>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</si>
  <si>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</si>
  <si>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</si>
  <si>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</si>
  <si>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</si>
  <si>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</si>
  <si>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</si>
  <si>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</si>
  <si>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</si>
  <si>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</si>
  <si>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</si>
  <si>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</si>
  <si>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</si>
  <si>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</si>
  <si>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</si>
  <si>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</si>
  <si>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</si>
  <si>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</si>
  <si>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</si>
  <si>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</si>
  <si>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</si>
  <si>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</si>
  <si>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</si>
  <si>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</si>
  <si>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</si>
  <si>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</si>
  <si>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</si>
  <si>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</si>
  <si>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</si>
  <si>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</si>
  <si>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</si>
  <si>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</si>
  <si>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</si>
  <si>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</si>
  <si>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</si>
  <si>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</si>
  <si>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</si>
  <si>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</si>
  <si>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</si>
  <si>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</si>
  <si>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</si>
  <si>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</si>
  <si>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</si>
  <si>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</si>
  <si>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</si>
  <si>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</si>
  <si>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</si>
  <si>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</si>
  <si>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</si>
  <si>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</si>
  <si>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BBH - NLJ Fire Pump MP9003</t>
  </si>
  <si>
    <t>8410811M2306</t>
  </si>
  <si>
    <t>BBH - NSJ Minor Repairs - 2023</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</si>
  <si>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</si>
  <si>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</si>
  <si>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</si>
  <si>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</si>
  <si>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</si>
  <si>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</si>
  <si>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</si>
  <si>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</si>
  <si>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</si>
  <si>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</si>
  <si>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</si>
  <si>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</si>
  <si>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</si>
  <si>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</si>
  <si>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</si>
  <si>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</si>
  <si>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</si>
  <si>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</si>
  <si>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</si>
  <si>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</si>
  <si>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</si>
  <si>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</si>
  <si>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</si>
  <si>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</si>
  <si>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</si>
  <si>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</si>
  <si>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</si>
  <si>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</si>
  <si>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</si>
  <si>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</si>
  <si>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</si>
  <si>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</si>
  <si>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</si>
  <si>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</si>
  <si>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</si>
  <si>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BETGF Cleveland Terminal Canopy Repairs</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</si>
  <si>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</si>
  <si>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</si>
  <si>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</si>
  <si>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</si>
  <si>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</si>
  <si>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</si>
  <si>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</si>
  <si>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</si>
  <si>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</si>
  <si>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</si>
  <si>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</si>
  <si>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</si>
  <si>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</si>
  <si>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</si>
  <si>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</si>
  <si>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</si>
  <si>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</si>
  <si>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</si>
  <si>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</si>
  <si>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</si>
  <si>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</si>
  <si>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</si>
  <si>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</si>
  <si>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</si>
  <si>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</si>
  <si>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</si>
  <si>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</si>
  <si>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</si>
  <si>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</si>
  <si>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</si>
  <si>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</si>
  <si>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</si>
  <si>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</si>
  <si>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</si>
  <si>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</si>
  <si>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</si>
  <si>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</si>
  <si>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</si>
  <si>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</si>
  <si>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</si>
  <si>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</si>
  <si>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</si>
  <si>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</si>
  <si>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</si>
  <si>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</si>
  <si>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</si>
  <si>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</si>
  <si>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</si>
  <si>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</si>
  <si>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</si>
  <si>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</si>
  <si>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</si>
  <si>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</si>
  <si>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</si>
  <si>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</si>
  <si>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</si>
  <si>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 Cuyahoga Replace Roof on Office Building</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</si>
  <si>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</si>
  <si>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</si>
  <si>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</si>
  <si>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</si>
  <si>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</si>
  <si>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</si>
  <si>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</si>
  <si>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</si>
  <si>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</si>
  <si>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</si>
  <si>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</si>
  <si>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</si>
  <si>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</si>
  <si>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</si>
  <si>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</si>
  <si>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</si>
  <si>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</si>
  <si>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</si>
  <si>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</si>
  <si>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</si>
  <si>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</si>
  <si>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</si>
  <si>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</si>
  <si>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</si>
  <si>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</si>
  <si>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</si>
  <si>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</si>
  <si>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</si>
  <si>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</si>
  <si>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</si>
  <si>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</si>
  <si>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</si>
  <si>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</si>
  <si>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</si>
  <si>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</si>
  <si>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</si>
  <si>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</si>
  <si>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</si>
  <si>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</si>
  <si>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</si>
  <si>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</si>
  <si>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</si>
  <si>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</si>
  <si>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</si>
  <si>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</si>
  <si>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</si>
  <si>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</si>
  <si>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</si>
  <si>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</si>
  <si>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</si>
  <si>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</si>
  <si>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3/2/2023 Project is nearing completion. PSSR is scheduled for this week. Commissioning will follow_x000D_
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</si>
  <si>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</si>
  <si>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</si>
  <si>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</si>
  <si>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</si>
  <si>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</si>
  <si>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</si>
  <si>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</si>
  <si>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1.3.2023 TN - GE Grid shipped in January. Forecast shifted. _x000D_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</si>
  <si>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</si>
  <si>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</si>
  <si>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</si>
  <si>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</si>
  <si>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</si>
  <si>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</si>
  <si>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</si>
  <si>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</si>
  <si>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</si>
  <si>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</si>
  <si>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</si>
  <si>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</si>
  <si>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</si>
  <si>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</si>
  <si>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</si>
  <si>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</si>
  <si>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</si>
  <si>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</si>
  <si>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</si>
  <si>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</si>
  <si>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</si>
  <si>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</si>
  <si>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</si>
  <si>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</si>
  <si>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</si>
  <si>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</si>
  <si>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</si>
  <si>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</si>
  <si>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</si>
  <si>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</si>
  <si>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</si>
  <si>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</si>
  <si>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</si>
  <si>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</si>
  <si>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</si>
  <si>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12.1.22 - Still waiting on engineering prints to be issued, forecast shifted</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</si>
  <si>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</si>
  <si>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</si>
  <si>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</si>
  <si>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</si>
  <si>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</si>
  <si>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</si>
  <si>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</si>
  <si>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</si>
  <si>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</si>
  <si>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</si>
  <si>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</si>
  <si>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</si>
  <si>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</si>
  <si>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</si>
  <si>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</si>
  <si>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</si>
  <si>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</si>
  <si>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</si>
  <si>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</si>
  <si>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</si>
  <si>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</si>
  <si>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</si>
  <si>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</si>
  <si>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</si>
  <si>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</si>
  <si>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</si>
  <si>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</si>
  <si>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</si>
  <si>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</si>
  <si>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</si>
  <si>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</si>
  <si>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</si>
  <si>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</si>
  <si>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</si>
  <si>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</si>
  <si>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</si>
  <si>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</si>
  <si>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</si>
  <si>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</si>
  <si>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</si>
  <si>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</si>
  <si>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</si>
  <si>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3/1/23 MLG: Actively working on scope, although, the inspection team is limited in time and resources due to the Unit 200 outage, and does not anticipate with scope development until mid-April._x000D_
_x000D_
_x000D_
2/2/23 MLG: Actively working on scope development.</t>
  </si>
  <si>
    <t>BTXPP East Combustor Burner Replacement</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</si>
  <si>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</si>
  <si>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</si>
  <si>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</si>
  <si>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</si>
  <si>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</si>
  <si>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</si>
  <si>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</si>
  <si>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</si>
  <si>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</si>
  <si>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</si>
  <si>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</si>
  <si>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</si>
  <si>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</si>
  <si>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</si>
  <si>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</si>
  <si>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</si>
  <si>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</si>
  <si>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</si>
  <si>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</si>
  <si>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</si>
  <si>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</si>
  <si>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</si>
  <si>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</si>
  <si>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</si>
  <si>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</si>
  <si>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</si>
  <si>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</si>
  <si>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</si>
  <si>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</si>
  <si>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</si>
  <si>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</si>
  <si>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</si>
  <si>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</si>
  <si>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</si>
  <si>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</si>
  <si>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</si>
  <si>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</si>
  <si>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</si>
  <si>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</si>
  <si>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</si>
  <si>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</si>
  <si>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</si>
  <si>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</si>
  <si>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</si>
  <si>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</si>
  <si>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</si>
  <si>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</si>
  <si>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</si>
  <si>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</si>
  <si>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</si>
  <si>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</si>
  <si>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</si>
  <si>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</si>
  <si>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</si>
  <si>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</si>
  <si>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</si>
  <si>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</si>
  <si>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</si>
  <si>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</si>
  <si>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</si>
  <si>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</si>
  <si>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</si>
  <si>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</si>
  <si>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</si>
  <si>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</si>
  <si>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</si>
  <si>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</si>
  <si>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</si>
  <si>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</si>
  <si>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</si>
  <si>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</si>
  <si>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</si>
  <si>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</si>
  <si>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</si>
  <si>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</si>
  <si>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</si>
  <si>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</si>
  <si>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</si>
  <si>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</si>
  <si>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</si>
  <si>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</si>
  <si>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</si>
  <si>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</si>
  <si>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</si>
  <si>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</si>
  <si>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</si>
  <si>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</si>
  <si>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</si>
  <si>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</si>
  <si>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</si>
  <si>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</si>
  <si>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</si>
  <si>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</si>
  <si>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</si>
  <si>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</si>
  <si>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</si>
  <si>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</si>
  <si>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</si>
  <si>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</si>
  <si>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</si>
  <si>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</si>
  <si>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</si>
  <si>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</si>
  <si>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</si>
  <si>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</si>
  <si>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</si>
  <si>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3/1/2023 - work completed and ready to close.2/3/2023 - this work has been completed and will reclass cost in February</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</si>
  <si>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</si>
  <si>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</si>
  <si>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</si>
  <si>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</si>
  <si>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</si>
  <si>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</si>
  <si>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</si>
  <si>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</si>
  <si>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</si>
  <si>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</si>
  <si>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</si>
  <si>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</si>
  <si>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</si>
  <si>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</si>
  <si>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</si>
  <si>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</si>
  <si>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</si>
  <si>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</si>
  <si>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</si>
  <si>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</si>
  <si>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</si>
  <si>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</si>
  <si>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</si>
  <si>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</si>
  <si>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</si>
  <si>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</si>
  <si>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</si>
  <si>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</si>
  <si>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</si>
  <si>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</si>
  <si>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</si>
  <si>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</si>
  <si>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</si>
  <si>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</si>
  <si>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</si>
  <si>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</si>
  <si>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</si>
  <si>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</si>
  <si>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</si>
  <si>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</si>
  <si>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</si>
  <si>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</si>
  <si>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</si>
  <si>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</si>
  <si>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</si>
  <si>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</si>
  <si>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</si>
  <si>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</si>
  <si>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</si>
  <si>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</si>
  <si>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</si>
  <si>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</si>
  <si>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</si>
  <si>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</si>
  <si>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</si>
  <si>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</si>
  <si>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</si>
  <si>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</si>
  <si>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</si>
  <si>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</si>
  <si>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</si>
  <si>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(BETEG)- Secondary containment improvements</t>
  </si>
  <si>
    <t>2/28/23 - discussed this during some emails and a phone call with Diamond Z.  Plan is to combine this SOW with the IFC drawing package that was just released by Diamond Z today and just combine the Tank 120-122 dike work and this SOW into this project as a Phase II.</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</si>
  <si>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</si>
  <si>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</si>
  <si>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</si>
  <si>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</si>
  <si>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</si>
  <si>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</si>
  <si>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</si>
  <si>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</si>
  <si>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</si>
  <si>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</si>
  <si>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</si>
  <si>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</si>
  <si>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</si>
  <si>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</si>
  <si>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</si>
  <si>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</si>
  <si>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(BETEH) - Secondary containment improvements</t>
  </si>
  <si>
    <t>2/28/23 - just waiting for IFC drawing set from Diamond Z for last years work then go out for bid.</t>
  </si>
  <si>
    <t>East Hammond (BETEZ) Tank D2 and D3 Access Platforms</t>
  </si>
  <si>
    <t>East Hammond North Property HVAC Replacement</t>
  </si>
  <si>
    <t>BETEH00M2303</t>
  </si>
  <si>
    <t>East Hammond Valve Replacement Multi-year 2020</t>
  </si>
  <si>
    <t>East Region Arc Flash</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</si>
  <si>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</si>
  <si>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</si>
  <si>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</si>
  <si>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</si>
  <si>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</si>
  <si>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</si>
  <si>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</si>
  <si>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</si>
  <si>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</si>
  <si>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</si>
  <si>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</si>
  <si>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</si>
  <si>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</si>
  <si>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</si>
  <si>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</si>
  <si>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</si>
  <si>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</si>
  <si>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</si>
  <si>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</si>
  <si>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</si>
  <si>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</si>
  <si>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</si>
  <si>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</si>
  <si>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</si>
  <si>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</si>
  <si>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</si>
  <si>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</si>
  <si>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</si>
  <si>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</si>
  <si>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</si>
  <si>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</si>
  <si>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</si>
  <si>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</si>
  <si>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</si>
  <si>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</si>
  <si>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</si>
  <si>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</si>
  <si>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</si>
  <si>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</si>
  <si>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</si>
  <si>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</si>
  <si>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</si>
  <si>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</si>
  <si>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</si>
  <si>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</si>
  <si>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</si>
  <si>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</si>
  <si>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</si>
  <si>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</si>
  <si>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</si>
  <si>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</si>
  <si>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</si>
  <si>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</si>
  <si>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</si>
  <si>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</si>
  <si>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</si>
  <si>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</si>
  <si>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</si>
  <si>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</si>
  <si>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</si>
  <si>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</si>
  <si>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</si>
  <si>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</si>
  <si>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</si>
  <si>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</si>
  <si>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</si>
  <si>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</si>
  <si>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</si>
  <si>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</si>
  <si>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</si>
  <si>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</si>
  <si>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</si>
  <si>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</si>
  <si>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</si>
  <si>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</si>
  <si>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</si>
  <si>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</si>
  <si>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</si>
  <si>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</si>
  <si>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</si>
  <si>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</si>
  <si>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</si>
  <si>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</si>
  <si>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</si>
  <si>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</si>
  <si>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</si>
  <si>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</si>
  <si>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</si>
  <si>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</si>
  <si>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</si>
  <si>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</si>
  <si>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</si>
  <si>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</si>
  <si>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</si>
  <si>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</si>
  <si>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</si>
  <si>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</si>
  <si>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</si>
  <si>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</si>
  <si>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</si>
  <si>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</si>
  <si>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</si>
  <si>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</si>
  <si>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</si>
  <si>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</si>
  <si>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</si>
  <si>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</si>
  <si>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</si>
  <si>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</si>
  <si>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</si>
  <si>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</si>
  <si>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</si>
  <si>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</si>
  <si>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</si>
  <si>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</si>
  <si>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</si>
  <si>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3/1/2023 - remaining work was completed.  1/4/2023 - variance is forecast was locked.  emergent AFE created in December.</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</si>
  <si>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</si>
  <si>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</si>
  <si>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</si>
  <si>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</si>
  <si>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</si>
  <si>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</si>
  <si>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</si>
  <si>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</si>
  <si>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</si>
  <si>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</si>
  <si>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</si>
  <si>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</si>
  <si>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</si>
  <si>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</si>
  <si>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</si>
  <si>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</si>
  <si>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</si>
  <si>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</si>
  <si>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</si>
  <si>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</si>
  <si>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</si>
  <si>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</si>
  <si>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</si>
  <si>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</si>
  <si>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</si>
  <si>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</si>
  <si>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</si>
  <si>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</si>
  <si>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</si>
  <si>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</si>
  <si>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</si>
  <si>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</si>
  <si>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</si>
  <si>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</si>
  <si>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</si>
  <si>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</si>
  <si>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</si>
  <si>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</si>
  <si>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</si>
  <si>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</si>
  <si>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</si>
  <si>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</si>
  <si>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</si>
  <si>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</si>
  <si>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</si>
  <si>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</si>
  <si>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</si>
  <si>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</si>
  <si>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</si>
  <si>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</si>
  <si>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</si>
  <si>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</si>
  <si>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</si>
  <si>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</si>
  <si>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</si>
  <si>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</si>
  <si>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</si>
  <si>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</si>
  <si>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</si>
  <si>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</si>
  <si>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</si>
  <si>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</si>
  <si>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</si>
  <si>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</si>
  <si>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</si>
  <si>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8-10-20  Project under review by PANYNJ_x000D_
_x000D_
_x000D_
_x000D_
10/18/2018 - Multi phase project continuing into 2019_x000D_
03/01/2018 project has been updated to Phase status. Supplemental alert to be disregarded.</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</si>
  <si>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</si>
  <si>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</si>
  <si>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</si>
  <si>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</si>
  <si>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</si>
  <si>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</si>
  <si>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</si>
  <si>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</si>
  <si>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</si>
  <si>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</si>
  <si>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</si>
  <si>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</si>
  <si>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</si>
  <si>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</si>
  <si>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</si>
  <si>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</si>
  <si>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</si>
  <si>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Knoxville I&amp;II OWS Clean/inspect/repair</t>
  </si>
  <si>
    <t>Knoxville II - (BSEUK) New Security Cameras &amp; NVR</t>
  </si>
  <si>
    <t>BSEUK00M2201</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</si>
  <si>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</si>
  <si>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</si>
  <si>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</si>
  <si>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</si>
  <si>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</si>
  <si>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</si>
  <si>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</si>
  <si>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</si>
  <si>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</si>
  <si>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</si>
  <si>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</si>
  <si>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</si>
  <si>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LI165LA Hydraulic and Control Study</t>
  </si>
  <si>
    <t>2/3/23 - walked this down with local ops on Jan 24th and looking over drawings now.  Sounds like we need to get the new REXA installed on the 501 control valve first before going to the next step.</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</si>
  <si>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</si>
  <si>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</si>
  <si>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</si>
  <si>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</si>
  <si>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</si>
  <si>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</si>
  <si>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</si>
  <si>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</si>
  <si>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</si>
  <si>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</si>
  <si>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</si>
  <si>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</si>
  <si>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</si>
  <si>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</si>
  <si>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</si>
  <si>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</si>
  <si>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</si>
  <si>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</si>
  <si>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</si>
  <si>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</si>
  <si>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</si>
  <si>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</si>
  <si>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2/24/23 - adding $20,000 to FCST since we need to install a new Daniel control valve when we install the new REXA actuator and moving this out to Q3 based on comments from local ops and not being able to obtain downtime.</t>
  </si>
  <si>
    <t>Lima Station 306 Line ANSI class 300 upgrades</t>
  </si>
  <si>
    <t>LA00000M2107</t>
  </si>
  <si>
    <t>Lima Station 306 Line ANSI Class 300 Upgrades PH II</t>
  </si>
  <si>
    <t>LA00000M2305</t>
  </si>
  <si>
    <t>Lima Station 501 CV Actuator Replacement</t>
  </si>
  <si>
    <t>2/24/23 - moving this out to Q3 based on recent site visit with local ops.</t>
  </si>
  <si>
    <t>Lima Station Control Valve Actuator Upgrades Phase 1</t>
  </si>
  <si>
    <t>LA00000M2203</t>
  </si>
  <si>
    <t>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 get an AFE routed for approval.  Lead time is 12-14 weeks for REXA actuators._x000D_
_x000D_
2/1/22 - going to bid out a group of 4 REXA actuators to purchase for warehouse stock plus lead time of 12 weeks puts receipt of actuators around Jun with installation in Jul/Aug.</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</si>
  <si>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</si>
  <si>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</si>
  <si>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</si>
  <si>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</si>
  <si>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</si>
  <si>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</si>
  <si>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</si>
  <si>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</si>
  <si>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</si>
  <si>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</si>
  <si>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</si>
  <si>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</si>
  <si>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</si>
  <si>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</si>
  <si>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</si>
  <si>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</si>
  <si>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</si>
  <si>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</si>
  <si>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</si>
  <si>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</si>
  <si>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</si>
  <si>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</si>
  <si>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</si>
  <si>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</si>
  <si>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</si>
  <si>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</si>
  <si>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</si>
  <si>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</si>
  <si>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</si>
  <si>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</si>
  <si>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</si>
  <si>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</si>
  <si>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</si>
  <si>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</si>
  <si>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</si>
  <si>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</si>
  <si>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</si>
  <si>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</si>
  <si>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12/5/2022 - Work will take place in 2023.</t>
  </si>
  <si>
    <t>Linden L603 Install 16" Check Valve for Surge Mitigation</t>
  </si>
  <si>
    <t>LN00000M2312</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</si>
  <si>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</si>
  <si>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</si>
  <si>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</si>
  <si>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</si>
  <si>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</si>
  <si>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</si>
  <si>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</si>
  <si>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</si>
  <si>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</si>
  <si>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</si>
  <si>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</si>
  <si>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</si>
  <si>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</si>
  <si>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</si>
  <si>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</si>
  <si>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</si>
  <si>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</si>
  <si>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</si>
  <si>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</si>
  <si>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</si>
  <si>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</si>
  <si>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</si>
  <si>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</si>
  <si>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</si>
  <si>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</si>
  <si>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</si>
  <si>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</si>
  <si>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</si>
  <si>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</si>
  <si>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</si>
  <si>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</si>
  <si>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</si>
  <si>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</si>
  <si>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</si>
  <si>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</si>
  <si>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</si>
  <si>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</si>
  <si>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</si>
  <si>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</si>
  <si>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</si>
  <si>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</si>
  <si>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</si>
  <si>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</si>
  <si>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</si>
  <si>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</si>
  <si>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</si>
  <si>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</si>
  <si>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</si>
  <si>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</si>
  <si>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</si>
  <si>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</si>
  <si>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</si>
  <si>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</si>
  <si>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</si>
  <si>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</si>
  <si>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</si>
  <si>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</si>
  <si>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</si>
  <si>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</si>
  <si>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</si>
  <si>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</si>
  <si>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</si>
  <si>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</si>
  <si>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</si>
  <si>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</si>
  <si>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</si>
  <si>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</si>
  <si>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</si>
  <si>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</si>
  <si>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</si>
  <si>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</si>
  <si>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</si>
  <si>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</si>
  <si>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</si>
  <si>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</si>
  <si>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</si>
  <si>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</si>
  <si>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</si>
  <si>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</si>
  <si>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</si>
  <si>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</si>
  <si>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</si>
  <si>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</si>
  <si>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</si>
  <si>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</si>
  <si>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3/3/2023 - Work has been pushed to Q2 2023 due to supply shortage for necessary components.</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</si>
  <si>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</si>
  <si>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</si>
  <si>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</si>
  <si>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</si>
  <si>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</si>
  <si>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</si>
  <si>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</si>
  <si>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</si>
  <si>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</si>
  <si>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</si>
  <si>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</si>
  <si>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</si>
  <si>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</si>
  <si>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</si>
  <si>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</si>
  <si>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</si>
  <si>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</si>
  <si>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</si>
  <si>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</si>
  <si>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</si>
  <si>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</si>
  <si>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</si>
  <si>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</si>
  <si>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</si>
  <si>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</si>
  <si>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</si>
  <si>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</si>
  <si>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</si>
  <si>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</si>
  <si>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</si>
  <si>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</si>
  <si>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</si>
  <si>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</si>
  <si>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</si>
  <si>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</si>
  <si>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</si>
  <si>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</si>
  <si>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</si>
  <si>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</si>
  <si>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</si>
  <si>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</si>
  <si>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</si>
  <si>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</si>
  <si>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</si>
  <si>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</si>
  <si>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</si>
  <si>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</si>
  <si>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</si>
  <si>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</si>
  <si>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</si>
  <si>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</si>
  <si>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</si>
  <si>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</si>
  <si>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</si>
  <si>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</si>
  <si>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</si>
  <si>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</si>
  <si>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</si>
  <si>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</si>
  <si>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</si>
  <si>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</si>
  <si>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</si>
  <si>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</si>
  <si>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</si>
  <si>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</si>
  <si>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</si>
  <si>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</si>
  <si>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</si>
  <si>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</si>
  <si>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</si>
  <si>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</si>
  <si>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</si>
  <si>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</si>
  <si>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</si>
  <si>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</si>
  <si>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</si>
  <si>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</si>
  <si>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</si>
  <si>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</si>
  <si>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</si>
  <si>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</si>
  <si>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</si>
  <si>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</si>
  <si>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</si>
  <si>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</si>
  <si>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</si>
  <si>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</si>
  <si>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</si>
  <si>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</si>
  <si>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Midland driveway paving</t>
  </si>
  <si>
    <t>BETIP - MIDLAND LPG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</si>
  <si>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</si>
  <si>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</si>
  <si>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</si>
  <si>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</si>
  <si>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</si>
  <si>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</si>
  <si>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</si>
  <si>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</si>
  <si>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</si>
  <si>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</si>
  <si>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</si>
  <si>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</si>
  <si>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</si>
  <si>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</si>
  <si>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</si>
  <si>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</si>
  <si>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</si>
  <si>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</si>
  <si>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</si>
  <si>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</si>
  <si>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</si>
  <si>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</si>
  <si>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</si>
  <si>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</si>
  <si>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New Haven 85 East - OWS Recondition</t>
  </si>
  <si>
    <t>New Haven 85 East (BNTNX) - Loading Rack Containment Improvements</t>
  </si>
  <si>
    <t>New Haven 85 East Fire Foam Tank Replacement</t>
  </si>
  <si>
    <t>BNTNX00M2106</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</si>
  <si>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</si>
  <si>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</si>
  <si>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</si>
  <si>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</si>
  <si>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</si>
  <si>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</si>
  <si>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</si>
  <si>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</si>
  <si>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</si>
  <si>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</si>
  <si>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</si>
  <si>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</si>
  <si>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</si>
  <si>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</si>
  <si>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</si>
  <si>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</si>
  <si>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</si>
  <si>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</si>
  <si>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</si>
  <si>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</si>
  <si>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</si>
  <si>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</si>
  <si>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</si>
  <si>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</si>
  <si>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</si>
  <si>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</si>
  <si>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</si>
  <si>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</si>
  <si>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</si>
  <si>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</si>
  <si>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</si>
  <si>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</si>
  <si>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</si>
  <si>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</si>
  <si>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</si>
  <si>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</si>
  <si>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</si>
  <si>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</si>
  <si>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</si>
  <si>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</si>
  <si>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</si>
  <si>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</si>
  <si>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</si>
  <si>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</si>
  <si>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</si>
  <si>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</si>
  <si>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</si>
  <si>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</si>
  <si>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</si>
  <si>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</si>
  <si>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</si>
  <si>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</si>
  <si>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</si>
  <si>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</si>
  <si>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</si>
  <si>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</si>
  <si>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</si>
  <si>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</si>
  <si>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</si>
  <si>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</si>
  <si>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</si>
  <si>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</si>
  <si>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</si>
  <si>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</si>
  <si>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</si>
  <si>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</si>
  <si>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</si>
  <si>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</si>
  <si>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</si>
  <si>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</si>
  <si>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</si>
  <si>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</si>
  <si>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</si>
  <si>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</si>
  <si>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</si>
  <si>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</si>
  <si>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</si>
  <si>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</si>
  <si>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</si>
  <si>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</si>
  <si>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</si>
  <si>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</si>
  <si>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</si>
  <si>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</si>
  <si>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</si>
  <si>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</si>
  <si>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</si>
  <si>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</si>
  <si>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</si>
  <si>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</si>
  <si>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</si>
  <si>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</si>
  <si>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</si>
  <si>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PN - PEOTONE STATION</t>
  </si>
  <si>
    <t>PERTH AMBOY - 767TK Foam Piping Modification</t>
  </si>
  <si>
    <t>BPTPC00M2220</t>
  </si>
  <si>
    <t>3/3/2023 Work will resume upon approval of Phase 2 AFE._x000D_
1/5/2023 unable to complete work in December._x000D_
12/10/2022 - Work is moving forward faster than expected</t>
  </si>
  <si>
    <t>PERTH AMBOY - 768TK Foam Piping Modification</t>
  </si>
  <si>
    <t>BPTPC00M2213</t>
  </si>
  <si>
    <t>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</si>
  <si>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</si>
  <si>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</si>
  <si>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</si>
  <si>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</si>
  <si>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</si>
  <si>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</si>
  <si>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</si>
  <si>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</si>
  <si>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</si>
  <si>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</si>
  <si>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</si>
  <si>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</si>
  <si>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</si>
  <si>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</si>
  <si>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</si>
  <si>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</si>
  <si>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</si>
  <si>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</si>
  <si>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</si>
  <si>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</si>
  <si>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</si>
  <si>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</si>
  <si>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</si>
  <si>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</si>
  <si>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</si>
  <si>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BPTPC00E1900</t>
  </si>
  <si>
    <t>McGuire, David</t>
  </si>
  <si>
    <t>Perth Amboy Fire Protection Upgrades</t>
  </si>
  <si>
    <t>BPTPC00M2219</t>
  </si>
  <si>
    <t>Sikkema, Jim</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</si>
  <si>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</si>
  <si>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</si>
  <si>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</si>
  <si>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</si>
  <si>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</si>
  <si>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</si>
  <si>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</si>
  <si>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</si>
  <si>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</si>
  <si>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</si>
  <si>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</si>
  <si>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</si>
  <si>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</si>
  <si>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</si>
  <si>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</si>
  <si>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</si>
  <si>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</si>
  <si>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</si>
  <si>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</si>
  <si>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</si>
  <si>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</si>
  <si>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</si>
  <si>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</si>
  <si>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</si>
  <si>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</si>
  <si>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</si>
  <si>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</si>
  <si>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</si>
  <si>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</si>
  <si>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</si>
  <si>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</si>
  <si>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</si>
  <si>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</si>
  <si>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11/3/2022 more work completed ahead of schedule._x000D_
10/5/2022 more work completed than anticipated._x000D_
9/8/2022 - troubleshooting and testing waiting for rail downtime._x000D_
_x000D_
8/8/2022 - engineering IP.  Moved 60k to 2023.</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</si>
  <si>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</si>
  <si>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</si>
  <si>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</si>
  <si>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</si>
  <si>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</si>
  <si>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</si>
  <si>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</si>
  <si>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</si>
  <si>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</si>
  <si>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</si>
  <si>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</si>
  <si>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</si>
  <si>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</si>
  <si>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</si>
  <si>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</si>
  <si>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</si>
  <si>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</si>
  <si>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</si>
  <si>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</si>
  <si>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</si>
  <si>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</si>
  <si>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</si>
  <si>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</si>
  <si>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</si>
  <si>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</si>
  <si>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</si>
  <si>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</si>
  <si>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</si>
  <si>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</si>
  <si>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</si>
  <si>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</si>
  <si>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</si>
  <si>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</si>
  <si>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</si>
  <si>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</si>
  <si>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</si>
  <si>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</si>
  <si>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</si>
  <si>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</si>
  <si>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</si>
  <si>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</si>
  <si>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</si>
  <si>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</si>
  <si>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</si>
  <si>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</si>
  <si>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</si>
  <si>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</si>
  <si>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</si>
  <si>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</si>
  <si>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</si>
  <si>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</si>
  <si>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</si>
  <si>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</si>
  <si>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</si>
  <si>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</si>
  <si>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</si>
  <si>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</si>
  <si>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</si>
  <si>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</si>
  <si>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</si>
  <si>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</si>
  <si>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</si>
  <si>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</si>
  <si>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</si>
  <si>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</si>
  <si>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</si>
  <si>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</si>
  <si>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</si>
  <si>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</si>
  <si>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</si>
  <si>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</si>
  <si>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</si>
  <si>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Richmond VRU Release Prevention</t>
  </si>
  <si>
    <t>BETRH00M2301</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</si>
  <si>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</si>
  <si>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</si>
  <si>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</si>
  <si>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</si>
  <si>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</si>
  <si>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</si>
  <si>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</si>
  <si>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</si>
  <si>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</si>
  <si>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</si>
  <si>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</si>
  <si>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</si>
  <si>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</si>
  <si>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</si>
  <si>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</si>
  <si>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</si>
  <si>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</si>
  <si>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</si>
  <si>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</si>
  <si>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</si>
  <si>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</si>
  <si>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</si>
  <si>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</si>
  <si>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</si>
  <si>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</si>
  <si>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</si>
  <si>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</si>
  <si>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</si>
  <si>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</si>
  <si>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</si>
  <si>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</si>
  <si>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</si>
  <si>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</si>
  <si>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</si>
  <si>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</si>
  <si>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</si>
  <si>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</si>
  <si>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</si>
  <si>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</si>
  <si>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</si>
  <si>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</si>
  <si>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</si>
  <si>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</si>
  <si>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</si>
  <si>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</si>
  <si>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</si>
  <si>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</si>
  <si>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</si>
  <si>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</si>
  <si>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</si>
  <si>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</si>
  <si>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</si>
  <si>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</si>
  <si>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</si>
  <si>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</si>
  <si>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</si>
  <si>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</si>
  <si>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</si>
  <si>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</si>
  <si>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</si>
  <si>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</si>
  <si>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3/1/2023 DJP - Project Delayed until later in the year or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</si>
  <si>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</si>
  <si>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</si>
  <si>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</si>
  <si>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</si>
  <si>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</si>
  <si>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</si>
  <si>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</si>
  <si>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</si>
  <si>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</si>
  <si>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</si>
  <si>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</si>
  <si>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</si>
  <si>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</si>
  <si>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</si>
  <si>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</si>
  <si>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</si>
  <si>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</si>
  <si>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</si>
  <si>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</si>
  <si>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</si>
  <si>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</si>
  <si>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</si>
  <si>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</si>
  <si>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</si>
  <si>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</si>
  <si>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</si>
  <si>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</si>
  <si>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</si>
  <si>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</si>
  <si>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</si>
  <si>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</si>
  <si>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</si>
  <si>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</si>
  <si>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</si>
  <si>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</si>
  <si>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</si>
  <si>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</si>
  <si>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</si>
  <si>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</si>
  <si>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</si>
  <si>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</si>
  <si>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</si>
  <si>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</si>
  <si>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</si>
  <si>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</si>
  <si>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3/1/23 MLG: walk down tentatively scheduled for mid-March._x000D_
_x000D_
_x000D_
2/2/23 MLG: Scope development tentatively scheduled for mid-to late February.</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</si>
  <si>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</si>
  <si>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</si>
  <si>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</si>
  <si>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</si>
  <si>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</si>
  <si>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</si>
  <si>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</si>
  <si>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</si>
  <si>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</si>
  <si>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</si>
  <si>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</si>
  <si>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</si>
  <si>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</si>
  <si>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</si>
  <si>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</si>
  <si>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</si>
  <si>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</si>
  <si>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</si>
  <si>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</si>
  <si>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</si>
  <si>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</si>
  <si>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</si>
  <si>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</si>
  <si>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</si>
  <si>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</si>
  <si>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</si>
  <si>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</si>
  <si>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</si>
  <si>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</si>
  <si>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</si>
  <si>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</si>
  <si>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</si>
  <si>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</si>
  <si>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</si>
  <si>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</si>
  <si>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</si>
  <si>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</si>
  <si>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</si>
  <si>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</si>
  <si>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</si>
  <si>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</si>
  <si>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</si>
  <si>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</si>
  <si>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</si>
  <si>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</si>
  <si>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</si>
  <si>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</si>
  <si>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</si>
  <si>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</si>
  <si>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</si>
  <si>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</si>
  <si>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</si>
  <si>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</si>
  <si>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</si>
  <si>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</si>
  <si>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</si>
  <si>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</si>
  <si>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</si>
  <si>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</si>
  <si>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</si>
  <si>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</si>
  <si>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</si>
  <si>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</si>
  <si>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</si>
  <si>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</si>
  <si>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</si>
  <si>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</si>
  <si>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</si>
  <si>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</si>
  <si>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</si>
  <si>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Station control room roof mounted AC unit.</t>
  </si>
  <si>
    <t>Toledo Tankfarm Fence Replacement</t>
  </si>
  <si>
    <t>DS00000M2005</t>
  </si>
  <si>
    <t>09/10/2020 AFE has been rejected</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</si>
  <si>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</si>
  <si>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</si>
  <si>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</si>
  <si>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</si>
  <si>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</si>
  <si>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</si>
  <si>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</si>
  <si>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</si>
  <si>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</si>
  <si>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</si>
  <si>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</si>
  <si>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</si>
  <si>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</si>
  <si>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</si>
  <si>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</si>
  <si>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</si>
  <si>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</si>
  <si>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</si>
  <si>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</si>
  <si>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</si>
  <si>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</si>
  <si>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2/2/2023 - PO issued, 26 week lead time.</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</si>
  <si>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</si>
  <si>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</si>
  <si>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</si>
  <si>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</si>
  <si>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</si>
  <si>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</si>
  <si>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</si>
  <si>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3/1/2023 - recieved final invoice from Holly.  2/3/2023 - work completed variance is savings.  1/31/2023 - emergent project funded from Dearborn Station Replace MOV's 2023.</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</si>
  <si>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</si>
  <si>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</si>
  <si>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</si>
  <si>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</si>
  <si>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</si>
  <si>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</si>
  <si>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</si>
  <si>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</si>
  <si>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</si>
  <si>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</si>
  <si>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</si>
  <si>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</si>
  <si>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</si>
  <si>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</si>
  <si>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</si>
  <si>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</si>
  <si>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</si>
  <si>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</si>
  <si>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</si>
  <si>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</si>
  <si>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</si>
  <si>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</si>
  <si>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</si>
  <si>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Yabucoa - Dredging Permiting and Planning MCAP</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</si>
  <si>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</si>
  <si>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</si>
  <si>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</si>
  <si>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</si>
  <si>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</si>
  <si>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</si>
  <si>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</si>
  <si>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</si>
  <si>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</si>
  <si>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</si>
  <si>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</si>
  <si>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</si>
  <si>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</si>
  <si>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</si>
  <si>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</si>
  <si>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</si>
  <si>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</si>
  <si>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</si>
  <si>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</si>
  <si>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</si>
  <si>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</si>
  <si>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</si>
  <si>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</si>
  <si>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</si>
  <si>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</si>
  <si>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</si>
  <si>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</si>
  <si>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</si>
  <si>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(blank)</t>
  </si>
  <si>
    <t>Candidate</t>
  </si>
  <si>
    <t>Item</t>
  </si>
  <si>
    <t>Open</t>
  </si>
  <si>
    <t>Closed</t>
  </si>
  <si>
    <t>?-10/31/22 - Reduction in 2023 budget by $150k due to ELT budget reduction request.//bo</t>
  </si>
  <si>
    <t>?-10/31/22 - Deferred to 2024 per ELT cost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</si>
  <si>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</si>
  <si>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</si>
  <si>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</si>
  <si>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</si>
  <si>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</si>
  <si>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</si>
  <si>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</si>
  <si>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</si>
  <si>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</si>
  <si>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</si>
  <si>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</si>
  <si>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</si>
  <si>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</si>
  <si>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Sum of CY 02 Feb Act</t>
  </si>
  <si>
    <t>YTD Actuals</t>
  </si>
  <si>
    <t>Feb Actuals</t>
  </si>
  <si>
    <t>`</t>
  </si>
  <si>
    <t>Sum of CY Budget Year Amount</t>
  </si>
  <si>
    <t>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</si>
  <si>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BETZI00E2303</t>
  </si>
  <si>
    <t>XX180ST - IL S/L TO ST LOUIS NO. TERMINA</t>
  </si>
  <si>
    <t>XX180STM2301</t>
  </si>
  <si>
    <t>XX180ST Strainer Replacement</t>
  </si>
  <si>
    <t>4.6.23 - -$52.345 March forecast due to MEXP Flip to XB403CLE2301 (AS)_x000D_
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</si>
  <si>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1990454, 1990455, 1990456, 1990457, 1990458</t>
  </si>
  <si>
    <t>XB403CLM2201</t>
  </si>
  <si>
    <t>XB403CL DIG SHEETS (5) Immediate - Due 06-20-2022</t>
  </si>
  <si>
    <t>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</si>
  <si>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4/4/2023 - deferred per west leadership request.  6 supports need replaced and 6 need refubishment.</t>
  </si>
  <si>
    <t>BETWS00M2303</t>
  </si>
  <si>
    <t>Woodhaven Station Tank 120 Premium Pump Replacement</t>
  </si>
  <si>
    <t>WS00000M2301</t>
  </si>
  <si>
    <t>Woodhaven Station - Upgrade Oil on Water Detection System</t>
  </si>
  <si>
    <t>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</si>
  <si>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WO160BNE2304</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</si>
  <si>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</si>
  <si>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</si>
  <si>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UT534YTE2302</t>
  </si>
  <si>
    <t>UT534YT CHRYSLER DRIVE RECT AC SERVICE REPAIR</t>
  </si>
  <si>
    <t>Tuscola Rail Rack Hose Handlers 2023</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</si>
  <si>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</si>
  <si>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</si>
  <si>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</si>
  <si>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</si>
  <si>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</si>
  <si>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TO00000M2301</t>
  </si>
  <si>
    <t>CGNONFS - CYGNET TO FOSTORIA</t>
  </si>
  <si>
    <t>CGNONFSE2301</t>
  </si>
  <si>
    <t>Toledo Asset RMU Repairs</t>
  </si>
  <si>
    <t>4/6/2023 - Civil scope built for leadership review. _x000D_
_x000D_
_x000D_
3/28/2023 - Meeting for project to transition information from Adam Scannell to Cory Scott.</t>
  </si>
  <si>
    <t>4/3/2023 - final invoice received and ready to close.  3/1/2023 - Variance is due to PMO or accounting.  OPPM actuals don't match cognos actuals again... 2/2/2023 - PO's have been issued.  ETA for delivery is February.</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</si>
  <si>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</si>
  <si>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</si>
  <si>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</si>
  <si>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</si>
  <si>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</si>
  <si>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BETRK00M2302</t>
  </si>
  <si>
    <t>4.3 - done</t>
  </si>
  <si>
    <t>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</si>
  <si>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PN160AGM2203</t>
  </si>
  <si>
    <t>PN160AG Inlet Valve 30-1 Replacement Re-Class</t>
  </si>
  <si>
    <t>BETPN - BET PEOTONE TERMINAL</t>
  </si>
  <si>
    <t>BETPN00E2301</t>
  </si>
  <si>
    <t>Peotone Terminal (BETPN) Tank P-70 Gauge Repair</t>
  </si>
  <si>
    <t>4.3 - project funding pushed to 2024.</t>
  </si>
  <si>
    <t>7/31/19 - job book submitted._x000D_
7/2/19 - all digs completed 6/21/19._x000D_
6/4/19 - digs started on 5/16/19. DOT 180 dig (F-183500) repair completed on 5/22/19.</t>
  </si>
  <si>
    <t>1566991, 1581572, 1581573, 1581574</t>
  </si>
  <si>
    <t>OD531YOM1901</t>
  </si>
  <si>
    <t>OD531YO DEF/MFL 2019 DOT 180 + BPL Other Digs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</si>
  <si>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</si>
  <si>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</si>
  <si>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</si>
  <si>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</si>
  <si>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BETNP00M2301</t>
  </si>
  <si>
    <t>Napoleon Terminal Roof Top Unit Replacement</t>
  </si>
  <si>
    <t>IM00000E2202</t>
  </si>
  <si>
    <t>Milan Station IM Pull In Tanks 1 &amp; 2 2022 Reclass</t>
  </si>
  <si>
    <t>IM00000M2301</t>
  </si>
  <si>
    <t>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</si>
  <si>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</si>
  <si>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</si>
  <si>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</si>
  <si>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BETVL00M2303</t>
  </si>
  <si>
    <t>BETVL00M2304</t>
  </si>
  <si>
    <t>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</si>
  <si>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2084337, 2109750</t>
  </si>
  <si>
    <t>LA00000E2303</t>
  </si>
  <si>
    <t>Lima Station Unit 5 Replace Seals and Rotating Element</t>
  </si>
  <si>
    <t>4/3/2023 - Duplicate project and needs to be cancelled.</t>
  </si>
  <si>
    <t>BETLI00E2301</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</si>
  <si>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</si>
  <si>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</si>
  <si>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</si>
  <si>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</si>
  <si>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</si>
  <si>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</si>
  <si>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</si>
  <si>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</si>
  <si>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</si>
  <si>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XB00000M2301</t>
  </si>
  <si>
    <t>4/5/23 Deferred until 2024</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</si>
  <si>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</si>
  <si>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</si>
  <si>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</si>
  <si>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BETHD00M2303</t>
  </si>
  <si>
    <t>Hartsdale Terminal Site Lighting Replacement</t>
  </si>
  <si>
    <t>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</si>
  <si>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HD00000M2303</t>
  </si>
  <si>
    <t>Hartsdale Butane Electrical Distribution Panelboard Replacement</t>
  </si>
  <si>
    <t>HD00000M2304</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</si>
  <si>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</si>
  <si>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</si>
  <si>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2/3/20 - Reclass complete - okay to close</t>
  </si>
  <si>
    <t>BETAI00M1901</t>
  </si>
  <si>
    <t>Granger Terminal (BETAI) Tank 7 - OOS Corr Insp &amp; Refurb</t>
  </si>
  <si>
    <t>4.3 - dropping forecast. done</t>
  </si>
  <si>
    <t>2/3/20 - DONE, waiting on invoices</t>
  </si>
  <si>
    <t>BETAI00E1903</t>
  </si>
  <si>
    <t>Granger (BETAI) Tank 7 - OOS COrr Insp &amp; Refurb (MEXP)</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</si>
  <si>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</si>
  <si>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</si>
  <si>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</si>
  <si>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</si>
  <si>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4/5/23 PO wrote and work scheduled by local opps</t>
  </si>
  <si>
    <t>BETFG00M2304</t>
  </si>
  <si>
    <t>Ferrysburg Lubricity Flow Meter Replacement</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</si>
  <si>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</si>
  <si>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</si>
  <si>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ES00000M2203</t>
  </si>
  <si>
    <t>East St. Louis Main Line Motor Refurbishment</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</si>
  <si>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</si>
  <si>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</si>
  <si>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</si>
  <si>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</si>
  <si>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</si>
  <si>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</si>
  <si>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3/24/2023 - work completed in January.  closing project.  1/4/2023 - work pushed to Janauary due contractor availiblity..  12/2/2022- operation has the worlk scheduled for January 10th.  11/2/2022 - emergent project that we are planning to have done in november.</t>
  </si>
  <si>
    <t>BETEU00M2305</t>
  </si>
  <si>
    <t>East Chicago East Warehouse Roof Refurbishment</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</si>
  <si>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</si>
  <si>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4.3 - deferred to 2024 since tank 301 is due next year. this will reduce flaring costs.</t>
  </si>
  <si>
    <t>BETEU00E2304</t>
  </si>
  <si>
    <t>East Chicago East - 2BE (BETEU) Tank  2102 - MEXP Re-Class</t>
  </si>
  <si>
    <t>4/4/2023 - March variance in OPPM was -7,693 but Cogonos report shows 0 variance for March.</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</si>
  <si>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</si>
  <si>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</si>
  <si>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4.3 - done, tank is returned to service and temporary piping is removed.</t>
  </si>
  <si>
    <t>BETNB00M2303</t>
  </si>
  <si>
    <t>Council Bluffs New Flash Tester Purchase</t>
  </si>
  <si>
    <t>BETNB00M2302</t>
  </si>
  <si>
    <t>BTTCP - CORAOPOLIS BTT TERMINAL</t>
  </si>
  <si>
    <t>BTTCP00M2301</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</si>
  <si>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</si>
  <si>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</si>
  <si>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</si>
  <si>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</si>
  <si>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BETCE00E2302</t>
  </si>
  <si>
    <t>BETCX00M2301</t>
  </si>
  <si>
    <t>Cincinnati Terminal (BETCX) Tank 13 Secondary Seal Replacement</t>
  </si>
  <si>
    <t>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</si>
  <si>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BETCX00M2302</t>
  </si>
  <si>
    <t>2094162, 2094306, 2094307, 2094308, 2094309, 2094310, 2094311</t>
  </si>
  <si>
    <t>CG415BJM2301</t>
  </si>
  <si>
    <t>CG415GE - DIG SHEETS (7)</t>
  </si>
  <si>
    <t>CG415BJM2302</t>
  </si>
  <si>
    <t>CG415GE - DIG SHEETS (1) DOT-180 - Due 06-25-23</t>
  </si>
  <si>
    <t>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</si>
  <si>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4/3/2023- this project needs to be cancelled. changed to MCAP Project BN160ASM2302._x000D_
_x000D_
_x000D_
3/2/20223- AFE is complete and is being routed for approval</t>
  </si>
  <si>
    <t>BN160ASM2302</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</si>
  <si>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</si>
  <si>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</si>
  <si>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BETDF00M2303</t>
  </si>
  <si>
    <t>3/27/2023 - Project deferred till 2024 per Mike Ricke and Travis Gardner with a possible 2023 pull in later in the year.</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</si>
  <si>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</si>
  <si>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</si>
  <si>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</si>
  <si>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</si>
  <si>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</si>
  <si>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</si>
  <si>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BETON00M2302</t>
  </si>
  <si>
    <t>BETHY00E2303</t>
  </si>
  <si>
    <t>BETHY Rectifier Repair</t>
  </si>
  <si>
    <t>3/27/2023 - this project has been deferred to 2024 per request from leadership team.</t>
  </si>
  <si>
    <t>BETEU00E2209</t>
  </si>
  <si>
    <t>BETEU TK 240 2022 Reclass</t>
  </si>
  <si>
    <t>BETEU00M2307</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</si>
  <si>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</si>
  <si>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</si>
  <si>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BETAG00M2304</t>
  </si>
  <si>
    <t>Argo Fire Water Hydrant Refurbishments 2023</t>
  </si>
  <si>
    <t>1200000E2302</t>
  </si>
  <si>
    <t>1310000E2302</t>
  </si>
  <si>
    <t>1550000E2305</t>
  </si>
  <si>
    <t>1050000E2302</t>
  </si>
  <si>
    <t>1000000E2302</t>
  </si>
  <si>
    <t>Boyer, Keith</t>
  </si>
  <si>
    <t>DS316LRM2301</t>
  </si>
  <si>
    <t>316 Discharge Valves Replacement</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</si>
  <si>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</si>
  <si>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</si>
  <si>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</si>
  <si>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</si>
  <si>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</si>
  <si>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EH999A1E2201</t>
  </si>
  <si>
    <t>2022 - EH999A1 - Pressure Test and Go/No-Go ILI</t>
  </si>
  <si>
    <t>9/4/19 - project created to flip costs from capital project to here.</t>
  </si>
  <si>
    <t>UT534YTE1903</t>
  </si>
  <si>
    <t>2019 L531 MEXP Flips</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</si>
  <si>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</si>
  <si>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</si>
  <si>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</si>
  <si>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</si>
  <si>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</si>
  <si>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BETTK00E2303</t>
  </si>
  <si>
    <t>Tampa South Terminal (BETTK) Tank Maintenance Painting</t>
  </si>
  <si>
    <t>BETTK00E2302</t>
  </si>
  <si>
    <t>4.5.23 Project Deferred.</t>
  </si>
  <si>
    <t>BETQH00M2303</t>
  </si>
  <si>
    <t>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</si>
  <si>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BETQH00E2302</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</si>
  <si>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</si>
  <si>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</si>
  <si>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</si>
  <si>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BETTW00E2302</t>
  </si>
  <si>
    <t>North Augusta Backflow Preventer</t>
  </si>
  <si>
    <t>BETTW00M2301</t>
  </si>
  <si>
    <t>2023-04-10 - $15k of forecast moved to "Marrero Remove 2 ea. Dead Legs in Piping" (ID: 45661)._x000D_
_x000D_
_x000D_
4/3/23 - Procurement underway</t>
  </si>
  <si>
    <t>4/3/23 - Scoping underway_x000D_
_x000D_
_x000D_
1/29/2023 - Waiting on API 570 report to develop scope.</t>
  </si>
  <si>
    <t>4/3/23 - Scoping underway</t>
  </si>
  <si>
    <t>4/3/23 - Scoping underway. Shift may forecast to June._x000D_
_x000D_
_x000D_
1/29/2023 - Waiting on API 570 report to develop scope.</t>
  </si>
  <si>
    <t>4/3/23 - Scoping complete. Sourcing additional funding. Shift forecast to May._x000D_
_x000D_
_x000D_
3/1/2023 - Adjusted forecast to April</t>
  </si>
  <si>
    <t>4/3/23 - Scope development underway_x000D_
_x000D_
_x000D_
3/1/2023 - Scope development underway by program_x000D_
_x000D_
_x000D_
1/29/2023 - Waiting on API 570 report to develop scope.</t>
  </si>
  <si>
    <t>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</si>
  <si>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4/3/23 - Scope development underway by program. Shift out to July and August_x000D_
_x000D_
_x000D_
3/1/2023 - Scope development underway by program_x000D_
_x000D_
_x000D_
1/29/2023 - Scope development underway by program</t>
  </si>
  <si>
    <t>BSEUJ00E2302</t>
  </si>
  <si>
    <t>Macon PCW Tank Inspection and repair</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</si>
  <si>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</si>
  <si>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4/10/23 CAM AFE In progress. Forecast shifted to May start.</t>
  </si>
  <si>
    <t>BETQJ00M2301</t>
  </si>
  <si>
    <t>BETQJ00E2302</t>
  </si>
  <si>
    <t>Jacksonville - QU907QJ ILI 2023</t>
  </si>
  <si>
    <t>BSEVV00E2303</t>
  </si>
  <si>
    <t>Greensboro II Tank 2 OOS - FLIP TO MEXP</t>
  </si>
  <si>
    <t>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</si>
  <si>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</si>
  <si>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BTXXW00M2001</t>
  </si>
  <si>
    <t>George West Mitigate Arc Flash</t>
  </si>
  <si>
    <t>BETQD00E2301</t>
  </si>
  <si>
    <t>Fort Lauderdale - Lagoon Cleaning</t>
  </si>
  <si>
    <t>3/23- Project presented and approved_x000D_
3/27- AFE submitted</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</si>
  <si>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</si>
  <si>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</si>
  <si>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</si>
  <si>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</si>
  <si>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</si>
  <si>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</si>
  <si>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</si>
  <si>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</si>
  <si>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</si>
  <si>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</si>
  <si>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</si>
  <si>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</si>
  <si>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</si>
  <si>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</si>
  <si>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</si>
  <si>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</si>
  <si>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</si>
  <si>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</si>
  <si>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</si>
  <si>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BTXPP00E2305</t>
  </si>
  <si>
    <t>BTXPP - Cyanide Effluent Reduction Temporary Chiller Installation</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</si>
  <si>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</si>
  <si>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BTXPP00M2306</t>
  </si>
  <si>
    <t>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</si>
  <si>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</si>
  <si>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</si>
  <si>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</si>
  <si>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</si>
  <si>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</si>
  <si>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BTXHF00M2304</t>
  </si>
  <si>
    <t>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</si>
  <si>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</si>
  <si>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</si>
  <si>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</si>
  <si>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</si>
  <si>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</si>
  <si>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</si>
  <si>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</si>
  <si>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</si>
  <si>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BNTNV00E2303</t>
  </si>
  <si>
    <t>999L - Hamden to 85 East Street ROW CLEARING</t>
  </si>
  <si>
    <t>WF208WBE2302</t>
  </si>
  <si>
    <t>208L - Flint to Bay City ROW CLEARING</t>
  </si>
  <si>
    <t>WW203WCE2301</t>
  </si>
  <si>
    <t>4.3.23 CB - Utility Services is onsite today for sub 400._x000D_
_x000D_
_x000D_
3/14/23 Rust mitgation _x000D_
_x000D_
_x000D_
1/19/23 Team approved to proceed with rust mitigation on switchgear only. _x000D_
_x000D_
_x000D_
1/15/23 MV SWGR 6000 faulted, resulting site wide outage. See report for findings_x000D_
_x000D_
_x000D_
11.1.22 - TN - Warranty on all items, Waiting on contractor to respond to that request_x000D_
9.19.22 TN - Waiting for final contractor approval. Forecast was pushed out. _x000D_
8.8.22.DLC: Moved funds from Marrero arc flash study which was overforecasted</t>
  </si>
  <si>
    <t>4/5/23 SL - Project complete,  2/16/23 SL - Project complete;      10/28/22 - Vendor Project delay</t>
  </si>
  <si>
    <t>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</si>
  <si>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4.3.23 - TN/Per Cade, Forecasting of 81k removed to be transferred to STGT. _x000D_
_x000D_
11.1.22 - No delay, project was to start in November</t>
  </si>
  <si>
    <t>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</si>
  <si>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4.13 Reduced allocation for the 3+9_x000D_
_x000D_
_x000D_
_x000D_
_x000D_
Initial Allocation for CL2 incorporating into MCAP portfolio in 2023</t>
  </si>
  <si>
    <t>4/11/23:  Per RD, updated Cash Flow Start Date to 10/01.  Kept CY EAC of $125k.//bo_x000D_
_x000D_
_x000D_
Fore cash updated SG</t>
  </si>
  <si>
    <t>forecast updated for cashflow to start in Aug per Rahul. SG</t>
  </si>
  <si>
    <t>4/10/23:  Per SM/SG, this project is going to be Expense.  Pushing out forecast for now since there are Emergent projects through SM that need to be added to OPPM.//bo_x000D_
_x000D_
_x000D_
3/2 Forecast adjusted based on later start date. SG</t>
  </si>
  <si>
    <t>4/05/23:  name change to reflect 9 sites instead of 10 sites per EG.//bo_x000D_
_x000D_
_x000D_
3-7-2023 EG - AFE docs are in process of review.  Moved forecast to start in April.</t>
  </si>
  <si>
    <t>Stratus Dual Node – Top (9) Sites by Truck Rack Volume</t>
  </si>
  <si>
    <t>Hagerty, Sean</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</si>
  <si>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</si>
  <si>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</si>
  <si>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4/6/23 Forecast Entered SG</t>
  </si>
  <si>
    <t>1348170M2301</t>
  </si>
  <si>
    <t>Project &amp; Portfolio Management</t>
  </si>
  <si>
    <t>4-4-2023 - AFE pending review from mgmt.  AFE not approved yet.  Moved forecast._x000D_
_x000D_
_x000D_
1/25/23:  Leaving Operational Date as 12/31/23 right now per EG.//bo</t>
  </si>
  <si>
    <t>4/11/23:  Per RD, updated Cash Flow Start date to 10/01/2023 for now.  Kept CY EAC of $100k the same for now.//bo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</si>
  <si>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</si>
  <si>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</si>
  <si>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</si>
  <si>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4/10 Budget reduced increased based on quotes SG</t>
  </si>
  <si>
    <t>3/24/24 Budget moved to Q3 per Justin Lee. SG_x000D_
_x000D_
_x000D_
-10/31/22 - Reduction in 2023 budget by $50k due to ELT budget reduction request.//bo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</si>
  <si>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</si>
  <si>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</si>
  <si>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1348173M2302</t>
  </si>
  <si>
    <t>Forecast pushed to May due to planning process. SG</t>
  </si>
  <si>
    <t>4/11/23:  Per RD, updated Cash Flow Start date to 10/01/23 and decreased CY EAC to $150k and pushing out remaining amount of $450k to 2024.//bo_x000D_
_x000D_
_x000D_
Forecast updated with cash flow 7/1 SG</t>
  </si>
  <si>
    <t>4/10/23:  Per EG, variance to previous forecast ($11k) due to not planning on using Contingency.//bo_x000D_
_x000D_
_x000D_
1-25-2023 EG - updated forecast</t>
  </si>
  <si>
    <t>1348181M2303</t>
  </si>
  <si>
    <t>4/10/23 - Forecast spend start pushed to May // jg _x000D_
_x000D_
_x000D_
2/9/22 Budget Reduced to match expected Spend. SG</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</si>
  <si>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</si>
  <si>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</si>
  <si>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</si>
  <si>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</si>
  <si>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</si>
  <si>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</si>
  <si>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</si>
  <si>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</si>
  <si>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</si>
  <si>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</si>
  <si>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</si>
  <si>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</si>
  <si>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</si>
  <si>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</si>
  <si>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</si>
  <si>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</si>
  <si>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</si>
  <si>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</si>
  <si>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</si>
  <si>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</si>
  <si>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</si>
  <si>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</si>
  <si>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</si>
  <si>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</si>
  <si>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</si>
  <si>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</si>
  <si>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</si>
  <si>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</si>
  <si>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</si>
  <si>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</si>
  <si>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</si>
  <si>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</si>
  <si>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</si>
  <si>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04.11.23 KB: Phase AFE for Engineering design and Core Samples. Total budget of $760k estimated to cover construction expected to begin in Sept. Forecast will be updated for construction once the scope and pricing are defined.</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</si>
  <si>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</si>
  <si>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</si>
  <si>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</si>
  <si>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</si>
  <si>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04/05/23: MKS Reallocated 470K in funds from 85 East Dredging project OPPM ID _x000D_
_x000D_
_x000D_
03.17.23 KB: PM to submit AFE by 3/24/23_x000D_
03.02.23. KB - PM has requested additional funds for the installation of these critical parts, no funding to date.</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</si>
  <si>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</si>
  <si>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</si>
  <si>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</si>
  <si>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</si>
  <si>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</si>
  <si>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</si>
  <si>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</si>
  <si>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</si>
  <si>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</si>
  <si>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</si>
  <si>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</si>
  <si>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</si>
  <si>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</si>
  <si>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</si>
  <si>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</si>
  <si>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20220411 RJT - Updated start of major spends._x000D_
20220308 RT - Project was moved up to May construction start.</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</si>
  <si>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</si>
  <si>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</si>
  <si>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</si>
  <si>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</si>
  <si>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4/12/2023 - LZ601 cutouts project took predominance in April so forecast was pushed back to June.  No additional delays are expected._x000D_
_x000D_
_x000D_
.9/27/22 - Assessment moved to 2023_x000D_
_x000D_
_x000D_
3/2/2022 Forecast pushed back to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</si>
  <si>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</si>
  <si>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</si>
  <si>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</si>
  <si>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</si>
  <si>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</si>
  <si>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</si>
  <si>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</si>
  <si>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</si>
  <si>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</si>
  <si>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</si>
  <si>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WV190HO - WOOD RIVER TO HORSESHOE LAKE</t>
  </si>
  <si>
    <t>5-6-21 Accounting flip_x000D_
4-5-21 Accounting flip</t>
  </si>
  <si>
    <t>WV190HOE2101</t>
  </si>
  <si>
    <t>L190 2021 MEXP FLIPS</t>
  </si>
  <si>
    <t>20230411 - RJT - Updated major spend start and decreased forecast by $400K_x000D_
20230405 - RJT - Variance due to material arriving early._x000D_
20230309 - RJT - updated project start spend.</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</si>
  <si>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</si>
  <si>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</si>
  <si>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</si>
  <si>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</si>
  <si>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</si>
  <si>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</si>
  <si>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</si>
  <si>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</si>
  <si>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</si>
  <si>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</si>
  <si>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4/1/2023 - Equipment and Installation quotes have been received.  AFE to be submitted.</t>
  </si>
  <si>
    <t>ZG00000M2310</t>
  </si>
  <si>
    <t>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</si>
  <si>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BCTYA00M2302</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</si>
  <si>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</si>
  <si>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</si>
  <si>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</si>
  <si>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2023-04-01 -Cleaning and painting of piping at support area on pipe rack  south of TK-18 /17._x000D_
_x000D_
_x000D_
Continue replacing corroded pipe support beam with galvanized steel beams and I-Rods at pipe-rack south of TK-18 /17.</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</si>
  <si>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</si>
  <si>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</si>
  <si>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</si>
  <si>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</si>
  <si>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</si>
  <si>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</si>
  <si>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</si>
  <si>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</si>
  <si>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</si>
  <si>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</si>
  <si>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</si>
  <si>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</si>
  <si>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</si>
  <si>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</si>
  <si>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</si>
  <si>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</si>
  <si>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</si>
  <si>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BSLQL00M2304</t>
  </si>
  <si>
    <t>St Lucia  (BSLQL) Tank 1030 Substitution Project</t>
  </si>
  <si>
    <t>3/29/23:  Project can be cancelled.  Per Steve Tracey the septic system associated with this bathroom has been taken out of service (filled with concrete).</t>
  </si>
  <si>
    <t>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</si>
  <si>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4/4/23 - Zeroed out forecast since it was determined that no piping mods are required for tank change of service.</t>
  </si>
  <si>
    <t>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</si>
  <si>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20230309 - RJT - Updated project start._x000D_
_x000D_
_x000D_
2/28/2023 - RJT Forecast updated.</t>
  </si>
  <si>
    <t>3/20/23-CES-Tank was budgeted as MCAP. Plan will be to clean and idle so project was funded via drawdown.</t>
  </si>
  <si>
    <t>BNTUE00M2301</t>
  </si>
  <si>
    <t>BNTUE00M2302</t>
  </si>
  <si>
    <t>BPRPR00E2303</t>
  </si>
  <si>
    <t>Port Reading Terminal (BPRPR) Tank 7934 IFR Leg Repair</t>
  </si>
  <si>
    <t>BPRPR00E2302</t>
  </si>
  <si>
    <t>BPRPR00M2304</t>
  </si>
  <si>
    <t>Port Reading Terminal (BPRPR) Tank  7940 - OOS API 653 Insp</t>
  </si>
  <si>
    <t>4/7/23-CES-Gregory Petry is now Project Manager. Adjusting forecast and cost based on latest data. Repairs should start shortly after demolition, targeting May through December for tank repairs.</t>
  </si>
  <si>
    <t>3/16/2023 Reclass submitted for $69,574- FM Sylvan - to BPRPR00M2302._x000D_
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</si>
  <si>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4/7/2023 - Variance due to contractor becoming available ahead of schedule and work was able to be pulled in March 2023</t>
  </si>
  <si>
    <t>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</si>
  <si>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</si>
  <si>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</si>
  <si>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</si>
  <si>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</si>
  <si>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</si>
  <si>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</si>
  <si>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4/4/2023 - funding for this project moved to 2024.  Approved funding for 2023 will be used to fund the Perth accessway trestle upgrades.</t>
  </si>
  <si>
    <t>4/1/2022 - project created to address priority upgrades needed to the main dock accessway trestle as identified by 2022 dock inspection.  Will be funded by 2023 Perth main dock platform upgrades which will be pushed to 2024.</t>
  </si>
  <si>
    <t>BPTPC00M2307</t>
  </si>
  <si>
    <t>Perth Amboy - Rehabilitate Main Dock Trestle / Approach</t>
  </si>
  <si>
    <t>BPNQP00M2301</t>
  </si>
  <si>
    <t>BPNQP00M2302</t>
  </si>
  <si>
    <t>3/15/2023 - project currently on hold.</t>
  </si>
  <si>
    <t>3/27/2023 status changed to "on-hold," per FG._x000D_
3/8/21 - Preliminary Eng/drawing review.</t>
  </si>
  <si>
    <t>BNTNV00E2302</t>
  </si>
  <si>
    <t>4/3/2023 - Getting quotes, Joe Schwint to contact Mike Baffano about specifics on valves.</t>
  </si>
  <si>
    <t>4/3/2023 - Getting quotes, and determining an approach.</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</si>
  <si>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</si>
  <si>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</si>
  <si>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</si>
  <si>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</si>
  <si>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 More work in done in March to take advantage of tanks being out-of-service._x000D_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</si>
  <si>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BNTNX00E2302</t>
  </si>
  <si>
    <t>New Haven 85 East Terminal (BNTNX) Tank 17A Inspection and Repair</t>
  </si>
  <si>
    <t>4/5/2023 Tank was late in coming out-of-service.  Tank is now out-of-service and being cleaned.</t>
  </si>
  <si>
    <t>4/3/2023 - Joe Schmidt will contact vendor (Bullard) to get an estimate.</t>
  </si>
  <si>
    <t>04/05/23: MKS Due to uncertainties with this project and permitting considerations this project may not be completed this year. Reallocating 470K to fund project OPPM ID 46566 Perth Amboy Biodiesel LA Refurbishment._x000D_
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</si>
  <si>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</si>
  <si>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</si>
  <si>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ZG00000M2312</t>
  </si>
  <si>
    <t>ZG00000M2311</t>
  </si>
  <si>
    <t>Macungie Pipeline 2000HP Motor Refurbishment 2023</t>
  </si>
  <si>
    <t>1348816M2302</t>
  </si>
  <si>
    <t>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</si>
  <si>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</si>
  <si>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</si>
  <si>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</si>
  <si>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</si>
  <si>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</si>
  <si>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6/9/22- Delays with design and permitting._x000D_
3/24/23 - $262,000.00 of this project is being used  to fund the emergency work being executed by Brian Wojton.</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</si>
  <si>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</si>
  <si>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BETFF00M2302</t>
  </si>
  <si>
    <t>Fairfax Terminal HVAC Replacement 2023</t>
  </si>
  <si>
    <t>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</si>
  <si>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BETFF00E2303</t>
  </si>
  <si>
    <t>Fairfax Terminal Additive Electrical Repair 2023</t>
  </si>
  <si>
    <t>4/7/2023 - Variance due to material purchases and engineering and permitting costs in preparation for April execution</t>
  </si>
  <si>
    <t>EW913RWM2301</t>
  </si>
  <si>
    <t>EW913LD Immediate Digs (Five Features) - From 2022 GEO+MFL ILI</t>
  </si>
  <si>
    <t>BETFF00E2302</t>
  </si>
  <si>
    <t>CP System and Potentials Investigation Virginia Terminals</t>
  </si>
  <si>
    <t>BETQC00E2303</t>
  </si>
  <si>
    <t>Chesapeake Terminal (BETQC) Tank 5605 – OOS Corr Insp - Flip to MEXP</t>
  </si>
  <si>
    <t>4/3/2023 - Joe Schwindt to follow up with lead terminal operator regarding pump specs. .2/23/23 - JTS_x000D_
Work has not started.  Pushed March and April forecast.</t>
  </si>
  <si>
    <t>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</si>
  <si>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</si>
  <si>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</si>
  <si>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</si>
  <si>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8410811M2211</t>
  </si>
  <si>
    <t>BBH Tank 8006 VCI Installation</t>
  </si>
  <si>
    <t>8410811E2308</t>
  </si>
  <si>
    <t>BBH Boiler #2 Tube Scan 2023</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</si>
  <si>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</si>
  <si>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04/03/2023- Forecast adjusted to reflect contractor availability to be on island.</t>
  </si>
  <si>
    <t>04/03/2023 - Forecast was adjusted for more accurate start given availability.</t>
  </si>
  <si>
    <t>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</si>
  <si>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</si>
  <si>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</si>
  <si>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</si>
  <si>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</si>
  <si>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</si>
  <si>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</si>
  <si>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</si>
  <si>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</si>
  <si>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</si>
  <si>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</si>
  <si>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</si>
  <si>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</si>
  <si>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</si>
  <si>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</si>
  <si>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8410811E2309</t>
  </si>
  <si>
    <t>8410811M2319</t>
  </si>
  <si>
    <t>BBTQY00M2303</t>
  </si>
  <si>
    <t>8410811E2306</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</si>
  <si>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</si>
  <si>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</si>
  <si>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</si>
  <si>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</si>
  <si>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</si>
  <si>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04/13/2023 Project is being canceled due to work that was completed in previous years. Money will get allocated to albany alphalt loading arm replacement and asphalt pump upgrade.RLO _x000D_
Project should have been entered as a 2023</t>
  </si>
  <si>
    <t>BATNY00M2306</t>
  </si>
  <si>
    <t>BATNY00M2307</t>
  </si>
  <si>
    <t>AB803WLM2301</t>
  </si>
  <si>
    <t>AB803RC DOT 60 and BPL Other Digs</t>
  </si>
  <si>
    <t>4/4/2023 Delay due to Contractor availability.</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</si>
  <si>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</si>
  <si>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4/10/23:  Per EG, contingency on project is $80k.  AFE less than budget amount. Forecast is not including Contingency (which is not expected to be used).//bo</t>
  </si>
  <si>
    <t>1348174M2303</t>
  </si>
  <si>
    <t>Managed Printer Project</t>
  </si>
  <si>
    <t>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</si>
  <si>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</si>
  <si>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</si>
  <si>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</si>
  <si>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</si>
  <si>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</si>
  <si>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</si>
  <si>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</si>
  <si>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</si>
  <si>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</si>
  <si>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</si>
  <si>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</si>
  <si>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BETAD00M2301</t>
  </si>
  <si>
    <t>Taylor East Terminal (BETAD) Tank 6 Painting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</si>
  <si>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</si>
  <si>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</si>
  <si>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</si>
  <si>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</si>
  <si>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</si>
  <si>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</si>
  <si>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</si>
  <si>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</si>
  <si>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</si>
  <si>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</si>
  <si>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</si>
  <si>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</si>
  <si>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</si>
  <si>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</si>
  <si>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</si>
  <si>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</si>
  <si>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</si>
  <si>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</si>
  <si>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</si>
  <si>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LA00000M2306</t>
  </si>
  <si>
    <t>Lima Station Tank 400</t>
  </si>
  <si>
    <t>4.6.23 - $6,381 March forecast due to flip from EH999A1M2101 (AS)</t>
  </si>
  <si>
    <t>EH999A1E2301</t>
  </si>
  <si>
    <t>L999 2023 MEXP FLIPS</t>
  </si>
  <si>
    <t>AR760HHE2302</t>
  </si>
  <si>
    <t>L760 2023 MEXP FLIPS</t>
  </si>
  <si>
    <t>OD531YOE2301</t>
  </si>
  <si>
    <t>L531 2023 MEXP FLIPS</t>
  </si>
  <si>
    <t>4.6.23 - $52,345 March forecast due to Flip from XB4CLM2201(AS)</t>
  </si>
  <si>
    <t>XB403CLE2301</t>
  </si>
  <si>
    <t>L403 2023 MEXP FLIPS</t>
  </si>
  <si>
    <t>EU163JUE2301</t>
  </si>
  <si>
    <t>L163 2023 MEXP FLIPS</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</si>
  <si>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</si>
  <si>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</si>
  <si>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4.6.23 - Forecast $195,952 in March due to Flip from XB003XXM2202 (AS)_x000D_
_x000D_
4/8/22 - flips from MCAP</t>
  </si>
  <si>
    <t>XB003XXE2201</t>
  </si>
  <si>
    <t>L003 2022 MEXP Flips</t>
  </si>
  <si>
    <t>BETHD00M2304</t>
  </si>
  <si>
    <t>Hartsdale Terminal (BETHD) Tank 1619 Painting</t>
  </si>
  <si>
    <t>BETWF00M2303</t>
  </si>
  <si>
    <t>Flint Terminal TK15 Exterior Recoat</t>
  </si>
  <si>
    <t>3/20/23 CNC - project bid out for 2023</t>
  </si>
  <si>
    <t>ES00000M2301</t>
  </si>
  <si>
    <t>East St. Louis Station Coat Relief Tank 2018</t>
  </si>
  <si>
    <t>BETEU00M2306</t>
  </si>
  <si>
    <t>East Chicago East Tank 204 New Coating</t>
  </si>
  <si>
    <t>4/5/2023 CNC - project bid out for 2023 (shell)</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</si>
  <si>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</si>
  <si>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</si>
  <si>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</si>
  <si>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</si>
  <si>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</si>
  <si>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</si>
  <si>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</si>
  <si>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</si>
  <si>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</si>
  <si>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</si>
  <si>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BETQB00E2303</t>
  </si>
  <si>
    <t>Baltimore State Regulation Review</t>
  </si>
  <si>
    <t>4.4.23 - Accrual $20,000 (AS)</t>
  </si>
  <si>
    <t>1348250E2318</t>
  </si>
  <si>
    <t>API-570 Inspection Report Processing</t>
  </si>
  <si>
    <t>4/11/23 - Accrued first quarter of seam work to March.  Forecast corrected moving forward.  4.4.23 - Accrual $55,217 (AS)</t>
  </si>
  <si>
    <t>4/10/23 - Reduced by $1.2MM to cover L714 cutouts. 3/7/23 - Reduced by $1.87MM to cover L203 issued digs. 2/9/23 - reduced by $600k to cover L714 digs and $90k to cover L714 cutout costs</t>
  </si>
  <si>
    <t>4/5/23 CNC - inspections 16% complete 3/9/23 CNC - inspections are under way. 20 inspections completed at this time.</t>
  </si>
  <si>
    <t>3.30.23 - $17,000 - BETFF00E2302 (AS)_x000D_
_x000D_
_x000D_
3.17.23 - $15,000 BETHY00E2303 (AS)_x000D_
3.17.23 - $15,000 - CGNONFSE2301 (AS)_x000D_
3.17.23 - $3,500 - UT534YTE2302 (AS)_x000D_
_x000D_
3/7/23 - On Track, Pending AFE</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</si>
  <si>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</si>
  <si>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</si>
  <si>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</si>
  <si>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</si>
  <si>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</si>
  <si>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</si>
  <si>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</si>
  <si>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</si>
  <si>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</si>
  <si>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</si>
  <si>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JDE AS400 Conversion to SQL Server</t>
  </si>
  <si>
    <t>StaplesLassiter, Gina</t>
  </si>
  <si>
    <t>CY 03 Mar Act</t>
  </si>
  <si>
    <t>Sum of CY 03 Mar Act</t>
  </si>
  <si>
    <t>IT Program</t>
  </si>
  <si>
    <t>Mar Actuals</t>
  </si>
  <si>
    <t>$8.2M Topside Reduction included</t>
  </si>
  <si>
    <t>4/28/23 Submitted AFE and bid event completed</t>
  </si>
  <si>
    <t>4/26/23 Work is completed</t>
  </si>
  <si>
    <t>5.1 - done</t>
  </si>
  <si>
    <t>4/28/23 Site walk with contractor today</t>
  </si>
  <si>
    <t>4/28/23 PO's are cut. Communication line will be scheduled with LONG by local opps. Waiting on parts to come in from Gatekeepers</t>
  </si>
  <si>
    <t>5/2 RRF - Material ordered, schedule in progress, EAC $26k_x000D_
4/14 RRF - AFE Submitted_x000D_
4/6 RRF - AFE  EAC $27k_x000D_
3/2 RRF - quotes coming in, AFE March,  EAC $27k_x000D_
2/2 RRF - site visit 2/22   1/26 RRF - orig budget 27000</t>
  </si>
  <si>
    <t>BETZI00M2305</t>
  </si>
  <si>
    <t>5/2/23 - Bid documents sent to 4 contractors. Waiting on prices._x000D_
4/4/23 - PM working on scope of work._x000D_
3/2/23 - PM working on scope of work._x000D_
2/3/23 - PM working on scope of work.</t>
  </si>
  <si>
    <t>5/3/2023 - emergent reclass project.</t>
  </si>
  <si>
    <t>2083966, 2083690</t>
  </si>
  <si>
    <t>XX304FKM2301</t>
  </si>
  <si>
    <t>XX304FK Line Strike B-sleeve Install</t>
  </si>
  <si>
    <t>04/26/23 - AFE approved, scheduling installation with local ops. Strainer is in the warehouse and will be issued to the project.</t>
  </si>
  <si>
    <t>5/1/23 - no change._x000D_
4/3/23 - project on hold while engineering looks into necessity of this valve. Removed May &amp; June forecast._x000D_
3/1/23 - did some minor investigating into what this project entails.</t>
  </si>
  <si>
    <t>5-1-23 On schedule for May &amp; June._x000D_
4-3-23 WAITING ON GIS ATMOS MAP RGEIB_x000D_
3-2-23 SCOPING PROJECT</t>
  </si>
  <si>
    <t>WZ00000E2301</t>
  </si>
  <si>
    <t>5/3/23 - forecasted RailPros invoices in June that are coming soon._x000D_
5/1/23 - variance is TAS ($3760), ROW check ($2000), MNT ($3348) and internal labor._x000D_
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 we're still waiting on permits._x000D_
5/5/22 - 15 of 18 digs will be repaired as of today. last 3 require permits._x000D_
5/2/22 - $119,734 of variance is accrued; rest iscost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</si>
  <si>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5/1/23 Putting AFE together._x000D_
_x000D_
_x000D_
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</si>
  <si>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5/1/23 Variance -$231,265, Accrual $221,759_x000D_
_x000D_
_x000D_
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</si>
  <si>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5-1-2023 Working with Rob Geib on Atmospheric Viewer. Moved forecast to July._x000D_
4-3-23 WAITING ON GIS ATMOS MAP RGEIB3-2-23 SCOPING PROJECT</t>
  </si>
  <si>
    <t>4-3-23 JOB COMPLETED EARLY_x000D_
3-2-23 AFE APPROVED-WRITR SERV CONTRACT_x000D_
2-03-23 - MNH - AFE is routed</t>
  </si>
  <si>
    <t>5-2-23 - Phase AFE in progress.  Plan to complete engineering and obtain estimate for 2024 construction.</t>
  </si>
  <si>
    <t>BETWS00M2304</t>
  </si>
  <si>
    <t>Woodhaven Terminal Fire Suppression Upgrade Phase I</t>
  </si>
  <si>
    <t>5/1/2023 - Re-forecasted to July and August. Working with marketing and Ops if project is needed. _x000D_
_x000D_
_x000D_
_x000D_
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</si>
  <si>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5/1/2023 - Held stakeholder call on 4/14 with Ops and Phillips. Planning to complete on 5/8 or 5/9. Phillips to complete seal inspection. _x000D_
_x000D_
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</si>
  <si>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5/1/2023 - No updates, planning for July OOS timeframe. _x000D_
_x000D_
_x000D_
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</si>
  <si>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5/3/2023 - work completed submitted reclass.  4/3/2023-  emergent project to pull damaged pump and install critical spare</t>
  </si>
  <si>
    <t>05-02-2023 - MNH - Project approved last month. Will have kick off and procurement this month. Due to 8-week lead time on material, forecast now moved to July. EAC at $31K per the approved AFE._x000D_
_x000D_
_x000D_
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</si>
  <si>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</si>
  <si>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</si>
  <si>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04/21/23 - Project is cancelled. Moving funds to other projects in this program that need additional funding._x000D_
04/14/23 - Determining if this project is moving forward. Forecast moved to December._x000D_
02/02/23 - Stakeholder meeting with program owner was held. Setting up site visit with contractor to determine best layout and obtain equipment order needs.</t>
  </si>
  <si>
    <t>05/01/2023 Requesting Quote from National Pipeline_x000D_
_x000D_
_x000D_
04/03/2023 AFE Pending_x000D_
_x000D_
_x000D_
03/02/2023 Pending AFE_x000D_
_x000D_
_x000D_
2/2/2023 pending AFE</t>
  </si>
  <si>
    <t>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</si>
  <si>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</si>
  <si>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05/02/23 - Permit approved and work scheduled for the week of 5/15 for completion. 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</si>
  <si>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5-1-2023 Working with Rob Geib on Atmospheric Viewer. Moved forecast to July.4-3-23 WAITING ON GIS ATMOS MAP RGEIB3-2-23 SCOPING PROJECT</t>
  </si>
  <si>
    <t>5-1-2023 Working with Rob Geib on Atmospheric Viewer. 4-3-23 WAITING ON GIS ATMOS MAP RGEIB3-2-23 SCOPING PROJECT</t>
  </si>
  <si>
    <t>5-1-23 Scoping_x000D_
4-3-23 SCOPING_x000D_
3-2-23 SCOPING PROJECT</t>
  </si>
  <si>
    <t>5/1/2023 - Received comments back from management on scope. Once comments are accepted, will hold scope walkdown with contractors. _x000D_
_x000D_
_x000D_
_x000D_
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</si>
  <si>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5/1/2023 - Spoke with Travis to have forecast completed in 2023. Working with Degen to complete items that were identified during final turnover. _x000D_
_x000D_
_x000D_
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</si>
  <si>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5-2-23 - No new updates.  May plan to modify curbing near Bay 5 under Driveway repairs project._x000D_
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</si>
  <si>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5-2-23 - No new updates.  Plan to finalize scope in June.  Left forecast as-is for August.  May want to seal concrete cracks for containment purposes_x000D_
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</si>
  <si>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3/2/2023 - Waiting on instruction from Facility Integrity for path forward _x000D_
_x000D_
_x000D_
2/2/2023 - Waiting on instruction from Facility Integrity for path forward _x000D_
_x000D_
_x000D_
1/4/2023 - Waiting for final invoicing_x000D_
_x000D_
_x000D_
12/2/2022 - Waiting for final invoicing_x000D_
_x000D_
_x000D_
10/11/2022 - Inspection complete. Isometric drawings marked up with problem areas. Working with facility integrity to discuss path forward for asbestos sampling_x000D_
_x000D_
_x000D_
9/2/2022 - Missed forecast due to change in contractor schedule. Work to be completed in September_x000D_
_x000D_
_x000D_
8/2/2022 - Estimated completion late August_x000D_
_x000D_
_x000D_
7/5/2022- Purchase order issued. Prelim start date 8/16_x000D_
_x000D_
_x000D_
6/2/2022 - Call week of 6/6 to discuss scheduling with IAG._x000D_
_x000D_
_x000D_
5/12/2022 - Current forecast for September. Working with IAG on scheduling. AFE approved.</t>
  </si>
  <si>
    <t>BETYT00E2201</t>
  </si>
  <si>
    <t>West Toledo Circuit 1 Phase 2 Insulated Piping Inspection</t>
  </si>
  <si>
    <t>West Region Work Team</t>
  </si>
  <si>
    <t>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t>
  </si>
  <si>
    <t>WW00000M2202</t>
  </si>
  <si>
    <t>Wayne Station Unit 2 - Unit 2 Pump Overhaul</t>
  </si>
  <si>
    <t>5/1/23 - should receive one more final invoice from Diamond Z - have the quotes for the new DFT check valves and should have these purchased for inventory in May - will create project for 2024 budget for install._x000D_
_x000D_
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</si>
  <si>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5/1/23 - received quote back from Macomb Group and lead time is 4 weeks.  Plan to get new JDE Std Part Numbers created in May and get Stock PO's issued in May so we are ready for construction in late 2023 or in 2024, depending on budget availability._x000D_
_x000D_
4/1/23 - Diamond Z working to schedule a site visit._x000D_
_x000D_
2/28/23 - issued PO to Diamond Z on Feb 24th.</t>
  </si>
  <si>
    <t>4/29/23 - have the sizing data and quote to purchase the two 4" ALC Models - plan to get these purchased for inventory in May and create project for 2024 budget to install._x000D_
_x000D_
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</si>
  <si>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5/3/23 - looks like TSV's could arrive sometime around May 19th, should have PO issued today - leaving FCST in Jun for install.  Need to get Inventory Issue completed in the month the DFT's are installed.  _x000D_
_x000D_
5/1/23 - no change to status - just waiting to hear back from Dennis on the Mercer TSV lead time so I can adjust the FCST._x000D_
_x000D_
4/21/23 - AFE was approved today, Dennis will order the Mercer TSV's and get this scheduled.  Moving the FCST out to June until I hear back on the TSV lead times.  The DFT check valves are sitting in inventory._x000D_
_x000D_
4/14/23 - submitted AFE to workflow for approval routing.  Moving FCST up to May execution._x000D_
_x000D_
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</si>
  <si>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BETAI00M2302</t>
  </si>
  <si>
    <t>5/2/23 - received quote from Macomb Group - need to create new JDE Std Part Numbers, order material for warehouse stock, and create 2024 proposed project in OPPM.  Can close this out after invoice has been approved._x000D_
_x000D_
5/1/23 - Diamond Z sent email to DFT to size the check valves we need on 4/18 - just waiting on a reply and quotes at this point._x000D_
_x000D_
4/1/23 - Diamond Z working on site visit date to gather details._x000D_
_x000D_
2/28/23 - issued PO to Diamond Z on Feb 24th.</t>
  </si>
  <si>
    <t>5/2/2023 - OOS cleaning and inspection complete. Working the tank integrity to determine path forward for tank as it is not used for product service any more._x000D_
_x000D_
4/4/2023 - This tank is already OOS. Cleaning to begin 4/25/2023. STI inspection to follow and plan to keep tank OOS</t>
  </si>
  <si>
    <t>5/2/2023 - OOS cleaning and inspection complete. Working the tank integrity to determine path forward for tank as it is not used for product service any more._x000D_
_x000D_
_x000D_
4/4/2023 - OOS to begin 4/25/2023. Minimal downtime expected. This tank is currently only being used as a slop tank.</t>
  </si>
  <si>
    <t>5-1-23 Project Complete and Operational. Waiting for contractor to submit invoice._x000D_
4-3-23 CONTRACTOR FILED FOR ELECTRIC PERMIT FROM CITY</t>
  </si>
  <si>
    <t>5.8.23 - $-78,015 forecasted in May due to MEXP flip to UT534YTE2103 (AS)_x000D_
_x000D_
_x000D_
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</si>
  <si>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</si>
  <si>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5/2/23 Completed.  4/4/23 Work completed, no more spend expected.  3/8/23  Work completed onsite today.  Waiting on invoice.  3/6/23  Work scheduled ford Wednesday.</t>
  </si>
  <si>
    <t>5/5/2023 - Invoice billed at $3100.00. Project completion price at 15K. _x000D_
_x000D_
_x000D_
5/2/2023 - Awaiting final invoice from Cleveland integrity. _x000D_
_x000D_
_x000D_
4/21/2023 - Invoice approved. Awaiting Cleveland Integrity billing. _x000D_
_x000D_
_x000D_
4/12/2023 - Project completed. Should invoice right at budget amount._x000D_
_x000D_
3/30/2023 - Stakeholder meeting held. Project to start on 4/11/2023.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</si>
  <si>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5/5/2023 - Cleveland invoice came in at $3,161.11. _x000D_
_x000D_
_x000D_
5/2/2023 - Awaiting final invoice from Cleveland Integrity. _x000D_
_x000D_
_x000D_
4/20/2023 - Vance and Associates billed $14,672.00. _x000D_
_x000D_
_x000D_
4/18/2023 - Project completed on 4/12/2023. Final billing should come in just barely under budget. _x000D_
_x000D_
_x000D_
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</si>
  <si>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5.8.23 - $-2,088 forecast in May due to MEXP flip to AR760HHE2302 (AS)_x000D_
_x000D_
_x000D_
4/19/2023 - Approved waste management invoice for asbestos pipe coating for $1,100.00_x000D_
_x000D_
_x000D_
4/10/2023 - Job book completed and approved for archive. _x000D_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</si>
  <si>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4/18/2023 - Awaiting capital projects. _x000D_
_x000D_
_x000D_
3/27/2023 - Project being discussed to have capital projects raise valve and handle on their end per Todd Smith. _x000D_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</si>
  <si>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5/1/23 - Var is due to Badger Daylighting invoices exceeding budget amount - just processed invoice for Flare Industries - need to cancel remaining open PO amount in JDE.  May FCST is for Dunn.  Re-accruing 22,324 for Bodine Electric of Decatur and 740 for TAS._x000D_
_x000D_
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 vapor line._x000D_
_x000D_
11/1/22 - tank is upas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</si>
  <si>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4/28/23 Working with contractors to get quotes</t>
  </si>
  <si>
    <t>4/30/23 - re-accruing 25,992.98 for MES in Apr._x000D_
_x000D_
3/31/23 - re-accruing 25,992.98 for MES in Mar._x000D_
_x000D_
2/28/23 - re-accruing 25,992.98 for MES in Feb._x000D_
_x000D_
1/31/23 - re-accruing 25,992.98 for MES in Jan._x000D_
_x000D_
1/2/23 - accruing 25,922.98 for MES in Dec - just waiting on final invoice for payment._x000D_
_x000D_
12/2/22 - Var is due to MES not shipping the revised equipment to Tuscola FD.  Requested shipping update from MES and no update yet._x000D_
_x000D_
10/29/22 - change order issued on Oct 28th - total cost of equipment dropped down to 25,922.98._x000D_
_x000D_
9/29/22 - no change to FCST at this time.  Could be delivered in Oct or Nov._x000D_
_x000D_
9/1/22 - moving this FCST out to Nov - MES is horrible on providing an update on when this material will be delivered to the Tuscola FD._x000D_
_x000D_
7/30/22 - var is due to Fire Dept delay in finalizing their nozzles - according ot MES (Trent Short) this material will now be delivered in Aug._x000D_
_x000D_
7/3/22 - received email after FCST was locked for Jun that material should ship in Jul. _x000D_
_x000D_
5/31/22 - expect delivery of equipment in Jun._x000D_
_x000D_
5/2/22 - check for donation to Tuscola FD was issued in Apr for 40,000.  PO to MES was issued on  4/11/22 and received confirmation email on 4/28 that everything is ordered.  Moving this FCST out to Jun._x000D_
_x000D_
4/2/22 - added project to OPPM at request of DLC to obtain visibility in extra costs associated with termination of utilities at BDL Tuscola Facility.  This is the MEXP portion of the larger project.</t>
  </si>
  <si>
    <t>BDLTU00E2201</t>
  </si>
  <si>
    <t>Tuscola Fire Department Equipment Purchase and Donation</t>
  </si>
  <si>
    <t>5/1/23 - received quotes, cost lower than budget; still expect to complete in May, but getting the new vendor onboarded so I can issue a PO may push it into June._x000D_
4/3/23 - getting pricing from local contractors._x000D_
3/1/23 - no progress yet.</t>
  </si>
  <si>
    <t>5/4/2023 - vendor confirmed the valve is shipping out today.  4/4/2023 - waiting for delievery of valve.  3/1/2023 - emergent project to replace valve causing hot spots.  Valve is 1 - 2 wk leadtime.</t>
  </si>
  <si>
    <t>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
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</si>
  <si>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5/4/2023 - vendor confirmed the valve is shipping out today.  4/4/2023 - waiting for delievery of valve.  3/1/2023 - emergent project to replace valve causing hot spots.  Valve is 4 - 6 wk leadtime.</t>
  </si>
  <si>
    <t>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
_x000D_
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 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</si>
  <si>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5-2-23 - No new updates, project likely to be cancelled as not necessary_x000D_
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</si>
  <si>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05-02-2023 - MNH - All quotes received. Will work on submitting AFE in May._x000D_
_x000D_
_x000D_
04-20-2023 - MNH - Awaiting last quote for fiber termination followed by AFE submittal in May._x000D_
_x000D_
_x000D_
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</si>
  <si>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5/1/2032 - Received quote from Holly and waiting on pricing from Degen. Once get back pricing, I will submit an AFE. Still looking to complete in June. _x000D_
_x000D_
_x000D_
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</si>
  <si>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5/1/2023 - Received fume hood for installation. chuck Rapp set up equipment inside building and walked down with electricians. Waiting on quote from electricians to submit the full AFE. Planning to complete end of May/beg of June. _x000D_
_x000D_
_x000D_
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</si>
  <si>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5-2-23 - Engineering started, to be completed in May.  Design review late May or early June, and bidding in June/July.  Control valve won't be delivered until 10/1._x000D_
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</si>
  <si>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5-2-23 - No new updates, meters on order for 8/1 delivery.  Drop-in install late August - site Ops/Techs to assist._x000D_
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</si>
  <si>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5-1-23 Ongoing repairs through-out the year._x000D_
4-3-23 VARIANCE IS FOR MOBILTEX INVOICE FOR SATELILITE TRANSMITTERSONGOING  REPAIRS CHARGED THROUGHOUT THE YEAR</t>
  </si>
  <si>
    <t>5-1-23 Project complete. No additional invoices._x000D_
4-3-23 DELAYED TO APRIL-TOLEDO REF ACCESS_x000D_
3-2-23 AFE APPROVED-WRITR SERV CONTRACT_x000D_
2-03-23 - MNH - AFE is routed. EAC to be at $18K.</t>
  </si>
  <si>
    <t>5/1/23 Scoped work on site in April.  _x000D_
_x000D_
_x000D_
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</si>
  <si>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5/2/2023 - See below_x000D_
_x000D_
_x000D_
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</si>
  <si>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5/2/23 Visited site and will put scope of work together.</t>
  </si>
  <si>
    <t>5.1 - done._x000D_
_x000D_
_x000D_
VAR: accrual dropped. not needed.</t>
  </si>
  <si>
    <t>5/2/2023 - See below_x000D_
_x000D_
_x000D_
3/31/2023 - Will start after Sugar Creek Tank 331_x000D_
_x000D_
_x000D_
10.28.22 - start june or july</t>
  </si>
  <si>
    <t>5/2/2023 - See below_x000D_
_x000D_
_x000D_
3/31/2023 - Will start after Sugar Creek Tank 339</t>
  </si>
  <si>
    <t>5/2/2023 - OOS scheduled for 6/19_x000D_
_x000D_
_x000D_
4/4/2023 - OOS scheduled for 6/19 _x000D_
_x000D_
3/31/2023 - Early/Mid June start date_x000D_
_x000D_
10.28.22 - start June</t>
  </si>
  <si>
    <t>5/2/2023 - Working on job book. _x000D_
_x000D_
_x000D_
4/18/2023 - Project will be completed $1,496.00 under budget. _x000D_
_x000D_
_x000D_
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</si>
  <si>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5/5/2023 - Water line repaired and holding water. Backfill and restoration process began. The repair will be completed to lot by 5/12/2023._x000D_
_x000D_
_x000D_
5/2/2023 - Found leak point. Making plans for repair. _x000D_
_x000D_
_x000D_
4/28/2023 - Stakeholder meeting held. Work is to start on 5/1/2023._x000D_
_x000D_
_x000D_
4/27/2023 - PO placed for contractor for work to start on 5/1/2023. Inspector requested placed. _x000D_
_x000D_
4/26/2023 - Water line leaking to fire suppression system for load racks. Project and interim AFE placed.</t>
  </si>
  <si>
    <t>BTTUG00E2302</t>
  </si>
  <si>
    <t>Sugar Creek - Water Line Repair</t>
  </si>
  <si>
    <t>5/03/2023 - Project planned during outage on 5/15/2023. _x000D_
_x000D_
5/2/2023 - Staco superintendent available to proceed with project. Reaching out to scheduling to set a date. _x000D_
_x000D_
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</si>
  <si>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4/18/2023 - Awaiting updated quotes from Vance and Associates and final clarifications of construction. _x000D_
_x000D_
_x000D_
3/23/2023 - TAS visited site and will be making a plan for engineering approval before any lifting and project activities take place.</t>
  </si>
  <si>
    <t>04/21/23 - Contractor has been contacted again to come back and complete finish work on floor and walls from fixing leaks. Should be back on 5/8.04/05/23 - Contractor ran into multiple pipe leaks and issues below the floor that prevent installing a urinal without far exceeding budget. Repairs are being completed and for the leaks and project will be closed out. 03/25/23 - Contractors will be on site Monday, 3/27 to  finish the work on the bathroom._x000D_
03/02/23 - Still waiting on new toilet to complete._x000D_
02/02/23 - Waiting on new toilets, due to distance from wall to avoid having to tear out floor to replace piping._x000D_
01/04/23 - Completing final work_x000D_
12/05/22 - Contractor had issue with subcontractor and did not start work as scheduled. Will complete in December._x000D_
11/02/22 - Scope reviewed and scheduling work to begin the week of 11/07/22._x000D_
10/04/22 - Funding approved and PO issued. Working on SSSP and scheduling start date in October.</t>
  </si>
  <si>
    <t>BETST00E2202</t>
  </si>
  <si>
    <t>St Louis North Terminal Bathroom Repairs</t>
  </si>
  <si>
    <t>05/02/23 - Asset team planning to install the strainer this week. Variance is due to forecasting and accrual discrepancy, and a charge from another project being miscoded to this project. A reclass is being submitted for $9,800._x000D_
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</si>
  <si>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5.1 - do in Q4</t>
  </si>
  <si>
    <t>5.1 - perform in-service inspection on 5/30</t>
  </si>
  <si>
    <t>05/02/23 - Waiting on line downtime 5/4 to tie in electrical. 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</si>
  <si>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5/1/2023- NO Change _x000D_
_x000D_
_x000D_
4/3/2023- Awarded to CPM. Moved forecast to August to be completed the same time as the Span project._x000D_
_x000D_
_x000D_
3/2/2023- AFE is complete and is being routed for approval</t>
  </si>
  <si>
    <t>4-27-2023 - This project has been completed._x000D_
_x000D_
_x000D_
_x000D_
_x000D_
3-23--2023 - This project has been completed._x000D_
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</si>
  <si>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4-27-2023 - This project has been completed._x000D_
_x000D_
_x000D_
_x000D_
_x000D_
3-23-2023 - This project is completed._x000D_
_x000D_
_x000D_
3-01-2023 - This project has been completed and processing final invoices._x000D_
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</si>
  <si>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5/1/23 - Have the first plan sheets completed and working on setting up a review meeting with the asset team.  Once we have the review completed we will have a bid event meeting mid may. _x000D_
_x000D_
_x000D_
_x000D_
_x000D_
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</si>
  <si>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5/1/23 - Working with the asset team to fully develop a scope for this project.  This was mainly submitted as a ditch cleaning project, however I think there is more issues that need to be resolved prior to cleaning the ditch/in conjunction with the ditch work. _x000D_
_x000D_
_x000D_
4/3/23 - Will be working on scope document and working with asset team to figure this project out.  I believe the flooding issue might have been caused by a 500year rain storm so we need to right size this project.</t>
  </si>
  <si>
    <t>4/20/23 - Moving forecast to 2024 due to budgeting.  Project quotes for this project came back in double expected amount.  This project has been moved to 2024 and 10% added to the quote that was submitted on 4/10/23 to account for escalation. _x000D_
_x000D_
_x000D_
4/3/23 - Waiting for a second quote back from Gluth Brothers.</t>
  </si>
  <si>
    <t>4/20/23 - Pushing this project to 2023 for budgeting and funding purposes.  Quotes came back in significantly higher than what was originally budgeted.  Moving to 2024 and adding 10% for escalation from what was quoted.  _x000D_
_x000D_
_x000D_
4/3/23 - Waiting on second quote back from Gluth Brothers.  _x000D_
_x000D_
_x000D_
1/26/23 - changed PM from Brian Parker to Cameron Stalbaum and moved FCST from Mar to Jun.</t>
  </si>
  <si>
    <t>5/6/23 - plan on pulling the pump/motor on May 11th or 12th then will be install the following week around May 17th or 18th.  Have PO's issued to Midwestern and Feken to assist with install._x000D_
_x000D_
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</si>
  <si>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5/1/2023 - No update for this month, same schedule and forecasting. _x000D_
_x000D_
_x000D_
_x000D_
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</si>
  <si>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5-2-23 - CR-RCAP AFE still in process.  RCAP steering committee review planned for week of 5/8.  All costs from this project to be re-classified to RCAP project in May/June once RCAP funding is approved.  Likely jumper install in June or July._x000D_
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</si>
  <si>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5/1/23 - Site visit scheduled late May. 4/3/23 - No Change . 3/1/23 - Scheduling scope walkdown in March. 1/31/23 - No Change</t>
  </si>
  <si>
    <t>5-2-23 - Awaiting budgetary pricing for possible pull-in project in 2023.  IFB drawings are ready for this project._x000D_
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</si>
  <si>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05-02-2023 - MNH - Will have site visit in May now and develop SOW &amp; submit AFE in May._x000D_
_x000D_
_x000D_
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</si>
  <si>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4/30/23 - var is due to RAM Construction completing this work in Apr.  May FCST is for final invoicing for damaged flashing replacement.  EAC is at 88,337._x000D_
_x000D_
4/19/23 - looks like this work should be completed this week.  There is a damaged flashing that has to be replaced after it has been fabricated that will be a week or two out to complete._x000D_
_x000D_
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</si>
  <si>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</si>
  <si>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5/2/2023 - See below_x000D_
_x000D_
3/31/2023 - See below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</si>
  <si>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05-02-2023 - MNH - AFE development got delayed due to other project workload. Will work on submitting AFE this month. Project EAC still at $100K with forecast moved out a month._x000D_
_x000D_
_x000D_
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</si>
  <si>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5.1 - Substitute for 202 OOS. Clean 2x. Complete 653 while OOS._x000D_
_x000D_
_x000D_
VAR: valves came in early</t>
  </si>
  <si>
    <t>5.1 - isolate &amp; clean 202 week of July 10</t>
  </si>
  <si>
    <t>5.1 - install piping to tank 203 week of July 3.  isolate &amp; clean 202 week of July 10</t>
  </si>
  <si>
    <t>4/28/23 Working on new bids to complete dike around pump</t>
  </si>
  <si>
    <t>4/28/23 Still trying to find vendors to complete. Working with Degen</t>
  </si>
  <si>
    <t>5/1/23 - variance is PPS invoice for documentation._x000D_
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</si>
  <si>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5/1/23 - M&amp;J is working on the traffic control plan.  Hope to get this work completed here in May.</t>
  </si>
  <si>
    <t>PN160AGE2301</t>
  </si>
  <si>
    <t>PN160AG Manhattan-Monee Rd (CH 6) Pavement Repairs</t>
  </si>
  <si>
    <t>5/6/23 - added memo to file for original project and this project.  Project ready to be closed by accounting in JDE.  Job Book completed and PO/WO closed._x000D_
_x000D_
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</si>
  <si>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5/1/23 Variance -$712,916, Accrual $701,140,  Still need to restore asphalt. _x000D_
_x000D_
_x000D_
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 ordering some fittings and pigs in May.  Currently scoping the work, forescast is for placeholders at this time.</t>
  </si>
  <si>
    <t>4-27-2023 - Wood River is still on scheduling June 12th through the 16th outage so we are tentatively scheduled for this week with scheduling.group._x000D_
_x000D_
_x000D_
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</si>
  <si>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5/9/2023 - AFE fully approved. PO placed for Cimarron to order materials. _x000D_
_x000D_
_x000D_
5/2/2023 - Submitting AFE request. _x000D_
_x000D_
4/19/2023 - Build scope for bid event. Send to supply chain along with (2) estimates which were already procured. _x000D_
_x000D_
_x000D_
4/18/2023 - (2) Quotes have been procured. A bid event will be held for this project once scope is built. I plan to build scope soon.</t>
  </si>
  <si>
    <t>BETOT00M2301</t>
  </si>
  <si>
    <t>5/1/23 - bidding end date is May 5th - expect to get bids evaluated and PO's issued in May._x000D_
_x000D_
4/10/23 - created bid event in Coupa on Apr 7th._x000D_
_x000D_
_x000D_
4/1/23 - have complete list of bidders now by location and will get a Coupa bid event created in Apr for the Phase II construction.  BWC is setup now and can bid on this work._x000D_
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_x000D_
2/3/23 - working on getting another contractor setup as a Buckeye approved contractor so they can bid on this work.  Plan to get a bid event entered in Feb or Mar so we can start work once the weather breaks._x000D_
_x000D_
_x000D_
1/3/23 - no change in status - work pushed out to 2023.  Need to conduct a bid event in Q1._x000D_
_x000D_
_x000D_
11/30/22 - TIMCO proposal was high - pushing this work out to 2023 and will re-bid this work in Q1 2023._x000D_
_x000D_
_x000D_
10/31/22 - still waiting on a proposal from TIMCO - I don't expect this work to be completed until 2023._x000D_
_x000D_
_x000D_
9/29/22 - Ryan &amp; Assoc declined to bid, just waiting on a proposal from TIMCO._x000D_
_x000D_
_x000D_
9/8/22 - moving this FCST out to 2023 - not 100% sure contractors are available for this work for the remainder of 2022.  Will attempt to get work completed in 2022 but planning for worst case scenario since cutoff for 2023 FCST's is near._x000D_
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emailed IFC drawings on 7/6 and received no feedback.  Will get pricing from contractors in Aug and might be able to start work in mid-Sep.  Forecasting the work for Sep/Oct timeframe for now._x000D_
_x000D_
_x000D_
7/3/22 - will be sending out IFC drawing to management for review via email.  Bidding is off the table right now due to contractor availability so just plan on obtaining several quotes from qualified vendors._x000D_
_x000D_
_x000D_
5/31/22 - have IFC drawings in hand - will complete bid document once I have all IFC drawings in hand and have completed drawing reviews._x000D_
_x000D_
_x000D_
5/3/22 - just waiting on IFC drawings from Diamond Z for some other dike projects so we can group these together and go out for bid sometime around late Jun or early Jul._x000D_
_x000D_
_x000D_
4/5/22 - submitted Phase I AFE for approval routing.</t>
  </si>
  <si>
    <t>4-27-2023 - This project has been completed._x000D_
_x000D_
_x000D_
_x000D_
_x000D_
3-23--2023 - This project has been completed._x000D_
_x000D_
_x000D_
3-01--2023 - This project has been completed._x000D_
_x000D_
_x000D_
1-31-2023 - This project has been completed._x000D_
_x000D_
_x000D_
12-29-2022 - This project was completed in December._x000D_
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</si>
  <si>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4/18/2023 - Ryan and Associates produced quote for project installation. Civil scope still required. _x000D_
_x000D_
3/31/2023 - Ryan and Associates looking at project to get ideas for execution.</t>
  </si>
  <si>
    <t>5/8/2023 - Working with engineering_x000D_
_x000D_
_x000D_
4/18/2023 - Ryan and Associates sent quote for containment. Need to work with Engineering for updated scope approval.  _x000D_
_x000D_
1/9/2023 - Planning out new design for upper management approval.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</si>
  <si>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5.8.23 - $-95,666 forecast in May due to MEXP Flip to OD531YOE2301 (AS)_x000D_
_x000D_
_x000D_
5/1/23 - variance is PPS invoice for documentation._x000D_
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</si>
  <si>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5/1/23 - same_x000D_
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</si>
  <si>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5/2 RRF - Review documentation and close EAC $62k_x000D_
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</si>
  <si>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4/28 RRF - 20k moved from other projects,  AFE in May,  EAC $70k_x000D_
4/6 RRF - estimates exceed budget, revising scope to fit budget, and RFQ again. EAC $50k_x000D_
3/1 RRF - RFQ out to vendors  EAC 50k_x000D_
2/2 RRF - Site visit 2/21</t>
  </si>
  <si>
    <t>5/1/23 - work completed at BETNT on 4/19.  Need to accrue 38,400 for Job Site Services and 6,000 for CATSI.  Jun FCST of 9,000 is for as-builts and SPCC plan updates.  Diamond Z will be onsite May 9th to complete as-builts._x000D_
_x000D_
4/17/23 - work started today at BETNT._x000D_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emailedIFC drawings on 7/7 and received feedback that Travisthat everything looks good.  Will getpricing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</si>
  <si>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5/1/23 - work completed ahead of schedule on Apr 24th - need to accrue 30,900 for Job Site Servies and 8,000 for CASTI in Apr.  Have 9,000 in Jun for as-builts and SSSP plan updates.  Diamond Z will be onsite May 9th to complete as-builts._x000D_
_x000D_
4/19/23 - JSS started work on Apr 18th._x000D_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8/1/22 -emailed IFC drawings on 7/7 and received no feedback.  Will get pricing from contractors in Aug and might be able to start workin mid-Sep.  Forecasting the work for Oct timeframe for now._x000D_
_x000D_
7/3/22 - will be sending out IFC drawingto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</si>
  <si>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4/28/23 Waiting on Degens quote</t>
  </si>
  <si>
    <t>5/8/23 Will only do engineering this year.  May need funds for Lima North fire alarm (GJ); 4/28/23 Cutting PO for engineering</t>
  </si>
  <si>
    <t>BETNM00M2301</t>
  </si>
  <si>
    <t>5/1/23 Variance -$5,500.  Holding off on submitting permit until after June 1 pre app mtg with DEP.  Will adjust June forecast after said mtg. _x000D_
_x000D_
_x000D_
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</si>
  <si>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5/2/2023 Delivery of unit is moved to June._x000D_
4/4/2023 - emergent HVAC failure forecasted in May due to lead time.</t>
  </si>
  <si>
    <t>5/1/2023 - Working with Consolidated on design of new stairs. Planning to submit Phase I AFE for engineering and Phase II for the mechanical works. The stairs will run from the top of dike wall to the top of the tank. _x000D_
_x000D_
_x000D_
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</si>
  <si>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 Managing existing workload and emergent projects have delayed scope start. Moving forecast out a month from baseline._x000D_
_x000D_
03-01-2022 - MNH - Will start working on SOW this month._x000D_
_x000D_
02-02-2022 - MNH - Will start working on SOW in March.</t>
  </si>
  <si>
    <t>05-02-2023 - MNH - Working on project closeout items now._x000D_
_x000D_
_x000D_
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</si>
  <si>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5/1/23 - Diamond Z is still working on IFR drawing package._x000D_
_x000D_
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</si>
  <si>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5.1 - done._x000D_
_x000D_
_x000D_
VAR: unforecasted Waste Management invoice</t>
  </si>
  <si>
    <t>5/5/2023 - Recieved Cleveland invoice for $4,554.00. Project should complete around 25K. _x000D_
_x000D_
_x000D_
5/4/2023 - Awaiting final billing. Recieved $20,032.10 from Vance and Associates. Awaiting final bill from Cleveland Integrity. _x000D_
_x000D_
_x000D_
5/1/2023 - Project finished 4/27/2023._x000D_
_x000D_
_x000D_
4/24/2023 - Project kickoff. Project planned completion on 4/28/2023. _x000D_
_x000D_
_x000D_
4/21/2023 - Stakeholder meeting held. Project to start on 4/24/2023. PO's are in, site safety plan approved. _x000D_
_x000D_
_x000D_
4/19/2023 - ISNetworld OQ's put in for Vance and Associates. _x000D_
_x000D_
4/18/2023 - Stakeholder meeting being held on 4/21/2023. Inspector request placed. PO placed for Vance and Associates. Forecast updated to reflect approved AFE. _x000D_
_x000D_
4/5/2023 - Estimate recieved. AFE put in for 29K._x000D_
_x000D_
3/27/2023 - Site visit with Vance and Associates to put estimate and scope together.</t>
  </si>
  <si>
    <t>5/1/2023 - Submitted AFE on 5/1. Planning to begin flaring beginning of June, followed by Flaring. Re-forecasted project to start in beginning of June and complete in August. _x000D_
_x000D_
_x000D_
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</si>
  <si>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BETIP00E2301</t>
  </si>
  <si>
    <t>MIDLAND LPG IDLE FACILITY - 2023</t>
  </si>
  <si>
    <t>5/2/23 Submitting phase 1 AFE to assemble bid pkg._x000D_
_x000D_
_x000D_
4/5/23 Visited site, will need State permit, I will submit Phase 1 AFE for that.  Adjacent owner pledged $20k.</t>
  </si>
  <si>
    <t>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t>
  </si>
  <si>
    <t>5/312023 - Re-forecasted project to August OOS timeframe and still planning for minimal repairs. Ordered material in April and pulled lead sampling. _x000D_
_x000D_
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</si>
  <si>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5/1/2023 - A/G tanks cleaned by Allied. Small forecast in June to paint the tanks and piping, while also getting as-builts completed. Separator is now functioning as intended. _x000D_
_x000D_
_x000D_
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</si>
  <si>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5/2/23 - PM to set up site visit with contractors._x000D_
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</si>
  <si>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5/2 RRF - More scope options needed, EAC $92k_x000D_
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</si>
  <si>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05/08/23 - Site visit with contractor is planned for May 30th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</si>
  <si>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4/28/23 Site walk through next week May 5th</t>
  </si>
  <si>
    <t>5/1/23 - walked this down with local ops on 4/27 and identified three sections that are priorities for 2023.  Need to have East &amp; Westbrook update their proposal from 2022 then get a PO issued for this work._x000D_
_x000D_
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</si>
  <si>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5/12023 -. Project is complete. Small spend due to late Waste Management invoices. _x000D_
_x000D_
4/72023 -. Project is complete, all work is operations, waiting for invoice from Waste Mangement then I will close it out.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</si>
  <si>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5/1/2023 - Double reclass amount still needs corrected in OPPM. Project is complete. _x000D_
_x000D_
_x000D_
_x000D_
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</si>
  <si>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4/30/23 - received permit details and it did not have the depth of the pilings listed.  Setting up a call in early May to review the path forward with stakeholders._x000D_
_x000D_
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contacted Owen Parker with Lloyd Engineering and waiting on a reply back regarding schedule to meet on-site.</t>
  </si>
  <si>
    <t>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
_x000D_
4/21/23 - just received dwg package today from Triad - need to schedule a site walkdown with local electrical contractor, Doug Olds, and local ops._x000D_
_x000D_
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
_x000D_
2/28/23 - submitted Phase I AFE for approval based on estimated costs for TopTech material and quote from Triad._x000D_
_x000D_
2/3/23 - just waiting on a Eng &amp; Des proposal from Prajj with Triad so I can submit a Phase I AFE.</t>
  </si>
  <si>
    <t>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
_x000D_
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 first two 210 valves were swapped out on 10/27 - sending the old valves back to Franklen for repair.  Bay 2, 21 ULSD and 23 ULSD were swappped out in Oct.Will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</si>
  <si>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05-02-2023 - MNH - We are getting IFB drawings and scope completed to get bids next from electrical contractors. Tentative plan is to have PLC commissioned by end of June. Project EAC still at $90K but will be finalized based on Phase 2 AFE._x000D_
_x000D_
_x000D_
04-20-2023 - MNH - Delay from Local Tech to verify drawings. Current plan is to have this done in June, but most likely get pushed to July. Adjusting forecast. EAC still at $90K._x000D_
_x000D_
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</si>
  <si>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
_x000D_
_x000D_
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</si>
  <si>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5/1/2023 - Planning to clean and inspect at the end of May. Jumper line being fabricated now and will be completed within two weeks. No spend in April due to not ordering valves. it is re-forecasted to May as well as cleaning, inspector services, and inspection. _x000D_
_x000D_
_x000D_
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</si>
  <si>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5/1/23 - no change._x000D_
4/3/23 - getting recommendations / pricing from local contractors._x000D_
3/1/23 - nothing yet.</t>
  </si>
  <si>
    <t>5/3/2023 - scheduling for June.  4/4/2023 - emergent project working on issuing PO's</t>
  </si>
  <si>
    <t>4/28 RRF - TBD install 6/2 or 6/14, EAC $96k_x000D_
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</si>
  <si>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5/2/2023 - See below_x000D_
_x000D_
_x000D_
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</si>
  <si>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5-2-23 - Project Deferred, no new updates_x000D_
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</si>
  <si>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05-02-2023 - MNH - This project is complete now. Under punch list items, scaling change needs to be implemented which will be handled between Operations &amp; ARSEAL once a station shutdown can be coordinated. Will keep MOC open for Operations to coordinate this downti_x000D_
_x000D_
_x000D_
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</si>
  <si>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05-02-2023 - MNH - Will work on submitting AFE this month. June Forecast reduced and added to Q3._x000D_
_x000D_
_x000D_
03-31-2023 - MNH - Site visit complete, SOW &amp; AFE development underway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</si>
  <si>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
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</si>
  <si>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5-1-23 Project complete. Accrual is for material invoice not received from Watson Muter._x000D_
4-3-23 SCHEDULED TO BE INSTALLED APRIL - ACCRUAL IS FOR WATSON MUTER INVOICE._x000D_
3-2-23 AFE APPROVED-ORDER RMU-2-03-23 - MNH - AFE is routed</t>
  </si>
  <si>
    <t>5-2-23 - Engineering ongoing.  Model review with Ops and Engineering group approved.  Drawings to be completed mid-May, bid to open late May or early June.  Full AFE in June, July start fabrication for Fall construction._x000D_
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</si>
  <si>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5-2-23 - Project ready for close._x000D_
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  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</si>
  <si>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5/1/2023 - No updates, planning to take OOS beginning of November. Large scope anticipated. _x000D_
_x000D_
_x000D_
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</si>
  <si>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05-02-2023 - MNH - Will work on project closeout this month._x000D_
_x000D_
_x000D_
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</si>
  <si>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5/1/23 - received quotes on 4/20/23._x000D_
4/3/23 - Meeting with two contractors tomorrow to get pricing for mini-split system._x000D_
3/1/23 - nothing yet.</t>
  </si>
  <si>
    <t>5-2-23 - Mech bids received, PO issued to Degen.  Quote requested for electrical.  Plan to submit full AFE in May.  June/July installation, after load rack project._x000D_
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</si>
  <si>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5/1/2023 - Consolidated to install stairs on 5/2 and 5/3. Drawings reviewed and approved. No additional updates. _x000D_
_x000D_
_x000D_
4/3/2023 - Project to complete installation of a handrail on the inside of tank 110 stairs. Continuing fabrication in April and installation in May.</t>
  </si>
  <si>
    <t>5/1/23 - PO's issued to Furey Filter &amp; Pump and Degen for this work.  Sent email to local ops on 4/27 asking them to select a week that they would like to schedule this work._x000D_
_x000D_
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</si>
  <si>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BETLI00M2302</t>
  </si>
  <si>
    <t>05-02-2023 - MNH - All material received and construction to being later this month as planned. EAC at $290K._x000D_
_x000D_
_x000D_
04-20-2023 - MNH - All PO's issued and work underway as planned. EAC at $290K._x000D_
_x000D_
_x000D_
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 last month and PO issued to 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</si>
  <si>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
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</si>
  <si>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5/2/2023 - Scope review in process. Final install May/June._x000D_
_x000D_
_x000D_
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</si>
  <si>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</si>
  <si>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</si>
  <si>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4-27-2023 -This project is still being discussed if this is considered DOT  or not, still have an Actuator that was ordered and should be shipped around June._x000D_
_x000D_
_x000D_
3-23-2023 - This project is still being discussed if this is considered DOT  or not, still have an Actuator that was ordered and should be shipped around June._x000D_
_x000D_
_x000D_
_x000D_
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requirements._x000D_
_x000D_
_x000D_
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</si>
  <si>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5/1/23 - No change.  Still working with Petro Gas to get PPA solution approved to install equipment on their side of the line.  They are pushing back on the reasoning to install equipment on their side of the line.  _x000D_
_x000D_
_x000D_
_x000D_
_x000D_
3/31/23 - No Change here.  Forecast has been updated to reflect installation later this year.  Currently working with Petrgo Gas on drawing/installation approval.  _x000D_
_x000D_
_x000D_
_x000D_
_x000D_
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</si>
  <si>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t>
  </si>
  <si>
    <t>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
_x000D_
_x000D_
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</si>
  <si>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5/1/23 - Meade has indicated they secured the necessary materials for the installation.  This is what the accrual is for.  Forecast is for Meade installing necessary electrical equipment for the installations. _x000D_
_x000D_
_x000D_
_x000D_
_x000D_
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</si>
  <si>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5/1/23 - 10K for April was for Meade.  They did not end up securing the necessary material.  This is being pushed to May and June.  _x000D_
_x000D_
_x000D_
_x000D_
_x000D_
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</si>
  <si>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No change. _x000D_
_x000D_
_x000D_
_x000D_
_x000D_
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</si>
  <si>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Still holding accrual for Meade.  They did submit an invoice that hasnt hit for 24K, so accrual covers that invoice along with remaining work that should be invoiced as well.  20K forecast is for boxes to be installed. _x000D_
_x000D_
_x000D_
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t>
  </si>
  <si>
    <t>4-27-2023 - This should be completed in May._x000D_
_x000D_
_x000D_
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</si>
  <si>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</si>
  <si>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4-27-2023 - Working on a procedure for operations and SCADA leak warn._x000D_
_x000D_
_x000D_
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</si>
  <si>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4-27-2023 - Should have the electrical installation completed early, targeting June completion._x000D_
_x000D_
_x000D_
_x000D_
3-23-2023 - Should have the electrical installation completed early, targeting June completion._x000D_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basedon most recent DNV Phase II analysis of lines - the EG999KG line falls into the Excepted category if weutilize 1) PPA and 2) Frequent patrol and Public awareness program._x000D_
_x000D_
4-08-2021 - Moved forecast from July to December.</t>
  </si>
  <si>
    <t>4-27-2023 - This project has been completed._x000D_
_x000D_
_x000D_
3-23-2023 - This project has been completed._x000D_
_x000D_
_x000D_
3-01-2023 - This project has been completed._x000D_
_x000D_
_x000D_
2-01-2023 -This has been completed and we are monitoring this for alarms before this gets turned over in March to SCADA to avoid false alarms. _x000D_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</si>
  <si>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4-27-2023 - This project has been completed._x000D_
_x000D_
_x000D_
3-23-2023 - This project has been completed._x000D_
_x000D_
_x000D_
3-01-2023 - Working on a procedure for operations and SCADA leak warn._x000D_
_x000D_
_x000D_
2-01-2023 - This project has been completed._x000D_
_x000D_
_x000D_
12-29-2022 - This project has been completed._x000D_
_x000D_
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</si>
  <si>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4-27-2023 - Waiting for Quotes for mechanical work and submit a phase II AFE._x000D_
_x000D_
_x000D_
_x000D_
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</si>
  <si>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5/1/23 - Forecast is for Meade for installation of electrical equipment and box installs in the future. _x000D_
_x000D_
_x000D_
_x000D_
_x000D_
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</si>
  <si>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Forecast for May is for Meade to electrical for box instllation.   Installs could be delayed pending when Vanmok will ship the boxes. _x000D_
_x000D_
_x000D_
_x000D_
_x000D_
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</si>
  <si>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05-02-2023 - MNH - We go more leak alarm so back on the drawing board. Working with program manager for next steps. We did check the alarm with SCADA last month. Project EAC still at $59K. Forecast moved out a month due to issues in getting alarms configured._x000D_
_x000D_
_x000D_
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</si>
  <si>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05-02-2023 - MNH - Leakwarn configuration and testing to continue now for few months. Some electrical punch list items to be completed when weather is warmer. Project EAC now at $629K due to $3K interest charges each month._x000D_
_x000D_
04-03-2023 - MNH - Leakwarn configuration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</si>
  <si>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05-02-2023 - MNH - Final PLC commissioning is complete. Now will work with leak detection team on testing the model. Project EAC now at $238K now.  Also, refinery shutdown will affect leakwarn testing. Moving forecast out a month due to this delay._x000D_
_x000D_
_x000D_
04-03-2023 - MNH - All parts are now here and we will complete project commissioning followed by leak detection testing. Project EAC still at $240K.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</si>
  <si>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05-02-2023 - MNH - Project still on hold due to refinery shutdown that is preventing further leakwarn testing. Project EAC at $97K. Forecast moved out a month._x000D_
_x000D_
_x000D_
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</si>
  <si>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
_x000D_
_x000D_
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</si>
  <si>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05-02-2023 - MNH - Project still on hold due to refinery shutdown that is preventing further leakwarn testing. Project EAC at $107K._x000D_
_x000D_
_x000D_
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 variance due to reclass of charges from DS00000M2003._x000D_
_x000D_
_x000D_
07-06-2022 - MNH - SCADA group still working with local Ops in order to test each lineupthis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</si>
  <si>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05-02-2023 - MNH - Project still on hold due to refinery shutdown. Project EAC still at $376K. Moving forecast out a month._x000D_
_x000D_
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</si>
  <si>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05-02-2023 - MNH - All work on schedule. Project EAC still at $41K now._x000D_
_x000D_
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</si>
  <si>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05-02-2023 - MNH - Some work done ahead of schedule and working on supplemental AFE &amp; ECO next. Plan on completing it this week. Supplemental AFE to be around $431K._x000D_
_x000D_
_x000D_
04-20-2023 - MNH - Working on supplemental AFE &amp; ECO next. Plan on completing it during week of May 1st. Supplemental AFE to be around $431K._x000D_
_x000D_
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</si>
  <si>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05-02-2023 - MNH - Due to ORC23B01 - Ohio Refining Co Transition Emergent Project, this project AFE completion is delayed. Moving forecast out a month._x000D_
_x000D_
_x000D_
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</si>
  <si>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4/28/23  Completting bids to submit AFE</t>
  </si>
  <si>
    <t>5/6/23 - ready to be closed out in JDE by accounting._x000D_
_x000D_
2/28/23 - var is due to work being completed in Feb ahead of schedule.  Will close out next month._x000D_
_x000D_
2/3/23 - PO issued to Hayes Mechanical for 13,339 on Jan 20th.</t>
  </si>
  <si>
    <t>5-1-23 Confirmed ship date of May 12, 2023. Readjusted forecast for delivery. _x000D_
4-3-23 RECTIFIER ORDERED MATERIAL WAS PLANNED FOR MARCH BUT DUE TO EXTENDED LEAD TIME, FORECASTING NEEDS MOVED TO APRIL. 3-2-23 AFE APPROVED-ORDER RECTIFIER-02-03-23 - MNH - AFE is routed</t>
  </si>
  <si>
    <t>5-1-23 No change in status._x000D_
3-2-23 HOLDING ONTO THIS PRJECT YET</t>
  </si>
  <si>
    <t>5/1/23 - variance is from getting an extra dig completed by another crew waiting to go to another project._x000D_
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</si>
  <si>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5-1-23 Project Complete. All invoices have been received and processed in ADP._x000D_
4-3-23 PROJECT 50% COMPLETE_x000D_
3-2-23 AFE IS IN ROUTING</t>
  </si>
  <si>
    <t>4/29/23 - paid RA and Vander Werf Electric invoices in Apr.  Waiting on as-builts from RA - Jun FCST is for networking hardware (still waiting on costs to post) and completing as-builts.  EAC is at 168,273._x000D_
_x000D_
4/14/23 - operational on Apr 13th - still waiting on networking hardware charges to post (have them FCST for Jun)._x000D_
_x000D_
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
_x000D_
11/1/22 -Work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</si>
  <si>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4-27-2023 - This project has been completed._x000D_
_x000D_
_x000D_
_x000D_
_x000D_
3-23-2023 - Should be completed in March_x000D_
_x000D_
_x000D_
3-01-2023 - Should be completed in March_x000D_
_x000D_
_x000D_
2-02-2023 - The AFE for this project in in the approval process, PO's will be written once budgets are loaded.</t>
  </si>
  <si>
    <t>4/28 RRF - Convergint NVR commissioning done, Accrue $6583. Intercom pending test (Buckeye internal)  Contingency moved to June, and close.  EAC $72k_x000D_
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</si>
  <si>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4/30/23 - final invoice from Envirospec was processed in Apr - ready to be closed out in JDE._x000D_
_x000D_
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</si>
  <si>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4-27-2023 - This project will be deferred until 2024 and some of the funds will be used for the Granville Multioad Uprade Project._x000D_
_x000D_
_x000D_
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</si>
  <si>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4/28/23 Work is completed</t>
  </si>
  <si>
    <t>4/28 RRF - reduced scope to 1 cam, re-RFQ  EAC $40k_x000D_
4/6 RRF - estimates exceed budget, revising scope to fit budget, and RFQ again. EAC $40k_x000D_
3/1 RRF - RFQ out to vendors, EAC 40k_x000D_
2/2 RRF - site visit 2/22</t>
  </si>
  <si>
    <t>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</si>
  <si>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5/5/2023 - Cleveland invoice came in at $2,847.71_x000D_
_x000D_
_x000D_
5/2/2023 - Awaiting final invoice from Cleveland Integrity. _x000D_
_x000D_
_x000D_
4/12/2023 - Project completed. Final invoicing will come in right a budget amount. _x000D_
_x000D_
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</si>
  <si>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5/8/2023 - Forecasted $4000 for damages and right of way agent cost. _x000D_
_x000D_
_x000D_
4/18/2023 - Final invoice for Acuren approved. Project final cost around 86K. _x000D_
_x000D_
_x000D_
4/10/2023 - Job book completed and approved.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</si>
  <si>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4/26/23 Work is completed. _x000D_
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</si>
  <si>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5/2 RRF - need to finish ph2 AFE, EAC $197k_x000D_
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</si>
  <si>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4/28/23 Waiting on final engineering</t>
  </si>
  <si>
    <t>4/28/23 Bid event complete waiting on blacktop quotes to compare requested by Mike R.</t>
  </si>
  <si>
    <t>5/2/23 Sahmbaugh was contacted about billing in Feb. They said all billing was done. Open PO was discussed and they said they had all billing in. We dropped PO and now they sent another bill for open PO. It is owed but bad communication from their end. _x000D_
2/27/23 - June forecast for reclass of motor to inventory_x000D_
12/1/22  Work has been completed and just cleaning up billing</t>
  </si>
  <si>
    <t>4/28/23 Stakeholders call complete. Waiting on updates from Travis where to go with this project.</t>
  </si>
  <si>
    <t>5/2 RRF - Need to finish ph2 AFE, EAC $126k_x000D_
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</si>
  <si>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5/1/2023 approved amount was above the AFE I submitted. need to look into this. _x000D_
_x000D_
_x000D_
4/3/2023- Work complete. ahead of Schedule._x000D_
_x000D_
_x000D_
3/2/2023- AFE is complete and is being routed for approval</t>
  </si>
  <si>
    <t>4-27-2023 - Still waiting for an updated quote for this and will submit the AFE sometime in May._x000D_
_x000D_
_x000D_
3-23-2023 - AFE not submitted yet, I just received the quote for installation and will work on the AFE in the beginning of Mayl._x000D_
_x000D_
_x000D_
3-01-2023 - I will be submitting the AFE for this next week.</t>
  </si>
  <si>
    <t>4/20/2023 - moved forecast to July.  new light material is on back order.  4/4/2023 - emergent project PO issued to Meade.</t>
  </si>
  <si>
    <t>5.1 - start in Aug</t>
  </si>
  <si>
    <t>5.1 - do in-service inspection june 1st</t>
  </si>
  <si>
    <t>5.1 - due date is 9.29.2023</t>
  </si>
  <si>
    <t>5/1/23 - looks like all invoices have been paid. Working on Job Book now.  As-builts were submitted on Apr 6th to Eng &amp; Design.  JDE Equipment Tags were submitted on Apr 10th._x000D_
_x000D_
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</si>
  <si>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4-27-2023 - PO's are being sent out for approval for approval, will start electrical work as soon as contractor is available._x000D_
_x000D_
_x000D_
3-23-2023 - Phae I AFE Approved and Switches ordered, still waiting for camera quotes._x000D_
_x000D_
_x000D_
3-01-2023 - Site meeting was held last week and quotes are due in three weeks, submitting a phase 1 AFE for network switch ordering.</t>
  </si>
  <si>
    <t>4/30/23 - new pad was set in Apr.  New electrical panel will ship on 6/22/23 so would expect electrical work to be completed in Jul.  Kiosk should ship on 5/26/23 but FCST'ing this for Jun.  Aug FCST is for as-builts.  EAC is at 37,356._x000D_
_x000D_
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</si>
  <si>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5/1/23 - no change in status - material to ship in early July._x000D_
_x000D_
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</si>
  <si>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4-27-2023 - PO sent out and waiting for materials._x000D_
_x000D_
_x000D_
3-23-2023 - The AFE is now in the approval phase._x000D_
_x000D_
_x000D_
3-01-2023 - Working on an AFE for this, I just received the final quote yesterday.</t>
  </si>
  <si>
    <t>5/6/23 - have one more charge to update P&amp;ID's by TAS since Drafting does not have the bandwidth.  Should be completed very soon.  Ready to be closed in JDE by accounting._x000D_
_x000D_
5/1/23 - P-Card charge should post to this project for Apr business.  I will move it out to May if it has not posted after accruals have been updated in OPPM.  Local ops installed the access platform in Apr.  Project ready to be closed once P-Card charge has posted._x000D_
_x000D_
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</si>
  <si>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5/2/2023 - Awaiting IFB set. IFR has been approved by Todd and myself to move forward with design. Drawings will be sent to senior leadership was made. _x000D_
_x000D_
_x000D_
4/18/2023 - Awaiting drawings from TAS. _x000D_
_x000D_
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</si>
  <si>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5.1 - install piping to tank 55 week of 5/15. clean and idle both tanks 91/92 week of 5/22.</t>
  </si>
  <si>
    <t>5/1/23 - need to schedule one more review with local ops this week and then get a Coupa bid event created after IFC's are created._x000D_
_x000D_
_x000D_
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</si>
  <si>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4-27-2023 - Still waiting on network switches to complete around June unless material shows up sooner._x000D_
_x000D_
_x000D_
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</si>
  <si>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5/2 RRF - Asbuilts and cleanup in progress, EAC $241k_x000D_
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</si>
  <si>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5/2 RRF - Spare HMI to arrive in July, EAC$79k_x000D_
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</si>
  <si>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4-27-2023 - This was not completed early but will be completed in May.as forecast._x000D_
_x000D_
_x000D_
3-23-2023 - This should be completed in Mid April._x000D_
_x000D_
_x000D_
3-01-2023 - The PO was submitted and should be completed a little early._x000D_
_x000D_
_x000D_
2-02-2023 - The AFE for this project in in the approval process, PO's will be written once budgets are loaded.</t>
  </si>
  <si>
    <t>4-27-2023 - This has been scheduled with Rockwell for completion in July._x000D_
_x000D_
_x000D_
3-23-2023 - AFE approved and PO was sent, will get this scheduled with Rockwell for completion in July._x000D_
_x000D_
_x000D_
2-28-2023 - Project AFE in the approval workflow.</t>
  </si>
  <si>
    <t>4/29/23 - valve and actuator issued from inventory - Pioneer Industrial is working on getting valve and actuator mated together then local ops will install - Vander Werf will complete the electrical for the new control box.  All work should be completed in Apr.  EAC is at 80,150._x000D_
_x000D_
4/25/23 - AFE approved on 4/21 and req's created on 4/24 for Vander Werf and Pioneer Industrial.  Valve in process of getting transported from ZI to EH today.  Getting inventory items issued to project in Apr and should have this installed sometime in May._x000D_
_x000D_
4/17/23 - created project in OPPM and routing AFE for approval.</t>
  </si>
  <si>
    <t>XF00000M2301</t>
  </si>
  <si>
    <t>Griffith Propane Delivery Control Valve &amp; Actuator Replacement</t>
  </si>
  <si>
    <t>5/6/23 - project ready to be closed in JDE by accounting._x000D_
_x000D_
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</si>
  <si>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5-2-23 - Engineering in progress, to be complete mid-May.  Design review early June, bidding late June.  Install in August/September._x000D_
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</si>
  <si>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5/1/23 - Material was received.  The cost for this project double posted to the Granville Terminal Valve Replacement.  This is scheduled for installation with the terminal guys for mid may.  _x000D_
_x000D_
_x000D_
4/3/23 - Still holding accrual for red dye skid.  Should be delivered next week.  _x000D_
_x000D_
_x000D_
3/1/223 - Accrual is for red dye materials that were ordered from ASI.  Remaining 8500 forecast is for Asset team to install additive system once all final parts are received.</t>
  </si>
  <si>
    <t>5/1/23 - Variance is due material receipt on wrong project and needs reclassed.  Valve was received.  Working with operations to set up time to completed the drain up and change out of the valve.  This is more than likely going to happen the last week of May.  _x000D_
_x000D_
_x000D_
Additionally - This project is not in supplemental.  The charges for a seperate project were some how accidentally coded to this project.  A negative cost was forecasted in June to account for the reclass that will be submittted for the error_x000D_
_x000D_
_x000D_
_x000D_
_x000D_
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</si>
  <si>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5/1/23 - Trying to schedule an onsite meeting with Vanguard to walk down the install.  The project manage for vanguard just left the company, so trying to get the replacement up to speed and figure out what they need to do in order to finish the installation. _x000D_
_x000D_
_x000D_
_x000D_
_x000D_
4/3/23 - Vanguard has the panel completed and has scheduled the install for late April.   Follow up meeting scheduled for 4/6.  _x000D_
_x000D_
_x000D_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t>
  </si>
  <si>
    <t>4-27-2023 - Working on submitting the AFE for this but was requested to see if we could add E-85 Blending on Bay 4 for Conoco Phillips, working on getting all of the quotes for this option._x000D_
_x000D_
_x000D_
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</si>
  <si>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5.1 - done._x000D_
_x000D_
_x000D_
VAR: scope changed from repair to replace, additional mob was required</t>
  </si>
  <si>
    <t>5/1/23 - was notified in late Apr that we have a tentative date of May 25th to install this new pump &amp; motor._x000D_
_x000D_
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</si>
  <si>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5.1 - tank is RTS. paint touchups remain, fcsting July_x000D_
_x000D_
_x000D_
VAR: unforecasted change order</t>
  </si>
  <si>
    <t>5.1 - install piping week of 5/22. start OOS 5/29.</t>
  </si>
  <si>
    <t>5/2/23 - PM to set up site visit with contractors._x000D_
4/4/23 - PM working on scope of work._x000D_
3/2/23 - PM working on scope of work._x000D_
2/3/23 - PM working on scope of work.</t>
  </si>
  <si>
    <t>5/2/23 - AFE will be submitted on 5/2._x000D_
4/4/23 - PM working on AFE._x000D_
3/2/23 - PM working on scope of work._x000D_
2/3/23 - PM working on scope of work.</t>
  </si>
  <si>
    <t>GE521ZCE2301</t>
  </si>
  <si>
    <t>5/2/23 - PM to set up site visit with contractors._x000D_
4/4/23 - Forecast moved back to align with other proposed projects. PM working on scope._x000D_
3/2/23 - PM working on scope of work (priority)._x000D_
2/3/23 - PM working on scope of work.</t>
  </si>
  <si>
    <t>5/1/2023 - Seal inspection completed on 4/26 by Phillips. No repairs needed to the seals. Inspection was completed safely and to policy. No additional forecasting required. Safe work plan approved by Travis, Nick, Kevin, and Mac. _x000D_
_x000D_
_x000D_
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</si>
  <si>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
_x000D_
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</si>
  <si>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5/1/2023 - Seal inspection completed on 4/26 by Phillips. No repairs needed, project is complete. Job performed safely and to the policy. Aluminum safe work plan approved by Travis, Kevin, Mac, and Nick. _x000D_
_x000D_
_x000D_
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</si>
  <si>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5/1/2023 - Hatzel and Buehler completed installation of conduit and wire for new high level alarms. Full AFE submitted for approval. Planning to button up on 5/2. MOC will be submitted on 5/1, Mike Ricke approved high level increase. Tank should be RTS week of 5/8. _x000D_
_x000D_
_x000D_
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</si>
  <si>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05-02-2023 - MNH - Working on project punch list items now. Project EAC at $9.5K. Some labor charges that shoudl have been reclassed in April are not showing up in OPPM. Accruing those._x000D_
_x000D_
_x000D_
04-03-2023 - MNH - Borrowed PLC installed last month. Once the PLC arrives, it will go back to the TCD project. Project EAC at $10K. Will work on project punchlist items next. Some labor charges will be reclassed to project that were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</si>
  <si>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05-02-2023 - MNH - All parts have arrived. Due to Buckeye Tech availability, installation of remaining parts delayed. Project EAC at $34K, but we may have some savings. Moving forecast a bit due to Tech availability._x000D_
_x000D_
_x000D_
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 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</si>
  <si>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5/4/2023 - emergent UPS failure.</t>
  </si>
  <si>
    <t>WF00000M2301</t>
  </si>
  <si>
    <t>FLINT STATION UPS REPLACE</t>
  </si>
  <si>
    <t>5/8/2023 - move dec 145K forecast to region drawdown.4/30/23 - paid final invoice for Consolidated in Apr.  Project ready to be closed out in JDE.  PO and WO closed.  The FCST amount in December can be used where needed.4/1/23 - just waiting on Consolidated final invoice to be processed - re-accruing 8,591 for Apr.  Everything FCST in Dec can be used for other projects.3/1/23 - re-accruing 8,591 for Consolidated in Feb.  Trying to complete the install on Mar 9th if everybody's schedule works out.2/3/23 - re-accruing 8,591 for Consolidated in Jan.  Just waiting on reply back from Sean on when this install can be scheduled.1/1/23 - accruing 10,800 for Consolidated in Dec. for installation of extended 6" flanged piping to get vapor PRV set higher.11/30/22 - still waiting on a revised estimate and install date to extend the PRV piping.10/31/22 - met with Consolidated at the terminal on 10/7 to review the SOW - expect to see a change order on this PO due to accessibility issues and needing a man lift to get over the piping.  Moving this out to Dec since this has not been scheduled yet.9/29/22 - received proposal from Consolidated and got PO issued to them for 10,800 to extend the 6" flanged pipe for the PRV.  Estimate this work will be completed in Nov.  The additional work in 2023 is to increase the dike capacity based on 2022 survey.9/1/22 -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visibility.7/30/22 - Diamond Z is still working on the design for the oil stop valve that Env requested to be added.7/2/22 -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2023.6/1/22 - site has been scanned just waiting on IFR drawing set to be issued.  Drawing should be complete in Jun but splitting FCST between Jun/Jul due to uncertainty.5/3/22 - Issued PO to Diamond Z to survey/scan all dikes to calculate containment volumes and develop IFR and IFC drawing set to installsecondary containment South of VRU.4/5/22 - submitted Phase I AFE for approval routing.</t>
  </si>
  <si>
    <t>5/1/23 - no change in status - expect receipt of meter and install in Jun._x000D_
_x000D_
4/13/23 - Jun FCST is correct due to meter lead time.  Issued PO to Vander Werf today._x000D_
_x000D_
4/3/23 - added project to OPPM and submitted AFE to workflow for routing approval.  Lead time of meter is 5-6 weeks.</t>
  </si>
  <si>
    <t>5/1/23 - Diamond Z still working on IFR drawing package._x000D_
_x000D_
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</si>
  <si>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4/28/23 Cut Po for material waiting on delivery</t>
  </si>
  <si>
    <t>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</si>
  <si>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5-2-23 - Phase AFE in progress to complete initial engineering/feasibility of installing a small (13' Dia) tank on Buckeye property for surge relief.  Engineering site plan to be complete in May with estimate ready by end of June_x000D_
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</si>
  <si>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DG00000M2301</t>
  </si>
  <si>
    <t>05/01/2023 Awaiting quote from National Pipeline_x000D_
_x000D_
_x000D_
04/03/2023 AFE Pending_x000D_
_x000D_
_x000D_
03/02/2023 AFE Pending</t>
  </si>
  <si>
    <t>05/01/2023 Work completed ahead of schedule on 04/26/2023._x000D_
_x000D_
_x000D_
_x000D_
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</si>
  <si>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4-27-2023 - Still on track to be commissioned in late  May or June._x000D_
_x000D_
_x000D_
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</si>
  <si>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5.1 - AIFR seal inspection tentatively May 31</t>
  </si>
  <si>
    <t>5.1 - do Q4. due date is  2.6.2024.</t>
  </si>
  <si>
    <t>5/1/23 - accruing 7,500 for O/S inspector for Apr.  Waiting on final invoicing.  EAC is at 47,258.  Jun FCST is for as-builts and SPCC plan update._x000D_
_x000D_
4/21/23 - work completed on the 21st.  Just processed invoice from Helmkamp on the 22nd.  FCST in Jun is for as-builts and SPCC plan update._x000D_
_x000D_
4/17/23 - work started on the 17th._x000D_
_x000D_
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</si>
  <si>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5/1 RRF - Install bumped out to May 31 during EC outage.  EAC $40k_x000D_
4/12 RRF - Panel arrived from rockwell, install late april.  EAC $40k_x000D_
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</si>
  <si>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04/19/23 - Variance is due to complications on the installation. Had issues with pipe strain and motor mounting holes. Required the motor to be brought back to the shop and several additional days on site for resolving pipe strain issues. _x000D_
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</si>
  <si>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</si>
  <si>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4-27-2023 - The AFE will be submitted tomorrow,_x000D_
Valve has around a 4-week lead time and actuator is in inventory.  _x000D_
_x000D_
_x000D_
3-23-2023 - Still waiting on mechanical quotes before submitting the AFE._x000D_
_x000D_
_x000D_
3-01-2023 - Working on Quotes</t>
  </si>
  <si>
    <t>BETEH00M2304</t>
  </si>
  <si>
    <t>5.1 - due date is 9.12</t>
  </si>
  <si>
    <t>4-27-2023 - PO sent to vendor and SSP approved, still forecast for Oct/Nov because of material lead time._x000D_
_x000D_
_x000D_
3-23-2023 - PO sent to vendor and SSP approved, still forecast for Oct/Nov because of lead time._x000D_
_x000D_
_x000D_
2-28-2023 - AFE submitted, this project has been re-forecast until October/ November because of 28 week material lead time.</t>
  </si>
  <si>
    <t>5/1/2023 walking this down with operations and Bob at Talon steel on 5/3/2023._x000D_
_x000D_
_x000D_
4/14 contacted Bob at Talon steel for site walkdown with operations. _x000D_
_x000D_
_x000D_
_x000D_
_x000D_
4/3/23 status as prior 3/3/23 local contractor contact received for walkdown and quote purposes. Field verify with Kevin and Ben in field. Will obtain quote so as to submit AFE</t>
  </si>
  <si>
    <t>5/1/23 - Have a project walk down with Mike Cuddy on 5/4.  Will be reviewing the old quote and getting updated quotes. _x000D_
_x000D_
_x000D_
4/3/23 - Working on scope.  Had a high level meeting with asset team, but need to have another detailed follow up meeting.  _x000D_
_x000D_
_x000D_
_x000D_
_x000D_
12/2/20 - AFE Submitted</t>
  </si>
  <si>
    <t>4-27-2023 - Waiting for a final quote to submit the AFE._x000D_
_x000D_
_x000D_
3-23-2023 - This project has partially been completed during other project work and I will have a scope walk through in the beginning of April._x000D_
_x000D_
_x000D_
3-01-2023 - Working on scope of work for quoting.</t>
  </si>
  <si>
    <t>5/1/23 - had a bid walkdown on Apr 18th with Brieser Construction (Dan Bobzin) and bids should be due May 5th.  Plan to evaluate bids and get PO issued in May._x000D_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 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</si>
  <si>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5.1 - fcst june. send someone up for a day T&amp;M</t>
  </si>
  <si>
    <t>4-27-2023 - This project is on-hold and will probably be cancelled._x000D_
_x000D_
_x000D_
3-23-2023 - This project is on-hold and will probably be cancelled._x000D_
_x000D_
_x000D_
3-01-2023 - Working with operations to determine if this should be an RCAP project</t>
  </si>
  <si>
    <t>4-27-2023 - This project has been completed._x000D_
_x000D_
_x000D_
_x000D_
_x000D_
3-23--2023 - This project has been completed._x000D_
_x000D_
_x000D_
3-01--2023 - This project has been completed._x000D_
_x000D_
_x000D_
1-31-2023 - This project has been completed._x000D_
_x000D_
_x000D_
12-28-2022 - This project has been completed except installing the tags which just came in last week._x000D_
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</si>
  <si>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5/6/23 - ready to be closed in JDE by accounting._x000D_
_x000D_
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</si>
  <si>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5/8/23 - approved Graybar, TAS, and Mills Excavating invoices in Apr.  Est. ship date is now at end of June.  50% charge to P-Card for enclosure should post in May and expect the remaining 50% to post in July.  EAC is at 56,000_x000D_
_x000D_
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</si>
  <si>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5/1/23 - sent email on 4/26 to confirm that we are still good with a start date at the end of Aug.  Just waiting on reply back from Matt Wehrle._x000D_
_x000D_
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</si>
  <si>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4-27-2023 - It has been decided that this project should be moved to 2024 and is now forecast for May, 2024._x000D_
_x000D_
_x000D_
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</si>
  <si>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5/6/23 - PO and WO closed - ready to be closed in JDE by accounting._x000D_
_x000D_
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</si>
  <si>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5/1/23 - Aaron provided a proposal from Manhattan Mechanical for this work.  Getting PO issued to contractor today so we can charge this to the correct project._x000D_
_x000D_
4/17/23 - work completed on 4/14.  Looks like we need to work up specs for additional DFT checks for the 2 Ethanol pumps and the 2 RFG pumps.  Just need to process invoices before close out._x000D_
_x000D_
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</si>
  <si>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5/1/23 - sent email to M+J today asking for an update on the proposal._x000D_
_x000D_
4/3/23 - met with M+J to obtain quote for 2023 work and future years work._x000D_
_x000D_
2/3/23 - need to call Nick Distasio with M+J to walk down the roadway and obtain some quotes for about 3 different areas.</t>
  </si>
  <si>
    <t>05/01/2023 Pending AFE Have contacted CPM for scheduling_x000D_
_x000D_
_x000D_
_x000D_
_x000D_
04/03/2023 Pending AFE_x000D_
_x000D_
_x000D_
03/02/2023 AFE Pending</t>
  </si>
  <si>
    <t>4-27-2023 - Oneok is supposed to have their MOC approved in June._x000D_
_x000D_
_x000D_
3-23-2023 - We had another meeting with Oneok and they stated that they would not be ready on their end until June._x000D_
_x000D_
_x000D_
3-01-2023 - We had another meeting with Oneok and they stated that they would not be ready on their end until June._x000D_
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</si>
  <si>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4-27-2023 - PO submitted, Site Safety Plan Approved and will begin work in May._x000D_
_x000D_
_x000D_
3-23-2023 - The AFE was submitted and waiting for approval._x000D_
_x000D_
_x000D_
3-01-2023 -Getting quotes for AFE submission.</t>
  </si>
  <si>
    <t>4-27-2023 - The AFE has just been approved and PO's are submitted for this project._x000D_
_x000D_
_x000D_
3-23-2023 - We have not received all of the quotes for this project._x000D_
_x000D_
_x000D_
3-01-2023 - We had a meeting on this last week and will submit an AFE after quotes come back.</t>
  </si>
  <si>
    <t>BETEU00M2308</t>
  </si>
  <si>
    <t>4-27-2023 - This project has been completed._x000D_
_x000D_
_x000D_
_x000D_
_x000D_
3-23--2023 - This project has been completed._x000D_
_x000D_
_x000D_
3-01--2023 - This project has been completed._x000D_
_x000D_
_x000D_
3-01--2023 - This project has been completed._x000D_
February actuals wrong per COGNOS report should be -$7,642.61_x000D_
_x000D_
_x000D_
1-31-2023 - This project has been completed.  _x000D_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</si>
  <si>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5.1 - TAS finalized the IFR package. to review with ops this month and complete.</t>
  </si>
  <si>
    <t>2.1 - done._x000D_
_x000D_
_x000D_
VAR: dropped accrual, not needed.</t>
  </si>
  <si>
    <t>5.1 - done. project to flip to MEXP</t>
  </si>
  <si>
    <t>5.1.23 - tank RTS, awaiting magnetrol level switch delivery.</t>
  </si>
  <si>
    <t>5.1 - tank is being inspected this week._x000D_
_x000D_
_x000D_
VAR: valves delivered and extra required bottom sampling for customer.</t>
  </si>
  <si>
    <t>5-5-23 - Forecast updated to reflect AFE submittal.  July 11th install plan._x000D_
5-2-23 - Relief valve arrived two months earlier than expected.  Mechanical bids received, PO issued to Bolt.  Full AFE to be submitted early May.  Install either June or July, pending scheduling._x000D_
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</si>
  <si>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5/1/23 - Accrual for final installation invoice. 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</si>
  <si>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5/8/2023 - PO placed for prairie industrial for $18,700.00 for a June install. _x000D_
_x000D_
_x000D_
5/2/2023 - Awaiting capital project purge for install. _x000D_
_x000D_
_x000D_
3/31/2023 - Awaiting capital project purge for install.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</si>
  <si>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5/2/23 - Missed Forecast due to delay in Contractors submitting prices. AFE will be submitted on 5/2._x000D_
4/4/23 - PM working on AFE._x000D_
3/2/23 - PM working on scope of work (priority)._x000D_
2/3/23 - PM working on scope of work.</t>
  </si>
  <si>
    <t>DT718DMM2301</t>
  </si>
  <si>
    <t>5/1/23 Variance -$138,484, Accrual $74k, schedule bumped a week.  Worked one week in April instead of two._x000D_
_x000D_
_x000D_
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</si>
  <si>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t>
  </si>
  <si>
    <t>5/2/23 - Forecast revised. AFE will be submitted 5/2._x000D_
4/4/23 - PM working on AFE. Forecast moved back due to Anode lead time._x000D_
3/2/23 - PM working on scope of work (priority)._x000D_
2/3/23 - PM working on scope of work.</t>
  </si>
  <si>
    <t>DT00000M2301</t>
  </si>
  <si>
    <t>5/1/23 - no change._x000D_
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</si>
  <si>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5.8.23 - $-5,500 forecasted in May due to MEXP flip to DS302CGE2203 (AS)_x000D_
_x000D_
_x000D_
4/3/23 - Variance is reclass that hit project in March. 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t>
  </si>
  <si>
    <t>5/1/23 - No change. 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</si>
  <si>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5-1-23 No change in status._x000D_
3-2-23 4th QRTR PROJECT</t>
  </si>
  <si>
    <t>04/21//23 - Working with Travis Rohr on this. It will be completed during the hydrotest in September. 02-03-2023 - MNH - Moving this in Adam's queue.</t>
  </si>
  <si>
    <t>5/3/2023 - Variance is accounting applied reclass in March and not April after financials were locked.  4/4/2023 - emergent project, reclass completed.  Ready to close</t>
  </si>
  <si>
    <t>05-02-2023 - MNH - Due to ORC23B01 - Ohio Refining Co Transition Emergent Project &amp; delay from receiving Eatons quote, this project AFE completion is delayed. Moving forecast out a month._x000D_
_x000D_
_x000D_
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</si>
  <si>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5/8/23 - If funding here is not all used, ok to use for Lima Fire Alarm upgrades (GJ); 5-2-23 - Local fire hydrants are owned by City of Detroit - ESDC to schedule a flow test (has to be performed by City of Detroit).  May not need site visit.  Likely will not plan for water lines inside tank farm due to site layout, but may consider other upgrades based on flow test._x000D_
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</si>
  <si>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5.1 - do in Q4. due date is 11.22.2023</t>
  </si>
  <si>
    <t>5.1 - Square Robot to do robotic inspection tentatively week of 5/22</t>
  </si>
  <si>
    <t>5.1 - HMR isolate/clean May 9, DJA inspect May 15</t>
  </si>
  <si>
    <t>5.1 - tank work done, ready to be ethanol subsitute for tank 3 project. Clean and use for extra ULSD or GAS storage after tank 3 project._x000D_
_x000D_
_x000D_
VAR: dropped accrual for inspector time</t>
  </si>
  <si>
    <t>5/5/2023 - Cleveland invoice came in at $2,847.71_x000D_
_x000D_
_x000D_
5/2/2023 - Awaiting final invoice from Cleveland Integrity. _x000D_
_x000D_
4/20/2023 - Vance and Associates billed $5,282.00 _x000D_
_x000D_
4/18/2023 - Project completed 4/14/2023. Should come in on time and right at budget. _x000D_
_x000D_
_x000D_
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</si>
  <si>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5/8/2023 - Electrical contractor installing power to kiosk. _x000D_
_x000D_
4/18/2023 - PO placed for electrical component and conduit installation for $2817.00. project should come in around $49,500.00_x000D_
_x000D_
_x000D_
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</si>
  <si>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5/2/2023 - Reached out to Kathy Novak to start the engineering process. Once proposal arrives, I will submit the phase AFE for engineering. _x000D_
_x000D_
_x000D_
4/18/2023 - Reaching out to Aaron Roth in regards to  completed engineering on this project. _x000D_
_x000D_
_x000D_
3/23/2023 - Meet with TAS technical to discuss multiple options for construction for Engineering and leadership review.</t>
  </si>
  <si>
    <t>05-02-2023 - MNH - Project underway with construction to start this month. Project EAC at 650K._x000D_
_x000D_
_x000D_
03-31-2023 - MNH - Phase 2 Full AFE has been approve. Project procurement underway. Project EAC at $650K._x000D_
_x000D_
_x000D_
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</si>
  <si>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5-1-23 AFE Approved and material is on order._x000D_
4-3-23 AFE ROUTING_x000D_
3-2-23 CONTACTING 22 BID CONTRACTOR FOR THIS WORK7-7-22 NO FUNDS WORK DEFERED 23</t>
  </si>
  <si>
    <t>5/1/2023 - Walked down project with Operations and proposed new plan to install piping from relief to Taylor Terminal. Currently working with Nick Spitz on the justification. Planning to take OOS in August still for quick repair.  _x000D_
_x000D_
_x000D_
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</si>
  <si>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05-02-2023 - MNH - Project procurement underway and some material arrived ahead of schedule. Will have rest of the material receieved in May followed by construction in June &amp; July. Project EAC at $155K._x000D_
_x000D_
_x000D_
04-03-2023 - MNH - Project procurement underway. Will have most of the material in May followed by construction in June &amp; July. Project EAC at $155K._x000D_
_x000D_
_x000D_
_x000D_
_x000D_
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</si>
  <si>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4/28/23 Trying to get vendor reactivated in JDE</t>
  </si>
  <si>
    <t>4/238/23 Cut PO to Degen</t>
  </si>
  <si>
    <t>5-2-23 - On-site meeting held 4/18.  Notes and initial scope developed, waiting on budgetary quote to decide how to finalize bid specification document.  Will open bid event late May or June._x000D_
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</si>
  <si>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5/2/2023 - work completed.  4/4/2023 - emergent project working on issuing PO's</t>
  </si>
  <si>
    <t>5.1 - liner being installed this week. RTS mid-May._x000D_
_x000D_
_x000D_
VAR: work ahead of schedule - CFC was able to mobilize the last week of April and complete their scope.</t>
  </si>
  <si>
    <t>5/2/2023 - flasher tester arrived early.  ready to close4/18/23 - Submitted requisition for Flash Tester. 4/11/23 - AFE submitted in Remedy Force.</t>
  </si>
  <si>
    <t>5/1/23 - No change for this project.  I did have another follow up call on 4/25 with WM on their third party vendor charges.  It is unnacceptable to be receiving these charges that were completely unware of.  _x000D_
_x000D_
_x000D_
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</si>
  <si>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5/1/23 - No change yet.  Waiting on Corys plan sheets for the other project so we can submit for one site walk.  _x000D_
_x000D_
_x000D_
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</si>
  <si>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5/1/2023 - Civil scope sent off for review by Senior Leadership. Forecast removed to July. _x000D_
_x000D_
_x000D_
4/18/2023 - Awaiting answer from marketing to tweak scope for civil review. _x000D_
_x000D_
4/10/2023 - Scope of work built for leadership review. _x000D_
_x000D_
3/27/2023 - Meet with Ryan and Associates to have quote produced along with a sketch for civil scope leadership review.</t>
  </si>
  <si>
    <t>5/1/2023 - Engineering process taking place. _x000D_
_x000D_
_x000D_
4/18/2023 - PO placed for engineering. _x000D_
_x000D_
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</si>
  <si>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5/2 RRF - EAC 2023 $60k_x000D_
4/6 RRF - get quotes EAC 2023 $60k_x000D_
3/2 RRF - Ops Mgr recommended upgrade PA PCV in 2023, ND + spares in 2024.  EAC 2023 $60k_x000D_
2/2 RRF - scope and est</t>
  </si>
  <si>
    <t>5/4/2023 - reclass submitted.  Anticipate accounting will apply cost in April.</t>
  </si>
  <si>
    <t>2083925, 2083842</t>
  </si>
  <si>
    <t>BTTCP00E2301</t>
  </si>
  <si>
    <t>Coraopolis Tank 204 Replace Rotating Element</t>
  </si>
  <si>
    <t>5/2 RRF - waiting on CPU, EAC $105k_x000D_
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</si>
  <si>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5/2 RRF - Ph2 AFE, EAC $118k_x000D_
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</si>
  <si>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5/1/23 Starting survey and design._x000D_
_x000D_
_x000D_
4/5/23 Phase 1 AFE submitted.  If no permit required, then only spend $10k in May.  If permit required, may spend up to $25k in May.</t>
  </si>
  <si>
    <t>05/08/23 - Waiting on quote from contractor to for drain up and installation. Electrical contractor has already walked the job and waiting on estimate. Work should take place in early June when the VRU is down for a carbon change. Valve has been ordered._x000D_
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</si>
  <si>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5/1/2023 - Waiting on tank 4 and 9 wires to be terminated at the panel by Doug Olds. _x000D_
_x000D_
_x000D_
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</si>
  <si>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4/28/23 Cut PO to Diamond Z for engineering</t>
  </si>
  <si>
    <t>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t>
  </si>
  <si>
    <t>5/1/2023 - No work completed in April. due to Phillips availibility. Re-forcasted to May. _x000D_
_x000D_
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</si>
  <si>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12/1/22 Work completed</t>
  </si>
  <si>
    <t>CL00000M2201</t>
  </si>
  <si>
    <t>Clermont Station Relief Valve Replacement</t>
  </si>
  <si>
    <t>5/1/23 - variance is internal labor._x000D_
4/3/23 - variance is internal labor._x000D_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</si>
  <si>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5/2/2023 - Moved to "On-Hold" due to long lead time of material. Supplemental AFE in workflow approval process. First scale schedule to be delivered early November. _x000D_
_x000D_
_x000D_
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</si>
  <si>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5/1/2023 - Seal replaced on 4/22 by Phillips. Up Close seal inspection form completed by Phillips and uploaded to BEST. No additional forecasting required, project is complete. _x000D_
_x000D_
_x000D_
4/3/2023 - Project to replace secondary seal on tank 13 due to an in service up close seal inspection. Forecasting was placed in 2024, not 2023. It has been updated. Planning to complete in April.</t>
  </si>
  <si>
    <t>5/1/2023 - No updates, planning to complete in July. _x000D_
_x000D_
_x000D_
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</si>
  <si>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4/30/23 - re-accruing 16,493 for TAS in Apr.  Will get a final SOW review call scheduled in early May with stakeholders to review before going out to bid._x000D_
_x000D_
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</si>
  <si>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3/2/2023 - Waiting on instruction from Facility Integrity for path forward _x000D_
_x000D_
_x000D_
2/2/2023 - Waiting on instruction from Facility Integrity for path forward _x000D_
_x000D_
_x000D_
1/4/2023 - Waiting on instruction from Facility Integrity for path forward _x000D_
_x000D_
_x000D_
12/2/2022 - Working with Facility Integrity to determine path forward_x000D_
_x000D_
_x000D_
11/2/2022 - Working with Facility Integrity to determine path forward_x000D_
_x000D_
_x000D_
10/3/2022 - Inspection complete. Iso drawings given on 10/3. Still need to schedule with WM for asbestos testing_x000D_
_x000D_
_x000D_
9/2/2022 - Work in progress. Stalled due to need for insulation asbestos testing.  _x000D_
_x000D_
_x000D_
8/2/2022 - Start date early September_x000D_
_x000D_
_x000D_
7/5/2022- Purchase order issued. Prelim start date 8/1_x000D_
_x000D_
_x000D_
6/2/2022 - Call week of 6/6 to discuss scheduling with IAG._x000D_
_x000D_
_x000D_
5/12/2022 - Current forecast for July. Working with IAG on scheduling. AFE approved.</t>
  </si>
  <si>
    <t>BETCX00E2205</t>
  </si>
  <si>
    <t>Cincinnati Circuit 1, 2, and 3 Phase 2 Insulated Piping Inspection</t>
  </si>
  <si>
    <t>5/2/2023 - Diamond Z working on structural engineering analysis_x000D_
_x000D_
_x000D_
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</si>
  <si>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GA415GE - AURORA TO MANTUA-#1-E</t>
  </si>
  <si>
    <t>5/1/23 - variance is because project was just created in April to check 415 line when a natural gas leak was found on the 425. Interim AFE submitted on 4/5/23, approved on 4/10/23.  Expect to be there another 2-3 weeks.</t>
  </si>
  <si>
    <t>GA415GEE2301</t>
  </si>
  <si>
    <t>CG415GE line investigation</t>
  </si>
  <si>
    <t>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t>
  </si>
  <si>
    <t>5/2/30:_x000D_
The variance is due to the status of the AFE as of last month_x000D_
_x000D_
_x000D_
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</si>
  <si>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5/1/23 - pushed forecast to June as we may not get to it until then._x000D_
4/3/23 - AFE submitted on 3/31/23._x000D_
3/31/23 - one DOT-180 dig due 6/25/23.  Plan to do in May at the latest.</t>
  </si>
  <si>
    <t>5/3/2023 - Moved forecast to fall. Awaiting details to find out if the 48 x 48 XP Kiosk is an option. If so, not concrete would need to be replaced. _x000D_
_x000D_
_x000D_
4/7/2023 - Electrical investigation took place. _x000D_
_x000D_
3/10/2023 - AFE submitted for Engineering/Kiosk Order/Electrical investigation._x000D_
_x000D_
_x000D_
2/25/2023 - Meet with electrical contractor for quote. They will perform an investigation on conduit runs.</t>
  </si>
  <si>
    <t>5.1 - Tarsco to start repairs and stair install on 5/8. West Virginia Paint to start 5/15. RTS by end of May._x000D_
_x000D_
_x000D_
VAR: Tarsco had delays starting due to new stair fab and galvanizing.</t>
  </si>
  <si>
    <t>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</si>
  <si>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5/8/2023 - Coupling date keeps pushing back. Reforecasted into June. _x000D_
_x000D_
_x000D_
5/2/2023 - Reached out to Superior. Awaiting final install date when technician comes out onsite. _x000D_
_x000D_
4/18/2023 - Awaiting may installation. _x000D_
_x000D_
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</si>
  <si>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4/28/23 Work scheduled second week of May</t>
  </si>
  <si>
    <t>5/2 RRF - IT Hardware in June, EAC $30k_x000D_
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</si>
  <si>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4-27-2023 - The material has been received and will be installed when we cut over the new PLC in July._x000D_
_x000D_
_x000D_
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</si>
  <si>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4-27-2023 - We are still planning on a July Cutover._x000D_
_x000D_
_x000D_
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 due to material delivery date._x000D_
_x000D_
_x000D_
6-29-2022 - PLC, Industrial PC material on order, waiting to receive Final electrical bids in Mid-July._x000D_
_x000D_
_x000D_
6/1/22 - need to adjust this FCST to reflect an EAC of 180,000 in 2022.</t>
  </si>
  <si>
    <t>5-1-23 Scoping project.4-3-23 SCOPING 3-2-23 SCOPING PROJECT</t>
  </si>
  <si>
    <t>5/2 RRF - EAC $14k_x000D_
4/25 RRF - POs submitted for cam/cardread and for new bollards.  Hardware to arrive in August, operational date moved to 8/11.  Req proj site.  EAC $14k._x000D_
4/6 RRF - Moved out 1 EAC $14k_x000D_
3/1 RRF - AFE approved,  PO as soon as WO issued.  24 week lead times.  EAC $14k_x000D_
2/14 RRF - AFE review and submit   EAC 13k</t>
  </si>
  <si>
    <t>5/2 RRF - Need invoice, EAC $74k_x000D_
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</si>
  <si>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04/14/23 - New easement with the city is being worked on by ROW. Jeff Gabriel is also looking into utilizing the 163L as a linear anode as an alternate solution. Once he has collected the information needed he will follow up with mw to let me know which route we will be taking._x000D_
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</si>
  <si>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5/1/2023- NO change _x000D_
_x000D_
_x000D_
4/3/2023- Project awarded to CPM moved forecast to August due to contractor avalibility.</t>
  </si>
  <si>
    <t>4/3/2023- Work complete. Would need a supplemental since more Buckeye labor to HT160DQ rectifier pole replacement.</t>
  </si>
  <si>
    <t>5/2/2023 - Moved project to "On-Hold" due to there being no 2023 budget._x000D_
_x000D_
4/4/2023 - See below._x000D_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</si>
  <si>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5/3 RRF - Init fcst, 2023 EAC $206k _x000D_
4/20 RRF - AFE ph2 $174k dike crossing and wiring.  ph3 $151k MOV purchase and install.  EAC $355k_x000D_
4/17 RRF - Full EAC $355k, Phase 2 $153k, Phase 3 $172k.  Pending approval of additional phases._x000D_
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</si>
  <si>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5-1-23 AFE approved and materials on order._x000D_
4-3-23 AFE ROUTING_x000D_
3-2-23-CONTACTING 22 BID CONTRACTOR FOR THIS WORK7-7-22 NO FUNDS WORK DEFERED 23</t>
  </si>
  <si>
    <t>5/1 RRF - Accrue $4500 to Weld PI for April, EAC $504k_x000D_
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</si>
  <si>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5/1/23 - Supply Chain only received one bid from Degen.  They are reaching out to the other two bidders to see if this is a no-bid or do they need additional time._x000D_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</si>
  <si>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5/2/2023 - Awaiting engineering completion and civil scope review. Adjusted forecast to July for construction. _x000D_
_x000D_
_x000D_
4/18/2023 - PO placed for engineering at $4,900.00_x000D_
_x000D_
_x000D_
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</si>
  <si>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</si>
  <si>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5/2/2023 - Forecast adjusted to June for construction. It is scheduled to be built in late May. Forecast moved back in case of weather. _x000D_
_x000D_
_x000D_
4/25/2023 - Recieved 3rd quote from Gullett Fence for 23K with a PIC Trained foreman. PO Placed for Gullett. Stakeholder meeting to be held on 5/5/2023._x000D_
_x000D_
_x000D_
4/18/2023 - Recieved second quote from TIMCO for 36K. Will be looking for more options. _x000D_
_x000D_
_x000D_
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</si>
  <si>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5.1 - developing schedule. PO in place.</t>
  </si>
  <si>
    <t>5/2/2023 - Awaiting Engineering and Civil Scope approval. Adjusted construction forecast to July. _x000D_
_x000D_
_x000D_
4/18/2023 - PO placed for engineering for $4,900.00_x000D_
_x000D_
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</si>
  <si>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5/2 RRF - finsih ph2 AFE, EAC $175k_x000D_
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</si>
  <si>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4/28 RRF - in progress, CO for SumpHL $3.7k. Trouble with old JBs.  Startup May. EAC $117k _x000D_
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</si>
  <si>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5/2/2023 - Design review complete. Changes needing to be made to design. Completing another backpressure analysis with proposed design. Site walk scheduled for 5/3 to determine if there is better design for DA orientation_x000D_
_x000D_
_x000D_
4/4/2023 - See below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</si>
  <si>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4/28 RRF - Wait on updated quote from Triad, moved fcst out 1 mo. EAC $122k_x000D_
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</si>
  <si>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5/2/23 - Variance +$11,000.  Started work ahead of schedule. _x000D_
_x000D_
_x000D_
4/5/23 - Visited site with engineer.  Scheduled to get their proposal this week.  Will submit AFE and get started.  Initial site visit did not show anything critical.</t>
  </si>
  <si>
    <t>BETND00M2302</t>
  </si>
  <si>
    <t>5/2/23 Meeting contractor onsite Friday for estimate.  4/4/23 getting second estimate due to cost.3/2/23  Have met with contractor and am waiting for estimate.  2/3/23 Met with local OPS and laid out scope of work and have reached out to contractors for bid.</t>
  </si>
  <si>
    <t>5-1-23 Projected Ongoing repairs through-out the year._x000D_
4-3-23 PROJECTED ONGOING REPAIRS THROUGH-OUT THE YEAR</t>
  </si>
  <si>
    <t>5/01/2023  Pending PO to CPM _x000D_
Confirmed start date 6/24/2023 due to contractor avai. _x000D_
_x000D_
_x000D_
04/03/2022 AFE out for Approval_x000D_
_x000D_
_x000D_
03/02/2023 AFE to be submitted the week of 03/02/2023</t>
  </si>
  <si>
    <t>05/01/2023 Requesting Quote From National Pipeline_x000D_
_x000D_
_x000D_
04/03/2023 Seeking second quote per Buckeye policy  _x000D_
_x000D_
_x000D_
3/02/2023 Pending AFE Have received one bid for project to date_x000D_
 2/2/2023 Pending AFE Contractor visited site 1/2023</t>
  </si>
  <si>
    <t>4/28/23 PO cut to Degen.</t>
  </si>
  <si>
    <t>5/1/23 AFE was submitted 4/24/23.</t>
  </si>
  <si>
    <t>BETAD00E2302</t>
  </si>
  <si>
    <t>5/2 RRF - Cancelled - funding to go to WS Tank Acutator project.  moved fcst to Aug._x000D_
4/21/23 - FF - Will remove forecasted values for May/June and release funds for Actuator Upgrade.   OPPM entry will then be cancelled._x000D_
_x000D_
_x000D_
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</si>
  <si>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5/4/2023 - need to reclass this cost form OPEX.  3/3/2023 - emergent AFE forecast was locked when projewct was setup in OPPM.</t>
  </si>
  <si>
    <t>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t>
  </si>
  <si>
    <t>5/1/2023- No change _x000D_
_x000D_
_x000D_
4/3/2023- Project awarded to CPM lowest bid._x000D_
_x000D_
_x000D_
3/2/2023- AFE is complete and is being routed for approval</t>
  </si>
  <si>
    <t>5/4/23 - saved Memo to file in both projects and emailed to Joan.  Project closed out in JDE and ready to be closed by accounting._x000D_
_x000D_
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</si>
  <si>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4/28/23:_x000D_
-TAS completed study in April_x000D_
-PM compiling presentation to present to Region Leadership_x000D_
_x000D_
_x000D_
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</si>
  <si>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5/8/23 - submitted inspector request today and talked with Rodney about spoils.  We don't need a roll off for any spoils and this work should be completed in &lt; 5 days.  EAC is at 77,000._x000D_
_x000D_
4/28/23 - looks like Mills is planning to start this work week of May 15th._x000D_
_x000D_
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</si>
  <si>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4/28/23:_x000D_
Third quote procured last week of April. PM will analyze bids and work with Supply Chain to award to a contractor._x000D_
_x000D_
_x000D_
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</si>
  <si>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"worst case"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t>
  </si>
  <si>
    <t>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</si>
  <si>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</si>
  <si>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05-02-2023 - MNH - Site visit done last week at a few sites. On track project EAC at $126K._x000D_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</si>
  <si>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</si>
  <si>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05-02-2023 - MNH - Site visit done last week at a few sites. On track project EAC at $36750._x000D_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</si>
  <si>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5/2/23 Completed 4/4/23 Completed. 3/2/23 Completed.  2/3/23  Work has been completed and billed. 1/4/23 Weather prevented us from getting dump trucks 1/2 mile off road.  12/5/22 This work is currently scheduled for this month.</t>
  </si>
  <si>
    <t>5/2/23 Waiting on ROW Settlement charges to hit.  4/4/23 Waiting on ROW Settlement charges to hit. Work completed. 3/2/23 Completed.  Contract ROW expense came in.2/3/23 Completed. 1/4/23 Completed.  12/5/22 Work took place week of Nov 7.  No more invoices against this project._x000D_
11/1/22 Work scheduled to take place the week of Nov 7.</t>
  </si>
  <si>
    <t>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</si>
  <si>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</si>
  <si>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5/2/23 Completed.  4/4/23 Completed.  Found expense from another project billed to this one that will be reclassed back to the correct project._x000D_
3/2/23 Completed.  2/3/23 Completed. 1/4/23 Completed. 12/5/22  Work completed, waiting on invoice. 11/1/22 Work scheduled to take place the week of Nov 7.</t>
  </si>
  <si>
    <t>5/2/23 Completed.  4/4/23 Completed. 3/2/23 Completed.  2/3/23 - Savings - Work completed last month.  No additional billing expected.1/4/23 work started week of Dec 26.  Weather stopped work at this location.  After talking with Brian Hurley, work is continuing this week. 12/5/22  Work Scheduled this month.</t>
  </si>
  <si>
    <t>05-02-2023 - MNH - AFE approved last month. currenly working with supply chain on getting best prices and lead times for the material. Due to 29 week lead time, construction to happen in November/December. Forecast adjusted accordingly. Project EAC at $101K per the AFE._x000D_
_x000D_
_x000D_
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</si>
  <si>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5/2/2023 - Install to happen in May_x000D_
_x000D_
_x000D_
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</si>
  <si>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5/1/23 - Asset team started gathering trap dimensions. Roberts to assist with setting AGM's and trap installation in the coming weeks. 4/3/23 - Started planning discussions with asset team. 3/1/23 - No Change.1/31/23 - Updated forecast to reflect 75% and 25% split.</t>
  </si>
  <si>
    <t>XF001KZM2301</t>
  </si>
  <si>
    <t>2023 XF001XB B-sleeve Cutouts</t>
  </si>
  <si>
    <t>5/1/23 - No Change. 4/3/23 - No Change3/1/23 - No Change.1/31/23 - Updated forecast to reflect 75% and 25% split.</t>
  </si>
  <si>
    <t>5/1/23 Need to extend traps at WS and WW in May.  Forecasting 25% of ILI Vendor cost in October.  75% of ILI cost + tracking cost in June.  _x000D_
_x000D_
_x000D_
3/1/23 Tool run scheduled for June.</t>
  </si>
  <si>
    <t>5/1/2023 tool launched today at Wood River. _x000D_
_x000D_
_x000D_
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</si>
  <si>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5/1/23 no change_x000D_
_x000D_
_x000D_
3/1/23 Tool run scheduled for October.</t>
  </si>
  <si>
    <t>5/1/23 - Accrual is for Michael Baker invoice. 4/3/23 - Run completed on 3/21. Accrual is 75% of Onstreams PO along with Michael Bakers invoice for XYZ Survey. 3/1/23 This is Jason Bost's project now._x000D_
_x000D_
_x000D_
2/1/23  Tool run scheduled for 3/21/23</t>
  </si>
  <si>
    <t>5/1/23 - No Change. 3/1/23 - No Change.1/31/23 - Updated forecast to reflect 75% and 25% split.</t>
  </si>
  <si>
    <t>5/1 variance is due to schedule change for survey work. contractor fabricating drain line 5/8_x000D_
_x000D_
_x000D_
4/4/23 tool trapped_x000D_
_x000D_
_x000D_
_x000D_
_x000D_
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</si>
  <si>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5/1 walked down with contractor and local operations. Project on track for execution. No issues with 3rd party access. _x000D_
_x000D_
_x000D_
_x000D_
_x000D_
4/3/23 status as prior 3/31/23 walking down with operations in April. Project on track for execution _x000D_
_x000D_
_x000D_
3/2/23 multiple line sizes for material list. Discussed with contactor timing and contractor will provide quote. Planned end of hydrotest work is 8/11/23</t>
  </si>
  <si>
    <t>5/1/23 - no change._x000D_
4/3/23 - no change. ILI run tentatively planned for 6/6/23; deadline is 8/5/23._x000D_
3/1/23 - no change._x000D_
2/1/23 - No activity yet.</t>
  </si>
  <si>
    <t>5/1/2023 project on track for execution with Shultz construction. _x000D_
_x000D_
_x000D_
4/3/23 status as prior 3/31/23 Walked down with operations and contractor previously. Project on track for execution in August. _x000D_
_x000D_
_x000D_
3/2/23 planned assessment is 11/2/23</t>
  </si>
  <si>
    <t>5/1/23 held call with local operations on special requirements for this tool run. _x000D_
_x000D_
_x000D_
_x000D_
_x000D_
4/14 survey completed _x000D_
_x000D_
_x000D_
4/3/2023 schedule changed to April for survey, FCST updated. Invoice from contract PM received. _x000D_
_x000D_
_x000D_
3/31/23 schedule changed to April for survey, FCST updated. _x000D_
_x000D_
_x000D_
_x000D_
_x000D_
3/2/23 planned assessment date is 11/14/23</t>
  </si>
  <si>
    <t>5/1/23 held call with local operations on special requirements for this tool run. _x000D_
_x000D_
_x000D_
4/14 survey completed_x000D_
_x000D_
_x000D_
4/3 schedule change for survey, pushed to April, FCST updated. _x000D_
_x000D_
_x000D_
3/31/23 schedule change for survey, pushed to April FCST updated. _x000D_
_x000D_
_x000D_
3/2/23 planned assessment date is 11/14/23</t>
  </si>
  <si>
    <t>5/1/2023 crew has mobilized to site, dewatering significant, project on track for hydrotest 5/3 and refill by end of week.  _x000D_
_x000D_
_x000D_
4/28/23 kick off held, executing project 5/1. Dewatering in place._x000D_
_x000D_
_x000D_
4/14 contacted ROW as there is access issue and also wet conditions that would prevent us from being able to perform this work on schedule. _x000D_
_x000D_
_x000D_
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</si>
  <si>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5/1/2023 integrity has not provided preference on smart tool for this line. Will proceed with hydrotesting using Shultz construction_x000D_
_x000D_
_x000D_
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</si>
  <si>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5/1/2023 integrity has not provided preference on smart tool for this line. Will proceed with hydrotesting using Shultz construction_x000D_
_x000D_
_x000D_
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</si>
  <si>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5/1/2023 integrity has not provided preference on smart tool for this line. Will proceed with hydrotesting using Shultz construction. _x000D_
_x000D_
_x000D_
_x000D_
_x000D_
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</si>
  <si>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5/1/23 - No Change. 3/1/23 - No Change. 1/31/23 - Updated forecast to reflect 75% and 25% split.</t>
  </si>
  <si>
    <t>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_x000D_
_x000D_
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</si>
  <si>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
_x000D_
_x000D_
_x000D_
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</si>
  <si>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t>
  </si>
  <si>
    <t>5/1/2023 tool launched at wood river, second entegra crew mobilizing to auburn 5/2. _x000D_
_x000D_
_x000D_
4/27 gauge pig results verified, on track for tool run_x000D_
_x000D_
_x000D_
4/14 held additional stakeholders call, launching gauge pig as planned. _x000D_
_x000D_
_x000D_
_x000D_
_x000D_
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</si>
  <si>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5/1/23 This project to be cancelled as discussed with Bartal.</t>
  </si>
  <si>
    <t>5/1/23 Variance -$21k.  Re-accruing Rosen's final invoice._x000D_
_x000D_
_x000D_
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</si>
  <si>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</si>
  <si>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5/1 Need to change status to 80 and closeout.4/3/23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</si>
  <si>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5/1 Need to change status to 80 and closeout.4/3/23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</si>
  <si>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</si>
  <si>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5/1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</si>
  <si>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</si>
  <si>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5/1/23 - still no invoice from Rosen; re-acrrued amount._x000D_
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</si>
  <si>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05/01/2023 Requesting quote from National Pipeline_x000D_
04/04/2023 Pending AFE_x000D_
03/02/2023 Pending AFE</t>
  </si>
  <si>
    <t>5/1/2023 Received quote Pending AFE_x000D_
_x000D_
_x000D_
4/3/2023 Awaiting quote foe AFE_x000D_
_x000D_
_x000D_
3/2/2023Pending AFE_x000D_
2/2/2023 Pending AFE</t>
  </si>
  <si>
    <t>5/1/23 Ready to close._x000D_
_x000D_
_x000D_
12/9/22-CES-This project represents a reclass from BETQM00E2201 to this project_x000D_
.</t>
  </si>
  <si>
    <t>5/1/23 - Accrue $15K to Eagle Energy, $50K to Rosen,$26K to CCI,_x000D_
_x000D_
3/2/2023 ILI was pushed to April 2023_x000D_
_x000D_
1/3/23- ILI was pushed to Feb 2023_x000D_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</si>
  <si>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5/2/23 CAM Project ready to close out_x000D_
_x000D_
_x000D_
4.5.23 ML Re-Accrue 20K WM, 8k EISCO, Accrue Adler 1K_x000D_
_x000D_
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</si>
  <si>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5.2.23 ML Ready to Close_x000D_
_x000D_
_x000D_
4.5.23 ML Re-Accrue 177k WM_x000D_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</si>
  <si>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5.2.23 ML Re-Accrue 16k PBI, 4.5k to Saybolt_x000D_
_x000D_
_x000D_
_x000D_
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</si>
  <si>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5.2.23 ML Ready to Close_x000D_
_x000D_
_x000D_
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</si>
  <si>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10.10.22 ML Rdy to Close_x000D_
_x000D_
_x000D_
9/2/22 CAM No changes to project_x000D_
_x000D_
_x000D_
7.1.22 CAM Project closure underway. Accrue 1500 Adler, 1000 Knight, 1500 Ohmstede_x000D_
_x000D_
_x000D_
5/4/22 Remaining Contingency updated. All field work complete. Additional internal coating work added. _x000D_
_x000D_
_x000D_
4.4.22 Scope Reduction from full bottom replacement to bottom repair_x000D_
_x000D_
_x000D_
3/1/22 CAM Inspection complete. major scope reduction from El Segundo replacement to bottom patching. Forecast updated._x000D_
_x000D_
Accrue 190k Hydrochem, 12k DJA, 10k Adler, 7500 Waste management._x000D_
_x000D_
2/2/22 - Scheduling delays caused the variance in January. CM</t>
  </si>
  <si>
    <t>BTXHF00M2201</t>
  </si>
  <si>
    <t>Texas Hub (BTXHF) - Tank 50-02_ OOS Insp &amp; Refurb</t>
  </si>
  <si>
    <t>5.2.23 ML Re-Accrue 11k WM, 2.3k EquipmentShare_x000D_
_x000D_
_x000D_
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</si>
  <si>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5-1-2023 - Project complete, WO closed._x000D_
_x000D_
5/1/2023 - Re-accrue $23K to NTIC_x000D_
_x000D_
4/1/2023 - Re-accrue $23K to NTIC_x000D_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</si>
  <si>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Project was offered up to R Geib to defer to 2024.  Project was forecasted into October 2023 to coincide with CP surveys at Gateway.</t>
  </si>
  <si>
    <t>5.3.23 JHB - Proposal received, James Dalton preparing AFE documents. FC moved to reflect anticipated start._x000D_
_x000D_
_x000D_
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</si>
  <si>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5.3.23 JHB - Ready to close. _x000D_
_x000D_
_x000D_
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</si>
  <si>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5.3.23 JHB - James Dalton developing AFE documents. Moving May FC to June, work to be completed within 1 month duration. _x000D_
_x000D_
_x000D_
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</si>
  <si>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5/1/23 MLG: Project Status has been changed to Hold, the costs of digging in the Superfund site may have to be shifted to 2024._x000D_
_x000D_
_x000D_
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  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</si>
  <si>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5/2/23 CAM Accrue 50,554 Don Miller, Accrue 20k Catsi, Accrue 5K ATP_x000D_
_x000D_
Late start on project. _x000D_
_x000D_
4.13.23 ML - Variance is due to Piping modification determine to take place between 102 and 101. Originally forecasted to take place before 1st tank execution_x000D_
.</t>
  </si>
  <si>
    <t>5/3/23 Accrue $15K to TPC Industrial_x000D_
_x000D_
_x000D_
4-4-23 Project moved up to second qtr. per scheduling._x000D_
_x000D_
_x000D_
Vapor team provided additional funds 23K from other projects within the program that were canceled.</t>
  </si>
  <si>
    <t>5/1/23  Paint crew was slated to be onsite 4/24 but rescheduled to be onsite in May.</t>
  </si>
  <si>
    <t>5/1/2023- Phase 1 engineering done in 2022, Half the work will be done on Phase 2 in 2023. We will need 150K to complete the work in 2024_x000D_
_x000D_
4/2/2023 - Project approved for a phased out repair. We will repair canopy this year and purchase partial materials for next year's work. forecast updated._x000D_
_x000D_
2/2/2023 - Have scoped out project. Will look to budget buying 4 card reader shelters for lanes 1, 2, 4, 8 and repair leaks in overhead structure.</t>
  </si>
  <si>
    <t>5/1/23 - Project is complete. Can be closed_x000D_
_x000D_
_x000D_
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</si>
  <si>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5/1/2023 - Project is completed_x000D_
_x000D_
_x000D_
4/4/2023- Project approved, PO's have been issued Work is planned for april.</t>
  </si>
  <si>
    <t>5/1/2023 - Project Complete_x000D_
_x000D_
_x000D_
4/3/23 - PO has been cut_x000D_
_x000D_
_x000D_
3/1/2023 - Quotes received. Adjusted forecast out to April_x000D_
_x000D_
1/29/2023 - Waiting to receive quote. Forecast for March looks good</t>
  </si>
  <si>
    <t>5//1/2023 - Received quotes for new shroud with refractory. Lead times are expected to be 6 to 8 weeks</t>
  </si>
  <si>
    <t>5/2/23 CAM Cleaning Complete. OOS Inspection to start 5/3/23_x000D_
_x000D_
_x000D_
Accrue 10k ATP, accrue 39,170 FHG</t>
  </si>
  <si>
    <t>Defee, Daniel</t>
  </si>
  <si>
    <t>Montgomery Shallow pipe remediation</t>
  </si>
  <si>
    <t>5/1/23-re-accrue $103 to Waukesha-Pearce_x000D_
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</si>
  <si>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5/1/23 All invoicing complete. Ready to Close._x000D_
_x000D_
_x000D_
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</si>
  <si>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</si>
  <si>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5/1/2023 - Construction underway. Expected to completed in the second week of may. Accrue $175k to PCM_x000D_
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</si>
  <si>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5/8/2023 - Forecast updated to reflect AFE amount and full project cost_x000D_
_x000D_
_x000D_
5/1/2023 - Full AFE to be submitted this week. Accrue $35k to Golder._x000D_
_x000D_
_x000D_
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</si>
  <si>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5/1/2023 - Scope Development underway_x000D_
_x000D_
_x000D_
4/3/23 - Scope development underway. Getting valve pricing_x000D_
_x000D_
_x000D_
1/29/2023 - Developing scope</t>
  </si>
  <si>
    <t>4/10/23 - Performed field walk with local OP's. Working on SOW and getting bids</t>
  </si>
  <si>
    <t>5/1/2023- AFE approval received today. Shift forecast to June_x000D_
_x000D_
_x000D_
2023-04-10 - $15k moved to this project from "Marrero Remove Numerous Dead Legs of Dock Lines (ID: 45666, budget: $100k) _x000D_
_x000D_
_x000D_
4/3/23 - Procurement underway</t>
  </si>
  <si>
    <t>BMTUA00E2302</t>
  </si>
  <si>
    <t>5/1/23-Installation this month_x000D_
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</si>
  <si>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5/1/23 TN - Forecasting error/material order lead time_x000D_
_x000D_
_x000D_
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</si>
  <si>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5/1/2023 - Tank was cleaned and discovered buckets amounts of rust scale. Also have discovered 3 more holes in the tank. Will most likely look to replace the tank.</t>
  </si>
  <si>
    <t>5.3.23 JHB - reaccrue $6k to ESDC. Reclass pending final invoice. _x000D_
_x000D_
_x000D_
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</si>
  <si>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5-3-2023 - Dates locked in June 19th with contractor.</t>
  </si>
  <si>
    <t>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t>
  </si>
  <si>
    <t>Project will begin 2nd week of June</t>
  </si>
  <si>
    <t>5/2/23 CAM Cleaning complete. inspection complete, scope development underway. Forecast reduced._x000D_
_x000D_
_x000D_
Accrue 25,500 GEM, accrue 18519 Rosen, Accrue 15,000 ATP, Accrue 57,200 W9Y.</t>
  </si>
  <si>
    <t>5/3/23 - Re-accruing $7K to Electric Motor Shop._x000D_
_x000D_
_x000D_
4-4-23 Pump has been received and accruing $7K to Electric Motor Shop.</t>
  </si>
  <si>
    <t>5/1/23 Re Accrue 33K to FHG and 6K to Saybolt._x000D_
_x000D_
4/3/23 Re Accrue 33K to FHG and 6K to Saybolt._x000D_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</si>
  <si>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5/1/23-Re-accue $75K to Tritan_x000D_
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</si>
  <si>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5/2/23 CAM Cleaning complate. Inspection blast starting. Inspection scheduled for 5/4/23_x000D_
_x000D_
Accrue 65879 FHG, accrue 10,000 catsi, accrue 5,000 WV Paint. _x000D_
_x000D_
_x000D_
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</si>
  <si>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5/3/23 CAM Complete_x000D_
_x000D_
_x000D_
4.5.23 Accrue 15k FHG, 5k CATSI_x000D_
_x000D_
Variance - Project execution is concurrent to Tk 5 savings on mobilization, material and execution._x000D_
 _x000D_
_x000D_
9/23/22-CES-Reducing budget by 10% for calibration.</t>
  </si>
  <si>
    <t>5/2/23 Complete _x000D_
_x000D_
_x000D_
4.5.23 Accrue 14k FHG</t>
  </si>
  <si>
    <t>5.2.23 ML Re-Accrue 35.5K CATSI, 5.5k HMT, 34k WM, 30k West Virginina_x000D_
_x000D_
105k Variance is due to an issue with the accrual file PMO recommended forecasting missing accruals in May. _x000D_
_x000D_
_x000D_
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</si>
  <si>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5.2.23 ML Re-Accrue , 2K Parker&amp;Son, 9.5k WM _x000D_
_x000D_
_x000D_
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</si>
  <si>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5.2.23 ML Re-Accrue 55K Catsi, 35k FHG, 28k WM, 12k Valves, 15k W9Y Construction, 10k ATP_x000D_
_x000D_
_x000D_
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 schedule sent 7/14. Project will carry over into January/February. Startingin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</si>
  <si>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5/1/2023 - Valve received. Piping is prefabricated. To be installed this week. Accrue $25k to W9Y_x000D_
_x000D_
_x000D_
4/3/23 - Relief valve delayed, move forecast to April_x000D_
_x000D_
_x000D_
1/27/2023 Working on getting PO's cut for material and contractor. Work to be completed in March - TL</t>
  </si>
  <si>
    <t>5/1/23 Will schedule DJA for inspection.</t>
  </si>
  <si>
    <t>5/1/23 - Re-accrue Barr-None $3K_x000D_
_x000D_
_x000D_
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</si>
  <si>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5/1/23  Repairs have been delayed due to lead time items on seal and metal for sketch plates.  Accrue  60K to FHG._x000D_
  _x000D_
_x000D_
4/3/23  Tank has been Isolated and cleaned.  Tank inspection is in progress.  Accrue 10K to DJA  Accrue 14 K to ATP._x000D_
_x000D_
_x000D_
9/23/22-CES-Reducing budget 10% for calibration.</t>
  </si>
  <si>
    <t>5/1/23  Re-accrue 3K to Barr None._x000D_
_x000D_
_x000D_
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</si>
  <si>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5/1/23  All invoicing has been received.  _x000D_
_x000D_
_x000D_
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</si>
  <si>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5.3.23 JHB - Need to reclass from BTXPP00M2201_x000D_
_x000D_
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</si>
  <si>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5/1/23  Authorization to begin project will be aimed for either the week of  May 15th or May 22nd.</t>
  </si>
  <si>
    <t>BTXPP Tank V-5001 - Pressure Vessel API 510 Internal Inspection</t>
  </si>
  <si>
    <t>BTXPP Tank  V-5008 - Pressure Vessel API 510 Internal Inspection</t>
  </si>
  <si>
    <t>5.3.23 JHB - Hot spot observed during operation in April 2023. Maintenance repairs and supplemental inspeciton performed.  James Dalton is developing revised SOW along with AFE documents._x000D_
_x000D_
_x000D_
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</si>
  <si>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5.3.23 JHB - Reaccrue $2k to Becht - need to issue CO for this $2k._x000D_
_x000D_
_x000D_
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</si>
  <si>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5/1/23  Supplemental AFE has been approved.  Accrue 54K to Catspec.  32K to Miller environmental._x000D_
_x000D_
_x000D_
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</si>
  <si>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5/1/23  Re-Accrue Waygate  for 43K._x000D_
_x000D_
4/3/23 Re-Accrue Waygate  for 43K. Supplemental AFE has been approved._x000D_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</si>
  <si>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
_x000D_
_x000D_
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</si>
  <si>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5.2.23 ML Re Accrue 15K FHG_x000D_
_x000D_
Variance due to Accrual Error &amp; an issue with the accrual file PMO recommended forecasting missing accruals in May_x000D_
_x000D_
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</si>
  <si>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5/3/23 CAM Project to be closed out _x000D_
_x000D_
_x000D_
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</si>
  <si>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5/9/23 ML: Variance is due to an issue with the accrual file PMO recommended forecasting missing accruals for May. _x000D_
Re- Accrue 12k_x000D_
_x000D_
_x000D_
5/1/23 MLG: No future forecast_x000D_
_x000D_
_x000D_
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</si>
  <si>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5/1/23 MLG: Future forecast is for the collection pots and installation.  Awaiting invoices. _x000D_
_x000D_
_x000D_
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</si>
  <si>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5.3.23 JHB - Pushed forecast out to Q3 based on current workload/priority. _x000D_
_x000D_
_x000D_
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</si>
  <si>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5.3.23 JHB - Reaccrue $2k to B&amp;E. Checking to see if this got picked up on another cost account. _x000D_
_x000D_
_x000D_
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</si>
  <si>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5.3.23 ML Add Positive forecast to account for reclass._x000D_
_x000D_
_x000D_
3.1.23 JHB - reclass to be complete once JIS submits final invoice. _x000D_
_x000D_
_x000D_
12.1.22 JHB - reclass ongoing from MCAP project.</t>
  </si>
  <si>
    <t>5/1/23 MLG: Meeting with leadership will be scheduled for mid-May to review the engineering Review Package.  _x000D_
_x000D_
_x000D_
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</si>
  <si>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5.3.23 JHB - JIS performed on-site chemical testing which was inconclusive due to testing lab issues, attempting to repeat testing using onsite lab for facilitation and different lab for testing. Accrue $22k to JIS. FC adjusted based on current delays with peroxide testing._x000D_
_x000D_
_x000D_
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</si>
  <si>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t>
  </si>
  <si>
    <t>5.3.23 JHB - Scope pushed out due to priority/workload. Adjusting forecast to Q3. Reaccrue $5k to JIS, 16k to Knight, $12k to UPS. _x000D_
_x000D_
_x000D_
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</si>
  <si>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5/1/23 MLG: Phase 3 AFE has been developed and will be submitted upon confirmation of a recent charge._x000D_
_x000D_
_x000D_
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</si>
  <si>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
_x000D_
_x000D_
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</si>
  <si>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5/1/23 MLG: Work completed, waiting on invoices._x000D_
_x000D_
_x000D_
4/4/23 MLG: Work actively being performed during the Unit 200 _x000D_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</si>
  <si>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5.3.23 JHB - Accrue $7k to Ferguson. Ready to close pending final payment. _x000D_
_x000D_
_x000D_
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</si>
  <si>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5-1-2023 - Project study being done when complete AFE will be submitted.</t>
  </si>
  <si>
    <t>5/1/2023 - Project ready to be closed_x000D_
_x000D_
_x000D_
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</si>
  <si>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5.3.23 JHB - Project complete, ready for closeout once final invoicing received. Reaccrue $7k to Applied consultants, $5k to Knight, and $10k to UPS. _x000D_
_x000D_
_x000D_
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</si>
  <si>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
Accrue $40k to Benko, $6k to CC Electric, $40k to Eriks, $27k to HST, $5k to Knight, $62k to UPS, and $25k to Zadok, $5k to LK Jordan._x000D_
_x000D_
_x000D_
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</si>
  <si>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5.3.23 JHB - Testengeer has completed FEL 1 and delivered their report. They are developing a FEL 2 proposal. Phase 2 AFE to be developed pending proposal and review of scope/TIC. Adjusting forecast to reflect anticipated timing. Accrue $29k to Testengeer._x000D_
_x000D_
_x000D_
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</si>
  <si>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5/2/23 CAM Accrue 20k ATP, 2.8k PBI, 39145 Phillips Tk, re accrue 43k WM, accrue 5210 UPS_x000D_
_x000D_
_x000D_
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</si>
  <si>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5/2/23 CAM Accrue 4516 Adler, Accrue 18k ATP, 2.5k PBI, accrue 5016 UPS_x000D_
_x000D_
_x000D_
_x000D_
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</si>
  <si>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5/2/23 CAM Accrue 2143 Adler, Re-Accrue 15k FHG, re accrue 18K KAR engineering, 3763 PBI, re accrue 1.2k ProSurve, 4150k Tarsco, re accrue 285k WM_x000D_
_x000D_
_x000D_
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</si>
  <si>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5/2/23 CAM Accrue 22k ATP, 1378 Gainco, 1k JM Supply, 7009 Knight, 8253 National Tank, 1623 Pro-Surve, 1451 Select Safety, 200k Tarsco, 6486 UPS, 241444 Vapor Point _x000D_
_x000D_
_x000D_
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</si>
  <si>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5.2.23 ML Re-Accrue 1k ACTT, 10k Ohmstede, 5k PBI, 3.5k TNT_x000D_
_x000D_
_x000D_
_x000D_
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</si>
  <si>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5/3/23  Accrue 4K to Lloyds Engineering._x000D_
_x000D_
4/3/23  Accrue 4K to Lloyds Engineering 3K to CATSI._x000D_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</si>
  <si>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5/1/23 Tank removed from 2023  project list._x000D_
_x000D_
_x000D_
4/14/23-CES-Updated documentation allows this tank to be pushed to 2024. Reflecting this change by moving forecast to CY+1 and changing status to deferred.</t>
  </si>
  <si>
    <t>5/1/23  Inspection completed.  Accrue 10K to DJA._x000D_
_x000D_
_x000D_
4/3/23  Up Close seal inspection  due by 4/30.  Will work with operations to set a date for inspection.</t>
  </si>
  <si>
    <t>5/1/23 Will move up due to having another tank needing inspection and to save on mobilization costs.</t>
  </si>
  <si>
    <t>5-4-2023 Pump at repair shop. Waiting on quote to cut PO. Buckeye tech will commision.</t>
  </si>
  <si>
    <t>BSEVE00E2304</t>
  </si>
  <si>
    <t>Birmingham South - Repair Goulds loading pump</t>
  </si>
  <si>
    <t>5/1/23=Project delayed, getting more quotes_x000D_
_x000D_
_x000D_
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</si>
  <si>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</si>
  <si>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5/1/23  Awaiting quotes for Pump replacement._x000D_
_x000D_
_x000D_
4/3/23  Meeting with Belton OPS this week to discuss replacement of pump.</t>
  </si>
  <si>
    <t>5/1/23 Tank has been inspected by DJA.  Repair contractor is currently onsite making repairs to tank 8702.    Accrue 42k to Don Miller 7K to DJA, 40K to FHG 19K to ATP.  _x000D_
_x000D_
_x000D_
4/1/20 Tank has been Isolated and Cleaned.  DJA will be onsite this week to conduct API 653 Inspection.   Accrue 22K Don Miller/Streamtech 14 K To American Tank Partners._x000D_
_x000D_
_x000D_
3/2/2023 - Tank to be OOS this month.</t>
  </si>
  <si>
    <t>5/1/23 MLG: Variance due to contractor 3rd party additional charges_x000D_
_x000D_
_x000D_
4/4/23 MLG: Variance due to savings on labor from AFE estimate._x000D_
_x000D_
_x000D_
3/1/23 MLG: Variance due to delay with another project where this line was supposed to be lowered, thereby causing a delay with the commencement of this project.</t>
  </si>
  <si>
    <t>5/4/2023 AJ- removed 150k for Marero Storm Water project._x000D_
_x000D_
_x000D_
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</si>
  <si>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5.9.23 ML Variance is due to an issue with the accrual file PMO recommended forecasting missing accruals for May_x000D_
_x000D_
_x000D_
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</si>
  <si>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4.27.23 - 2024 work ground conditions did not improve</t>
  </si>
  <si>
    <t>05/02/2023 - Meeting being held first week of May to discuss. Following meeting, forecast may be adjusted._x000D_
04/04/2023 - Inspection reports were just received. Forecast adjusted to account for timing of receiving the report._x000D_
03/02/2023 - Forecast of $40K moved from April to July as Inspection reports are still outstanding._x000D_
12.14.22 SDB: Marine Solutions will complete the inspection of the marine facility and structures on a work window starting on 12/15/22 and running for 10 days. Dock is closed for the replacment of fender at BD#2._x000D_
9.7.22: MKS This is likely to slip in 2023. Commercial divers are not available till November. 2022 is kept as 120K and funding will be reallocated within the portfolio. _x000D_
120K is 2023 carryover._x000D_
7.8.22 SDB:  Waiting for the structural inspection of the marine facility to be conducted later this year in order to determine condition, scope of work for items to be repaired and proposed repair methods. _x000D_
5.31.22 SDB: Waiting for the completion of the structural inspection of marine structures at Yabucoa to be completed in order to determine extent and repair methods to be used._x000D_
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</si>
  <si>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05/02/2023 - Scope defined for project. AFE will be drafted to submission. Current forecast holds._x000D_
03/02/2023 - Forecast adjusted per PM to account for actual timing of works to be completed.</t>
  </si>
  <si>
    <t>05/02/2023 - Meeting to be held first week of May. Following meeting forecast may be adjusted._x000D_
040/04/2023 - Forecast adjusted to Q2 spend. Inspection reports were just received._x000D_
03/02/2023 - Inspection Reports remain pending as they have not been received to date. Markella working on reports to be received. Forecast was adjusted per PM based on updates._x000D_
1.4.23 SDB: MSI completed inspection of the terminal structures. Will send the inspection report of their finding EOM January 2023.</t>
  </si>
  <si>
    <t>05/02/2023 - Final invoice accrued for April 2023. Project was completed. Main Dock coating for breasting dolphin. May forecast zeroed. Once invoice posted, project can be closed._x000D_
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</si>
  <si>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05/02/2023 - Forecast for Fenders for May was confirmed to be concrete by Carmelo S._x000D_
04/05/2023 - Fenders were not installed in March as anticipated due to contractor delivery issues. Installation now scheduled for May and forecast adjusted to reflect same._x000D_
03/02/2023 - Due to Commercial Divers experiencing issues with the delivery of the 7 compression rubber fenders, Februarys forecast was not met and pushed to March per PM. Material is expected to be received at San Juan week of March 3rd, with installation to follow._x000D_
01.31.23 SDB: Rubber fenders on dolphin #1 will be installed once they are received. Delay in the import of the fender elements._x000D_
12.22.22 SDB: Contractor completed work on the fender #2 work and dock was returned to service today at 16:00 hrs. Rubber compression members will be installed next year as they are imported and did not arrive on time._x000D_
12.01.22 SDB: Prefabrication of the fender elements was completed. Presently waiting for the jobsite work window in order to start the work. There is a possibility to start on 12/13 but is depending on vessel traffic._x000D_
11.25.22 SDB: Contractor to complete prefabrication by 12/12. Work window is scheduled to start on 12/19._x000D_
10.31.22 TN - Material delay, installation will be done in December 2022_x000D_
10.18.22 SDB: Contractor Commercial Divers continues prefabrication of fender panel components._x000D_
10.05.22 SDB: SHELL requested that we delay the work window due to low ULSD inventory in the island after the hurricane. Commercial department agreed and work window is being rescheduled for December 2022._x000D_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 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</si>
  <si>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5/2/23 SL - work to complete in June, 3/2/23 TN/SL - Contractor changed the order of the terminals they are working on_x000D_
_x000D_
2/17/23 SL - Work scheduled for May;         6.30.22.DLC: Inputted initial forecast</t>
  </si>
  <si>
    <t>May 1. 2023 SGW/TN - Per SGW. Forecast shifted to Q4 after meeting with Markella. _x000D_
_x000D_
_x000D_
Mar. 21, 2023 SGW - emailed Collins with a list of questions/comments regarding their draft report.  They will follow-up with a revised report in about 2 weeks._x000D_
_x000D_
Mar. 17, 2023 SGW - Draft report of findings and recommendations received from Collins._x000D_
_x000D_
Feb. 24, 2023 SGW - Collins Engineers worked a full day at site, completing their inspection activities._x000D_
_x000D_
Feb. 20, 2023 SGW - Collins Engineers arrived into St Louis to commence their inspection activities tomorrow AM.  (Note: today is a public holiday for Buckeye)._x000D_
_x000D_
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</si>
  <si>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5/2/23 SL - Quotes in, trying to source additional funding; 4/4/23 SL - waiting for lower bids after initial were high, 3/2/23 SL - Bids due March 20; 2/16/23 SL - Scheduling bid call in March</t>
  </si>
  <si>
    <t>5/8/23 - Water cutover being completed, water tank to be removed (GJ); 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</si>
  <si>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5/8/23 - Plumbing/fire permits received for truck rack upgrade (GJ); 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</si>
  <si>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5/2/23 - TN/EW - Permit delay, work pushed_x000D_
3/2/23 TN/EW - Scheduling work for Kistler in mid to late March with expected project completion by end of April.</t>
  </si>
  <si>
    <t>5/2/23 SL - Still on target for end of May; 4/3/23 - TN/SL - Work scheduled for completion by end of May_x000D_
2/17/23 SL - Work scheduled for April;    6.30.22.DLC: Inputted initial forecast</t>
  </si>
  <si>
    <t>5/2/23 SL - PO being processed but will be processed under another project of Markellas _x000D_
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</si>
  <si>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5/2/23 SL - Work scheduled for this month;   6.30.22.DLC: Inputted initial forecast</t>
  </si>
  <si>
    <t>5/2/23 SL - Work scheduled for this month;   6.30.22.DLC: Inputted initial forecast</t>
  </si>
  <si>
    <t>5/2/23 - TN/EW - Installation issue, work rescheduled for following month_x000D_
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</si>
  <si>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5/2/23 SL - Cameras are functional, contractor to make a few adjustments; 4/3/23 - TN, Per SL, contractor is expecting to finish 2nd week of April_x000D_
_x000D_
_x000D_
3/2/23 - TN/SL - Contractor is now expecting to complete work in March_x000D_
_x000D_
2/17/23 SL - Work scheduled to start in April;     6.30.22.DLC: Inputted initial forecast</t>
  </si>
  <si>
    <t>5/2/23 SL - Cameras are functional, contractor to make a few adjustments; 4/3/23 - TN/SL - Contractor delay, expecting to finish 2nd week of April. _x000D_
_x000D_
3/2/23 TN/SL - Contractor is expecting to finish in March_x000D_
_x000D_
2/17/23 SL - Work scheduled to start in April;   6.30.22.DLC: Inputted initial forecast</t>
  </si>
  <si>
    <t>5/2/23 SL - AFE is processing; 4/4/23 SL - Eng firm chosen to do 1st step in project, 3/2/23 SL - Bids due 3/3;   2/17/23 SL - Set up bid event, Proposals due Feb 24</t>
  </si>
  <si>
    <t>BETWD00M2303</t>
  </si>
  <si>
    <t>5/2/23 SL - Project complete; 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</si>
  <si>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5/2/23 SL - Project complete; 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</si>
  <si>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5/8/23 - Funding may need to be diverted to New Haven for regulatory foam projects (GJ);3/30/23 -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</si>
  <si>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05/02/2023 - PM and team confirming project is duplicate to 2022 Jetty Inspections project carryover managed by Carnetta McDonald.</t>
  </si>
  <si>
    <t>05/02/2023 - Forecast zeroed of $650K to be added to the NLJ 2023 Structural Repairs._x000D_
03/02/2023 - Forecast will be accurately adjusted once scope is defined. There is a possible delay in original forecasted spending. Forecast currently extended through to Septemeber._x000D_
2/12/2023 - Forecasts has been confirmed per PM.</t>
  </si>
  <si>
    <t>05/02/2023 - Forecast adjusted to account for Interim AFE submittal and approval. Scope has now been defined._x000D_
April 14, 2023 SGW - Teams meeting to review proposed 2023 jetty projects with Tom Nash, Markella Spari and Angela Mirandi._x000D_
_x000D_
April 13, 2023 SGW - Meeting with BIT re: budgetary pricing for jetty repairs._x000D_
_x000D_
April 6, 2023 SGW - review proposed 2023 jetty projects with Bob Orischak and Dave DeSocio._x000D_
_x000D_
April 4, 2023 SGW - Monthly update with Markella Spari and Angela Mirandi as to Jetty Projects at BBH._x000D_
_x000D_
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CC - Forecast adjusted to account for a pending delay per PM. The spends now run through September._x000D_
_x000D_
2/12/2023 CC - Recent change to PM assignment.  Forecasts has been confirmed per PM.</t>
  </si>
  <si>
    <t>05/02/2023 - Preliminary scope well defined. AFE is being drafted._x000D_
03/02/2023 - Forecasts has been confirmed per PM._x000D_
2/12/2023 - Forecasts has been confirmed per PM.</t>
  </si>
  <si>
    <t>05/2023 - Forecast increased to prject full scope of 2023 project. $650K as budgeted for OLJ 2023 Structural repairs added._x000D_
April 14, 2023 SGW - Teams meeting to review proposed Jetty projects with Tom Nash, Markella Spari and Angela Mirandi._x000D_
_x000D_
April 13, 2023 SGW - Meeting with BIT re: budgetary pricing for jetty repairs._x000D_
_x000D_
April 6, 2023 SGW - Review proposed 2023 Jetty projects with Bob Orischak and David DeSocio._x000D_
_x000D_
April 4, 2023 SGW - Monthly update with Markella Spari and Angela Mirandi as to Jetty Projects at BBH._x000D_
_x000D_
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CC - Forecast pushed by two months per PM to run from months June to October.</t>
  </si>
  <si>
    <t>05/02/2023 -April forecast pushed to May as the scope is now defined to the point of AFE submission for approval._x000D_
April 17, 2023 SGW - Rotork confirmed that 72 ea. A-range Actuators in Brownfield were changed out to Type IQ in during 2014._x000D_
_x000D_
April 16, 2023 SGW - Greg Brunetta and Ed Miller arrive on island to start a 5-day technical survey of RIEs and Substations to determine what was installed/ what's missing from the 2011 - 2012 engineering design._x000D_
_x000D_
April 6, 2023 SGW - meet with Bob Orischak and Dave DeSocio to review current situation with BBH Delta V system.  Discussed recommendations for next steps._x000D_
_x000D_
April 3, 2023 SGW - additional information obtained from Control Southern re: their 2021 walkdown of BBH Delta V._x000D_
_x000D_
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 was not completed in any of the RIEs, and work from 2012 was not completed in some of the RIEs._x000D_
_x000D_
03/02/2023 - Per PM forecast in good._x000D_
_x000D_
2/12/2023 - Per PM forecast in good.</t>
  </si>
  <si>
    <t>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</si>
  <si>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5/1/23 - TN/SW - Project is operational._x000D_
_x000D_
_x000D_
3/2/23 - TN/SW - All submittals received from contractor. Project is ready to close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</si>
  <si>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4.27 - Topsides removed ahead of 4+8 forecast_x000D_
4.13 -$2M topside to baseline_x000D_
4.3 Removed Topside for 3+9_x000D_
3.17.2020 - Shift 1.5M from Q2 to Q3</t>
  </si>
  <si>
    <t>OT &amp; IT Field Ops</t>
  </si>
  <si>
    <t>2023-04-26 Monthly forecast for April is off due to a $32K miscalculation back in Feb that I just discovered, plus some challenges with vendor providing timely estimates.  _x000D_
_x000D_
_x000D_
_x000D_
_x000D_
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</si>
  <si>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Enterprise Business Apps</t>
  </si>
  <si>
    <t>5/5/23: BI Report completed, sftp process will be completed in May.  _x000D_
_x000D_
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</si>
  <si>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5/4/2023: Go Live date has been pushed to 06/05 for BBH and 06/12 for Saint Lucia. Updated forecast reflecting change in amount from vendor services and Internal labor due to delays in project go live dates._x000D_
_x000D_
_x000D_
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</si>
  <si>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5/5/23 - Additional locations scheduled.  Purchased additional radios.  No change to forecast or budget.  // jg_x000D_
_x000D_
_x000D_
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  _x000D_
_x000D_
_x000D_
6/3/22 - After speaking with Arseal, no equipmentis 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</si>
  <si>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Infrastructure &amp; IT Ops</t>
  </si>
  <si>
    <t>5/08/23:  ok to CXL per SG./bo_x000D_
_x000D_
_x000D_
3/08/23:  Removing forecast from 2023 since this is the same as Synthesis BOL Auto Load.  Looking to re-distribute 2023 Budget of $135k.//bo</t>
  </si>
  <si>
    <t>5/2/23 Design should not be at risk anymore. Work has resumed._x000D_
_x000D_
_x000D_
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</si>
  <si>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5/3/23 Deliverables are on track. Vendor has early delivery of project. BP_x000D_
_x000D_
_x000D_
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</si>
  <si>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1348181M2304</t>
  </si>
  <si>
    <t>5/5/23 - Initial cut-over complete.  Remaining work expected to be completed in May. // jg_x000D_
_x000D_
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</si>
  <si>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5/5/23 - Moved forecast start to June // SH_x000D_
_x000D_
_x000D_
3/31/23 - Moved forecast start to May // jg_x000D_
_x000D_
3/6/23 - Push forecast till April '23 as equipment quotes are still pending. // jg</t>
  </si>
  <si>
    <t>5/5/23 - Equipment expected later this month.  Install being planned for June or July. // jg_x000D_
_x000D_
4/6/23 - No updates.  // jg_x000D_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</si>
  <si>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5/5/23: Schedule updated to accommodate additional Mocado and Coffeebean setup work required, per CoreBTS internal review.  No financial CR required for additional effort, per CoreBTS. Testing to occur in May._x000D_
_x000D_
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</si>
  <si>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5/09/23:  This initiative will now be considered MEXP under Value Creed (1358174) and will no longer be MCAP.  Cancelling project in OPPM.//bo_x000D_
_x000D_
_x000D_
3/6 budget adjusted per Rahul, SG</t>
  </si>
  <si>
    <t>Martin, John T</t>
  </si>
  <si>
    <t>05/04/23 Update:_x000D_
The contract with Vendor was received only on 4/28/23 around 5 PM.  Hence the 50% 0f $61,500 (Quick launch installation) is accrued in May._x000D_
_x000D_
_x000D_
04/25/23 Update:_x000D_
_x000D_
Forecast now includes some additional expenses related to Outside consultants and misc. _x000D_
_x000D_
_x000D_
- 04/0/23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 will have a Phase 1 for requirements gathering.  Capital portion of project will begin later this year.  Removed capital forecast for July and August and shifted to Q3.//jn_x000D_
_x000D_
_x000D_
-6/23/2022 Update:  $54k will be sourced from this Budget to Ivanti Application Control Project.  July Forecast removed and balance from $70.5k will bemoved into Aug Forecast.//bo_x000D_
_x000D_
_x000D_
-5/10/2022:  Shifted Forecast to July start date.  Moved $200k into 2023 forecast.//bo_x000D_
_x000D_
-10/25/2021: Reduced 2022 Budget from $1M to $900k.//bo</t>
  </si>
  <si>
    <t>1348175M2301</t>
  </si>
  <si>
    <t>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
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 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</si>
  <si>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5/8/23 forecast changed to later in the year. SG_x000D_
_x000D_
_x000D_
-2/9/2023 Budget Adjusted based on pilot running longer than expected._x000D_
_x000D_
_x000D_
?-10/31/22 - Cost Reduction by $140,000 per ELT reduction request.//bo</t>
  </si>
  <si>
    <t>5/5/23: Designs in progress, but taking longer than planned. Configurations are being pushed to June. Forecast updated._x000D_
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</si>
  <si>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5/5/23 - delay start due to resource constraints. SH_x000D_
_x000D_
_x000D_
4/6/23 - delay start due to resource constraints. SH_x000D_
_x000D_
_x000D_
3/31/23 - Still on track for May start // jg_x000D_
_x000D_
_x000D_
2/09/23:  $180k will be adjusted from PC Refresh  2023 Budget to 2022 Carry-over.//bo_x000D_
_x000D_
_x000D_
budget and forecast reduced SG</t>
  </si>
  <si>
    <t>5/5/23 - Imaging and shipping underway. // jg_x000D_
_x000D_
_x000D_
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 estimates from our vendors.    _x000D_
_x000D_
_x000D_
3/7/22 - I continue to meet with Jamie on getting the mostupdated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</si>
  <si>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5/5/23 - Imaging and shipping underway. // jg_x000D_
_x000D_
_x000D_
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</si>
  <si>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5 May- Asset / server onboarding has been given the green light to be coordinated and re-planned. The Network Department efforts will be initiated under a separate "Phase II"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
_x000D_
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</si>
  <si>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1348181M2305</t>
  </si>
  <si>
    <t>5/8/23: Full AFE approved._x000D_
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
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</si>
  <si>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5/7/23: Adjusted forecast to reflect change in internal labor cost anticipated for go live and to reflect difference in actual vs acrual._x000D_
_x000D_
_x000D_
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</si>
  <si>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5/5/23 - AFE submission planned for this month. SH_x000D_
_x000D_
3/31/23 - Pushed forecast to May as planning is still underway for needed equipment // jg_x000D_
_x000D_
_x000D_
3/7/2023:  Moving cash flow start date to 4/1/23 // jg_x000D_
_x000D_
2/09/23:  $678k will be adjusted from Network 2023 Budget to 2022 Carry-over.//bo</t>
  </si>
  <si>
    <t>5/8/23 April variance to forecast due to under due to not forecasting CWIP. SG_x000D_
_x000D_
5/5/23 -. Rolling install remains pending. // jg_x000D_
_x000D_
_x000D_
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 remains the same. _x000D_
_x000D_
5/2/22 - AFE has been submitted and forecast is updated. _x000D_
_x000D_
4/5/22 - Met with Jamie on 4/5 to review quotes for this project.Financial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</si>
  <si>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5/5/23 - POs submitted awaiting vendor order. // jg</t>
  </si>
  <si>
    <t>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
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 &amp;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</si>
  <si>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5/5/23 - Forecast and budget tracking after supplemental AFE approval. // jg_x000D_
_x000D_
4/25/23 - Supplemental Approved.  WO# 1653051 // jg_x000D_
_x000D_
4/10:  Forecast reduced due to SCADA team not adding resource as expected in March/April.//bo_x000D_
_x000D_
4/6 - PIM Upgrade.  Preparing for P2 go-live.  CR/AFE submitted for approvals.  AVEVA software issue with non-billable hours   // jg_x000D_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8/1/22 - P1 Go Live has been tentatively set for 10/17/22.  Forecast has been updated and reflects current schedule.  Met with Sponsors on 8/1 and have another meeting on 8/4 to review financials.        _x000D_
_x000D_
7/5/22 - P1 Go Live date has not been finalized.  Forecast has been updated and reflects current schedule.  West Shore Re-class hit this month thus the large variance for June.  Next Sponsor meeting 7/15.    _x000D_
_x000D_
6/3/22 - The month of May posted a lower total than expected with a larger credit applied to the invoice by Aveva.  Forecast and schedule updated.  _x000D_
_x000D_
5/6/22 $14,534 credit expected for Feb and March on April monthly invoice was not applied.  CWIP was more than anticipated and this added to the overage for this month. Corrected future forecasts to reflect these changes. DB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</si>
  <si>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5/5/23: AFE approved. Forecast updated._x000D_
-?4/10/23:  Project not budgeted for 2023 (was normal status).  Emergent project for 2023.  Updated CY EAC in Tracker from $400k to $275k//bo</t>
  </si>
  <si>
    <t>1348174M2304</t>
  </si>
  <si>
    <t>5/5/23 - no expected change to start or budget. SH_x000D_
_x000D_
_x000D_
4/11/23:  $60k forecasted for 2023 and 2024.  Updated monthly spread based in Project Tracker.//bo</t>
  </si>
  <si>
    <t>5/8/23 Go-Live Delay to 6/1 forecast adjusted. SG_x000D_
_x000D_
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</si>
  <si>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4/27/23 - After discussions with vendor (Triad) - they are unable to work on this project until July 2023.  Moved forecast to reflect._x000D_
_x000D_
_x000D_
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</si>
  <si>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5/4/23: Dig Sheet build delivery delayed until 5/12 due to vendor illness.  Still expecting to complete UAT in May._x000D_
 _x000D_
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</si>
  <si>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5/4/23: No change to status/forecast._x000D_
_x000D_
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</si>
  <si>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5/4/23: No update to status / forecast._x000D_
_x000D_
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</si>
  <si>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5/5/23: Forecast reduced for May to reflect reduced Maverick costs, per their latest estimated hours to complete the project.  Expecting final invoicing in May._x000D_
_x000D_
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 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</si>
  <si>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5/5/23: AFE approved. Forecast updated._x000D_
4/7/23: AFE, Business Case &amp; IT Charter pending review &amp; approval before submitting into workflow for approval. Forecast updated based on AFE approval._x000D_
2/7/23: Project to be started in Q2.</t>
  </si>
  <si>
    <t>1348183M2301</t>
  </si>
  <si>
    <t>5/5/23 - Prof Serv works remains in progress.  // jg_x000D_
_x000D_
4/6/23 - Prof Serv works remains in progress.  // jg\_x000D_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</si>
  <si>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5/5/2023 Rollout going as expected and forecast updated based on expected CR for the project. SG_x000D_
_x000D_
_x000D_
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</si>
  <si>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5/08/23:  Changed Operational Date to 7/31/23 from 6/01/23 based on OPPM Forecast.//bo</t>
  </si>
  <si>
    <t>5/1/23 - HW vendor is configuring and SW not implemented until July-Sept.  Forecast reflects changes.  Vendor resource constraints reason for calendar gap. (EG)_x000D_
_x000D_
_x000D_
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</si>
  <si>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5/4/23: HSSE scheduling conflicts in May will push UAT to June._x000D_
_x000D_
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 Charter has been developed.  HSSE is meeting with SAI in mid-Julyto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</si>
  <si>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5/4/23: AFE review held with IT Ops Management on 5/4. Planning to route AFE for approval in May.   AFE amount is $86K; will reduce forecast accordingly from full budget amount once AFE is approved.   _x000D_
_x000D_
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</si>
  <si>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1348173M2305</t>
  </si>
  <si>
    <t>5/4/23: AFE review held with IT Ops Management on 4/28; approval for AFE routing was provided. AFE amount is $50K; will reduce forecast accordingly from full budget amount once AFE is approved. _x000D_
_x000D_
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</si>
  <si>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1348173M2303</t>
  </si>
  <si>
    <t>5/4/23: Adjusted forecast to reflect additional licensing fees through June.//HB (reclass to be submitted in May.//bo)_x000D_
_x000D_
_x000D_
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</si>
  <si>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5/8/23 Project Expected to increase in cost and forecast updated. SG_x000D_
_x000D_
_x000D_
4/11/23:  PER JL, changed Cash Flow Start date to Aug.//bo_x000D_
_x000D_
_x000D_
Larger Discussions for Ownership forecast migrated to Q2, SG</t>
  </si>
  <si>
    <t>5/4/23:  SAI confirmed final invoice will be submitted in May._x000D_
_x000D_
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</si>
  <si>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05/08/23 - Site visit with contractor is planned for the week of May 15th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</si>
  <si>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Columbus South VRU Carbon Change 2023</t>
  </si>
  <si>
    <t>11/08/22: Rescheduled due to terminal availability on Nov. 29th._x000D_
_x000D_
Engineering firm pushed the survey in October due to limited resources._x000D_
_x000D_
_x000D_
8/9/22: Scheduled in August</t>
  </si>
  <si>
    <t>BETSS00E2202</t>
  </si>
  <si>
    <t>St. Louis South 2022 Hydrographic and Side scan survey</t>
  </si>
  <si>
    <t>04/12/2023: Received updated quote for bulkhead repairs. Ground conditions are favorable for foam injection repair method that would significantly reduce contraction cost. Waiting on approval from region VP and commercial to proceed with repair project. _x000D_
_x000D_
_x000D_
_x000D_
01/04/23: Unfavorable frozen ground conditions for foam injection. Subcontractor unavailable. Waiting to hear back from commercial group on future agreement terms with neighbor operator._x000D_
_x000D_
11/08/22: Project delays. Supply chain requested additional quotes and ISNET waiver is required for sub._x000D_
Repair approach was revised so we are looking at a total cost of 150K._x000D_
_x000D_
_x000D_
10/11/22: Funding for this project sourced from:_x000D_
Port reading target removal projects (20K+50K)_x000D_
Yabucoa main dock support pile repair and coating (120K)_x000D_
Structural engineering assessments (60K)</t>
  </si>
  <si>
    <t>Cleveland Bulkhead Repairs</t>
  </si>
  <si>
    <t>1348250E2324</t>
  </si>
  <si>
    <t>05/03/2023 DNM-Installation of test pile delayed until June. Forecasting adjusting Q2 Spend based on advanced spend in April by early completion of Kanon fabrication._x000D_
_x000D_
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</si>
  <si>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Korth, Jeremy</t>
  </si>
  <si>
    <t>BPRPR00E2306</t>
  </si>
  <si>
    <t>Port Reading Tank 1202 Roof Demo</t>
  </si>
  <si>
    <t>BPRPR00M2307</t>
  </si>
  <si>
    <t>04.21.23 KB: CO was fully executed 4/16/23 and supplemental was submitted by K. Walton on 4/19/23._x000D_
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</si>
  <si>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05.05.23KB: Bowman engineering will be charged to 2023 Bollard refurbishment.  Once the 2022 Bollard refurb costs are reclassed to this project. It will be closed._x000D_
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</si>
  <si>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05/02/2023 DNM- Mobilization of materials to Jacksonville completed. Kick of meeting for field installation completed. Anticipated start of construction is May 10th. _x000D_
_x000D_
_x000D_
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</si>
  <si>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Cheng, Debra</t>
  </si>
  <si>
    <t>3/7/18:  Project did not receive 2018 funding.  Will be re-evaluated for 2019._x000D_
_x000D_
Initial Site Visit and due diligence completed in fall 2016.  No work planned for 2017 due to budget constraints.  Will re-evaluate project for 2018 funding both engineering and construction.</t>
  </si>
  <si>
    <t>Rolando, Doug</t>
  </si>
  <si>
    <t>IM760UGM1701</t>
  </si>
  <si>
    <t>INDIAN BRANCH EXPOSURE MP 69.27</t>
  </si>
  <si>
    <t>08/02/22 DNM-Tracking down final invoice processing to allow for close._x000D_
_x000D_
_x000D_
07/06/22 DNM- Invoice in OpenInvoice. Processing in July_x000D_
_x000D_
_x000D_
06/02/22 DNM- Contractor to submit final invoice 2nd week of June._x000D_
_x000D_
_x000D_
05/03/2022 DNM- Contacted contractor with final request for invoice in May._x000D_
_x000D_
04/02/22 DNM- Still working to resolve Open Invoice_x000D_
_x000D_
03/02/22 DNM- OpenInvoice issue to upload invoices._x000D_
_x000D_
02/03/22 DNM Contractor difficulty in uploading invoices. Working with AP_x000D_
_x000D_
01/03/22 DNM Awaiting submission into OpenInvoice_x000D_
_x000D_
12/2/21-DNM- Final scan in Tampa completed. Awaiting invoices_x000D_
_x000D_
11/1/21 DNM- Final Side Scans in November/December_x000D_
_x000D_
6/28/2021 DNM- Angela Mirandi is scheduling hydrographic survey and will update this project in the future.</t>
  </si>
  <si>
    <t>1348250E2145</t>
  </si>
  <si>
    <t>Hydrographic &amp; Side Scan Surveys MEXP 2021</t>
  </si>
  <si>
    <t>05/02/2023 DNM- Gonzalez mobilized to site. Work schedule will be slow due to multiple company's scope being undertaken._x000D_
_x000D_
_x000D_
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</si>
  <si>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5/9/2023 - April variance due to site conditions and encountering rock. Resulted in delay. Reduced forecast to reflect last remaining dig being completed. _x000D_
_x000D_
_x000D_
5.8.23 - Reduced May forecast from $60,000 to $55,000 due to $5,000 MEXP Flip to ZG714RGE2303 (AS)_x000D_
_x000D_
_x000D_
4/5/23 - RJT Variance due to weather and site access._x000D_
_x000D_
2/3/23 - Nick Bartal submitting accrual for $11,125 (AS)_x000D_
_x000D_
12/9/22 NV- TBD combining both ZG714SN projects.  12/9/22 NEB - reforecast Nov variance, digs still in process</t>
  </si>
  <si>
    <t>20230509- NV - $70K invoice hit earlier than expected.   20230405 - RJT- Material arrived early._x000D_
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</si>
  <si>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20230509 NV- Accurals ceased due to confirmation of billing completion.     4.6.23 - added -$196,952 to March forecast due to MEXP Flip XB003XXE2201 (AS)_x000D_
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_x000D_
10/10/22 RT - Forecast decrease due to one crew being laid off. All digs will be completed by 10/30/22 _x000D_
*Dependent upon Integrity guidance there could be an additional ~$400K+ spend for November_x000D_
_x000D_
_x000D_
9/9/22 RT- Forecast increase due increased length of sleeves installed, hydrovacing, safety inspection, and number of trenchboxes utilized on dig sites._x000D_
9/9/22 NAV- Variance due to work ahead of schedule. _x000D_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</si>
  <si>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WW203WCM2302</t>
  </si>
  <si>
    <t>WW203WF 60 Day Dig &amp; other BPL Dig</t>
  </si>
  <si>
    <t>20230509 NV - Reclass forecasted but not complete, to be complete in May. 20230411 - RJT - Adjust major spend start._x000D_
20230309 - RJT - Adjusted Project spend start</t>
  </si>
  <si>
    <t>5/5/2023 Contractor will start in two weeks due to availability.  May forecast reduced to $150K._x000D_
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</si>
  <si>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5/8/2023: dwo - punchlist items delayed for more favorable weather._x000D_
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</si>
  <si>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05/02/2023 Supplement request and engineering change order to be submitted._x000D_
04/06/2023 Supplement request to be submitted with ECO._x000D_
3/2/2023 - waiting on invoices from Contractor; forecast was not missed; reaccrual._x000D_
_x000D_
_x000D_
2/9/23 - Project just approved invoiced for mobilization  and start work</t>
  </si>
  <si>
    <t>05/02/2023 supplement request and engineering change order to be submitted._x000D_
05/02/2023 extra work completed by Hallen and additional invoicing resulted._x000D_
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</si>
  <si>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5/5/2023 Partial May forecast pushed back to August... work just started._x000D_
5/2/2023 Work ahead of schedule; maintaining environmental controls._x000D_
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</si>
  <si>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5/2/23 JY - Mechanical complete - waiting on final invoices due to piping anomalies found when excavating piping.  Electrical 75% - waiting on invoices, havent received any._x000D_
_x000D_
_x000D_
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</si>
  <si>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4/19/23 JY - PLC components still missing and incorrect MOXA models ordered for integration.  Equipment is ordered, but lead times are 8 weeks._x000D_
_x000D_
_x000D_
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</si>
  <si>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5/2/23 JY - Accruing Kruse work. Haven't been invoiced yet._x000D_
_x000D_
_x000D_
4/4/23 JY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</si>
  <si>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5/8/23 NV- Unforecasted interest charge.    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</si>
  <si>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5/8/23 Compiling cut out list.  Working with exposures group to finalize purge to set schedule for cut outs. _x000D_
_x000D_
_x000D_
2-13-23 Developing cutouts project._x000D_
_x000D_
1-10-23 Working to identify cut outs_x000D_
11-5-22 Removed remaining forecast for 2022._x000D_
10-10-22 Reduced forecasts_x000D_
9-12-22 Will submit stage 1 AFE before the end of the month.</t>
  </si>
  <si>
    <t>GC415GKM2301</t>
  </si>
  <si>
    <t>XX165CNM2301</t>
  </si>
  <si>
    <t>5/8/2023 - dwo: Duplicate project to OPPM ID 46942. Forecast set to $0.</t>
  </si>
  <si>
    <t>5/8/2023: dwo - Contractor able to complete some qualifications early before mobilization on 5/1_x000D_
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</si>
  <si>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5/8/23 NV- Engineering ahead of schedule.    2/2/23 - BMH forecast updated to account for additional length of relocation</t>
  </si>
  <si>
    <t>20230509 NV- Invoice hit prior to reclass being complete. Reclass to be complete in May.   3.8.22.DLC: Work completed ahead of schedule</t>
  </si>
  <si>
    <t>05/01/2023 - Dig has not started yet.  Due to begin in June 2023._x000D_
12/2/2022 RR permitting delay._x000D_
11-2-2022 RR permitting delay._x000D_
9-12-22 ROW speaking with RR to obtain permit_x000D_
6/2/2022 - Reclassed $53K from BB913WM2201 (Henkel)_x000D_
5/10/22 - Digs issued, released excess forecast. 4/11/22 - No change; digs not yet issued.</t>
  </si>
  <si>
    <t>5.8.23 - $-409 forecast in May due to MEXP Flip to EU163JUE2301 (AS)_x000D_
_x000D_
_x000D_
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</si>
  <si>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5/2/23 JY - Allied invoicing still needing to be accrued._x000D_
_x000D_
_x000D_
4/12/23 JY - Allied invoicing still lagging.  $53k invoiced start of April._x000D_
_x000D_
_x000D_
3/3/23 JY - Invoicing from Allied not fully resolved.  Received email from Allied about putting money in specific line items._x000D_
_x000D_
_x000D_
2/8/23 JY - Allied billing issues appear to be resolved after discussing with their AP group.  Invoices have not yet caught up with work performed.  Only billed through mid-December._x000D_
_x000D_
_x000D_
1/6/23 JY - Created Allied CO on 12/13.  Was not signed and returned until 1/6/23. Have not received an Allied invoice since 10/31._x000D_
_x000D_
_x000D_
12/8/22 JY - Waiting on Allied to issue CO to create supplemental for 2023 spends._x000D_
_x000D_
_x000D_
11/3/22 NV- Engineering timing for both Allied &amp; DNV has resulted in variance._x000D_
_x000D_
_x000D_
10/25/22 JY - no updates to spends.  Tracking accurately based on engineering work being performed for program by different vendors._x000D_
_x000D_
_x000D_
10/4/22 JY - money accrued in September due to not being billed.  Will see spends in October as a result._x000D_
_x000D_
_x000D_
9/1/22 JY - money hit July instead of August. Shifted money from September to October/November expecting spends on PPA and clamp on metering Phase 1 AFEs._x000D_
_x000D_
_x000D_
8/5/22 JY - engineering has slowed down for Allied, moving money into September._x000D_
_x000D_
_x000D_
7/1/22 JY - New Allied schedule showing more activity in August September, moved $75k from July to Sept._x000D_
_x000D_
_x000D_
5/6/22 JY - moved $90k from October to May forecast for meter invoice and burn rate update._x000D_
_x000D_
_x000D_
4/7/22 JY - moved $40k from April to October based on Allied estimate._x000D_
_x000D_
_x000D_
4/4/22 JY - Adding funding for Wayne, Marcy, Vestal, and Long Island/Inwood per PM requests.  Total removed was $625k._x000D_
_x000D_
_x000D_
3.11.22.DLC: Reallocated project funds into Aug-Nov for 6 CCX Projects unlikely to complete in 2022...3/10/22 - Vendor delays causing variance. Forecast to be updated once evaluation complete. DC_x000D_
_x000D_
Forecast removed for 2021_x000D_
_x000D_
Leak detection regulation requires installations completed by 2024. The overall program is being re-evaluated and now emergent type work is expected in 2021.</t>
  </si>
  <si>
    <t>EW913RWM2303</t>
  </si>
  <si>
    <t>CSX EW913RW Relocation</t>
  </si>
  <si>
    <t>5/3/2023 - Underspend in April 2023 caused by delayed delivery of a gravitometer.  _x000D_
_x000D_
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</si>
  <si>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5/3/2023 - SAS - Overspend for April 2023 caused by engineering costs all hitting in a single month.  _x000D_
_x000D_
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</si>
  <si>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5/5/23 - Test planning on hold while regulatory determination is reviewed. Not yet canceled</t>
  </si>
  <si>
    <t>5/1/2023 Variance due to contractor schedule and weather._x000D_
4/4/2023 Issuing PO to Barr-None._x000D_
3/1/2023 Reach out to Barr-None to schedule</t>
  </si>
  <si>
    <t>5/2/23 Lake Superior to perform testing and design work. WRN</t>
  </si>
  <si>
    <t>05/02/2023- AFE has been approved. Finalizing contractor selection to begin work. Forecast pushed to July based on inspector availability. Contractors currently working on tanks._x000D_
04/04/2023  Meeting and AFE prep scheduled for 2nd week of April._x000D_
3/1/2023 - AFE is estimated to be submitted end of March. At this time the forecast stands.</t>
  </si>
  <si>
    <t>BCTYA00E2308</t>
  </si>
  <si>
    <t>05/02/2023- AFE has been approved. Finalizing contractor selection to begin work. Forecast pulled forward to begin spending in May,_x000D_
04/04/2023 - Meeting and AFE prep scheduled for 2nd week of April._x000D_
3/1/2023 - AFEs remain pending at this time, but estimated to be submitted ed of March. At this time forecast stand.</t>
  </si>
  <si>
    <t>BCTYA00E2307</t>
  </si>
  <si>
    <t>05/01/2023 - Tank Mechanical repairs are in progress by Tampa Tank. _x000D_
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</si>
  <si>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5/1/2023 - Tank mechanical repairs are completed, Door sheet x-rayed, no flaws founded. Post inspection completed by Project Specialist. Tank internal coating are in progress. _x000D_
_x000D_
_x000D_
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 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t>
  </si>
  <si>
    <t>05/01/2023 - Risk based inspection completed..</t>
  </si>
  <si>
    <t>5/1/2023 - Tank project completed and ready for close. _x000D_
4/17/23-CES-Per conversation with PM, reducing forecast by $330,000 and transferring over to tank 22 for installation of liner. 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</si>
  <si>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5/1/2023 - Tank cleaning scheduled to be completed May 11,2023. Inspection company schedule to start internal inspections immediately after tank cleaning. _x000D_
_x000D_
_x000D_
04/04/2023 - Tank recently removed service for cleaning, inspections, and repairs. Long lead items (wind girder material and stair treads) have been ordered to assist in expediting tanks repairs.</t>
  </si>
  <si>
    <t>05/02/2023 - Reclass for $9,240.00 crediting project was posted. Mechanical repairs completed to the No 6 Fuel Oil Line. Hydrotest completed and line completely painted. Piping support continues and piping support repairs began. Scaffolding for various locations installed._x000D_
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</si>
  <si>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2023-03-05 -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
_x000D_
2023-03-28 - Terminal received the client approval to take the line out of service for the repairs. -Line in process to be emptied for blinding and LOTO_x000D_
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</si>
  <si>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05/02/2023 - Project ready to be close per PM. Project has been closed._x000D_
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</si>
  <si>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05/02/2023 - Operational delays as contractor was awaiting the delivery of sand blasting equipment parts. Insulation was removed on pipes TK-14, TK-32, and TK-31._x000D_
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</si>
  <si>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04/18/2023 - Reclass of $2,361.17 was posted crediting the project in March instead of April as originally estimated. Scaffolding costs for January remain on project reducing the total reclass. Project closed per PM approval._x000D_
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</si>
  <si>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05/022023 - Breaker is ready to be shipped. Civil work, crane and scaffolding to be be erected. Forecast adjusted to reflect timiing of installation and true project need._x000D_
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</si>
  <si>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05/02/2023 - Accruals of $23K being captured for April. Forecast adjusted for May to reflect anticipated progress._x000D_
Apr. 13, 2023 SGW - Teams Meeting with Colleen Coverley, Chris Kauffman and myself to discuss particulars for a Phase 2 AFE._x000D_
_x000D_
April 12, 2023 SGW - weekly update with Gov't Relations team.  Nothing new to report._x000D_
_x000D_
April 5, 2023 SGW - Weekly update with Gov't Relations team.  Executive Summary re: Yabucoa was delivered to Congresswoman's office this past Friday, March 31._x000D_
_x000D_
April 4, 2023 SGW - Monthly review with Markella Spari and Angela Mirandi._x000D_
_x000D_
Mar. 30, 2023 SGW - Meeting with U.S. Army Corps of Engineers in Jacksonville has been arranged for April 24.  This is a pre-application meeting._x000D_
_x000D_
March 29, 2023 SGW - Weekly call with Buckeye Gov't Relations Team.  Need to submit 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 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</si>
  <si>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5/2/23 - Moved spend up to June for planned early start on tank OOS.</t>
  </si>
  <si>
    <t>4/19/2023 - Closed WO/PO, and set OPPM status to 'Closed'.  MCS_x000D_
_x000D_
_x000D_
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</si>
  <si>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5/1/2023 Meetings held with contractors to collect estimates._x000D_
2/2/2023 Received inspection and tank information from the integrity group.</t>
  </si>
  <si>
    <t>5/4/2023 DJP - met with contractor on site to get quote on the installation of the berm around the additive and BIO tanks and the repair of the overfill path.  AFE Submitted 5/4/2023</t>
  </si>
  <si>
    <t>BETZL00E2301</t>
  </si>
  <si>
    <t>5/1/2023 - HJW - Rewalking SOW with operations to look at new idea to install NG as a cleaner alternative to the Fuel Oil we currently have. At this time, SOW is higher than budget with fuel oil. Will update SOW once path forward is determined. _x000D_
_x000D_
_x000D_
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</si>
  <si>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5/2/23 - April variance due to trailing electrical equipment invoice. _x000D_
_x000D_
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</si>
  <si>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5/1/2023 Waiting for additional labor costs on estimate._x000D_
4/1/2023 Received quote and requested more information from vendor/contractor with regards to installation_x000D_
3/1/2023 Requested quote from vendor/contractor. DRM</t>
  </si>
  <si>
    <t>5/2/2023 RAG - Awaiting AFE approval.  4/7/2023 RAG - Submitted AFE Request into OPPM and Asset Funding Request for $11,600 on 4/7/2023.</t>
  </si>
  <si>
    <t>UF999AUM2301</t>
  </si>
  <si>
    <t>UF999AU Valve 4 AC Mitigation Monitor Installation</t>
  </si>
  <si>
    <t>4/21/2023 DJP - reviewed stair design and getting revised prints.  Forecast moved to Q3._x000D_
1/13/2023 DJP engaged Midstream to provide quote on developing the accessway design and permit drawings (if required)</t>
  </si>
  <si>
    <t>BETRG00M2301</t>
  </si>
  <si>
    <t>4/21/2023 DJP - Need to install a concrete housekeeping pad around the BIO tank, getting quotes._x000D_
3/1/2023 DJP - reviewed with SPCC team for requriements.</t>
  </si>
  <si>
    <t>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</si>
  <si>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5/1/2023 - Tank - bottom repairs are completed. Tank roof repairs in progress. Tank bottom coating to be completed by end of month. _x000D_
_x000D_
_x000D_
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</si>
  <si>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05/02/2023 - Working to have final invoices submitted to close project._x000D_
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</si>
  <si>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05/02/2023 - Parts have been ordered as approved. Forecast being adjusted for actual timing of long lead items before lock._x000D_
04/03/2023 - Project is commencing with material purchase in April. Actual rebult will aim to start in June._x000D_
03/03/2023 - Project remains good at this time._x000D_
2/3/2023- AFE being routed for approval.</t>
  </si>
  <si>
    <t>5-1-23, AFE was approved, we will cut the PO to Bowman engineering, to perform the structural design AH_x000D_
_x000D_
_x000D_
4.14.23.DLC: reduced by $200k as part of 3+9 MEXP reduction for East Region4-11-23, AFE will be submit this month to get money approve AH_x000D_
03/1/2023 - Continue to await structural analysis to submit AFE. As a result, April forecast adjusted to October._x000D_
2/8/23. Waiting for structural analysis to submit AFE.</t>
  </si>
  <si>
    <t>BSLQL00E2303</t>
  </si>
  <si>
    <t>05/02/2023 - Project is on schedule for completion. $4,107 accrual captured for April._x000D_
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</si>
  <si>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05/02/2023 - Project is on schedule. Currently in construction mode.  _x000D_
04/03/2023 - Accrual for $39K captured for March Project is on schedule._x000D_
03/03/2023 -Work is ongoing and the project is on schedule._x000D_
2/10/2023 - AFE approved, initial drawings and layout in progress._x000D_
2/3/2023 - AFE being routed for approval.</t>
  </si>
  <si>
    <t>5/1/2023 -Tank pontoons repairs are completed, Tank gauge pole expected on island May 12, 2023.  _x000D_
_x000D_
_x000D_
4/4/2023 Tank EFR pontoon repairs are 90% completed after the arrival of steel plates mid-March. still waiting the arrival of the radar gauge pole for installation. _x000D_
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
_x000D_
_x000D_
_x000D_
8/1/2022 Tank bottom coating removal is 65% completed. Process is slow due shipment of abrasive material arriving late. _x000D_
_x000D_
_x000D_
7/4/2022 The tank bottom coating is in progress of being removed by the local coating team. The process is slow due the small crewonsite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</si>
  <si>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05/01/2023 - Project ready to close._x000D_
4/3/2023 - Tank and piping modification are currently in progress to transfer product out of tank 1030.</t>
  </si>
  <si>
    <t>4/25/2023 - Wanting to close, but will hold up because invoice IN000066829  OP-237451 has been snagged for a month due to $350 receipting challenges.MS_x000D_
_x000D_
_x000D_
4/3/23 RLO - Project is complete and ready to close. _x000D_
1/31/2023 RLO - Air compressor has been delayed and may not come in for 45 more days. _x000D_
1/3/2023 RLO - Project just approved at end of December. Work expected to be complete by end of January</t>
  </si>
  <si>
    <t>4/21/2023 DJP - requested information from security team.</t>
  </si>
  <si>
    <t>5/3/2023-Will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</si>
  <si>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5/3/2023-Variance due to Rotork actuator ordered last year that just came in. 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</si>
  <si>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5/3/2023-Must finish in July.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</si>
  <si>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5/3/2023-Working on planning the package for the railroad. 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</si>
  <si>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5/1/23 - Preparing AFE for submission._x000D_
_x000D_
1/9/23 - Moved forecast to July since work to be performed outside of heating oil season.</t>
  </si>
  <si>
    <t>4/25/2023 - awarded PO to Bowman to begin scope and detail preparation for priorities identified on dock recent dock inspection report._x000D_
_x000D_
3/3/2023 Project reassigned to Brian; cleaning up old invoices._x000D_
_x000D_
2/3/2023 invoices didn't hit project yet._x000D_
_x000D_
01.13.23 SDB: Proposal for RFP documentation and repair procedures received._x000D_
_x000D_
01.05.23 SDB: Inspection report received and under initial review._x000D_
_x000D_
01.03.23 SDB: Draft inspection report received and under review._x000D_
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</si>
  <si>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5/3/23 - Quotes recieved significantly greater than budget.  Will revisit scope and look to lower cost closer to budget._x000D_
_x000D_
_x000D_
 4/3/2023 - Trying to get quotes.</t>
  </si>
  <si>
    <t>BRTQR00E2301</t>
  </si>
  <si>
    <t>Rochester West Pump Rebuild 2023</t>
  </si>
  <si>
    <t>5/2/2023-Contractor is currently an F is Isnetworld (wrongly, something in the automated system) - Work may occur in either May or June.</t>
  </si>
  <si>
    <t>5/1/2023-Material is on order. 4/1/2023 Issue with PO to vendor. Corrected and now on order._x000D_
3/1/2023 Material on order with vendor. DRM_x000D_
2/2/2023 Reached out to asset team for update and assistance</t>
  </si>
  <si>
    <t>5/1/2023 Variance due to techs schedule and other project loading._x000D_
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</si>
  <si>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5/1/2023 - HJW Pending final SOW. Expected to be only a spill kit needed for SOW. AFE may be significantly smaller than originally proposed. Once Environmental and Program owner have approved the plan, AFE will be submitted. _x000D_
_x000D_
_x000D_
3.14.23 - HW - Working with HSSE to determine what is needed for this project. _x000D_
2.2.23 - Walkdown completed with operations of 1.31.23 of additive area. Work Plan to be developed this month with the work expected to start this summer when Diesel sales are slower.</t>
  </si>
  <si>
    <t>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</si>
  <si>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5/2/23 - Set IFR cables to high position. Preparing to MT, isolate and clean tank around 5/15.</t>
  </si>
  <si>
    <t>5/1/2023 - HJW  - Assigned PM working to finish JB with information provided to the PM from the execution PM. No updated on any additional charges to hit the project. Will allow one more cycle before moving to close. _x000D_
_x000D_
_x000D_
4/4/2023 - Project is completed (on 3/10/2023), forecasting 10K in possible trailing spend. . 2/22/23 RLO Project Just approved.</t>
  </si>
  <si>
    <t>5/1/2023 - DJP - Material arrived on site in late March and the mechanical contractor has taken  measurements to shop fabricate the spool.  the electrical contractor has installed the conduuit.  Shcheduled downtime for the rack on May 17th._x000D_
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</si>
  <si>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5/2/23 - Tank returned to service. April variance due to completing ahead of schedule and repair costs less than estimated. Reduced May forecast and EAC. Preparing phase 2 AFE for submission._x000D_
_x000D_
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</si>
  <si>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5/1/23 RLO Project Transferred to Ed Weirsky</t>
  </si>
  <si>
    <t>BETRH00M2304</t>
  </si>
  <si>
    <t>Richmond South Fire Line Pipe Replacement 2023</t>
  </si>
  <si>
    <t>Plan to close in June. 5/2/23 - Phase 2 AFE approved. Final disposal invoice paid._x000D_
_x000D_
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</si>
  <si>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5/2/2023 RAG - Materials purchased ahead of schedule.  4/4/2023 RAG - PO's have been issued. Rectifier scheduled to be delivered during May.  3/2/2023 RAG - Awaiting quotes from Diefenderfer and JA Electronics.</t>
  </si>
  <si>
    <t>5/1/2023 - HJW - Project is underway. 60%-70% of SOW is completed. Expected to be completed by end of May. Missed forecast due to delay with steel supports, materials, weather, and contractor production. Forecast has been updated to represent corrected forecast. _x000D_
_x000D_
_x000D_
4/3/2023-PO imminent.  Planning to start week of  4/10.  2.2.2023 - HW - Site Walkdown completed with operations on 1.30.23. Execution Plan is being developed and a bid event is expected to start before the end of the month.</t>
  </si>
  <si>
    <t>5/1/2023Varience dues to weather (rain). Installation is progressing but slow due to rain. Inlet valve received._x000D_
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</si>
  <si>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5/1/23 - Project is being canceled and funding moved to Baltimore Electrical. RLO</t>
  </si>
  <si>
    <t>5/2/23 Lake Superior to perform troubleshooting to determine where repairs are needed. WRN</t>
  </si>
  <si>
    <t>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
_x000D_
_x000D_
4/10/2023 - AFE to be submitted after detailed walkdown with contractor and then review with integrity. _x000D_
4/4/2023 - Planning to do during downtime in April or May</t>
  </si>
  <si>
    <t>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</si>
  <si>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4/24/23 Canceled due to idle of the facility. RLO_x000D_
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</si>
  <si>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</si>
  <si>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4/21/23 ESDC is performing an engineering analysis and a path forward. Expected to be complete by end of June.</t>
  </si>
  <si>
    <t>BPRPR00E2304</t>
  </si>
  <si>
    <t>Pt. Reading Butane Relief Engineering 2023</t>
  </si>
  <si>
    <t>5/1/2023 - HJW - PO Issued to JZ and MDavis for SOW. Planned execution to start mid June. Expected to take 1 week to complete. Forecast updated to represent actual forecast. April misforecast was a cost savings from JZ due to added scope that was not needed. _x000D_
_x000D_
_x000D_
4/4/2023-PO issued to Zink, have gotten bids for mechanical labor..Up-front engineering started recently.  3/14/23 - HW - AFE submitted 3/14. Quotes obtained from JZ and MDavis. JZ requires 40% of materials to be paid upfront and will hit in April. Remainder to hit in June / July</t>
  </si>
  <si>
    <t>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</si>
  <si>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5/1/2023 - HJW - PO issued to MDavis has been awarded the scope and expected to have the handle extensions by mid to end of may. will install in June. _x000D_
_x000D_
_x000D_
4/4/2023-Have gotten bids. 3/14/23 - HW - AFE submitted 3/14. Quotes obtained from JZ and MDavis. Work expected to be completed with VCU project in June/July.</t>
  </si>
  <si>
    <t>5/2/23 - Electrical complete._x000D_
_x000D_
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</si>
  <si>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5/2/23 - Electrical complete._x000D_
_x000D_
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</si>
  <si>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BPRPR00E2308</t>
  </si>
  <si>
    <t>Port Reading Terminal Refined Product Relief Study 2023</t>
  </si>
  <si>
    <t>5/3/2023 Tank is still in service; scheduled to come out of service later this month._x000D_
3/20/23-CES-Project created to address a tear in the aluminum sheeting associated with tank 1210's floating roof.</t>
  </si>
  <si>
    <t>5/3/2023 overforecasted for month.</t>
  </si>
  <si>
    <t>5/2/2023 reclass submitted for $6,203.66 from BPTPC00M2219...Invoice coded to wrong project._x000D_
2/3/2023 Work is behind schedule due to weather._x000D_
1/5/2023 additional work required (coating blast).</t>
  </si>
  <si>
    <t>BPRPR00E2307</t>
  </si>
  <si>
    <t>5/8/2023 - K-Line is complete.  D-Line delayed due to Ops activity.  Moved 30k to June for D-Line. _x000D_
_x000D_
3/16/2023 - Reclass from BPRPR00E2222 submitted for $69,574._x000D_
_x000D_
2/20/2023 - AFE routed for approval as approved by Elaine.</t>
  </si>
  <si>
    <t>5/3/2023 Contractor has been back logged; work is scheduled to begin June 2023.</t>
  </si>
  <si>
    <t>4.14.23.DLC: Reduced overall forecast to match in-service inspection needs..</t>
  </si>
  <si>
    <t>05/2/2023 - permeability testing delayed due to wet weather._x000D_
_x000D_
_x000D_
4/21/23 Contractor onsite. Envirospec is performing this work.</t>
  </si>
  <si>
    <t>5/2/2023 - New phased AFE to be submitted.  Added 50k in budget for 2024.</t>
  </si>
  <si>
    <t>BPTPC00E2303</t>
  </si>
  <si>
    <t>PERTH AMBOY TANK 777 REPAIRS</t>
  </si>
  <si>
    <t>5/2/2023 unexpected waste disposal invoice hit._x000D_
4/21/23 See notes from other ETP above. Meeting to be held and direction given from Corporate_x000D_
12/2/2022 More waste disposed of than anticipated._x000D_
11/3/2022 much more waste disposal hit in October than expected._x000D_
10/5/2022 more waste disposal than anticipated._x000D_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</si>
  <si>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Boyd, Kimberly</t>
  </si>
  <si>
    <t>BPTPC00M2308</t>
  </si>
  <si>
    <t>Perth Amboy Berth 2 Bollard 2023</t>
  </si>
  <si>
    <t>5/2/2023 - Additional severe corrosion identified above the original repair location.  Funding approved to correct the additional repair area.  Supplement to be submitted in May._x000D_
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</si>
  <si>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</si>
  <si>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BPNQP00M2303</t>
  </si>
  <si>
    <t>Pennsauken Loading Rack Containment Upgrades</t>
  </si>
  <si>
    <t>5/1/2023 Meeting on 5/4 at PY to determine the best way to replace the AC in the crowded piping environment_x000D_
 4/1/2023 Scheduling another meeting with contractor._x000D_
3/1/2023 Meeting contractor 3/10 at PY. DRM_x000D_
2/2/2023 Requested contractor info to request a quote.</t>
  </si>
  <si>
    <t>5/1/2023 Arc Flash study completed and documentation loaded to Buckeye Hare Point Site_x000D_
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</si>
  <si>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5/3/2023 Tank is still in service; scheduled to come out of service later this month._x000D_
4/5/2023 Tank was late in coming out-of-service.  _x000D_
9/23/22-CES-Taking 10% for budget calibration. 50/50 on MCAP/MEXP. Ethanol tank liner &amp; seals.</t>
  </si>
  <si>
    <t>5/1/23- April spend was for the down-payment on the material.  2/1/2023-PO has been cut, waiting on delivery.</t>
  </si>
  <si>
    <t>4/14/23 - Additional MCAP funding of $6,500 will be coming from East Region Drawdown. DD</t>
  </si>
  <si>
    <t>05/02/2023 S&amp;B completed work ahead of schedule._x000D_
4/21/23 Project is nearly complete and handled as an emergent project.</t>
  </si>
  <si>
    <t>5/3/2023 Contractor unavailable to do work; scheduled for mid May 2023._x000D_
4/5/2023 Tank Cleaning is complete; IFR has been inspected; waiting on fabrication and installation of components._x000D_
3/3/2023 work is behind schedule due to operational constraints.</t>
  </si>
  <si>
    <t>4/5/2023 Tank cleaning was late in starting and has since been completed.  Inspection is underway._x000D_
3/3/2023 Work is behind schedule due to contractor availability.  Expect to resume project this month.</t>
  </si>
  <si>
    <t>5/1/2023 - Getting quotes.</t>
  </si>
  <si>
    <t>BNTNX00M2304</t>
  </si>
  <si>
    <t>05/08/2023 - meeting set 5/10 to review parameters for conceptual bulkhead design._x000D_
_x000D_
4/21/23 - Bowman is evaluating the data and providing options to Buckeye on best repair._x000D_
_x000D_
3/3/2023 - additional costs occurred due to down time caused by Operations activities._x000D_
_x000D_
11/23/2022 - moved 50k into Dec. for Geotech work pulled forward.</t>
  </si>
  <si>
    <t>05/08/2023 - visit to be scheduled in June to prepare scope of work.</t>
  </si>
  <si>
    <t>05/08/2023 - discussions with Ops regarding scope of the fuel loading platform assessment IP.</t>
  </si>
  <si>
    <t>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</si>
  <si>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MT00000M2301</t>
  </si>
  <si>
    <t>5/1/23 RLO the pump that was delivered had an issue with the rotor. rebuild company is blaming Buckeye. This is going to be an extra 25k hitting this project. _x000D_
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</si>
  <si>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</si>
  <si>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5/3/2023-Work won't happen until there are 2 units funtional in Mechanicsburg. 3/3/2022-Materials came in in Feb. 2/3/2022-Variance due to a material order which was needed ASAP after AFE was created.</t>
  </si>
  <si>
    <t>5/1/2023 Wrapping up Coupa bid event and selecting contractor/vendor._x000D_
4/1/2023 Coupa bid event is underway._x000D_
3/1/2023 Submitted for bid event through COUPA._x000D_
2/2/2023 Received quote from Longo Electric for breakers and installation service</t>
  </si>
  <si>
    <t>4/25/2023 - Closed WO/PO, and set OPPM project status to 'Closed'.  MCS_x000D_
_x000D_
_x000D_
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</si>
  <si>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4/13/2023 - Setting RTC back to 'No' to (potentially) accommodate Barr-None painting  invoice 10546 $5,141 which just came in today. _x000D_
_x000D_
_x000D_
_x000D_
_x000D_
12/28/2022 - Closed WO/PO, set OPPM project status to 'Closed'. _x000D_
_x000D_
_x000D_
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
_x000D_
_x000D_
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t>
  </si>
  <si>
    <t>MG00000M2102</t>
  </si>
  <si>
    <t>Mechanicsburg East Control Valve Replacement</t>
  </si>
  <si>
    <t>5/2/2023 RAG - Delay in spending due to sudden loss of main CP contractor.  4/2/2023 RAG - Flips will be made from asset charges.   3/2/2023 RAG - Work to begin during Q2.</t>
  </si>
  <si>
    <t>5/1/2023 RLO Waiting for final scope and costs to be identified.  It will need a supplemental._x000D_
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</si>
  <si>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5/4/2023-Pump has just shipped. 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</si>
  <si>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5/4/2023-Pump has just shipped. 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</si>
  <si>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5/4/2023-Pump expected Aug/Sep. 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</si>
  <si>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5/1/2023 Received the 4way valve actuator. Issuing PO to fabricator. Variance du to receing actuator ahead of schedule4/1/2023 4-way valve received._x000D_
3/1/2023 4way and actuator on order. 4-way has shipped, will be received in March.  Actuator estimated arrival for July. DRM_x000D_
.2/2/2023 Received all quotes and PO's to follow.</t>
  </si>
  <si>
    <t>Plan to close in June. 5/1/23 - Seal inspection complete.</t>
  </si>
  <si>
    <t>5/1/2023 PM and Repair schedule for 5/24-25 with shutdown. Variance due to scheduling the shutdown with contractor._x000D_
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</si>
  <si>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5/1/2023 Contractor has one lane left to complete. Variance due to conservation activities with bird nest and young birds in nest holding up project. Should be completed this month,_x000D_
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</si>
  <si>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5/2/2023 RAG - Work to begin during Q3.</t>
  </si>
  <si>
    <t>5/1/2023 - Project scope has been developed. Project will be bid out with Dave Pepe's Malvern Projects within the next few weeks. Forecast will be updated once bids are received.</t>
  </si>
  <si>
    <t>5/4/2023-Out for bid. 4/20/2023 DJP AFE submitted for the propane system. Getting bids from contractors. The butane system will be submitted in 2024._x000D_
12/14/22 DJP This project Includes the Butane and Propane systems at Macungie.</t>
  </si>
  <si>
    <t>BESZG00E2301</t>
  </si>
  <si>
    <t>5/4/2023 - DJP - Equipment has been received.  Trying to coordinate the contractor to complete in May or Junbe._x000D_
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</si>
  <si>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5/1/2023 - HJW - Project is underway and expected to be completed the week of 5/22. Garage Doors will be completed week of 5/1 and the man doors later in May. Forecast has been updated to show corrected forecast._x000D_
_x000D_
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</si>
  <si>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5/2/2023 RAG - Work to begin during Q4.</t>
  </si>
  <si>
    <t>5/1/2023 Discussion are ongoing to make this project a 2 phose project due to higher than expected estimates. AFE to be submitted this week._x000D_
4/1/2023 Waiting for quote from electrical contractor to submit AFE</t>
  </si>
  <si>
    <t>5/2/2023 RAG - Rectifier scheduled to be delivered during May.  4/4/2023 RAG - PO's have been issued. Rectifier scheduled to be delivered during May.  3/2/2023 RAG - Awaiting quotes from Diefenderfer and JA Electronics.</t>
  </si>
  <si>
    <t>5/1/23 - Moved forecast back to July. Looking at potentially deferring this tank to Jan 2024 start._x000D_
_x000D_
1/9/23 - Move forecast to start in June as tank 201 will need to be completed prior to starting tank 224 OOS.</t>
  </si>
  <si>
    <t>5/1/23 - Internal and external coating complete. Plan to install jet nozzle piping and button up tank 5/10._x000D_
_x000D_
4/4/23 - Mechanical repairs complete. Liner install in progress. Preparing phase 2 AFE for submission._x000D_
_x000D_
3/1/23 - Tank cleaning in progress._x000D_
_x000D_
2/1/23 - Tank legs set. Preparing to take tank OOS.</t>
  </si>
  <si>
    <t>5/1/2023 - HJW - Initial Project scope is complete. If integrity has any more insulation repair projects at Macungie T2, they can be completed under this budget. If not, project will move towards closeout. _x000D_
_x000D_
_x000D_
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</si>
  <si>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5/1/2023 Soft dig, conduit and back fill completed._x000D_
4/1/2023 Actuator and valve ordered. Electrical contractor onsite laying C&amp;C._x000D_
3/1/ Received quotes for material and engineering. AFE submitted. DRM</t>
  </si>
  <si>
    <t>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
_x000D_
4/3/2023 - Have gotten quotes.</t>
  </si>
  <si>
    <t>ZG00000M2313</t>
  </si>
  <si>
    <t>Plan to close in June. 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</si>
  <si>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5/1/2023 Diefenderfer to determine the worst of the worst to replace first and schedule._x000D_
4/1/2023 PO issued to Diefenderfer._x000D_
3/1/2023 AFE approved and Contractor to deliver list of current poles to replace. DRM_x000D_
2/2/2023 Contacted electrical contractor to start planning pole selection for replacement.</t>
  </si>
  <si>
    <t>5/1/2023 Programing completed by Texan and system is operational._x000D_
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</si>
  <si>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5/1/23 RLO Vendor is just getting started on the motor this month and should be billed in July. _x000D_
_x000D_
_x000D_
{MCS 5/5/2023 -- 3 WOs 2001999, 2002677, 2093547 which were created before the AFE was granted will be flipped in May, as of today there is about $25.5K total on them). _x000D_
 _x000D_
4/3/23 - RLO Purchase Order just sent to vendor for repair.</t>
  </si>
  <si>
    <t>5/4/2023 - Still waiting on equipment, expecting it in June. Construction in July. 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</si>
  <si>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5/1/2023 Meeting to discuss options of Lehighton or Bald Mountain for gravitometer location. Clint G. to provide estimate to bring piping above grade._x000D_
4/1/2023 Meeting to discuss location of gravitometer. Whether continue forward with Lehighton or reinstall above ground at Bald Mountain. Meeting schedule week of 4/10._x000D_
3/1/2023 Site visit scheduled for 3/1- with electrical and mechanical contractor. DRM</t>
  </si>
  <si>
    <t>East Region Team</t>
  </si>
  <si>
    <t>5/4/2023-Variance due to unexpected need for a 25% downpayment. 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</si>
  <si>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1348816M2301</t>
  </si>
  <si>
    <t>2023 05 01 - DJP - AFE approved, equipment ordered.  Need to get a confirmation from the equipment vendor on the delivery._x000D_
2023 04 05 - DJP - AFE Submitted_x000D_
2023 03 01 - Changes PM to DJP.  Proposal meeting with the equipment vendors due by March 17.  I don't expect any spend until June.  Need to update the financial forecast notes.</t>
  </si>
  <si>
    <t>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t>
  </si>
  <si>
    <t>5/1/2023 UTI selected as vendor. Waiting for electrical quote to start project._x000D_
3/1/2023 Conference call scheduled with vendors to discuss scope for proposal. DRM_x000D_
2/2/2023 Project overview held with Chris Clark. Contractors to be contacted for job/site walk.</t>
  </si>
  <si>
    <t>LD00000M2301</t>
  </si>
  <si>
    <t>5/1/2023-Will be submitting a supplemental. Any additional spend on this project will be negligible. 4/7/2023 - Variance due to extremely poor site conditions requiring longer execution time, as well as longer setup time due to laying of timber access mats</t>
  </si>
  <si>
    <t>LZ602XXE2301</t>
  </si>
  <si>
    <t>LOng Island City 602L Prover Repair 2023</t>
  </si>
  <si>
    <t>5/1/23 RLO Materials did not arrive and are on Back order till July. _x000D_
4/3/23 RLO Materials should be arriving at HVAC contractor this month and should be scheduled to install next month. _x000D_
2/22/23 RLO Project just approved and parts are 8 weeks out.</t>
  </si>
  <si>
    <t>05/02/2023 - work delayed due to weather.  Will start in May._x000D_
_x000D_
04/21/2023 - project is in progress and is awarded to Furino.</t>
  </si>
  <si>
    <t>5/1/23 RLO Project is complete. Hold open for one month to confirm invoices are all in and paid_x000D_
4/3/23 RLO Contractor estimates are coming back above money available. I have asked operations to see about reducing the scope of work to fit budget. They are going back to contractor. This project prob won't occur till May.</t>
  </si>
  <si>
    <t>05/08/2023 - south tank field work is complete and north field IP._x000D_
_x000D_
04/21/23 - project is in progress and is awarded to Furino.</t>
  </si>
  <si>
    <t>4/26/23 - project on hold until 4th qtr of 2023_x000D_
11/2/2022 project on hold until next year._x000D_
10/4/2022 project to be done next year.  8.1.22.DLC: Moved funds from deferred L601 surge mitigation project</t>
  </si>
  <si>
    <t>3/2/23 - Vendor needed more time to complete programming and receive parts needed._x000D_
5/5/23 - Delay due to Operations Schedule</t>
  </si>
  <si>
    <t>04/20/2023 - canopies ordered via CC by Ops.  Installation in June._x000D_
_x000D_
1/10/2023 Supplement request to be submitted._x000D_
_x000D_
12/01/2022 - 601 separator and sump cleaned and inspected.  601 separator patched and lined.  602 separator was cleaned, inspected and lined._x000D_
_x000D_
9/22/2022 - work pushed to Nov. by Ops to help with thermal relief concerns into the sump._x000D_
_x000D_
8/8/2022 - work scheduled to start in late Aug.</t>
  </si>
  <si>
    <t>5/1/2023 Received Pressure transmitters, Engineering progressing, ROW completed and check delivired to utility to schedule pole and line work._x000D_
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</si>
  <si>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BNTNH00M2303</t>
  </si>
  <si>
    <t>Hamden Terminal Roof Replacement 2023</t>
  </si>
  <si>
    <t>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t>
  </si>
  <si>
    <t>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
_x000D_
_x000D_
2.27.23 - HW - Walking down with operations and contractor to see what best options are for this SOW. Piping is in tight area and not easy to paint.</t>
  </si>
  <si>
    <t>05/06/2023 - Spoke with Ops/Gary and preparing scope for priority drain downs and removals.</t>
  </si>
  <si>
    <t>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</si>
  <si>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5/1/23 RLO Project not expected to start till july. _x000D_
4/3/23 RLO Still waiting on materials_x000D_
3/20/23 RLO Project Approved. Materials are 15wk leadtime</t>
  </si>
  <si>
    <t>5/1/2023 RLO Project is not expected to start until June.</t>
  </si>
  <si>
    <t>5/4/2023 - Project deferred til 2024. 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</si>
  <si>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5/3/2023 - DOT 60-Day features (4) will be completed in May; DOT 180-Day features (7) will be executed in June and July</t>
  </si>
  <si>
    <t>EW913RWM2302</t>
  </si>
  <si>
    <t>EW913LD DOT &amp; BPL Digs (22 Features) - From 2022 GEO+MFL ILI</t>
  </si>
  <si>
    <t>BPRPR00E2305</t>
  </si>
  <si>
    <t>Evaluate the 1993 Foam Pump Truck in Pt. Reading</t>
  </si>
  <si>
    <t>5/1/2023-Variance due to delay in contractor finalizing design. 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</si>
  <si>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5.1.2023 - HJW - After working with Hydraulics Team, project team needed to update quotes for system to go from 4" (existing) to 6" (Preferred by Hydraulic). Forecast represents estimated cost for project to go to 6" but will be updated with correct numbers once AFE is finalized. Brodie is expected to take 4-6 Week and would push project out to June before completion. _x000D_
_x000D_
_x000D_
2.2.2023 - HW - Review held with operations on 1.18.23 and project scope was reviewed. Work Plan has been developed, but review with Station SME and Regional Engineer to be held this month.</t>
  </si>
  <si>
    <t>05/01/2023 - Engineering drawings are being finalized for piping and auxillary systems. Pump and engine shipped with expected arrival May 2023._x000D_
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</si>
  <si>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4/20/23 first stage work completed. waiting on follow up work to be determined.</t>
  </si>
  <si>
    <t>1/26/2022 - WO/POs closed, set OPPM to 'Closed'._x000D_
_x000D_
_x000D_
9/30/2021 - Closed WO/PO.  MCS_x000D_
_x000D_
9/2/21-Work completed, ready to close. _x000D_
_x000D_
8/2/21 final equipment ordered, should arrive this month._x000D_
_x000D_
6/1/21 Ground Bed installed, system activated. waiting on rectifier replacement to be installed later._x000D_
_x000D_
3/1/21 PO issued -Skiles for groundbed replacement. scheduled for May install Mike Bass to notify property owner of upcoming work. WRB</t>
  </si>
  <si>
    <t>DP701NSM2101</t>
  </si>
  <si>
    <t>DP701NS Airport Dr. groundbed replacement</t>
  </si>
  <si>
    <t>4/20/23 materials ordered from Mesa. waiting on quote from Skiles for installation..</t>
  </si>
  <si>
    <t>5/2/2023 RAG - Planning postponed while investigating other projects in the area during 2023 and 2024.  4/4/2023 RAG - Planning postponed while investigating other projects in the area during 2023 and 2024.  3/2/2023 RAG - Work to begin during Q2.</t>
  </si>
  <si>
    <t>5/2/2023 RAG - Work began early during April.  4/4/2023 RAG - Work to begin in May.</t>
  </si>
  <si>
    <t>5/4/2023 - DJP - completed and waiting on final hours and invoices.  April spends were under budget due to finishing earlier than expected_x000D_
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</si>
  <si>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5/1/2023 RLO Work is complete and need to accrue the remaining money until billing is complete. _x000D_
4/3/23 RLO Contractor should be starting work this month. No spends. _x000D_
2/27/23 RLO, Contractor should finish work in April.</t>
  </si>
  <si>
    <t>5/1/2023 CO approved for POE Injector to complete project. _x000D_
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</si>
  <si>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Can close. 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</si>
  <si>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Can close. 4/4/23 - Variance due to flip hitting March business. _x000D_
_x000D_
3/28/23 - On 3/24, I put in a flip ticket to move the 767K on project BETQC00M2201 to this project. MCS.</t>
  </si>
  <si>
    <t>5/4/2023 - Completed and waiting for final invoices._x000D_
4/20/2023 - Contractor completed the removal of the piping from the main header.  Dead leg is free of product and left under 10# nitrogen._x000D_
4/4/2023-Delayed due to contractor scheduling issue.  Planning to do in April.  2/9/2023 DJP Submitted AFE after receiving quote from contractor._x000D_
1/11/2023 DJP Finalizing scope of work and getting with contractor to visit site.</t>
  </si>
  <si>
    <t>5/1/ 23 RLO Project is being pushed to 2024 Due to funding needed for BBH Boiler 2 system.</t>
  </si>
  <si>
    <t>5/1/23 - In-service seal inspection scheduled for 6/15. Reduced forecast assuming there will be little or no required repairs.</t>
  </si>
  <si>
    <t>5/2/23 Delmar Electric to replace electrical service. waiting on dry conditions. WRN</t>
  </si>
  <si>
    <t>2023-05-03 SRZ:  Have scheduled pre-startup site visit for 5/9.  Anticipate we will be able to schedule the startup of the remaining PLC after this visit.  Startup likely to occur in June/July time frame._x000D_
_x000D_
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</si>
  <si>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5/2/2023 - April variance due to internal labor._x000D_
_x000D_
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</si>
  <si>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5/1/23 - Sketch sheet replacement and seal replacement in progress. Preparing phase 2 AFE for submission._x000D_
_x000D_
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</si>
  <si>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4/28/2023 - Closed WO/PO (Barr-None $10,900 C1-231127), and set OPPM project status to 'Closed'.  MCS._x000D_
_x000D_
_x000D_
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</si>
  <si>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2023/05/04 - DJP - Looking at a project to install a common small volume prover for the L733 and L734  as the losses on the line provide a favorable IRR and NPV.  Looking to discuss with Dave Clark and TJ Zeth during the next week._x000D_
2023/03/01 - DJP - Midstream has provided the initial design and have been reviewed withy Booth operations and M&amp;QC.  Final AFE will be developed in March along with the project execution schedule.</t>
  </si>
  <si>
    <t>5/5/2023-Variance due to Operations needing to start blending earlier and the contractor has to do the construction in stages. Expecting it to be done by end of May.   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</si>
  <si>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05/01/2023 - VCI replenishment and probe box modification in progress. _x000D_
4/3/2023 -  Large forecast amount in June is for the second batch of VCI material. _x000D_
Project Accrual for March full forecast. First batch of VCI material arrived at terminal on March 30, 2023. Flawless is preparing to replenish tanks and modify probe boxes. _x000D_
_x000D_
_x000D_
VCI material was ordered. First delivery is scheduled to arrive terminal by 03/27/2023. Resulting in a large forecast for March.</t>
  </si>
  <si>
    <t>5/1/2023 - Project cost over run due to addittional engineering _x000D_
requests and tank shell scanning. _x000D_
_x000D_
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</si>
  <si>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05/01/2023 - _x000D_
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</si>
  <si>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05/01/2023 - Due to Operational requirement, BBH Operations would like T-8122 inspection &amp; repairs to start in May 2023.  Preparing to take tank out of service. _x000D_
_x000D_
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</si>
  <si>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05/01/2023 - Tank Mechanical repairs and hydro-test are completed. Tank coating approximately 90% completed. Tank returned to service 5/1/23. Tank temperature probe outstanding, along with site clean-up and regrade. _x000D_
  _x000D_
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</si>
  <si>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05/01/2023 - Caterpillar technicians expected to begin repairs May 3rd.</t>
  </si>
  <si>
    <t>8410811E2310</t>
  </si>
  <si>
    <t>BBH DP8115 Caterpillar Engine Repairs 2023</t>
  </si>
  <si>
    <t>5-6-23 AFE was approved, the intention is to bring Cleaver brooks on may to reroll the tubes, commission the boiler in June. AH</t>
  </si>
  <si>
    <t>8410811E2311</t>
  </si>
  <si>
    <t>BBH Boiler Unit 2 Tube re-roll 2023</t>
  </si>
  <si>
    <t>5/1/23 Testex, is performing the inspection, project will be ready in may AH_x000D_
_x000D_
_x000D_
Planning to mobilize contractors (Testex- GB insulators) in may, inspection and labor supports will be performed at the same time. AH</t>
  </si>
  <si>
    <t>05/01/2023 - Mechanical components shipped. Site preparation in progress._x000D_
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</si>
  <si>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05/03/3023 - Final project costs including those for the purchase of the license key confirmed and forecasted for May. License key has a delivery of 2-3 weeks. Upon receipt of license key and final wrap up in May, project can be closed._x000D_
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</si>
  <si>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05/09/23 - AFE to be submitted in May. Awaiting revised quotation from vendor on materials and design. Forecasted adjusted to reflect same._x000D_
04/3/2023 - AFE to be submitted in April . Forecasted adjusted for pullforward.</t>
  </si>
  <si>
    <t>5/1/23 Materials arrived last week, we are planning to replace section of the lines in may. AH_x000D_
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</si>
  <si>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04/2023 - concrete support sleeper repairs and pipe alignments commence on Inagua Road west (Section A-1)._x000D_
_x000D_
03/2023 - Delay due to operations initially confirming line availability.</t>
  </si>
  <si>
    <t>05/01/2023 - Forecast will be adjusted prior to forecast being locked._x000D_
Forecast for the month of April not met due to delay by BBH and Port Closure; due to weather. Therefore, this resulted in the contractor not being able to complete more task based on project scope. CLM _x000D_
_x000D_
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</si>
  <si>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
_x000D_
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</si>
  <si>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05/01/2023 - Supplmental documents will be issue this month for the additional freight charges. CLM _x000D_
_x000D_
_x000D_
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</si>
  <si>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</si>
  <si>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05/01/2023 - Meeting being held this week. Forecast will be updated based on results of meeting and prior to forecasts being locked._x000D_
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</si>
  <si>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
_x000D_
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
_x000D_
_x000D_
_x000D_
_x000D_
_x000D_
_x000D_
_x000D_
_x000D_
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</si>
  <si>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05/01/2023 -  Deepwater Corrosion inspector set to visit BBH Marine this month to conduct a site inspection to determine scope of work for the additional Cathodic protection at NLJ Platform. Also, to assess the new anodes that were installed in 2022 at the New Small Jetty. CLM _x000D_
_x000D_
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</si>
  <si>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05/01/2023 - _x000D_
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</si>
  <si>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4/19/2023 - Closed WO/PO (WO to stat 80, POs already closed).  Set OPPM project status to 'Closed'.  MCS._x000D_
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</si>
  <si>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04/20/2023 - Materials on island.  Fabrication commences. Awaiting quotes to blast and paint jetty piles and support beams. Fabrication was delayed due to materials arriving on island late._x000D_
_x000D_
04/03/2023 - Awaiting stainless steel materials to arrive on island._x000D_
_x000D_
03-2023 - Contractor selected, Materials ordered. _x000D_
_x000D_
02-2023 - conducted site visit with contractor discuss scope of work.  Currently awaiting parts arrival on island before scheduling repairs.  Repairs will require an 8 hour power outage to the NLJ.</t>
  </si>
  <si>
    <t>5/1/23 we approved the drawings for the heat exchangers, equipment is under fabrication, ETA october AH _x000D_
_x000D_
_x000D_
4-11-23 Heat exchangers were ordered, forecast was modified according to the contractor charge break down AH_x000D_
3/1/23 Heat exchangers has a 30 weeks delivery time, we will buy 2 heat exchangers units this year, and phase the installation for next year 2024 AH</t>
  </si>
  <si>
    <t>5/1/23 We will design, fabricate, and install the dry hydrants. The existing pump engine is obsolete, and parts are not available in the market, We will design other options for the 2024 pump / engine replacement. AH_x000D_
_x000D_
_x000D_
4-11-23 we are working on a possible plan for 2023-2024, AH_x000D_
_x000D_
_x000D_
3/1/23Dock 1 fire pump is obsolete, we are looking the best way to replace this equipment, rebuild is not a good option at the moment . Forecast adjusted to reflect current actions.AH</t>
  </si>
  <si>
    <t>8410811M2320</t>
  </si>
  <si>
    <t>04-2023 - Daylighting resumes in Inagua Road West Sec B and commences in Sec E west of pump house bridge._x000D_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</si>
  <si>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05/2/2023 - This project will be phased out. The final number of catwalks to be fabricated and installed is 8 given the approved funding. Fabrication has begun, but awaiting additional materials to continue fabricating remainder of catwalks._x000D_
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</si>
  <si>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04/2023 - concrete support sleeper repairs and pipe alignments resumes on Cat Island Road section B &amp; C and Acklin's Road section D._x000D_
_x000D_
03/2023 - concrete support sleeper repairs and pipe alignments resumes on Cat Island Road section B and Acklin's Road section D._x000D_
_x000D_
_x000D_
02/2023 - concrete support sleeper repairs and pipe alignments resumes on Cat Island Road section B and resumes on Acklin's Road section D.</t>
  </si>
  <si>
    <t>5/1/23, we will issue steam and condensate lines drawings, to locate key spots to recover condensate and improve our steam operation. AH_x000D_
_x000D_
_x000D_
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</si>
  <si>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8410811M2322</t>
  </si>
  <si>
    <t>05/02/2023 - Meetings underway with Property Accounting. Assets have been split in preperation for tthe retirement and moved to MS Inventory. Stock Identification numbers from warehouse are needed and have been requested to complete transfer._x000D_
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</si>
  <si>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
_x000D_
_x000D_
4-11-23, we are working with hudson engineering to prepare engineering and design project, AFE will be submitted any time soon AH</t>
  </si>
  <si>
    <t>8410811M2321</t>
  </si>
  <si>
    <t>5/1/23, we are pouring concrete, we had some delays on materials due to concrete plant issues, we still thinking that the project will be ready by the end of the month. AH_x000D_
_x000D_
_x000D_
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</si>
  <si>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05/01/2023 - _x000D_
04/04/2023 - Contractor on site conducting LRUT inspection on the P4 Crude line_x000D_
_x000D_
02-2023 - Conducted site walk with approved inspection company.  Currently awaiting quotes for proposed scope of works.</t>
  </si>
  <si>
    <t>4/25/2023-Electrical equipment ordered. Equipment lead time 2-4 weeks.  50% prepayment made._x000D_
_x000D_
_x000D_
4/01/2023 - AFE submitted for approval.  Electrical Equipment to be ordered upon approval.  _x000D_
_x000D_
_x000D_
03/01/2023 - Site visit slated for week of March 3rd. AFE will be submitted following site visit. Project will potentially be pulled forward.</t>
  </si>
  <si>
    <t>5/1/23 Canopy will be installed on the week May/8. Civil originally forecasted for April completion to be completed in May 2023. _x000D_
_x000D_
_x000D_
3/1/23- AFE was approved, Canopy was assigned to Mechanical engineering. they will have the design ready this month, April we will be ready for installation. AH_x000D_
_x000D_
2/1/2023 - AFE submitted for approval.</t>
  </si>
  <si>
    <t>3/2/23 - Engineering Firm accounting changes caused billing delays.  Invoices will be submitted this week.</t>
  </si>
  <si>
    <t>BBTQY00E2211</t>
  </si>
  <si>
    <t>Bayonne Stormwater Engineering Analysis 2022</t>
  </si>
  <si>
    <t>5/1/2023 RLO Contractor finally chosen and will be starting in June. _x000D_
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</si>
  <si>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5/1/2023 RLO. Ready to Close. _x000D_
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</si>
  <si>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5/2/2023 RAG - Work to begin during Q3. 4/4/2023 RAG - Work to begin during Q3.  3/2/2023 RAG - Work to begin during Q3.</t>
  </si>
  <si>
    <t>5/1/23 - April variance due to isolating tank ahead of schedule. Plan to bid tank cleaning and start in May._x000D_
_x000D_
3/30/23 - Phase 1 AFE approved. Updated forecast. Plan to open up tank early May begin cleaning around 5/22._x000D_
_x000D_
10/5/22-CES-Per commercial, Plan to clean and idle tank for 2023.</t>
  </si>
  <si>
    <t>5/3/23-waiting approval of sampling points from MDE (JTS)_x000D_
_x000D_
_x000D_
5/1/2023-Must be done in May. _x000D_
_x000D_
_x000D_
4/3/2023-PO issued and vendor will be on site in April.  _x000D_
_x000D_
_x000D_
2/23/23 - JTS_x000D_
AFE submitted for approval on 2/21/23.  Moved $30k forecast from March to May.  Work needs to be completed by 6/13/23 to meet regulatory requirements.</t>
  </si>
  <si>
    <t>5/8/23 - looking for replacement coalescer pads - Highland Tank not compatible._x000D_
4/27/23 - waiting on MDE for approval to route Small Tank water from OWS to Outfall 003._x000D_
4/3/2023 - In process of getting quotes.</t>
  </si>
  <si>
    <t>BETQB00M2304</t>
  </si>
  <si>
    <t>Baltimore OWS Refurbishment 2023-'</t>
  </si>
  <si>
    <t>5/3/23 - Bid Event held.  Awaiting vendor bids._x000D_
_x000D_
_x000D_
4/3/2023 - In process of setting up bid event.</t>
  </si>
  <si>
    <t>05/05/2023 - Markella, Brian, Andrew met with Bowman and finalized the BOD for new dolphin.  Also reviewed other repairs needed.  Permits shall be submitted for both projects in 2 weeks._x000D_
_x000D_
04/05/23 - Preliminary BOD under review. Permitting package due in April for permit submittal._x000D_
_x000D_
01/05/2023 - PM (Brian Wojton) recently assigned.</t>
  </si>
  <si>
    <t>5/3/23-DelVal has submitted invoice for $8800 - last invoice expect for this project._x000D_
5/1/2023 - Accruing 8800 for Delval. _x000D_
4/2/2023-Operational and significant savings from AFE.  Can close. . 2/17/2023 JTS - Project completed _x000D_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</si>
  <si>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05/01/2023 - Tampa completed repairs to Tank 3007. Tampa is making repairs to Tanks 8002,3, 7,  &amp; 11 handrail system. _x000D_
4/3/2023 - Tampa mobilized a crew at the tank to start repairs to tank 3007 shell and wind girger. _x000D_
_x000D_
_x000D_
Project was created to address repairs required as a result of the 2023 External Inspections completed.</t>
  </si>
  <si>
    <t>4/12/21 - Invoices in process. Awaiting corrections from vendor. Per Jamie Campbell, dropping remaining Sanitation Services PO. DC_x000D_
_x000D_
4/6/21 - Final invoices still accruing for Ferguson, QSL, and Sanitation Services. DC_x000D_
2/9/2021 - Awaiting final invoicing for close of project. DC_x000D_
_x000D_
10/01/2020  Tank AFE approved in September. Tank is schedule to be taken out of service middle of October for cleaning and mechanical Upgrades. _x000D_
_x000D_
5/27/2020 Sr. DD holding on the AFE until finalize path forward on the tank. Given the current deferral into Q3 until district works through tanks 8027/8037_x000D_
_x000D_
05/08/2020 - Tank was deferred per operational requirements._x000D_
_x000D_
4/10/20 Pull in from 2022 0401/2020 - Project pulled to Q2 as per Senior Management and Commercial Request. Project forecast reflects same._x000D_
_x000D_
03/04/2020 - Project scheduled to begin Q4 2020 per commercial release._x000D_
_x000D_
02/05/2020 - Project scheduled to begin Q4 2020._x000D_
_x000D_
01/08/2020 - Project scheduled to begin Q4 2020._x000D_
internal due 9/13/2022</t>
  </si>
  <si>
    <t>8410811M2012</t>
  </si>
  <si>
    <t>Bahamas Hub Tank 8025 - OOS Corr Insp &amp; Refurb</t>
  </si>
  <si>
    <t>05/01/2023 - Awaiting final Sanitation invoice posting to close project_x000D_
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</si>
  <si>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05/01/2023 - Tank final clean-up in progress._x000D_
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TankVCI was purchase ahead of projectstart, due tomaterial cost increase in  May. Tank and Corrosion Integrity was aware of price increase.</t>
  </si>
  <si>
    <t>08/02/2019 - Project completed and ready to close._x000D_
_x000D_
07/01/2019 - Tank scheduled to return to service on July 5th. _x000D_
_x000D_
05/03/2019 - 90% completed mechanically. VCI and coating scheduled to take place in May._x000D_
_x000D_
04/08/2019 - Progress at 80% mechanically. Coating materials on order. _x000D_
_x000D_
02/05/2019 delayed due to tank not being isolated, currently waiting on inspection report. Pending TRC_x000D_
_x000D_
2/1/2019 - Tank 8080 was cleaned and inspected. Scope of work has been developed and awaiting proposals from contractors. Phase II AFE is being developed for submittal.</t>
  </si>
  <si>
    <t>8410811M1901</t>
  </si>
  <si>
    <t>Bahamas Hub - Tk 8080 - OOS Corr Insp &amp; Refurb</t>
  </si>
  <si>
    <t>5/1/2023 Quotes received and PO's to be cut._x000D_
4/1/2023 AFE to be submitted_x000D_
2/2/2023 Discussion held with Auburn Asset team and Black and McDonald to provide quote.</t>
  </si>
  <si>
    <t>AB00000E2303</t>
  </si>
  <si>
    <t>4/20/23 Lake Superior consulting to perform installation. Rick Davis from Spyglass to be inspector. work scheduled for July 2023</t>
  </si>
  <si>
    <t>5/1/23 - Seal inspection moved to 5/3. Reduced forecast assuming there will be no/minimal repairs._x000D_
_x000D_
4/4/23 - Moved forecast to May. Contractor plans to mobilize 5/3._x000D_
_x000D_
2/9/23 - Updated forecast assuming seal inspection will be completed in-service and no repairs required.</t>
  </si>
  <si>
    <t>5/1/23 - Preparing to set legs and clean tank in May. April variance due to internal labor._x000D_
_x000D_
9/23/22-CES-Reviewing budget and can drop mechanical budget from $215,000 to $175,000.</t>
  </si>
  <si>
    <t>5/1/2023 Supplemental approved. Variance is due to installation and rigging labor._x000D_
4/3/2023 Supplemental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</si>
  <si>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
_x000D_
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</si>
  <si>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5/3/23 - AFE submitted._x000D_
_x000D_
5/1/23 - Preparing AFE for submission.</t>
  </si>
  <si>
    <t>BATNY00E2302</t>
  </si>
  <si>
    <t>5/1/23 - IFR install in progress. Preparing phase 2 AFE for submission._x000D_
_x000D_
4/4/23 - IFR install in progress._x000D_
_x000D_
3/1/23 - Variance due to completing IFR demo in February. Inspection complete. Repair contractor to mobilize late March._x000D_
_x000D_
2/1/23 - Tank previously cleaned. Plan to start removing failed IFR in February.</t>
  </si>
  <si>
    <t>BATNY00M2309</t>
  </si>
  <si>
    <t>Albany Slips Trips and Fall Piping and Controls Refurbishments</t>
  </si>
  <si>
    <t>5/3/23-Quotes received.  AFE approved.  POs pending. Working w/Teminal to coordinate._x000D_
_x000D_
_x000D_
4/3/2023-Getting quotes. _x000D_
_x000D_
_x000D_
2/23/23 - JTS:_x000D_
Pushed $55K forecast to May, project to start working in March.</t>
  </si>
  <si>
    <t>BATNY00M2310</t>
  </si>
  <si>
    <t>4/26/23:  HVAC unit installed by contractor on 4/21/23.  Project is complete and operational.  _x000D_
_x000D_
4/2/203 - PO imminent to  Colonie.</t>
  </si>
  <si>
    <t>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
_x000D_
_x000D_
4/4/2023-PO issued today. 3.02.23 - Doing bid walks on Tues.  Expecting work to be done in April/May.</t>
  </si>
  <si>
    <t>BATNY00M2308</t>
  </si>
  <si>
    <t>Albany Asphalt Loading Arm Replacement 2023</t>
  </si>
  <si>
    <t>5/3/2023-the DOT-60 dig is done.  The 15 BPL-Other digs are expected to start in summer and finish by December. 4/4/23-CGG- Forecast entered for April to complete DOT 60 site. Remaining sites will be completed later in the year.</t>
  </si>
  <si>
    <t>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</si>
  <si>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5/1/2023 - Project Specialist have completed the second set of external inspection (Tanks 03,04, 18, 30,37)_x000D_
_x000D_
_x000D_
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</si>
  <si>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VR999A3E2301</t>
  </si>
  <si>
    <t>5/3/2023 - ILI run was completed on 4/5/2023; variance due to field costs coming in less than anticipated.</t>
  </si>
  <si>
    <t>5/1/2023 Tank 1017 &amp; 1030 inpections completed by TESTEX. HMT completed Tanks FOX 44 and 02 FSS, waiting on HMT final invoice. _x000D_
_x000D_
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</si>
  <si>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RG999A1E2302</t>
  </si>
  <si>
    <t>5/3/2023 - GPS survey of AGM locations completed in April; ILI run scheduled for 5/24/2023</t>
  </si>
  <si>
    <t>5/2/23 RLO 45k of funding added to supplement BBH Boiler 2 tube re-roll_x000D_
5/1/23 RLO Rochester West Pump Rebuild 31k_x000D_
4/18/2023 RLO BBH DP8115 Caterpillar engine repairs 30k_x000D_
4/17/23 RLO Repair the prover at LIC for gene at 20k_x000D_
4/14/23 RLO evaluate the fire pump truck in Pt. Reading to possible move to yabucoa 6k_x000D_
4/14/2023 RLO This is to fund the Butane Relief study in Pt. reading per regulatory requirement 85k_x000D_
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</si>
  <si>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5/3/2023 RLO Removed 100k from Bald Mt. Gravitometer to fund the repairs to the pipeline in BBH that leaked. _x000D_
5/1/23 RLO Moved 50k to drawdown canceled Rensellear building refirb. _x000D_
4/29/2023 RLO Hamdon Roof Leaking Replacement 28k_x000D_
4/25/23 RLO - Fire line replacement at Richmond South. Emergent and needed to be replaced to stay in business 150k_x000D_
4/18/23 RLO Supplment the costs for Renseleer terminal piping for Hunter 88K_x000D_
4/14/2020 RLO Needed 6.5k to support the replacement transformer project in New Haven._x000D_
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</si>
  <si>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5/3/2023 - ILI run was completed on 4/4/2023; variance due to field costs coming in less than anticipated.  Minor trap restoration work scheduled for May/June 2023</t>
  </si>
  <si>
    <t>5/3/2023 - ILI run was completed on 4/3/2023; variance due to field costs coming in less than anticipated.  Minor trap restoration work scheduled for May/June 2023</t>
  </si>
  <si>
    <t>05/08/2023 - All 2023 cost were related to VAT reclasses. Project closed._x000D_
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</si>
  <si>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5/4/23: Adjusted forecast to reflect purchase of badge readers to occur post POC _x000D_
_x000D_
_x000D_
4/6/23: Entered forecast for project</t>
  </si>
  <si>
    <t>05.04.23 KB: Second guest chair not ordered. No additional spend_x000D_
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</si>
  <si>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9.8.22 KB: Added forecast for new hire accommodations and upgrades._x000D_
8.4.22 finalizing individual move requests._x000D_
6.8.22 KB: June forecast reduced by half only two requests for additional work were approve by J. Sauger for the month of June.  Remaining requests have been forecasted for July still pending approval._x000D_
In April, paid $20k for upcoming AV installation.  Forecasted for MAY 22 under Move Expense BU# 1348811E2103._x000D_
TI allowance exhausted in April 22. Add'l $45.5k forecasted for HVAC, DASH (cellphone booster) and other building construction.  5/6/22 KB_x000D_
_x000D_
$19k remaining in TI bucket as of 4/1/22; therefore, $300k forecasted for add'l construction has been released  to contingency.  $14k accrual covers CMCI incurred cost through March with add'l $17k of additional work associated with the IT move and trash removal. 4/7/22 KB_x000D_
_x000D_
$204K remaining in TI bucket and the general contractor agreement expires 3/21/22. All additional work forecasted in April &amp; May.  _x000D_
_x000D_
Packing and trash removal week of Jan 24th.  Occupy new space set for week of Feb. 14th._x000D_
_x000D_
This is the full AFE pending re-class of actuals from BU 1348811M2101.</t>
  </si>
  <si>
    <t>1348811M2102</t>
  </si>
  <si>
    <t>Houston Office Space Relocation Construction Buckeye</t>
  </si>
  <si>
    <t>05.04.23 KB: Art purchase cancelled for 2023; mandatory spending only has been enforced. Currently, negotiating to apply down payment to next year spending. _x000D_
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</si>
  <si>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5/8/23 - no budget allocation utilized yet, pushed forecast out. 2/7/23 - No budget allocation utilized yet; pushed forecast out</t>
  </si>
  <si>
    <t>4.27 - Topsides removed ahead of 4+8 forecast_x000D_
4.3 Removed Topside for 3+9_x000D_
3.14 KW - Added -$94K topisde to maintain 1+11_x000D_
3.2 KW removed topside for Feb month end review</t>
  </si>
  <si>
    <t>4.27 - Topsides removed ahead of 4+8 forecast_x000D_
4.13 $2.3M topside to baseline_x000D_
4.3 Removed Topside for 3+9_x000D_
3.14  - Added -$2.3M topisde to maintain 1+11_x000D_
3.2 KW removed topside for Feb month end review_x000D_
2.15 KW added topside to maintain budget</t>
  </si>
  <si>
    <t>4.27 - Topsides removed ahead of 4+8 forecast_x000D_
4/13 - $2.2M Topside reduction to get to baseline_x000D_
4.3 - Topsides removed for the 3+9_x000D_
3.2 KW removed topsside for Feb month end review_x000D_
02.15 KW added June topside to maintain budget</t>
  </si>
  <si>
    <t>4.27 - Topsides removed ahead of 4+8 forecast_x000D_
4.13 $6M Topside entere for 3+9 baseline_x000D_
4.3 - Topsides Removed for 3+9_x000D_
3.14 - $12M Topside entered to revert back 1+11_x000D_
3.2 KW removed topside for Feb month end review_x000D_
2.15 KW entered topside to maintain budget</t>
  </si>
  <si>
    <t>4/25/23 SL - 1st site visit and drawings complete, inspection visit to follow</t>
  </si>
  <si>
    <t>4/25/23 SL - Project to start in May</t>
  </si>
  <si>
    <t>BETQM00E2303</t>
  </si>
  <si>
    <t>Wilmington Dock Line API-570 Inspection</t>
  </si>
  <si>
    <t>4/25/23 SL - Project to start in June</t>
  </si>
  <si>
    <t>5/3/23-CES-Accrue $5,000 to Diamond Z Engineering. Forecast $10,000 in May for Midstream. Working through PRDs in BEST.4.4.23 - Accrual $5,000 (AS)_x000D_
3/2/23-CES-Accrue $5,000 to BECHT for relief valve development. 2/3/23-CES-Reaccrue work completed to BECHT. 1/4/23-CES-Pressure Vessel review underway. Accrue $12,500 for December.</t>
  </si>
  <si>
    <t>5/8/23 - Reduced by $250k to cover L001 cutouts forecast increase. 4/10/23 - Reduced by $1MM to cover L415 cutout forecast increase</t>
  </si>
  <si>
    <t>5/43/23 CNC - project scheduled for May 22 3/20/23 CNC - project bid out for 2023 (shell and roof)_x000D_
7/15/21 BH: Tank coating condition is marginal with significant signs of rust. Delaying repainting this tank will result in additional expense to blast the tank shell to remove rust.</t>
  </si>
  <si>
    <t>5/43/23 CNC - project scheduled for May 22 3/20/23 CNC - project bid out for 2023 (shell)</t>
  </si>
  <si>
    <t>5.8.23 - $2,088 forecast in May due to flip from AR760HHM2302 (AS)_x000D_
_x000D_
_x000D_
4.6.23 - $33,351 forecast in March due to Flip from AR760HHM2302 (AS)</t>
  </si>
  <si>
    <t>5/8/23 - Accrual didn't post, reforecast for May. 4.4.23 - Accrual $30,000 (AS)_x000D_
_x000D_
_x000D_
3/7/23 - work slightly behind schedule, lab was waiting on hydrotest pump repairs. 3.2.23 - Accrual $30,000 (AS)</t>
  </si>
  <si>
    <t>LZ601XXE2301</t>
  </si>
  <si>
    <t>L601 ILI DATA COMPARISON</t>
  </si>
  <si>
    <t>5.8.23 - $95,666 forecast in May due to flip from OD531YOM2202 (AS)_x000D_
_x000D_
4.6.23 - March forecast $72,600 due to flip from OD531YOM2202 (AS)</t>
  </si>
  <si>
    <t>5.8.23 - $5,500 forecasted in May due to flip from DS302CGE2203 (AS)_x000D_
_x000D_
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</si>
  <si>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5.8.23 - $409 forecast in May due to flip from EU163JUM2201 (AS)_x000D_
_x000D_
_x000D_
4.6.23 - $91,690 in March due to Flip from EU163JUM2201 (AS)</t>
  </si>
  <si>
    <t>5/8/23 - Accrual didn't post, reforecast for May. 4.4.23 - Accrual $31,000 (AS)_x000D_
3.2.23 - Accrual $31,000 (AS)_x000D_
2/7/23 - lab work still in process - forecast moved to Feb. 1/9/23 - Work began and accrued in Dec</t>
  </si>
  <si>
    <t>5/43/23 CNC - project scheduled for May. 3/16/23 CNC - $28k forecast to be moved to June.</t>
  </si>
  <si>
    <t xml:space="preserve"> 5/43/23 CNC - project scheduled for May. 3/16/23 CNC - $28k forecast to be moved to May</t>
  </si>
  <si>
    <t>BETQH00E2303</t>
  </si>
  <si>
    <t>Charleston Dock Line API-570 Inspection</t>
  </si>
  <si>
    <t>5/3/23 CNC - inspections completed in April. BECHT to perform on stream analysis in May. 4/5/23 CNC - Rosen will be on site 4/11/23 for inspection 3/16/23 CNC - $15k forecast to be moved to April.</t>
  </si>
  <si>
    <t>5/3/23 CNC - inspections completed in April. BECHT to perform on stream analysis in May.  4/5/23 CNC - Rosen will be on site 4/11/23 for inspection 3/16/2023 CNC - $60k forecast to be moved to April.</t>
  </si>
  <si>
    <t>5/4/23 CNC - project scheduled for May 15 3/20/23 CNC - project bid out for 2023 (shell and roof)</t>
  </si>
  <si>
    <t>4.4.23 - Accrual $$8,000. Waiting on invoicing (AS)_x000D_
3.2.23 - Accrual $8,000. Waiting on invoicing (AS)</t>
  </si>
  <si>
    <t>BH00000E2204</t>
  </si>
  <si>
    <t>Booth Station Baseline Facility Assessment</t>
  </si>
  <si>
    <t>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t>
  </si>
  <si>
    <t>12/8/21 - sTILL EXPECT TO BE COMPLETE BY END OF YEAR.</t>
  </si>
  <si>
    <t>8410811M2130</t>
  </si>
  <si>
    <t>Bahamas CP Upgrades for Tanks</t>
  </si>
  <si>
    <t>2023-05-08 - EKA - project kicked off later than anticipated due to workload and staff level.  PO was issued at the start of May.</t>
  </si>
  <si>
    <t>5/8/23 - Work still in process, refrorecast for May</t>
  </si>
  <si>
    <t>2023-05-08 - Reduced forecast for the following dock line inspections that were entered as projects: Charleston ($55k) and Wilmington ($35k).  Also reduced forecast for USCG dock line inspection plan development project ($50k).</t>
  </si>
  <si>
    <t>5/4/23 CNC - accrue $1350  4.4.23 - Accrual $675 (AS)_x000D_
_x000D_
3/9/23 CNC - Triad monthly bill for strapping chart uploads.</t>
  </si>
  <si>
    <t>5.8.23 - May forecast reduced by $270,000 for MEXP Flips (AS)_x000D_
_x000D_
5/8/23 - May forecast is for planned flips. 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</si>
  <si>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</si>
  <si>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2023-05-09 - EKA - Reduced forecast by $60k to cover additional funds needed for Taylor East pipe replacement project.  Reduced forecast by $192k to cover BBH P4 repairs ($175k) and boiler piping replacement ($17k)._x000D_
_x000D_
_x000D_
2023-05-08 - EKA - $150k forecast in May is for 2 projects at BBH.  1) P4 piping replacements/repairs 2) Boiler #2 fuel line replacement.  Both projects were entered 5/8/2023 and once projects are in OPPM, forecast will be shifted to those projects._x000D_
_x000D_
_x000D_
2023-04027 - reduced by $100k to cover additional funds needed for Rensselaer daylighting project._x000D_
_x000D_
_x000D_
2023-03-07 - reduced by $150k to fund Port Reading D&amp;K Line replacement project._x000D_
_x000D_
_x000D_
3.2.23.DLC: Removed $100k to fund BBH offshore piping CP upgrades</t>
  </si>
  <si>
    <t>4.25.23.DLC: Removed $13kfor 1Q23 MEXP reductions...</t>
  </si>
  <si>
    <t>4.25.23.DLC: Removed $10,500 for 1Q23 MEXP reductions...</t>
  </si>
  <si>
    <t>4.25.23.DLC: Removed balance for 1Q23 MEXP reductions...3.9.23 -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</si>
  <si>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5/3/23-CES-Accrue $50,000 to DNV. Yabucoa is complete and BBH is 50% complete.4/4/23-CES-RE/New accrue $40,000 to DNV. Yabucoa pending results and BBH underway. 3/2/23-CES-Accrue $20,000 to DNV. Project has kicked off and Yabucoa is underway.</t>
  </si>
  <si>
    <t>5/9/23 - Additional crossings inspected at Maumee River (7 total 3 were budgeted)</t>
  </si>
  <si>
    <t>5/9/23 - One remaining east region waterway inspection. 4/11/23 - Work started 4/10 and should wrap up  first week of May.</t>
  </si>
  <si>
    <t>12/2/22 - Issues finding 3rd party inspectors. Work pushed into December per Sean Miller (AS)_x000D_
_x000D_
11/2/22 - Missed forecasting per Sean Miller (AS)</t>
  </si>
  <si>
    <t>1000000E2202</t>
  </si>
  <si>
    <t>2022 CLOSE INTERVAL SURVEY OF BUCKEYE PIPE LINE CO. L.P.</t>
  </si>
  <si>
    <t>BFRQF00M2302</t>
  </si>
  <si>
    <t>Raritan Bay Decommissioning 2023</t>
  </si>
  <si>
    <t>Muncie Block Valve Pressure Transmitter Install</t>
  </si>
  <si>
    <t>5.3.23 JHB - HPC selected for hot tap/isolation scope. PSV to be ordered and arrive in ~1 week. Preparing hot tap books for stakeholder review. Target execution the week of 5/15. FC adjusted up to AFE amount.</t>
  </si>
  <si>
    <t>BTXPP00M2307</t>
  </si>
  <si>
    <t>BTXPP - 100 PSV 1901 Replacement</t>
  </si>
  <si>
    <t>BNTNX00M2305</t>
  </si>
  <si>
    <t>BNTNX 85East Hot Oil Heater Refurbishment</t>
  </si>
  <si>
    <t>CY 04 Apr Var Indicator</t>
  </si>
  <si>
    <t>CY 04 Apr Var Value</t>
  </si>
  <si>
    <t>CY 04 Apr Fcst (asOf Cut-off)</t>
  </si>
  <si>
    <t>CY 04 Apr Act</t>
  </si>
  <si>
    <t>April Variance vs 3+9</t>
  </si>
  <si>
    <t>Sum of CY 04 Apr Act</t>
  </si>
  <si>
    <t>Sum of CY 04 Apr Fcst (asOf Cut-off)</t>
  </si>
  <si>
    <t>Sum of CY 04 Apr Var Value</t>
  </si>
  <si>
    <t>Apr Actuals</t>
  </si>
  <si>
    <t>Sum of EAC vs Budget</t>
  </si>
  <si>
    <t xml:space="preserve">- $3.7M in Station/Terminal </t>
  </si>
  <si>
    <t xml:space="preserve">- $1.7M in Tank Integrity </t>
  </si>
  <si>
    <t>- $600K in Pipeline Integrity</t>
  </si>
  <si>
    <t>- $3.8M in Operating Infrastructure</t>
  </si>
  <si>
    <t>-$200K in IT Program</t>
  </si>
  <si>
    <t>- $7.6M in Integrity Programs</t>
  </si>
  <si>
    <t>$6M Topside Adjustments Entered as Follows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</si>
</sst>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4" formatCode="_(&quot;$&quot;* #,##0.00_);_(&quot;$&quot;* \(#,##0.00\);_(&quot;$&quot;* &quot;-&quot;??_);_(@_)"/>
    <numFmt numFmtId="43" formatCode="_(* #,##0.00_);_(* \(#,##0.00\);_(* &quot;-&quot;??_);_(@_)"/>
    <numFmt numFmtId="164" formatCode="_(* #,##0_);_(* \(#,##0\);_(* &quot;-&quot;??_);_(@_)"/>
    <numFmt numFmtId="165" formatCode="_(&quot;$&quot;* #,##0_);_(&quot;$&quot;* \(#,##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b/>
      <u val="singleAccounting"/>
      <sz val="11"/>
      <color theme="1"/>
      <name val="Calibri"/>
      <family val="2"/>
      <scheme val="minor"/>
    </font>
    <font>
      <u/>
      <sz val="11"/>
      <color theme="10"/>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theme="4" tint="0.79998168889431442"/>
        <bgColor theme="4" tint="0.79998168889431442"/>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4" fillId="0" borderId="0" applyNumberFormat="0" applyFill="0" applyBorder="0" applyAlignment="0" applyProtection="0"/>
  </cellStyleXfs>
  <cellXfs count="33">
    <xf numFmtId="0" fontId="0" fillId="0" borderId="0" xfId="0"/>
    <xf numFmtId="164" fontId="0" fillId="0" borderId="0" xfId="1" applyNumberFormat="1" applyFont="1"/>
    <xf numFmtId="0" fontId="2" fillId="0" borderId="1" xfId="0" applyFont="1" applyBorder="1"/>
    <xf numFmtId="164" fontId="0" fillId="0" borderId="1" xfId="1" applyNumberFormat="1" applyFont="1" applyBorder="1"/>
    <xf numFmtId="0" fontId="0" fillId="0" borderId="1" xfId="0" applyBorder="1"/>
    <xf numFmtId="0" fontId="2" fillId="0" borderId="0" xfId="0" applyFont="1" applyBorder="1"/>
    <xf numFmtId="164" fontId="0" fillId="0" borderId="0" xfId="1" applyNumberFormat="1" applyFont="1" applyBorder="1"/>
    <xf numFmtId="164" fontId="2" fillId="0" borderId="1" xfId="1" applyNumberFormat="1" applyFont="1" applyBorder="1"/>
    <xf numFmtId="0" fontId="2" fillId="0" borderId="0" xfId="0" applyFont="1"/>
    <xf numFmtId="0" fontId="2" fillId="0" borderId="0" xfId="0" applyFont="1" applyFill="1" applyBorder="1"/>
    <xf numFmtId="3" fontId="0" fillId="0" borderId="1" xfId="0" applyNumberFormat="1" applyBorder="1"/>
    <xf numFmtId="0" fontId="0" fillId="2" borderId="0" xfId="0" applyFill="1"/>
    <xf numFmtId="42" fontId="3" fillId="0" borderId="1" xfId="0" applyNumberFormat="1" applyFont="1" applyBorder="1" applyAlignment="1">
      <alignment horizontal="center"/>
    </xf>
    <xf numFmtId="165" fontId="0" fillId="0" borderId="0" xfId="0" applyNumberFormat="1"/>
    <xf numFmtId="165" fontId="0" fillId="0" borderId="1" xfId="2" applyNumberFormat="1" applyFont="1" applyBorder="1"/>
    <xf numFmtId="0" fontId="0" fillId="0" borderId="0" xfId="0" applyAlignment="1">
      <alignment horizontal="left"/>
    </xf>
    <xf numFmtId="42" fontId="2" fillId="3" borderId="1" xfId="0" applyNumberFormat="1" applyFont="1" applyFill="1" applyBorder="1" applyAlignment="1">
      <alignment horizontal="right"/>
    </xf>
    <xf numFmtId="0" fontId="0" fillId="0" borderId="0" xfId="0" pivotButton="1"/>
    <xf numFmtId="0" fontId="2" fillId="0" borderId="1" xfId="0" applyFont="1" applyBorder="1" applyAlignment="1">
      <alignment horizontal="center"/>
    </xf>
    <xf numFmtId="0" fontId="0" fillId="2" borderId="0" xfId="0" quotePrefix="1" applyFill="1"/>
    <xf numFmtId="0" fontId="2" fillId="4" borderId="2" xfId="0" applyFont="1" applyFill="1" applyBorder="1"/>
    <xf numFmtId="0" fontId="4" fillId="0" borderId="0" xfId="3"/>
    <xf numFmtId="0" fontId="2" fillId="0" borderId="0" xfId="0" applyFont="1" applyAlignment="1"/>
    <xf numFmtId="0" fontId="0" fillId="0" borderId="0" xfId="0" applyAlignment="1"/>
    <xf numFmtId="3" fontId="0" fillId="0" borderId="0" xfId="0" applyNumberFormat="1" applyAlignment="1"/>
    <xf numFmtId="4" fontId="0" fillId="0" borderId="0" xfId="0" applyNumberFormat="1" applyAlignment="1"/>
    <xf numFmtId="15" fontId="0" fillId="0" borderId="0" xfId="0" applyNumberFormat="1" applyAlignment="1"/>
    <xf numFmtId="11" fontId="0" fillId="0" borderId="0" xfId="0" applyNumberFormat="1" applyAlignment="1"/>
    <xf numFmtId="0" fontId="2" fillId="4" borderId="3" xfId="0" applyFont="1" applyFill="1" applyBorder="1" applyAlignment="1">
      <alignment horizontal="left"/>
    </xf>
    <xf numFmtId="165" fontId="2" fillId="4" borderId="3" xfId="0" applyNumberFormat="1" applyFont="1" applyFill="1" applyBorder="1"/>
    <xf numFmtId="0" fontId="0" fillId="0" borderId="0" xfId="0" applyAlignment="1">
      <alignment horizontal="left" indent="1"/>
    </xf>
    <xf numFmtId="164" fontId="0" fillId="2" borderId="0" xfId="0" applyNumberFormat="1" applyFill="1"/>
    <xf numFmtId="0" fontId="5" fillId="0" borderId="0" xfId="0" applyFont="1" applyAlignment="1">
      <alignment horizontal="center"/>
    </xf>
  </cellXfs>
  <cellStyles count="4">
    <cellStyle name="Comma" xfId="1" builtinId="3"/>
    <cellStyle name="Currency" xfId="2" builtinId="4"/>
    <cellStyle name="Hyperlink" xfId="3" builtinId="8"/>
    <cellStyle name="Normal" xfId="0" builtinId="0"/>
  </cellStyles>
  <dxfs count="7">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 Quarterly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58136482939635"/>
          <c:y val="0.15435294546515016"/>
          <c:w val="0.79041863517060362"/>
          <c:h val="0.61998170683210052"/>
        </c:manualLayout>
      </c:layout>
      <c:barChart>
        <c:barDir val="col"/>
        <c:grouping val="clustered"/>
        <c:varyColors val="0"/>
        <c:ser>
          <c:idx val="0"/>
          <c:order val="0"/>
          <c:tx>
            <c:strRef>
              <c:f>'Apr ME'!$A$19</c:f>
              <c:strCache>
                <c:ptCount val="1"/>
                <c:pt idx="0">
                  <c:v>2023 EAC</c:v>
                </c:pt>
              </c:strCache>
            </c:strRef>
          </c:tx>
          <c:spPr>
            <a:solidFill>
              <a:schemeClr val="accent1"/>
            </a:solidFill>
            <a:ln>
              <a:noFill/>
            </a:ln>
            <a:effectLst/>
          </c:spPr>
          <c:invertIfNegative val="0"/>
          <c:cat>
            <c:strRef>
              <c:f>'Apr ME'!$B$18:$E$18</c:f>
              <c:strCache>
                <c:ptCount val="4"/>
                <c:pt idx="0">
                  <c:v> Q1 </c:v>
                </c:pt>
                <c:pt idx="1">
                  <c:v> Q2 </c:v>
                </c:pt>
                <c:pt idx="2">
                  <c:v> Q3 </c:v>
                </c:pt>
                <c:pt idx="3">
                  <c:v> Q4 </c:v>
                </c:pt>
              </c:strCache>
            </c:strRef>
          </c:cat>
          <c:val>
            <c:numRef>
              <c:f>'Apr ME'!$B$19:$E$19</c:f>
            </c:numRef>
          </c:val>
          <c:extLst>
            <c:ext xmlns:c16="http://schemas.microsoft.com/office/drawing/2014/chart" uri="{C3380CC4-5D6E-409C-BE32-E72D297353CC}">
              <c16:uniqueId val="{00000000-99B3-443C-8288-FFE854C3C108}"/>
            </c:ext>
          </c:extLst>
        </c:ser>
        <c:ser>
          <c:idx val="1"/>
          <c:order val="1"/>
          <c:tx>
            <c:strRef>
              <c:f>'Apr ME'!$A$20</c:f>
              <c:strCache>
                <c:ptCount val="1"/>
                <c:pt idx="0">
                  <c:v>11+1</c:v>
                </c:pt>
              </c:strCache>
            </c:strRef>
          </c:tx>
          <c:spPr>
            <a:solidFill>
              <a:schemeClr val="accent2"/>
            </a:solidFill>
            <a:ln>
              <a:noFill/>
            </a:ln>
            <a:effectLst/>
          </c:spPr>
          <c:invertIfNegative val="0"/>
          <c:cat>
            <c:strRef>
              <c:f>'Apr ME'!$B$18:$E$18</c:f>
              <c:strCache>
                <c:ptCount val="4"/>
                <c:pt idx="0">
                  <c:v> Q1 </c:v>
                </c:pt>
                <c:pt idx="1">
                  <c:v> Q2 </c:v>
                </c:pt>
                <c:pt idx="2">
                  <c:v> Q3 </c:v>
                </c:pt>
                <c:pt idx="3">
                  <c:v> Q4 </c:v>
                </c:pt>
              </c:strCache>
            </c:strRef>
          </c:cat>
          <c:val>
            <c:numRef>
              <c:f>'Apr ME'!$B$20:$E$20</c:f>
            </c:numRef>
          </c:val>
          <c:extLst>
            <c:ext xmlns:c16="http://schemas.microsoft.com/office/drawing/2014/chart" uri="{C3380CC4-5D6E-409C-BE32-E72D297353CC}">
              <c16:uniqueId val="{00000001-99B3-443C-8288-FFE854C3C108}"/>
            </c:ext>
          </c:extLst>
        </c:ser>
        <c:ser>
          <c:idx val="2"/>
          <c:order val="2"/>
          <c:tx>
            <c:strRef>
              <c:f>'Apr ME'!$A$21</c:f>
              <c:strCache>
                <c:ptCount val="1"/>
                <c:pt idx="0">
                  <c:v>10+2</c:v>
                </c:pt>
              </c:strCache>
            </c:strRef>
          </c:tx>
          <c:spPr>
            <a:solidFill>
              <a:schemeClr val="accent3"/>
            </a:solidFill>
            <a:ln>
              <a:noFill/>
            </a:ln>
            <a:effectLst/>
          </c:spPr>
          <c:invertIfNegative val="0"/>
          <c:cat>
            <c:strRef>
              <c:f>'Apr ME'!$B$18:$E$18</c:f>
              <c:strCache>
                <c:ptCount val="4"/>
                <c:pt idx="0">
                  <c:v> Q1 </c:v>
                </c:pt>
                <c:pt idx="1">
                  <c:v> Q2 </c:v>
                </c:pt>
                <c:pt idx="2">
                  <c:v> Q3 </c:v>
                </c:pt>
                <c:pt idx="3">
                  <c:v> Q4 </c:v>
                </c:pt>
              </c:strCache>
            </c:strRef>
          </c:cat>
          <c:val>
            <c:numRef>
              <c:f>'Apr ME'!$B$21:$E$21</c:f>
            </c:numRef>
          </c:val>
          <c:extLst>
            <c:ext xmlns:c16="http://schemas.microsoft.com/office/drawing/2014/chart" uri="{C3380CC4-5D6E-409C-BE32-E72D297353CC}">
              <c16:uniqueId val="{00000002-99B3-443C-8288-FFE854C3C108}"/>
            </c:ext>
          </c:extLst>
        </c:ser>
        <c:ser>
          <c:idx val="3"/>
          <c:order val="3"/>
          <c:tx>
            <c:strRef>
              <c:f>'Apr ME'!$A$22</c:f>
              <c:strCache>
                <c:ptCount val="1"/>
                <c:pt idx="0">
                  <c:v>9+3</c:v>
                </c:pt>
              </c:strCache>
            </c:strRef>
          </c:tx>
          <c:spPr>
            <a:solidFill>
              <a:schemeClr val="accent4"/>
            </a:solidFill>
            <a:ln>
              <a:noFill/>
            </a:ln>
            <a:effectLst/>
          </c:spPr>
          <c:invertIfNegative val="0"/>
          <c:cat>
            <c:strRef>
              <c:f>'Apr ME'!$B$18:$E$18</c:f>
              <c:strCache>
                <c:ptCount val="4"/>
                <c:pt idx="0">
                  <c:v> Q1 </c:v>
                </c:pt>
                <c:pt idx="1">
                  <c:v> Q2 </c:v>
                </c:pt>
                <c:pt idx="2">
                  <c:v> Q3 </c:v>
                </c:pt>
                <c:pt idx="3">
                  <c:v> Q4 </c:v>
                </c:pt>
              </c:strCache>
            </c:strRef>
          </c:cat>
          <c:val>
            <c:numRef>
              <c:f>'Apr ME'!$B$22:$E$22</c:f>
            </c:numRef>
          </c:val>
          <c:extLst>
            <c:ext xmlns:c16="http://schemas.microsoft.com/office/drawing/2014/chart" uri="{C3380CC4-5D6E-409C-BE32-E72D297353CC}">
              <c16:uniqueId val="{00000003-99B3-443C-8288-FFE854C3C108}"/>
            </c:ext>
          </c:extLst>
        </c:ser>
        <c:ser>
          <c:idx val="4"/>
          <c:order val="4"/>
          <c:tx>
            <c:strRef>
              <c:f>'Apr ME'!$A$23</c:f>
              <c:strCache>
                <c:ptCount val="1"/>
                <c:pt idx="0">
                  <c:v>8+4</c:v>
                </c:pt>
              </c:strCache>
            </c:strRef>
          </c:tx>
          <c:spPr>
            <a:solidFill>
              <a:schemeClr val="accent5"/>
            </a:solidFill>
            <a:ln>
              <a:noFill/>
            </a:ln>
            <a:effectLst/>
          </c:spPr>
          <c:invertIfNegative val="0"/>
          <c:cat>
            <c:strRef>
              <c:f>'Apr ME'!$B$18:$E$18</c:f>
              <c:strCache>
                <c:ptCount val="4"/>
                <c:pt idx="0">
                  <c:v> Q1 </c:v>
                </c:pt>
                <c:pt idx="1">
                  <c:v> Q2 </c:v>
                </c:pt>
                <c:pt idx="2">
                  <c:v> Q3 </c:v>
                </c:pt>
                <c:pt idx="3">
                  <c:v> Q4 </c:v>
                </c:pt>
              </c:strCache>
            </c:strRef>
          </c:cat>
          <c:val>
            <c:numRef>
              <c:f>'Apr ME'!$B$23:$E$23</c:f>
            </c:numRef>
          </c:val>
          <c:extLst>
            <c:ext xmlns:c16="http://schemas.microsoft.com/office/drawing/2014/chart" uri="{C3380CC4-5D6E-409C-BE32-E72D297353CC}">
              <c16:uniqueId val="{00000000-4934-4EBD-BEC1-B24181D0FE0C}"/>
            </c:ext>
          </c:extLst>
        </c:ser>
        <c:ser>
          <c:idx val="5"/>
          <c:order val="5"/>
          <c:tx>
            <c:strRef>
              <c:f>'Apr ME'!$A$24</c:f>
              <c:strCache>
                <c:ptCount val="1"/>
                <c:pt idx="0">
                  <c:v>7+5</c:v>
                </c:pt>
              </c:strCache>
            </c:strRef>
          </c:tx>
          <c:spPr>
            <a:solidFill>
              <a:schemeClr val="accent6"/>
            </a:solidFill>
            <a:ln>
              <a:noFill/>
            </a:ln>
            <a:effectLst/>
          </c:spPr>
          <c:invertIfNegative val="0"/>
          <c:cat>
            <c:strRef>
              <c:f>'Apr ME'!$B$18:$E$18</c:f>
              <c:strCache>
                <c:ptCount val="4"/>
                <c:pt idx="0">
                  <c:v> Q1 </c:v>
                </c:pt>
                <c:pt idx="1">
                  <c:v> Q2 </c:v>
                </c:pt>
                <c:pt idx="2">
                  <c:v> Q3 </c:v>
                </c:pt>
                <c:pt idx="3">
                  <c:v> Q4 </c:v>
                </c:pt>
              </c:strCache>
            </c:strRef>
          </c:cat>
          <c:val>
            <c:numRef>
              <c:f>'Apr ME'!$B$24:$E$24</c:f>
            </c:numRef>
          </c:val>
          <c:extLst>
            <c:ext xmlns:c16="http://schemas.microsoft.com/office/drawing/2014/chart" uri="{C3380CC4-5D6E-409C-BE32-E72D297353CC}">
              <c16:uniqueId val="{00000001-4934-4EBD-BEC1-B24181D0FE0C}"/>
            </c:ext>
          </c:extLst>
        </c:ser>
        <c:ser>
          <c:idx val="6"/>
          <c:order val="6"/>
          <c:tx>
            <c:strRef>
              <c:f>'Apr ME'!$A$25</c:f>
              <c:strCache>
                <c:ptCount val="1"/>
                <c:pt idx="0">
                  <c:v>6+6</c:v>
                </c:pt>
              </c:strCache>
            </c:strRef>
          </c:tx>
          <c:spPr>
            <a:solidFill>
              <a:schemeClr val="accent1">
                <a:lumMod val="60000"/>
              </a:schemeClr>
            </a:solidFill>
            <a:ln>
              <a:noFill/>
            </a:ln>
            <a:effectLst/>
          </c:spPr>
          <c:invertIfNegative val="0"/>
          <c:cat>
            <c:strRef>
              <c:f>'Apr ME'!$B$18:$E$18</c:f>
              <c:strCache>
                <c:ptCount val="4"/>
                <c:pt idx="0">
                  <c:v> Q1 </c:v>
                </c:pt>
                <c:pt idx="1">
                  <c:v> Q2 </c:v>
                </c:pt>
                <c:pt idx="2">
                  <c:v> Q3 </c:v>
                </c:pt>
                <c:pt idx="3">
                  <c:v> Q4 </c:v>
                </c:pt>
              </c:strCache>
            </c:strRef>
          </c:cat>
          <c:val>
            <c:numRef>
              <c:f>'Apr ME'!$B$25:$E$25</c:f>
            </c:numRef>
          </c:val>
          <c:extLst>
            <c:ext xmlns:c16="http://schemas.microsoft.com/office/drawing/2014/chart" uri="{C3380CC4-5D6E-409C-BE32-E72D297353CC}">
              <c16:uniqueId val="{00000002-4934-4EBD-BEC1-B24181D0FE0C}"/>
            </c:ext>
          </c:extLst>
        </c:ser>
        <c:ser>
          <c:idx val="7"/>
          <c:order val="7"/>
          <c:tx>
            <c:strRef>
              <c:f>'Apr ME'!$A$26</c:f>
              <c:strCache>
                <c:ptCount val="1"/>
                <c:pt idx="0">
                  <c:v>5+7</c:v>
                </c:pt>
              </c:strCache>
            </c:strRef>
          </c:tx>
          <c:spPr>
            <a:solidFill>
              <a:schemeClr val="accent2">
                <a:lumMod val="60000"/>
              </a:schemeClr>
            </a:solidFill>
            <a:ln>
              <a:noFill/>
            </a:ln>
            <a:effectLst/>
          </c:spPr>
          <c:invertIfNegative val="0"/>
          <c:cat>
            <c:strRef>
              <c:f>'Apr ME'!$B$18:$E$18</c:f>
              <c:strCache>
                <c:ptCount val="4"/>
                <c:pt idx="0">
                  <c:v> Q1 </c:v>
                </c:pt>
                <c:pt idx="1">
                  <c:v> Q2 </c:v>
                </c:pt>
                <c:pt idx="2">
                  <c:v> Q3 </c:v>
                </c:pt>
                <c:pt idx="3">
                  <c:v> Q4 </c:v>
                </c:pt>
              </c:strCache>
            </c:strRef>
          </c:cat>
          <c:val>
            <c:numRef>
              <c:f>'Apr ME'!$B$26:$E$26</c:f>
            </c:numRef>
          </c:val>
          <c:extLst>
            <c:ext xmlns:c16="http://schemas.microsoft.com/office/drawing/2014/chart" uri="{C3380CC4-5D6E-409C-BE32-E72D297353CC}">
              <c16:uniqueId val="{00000003-4934-4EBD-BEC1-B24181D0FE0C}"/>
            </c:ext>
          </c:extLst>
        </c:ser>
        <c:ser>
          <c:idx val="8"/>
          <c:order val="8"/>
          <c:tx>
            <c:strRef>
              <c:f>'Apr ME'!$A$27</c:f>
              <c:strCache>
                <c:ptCount val="1"/>
                <c:pt idx="0">
                  <c:v>4+8</c:v>
                </c:pt>
              </c:strCache>
            </c:strRef>
          </c:tx>
          <c:spPr>
            <a:solidFill>
              <a:schemeClr val="accent3">
                <a:lumMod val="60000"/>
              </a:schemeClr>
            </a:solidFill>
            <a:ln>
              <a:noFill/>
            </a:ln>
            <a:effectLst/>
          </c:spPr>
          <c:invertIfNegative val="0"/>
          <c:cat>
            <c:strRef>
              <c:f>'Apr ME'!$B$18:$E$18</c:f>
              <c:strCache>
                <c:ptCount val="4"/>
                <c:pt idx="0">
                  <c:v> Q1 </c:v>
                </c:pt>
                <c:pt idx="1">
                  <c:v> Q2 </c:v>
                </c:pt>
                <c:pt idx="2">
                  <c:v> Q3 </c:v>
                </c:pt>
                <c:pt idx="3">
                  <c:v> Q4 </c:v>
                </c:pt>
              </c:strCache>
            </c:strRef>
          </c:cat>
          <c:val>
            <c:numRef>
              <c:f>'Apr ME'!$B$27:$E$27</c:f>
              <c:numCache>
                <c:formatCode>_(* #,##0_);_(* \(#,##0\);_(* "-"??_);_(@_)</c:formatCode>
                <c:ptCount val="4"/>
                <c:pt idx="0">
                  <c:v>39310986</c:v>
                </c:pt>
                <c:pt idx="1">
                  <c:v>59561627</c:v>
                </c:pt>
                <c:pt idx="2">
                  <c:v>72786312</c:v>
                </c:pt>
                <c:pt idx="3">
                  <c:v>46579354</c:v>
                </c:pt>
              </c:numCache>
            </c:numRef>
          </c:val>
          <c:extLst>
            <c:ext xmlns:c16="http://schemas.microsoft.com/office/drawing/2014/chart" uri="{C3380CC4-5D6E-409C-BE32-E72D297353CC}">
              <c16:uniqueId val="{00000004-4934-4EBD-BEC1-B24181D0FE0C}"/>
            </c:ext>
          </c:extLst>
        </c:ser>
        <c:ser>
          <c:idx val="9"/>
          <c:order val="9"/>
          <c:tx>
            <c:strRef>
              <c:f>'Apr ME'!$A$28</c:f>
              <c:strCache>
                <c:ptCount val="1"/>
                <c:pt idx="0">
                  <c:v>3+9</c:v>
                </c:pt>
              </c:strCache>
            </c:strRef>
          </c:tx>
          <c:spPr>
            <a:solidFill>
              <a:schemeClr val="accent4">
                <a:lumMod val="60000"/>
              </a:schemeClr>
            </a:solidFill>
            <a:ln>
              <a:noFill/>
            </a:ln>
            <a:effectLst/>
          </c:spPr>
          <c:invertIfNegative val="0"/>
          <c:cat>
            <c:strRef>
              <c:f>'Apr ME'!$B$18:$E$18</c:f>
              <c:strCache>
                <c:ptCount val="4"/>
                <c:pt idx="0">
                  <c:v> Q1 </c:v>
                </c:pt>
                <c:pt idx="1">
                  <c:v> Q2 </c:v>
                </c:pt>
                <c:pt idx="2">
                  <c:v> Q3 </c:v>
                </c:pt>
                <c:pt idx="3">
                  <c:v> Q4 </c:v>
                </c:pt>
              </c:strCache>
            </c:strRef>
          </c:cat>
          <c:val>
            <c:numRef>
              <c:f>'Apr ME'!$B$28:$E$28</c:f>
              <c:numCache>
                <c:formatCode>_(* #,##0_);_(* \(#,##0\);_(* "-"??_);_(@_)</c:formatCode>
                <c:ptCount val="4"/>
                <c:pt idx="0">
                  <c:v>39402676.599999994</c:v>
                </c:pt>
                <c:pt idx="1">
                  <c:v>63776957</c:v>
                </c:pt>
                <c:pt idx="2">
                  <c:v>74011933</c:v>
                </c:pt>
                <c:pt idx="3">
                  <c:v>41793019</c:v>
                </c:pt>
              </c:numCache>
            </c:numRef>
          </c:val>
          <c:extLst>
            <c:ext xmlns:c16="http://schemas.microsoft.com/office/drawing/2014/chart" uri="{C3380CC4-5D6E-409C-BE32-E72D297353CC}">
              <c16:uniqueId val="{00000005-4934-4EBD-BEC1-B24181D0FE0C}"/>
            </c:ext>
          </c:extLst>
        </c:ser>
        <c:ser>
          <c:idx val="10"/>
          <c:order val="10"/>
          <c:tx>
            <c:strRef>
              <c:f>'Apr ME'!$A$29</c:f>
              <c:strCache>
                <c:ptCount val="1"/>
                <c:pt idx="0">
                  <c:v>2+10</c:v>
                </c:pt>
              </c:strCache>
            </c:strRef>
          </c:tx>
          <c:spPr>
            <a:solidFill>
              <a:schemeClr val="accent5">
                <a:lumMod val="60000"/>
              </a:schemeClr>
            </a:solidFill>
            <a:ln>
              <a:noFill/>
            </a:ln>
            <a:effectLst/>
          </c:spPr>
          <c:invertIfNegative val="0"/>
          <c:cat>
            <c:strRef>
              <c:f>'Apr ME'!$B$18:$E$18</c:f>
              <c:strCache>
                <c:ptCount val="4"/>
                <c:pt idx="0">
                  <c:v> Q1 </c:v>
                </c:pt>
                <c:pt idx="1">
                  <c:v> Q2 </c:v>
                </c:pt>
                <c:pt idx="2">
                  <c:v> Q3 </c:v>
                </c:pt>
                <c:pt idx="3">
                  <c:v> Q4 </c:v>
                </c:pt>
              </c:strCache>
            </c:strRef>
          </c:cat>
          <c:val>
            <c:numRef>
              <c:f>'Apr ME'!$B$29:$E$29</c:f>
              <c:numCache>
                <c:formatCode>_(* #,##0_);_(* \(#,##0\);_(* "-"??_);_(@_)</c:formatCode>
                <c:ptCount val="4"/>
                <c:pt idx="0">
                  <c:v>37118960.670000002</c:v>
                </c:pt>
                <c:pt idx="1">
                  <c:v>72162436</c:v>
                </c:pt>
                <c:pt idx="2">
                  <c:v>71563230</c:v>
                </c:pt>
                <c:pt idx="3">
                  <c:v>38024167</c:v>
                </c:pt>
              </c:numCache>
            </c:numRef>
          </c:val>
          <c:extLst>
            <c:ext xmlns:c16="http://schemas.microsoft.com/office/drawing/2014/chart" uri="{C3380CC4-5D6E-409C-BE32-E72D297353CC}">
              <c16:uniqueId val="{00000006-4934-4EBD-BEC1-B24181D0FE0C}"/>
            </c:ext>
          </c:extLst>
        </c:ser>
        <c:ser>
          <c:idx val="11"/>
          <c:order val="11"/>
          <c:tx>
            <c:strRef>
              <c:f>'Apr ME'!$A$30</c:f>
              <c:strCache>
                <c:ptCount val="1"/>
                <c:pt idx="0">
                  <c:v>1+11</c:v>
                </c:pt>
              </c:strCache>
            </c:strRef>
          </c:tx>
          <c:spPr>
            <a:solidFill>
              <a:schemeClr val="accent6">
                <a:lumMod val="60000"/>
              </a:schemeClr>
            </a:solidFill>
            <a:ln>
              <a:noFill/>
            </a:ln>
            <a:effectLst/>
          </c:spPr>
          <c:invertIfNegative val="0"/>
          <c:cat>
            <c:strRef>
              <c:f>'Apr ME'!$B$18:$E$18</c:f>
              <c:strCache>
                <c:ptCount val="4"/>
                <c:pt idx="0">
                  <c:v> Q1 </c:v>
                </c:pt>
                <c:pt idx="1">
                  <c:v> Q2 </c:v>
                </c:pt>
                <c:pt idx="2">
                  <c:v> Q3 </c:v>
                </c:pt>
                <c:pt idx="3">
                  <c:v> Q4 </c:v>
                </c:pt>
              </c:strCache>
            </c:strRef>
          </c:cat>
          <c:val>
            <c:numRef>
              <c:f>'Apr ME'!$B$30:$E$30</c:f>
              <c:numCache>
                <c:formatCode>_(* #,##0_);_(* \(#,##0\);_(* "-"??_);_(@_)</c:formatCode>
                <c:ptCount val="4"/>
                <c:pt idx="0">
                  <c:v>43183088.359999999</c:v>
                </c:pt>
                <c:pt idx="1">
                  <c:v>70003546</c:v>
                </c:pt>
                <c:pt idx="2">
                  <c:v>69785076</c:v>
                </c:pt>
                <c:pt idx="3">
                  <c:v>35627875</c:v>
                </c:pt>
              </c:numCache>
            </c:numRef>
          </c:val>
          <c:extLst>
            <c:ext xmlns:c16="http://schemas.microsoft.com/office/drawing/2014/chart" uri="{C3380CC4-5D6E-409C-BE32-E72D297353CC}">
              <c16:uniqueId val="{00000007-4934-4EBD-BEC1-B24181D0FE0C}"/>
            </c:ext>
          </c:extLst>
        </c:ser>
        <c:dLbls>
          <c:showLegendKey val="0"/>
          <c:showVal val="0"/>
          <c:showCatName val="0"/>
          <c:showSerName val="0"/>
          <c:showPercent val="0"/>
          <c:showBubbleSize val="0"/>
        </c:dLbls>
        <c:gapWidth val="219"/>
        <c:overlap val="-27"/>
        <c:axId val="346959295"/>
        <c:axId val="346959711"/>
        <c:extLst>
          <c:ext xmlns:c15="http://schemas.microsoft.com/office/drawing/2012/chart" uri="{02D57815-91ED-43cb-92C2-25804820EDAC}">
            <c15:filteredBarSeries>
              <c15:ser>
                <c:idx val="12"/>
                <c:order val="12"/>
                <c:tx>
                  <c:strRef>
                    <c:extLst>
                      <c:ext uri="{02D57815-91ED-43cb-92C2-25804820EDAC}">
                        <c15:formulaRef>
                          <c15:sqref>'Apr ME'!$A$31</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'Apr ME'!$B$18:$E$18</c15:sqref>
                        </c15:formulaRef>
                      </c:ext>
                    </c:extLst>
                    <c:strCache>
                      <c:ptCount val="4"/>
                      <c:pt idx="0">
                        <c:v> Q1 </c:v>
                      </c:pt>
                      <c:pt idx="1">
                        <c:v> Q2 </c:v>
                      </c:pt>
                      <c:pt idx="2">
                        <c:v> Q3 </c:v>
                      </c:pt>
                      <c:pt idx="3">
                        <c:v> Q4 </c:v>
                      </c:pt>
                    </c:strCache>
                  </c:strRef>
                </c:cat>
                <c:val>
                  <c:numRef>
                    <c:extLst>
                      <c:ext uri="{02D57815-91ED-43cb-92C2-25804820EDAC}">
                        <c15:formulaRef>
                          <c15:sqref>'Apr ME'!$B$31:$E$31</c15:sqref>
                        </c15:formulaRef>
                      </c:ext>
                    </c:extLst>
                    <c:numCache>
                      <c:formatCode>_(* #,##0_);_(* \(#,##0\);_(* "-"??_);_(@_)</c:formatCode>
                      <c:ptCount val="4"/>
                      <c:pt idx="0">
                        <c:v>37131137</c:v>
                      </c:pt>
                      <c:pt idx="1">
                        <c:v>70967999</c:v>
                      </c:pt>
                      <c:pt idx="2">
                        <c:v>75274449</c:v>
                      </c:pt>
                      <c:pt idx="3">
                        <c:v>35081190</c:v>
                      </c:pt>
                    </c:numCache>
                  </c:numRef>
                </c:val>
                <c:extLst>
                  <c:ext xmlns:c16="http://schemas.microsoft.com/office/drawing/2014/chart" uri="{C3380CC4-5D6E-409C-BE32-E72D297353CC}">
                    <c16:uniqueId val="{00000008-4934-4EBD-BEC1-B24181D0FE0C}"/>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'Apr ME'!$A$32</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'Apr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'Apr ME'!$B$32:$E$32</c15:sqref>
                        </c15:formulaRef>
                      </c:ext>
                    </c:extLst>
                    <c:numCache>
                      <c:formatCode>_(* #,##0_);_(* \(#,##0\);_(* "-"??_);_(@_)</c:formatCode>
                      <c:ptCount val="4"/>
                      <c:pt idx="0">
                        <c:v>29326822.480000004</c:v>
                      </c:pt>
                      <c:pt idx="1">
                        <c:v>45282281.229999989</c:v>
                      </c:pt>
                      <c:pt idx="2">
                        <c:v>68857845</c:v>
                      </c:pt>
                      <c:pt idx="3">
                        <c:v>69253223</c:v>
                      </c:pt>
                    </c:numCache>
                  </c:numRef>
                </c:val>
                <c:extLst xmlns:c15="http://schemas.microsoft.com/office/drawing/2012/chart">
                  <c:ext xmlns:c16="http://schemas.microsoft.com/office/drawing/2014/chart" uri="{C3380CC4-5D6E-409C-BE32-E72D297353CC}">
                    <c16:uniqueId val="{00000009-4934-4EBD-BEC1-B24181D0FE0C}"/>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'Apr ME'!$A$33</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'Apr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'Apr ME'!$B$33:$E$33</c15:sqref>
                        </c15:formulaRef>
                      </c:ext>
                    </c:extLst>
                    <c:numCache>
                      <c:formatCode>_(* #,##0_);_(* \(#,##0\);_(* "-"??_);_(@_)</c:formatCode>
                      <c:ptCount val="4"/>
                      <c:pt idx="0">
                        <c:v>19798702.93</c:v>
                      </c:pt>
                      <c:pt idx="1">
                        <c:v>37918050.859999999</c:v>
                      </c:pt>
                      <c:pt idx="2">
                        <c:v>44125156.319999993</c:v>
                      </c:pt>
                      <c:pt idx="3">
                        <c:v>52046746.75</c:v>
                      </c:pt>
                    </c:numCache>
                  </c:numRef>
                </c:val>
                <c:extLst xmlns:c15="http://schemas.microsoft.com/office/drawing/2012/chart">
                  <c:ext xmlns:c16="http://schemas.microsoft.com/office/drawing/2014/chart" uri="{C3380CC4-5D6E-409C-BE32-E72D297353CC}">
                    <c16:uniqueId val="{0000000A-4934-4EBD-BEC1-B24181D0FE0C}"/>
                  </c:ext>
                </c:extLst>
              </c15:ser>
            </c15:filteredBarSeries>
          </c:ext>
        </c:extLst>
      </c:barChart>
      <c:catAx>
        <c:axId val="3469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711"/>
        <c:crosses val="autoZero"/>
        <c:auto val="1"/>
        <c:lblAlgn val="ctr"/>
        <c:lblOffset val="100"/>
        <c:noMultiLvlLbl val="0"/>
      </c:catAx>
      <c:valAx>
        <c:axId val="34695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295"/>
        <c:crosses val="autoZero"/>
        <c:crossBetween val="between"/>
      </c:valAx>
      <c:spPr>
        <a:noFill/>
        <a:ln>
          <a:noFill/>
        </a:ln>
        <a:effectLst/>
      </c:spPr>
    </c:plotArea>
    <c:legend>
      <c:legendPos val="b"/>
      <c:layout>
        <c:manualLayout>
          <c:xMode val="edge"/>
          <c:yMode val="edge"/>
          <c:x val="0.30350143165384924"/>
          <c:y val="0.85758906211222163"/>
          <c:w val="0.52263473080442135"/>
          <c:h val="6.4470365273108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Quarterly</a:t>
            </a:r>
            <a:r>
              <a:rPr lang="en-US" baseline="0"/>
              <a:t> Spread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'Apr ME'!$A$55</c:f>
              <c:strCache>
                <c:ptCount val="1"/>
                <c:pt idx="0">
                  <c:v>2023 EAC</c:v>
                </c:pt>
              </c:strCache>
            </c:strRef>
          </c:tx>
          <c:spPr>
            <a:solidFill>
              <a:schemeClr val="accent1"/>
            </a:solidFill>
            <a:ln>
              <a:noFill/>
            </a:ln>
            <a:effectLst/>
          </c:spPr>
          <c:invertIfNegative val="0"/>
          <c:cat>
            <c:strRef>
              <c:f>'Apr ME'!$B$54:$E$54</c:f>
              <c:strCache>
                <c:ptCount val="4"/>
                <c:pt idx="0">
                  <c:v> Q1 </c:v>
                </c:pt>
                <c:pt idx="1">
                  <c:v> Q2 </c:v>
                </c:pt>
                <c:pt idx="2">
                  <c:v> Q3 </c:v>
                </c:pt>
                <c:pt idx="3">
                  <c:v> Q4 </c:v>
                </c:pt>
              </c:strCache>
            </c:strRef>
          </c:cat>
          <c:val>
            <c:numRef>
              <c:f>'Apr ME'!$B$55:$E$55</c:f>
            </c:numRef>
          </c:val>
          <c:extLst>
            <c:ext xmlns:c16="http://schemas.microsoft.com/office/drawing/2014/chart" uri="{C3380CC4-5D6E-409C-BE32-E72D297353CC}">
              <c16:uniqueId val="{00000000-5DA3-474F-94DA-968E3197DB19}"/>
            </c:ext>
          </c:extLst>
        </c:ser>
        <c:ser>
          <c:idx val="1"/>
          <c:order val="1"/>
          <c:tx>
            <c:strRef>
              <c:f>'Apr ME'!$A$56</c:f>
              <c:strCache>
                <c:ptCount val="1"/>
                <c:pt idx="0">
                  <c:v>11+1</c:v>
                </c:pt>
              </c:strCache>
            </c:strRef>
          </c:tx>
          <c:spPr>
            <a:solidFill>
              <a:schemeClr val="accent2"/>
            </a:solidFill>
            <a:ln>
              <a:noFill/>
            </a:ln>
            <a:effectLst/>
          </c:spPr>
          <c:invertIfNegative val="0"/>
          <c:cat>
            <c:strRef>
              <c:f>'Apr ME'!$B$54:$E$54</c:f>
              <c:strCache>
                <c:ptCount val="4"/>
                <c:pt idx="0">
                  <c:v> Q1 </c:v>
                </c:pt>
                <c:pt idx="1">
                  <c:v> Q2 </c:v>
                </c:pt>
                <c:pt idx="2">
                  <c:v> Q3 </c:v>
                </c:pt>
                <c:pt idx="3">
                  <c:v> Q4 </c:v>
                </c:pt>
              </c:strCache>
            </c:strRef>
          </c:cat>
          <c:val>
            <c:numRef>
              <c:f>'Apr ME'!$B$56:$E$56</c:f>
            </c:numRef>
          </c:val>
          <c:extLst>
            <c:ext xmlns:c16="http://schemas.microsoft.com/office/drawing/2014/chart" uri="{C3380CC4-5D6E-409C-BE32-E72D297353CC}">
              <c16:uniqueId val="{00000001-5DA3-474F-94DA-968E3197DB19}"/>
            </c:ext>
          </c:extLst>
        </c:ser>
        <c:ser>
          <c:idx val="2"/>
          <c:order val="2"/>
          <c:tx>
            <c:strRef>
              <c:f>'Apr ME'!$A$57</c:f>
              <c:strCache>
                <c:ptCount val="1"/>
                <c:pt idx="0">
                  <c:v>10+2</c:v>
                </c:pt>
              </c:strCache>
            </c:strRef>
          </c:tx>
          <c:spPr>
            <a:solidFill>
              <a:schemeClr val="accent3"/>
            </a:solidFill>
            <a:ln>
              <a:noFill/>
            </a:ln>
            <a:effectLst/>
          </c:spPr>
          <c:invertIfNegative val="0"/>
          <c:cat>
            <c:strRef>
              <c:f>'Apr ME'!$B$54:$E$54</c:f>
              <c:strCache>
                <c:ptCount val="4"/>
                <c:pt idx="0">
                  <c:v> Q1 </c:v>
                </c:pt>
                <c:pt idx="1">
                  <c:v> Q2 </c:v>
                </c:pt>
                <c:pt idx="2">
                  <c:v> Q3 </c:v>
                </c:pt>
                <c:pt idx="3">
                  <c:v> Q4 </c:v>
                </c:pt>
              </c:strCache>
            </c:strRef>
          </c:cat>
          <c:val>
            <c:numRef>
              <c:f>'Apr ME'!$B$57:$E$57</c:f>
            </c:numRef>
          </c:val>
          <c:extLst>
            <c:ext xmlns:c16="http://schemas.microsoft.com/office/drawing/2014/chart" uri="{C3380CC4-5D6E-409C-BE32-E72D297353CC}">
              <c16:uniqueId val="{00000002-5DA3-474F-94DA-968E3197DB19}"/>
            </c:ext>
          </c:extLst>
        </c:ser>
        <c:ser>
          <c:idx val="3"/>
          <c:order val="3"/>
          <c:tx>
            <c:strRef>
              <c:f>'Apr ME'!$A$58</c:f>
              <c:strCache>
                <c:ptCount val="1"/>
                <c:pt idx="0">
                  <c:v>9+3</c:v>
                </c:pt>
              </c:strCache>
            </c:strRef>
          </c:tx>
          <c:spPr>
            <a:solidFill>
              <a:schemeClr val="accent4"/>
            </a:solidFill>
            <a:ln>
              <a:noFill/>
            </a:ln>
            <a:effectLst/>
          </c:spPr>
          <c:invertIfNegative val="0"/>
          <c:cat>
            <c:strRef>
              <c:f>'Apr ME'!$B$54:$E$54</c:f>
              <c:strCache>
                <c:ptCount val="4"/>
                <c:pt idx="0">
                  <c:v> Q1 </c:v>
                </c:pt>
                <c:pt idx="1">
                  <c:v> Q2 </c:v>
                </c:pt>
                <c:pt idx="2">
                  <c:v> Q3 </c:v>
                </c:pt>
                <c:pt idx="3">
                  <c:v> Q4 </c:v>
                </c:pt>
              </c:strCache>
            </c:strRef>
          </c:cat>
          <c:val>
            <c:numRef>
              <c:f>'Apr ME'!$B$58:$E$58</c:f>
            </c:numRef>
          </c:val>
          <c:extLst>
            <c:ext xmlns:c16="http://schemas.microsoft.com/office/drawing/2014/chart" uri="{C3380CC4-5D6E-409C-BE32-E72D297353CC}">
              <c16:uniqueId val="{00000003-5DA3-474F-94DA-968E3197DB19}"/>
            </c:ext>
          </c:extLst>
        </c:ser>
        <c:ser>
          <c:idx val="4"/>
          <c:order val="4"/>
          <c:tx>
            <c:strRef>
              <c:f>'Apr ME'!$A$59</c:f>
              <c:strCache>
                <c:ptCount val="1"/>
                <c:pt idx="0">
                  <c:v>8+4</c:v>
                </c:pt>
              </c:strCache>
            </c:strRef>
          </c:tx>
          <c:spPr>
            <a:solidFill>
              <a:schemeClr val="accent5"/>
            </a:solidFill>
            <a:ln>
              <a:noFill/>
            </a:ln>
            <a:effectLst/>
          </c:spPr>
          <c:invertIfNegative val="0"/>
          <c:cat>
            <c:strRef>
              <c:f>'Apr ME'!$B$54:$E$54</c:f>
              <c:strCache>
                <c:ptCount val="4"/>
                <c:pt idx="0">
                  <c:v> Q1 </c:v>
                </c:pt>
                <c:pt idx="1">
                  <c:v> Q2 </c:v>
                </c:pt>
                <c:pt idx="2">
                  <c:v> Q3 </c:v>
                </c:pt>
                <c:pt idx="3">
                  <c:v> Q4 </c:v>
                </c:pt>
              </c:strCache>
            </c:strRef>
          </c:cat>
          <c:val>
            <c:numRef>
              <c:f>'Apr ME'!$B$59:$E$59</c:f>
            </c:numRef>
          </c:val>
          <c:extLst>
            <c:ext xmlns:c16="http://schemas.microsoft.com/office/drawing/2014/chart" uri="{C3380CC4-5D6E-409C-BE32-E72D297353CC}">
              <c16:uniqueId val="{00000000-1A2B-417A-BB8B-7787E8CA4057}"/>
            </c:ext>
          </c:extLst>
        </c:ser>
        <c:ser>
          <c:idx val="5"/>
          <c:order val="5"/>
          <c:tx>
            <c:strRef>
              <c:f>'Apr ME'!$A$60</c:f>
              <c:strCache>
                <c:ptCount val="1"/>
                <c:pt idx="0">
                  <c:v>7+5</c:v>
                </c:pt>
              </c:strCache>
            </c:strRef>
          </c:tx>
          <c:spPr>
            <a:solidFill>
              <a:schemeClr val="accent6"/>
            </a:solidFill>
            <a:ln>
              <a:noFill/>
            </a:ln>
            <a:effectLst/>
          </c:spPr>
          <c:invertIfNegative val="0"/>
          <c:cat>
            <c:strRef>
              <c:f>'Apr ME'!$B$54:$E$54</c:f>
              <c:strCache>
                <c:ptCount val="4"/>
                <c:pt idx="0">
                  <c:v> Q1 </c:v>
                </c:pt>
                <c:pt idx="1">
                  <c:v> Q2 </c:v>
                </c:pt>
                <c:pt idx="2">
                  <c:v> Q3 </c:v>
                </c:pt>
                <c:pt idx="3">
                  <c:v> Q4 </c:v>
                </c:pt>
              </c:strCache>
            </c:strRef>
          </c:cat>
          <c:val>
            <c:numRef>
              <c:f>'Apr ME'!$B$60:$E$60</c:f>
            </c:numRef>
          </c:val>
          <c:extLst>
            <c:ext xmlns:c16="http://schemas.microsoft.com/office/drawing/2014/chart" uri="{C3380CC4-5D6E-409C-BE32-E72D297353CC}">
              <c16:uniqueId val="{00000000-4D87-46F6-AB35-E4D388EBDFBE}"/>
            </c:ext>
          </c:extLst>
        </c:ser>
        <c:ser>
          <c:idx val="6"/>
          <c:order val="6"/>
          <c:tx>
            <c:strRef>
              <c:f>'Apr ME'!$A$61</c:f>
              <c:strCache>
                <c:ptCount val="1"/>
                <c:pt idx="0">
                  <c:v>6+6</c:v>
                </c:pt>
              </c:strCache>
            </c:strRef>
          </c:tx>
          <c:spPr>
            <a:solidFill>
              <a:schemeClr val="accent1">
                <a:lumMod val="60000"/>
              </a:schemeClr>
            </a:solidFill>
            <a:ln>
              <a:noFill/>
            </a:ln>
            <a:effectLst/>
          </c:spPr>
          <c:invertIfNegative val="0"/>
          <c:cat>
            <c:strRef>
              <c:f>'Apr ME'!$B$54:$E$54</c:f>
              <c:strCache>
                <c:ptCount val="4"/>
                <c:pt idx="0">
                  <c:v> Q1 </c:v>
                </c:pt>
                <c:pt idx="1">
                  <c:v> Q2 </c:v>
                </c:pt>
                <c:pt idx="2">
                  <c:v> Q3 </c:v>
                </c:pt>
                <c:pt idx="3">
                  <c:v> Q4 </c:v>
                </c:pt>
              </c:strCache>
            </c:strRef>
          </c:cat>
          <c:val>
            <c:numRef>
              <c:f>'Apr ME'!$B$61:$E$61</c:f>
            </c:numRef>
          </c:val>
          <c:extLst>
            <c:ext xmlns:c16="http://schemas.microsoft.com/office/drawing/2014/chart" uri="{C3380CC4-5D6E-409C-BE32-E72D297353CC}">
              <c16:uniqueId val="{00000001-4D87-46F6-AB35-E4D388EBDFBE}"/>
            </c:ext>
          </c:extLst>
        </c:ser>
        <c:ser>
          <c:idx val="7"/>
          <c:order val="7"/>
          <c:tx>
            <c:strRef>
              <c:f>'Apr ME'!$A$62</c:f>
              <c:strCache>
                <c:ptCount val="1"/>
                <c:pt idx="0">
                  <c:v>5+7</c:v>
                </c:pt>
              </c:strCache>
            </c:strRef>
          </c:tx>
          <c:spPr>
            <a:solidFill>
              <a:schemeClr val="accent2">
                <a:lumMod val="60000"/>
              </a:schemeClr>
            </a:solidFill>
            <a:ln>
              <a:noFill/>
            </a:ln>
            <a:effectLst/>
          </c:spPr>
          <c:invertIfNegative val="0"/>
          <c:cat>
            <c:strRef>
              <c:f>'Apr ME'!$B$54:$E$54</c:f>
              <c:strCache>
                <c:ptCount val="4"/>
                <c:pt idx="0">
                  <c:v> Q1 </c:v>
                </c:pt>
                <c:pt idx="1">
                  <c:v> Q2 </c:v>
                </c:pt>
                <c:pt idx="2">
                  <c:v> Q3 </c:v>
                </c:pt>
                <c:pt idx="3">
                  <c:v> Q4 </c:v>
                </c:pt>
              </c:strCache>
            </c:strRef>
          </c:cat>
          <c:val>
            <c:numRef>
              <c:f>'Apr ME'!$B$62:$E$62</c:f>
            </c:numRef>
          </c:val>
          <c:extLst>
            <c:ext xmlns:c16="http://schemas.microsoft.com/office/drawing/2014/chart" uri="{C3380CC4-5D6E-409C-BE32-E72D297353CC}">
              <c16:uniqueId val="{00000002-4D87-46F6-AB35-E4D388EBDFBE}"/>
            </c:ext>
          </c:extLst>
        </c:ser>
        <c:ser>
          <c:idx val="8"/>
          <c:order val="8"/>
          <c:tx>
            <c:strRef>
              <c:f>'Apr ME'!$A$63</c:f>
              <c:strCache>
                <c:ptCount val="1"/>
                <c:pt idx="0">
                  <c:v>4+8</c:v>
                </c:pt>
              </c:strCache>
            </c:strRef>
          </c:tx>
          <c:spPr>
            <a:solidFill>
              <a:schemeClr val="accent3">
                <a:lumMod val="60000"/>
              </a:schemeClr>
            </a:solidFill>
            <a:ln>
              <a:noFill/>
            </a:ln>
            <a:effectLst/>
          </c:spPr>
          <c:invertIfNegative val="0"/>
          <c:cat>
            <c:strRef>
              <c:f>'Apr ME'!$B$54:$E$54</c:f>
              <c:strCache>
                <c:ptCount val="4"/>
                <c:pt idx="0">
                  <c:v> Q1 </c:v>
                </c:pt>
                <c:pt idx="1">
                  <c:v> Q2 </c:v>
                </c:pt>
                <c:pt idx="2">
                  <c:v> Q3 </c:v>
                </c:pt>
                <c:pt idx="3">
                  <c:v> Q4 </c:v>
                </c:pt>
              </c:strCache>
            </c:strRef>
          </c:cat>
          <c:val>
            <c:numRef>
              <c:f>'Apr ME'!$B$63:$E$63</c:f>
              <c:numCache>
                <c:formatCode>_(* #,##0_);_(* \(#,##0\);_(* "-"??_);_(@_)</c:formatCode>
                <c:ptCount val="4"/>
                <c:pt idx="0">
                  <c:v>7021159</c:v>
                </c:pt>
                <c:pt idx="1">
                  <c:v>16097715</c:v>
                </c:pt>
                <c:pt idx="2">
                  <c:v>15108372</c:v>
                </c:pt>
                <c:pt idx="3">
                  <c:v>11289659</c:v>
                </c:pt>
              </c:numCache>
            </c:numRef>
          </c:val>
          <c:extLst>
            <c:ext xmlns:c16="http://schemas.microsoft.com/office/drawing/2014/chart" uri="{C3380CC4-5D6E-409C-BE32-E72D297353CC}">
              <c16:uniqueId val="{00000003-4D87-46F6-AB35-E4D388EBDFBE}"/>
            </c:ext>
          </c:extLst>
        </c:ser>
        <c:ser>
          <c:idx val="9"/>
          <c:order val="9"/>
          <c:tx>
            <c:strRef>
              <c:f>'Apr ME'!$A$64</c:f>
              <c:strCache>
                <c:ptCount val="1"/>
                <c:pt idx="0">
                  <c:v>3+9</c:v>
                </c:pt>
              </c:strCache>
            </c:strRef>
          </c:tx>
          <c:spPr>
            <a:solidFill>
              <a:schemeClr val="accent4">
                <a:lumMod val="60000"/>
              </a:schemeClr>
            </a:solidFill>
            <a:ln>
              <a:noFill/>
            </a:ln>
            <a:effectLst/>
          </c:spPr>
          <c:invertIfNegative val="0"/>
          <c:cat>
            <c:strRef>
              <c:f>'Apr ME'!$B$54:$E$54</c:f>
              <c:strCache>
                <c:ptCount val="4"/>
                <c:pt idx="0">
                  <c:v> Q1 </c:v>
                </c:pt>
                <c:pt idx="1">
                  <c:v> Q2 </c:v>
                </c:pt>
                <c:pt idx="2">
                  <c:v> Q3 </c:v>
                </c:pt>
                <c:pt idx="3">
                  <c:v> Q4 </c:v>
                </c:pt>
              </c:strCache>
            </c:strRef>
          </c:cat>
          <c:val>
            <c:numRef>
              <c:f>'Apr ME'!$B$64:$E$64</c:f>
              <c:numCache>
                <c:formatCode>_(* #,##0_);_(* \(#,##0\);_(* "-"??_);_(@_)</c:formatCode>
                <c:ptCount val="4"/>
                <c:pt idx="0">
                  <c:v>6921702.8000000007</c:v>
                </c:pt>
                <c:pt idx="1">
                  <c:v>16783631</c:v>
                </c:pt>
                <c:pt idx="2">
                  <c:v>15658470</c:v>
                </c:pt>
                <c:pt idx="3">
                  <c:v>10045756</c:v>
                </c:pt>
              </c:numCache>
            </c:numRef>
          </c:val>
          <c:extLst>
            <c:ext xmlns:c16="http://schemas.microsoft.com/office/drawing/2014/chart" uri="{C3380CC4-5D6E-409C-BE32-E72D297353CC}">
              <c16:uniqueId val="{00000004-4D87-46F6-AB35-E4D388EBDFBE}"/>
            </c:ext>
          </c:extLst>
        </c:ser>
        <c:ser>
          <c:idx val="10"/>
          <c:order val="10"/>
          <c:tx>
            <c:strRef>
              <c:f>'Apr ME'!$A$65</c:f>
              <c:strCache>
                <c:ptCount val="1"/>
                <c:pt idx="0">
                  <c:v>2+10</c:v>
                </c:pt>
              </c:strCache>
            </c:strRef>
          </c:tx>
          <c:spPr>
            <a:solidFill>
              <a:schemeClr val="accent5">
                <a:lumMod val="60000"/>
              </a:schemeClr>
            </a:solidFill>
            <a:ln>
              <a:noFill/>
            </a:ln>
            <a:effectLst/>
          </c:spPr>
          <c:invertIfNegative val="0"/>
          <c:cat>
            <c:strRef>
              <c:f>'Apr ME'!$B$54:$E$54</c:f>
              <c:strCache>
                <c:ptCount val="4"/>
                <c:pt idx="0">
                  <c:v> Q1 </c:v>
                </c:pt>
                <c:pt idx="1">
                  <c:v> Q2 </c:v>
                </c:pt>
                <c:pt idx="2">
                  <c:v> Q3 </c:v>
                </c:pt>
                <c:pt idx="3">
                  <c:v> Q4 </c:v>
                </c:pt>
              </c:strCache>
            </c:strRef>
          </c:cat>
          <c:val>
            <c:numRef>
              <c:f>'Apr ME'!$B$65:$E$65</c:f>
              <c:numCache>
                <c:formatCode>_(* #,##0_);_(* \(#,##0\);_(* "-"??_);_(@_)</c:formatCode>
                <c:ptCount val="4"/>
                <c:pt idx="0">
                  <c:v>5552276.4800000004</c:v>
                </c:pt>
                <c:pt idx="1">
                  <c:v>18477504</c:v>
                </c:pt>
                <c:pt idx="2">
                  <c:v>18103798</c:v>
                </c:pt>
                <c:pt idx="3">
                  <c:v>10602457</c:v>
                </c:pt>
              </c:numCache>
            </c:numRef>
          </c:val>
          <c:extLst>
            <c:ext xmlns:c16="http://schemas.microsoft.com/office/drawing/2014/chart" uri="{C3380CC4-5D6E-409C-BE32-E72D297353CC}">
              <c16:uniqueId val="{00000005-4D87-46F6-AB35-E4D388EBDFBE}"/>
            </c:ext>
          </c:extLst>
        </c:ser>
        <c:ser>
          <c:idx val="11"/>
          <c:order val="11"/>
          <c:tx>
            <c:strRef>
              <c:f>'Apr ME'!$A$66</c:f>
              <c:strCache>
                <c:ptCount val="1"/>
                <c:pt idx="0">
                  <c:v>1+11</c:v>
                </c:pt>
              </c:strCache>
            </c:strRef>
          </c:tx>
          <c:spPr>
            <a:solidFill>
              <a:schemeClr val="accent6">
                <a:lumMod val="60000"/>
              </a:schemeClr>
            </a:solidFill>
            <a:ln>
              <a:noFill/>
            </a:ln>
            <a:effectLst/>
          </c:spPr>
          <c:invertIfNegative val="0"/>
          <c:cat>
            <c:strRef>
              <c:f>'Apr ME'!$B$54:$E$54</c:f>
              <c:strCache>
                <c:ptCount val="4"/>
                <c:pt idx="0">
                  <c:v> Q1 </c:v>
                </c:pt>
                <c:pt idx="1">
                  <c:v> Q2 </c:v>
                </c:pt>
                <c:pt idx="2">
                  <c:v> Q3 </c:v>
                </c:pt>
                <c:pt idx="3">
                  <c:v> Q4 </c:v>
                </c:pt>
              </c:strCache>
            </c:strRef>
          </c:cat>
          <c:val>
            <c:numRef>
              <c:f>'Apr ME'!$B$66:$E$66</c:f>
              <c:numCache>
                <c:formatCode>_(* #,##0_);_(* \(#,##0\);_(* "-"??_);_(@_)</c:formatCode>
                <c:ptCount val="4"/>
                <c:pt idx="0">
                  <c:v>7615558.9400000004</c:v>
                </c:pt>
                <c:pt idx="1">
                  <c:v>17801133</c:v>
                </c:pt>
                <c:pt idx="2">
                  <c:v>16807900</c:v>
                </c:pt>
                <c:pt idx="3">
                  <c:v>10957309</c:v>
                </c:pt>
              </c:numCache>
            </c:numRef>
          </c:val>
          <c:extLst>
            <c:ext xmlns:c16="http://schemas.microsoft.com/office/drawing/2014/chart" uri="{C3380CC4-5D6E-409C-BE32-E72D297353CC}">
              <c16:uniqueId val="{00000006-4D87-46F6-AB35-E4D388EBDFBE}"/>
            </c:ext>
          </c:extLst>
        </c:ser>
        <c:dLbls>
          <c:showLegendKey val="0"/>
          <c:showVal val="0"/>
          <c:showCatName val="0"/>
          <c:showSerName val="0"/>
          <c:showPercent val="0"/>
          <c:showBubbleSize val="0"/>
        </c:dLbls>
        <c:gapWidth val="219"/>
        <c:overlap val="-27"/>
        <c:axId val="644573759"/>
        <c:axId val="644576255"/>
        <c:extLst>
          <c:ext xmlns:c15="http://schemas.microsoft.com/office/drawing/2012/chart" uri="{02D57815-91ED-43cb-92C2-25804820EDAC}">
            <c15:filteredBarSeries>
              <c15:ser>
                <c:idx val="12"/>
                <c:order val="12"/>
                <c:tx>
                  <c:strRef>
                    <c:extLst>
                      <c:ext uri="{02D57815-91ED-43cb-92C2-25804820EDAC}">
                        <c15:formulaRef>
                          <c15:sqref>'Apr ME'!$A$67</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'Apr ME'!$B$54:$E$54</c15:sqref>
                        </c15:formulaRef>
                      </c:ext>
                    </c:extLst>
                    <c:strCache>
                      <c:ptCount val="4"/>
                      <c:pt idx="0">
                        <c:v> Q1 </c:v>
                      </c:pt>
                      <c:pt idx="1">
                        <c:v> Q2 </c:v>
                      </c:pt>
                      <c:pt idx="2">
                        <c:v> Q3 </c:v>
                      </c:pt>
                      <c:pt idx="3">
                        <c:v> Q4 </c:v>
                      </c:pt>
                    </c:strCache>
                  </c:strRef>
                </c:cat>
                <c:val>
                  <c:numRef>
                    <c:extLst>
                      <c:ext uri="{02D57815-91ED-43cb-92C2-25804820EDAC}">
                        <c15:formulaRef>
                          <c15:sqref>'Apr ME'!$B$67:$E$67</c15:sqref>
                        </c15:formulaRef>
                      </c:ext>
                    </c:extLst>
                    <c:numCache>
                      <c:formatCode>_(* #,##0_);_(* \(#,##0\);_(* "-"??_);_(@_)</c:formatCode>
                      <c:ptCount val="4"/>
                      <c:pt idx="0">
                        <c:v>8125701</c:v>
                      </c:pt>
                      <c:pt idx="1">
                        <c:v>16905661</c:v>
                      </c:pt>
                      <c:pt idx="2">
                        <c:v>18373365</c:v>
                      </c:pt>
                      <c:pt idx="3">
                        <c:v>9586132</c:v>
                      </c:pt>
                    </c:numCache>
                  </c:numRef>
                </c:val>
                <c:extLst>
                  <c:ext xmlns:c16="http://schemas.microsoft.com/office/drawing/2014/chart" uri="{C3380CC4-5D6E-409C-BE32-E72D297353CC}">
                    <c16:uniqueId val="{00000007-4D87-46F6-AB35-E4D388EBDFBE}"/>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'Apr ME'!$A$68</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'Apr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'Apr ME'!$B$68:$E$68</c15:sqref>
                        </c15:formulaRef>
                      </c:ext>
                    </c:extLst>
                    <c:numCache>
                      <c:formatCode>_(* #,##0_);_(* \(#,##0\);_(* "-"??_);_(@_)</c:formatCode>
                      <c:ptCount val="4"/>
                      <c:pt idx="0">
                        <c:v>7894975.1399999987</c:v>
                      </c:pt>
                      <c:pt idx="1">
                        <c:v>11889101.25</c:v>
                      </c:pt>
                      <c:pt idx="2">
                        <c:v>15110991</c:v>
                      </c:pt>
                      <c:pt idx="3">
                        <c:v>16635724</c:v>
                      </c:pt>
                    </c:numCache>
                  </c:numRef>
                </c:val>
                <c:extLst xmlns:c15="http://schemas.microsoft.com/office/drawing/2012/chart">
                  <c:ext xmlns:c16="http://schemas.microsoft.com/office/drawing/2014/chart" uri="{C3380CC4-5D6E-409C-BE32-E72D297353CC}">
                    <c16:uniqueId val="{00000008-4D87-46F6-AB35-E4D388EBDFBE}"/>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'Apr ME'!$A$69</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'Apr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'Apr ME'!$B$69:$E$69</c15:sqref>
                        </c15:formulaRef>
                      </c:ext>
                    </c:extLst>
                    <c:numCache>
                      <c:formatCode>_(* #,##0_);_(* \(#,##0\);_(* "-"??_);_(@_)</c:formatCode>
                      <c:ptCount val="4"/>
                      <c:pt idx="0">
                        <c:v>9471126.5100000016</c:v>
                      </c:pt>
                      <c:pt idx="1">
                        <c:v>12263829.689999999</c:v>
                      </c:pt>
                      <c:pt idx="2">
                        <c:v>7442685.0500000007</c:v>
                      </c:pt>
                      <c:pt idx="3">
                        <c:v>13785670.310000001</c:v>
                      </c:pt>
                    </c:numCache>
                  </c:numRef>
                </c:val>
                <c:extLst xmlns:c15="http://schemas.microsoft.com/office/drawing/2012/chart">
                  <c:ext xmlns:c16="http://schemas.microsoft.com/office/drawing/2014/chart" uri="{C3380CC4-5D6E-409C-BE32-E72D297353CC}">
                    <c16:uniqueId val="{00000009-4D87-46F6-AB35-E4D388EBDFBE}"/>
                  </c:ext>
                </c:extLst>
              </c15:ser>
            </c15:filteredBarSeries>
          </c:ext>
        </c:extLst>
      </c:barChart>
      <c:catAx>
        <c:axId val="6445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6255"/>
        <c:crosses val="autoZero"/>
        <c:auto val="1"/>
        <c:lblAlgn val="ctr"/>
        <c:lblOffset val="100"/>
        <c:noMultiLvlLbl val="0"/>
      </c:catAx>
      <c:valAx>
        <c:axId val="6445762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3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a:t>
            </a:r>
            <a:r>
              <a:rPr lang="en-US" baseline="0"/>
              <a:t> Monthly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'Apr ME'!$A$2</c:f>
              <c:strCache>
                <c:ptCount val="1"/>
                <c:pt idx="0">
                  <c:v>2023 EAC</c:v>
                </c:pt>
              </c:strCache>
            </c:strRef>
          </c:tx>
          <c:spPr>
            <a:ln w="28575" cap="rnd">
              <a:solidFill>
                <a:schemeClr val="accent1"/>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ME'!$B$2:$M$2</c:f>
            </c:numRef>
          </c:val>
          <c:smooth val="0"/>
          <c:extLst>
            <c:ext xmlns:c16="http://schemas.microsoft.com/office/drawing/2014/chart" uri="{C3380CC4-5D6E-409C-BE32-E72D297353CC}">
              <c16:uniqueId val="{00000000-BF87-420A-805E-672C81B086C4}"/>
            </c:ext>
          </c:extLst>
        </c:ser>
        <c:ser>
          <c:idx val="1"/>
          <c:order val="1"/>
          <c:tx>
            <c:strRef>
              <c:f>'Apr ME'!$A$3</c:f>
              <c:strCache>
                <c:ptCount val="1"/>
                <c:pt idx="0">
                  <c:v>11+1</c:v>
                </c:pt>
              </c:strCache>
            </c:strRef>
          </c:tx>
          <c:spPr>
            <a:ln w="28575" cap="rnd">
              <a:solidFill>
                <a:schemeClr val="accent2"/>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ME'!$B$3:$M$3</c:f>
            </c:numRef>
          </c:val>
          <c:smooth val="0"/>
          <c:extLst>
            <c:ext xmlns:c16="http://schemas.microsoft.com/office/drawing/2014/chart" uri="{C3380CC4-5D6E-409C-BE32-E72D297353CC}">
              <c16:uniqueId val="{00000001-BF87-420A-805E-672C81B086C4}"/>
            </c:ext>
          </c:extLst>
        </c:ser>
        <c:ser>
          <c:idx val="2"/>
          <c:order val="2"/>
          <c:tx>
            <c:strRef>
              <c:f>'Apr ME'!$A$4</c:f>
              <c:strCache>
                <c:ptCount val="1"/>
                <c:pt idx="0">
                  <c:v>10+2</c:v>
                </c:pt>
              </c:strCache>
            </c:strRef>
          </c:tx>
          <c:spPr>
            <a:ln w="28575" cap="rnd">
              <a:solidFill>
                <a:schemeClr val="accent3"/>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ME'!$B$4:$M$4</c:f>
            </c:numRef>
          </c:val>
          <c:smooth val="0"/>
          <c:extLst>
            <c:ext xmlns:c16="http://schemas.microsoft.com/office/drawing/2014/chart" uri="{C3380CC4-5D6E-409C-BE32-E72D297353CC}">
              <c16:uniqueId val="{00000002-BF87-420A-805E-672C81B086C4}"/>
            </c:ext>
          </c:extLst>
        </c:ser>
        <c:ser>
          <c:idx val="3"/>
          <c:order val="3"/>
          <c:tx>
            <c:strRef>
              <c:f>'Apr ME'!$A$5</c:f>
              <c:strCache>
                <c:ptCount val="1"/>
                <c:pt idx="0">
                  <c:v>9+3</c:v>
                </c:pt>
              </c:strCache>
            </c:strRef>
          </c:tx>
          <c:spPr>
            <a:ln w="28575" cap="rnd">
              <a:solidFill>
                <a:schemeClr val="accent4"/>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ME'!$B$5:$M$5</c:f>
            </c:numRef>
          </c:val>
          <c:smooth val="0"/>
          <c:extLst>
            <c:ext xmlns:c16="http://schemas.microsoft.com/office/drawing/2014/chart" uri="{C3380CC4-5D6E-409C-BE32-E72D297353CC}">
              <c16:uniqueId val="{00000003-BF87-420A-805E-672C81B086C4}"/>
            </c:ext>
          </c:extLst>
        </c:ser>
        <c:ser>
          <c:idx val="4"/>
          <c:order val="4"/>
          <c:tx>
            <c:strRef>
              <c:f>'Apr ME'!$A$6</c:f>
              <c:strCache>
                <c:ptCount val="1"/>
                <c:pt idx="0">
                  <c:v>8+4</c:v>
                </c:pt>
              </c:strCache>
            </c:strRef>
          </c:tx>
          <c:spPr>
            <a:ln w="28575" cap="rnd">
              <a:solidFill>
                <a:schemeClr val="accent5"/>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ME'!$B$6:$M$6</c:f>
            </c:numRef>
          </c:val>
          <c:smooth val="0"/>
          <c:extLst>
            <c:ext xmlns:c16="http://schemas.microsoft.com/office/drawing/2014/chart" uri="{C3380CC4-5D6E-409C-BE32-E72D297353CC}">
              <c16:uniqueId val="{00000004-BF87-420A-805E-672C81B086C4}"/>
            </c:ext>
          </c:extLst>
        </c:ser>
        <c:ser>
          <c:idx val="5"/>
          <c:order val="5"/>
          <c:tx>
            <c:strRef>
              <c:f>'Apr ME'!$A$7</c:f>
              <c:strCache>
                <c:ptCount val="1"/>
                <c:pt idx="0">
                  <c:v>7+5</c:v>
                </c:pt>
              </c:strCache>
            </c:strRef>
          </c:tx>
          <c:spPr>
            <a:ln w="28575" cap="rnd">
              <a:solidFill>
                <a:schemeClr val="accent6"/>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ME'!$B$7:$M$7</c:f>
            </c:numRef>
          </c:val>
          <c:smooth val="0"/>
          <c:extLst>
            <c:ext xmlns:c16="http://schemas.microsoft.com/office/drawing/2014/chart" uri="{C3380CC4-5D6E-409C-BE32-E72D297353CC}">
              <c16:uniqueId val="{00000005-BF87-420A-805E-672C81B086C4}"/>
            </c:ext>
          </c:extLst>
        </c:ser>
        <c:ser>
          <c:idx val="6"/>
          <c:order val="6"/>
          <c:tx>
            <c:strRef>
              <c:f>'Apr ME'!$A$8</c:f>
              <c:strCache>
                <c:ptCount val="1"/>
                <c:pt idx="0">
                  <c:v>6+6</c:v>
                </c:pt>
              </c:strCache>
            </c:strRef>
          </c:tx>
          <c:spPr>
            <a:ln w="28575" cap="rnd">
              <a:solidFill>
                <a:schemeClr val="accent1">
                  <a:lumMod val="60000"/>
                </a:schemeClr>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ME'!$B$8:$M$8</c:f>
            </c:numRef>
          </c:val>
          <c:smooth val="0"/>
          <c:extLst>
            <c:ext xmlns:c16="http://schemas.microsoft.com/office/drawing/2014/chart" uri="{C3380CC4-5D6E-409C-BE32-E72D297353CC}">
              <c16:uniqueId val="{00000006-BF87-420A-805E-672C81B086C4}"/>
            </c:ext>
          </c:extLst>
        </c:ser>
        <c:ser>
          <c:idx val="7"/>
          <c:order val="7"/>
          <c:tx>
            <c:strRef>
              <c:f>'Apr ME'!$A$9</c:f>
              <c:strCache>
                <c:ptCount val="1"/>
                <c:pt idx="0">
                  <c:v>5+7</c:v>
                </c:pt>
              </c:strCache>
            </c:strRef>
          </c:tx>
          <c:spPr>
            <a:ln w="28575" cap="rnd">
              <a:solidFill>
                <a:schemeClr val="accent2">
                  <a:lumMod val="60000"/>
                </a:schemeClr>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ME'!$B$9:$M$9</c:f>
            </c:numRef>
          </c:val>
          <c:smooth val="0"/>
          <c:extLst>
            <c:ext xmlns:c16="http://schemas.microsoft.com/office/drawing/2014/chart" uri="{C3380CC4-5D6E-409C-BE32-E72D297353CC}">
              <c16:uniqueId val="{00000007-BF87-420A-805E-672C81B086C4}"/>
            </c:ext>
          </c:extLst>
        </c:ser>
        <c:ser>
          <c:idx val="8"/>
          <c:order val="8"/>
          <c:tx>
            <c:strRef>
              <c:f>'Apr ME'!$A$10</c:f>
              <c:strCache>
                <c:ptCount val="1"/>
                <c:pt idx="0">
                  <c:v>4+8</c:v>
                </c:pt>
              </c:strCache>
            </c:strRef>
          </c:tx>
          <c:spPr>
            <a:ln w="28575" cap="rnd">
              <a:solidFill>
                <a:schemeClr val="accent3">
                  <a:lumMod val="60000"/>
                </a:schemeClr>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ME'!$B$10:$M$10</c:f>
              <c:numCache>
                <c:formatCode>_(* #,##0_);_(* \(#,##0\);_(* "-"??_);_(@_)</c:formatCode>
                <c:ptCount val="12"/>
                <c:pt idx="0">
                  <c:v>11186816</c:v>
                </c:pt>
                <c:pt idx="1">
                  <c:v>12882311</c:v>
                </c:pt>
                <c:pt idx="2">
                  <c:v>15241859</c:v>
                </c:pt>
                <c:pt idx="3">
                  <c:v>16293114</c:v>
                </c:pt>
                <c:pt idx="4">
                  <c:v>16871797</c:v>
                </c:pt>
                <c:pt idx="5">
                  <c:v>26396716</c:v>
                </c:pt>
                <c:pt idx="6">
                  <c:v>23925774</c:v>
                </c:pt>
                <c:pt idx="7">
                  <c:v>23898040</c:v>
                </c:pt>
                <c:pt idx="8">
                  <c:v>24962498</c:v>
                </c:pt>
                <c:pt idx="9">
                  <c:v>22640521</c:v>
                </c:pt>
                <c:pt idx="10">
                  <c:v>13777658</c:v>
                </c:pt>
                <c:pt idx="11">
                  <c:v>10161175</c:v>
                </c:pt>
              </c:numCache>
            </c:numRef>
          </c:val>
          <c:smooth val="0"/>
          <c:extLst>
            <c:ext xmlns:c16="http://schemas.microsoft.com/office/drawing/2014/chart" uri="{C3380CC4-5D6E-409C-BE32-E72D297353CC}">
              <c16:uniqueId val="{00000008-BF87-420A-805E-672C81B086C4}"/>
            </c:ext>
          </c:extLst>
        </c:ser>
        <c:ser>
          <c:idx val="9"/>
          <c:order val="9"/>
          <c:tx>
            <c:strRef>
              <c:f>'Apr ME'!$A$11</c:f>
              <c:strCache>
                <c:ptCount val="1"/>
                <c:pt idx="0">
                  <c:v>3+9</c:v>
                </c:pt>
              </c:strCache>
            </c:strRef>
          </c:tx>
          <c:spPr>
            <a:ln w="28575" cap="rnd">
              <a:solidFill>
                <a:schemeClr val="accent4">
                  <a:lumMod val="60000"/>
                </a:schemeClr>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ME'!$B$11:$M$11</c:f>
              <c:numCache>
                <c:formatCode>_(* #,##0_);_(* \(#,##0\);_(* "-"??_);_(@_)</c:formatCode>
                <c:ptCount val="12"/>
                <c:pt idx="0">
                  <c:v>11186816.359999999</c:v>
                </c:pt>
                <c:pt idx="1">
                  <c:v>12882311.309999997</c:v>
                </c:pt>
                <c:pt idx="2">
                  <c:v>15333548.929999998</c:v>
                </c:pt>
                <c:pt idx="3">
                  <c:v>14166241</c:v>
                </c:pt>
                <c:pt idx="4">
                  <c:v>22613792</c:v>
                </c:pt>
                <c:pt idx="5">
                  <c:v>26996924</c:v>
                </c:pt>
                <c:pt idx="6">
                  <c:v>26852769</c:v>
                </c:pt>
                <c:pt idx="7">
                  <c:v>25532178</c:v>
                </c:pt>
                <c:pt idx="8">
                  <c:v>21626986</c:v>
                </c:pt>
                <c:pt idx="9">
                  <c:v>19346977</c:v>
                </c:pt>
                <c:pt idx="10">
                  <c:v>11798863</c:v>
                </c:pt>
                <c:pt idx="11">
                  <c:v>10647179</c:v>
                </c:pt>
              </c:numCache>
            </c:numRef>
          </c:val>
          <c:smooth val="0"/>
          <c:extLst>
            <c:ext xmlns:c16="http://schemas.microsoft.com/office/drawing/2014/chart" uri="{C3380CC4-5D6E-409C-BE32-E72D297353CC}">
              <c16:uniqueId val="{00000009-BF87-420A-805E-672C81B086C4}"/>
            </c:ext>
          </c:extLst>
        </c:ser>
        <c:ser>
          <c:idx val="10"/>
          <c:order val="10"/>
          <c:tx>
            <c:strRef>
              <c:f>'Apr ME'!$A$12</c:f>
              <c:strCache>
                <c:ptCount val="1"/>
                <c:pt idx="0">
                  <c:v>2+10</c:v>
                </c:pt>
              </c:strCache>
            </c:strRef>
          </c:tx>
          <c:spPr>
            <a:ln w="28575" cap="rnd">
              <a:solidFill>
                <a:schemeClr val="accent5">
                  <a:lumMod val="60000"/>
                </a:schemeClr>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ME'!$B$12:$M$12</c:f>
              <c:numCache>
                <c:formatCode>_(* #,##0_);_(* \(#,##0\);_(* "-"??_);_(@_)</c:formatCode>
                <c:ptCount val="12"/>
                <c:pt idx="0">
                  <c:v>11186816.360000001</c:v>
                </c:pt>
                <c:pt idx="1">
                  <c:v>12882311.310000004</c:v>
                </c:pt>
                <c:pt idx="2">
                  <c:v>13049833</c:v>
                </c:pt>
                <c:pt idx="3">
                  <c:v>19410632</c:v>
                </c:pt>
                <c:pt idx="4">
                  <c:v>23835009</c:v>
                </c:pt>
                <c:pt idx="5">
                  <c:v>28916795</c:v>
                </c:pt>
                <c:pt idx="6">
                  <c:v>26415070</c:v>
                </c:pt>
                <c:pt idx="7">
                  <c:v>23140614</c:v>
                </c:pt>
                <c:pt idx="8">
                  <c:v>22007546</c:v>
                </c:pt>
                <c:pt idx="9">
                  <c:v>19161602</c:v>
                </c:pt>
                <c:pt idx="10">
                  <c:v>10584412</c:v>
                </c:pt>
                <c:pt idx="11">
                  <c:v>8278153</c:v>
                </c:pt>
              </c:numCache>
            </c:numRef>
          </c:val>
          <c:smooth val="0"/>
          <c:extLst>
            <c:ext xmlns:c16="http://schemas.microsoft.com/office/drawing/2014/chart" uri="{C3380CC4-5D6E-409C-BE32-E72D297353CC}">
              <c16:uniqueId val="{0000000A-BF87-420A-805E-672C81B086C4}"/>
            </c:ext>
          </c:extLst>
        </c:ser>
        <c:ser>
          <c:idx val="11"/>
          <c:order val="11"/>
          <c:tx>
            <c:strRef>
              <c:f>'Apr ME'!$A$13</c:f>
              <c:strCache>
                <c:ptCount val="1"/>
                <c:pt idx="0">
                  <c:v>1+11</c:v>
                </c:pt>
              </c:strCache>
            </c:strRef>
          </c:tx>
          <c:spPr>
            <a:ln w="28575" cap="rnd">
              <a:solidFill>
                <a:schemeClr val="accent6">
                  <a:lumMod val="60000"/>
                </a:schemeClr>
              </a:solidFill>
              <a:round/>
            </a:ln>
            <a:effectLst/>
          </c:spPr>
          <c:marker>
            <c:symbol val="none"/>
          </c:marker>
          <c:cat>
            <c:strRef>
              <c:f>'Apr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ME'!$B$13:$M$13</c:f>
              <c:numCache>
                <c:formatCode>_(* #,##0_);_(* \(#,##0\);_(* "-"??_);_(@_)</c:formatCode>
                <c:ptCount val="12"/>
                <c:pt idx="0">
                  <c:v>11186816.360000001</c:v>
                </c:pt>
                <c:pt idx="1">
                  <c:v>12105043</c:v>
                </c:pt>
                <c:pt idx="2">
                  <c:v>19891229</c:v>
                </c:pt>
                <c:pt idx="3">
                  <c:v>22706578</c:v>
                </c:pt>
                <c:pt idx="4">
                  <c:v>23734342</c:v>
                </c:pt>
                <c:pt idx="5">
                  <c:v>23562626</c:v>
                </c:pt>
                <c:pt idx="6">
                  <c:v>26036063</c:v>
                </c:pt>
                <c:pt idx="7">
                  <c:v>22462849</c:v>
                </c:pt>
                <c:pt idx="8">
                  <c:v>21286164</c:v>
                </c:pt>
                <c:pt idx="9">
                  <c:v>17156289</c:v>
                </c:pt>
                <c:pt idx="10">
                  <c:v>10433805</c:v>
                </c:pt>
                <c:pt idx="11">
                  <c:v>8037781</c:v>
                </c:pt>
              </c:numCache>
            </c:numRef>
          </c:val>
          <c:smooth val="0"/>
          <c:extLst>
            <c:ext xmlns:c16="http://schemas.microsoft.com/office/drawing/2014/chart" uri="{C3380CC4-5D6E-409C-BE32-E72D297353CC}">
              <c16:uniqueId val="{0000000B-BF87-420A-805E-672C81B086C4}"/>
            </c:ext>
          </c:extLst>
        </c:ser>
        <c:dLbls>
          <c:showLegendKey val="0"/>
          <c:showVal val="0"/>
          <c:showCatName val="0"/>
          <c:showSerName val="0"/>
          <c:showPercent val="0"/>
          <c:showBubbleSize val="0"/>
        </c:dLbls>
        <c:smooth val="0"/>
        <c:axId val="502393631"/>
        <c:axId val="502393215"/>
        <c:extLst>
          <c:ext xmlns:c15="http://schemas.microsoft.com/office/drawing/2012/chart" uri="{02D57815-91ED-43cb-92C2-25804820EDAC}">
            <c15:filteredLineSeries>
              <c15:ser>
                <c:idx val="12"/>
                <c:order val="12"/>
                <c:tx>
                  <c:strRef>
                    <c:extLst>
                      <c:ext uri="{02D57815-91ED-43cb-92C2-25804820EDAC}">
                        <c15:formulaRef>
                          <c15:sqref>'Apr ME'!$A$14</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'Apr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'Apr ME'!$B$14:$M$14</c15:sqref>
                        </c15:formulaRef>
                      </c:ext>
                    </c:extLst>
                    <c:numCache>
                      <c:formatCode>_(* #,##0_);_(* \(#,##0\);_(* "-"??_);_(@_)</c:formatCode>
                      <c:ptCount val="12"/>
                      <c:pt idx="0">
                        <c:v>10594523.000000002</c:v>
                      </c:pt>
                      <c:pt idx="1">
                        <c:v>10559633</c:v>
                      </c:pt>
                      <c:pt idx="2">
                        <c:v>15976980.999999998</c:v>
                      </c:pt>
                      <c:pt idx="3">
                        <c:v>17718441</c:v>
                      </c:pt>
                      <c:pt idx="4">
                        <c:v>22863870.000000004</c:v>
                      </c:pt>
                      <c:pt idx="5">
                        <c:v>30385688.000000004</c:v>
                      </c:pt>
                      <c:pt idx="6">
                        <c:v>31973111.999999996</c:v>
                      </c:pt>
                      <c:pt idx="7">
                        <c:v>24141220</c:v>
                      </c:pt>
                      <c:pt idx="8">
                        <c:v>19160117</c:v>
                      </c:pt>
                      <c:pt idx="9">
                        <c:v>13348947</c:v>
                      </c:pt>
                      <c:pt idx="10">
                        <c:v>12718141</c:v>
                      </c:pt>
                      <c:pt idx="11">
                        <c:v>9014102</c:v>
                      </c:pt>
                    </c:numCache>
                  </c:numRef>
                </c:val>
                <c:smooth val="0"/>
                <c:extLst>
                  <c:ext xmlns:c16="http://schemas.microsoft.com/office/drawing/2014/chart" uri="{C3380CC4-5D6E-409C-BE32-E72D297353CC}">
                    <c16:uniqueId val="{0000000C-BF87-420A-805E-672C81B086C4}"/>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'Apr ME'!$A$15</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'Apr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'Apr ME'!$B$15:$M$15</c15:sqref>
                        </c15:formulaRef>
                      </c:ext>
                    </c:extLst>
                    <c:numCache>
                      <c:formatCode>_(* #,##0_);_(* \(#,##0\);_(* "-"??_);_(@_)</c:formatCode>
                      <c:ptCount val="12"/>
                      <c:pt idx="0">
                        <c:v>8679673.450000003</c:v>
                      </c:pt>
                      <c:pt idx="1">
                        <c:v>10092210.789999997</c:v>
                      </c:pt>
                      <c:pt idx="2">
                        <c:v>10554938.240000002</c:v>
                      </c:pt>
                      <c:pt idx="3">
                        <c:v>12491612.26999999</c:v>
                      </c:pt>
                      <c:pt idx="4">
                        <c:v>14271771.959999997</c:v>
                      </c:pt>
                      <c:pt idx="5">
                        <c:v>18518897</c:v>
                      </c:pt>
                      <c:pt idx="6">
                        <c:v>20118601</c:v>
                      </c:pt>
                      <c:pt idx="7">
                        <c:v>22921565</c:v>
                      </c:pt>
                      <c:pt idx="8">
                        <c:v>25817679</c:v>
                      </c:pt>
                      <c:pt idx="9">
                        <c:v>26898448</c:v>
                      </c:pt>
                      <c:pt idx="10">
                        <c:v>21430625</c:v>
                      </c:pt>
                      <c:pt idx="11">
                        <c:v>20924150</c:v>
                      </c:pt>
                    </c:numCache>
                  </c:numRef>
                </c:val>
                <c:smooth val="0"/>
                <c:extLst xmlns:c15="http://schemas.microsoft.com/office/drawing/2012/chart">
                  <c:ext xmlns:c16="http://schemas.microsoft.com/office/drawing/2014/chart" uri="{C3380CC4-5D6E-409C-BE32-E72D297353CC}">
                    <c16:uniqueId val="{00000000-2EF2-4D8F-958E-27009C6E03F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'Apr ME'!$A$16</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'Apr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'Apr ME'!$B$16:$M$16</c15:sqref>
                        </c15:formulaRef>
                      </c:ext>
                    </c:extLst>
                    <c:numCache>
                      <c:formatCode>_(* #,##0_);_(* \(#,##0\);_(* "-"??_);_(@_)</c:formatCode>
                      <c:ptCount val="12"/>
                      <c:pt idx="0">
                        <c:v>4327797.6300000008</c:v>
                      </c:pt>
                      <c:pt idx="1">
                        <c:v>7370316.8599999985</c:v>
                      </c:pt>
                      <c:pt idx="2">
                        <c:v>8100588.4400000013</c:v>
                      </c:pt>
                      <c:pt idx="3">
                        <c:v>9683264.5800000019</c:v>
                      </c:pt>
                      <c:pt idx="4">
                        <c:v>13797328.98</c:v>
                      </c:pt>
                      <c:pt idx="5">
                        <c:v>14437457.300000001</c:v>
                      </c:pt>
                      <c:pt idx="6">
                        <c:v>14115877.229999997</c:v>
                      </c:pt>
                      <c:pt idx="7">
                        <c:v>13733245.560000001</c:v>
                      </c:pt>
                      <c:pt idx="8">
                        <c:v>16276033.529999994</c:v>
                      </c:pt>
                      <c:pt idx="9">
                        <c:v>14037215.169999998</c:v>
                      </c:pt>
                      <c:pt idx="10">
                        <c:v>18059094.580000002</c:v>
                      </c:pt>
                      <c:pt idx="11">
                        <c:v>19950437</c:v>
                      </c:pt>
                    </c:numCache>
                  </c:numRef>
                </c:val>
                <c:smooth val="0"/>
                <c:extLst xmlns:c15="http://schemas.microsoft.com/office/drawing/2012/chart">
                  <c:ext xmlns:c16="http://schemas.microsoft.com/office/drawing/2014/chart" uri="{C3380CC4-5D6E-409C-BE32-E72D297353CC}">
                    <c16:uniqueId val="{00000001-2EF2-4D8F-958E-27009C6E03FF}"/>
                  </c:ext>
                </c:extLst>
              </c15:ser>
            </c15:filteredLineSeries>
          </c:ext>
        </c:extLst>
      </c:lineChart>
      <c:catAx>
        <c:axId val="5023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215"/>
        <c:crosses val="autoZero"/>
        <c:auto val="1"/>
        <c:lblAlgn val="ctr"/>
        <c:lblOffset val="100"/>
        <c:noMultiLvlLbl val="0"/>
      </c:catAx>
      <c:valAx>
        <c:axId val="502393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Monthly</a:t>
            </a:r>
            <a:r>
              <a:rPr lang="en-US" baseline="0"/>
              <a:t>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'Apr ME'!$A$37</c:f>
              <c:strCache>
                <c:ptCount val="1"/>
                <c:pt idx="0">
                  <c:v>2023 EAC</c:v>
                </c:pt>
              </c:strCache>
            </c:strRef>
          </c:tx>
          <c:spPr>
            <a:ln w="28575" cap="rnd">
              <a:solidFill>
                <a:schemeClr val="accent1"/>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ME'!$B$37:$M$37</c:f>
            </c:numRef>
          </c:val>
          <c:smooth val="0"/>
          <c:extLst>
            <c:ext xmlns:c16="http://schemas.microsoft.com/office/drawing/2014/chart" uri="{C3380CC4-5D6E-409C-BE32-E72D297353CC}">
              <c16:uniqueId val="{00000000-9DBE-4218-B58C-7B142D6A4EF0}"/>
            </c:ext>
          </c:extLst>
        </c:ser>
        <c:ser>
          <c:idx val="1"/>
          <c:order val="1"/>
          <c:tx>
            <c:strRef>
              <c:f>'Apr ME'!$A$38</c:f>
              <c:strCache>
                <c:ptCount val="1"/>
                <c:pt idx="0">
                  <c:v>11+1</c:v>
                </c:pt>
              </c:strCache>
            </c:strRef>
          </c:tx>
          <c:spPr>
            <a:ln w="28575" cap="rnd">
              <a:solidFill>
                <a:schemeClr val="accent2"/>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ME'!$B$38:$M$38</c:f>
            </c:numRef>
          </c:val>
          <c:smooth val="0"/>
          <c:extLst>
            <c:ext xmlns:c16="http://schemas.microsoft.com/office/drawing/2014/chart" uri="{C3380CC4-5D6E-409C-BE32-E72D297353CC}">
              <c16:uniqueId val="{00000001-9DBE-4218-B58C-7B142D6A4EF0}"/>
            </c:ext>
          </c:extLst>
        </c:ser>
        <c:ser>
          <c:idx val="2"/>
          <c:order val="2"/>
          <c:tx>
            <c:strRef>
              <c:f>'Apr ME'!$A$39</c:f>
              <c:strCache>
                <c:ptCount val="1"/>
                <c:pt idx="0">
                  <c:v>10+2</c:v>
                </c:pt>
              </c:strCache>
            </c:strRef>
          </c:tx>
          <c:spPr>
            <a:ln w="28575" cap="rnd">
              <a:solidFill>
                <a:schemeClr val="accent3"/>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ME'!$B$39:$M$39</c:f>
            </c:numRef>
          </c:val>
          <c:smooth val="0"/>
          <c:extLst>
            <c:ext xmlns:c16="http://schemas.microsoft.com/office/drawing/2014/chart" uri="{C3380CC4-5D6E-409C-BE32-E72D297353CC}">
              <c16:uniqueId val="{00000002-9DBE-4218-B58C-7B142D6A4EF0}"/>
            </c:ext>
          </c:extLst>
        </c:ser>
        <c:ser>
          <c:idx val="3"/>
          <c:order val="3"/>
          <c:tx>
            <c:strRef>
              <c:f>'Apr ME'!$A$40</c:f>
              <c:strCache>
                <c:ptCount val="1"/>
                <c:pt idx="0">
                  <c:v>9+3</c:v>
                </c:pt>
              </c:strCache>
            </c:strRef>
          </c:tx>
          <c:spPr>
            <a:ln w="28575" cap="rnd">
              <a:solidFill>
                <a:schemeClr val="accent4"/>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ME'!$B$40:$M$40</c:f>
            </c:numRef>
          </c:val>
          <c:smooth val="0"/>
          <c:extLst>
            <c:ext xmlns:c16="http://schemas.microsoft.com/office/drawing/2014/chart" uri="{C3380CC4-5D6E-409C-BE32-E72D297353CC}">
              <c16:uniqueId val="{00000003-9DBE-4218-B58C-7B142D6A4EF0}"/>
            </c:ext>
          </c:extLst>
        </c:ser>
        <c:ser>
          <c:idx val="4"/>
          <c:order val="4"/>
          <c:tx>
            <c:strRef>
              <c:f>'Apr ME'!$A$41</c:f>
              <c:strCache>
                <c:ptCount val="1"/>
                <c:pt idx="0">
                  <c:v>8+4</c:v>
                </c:pt>
              </c:strCache>
            </c:strRef>
          </c:tx>
          <c:spPr>
            <a:ln w="28575" cap="rnd">
              <a:solidFill>
                <a:schemeClr val="accent5"/>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ME'!$B$41:$M$41</c:f>
            </c:numRef>
          </c:val>
          <c:smooth val="0"/>
          <c:extLst>
            <c:ext xmlns:c16="http://schemas.microsoft.com/office/drawing/2014/chart" uri="{C3380CC4-5D6E-409C-BE32-E72D297353CC}">
              <c16:uniqueId val="{00000004-9DBE-4218-B58C-7B142D6A4EF0}"/>
            </c:ext>
          </c:extLst>
        </c:ser>
        <c:ser>
          <c:idx val="5"/>
          <c:order val="5"/>
          <c:tx>
            <c:strRef>
              <c:f>'Apr ME'!$A$42</c:f>
              <c:strCache>
                <c:ptCount val="1"/>
                <c:pt idx="0">
                  <c:v>7+5</c:v>
                </c:pt>
              </c:strCache>
            </c:strRef>
          </c:tx>
          <c:spPr>
            <a:ln w="28575" cap="rnd">
              <a:solidFill>
                <a:schemeClr val="accent6"/>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ME'!$B$42:$M$42</c:f>
            </c:numRef>
          </c:val>
          <c:smooth val="0"/>
          <c:extLst>
            <c:ext xmlns:c16="http://schemas.microsoft.com/office/drawing/2014/chart" uri="{C3380CC4-5D6E-409C-BE32-E72D297353CC}">
              <c16:uniqueId val="{00000005-9DBE-4218-B58C-7B142D6A4EF0}"/>
            </c:ext>
          </c:extLst>
        </c:ser>
        <c:ser>
          <c:idx val="6"/>
          <c:order val="6"/>
          <c:tx>
            <c:strRef>
              <c:f>'Apr ME'!$A$43</c:f>
              <c:strCache>
                <c:ptCount val="1"/>
                <c:pt idx="0">
                  <c:v>6+6</c:v>
                </c:pt>
              </c:strCache>
            </c:strRef>
          </c:tx>
          <c:spPr>
            <a:ln w="28575" cap="rnd">
              <a:solidFill>
                <a:schemeClr val="accent1">
                  <a:lumMod val="60000"/>
                </a:schemeClr>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ME'!$B$43:$M$43</c:f>
            </c:numRef>
          </c:val>
          <c:smooth val="0"/>
          <c:extLst>
            <c:ext xmlns:c16="http://schemas.microsoft.com/office/drawing/2014/chart" uri="{C3380CC4-5D6E-409C-BE32-E72D297353CC}">
              <c16:uniqueId val="{00000006-9DBE-4218-B58C-7B142D6A4EF0}"/>
            </c:ext>
          </c:extLst>
        </c:ser>
        <c:ser>
          <c:idx val="7"/>
          <c:order val="7"/>
          <c:tx>
            <c:strRef>
              <c:f>'Apr ME'!$A$44</c:f>
              <c:strCache>
                <c:ptCount val="1"/>
                <c:pt idx="0">
                  <c:v>5+7</c:v>
                </c:pt>
              </c:strCache>
            </c:strRef>
          </c:tx>
          <c:spPr>
            <a:ln w="28575" cap="rnd">
              <a:solidFill>
                <a:schemeClr val="accent2">
                  <a:lumMod val="60000"/>
                </a:schemeClr>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ME'!$B$44:$M$44</c:f>
            </c:numRef>
          </c:val>
          <c:smooth val="0"/>
          <c:extLst>
            <c:ext xmlns:c16="http://schemas.microsoft.com/office/drawing/2014/chart" uri="{C3380CC4-5D6E-409C-BE32-E72D297353CC}">
              <c16:uniqueId val="{00000007-9DBE-4218-B58C-7B142D6A4EF0}"/>
            </c:ext>
          </c:extLst>
        </c:ser>
        <c:ser>
          <c:idx val="8"/>
          <c:order val="8"/>
          <c:tx>
            <c:strRef>
              <c:f>'Apr ME'!$A$45</c:f>
              <c:strCache>
                <c:ptCount val="1"/>
                <c:pt idx="0">
                  <c:v>4+8</c:v>
                </c:pt>
              </c:strCache>
            </c:strRef>
          </c:tx>
          <c:spPr>
            <a:ln w="28575" cap="rnd">
              <a:solidFill>
                <a:schemeClr val="accent3">
                  <a:lumMod val="60000"/>
                </a:schemeClr>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ME'!$B$45:$M$45</c:f>
              <c:numCache>
                <c:formatCode>#,##0</c:formatCode>
                <c:ptCount val="12"/>
                <c:pt idx="0">
                  <c:v>1399460</c:v>
                </c:pt>
                <c:pt idx="1">
                  <c:v>1262687</c:v>
                </c:pt>
                <c:pt idx="2">
                  <c:v>4359012</c:v>
                </c:pt>
                <c:pt idx="3">
                  <c:v>3874394</c:v>
                </c:pt>
                <c:pt idx="4">
                  <c:v>6138754</c:v>
                </c:pt>
                <c:pt idx="5">
                  <c:v>6084567</c:v>
                </c:pt>
                <c:pt idx="6">
                  <c:v>5264034</c:v>
                </c:pt>
                <c:pt idx="7">
                  <c:v>4790106</c:v>
                </c:pt>
                <c:pt idx="8">
                  <c:v>5054232</c:v>
                </c:pt>
                <c:pt idx="9">
                  <c:v>5285909</c:v>
                </c:pt>
                <c:pt idx="10">
                  <c:v>3484406</c:v>
                </c:pt>
                <c:pt idx="11">
                  <c:v>2519344</c:v>
                </c:pt>
              </c:numCache>
            </c:numRef>
          </c:val>
          <c:smooth val="0"/>
          <c:extLst>
            <c:ext xmlns:c16="http://schemas.microsoft.com/office/drawing/2014/chart" uri="{C3380CC4-5D6E-409C-BE32-E72D297353CC}">
              <c16:uniqueId val="{00000008-9DBE-4218-B58C-7B142D6A4EF0}"/>
            </c:ext>
          </c:extLst>
        </c:ser>
        <c:ser>
          <c:idx val="9"/>
          <c:order val="9"/>
          <c:tx>
            <c:strRef>
              <c:f>'Apr ME'!$A$46</c:f>
              <c:strCache>
                <c:ptCount val="1"/>
                <c:pt idx="0">
                  <c:v>3+9</c:v>
                </c:pt>
              </c:strCache>
            </c:strRef>
          </c:tx>
          <c:spPr>
            <a:ln w="28575" cap="rnd">
              <a:solidFill>
                <a:schemeClr val="accent4">
                  <a:lumMod val="60000"/>
                </a:schemeClr>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ME'!$B$46:$M$46</c:f>
              <c:numCache>
                <c:formatCode>_(* #,##0_);_(* \(#,##0\);_(* "-"??_);_(@_)</c:formatCode>
                <c:ptCount val="12"/>
                <c:pt idx="0">
                  <c:v>1407043.7600000002</c:v>
                </c:pt>
                <c:pt idx="1">
                  <c:v>1256686.7199999997</c:v>
                </c:pt>
                <c:pt idx="2">
                  <c:v>4257972.32</c:v>
                </c:pt>
                <c:pt idx="3">
                  <c:v>4579773</c:v>
                </c:pt>
                <c:pt idx="4">
                  <c:v>7305562</c:v>
                </c:pt>
                <c:pt idx="5">
                  <c:v>4898296</c:v>
                </c:pt>
                <c:pt idx="6">
                  <c:v>5439352</c:v>
                </c:pt>
                <c:pt idx="7">
                  <c:v>5133621</c:v>
                </c:pt>
                <c:pt idx="8">
                  <c:v>5085497</c:v>
                </c:pt>
                <c:pt idx="9">
                  <c:v>4264849</c:v>
                </c:pt>
                <c:pt idx="10">
                  <c:v>3270951</c:v>
                </c:pt>
                <c:pt idx="11">
                  <c:v>2509956</c:v>
                </c:pt>
              </c:numCache>
            </c:numRef>
          </c:val>
          <c:smooth val="0"/>
          <c:extLst>
            <c:ext xmlns:c16="http://schemas.microsoft.com/office/drawing/2014/chart" uri="{C3380CC4-5D6E-409C-BE32-E72D297353CC}">
              <c16:uniqueId val="{00000009-9DBE-4218-B58C-7B142D6A4EF0}"/>
            </c:ext>
          </c:extLst>
        </c:ser>
        <c:ser>
          <c:idx val="10"/>
          <c:order val="10"/>
          <c:tx>
            <c:strRef>
              <c:f>'Apr ME'!$A$47</c:f>
              <c:strCache>
                <c:ptCount val="1"/>
                <c:pt idx="0">
                  <c:v>2+10</c:v>
                </c:pt>
              </c:strCache>
            </c:strRef>
          </c:tx>
          <c:spPr>
            <a:ln w="28575" cap="rnd">
              <a:solidFill>
                <a:schemeClr val="accent5">
                  <a:lumMod val="60000"/>
                </a:schemeClr>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ME'!$B$47:$M$47</c:f>
              <c:numCache>
                <c:formatCode>_(* #,##0_);_(* \(#,##0\);_(* "-"??_);_(@_)</c:formatCode>
                <c:ptCount val="12"/>
                <c:pt idx="0">
                  <c:v>1407043.7600000007</c:v>
                </c:pt>
                <c:pt idx="1">
                  <c:v>1256686.7199999997</c:v>
                </c:pt>
                <c:pt idx="2">
                  <c:v>2888546</c:v>
                </c:pt>
                <c:pt idx="3">
                  <c:v>5258846</c:v>
                </c:pt>
                <c:pt idx="4">
                  <c:v>7454576</c:v>
                </c:pt>
                <c:pt idx="5">
                  <c:v>5764082</c:v>
                </c:pt>
                <c:pt idx="6">
                  <c:v>6079437</c:v>
                </c:pt>
                <c:pt idx="7">
                  <c:v>5930455</c:v>
                </c:pt>
                <c:pt idx="8">
                  <c:v>6093906</c:v>
                </c:pt>
                <c:pt idx="9">
                  <c:v>4593578</c:v>
                </c:pt>
                <c:pt idx="10">
                  <c:v>3474768</c:v>
                </c:pt>
                <c:pt idx="11">
                  <c:v>2534111</c:v>
                </c:pt>
              </c:numCache>
            </c:numRef>
          </c:val>
          <c:smooth val="0"/>
          <c:extLst>
            <c:ext xmlns:c16="http://schemas.microsoft.com/office/drawing/2014/chart" uri="{C3380CC4-5D6E-409C-BE32-E72D297353CC}">
              <c16:uniqueId val="{0000000A-9DBE-4218-B58C-7B142D6A4EF0}"/>
            </c:ext>
          </c:extLst>
        </c:ser>
        <c:ser>
          <c:idx val="11"/>
          <c:order val="11"/>
          <c:tx>
            <c:strRef>
              <c:f>'Apr ME'!$A$48</c:f>
              <c:strCache>
                <c:ptCount val="1"/>
                <c:pt idx="0">
                  <c:v>1+11</c:v>
                </c:pt>
              </c:strCache>
            </c:strRef>
          </c:tx>
          <c:spPr>
            <a:ln w="28575" cap="rnd">
              <a:solidFill>
                <a:schemeClr val="accent6">
                  <a:lumMod val="60000"/>
                </a:schemeClr>
              </a:solidFill>
              <a:round/>
            </a:ln>
            <a:effectLst/>
          </c:spPr>
          <c:marker>
            <c:symbol val="none"/>
          </c:marker>
          <c:cat>
            <c:strRef>
              <c:f>'Apr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'Apr ME'!$B$48:$M$48</c:f>
              <c:numCache>
                <c:formatCode>_(* #,##0_);_(* \(#,##0\);_(* "-"??_);_(@_)</c:formatCode>
                <c:ptCount val="12"/>
                <c:pt idx="0">
                  <c:v>1407326.9400000006</c:v>
                </c:pt>
                <c:pt idx="1">
                  <c:v>2056583</c:v>
                </c:pt>
                <c:pt idx="2">
                  <c:v>4151649</c:v>
                </c:pt>
                <c:pt idx="3">
                  <c:v>5201294</c:v>
                </c:pt>
                <c:pt idx="4">
                  <c:v>6165938</c:v>
                </c:pt>
                <c:pt idx="5">
                  <c:v>6433901</c:v>
                </c:pt>
                <c:pt idx="6">
                  <c:v>5754893</c:v>
                </c:pt>
                <c:pt idx="7">
                  <c:v>5058435</c:v>
                </c:pt>
                <c:pt idx="8">
                  <c:v>5994572</c:v>
                </c:pt>
                <c:pt idx="9">
                  <c:v>4640927</c:v>
                </c:pt>
                <c:pt idx="10">
                  <c:v>3604934</c:v>
                </c:pt>
                <c:pt idx="11">
                  <c:v>2711448</c:v>
                </c:pt>
              </c:numCache>
            </c:numRef>
          </c:val>
          <c:smooth val="0"/>
          <c:extLst>
            <c:ext xmlns:c16="http://schemas.microsoft.com/office/drawing/2014/chart" uri="{C3380CC4-5D6E-409C-BE32-E72D297353CC}">
              <c16:uniqueId val="{0000000B-9DBE-4218-B58C-7B142D6A4EF0}"/>
            </c:ext>
          </c:extLst>
        </c:ser>
        <c:dLbls>
          <c:showLegendKey val="0"/>
          <c:showVal val="0"/>
          <c:showCatName val="0"/>
          <c:showSerName val="0"/>
          <c:showPercent val="0"/>
          <c:showBubbleSize val="0"/>
        </c:dLbls>
        <c:smooth val="0"/>
        <c:axId val="699538063"/>
        <c:axId val="699540559"/>
        <c:extLst>
          <c:ext xmlns:c15="http://schemas.microsoft.com/office/drawing/2012/chart" uri="{02D57815-91ED-43cb-92C2-25804820EDAC}">
            <c15:filteredLineSeries>
              <c15:ser>
                <c:idx val="12"/>
                <c:order val="12"/>
                <c:tx>
                  <c:strRef>
                    <c:extLst>
                      <c:ext uri="{02D57815-91ED-43cb-92C2-25804820EDAC}">
                        <c15:formulaRef>
                          <c15:sqref>'Apr ME'!$A$49</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'Apr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'Apr ME'!$B$49:$M$49</c15:sqref>
                        </c15:formulaRef>
                      </c:ext>
                    </c:extLst>
                    <c:numCache>
                      <c:formatCode>_(* #,##0_);_(* \(#,##0\);_(* "-"??_);_(@_)</c:formatCode>
                      <c:ptCount val="12"/>
                      <c:pt idx="0">
                        <c:v>2379500</c:v>
                      </c:pt>
                      <c:pt idx="1">
                        <c:v>2147163.9999999995</c:v>
                      </c:pt>
                      <c:pt idx="2">
                        <c:v>3599037.0000000005</c:v>
                      </c:pt>
                      <c:pt idx="3">
                        <c:v>5586409</c:v>
                      </c:pt>
                      <c:pt idx="4">
                        <c:v>5458900</c:v>
                      </c:pt>
                      <c:pt idx="5">
                        <c:v>5860352</c:v>
                      </c:pt>
                      <c:pt idx="6">
                        <c:v>6316541.9999999991</c:v>
                      </c:pt>
                      <c:pt idx="7">
                        <c:v>6263361</c:v>
                      </c:pt>
                      <c:pt idx="8">
                        <c:v>5793462</c:v>
                      </c:pt>
                      <c:pt idx="9">
                        <c:v>3836408</c:v>
                      </c:pt>
                      <c:pt idx="10">
                        <c:v>3365212.9999999995</c:v>
                      </c:pt>
                      <c:pt idx="11">
                        <c:v>2384511</c:v>
                      </c:pt>
                    </c:numCache>
                  </c:numRef>
                </c:val>
                <c:smooth val="0"/>
                <c:extLst>
                  <c:ext xmlns:c16="http://schemas.microsoft.com/office/drawing/2014/chart" uri="{C3380CC4-5D6E-409C-BE32-E72D297353CC}">
                    <c16:uniqueId val="{0000000C-9DBE-4218-B58C-7B142D6A4EF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'Apr ME'!$A$50</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'Apr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'Apr ME'!$B$50:$M$50</c15:sqref>
                        </c15:formulaRef>
                      </c:ext>
                    </c:extLst>
                    <c:numCache>
                      <c:formatCode>_(* #,##0_);_(* \(#,##0\);_(* "-"??_);_(@_)</c:formatCode>
                      <c:ptCount val="12"/>
                      <c:pt idx="0">
                        <c:v>1319518.7800000003</c:v>
                      </c:pt>
                      <c:pt idx="1">
                        <c:v>2763747.76</c:v>
                      </c:pt>
                      <c:pt idx="2">
                        <c:v>3811708.5999999992</c:v>
                      </c:pt>
                      <c:pt idx="3">
                        <c:v>2728843.46</c:v>
                      </c:pt>
                      <c:pt idx="4">
                        <c:v>4494817.7899999991</c:v>
                      </c:pt>
                      <c:pt idx="5">
                        <c:v>4665440</c:v>
                      </c:pt>
                      <c:pt idx="6">
                        <c:v>4330702</c:v>
                      </c:pt>
                      <c:pt idx="7">
                        <c:v>5172913</c:v>
                      </c:pt>
                      <c:pt idx="8">
                        <c:v>5607376</c:v>
                      </c:pt>
                      <c:pt idx="9">
                        <c:v>3778791</c:v>
                      </c:pt>
                      <c:pt idx="10">
                        <c:v>5703493</c:v>
                      </c:pt>
                      <c:pt idx="11">
                        <c:v>7153440</c:v>
                      </c:pt>
                    </c:numCache>
                  </c:numRef>
                </c:val>
                <c:smooth val="0"/>
                <c:extLst xmlns:c15="http://schemas.microsoft.com/office/drawing/2012/chart">
                  <c:ext xmlns:c16="http://schemas.microsoft.com/office/drawing/2014/chart" uri="{C3380CC4-5D6E-409C-BE32-E72D297353CC}">
                    <c16:uniqueId val="{00000000-03A2-4717-8B62-F42EB158E62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'Apr ME'!$A$51</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'Apr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'Apr ME'!$B$51:$M$51</c15:sqref>
                        </c15:formulaRef>
                      </c:ext>
                    </c:extLst>
                    <c:numCache>
                      <c:formatCode>_(* #,##0_);_(* \(#,##0\);_(* "-"??_);_(@_)</c:formatCode>
                      <c:ptCount val="12"/>
                      <c:pt idx="0">
                        <c:v>1653647.6</c:v>
                      </c:pt>
                      <c:pt idx="1">
                        <c:v>2807732.85</c:v>
                      </c:pt>
                      <c:pt idx="2">
                        <c:v>5009746.0600000005</c:v>
                      </c:pt>
                      <c:pt idx="3">
                        <c:v>4861856.12</c:v>
                      </c:pt>
                      <c:pt idx="4">
                        <c:v>4408639.0600000005</c:v>
                      </c:pt>
                      <c:pt idx="5">
                        <c:v>2993334.51</c:v>
                      </c:pt>
                      <c:pt idx="6">
                        <c:v>2429787.1200000006</c:v>
                      </c:pt>
                      <c:pt idx="7">
                        <c:v>2107596.2399999998</c:v>
                      </c:pt>
                      <c:pt idx="8">
                        <c:v>2905301.69</c:v>
                      </c:pt>
                      <c:pt idx="9">
                        <c:v>3891736.82</c:v>
                      </c:pt>
                      <c:pt idx="10">
                        <c:v>4799783.49</c:v>
                      </c:pt>
                      <c:pt idx="11">
                        <c:v>5094150</c:v>
                      </c:pt>
                    </c:numCache>
                  </c:numRef>
                </c:val>
                <c:smooth val="0"/>
                <c:extLst xmlns:c15="http://schemas.microsoft.com/office/drawing/2012/chart">
                  <c:ext xmlns:c16="http://schemas.microsoft.com/office/drawing/2014/chart" uri="{C3380CC4-5D6E-409C-BE32-E72D297353CC}">
                    <c16:uniqueId val="{00000001-03A2-4717-8B62-F42EB158E62F}"/>
                  </c:ext>
                </c:extLst>
              </c15:ser>
            </c15:filteredLineSeries>
          </c:ext>
        </c:extLst>
      </c:lineChart>
      <c:catAx>
        <c:axId val="699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0559"/>
        <c:crosses val="autoZero"/>
        <c:auto val="1"/>
        <c:lblAlgn val="ctr"/>
        <c:lblOffset val="100"/>
        <c:noMultiLvlLbl val="0"/>
      </c:catAx>
      <c:valAx>
        <c:axId val="699540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MCAP Apr Variance Explanation</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Summary'!$B$19</c:f>
              <c:strCache>
                <c:ptCount val="1"/>
                <c:pt idx="0">
                  <c:v>Sum of CY 04 Apr Var Value</c:v>
                </c:pt>
              </c:strCache>
            </c:strRef>
          </c:tx>
          <c:spPr>
            <a:solidFill>
              <a:schemeClr val="accent1">
                <a:lumMod val="40000"/>
                <a:lumOff val="60000"/>
              </a:schemeClr>
            </a:solidFill>
            <a:ln>
              <a:noFill/>
            </a:ln>
            <a:effectLst/>
          </c:spPr>
          <c:invertIfNegative val="0"/>
          <c:cat>
            <c:strRef>
              <c:f>'Reason Code Summary'!$A$20:$A$29</c:f>
              <c:strCache>
                <c:ptCount val="10"/>
                <c:pt idx="0">
                  <c:v>(blank)</c:v>
                </c:pt>
                <c:pt idx="1">
                  <c:v>WorkAhead of Schedule</c:v>
                </c:pt>
                <c:pt idx="2">
                  <c:v>Other</c:v>
                </c:pt>
                <c:pt idx="3">
                  <c:v>Engineering or Scope Change</c:v>
                </c:pt>
                <c:pt idx="4">
                  <c:v>Supply Chain</c:v>
                </c:pt>
                <c:pt idx="5">
                  <c:v>Savings from AFE Estimate</c:v>
                </c:pt>
                <c:pt idx="6">
                  <c:v>Forecasting</c:v>
                </c:pt>
                <c:pt idx="7">
                  <c:v>Weather</c:v>
                </c:pt>
                <c:pt idx="8">
                  <c:v>Buckeye/Customer Schedule</c:v>
                </c:pt>
                <c:pt idx="9">
                  <c:v>Contractor/Vendor Issue</c:v>
                </c:pt>
              </c:strCache>
            </c:strRef>
          </c:cat>
          <c:val>
            <c:numRef>
              <c:f>'Reason Code Summary'!$B$20:$B$29</c:f>
              <c:numCache>
                <c:formatCode>_("$"* #,##0_);_("$"* \(#,##0\);_("$"* "-"??_);_(@_)</c:formatCode>
                <c:ptCount val="10"/>
                <c:pt idx="0">
                  <c:v>1303608</c:v>
                </c:pt>
                <c:pt idx="1">
                  <c:v>1108946</c:v>
                </c:pt>
                <c:pt idx="2">
                  <c:v>672780</c:v>
                </c:pt>
                <c:pt idx="3">
                  <c:v>233030</c:v>
                </c:pt>
                <c:pt idx="4">
                  <c:v>33494</c:v>
                </c:pt>
                <c:pt idx="5">
                  <c:v>-51417</c:v>
                </c:pt>
                <c:pt idx="6">
                  <c:v>-104340</c:v>
                </c:pt>
                <c:pt idx="7">
                  <c:v>-109657</c:v>
                </c:pt>
                <c:pt idx="8">
                  <c:v>-358533</c:v>
                </c:pt>
                <c:pt idx="9">
                  <c:v>-701029</c:v>
                </c:pt>
              </c:numCache>
            </c:numRef>
          </c:val>
          <c:extLst>
            <c:ext xmlns:c16="http://schemas.microsoft.com/office/drawing/2014/chart" uri="{C3380CC4-5D6E-409C-BE32-E72D297353CC}">
              <c16:uniqueId val="{00000000-A1C8-419E-B51A-8DB41C0732DA}"/>
            </c:ext>
          </c:extLst>
        </c:ser>
        <c:dLbls>
          <c:showLegendKey val="0"/>
          <c:showVal val="0"/>
          <c:showCatName val="0"/>
          <c:showSerName val="0"/>
          <c:showPercent val="0"/>
          <c:showBubbleSize val="0"/>
        </c:dLbls>
        <c:gapWidth val="182"/>
        <c:axId val="162849919"/>
        <c:axId val="162850751"/>
      </c:barChart>
      <c:catAx>
        <c:axId val="16284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0751"/>
        <c:crosses val="autoZero"/>
        <c:auto val="1"/>
        <c:lblAlgn val="ctr"/>
        <c:lblOffset val="100"/>
        <c:noMultiLvlLbl val="0"/>
      </c:catAx>
      <c:valAx>
        <c:axId val="1628507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9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a:t>
            </a:r>
            <a:r>
              <a:rPr lang="en-US" baseline="0"/>
              <a:t> Apr Variance Explanation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Summary'!$H$19</c:f>
              <c:strCache>
                <c:ptCount val="1"/>
                <c:pt idx="0">
                  <c:v>Sum of CY 04 Apr Var Value</c:v>
                </c:pt>
              </c:strCache>
            </c:strRef>
          </c:tx>
          <c:spPr>
            <a:solidFill>
              <a:schemeClr val="accent1">
                <a:lumMod val="40000"/>
                <a:lumOff val="60000"/>
              </a:schemeClr>
            </a:solidFill>
            <a:ln>
              <a:noFill/>
            </a:ln>
            <a:effectLst/>
          </c:spPr>
          <c:invertIfNegative val="0"/>
          <c:cat>
            <c:strRef>
              <c:f>'Reason Code Summary'!$G$20:$G$28</c:f>
              <c:strCache>
                <c:ptCount val="9"/>
                <c:pt idx="0">
                  <c:v>(blank)</c:v>
                </c:pt>
                <c:pt idx="1">
                  <c:v>Forecasting</c:v>
                </c:pt>
                <c:pt idx="2">
                  <c:v>Buckeye/Customer Schedule</c:v>
                </c:pt>
                <c:pt idx="3">
                  <c:v>Contractor/Vendor Issue</c:v>
                </c:pt>
                <c:pt idx="4">
                  <c:v>Other</c:v>
                </c:pt>
                <c:pt idx="5">
                  <c:v>Savings from AFE Estimate</c:v>
                </c:pt>
                <c:pt idx="6">
                  <c:v>Weather</c:v>
                </c:pt>
                <c:pt idx="7">
                  <c:v>Engineering or Scope Change</c:v>
                </c:pt>
                <c:pt idx="8">
                  <c:v>WorkAhead of Schedule</c:v>
                </c:pt>
              </c:strCache>
            </c:strRef>
          </c:cat>
          <c:val>
            <c:numRef>
              <c:f>'Reason Code Summary'!$H$20:$H$28</c:f>
              <c:numCache>
                <c:formatCode>_("$"* #,##0_);_("$"* \(#,##0\);_("$"* "-"??_);_(@_)</c:formatCode>
                <c:ptCount val="9"/>
                <c:pt idx="0">
                  <c:v>-368501</c:v>
                </c:pt>
                <c:pt idx="1">
                  <c:v>-283990</c:v>
                </c:pt>
                <c:pt idx="2">
                  <c:v>-206607</c:v>
                </c:pt>
                <c:pt idx="3">
                  <c:v>-129060</c:v>
                </c:pt>
                <c:pt idx="4">
                  <c:v>-35755</c:v>
                </c:pt>
                <c:pt idx="5">
                  <c:v>-27766</c:v>
                </c:pt>
                <c:pt idx="6">
                  <c:v>-10000</c:v>
                </c:pt>
                <c:pt idx="7">
                  <c:v>34204</c:v>
                </c:pt>
                <c:pt idx="8">
                  <c:v>247403</c:v>
                </c:pt>
              </c:numCache>
            </c:numRef>
          </c:val>
          <c:extLst>
            <c:ext xmlns:c16="http://schemas.microsoft.com/office/drawing/2014/chart" uri="{C3380CC4-5D6E-409C-BE32-E72D297353CC}">
              <c16:uniqueId val="{00000000-8FA4-4209-940F-3B4DD0134147}"/>
            </c:ext>
          </c:extLst>
        </c:ser>
        <c:dLbls>
          <c:showLegendKey val="0"/>
          <c:showVal val="0"/>
          <c:showCatName val="0"/>
          <c:showSerName val="0"/>
          <c:showPercent val="0"/>
          <c:showBubbleSize val="0"/>
        </c:dLbls>
        <c:gapWidth val="182"/>
        <c:axId val="76409087"/>
        <c:axId val="76411583"/>
      </c:barChart>
      <c:catAx>
        <c:axId val="7640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583"/>
        <c:crosses val="autoZero"/>
        <c:auto val="1"/>
        <c:lblAlgn val="ctr"/>
        <c:lblOffset val="100"/>
        <c:noMultiLvlLbl val="0"/>
      </c:catAx>
      <c:valAx>
        <c:axId val="76411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71</xdr:row>
      <xdr:rowOff>9525</xdr:rowOff>
    </xdr:from>
    <xdr:to>
      <xdr:col>6</xdr:col>
      <xdr:colOff>285749</xdr:colOff>
      <xdr:row>88</xdr:row>
      <xdr:rowOff>95250</xdr:rowOff>
    </xdr:to>
    <xdr:graphicFrame macro="">
      <xdr:nvGraphicFramePr>
        <xdr:cNvPr id="2" name="Chart 1">
          <a:extLst>
            <a:ext uri="{FF2B5EF4-FFF2-40B4-BE49-F238E27FC236}">
              <a16:creationId xmlns:a16="http://schemas.microsoft.com/office/drawing/2014/main" id="{18F839EA-661D-43F7-9DC7-CE1838B2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952499</xdr:colOff>
      <xdr:row>71</xdr:row>
      <xdr:rowOff>0</xdr:rowOff>
    </xdr:from>
    <xdr:to>
      <xdr:col>13</xdr:col>
      <xdr:colOff>847724</xdr:colOff>
      <xdr:row>88</xdr:row>
      <xdr:rowOff>114300</xdr:rowOff>
    </xdr:to>
    <xdr:graphicFrame macro="">
      <xdr:nvGraphicFramePr>
        <xdr:cNvPr id="3" name="Chart 2">
          <a:extLst>
            <a:ext uri="{FF2B5EF4-FFF2-40B4-BE49-F238E27FC236}">
              <a16:creationId xmlns:a16="http://schemas.microsoft.com/office/drawing/2014/main" id="{1112EB8F-57C3-4771-BFDC-48BFA3A4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89</xdr:row>
      <xdr:rowOff>23812</xdr:rowOff>
    </xdr:from>
    <xdr:to>
      <xdr:col>6</xdr:col>
      <xdr:colOff>228599</xdr:colOff>
      <xdr:row>107</xdr:row>
      <xdr:rowOff>114300</xdr:rowOff>
    </xdr:to>
    <xdr:graphicFrame macro="">
      <xdr:nvGraphicFramePr>
        <xdr:cNvPr id="4" name="Chart 3">
          <a:extLst>
            <a:ext uri="{FF2B5EF4-FFF2-40B4-BE49-F238E27FC236}">
              <a16:creationId xmlns:a16="http://schemas.microsoft.com/office/drawing/2014/main" id="{F0284499-C8FA-4C8F-93B4-26D81AAA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19049</xdr:colOff>
      <xdr:row>89</xdr:row>
      <xdr:rowOff>19050</xdr:rowOff>
    </xdr:from>
    <xdr:to>
      <xdr:col>13</xdr:col>
      <xdr:colOff>885825</xdr:colOff>
      <xdr:row>107</xdr:row>
      <xdr:rowOff>133350</xdr:rowOff>
    </xdr:to>
    <xdr:graphicFrame macro="">
      <xdr:nvGraphicFramePr>
        <xdr:cNvPr id="5" name="Chart 4">
          <a:extLst>
            <a:ext uri="{FF2B5EF4-FFF2-40B4-BE49-F238E27FC236}">
              <a16:creationId xmlns:a16="http://schemas.microsoft.com/office/drawing/2014/main" id="{D36A5FD8-1AA8-4710-AFC7-04375ECE7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16809</xdr:colOff>
      <xdr:row>30</xdr:row>
      <xdr:rowOff>149878</xdr:rowOff>
    </xdr:from>
    <xdr:to>
      <xdr:col>5</xdr:col>
      <xdr:colOff>778809</xdr:colOff>
      <xdr:row>52</xdr:row>
      <xdr:rowOff>87966</xdr:rowOff>
    </xdr:to>
    <xdr:graphicFrame macro="">
      <xdr:nvGraphicFramePr>
        <xdr:cNvPr id="2" name="Chart 1">
          <a:extLst>
            <a:ext uri="{FF2B5EF4-FFF2-40B4-BE49-F238E27FC236}">
              <a16:creationId xmlns:a16="http://schemas.microsoft.com/office/drawing/2014/main" id="{23A70251-22D0-4460-4BE2-D8546537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30</xdr:row>
      <xdr:rowOff>23811</xdr:rowOff>
    </xdr:from>
    <xdr:to>
      <xdr:col>15</xdr:col>
      <xdr:colOff>219075</xdr:colOff>
      <xdr:row>52</xdr:row>
      <xdr:rowOff>47624</xdr:rowOff>
    </xdr:to>
    <xdr:graphicFrame macro="">
      <xdr:nvGraphicFramePr>
        <xdr:cNvPr id="3" name="Chart 2">
          <a:extLst>
            <a:ext uri="{FF2B5EF4-FFF2-40B4-BE49-F238E27FC236}">
              <a16:creationId xmlns:a16="http://schemas.microsoft.com/office/drawing/2014/main" id="{E8301B81-4501-358F-82FC-45E1785BF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55.4747712963" createdVersion="8" refreshedVersion="8" minRefreshableVersion="3" recordCount="2172" xr:uid="{7CBC260E-2377-4317-BA0B-78D58EBD7EA8}">
  <cacheSource type="worksheet">
    <worksheetSource ref="A1:CL1048576" sheet="Data Set"/>
  </cacheSource>
  <cacheFields count="90">
    <cacheField name="Items" numFmtId="0">
      <sharedItems containsBlank="1"/>
    </cacheField>
    <cacheField name="Type" numFmtId="0">
      <sharedItems containsBlank="1"/>
    </cacheField>
    <cacheField name="Status" numFmtId="0">
      <sharedItems containsBlank="1"/>
    </cacheField>
    <cacheField name="Project Type" numFmtId="0">
      <sharedItems containsBlank="1" count="4">
        <s v="MCAP"/>
        <s v="MEX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21573"/>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acheField>
    <cacheField name="CY Actuals" numFmtId="0">
      <sharedItems containsString="0" containsBlank="1" containsNumber="1" containsInteger="1" minValue="-680196" maxValue="2389847"/>
    </cacheField>
    <cacheField name="CY Rem Fcst" numFmtId="0">
      <sharedItems containsString="0" containsBlank="1" containsNumber="1" containsInteger="1" minValue="-322044" maxValue="8595500"/>
    </cacheField>
    <cacheField name="Remaining Contingency" numFmtId="0">
      <sharedItems containsString="0" containsBlank="1" containsNumber="1" containsInteger="1" minValue="0" maxValue="372786"/>
    </cacheField>
    <cacheField name="CY Tot EAC" numFmtId="0">
      <sharedItems containsString="0" containsBlank="1" containsNumber="1" minValue="-680195.64" maxValue="8595500"/>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4150000" maxValue="1750001"/>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1485020"/>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2104500" maxValue="4200000"/>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5199000"/>
    </cacheField>
    <cacheField name="Phase 2 AFE" numFmtId="0">
      <sharedItems containsString="0" containsBlank="1" containsNumber="1" containsInteger="1" minValue="120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4712"/>
    </cacheField>
    <cacheField name="Project Rem Fcst" numFmtId="0">
      <sharedItems containsString="0" containsBlank="1" containsNumber="1" containsInteger="1" minValue="-322044"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09-02T00:00:00"/>
    </cacheField>
    <cacheField name="Full or Phase 1 AFE Approved Date" numFmtId="0">
      <sharedItems containsNonDate="0" containsDate="1" containsString="0" containsBlank="1" minDate="2016-06-02T00:00:00" maxDate="2023-05-10T00:00:00"/>
    </cacheField>
    <cacheField name="Full or Phase 1 AFE Approved Date P/D" numFmtId="0">
      <sharedItems containsNonDate="0" containsDate="1" containsString="0" containsBlank="1" minDate="2016-06-02T00:00:00" maxDate="2023-05-10T00:00:00"/>
    </cacheField>
    <cacheField name="Baseline Operational Date" numFmtId="0">
      <sharedItems containsNonDate="0" containsDate="1" containsString="0" containsBlank="1" minDate="2016-08-29T00:00:00" maxDate="2025-01-01T00:00:00"/>
    </cacheField>
    <cacheField name="Operational Date" numFmtId="0">
      <sharedItems containsNonDate="0" containsDate="1" containsString="0" containsBlank="1" minDate="1900-06-30T00:00:00" maxDate="3023-03-31T00:00:00"/>
    </cacheField>
    <cacheField name="AFE Past Due Days Value" numFmtId="0">
      <sharedItems containsString="0" containsBlank="1" containsNumber="1" containsInteger="1" minValue="8" maxValue="189"/>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4 Apr Fcst" numFmtId="0">
      <sharedItems containsString="0" containsBlank="1" containsNumber="1" containsInteger="1" minValue="-91000" maxValue="595000"/>
    </cacheField>
    <cacheField name="CY 04 Apr Fcst (asOf Cut-off)" numFmtId="0">
      <sharedItems containsString="0" containsBlank="1" containsNumber="1" containsInteger="1" minValue="-91000" maxValue="595000"/>
    </cacheField>
    <cacheField name="CY 04 Apr Var Value" numFmtId="0">
      <sharedItems containsString="0" containsBlank="1" containsNumber="1" containsInteger="1" minValue="-250000" maxValue="524734"/>
    </cacheField>
    <cacheField name="CY 04 Apr Var Indicator" numFmtId="0">
      <sharedItems containsBlank="1"/>
    </cacheField>
    <cacheField name="IT - Accruals" numFmtId="0">
      <sharedItems containsNonDate="0" containsString="0" containsBlank="1"/>
    </cacheField>
    <cacheField name="Monthly Variance Explanation" numFmtId="0">
      <sharedItems containsBlank="1" count="11">
        <m/>
        <s v="Forecasting"/>
        <s v="Engineering or Scope Change"/>
        <s v="Contractor/Vendor Issue"/>
        <s v="WorkAhead of Schedule"/>
        <s v="Other"/>
        <s v="Buckeye/Customer Schedule"/>
        <s v="Savings from AFE Estimate"/>
        <s v="Supply Chain"/>
        <s v="Weather"/>
        <s v="Unused Contingency" u="1"/>
      </sharedItems>
    </cacheField>
    <cacheField name="CY 05 May Fcst" numFmtId="0">
      <sharedItems containsString="0" containsBlank="1" containsNumber="1" containsInteger="1" minValue="-500000" maxValue="1220000"/>
    </cacheField>
    <cacheField name="CY 06 Jun Fcst" numFmtId="0">
      <sharedItems containsString="0" containsBlank="1" containsNumber="1" containsInteger="1" minValue="-2000000" maxValue="1500000"/>
    </cacheField>
    <cacheField name="CY 07 Jul Fcst" numFmtId="0">
      <sharedItems containsString="0" containsBlank="1" containsNumber="1" containsInteger="1" minValue="-3000000" maxValue="1500000"/>
    </cacheField>
    <cacheField name="CY 08 Aug Fcst" numFmtId="0">
      <sharedItems containsString="0" containsBlank="1" containsNumber="1" containsInteger="1" minValue="0" maxValue="1750000"/>
    </cacheField>
    <cacheField name="CY 09 Sep Fcst" numFmtId="0">
      <sharedItems containsString="0" containsBlank="1" containsNumber="1" containsInteger="1" minValue="0" maxValue="1750000"/>
    </cacheField>
    <cacheField name="CY 10 Oct Fcst" numFmtId="0">
      <sharedItems containsString="0" containsBlank="1" containsNumber="1" containsInteger="1" minValue="0" maxValue="1815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185000" maxValue="2000000"/>
    </cacheField>
    <cacheField name="Remaining Contingency2" numFmtId="0">
      <sharedItems containsString="0" containsBlank="1" containsNumber="1" containsInteger="1" minValue="0" maxValue="372786"/>
    </cacheField>
    <cacheField name="Project Status Notes" numFmtId="0">
      <sharedItems containsBlank="1" longText="1"/>
    </cacheField>
    <cacheField name="Project Status Notes Updated On" numFmtId="0">
      <sharedItems containsNonDate="0" containsDate="1" containsString="0" containsBlank="1" minDate="2018-03-07T00:00:00" maxDate="2023-05-10T00:00:00"/>
    </cacheField>
    <cacheField name="PCA" numFmtId="0">
      <sharedItems containsBlank="1"/>
    </cacheField>
    <cacheField name="PM Designate" numFmtId="0">
      <sharedItems containsBlank="1"/>
    </cacheField>
    <cacheField name="PMO-Region" numFmtId="0">
      <sharedItems containsBlank="1"/>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500000" maxValue="2146839"/>
    </cacheField>
    <cacheField name="CY Q3 EAC" numFmtId="0">
      <sharedItems containsString="0" containsBlank="1" containsNumber="1" containsInteger="1" minValue="-1000000" maxValue="4295500"/>
    </cacheField>
    <cacheField name="CY Q4 EAC" numFmtId="0">
      <sharedItems containsString="0" containsBlank="1" containsNumber="1" containsInteger="1" minValue="-185000" maxValue="5500000"/>
    </cacheField>
    <cacheField name="CY-1 Tot Act" numFmtId="0">
      <sharedItems containsString="0" containsBlank="1" containsNumber="1" containsInteger="1" minValue="-45560"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031"/>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5-06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55.478372569443" createdVersion="8" refreshedVersion="8" minRefreshableVersion="3" recordCount="2171" xr:uid="{3FE13FDD-BC7E-46F9-9EC8-092B1F6D0196}">
  <cacheSource type="worksheet">
    <worksheetSource ref="A1:CM1048576" sheet="Data Set"/>
  </cacheSource>
  <cacheFields count="92">
    <cacheField name="Items" numFmtId="0">
      <sharedItems containsBlank="1" count="2183">
        <s v="BNTNX 85East Hot Oil Heater Refurbishment"/>
        <s v="BTXPP - 100 PSV 1901 Replacement"/>
        <s v="Muncie Block Valve Pressure Transmitter Install"/>
        <s v="Raritan Bay Decommissioning 2023"/>
        <s v="165/166L MP 13.7 Exposure / Shallow Pipe Remediation"/>
        <s v="2022 BUCKEYE ENERGY SERVICES EXTERNAL INSPECTIONS"/>
        <s v="2022 BUCKEYE PERTH AMBOY TERMINAL EXTERNAL INSPECTIONS"/>
        <s v="2022 BUCKEYE PIPE LINE CO EXTERNAL INSPECTIONS"/>
        <s v="2022 BUCKEYE PT TERMINALS EXTERNAL INSPECTIONS"/>
        <s v="2022 BUCKEYE TERMINALS EXTERNAL INSPECTIONS"/>
        <s v="2022 CLOSE INTERVAL SURVEY OF BUCKEYE PIPE LINE CO. L.P."/>
        <s v="2022 CLOSE INTERVAL SURVEY OF BUCKEYE PIPE LINE TRANSPORTATION"/>
        <s v="2022 CLOSE INTERVAL SURVEY OF BUCKEYE TERMINALS LLC"/>
        <s v="2022 Magellan Acquisition Tanks (BSE Terminals) Tank External API 653 Inspections"/>
        <s v="2022 PORT READING TERMINAL EXTERNAL INSPECTIONS"/>
        <s v="2022 Seam Susceptibility and Fatigue"/>
        <s v="2022 TEXAS HUB EXTERNAL INSPECTIONS"/>
        <s v="2023 - East Region - Navigable Waterway Inspections"/>
        <s v="2023 - East Region - Risk Based Waterway Inspections"/>
        <s v="2023 - Waterway Evaluations of 2023 Inspections"/>
        <s v="2023 - West  - Navigable Waterway Inspections"/>
        <s v="2023 - West Region - Risk Based Waterway Inspections"/>
        <s v="2023 850 On TP Coupon Test Stations Allocation"/>
        <s v="2023 Annual Criteria Digs - ZG701JC"/>
        <s v="2023 Annual Criteria Digs - ZG714SN"/>
        <s v="2023 Atmospheric Action Item Re-Inspection Allocation"/>
        <s v="2023 Bend Strain Analysis"/>
        <s v="2023 Caribbean Terminal Risk Based Inspection (RBI) Project"/>
        <s v="2023 Cathodic Protection Groundbed &amp; Rectifier Budget Allocation"/>
        <s v="2023 Cathodic Protection Repair Budget Allocation"/>
        <s v="2023 Close Interval Survey Budget Allocation"/>
        <s v="2023 CLOSE INTERVAL SURVEY OF BUCKEYE PIPE LINE CO LP"/>
        <s v="2023 CLOSE INTERVAL SURVEY OF BUCKEYE PIPE LINE HOLDINGS LP"/>
        <s v="2023 CLOSE INTERVAL SURVEY OF BUCKEYE PIPE LINE TRANSPORTATION LLC"/>
        <s v="2023 CLOSE INTERVAL SURVEY OF BUCKEYE SE TERMINALS LP"/>
        <s v="2023 CLOSE INTERVAL SURVEY OF BUCKEYE TERMINALS LLC"/>
        <s v="2023 CLOSE INTERVAL SURVEY OF LAUREL PIPELINE CO LP"/>
        <s v="2023 CLOSE INTERVAL SURVEY OF NORCO PIPE LINE COMPANY LLC"/>
        <s v="2023 CLOSE INTERVAL SURVEY OF WOOD RIVER PIPE LINES LLC"/>
        <s v="2023 Drawdown Facility Integrity MCAP"/>
        <s v="2023 Drawdown Facility Integrity MEXP"/>
        <s v="2023 Drawdown Tanks MCAP"/>
        <s v="2023 ER Corrosion Probe Replacement Allocation"/>
        <s v="2023 External API 653 Inspections"/>
        <s v="2023 Lab Analysis"/>
        <s v="2023 MCAP Def_Mloss Budget Allocation"/>
        <s v="2023 MCAP Seam Budget Allocation"/>
        <s v="2023 MEXP Budget Allocation - Def_Mloss"/>
        <s v="2023 MEXP Exposed Pipe Budget Allocation"/>
        <s v="2023 New HCA Digs Budget Allocation"/>
        <s v="2023 Piggability Allocation"/>
        <s v="2023 Seam Susceptibility and Fatigue"/>
        <s v="2023 Third Party Terminal Software Tank Strapping Data Update"/>
        <s v="2023 USCG Dock Line API-570 Inspection Budget Allocation"/>
        <s v="415 Sinkhole Survey"/>
        <s v="714L Lab Analysis"/>
        <s v="AC Mitigation Site RMU Order and Installation"/>
        <s v="API-570 Inspection Plan Development for USCG Dock Lines"/>
        <s v="API-570 Inspection Report Processing"/>
        <s v="Arcadis Exposure Program Developments"/>
        <s v="Bahamas CP Upgrades for Tanks"/>
        <s v="Baltimore State Regulation Review"/>
        <s v="Bangor Terminal API 570 Inspection 2023"/>
        <s v="Bayonne Insulated Pipe Phase 2 Inspection"/>
        <s v="BET Toledo Terminal API 570 Inspection"/>
        <s v="Boiler Plant Energy Assessments and Follow up"/>
        <s v="Boiler Program Site Visits, Engineering Review, and Roadmap Development"/>
        <s v="Booth Station Baseline Facility Assessment"/>
        <s v="Booth Tank 1 Painting"/>
        <s v="Bradley Road Terminal API 570 Inspection"/>
        <s v="BTP Floating Roof Root Cause Failure Analysis"/>
        <s v="BTXHF - Underground piping CP and isolation"/>
        <s v="BTXHF LPG Tanks Onstream Inspections"/>
        <s v="BTXPP LPG Tanks Onstream Inspections"/>
        <s v="BTXPP OWS Piping Replacement"/>
        <s v="Buffalo Terminal - Paint Tank 99"/>
        <s v="Charleston Dock Line API-570 Inspection"/>
        <s v="Charlotte I (BSEVC) Tank 12 Painting"/>
        <s v="Charlotte I (BSEVC) Tank 15 Painting"/>
        <s v="Chattanooga II Terminal (BSEVF) LPG Tanks Onstream Inspections"/>
        <s v="Columbus East Insulated Pipe Phase 2 Inspection"/>
        <s v="Coraopolis Terminal (BPL) and station API 570 Inspection"/>
        <s v="Council Bluffs API 570 Inspection"/>
        <s v="Dearborn API 570 Inspection"/>
        <s v="Dearborn API 570 Inspection 2023"/>
        <s v="Des Moines API 570 Inspection"/>
        <s v="East Chicago East API 570 inspection (EU, BETEU)"/>
        <s v="East Chicago East Tank 204 New Coating"/>
        <s v="East Chicago West API 570 (EQ, BETEG, EQ, EC)"/>
        <s v="East St. Louis Station Coat Relief Tank 2018"/>
        <s v="Ferrysburg East Terminal API 570 Inspection"/>
        <s v="Flint Terminal TK15 Exterior Recoat"/>
        <s v="Granger Insulated Pipe Phase 2 Inspection"/>
        <s v="Granger Terminal API 570 Inspection"/>
        <s v="Greensboro II Terminal (BSEVV) LPG Tanks Onstream Inspections"/>
        <s v="Greensburg Terminal API 570 Inspection"/>
        <s v="Hartsdale Terminal (BETHD) Tank 1619 Painting"/>
        <s v="Huntington BDL API 570 Inspection"/>
        <s v="L001 2023 MEXP FLIPS"/>
        <s v="L003 2022 MEXP Flips"/>
        <s v="L150 2022 MEXP Flips"/>
        <s v="L156 2022 MEXP FLIPS"/>
        <s v="L162-L164 Lab Analysis"/>
        <s v="L163 2023 MEXP FLIPS"/>
        <s v="L201 2022 MEXP Flips"/>
        <s v="L302 2022 MEXP Flips"/>
        <s v="L403 2023 MEXP FLIPS"/>
        <s v="L521 2021 MEXP Flips"/>
        <s v="L531 2023 MEXP FLIPS"/>
        <s v="L601 ILI DATA COMPARISON"/>
        <s v="L751 SLEEVE ANALYSIS"/>
        <s v="L760 2022 MEXP Flips"/>
        <s v="L760 2023 MEXP FLIPS"/>
        <s v="L999 2023 MEXP FLIPS"/>
        <s v="Lima North Insulated Pipe Phase 2 Inspection"/>
        <s v="Lima North Insulated Pipe Priority 2 Repairs"/>
        <s v="Lima North Priority 3 API 570 Refurbishments"/>
        <s v="Lima Station API 570 Inspection"/>
        <s v="Lima Station Tank 400"/>
        <s v="Linden Station (LN) Tank 101 Painting"/>
        <s v="Linden Station (LN) Tank 119 Painting"/>
        <s v="Linden VFD Pump Tubing Failure Analysis"/>
        <s v="Louisville API 570 Inspection"/>
        <s v="Macungie South Tank 224 Painting"/>
        <s v="Macungie Station (ZG) - Repaint Tank 203"/>
        <s v="Macungie Station (ZG) Tank 230 - OOS Corr + Seal Insp &amp; Refurb"/>
        <s v="Macungie Station API 570 Inspection"/>
        <s v="Macungie Station Baseline Facility Assessment"/>
        <s v="Malvern Terminal (BETMX) Tank 1-A Tank Painting"/>
        <s v="Mantua Station API 570 Inspection"/>
        <s v="Milan API 570 Inspection"/>
        <s v="Napoleon API 570 Inspection"/>
        <s v="New Haven 85 East Terminal API 570 Inspection"/>
        <s v="New Haven Dock Line API-570 Inspections"/>
        <s v="New Haven Forbes Street API 570 Inspection"/>
        <s v="New Haven Hamden Terminal  API 570 Inspection"/>
        <s v="New Haven Station API 570 Inspection"/>
        <s v="New Haven Waterfront API 570 Inspection"/>
        <s v="Niles Terminal API 570 Inspection"/>
        <s v="North Augusta API 570 Inspection"/>
        <s v="Pennsauken API 570 Remediations"/>
        <s v="Perth Amboy Circuit 14 Phase 2 Insulated Piping Inspection"/>
        <s v="Perth Amboy Terminal (BPTPC) Tank 772 Painting"/>
        <s v="Pilot Repair Strategy Budget Allocation"/>
        <s v="Pittsburgh API 570 Inspection"/>
        <s v="Port Reading Dock Line API-570 Inspection"/>
        <s v="Port Wilmington API 570 Inspection"/>
        <s v="Port Wilmington Insulated Pipe Phase 2 Inspection"/>
        <s v="Pressure Vessel Relief Valve Program Development"/>
        <s v="Remediation Sangamon River Waterway Exposure 1 - DH162DU/DH163DU"/>
        <s v="Rensselaer API-570 Inspection"/>
        <s v="Richmond Terminal (BETRH) Tank 14 Painting"/>
        <s v="Richmond Terminal API 570 Inspection"/>
        <s v="River Rouge API 570 Inspection 2023"/>
        <s v="River Rouge Insulated Pipe Phase 2 Inspection"/>
        <s v="RMU LTE Antenna Upgrade Phase I - 2020"/>
        <s v="Rockford Priority 3 API 570 Refurbishments"/>
        <s v="South Williamsport Phase 1 Insulated Piping Inspection"/>
        <s v="Spartanburg API 570 Inspection"/>
        <s v="Springfield Terminal API 570 Inspection"/>
        <s v="Sugar Creek Terminal API 570 Inspection"/>
        <s v="Tampa Butane Rail (BETKX) LPG Tanks Onstream Inspections"/>
        <s v="Tank Painting Budget Allocation"/>
        <s v="Taylor East Terminal (BETAD) Tank 6 Painting"/>
        <s v="Taylor Terminal Release Metallurgical Failure Analysis"/>
        <s v="Trenton Terminal I API 570 Inspection"/>
        <s v="Tuscola API 570 Inspection"/>
        <s v="Tuscola Insulated Pipe Phase 2 Inspection"/>
        <s v="Underground Tank Inspections Phase 1"/>
        <s v="Unit Pricing Welding Procedure and Qualification Review"/>
        <s v="WA751RX MEXP Dig Flips"/>
        <s v="Warren API 570 Inspection"/>
        <s v="Waterway Evaluations of 2022 Navigable Waterway Inspections"/>
        <s v="Wayne Station API 570 Inspection"/>
        <s v="Wilmington Dock Line API-570 Inspection"/>
        <s v="Wood River Station API 570 Inspection"/>
        <s v="Woodhaven Terminal TK 130 &amp; TK131 Pre-Audit Recoat"/>
        <s v="Zionsville Tank 60 Paint"/>
        <s v="Zionsville Terminal API 570 Inspection"/>
        <s v="*2023 MCAP Leadership Contingency"/>
        <s v="*MCAP Confidence Adjustment - Integrity"/>
        <s v="*MCAP Confidence Adjustment - OI"/>
        <s v="*MCAP IT Confidence Adjustment"/>
        <s v="*MEXP Confidence Adjustment - Domestic Station"/>
        <s v="*MEXP Confidence Adjustment - Pipeline Integrity"/>
        <s v="2023 Dock Line API-570 Inspection Plan Development"/>
        <s v="2023 MEXP Budget Allocation - Seam"/>
        <s v="2023 Probabilistic Crack Program Development"/>
        <s v="BTXHF - 115 Series High Level Switches Phase I MEXP Flip"/>
        <s v="Checkpoint Log Server Replacement"/>
        <s v="CRM Implementation"/>
        <s v="Houston Office Relocation Moving Expenses"/>
        <s v="Houston Office Space Relocation Construction Buckeye"/>
        <s v="Houston Office Space Relocation Furniture"/>
        <s v="Managed Printer Project"/>
        <s v="River Rouge Test/Replace Pressure Safety Valves"/>
        <s v="TAA/OT Windows10 upgrades"/>
        <s v="Vendor Remote Access Management"/>
        <s v="2015 ALBANY EXT TK INSP"/>
        <s v="2015 TUCKERTON TERM EXT TK INSP"/>
        <s v="2020 NSJ Pipeline Inspections"/>
        <s v="2022 - AB803RC - ILI"/>
        <s v="2022 - LD913SR - ILI"/>
        <s v="2022 - LN999A1 - Pressure Test and Go/No-Go ILI"/>
        <s v="2022 - LY999D3 - Pressure Test"/>
        <s v="2022 - PY999A2 - Pressure Test and Go/No-Go ILI"/>
        <s v="2022 - ZL999A3 - Pressure Test and Go/No-Go ILI"/>
        <s v="2022 BBH Warehouse Floor Replacement"/>
        <s v="2022 EW913LD - P-0122485 Anomaly Dig"/>
        <s v="2022 St. Lucia External API 653 Inspections"/>
        <s v="2023 AB803RC - UCC"/>
        <s v="2023 AJ999A1 - Pressure Test"/>
        <s v="2023 BA913EW - ILI"/>
        <s v="2023 BS913GW - ILI"/>
        <s v="2023 Drawdown East Region MCAP"/>
        <s v="2023 Drawdown East Region MEXP"/>
        <s v="2023 FA999A1 - Pressure Test"/>
        <s v="2023 JH725HS - ILI"/>
        <s v="2023 JM723MG - ILI"/>
        <s v="2023 LN620ZG - ILI"/>
        <s v="2023 MX751ZP - ILI"/>
        <s v="2023 PC605LN - ILI"/>
        <s v="2023 PC606QF - ILI"/>
        <s v="2023 RG999A1 - Pressure Test"/>
        <s v="2023 St Lucia External API 653 Inspections"/>
        <s v="2023 SV913DY - ILI"/>
        <s v="2023 VR999A1 - Pressure Test"/>
        <s v="2023 VR999A2 - Pressure Test"/>
        <s v="2023 VR999A3 - Pressure Test"/>
        <s v="2023 Yabucoa External API 653 Inspections"/>
        <s v="2023 ZG701JC - Seam ILI"/>
        <s v="601/602 CP Upgrades"/>
        <s v="603/620 CP Upgrade"/>
        <s v="607 Pipeline CP Upgrades"/>
        <s v="702 Macungie Booster Check Valve"/>
        <s v="AB802CY - 2022 Buckeye Criteria Digs"/>
        <s v="AB802CY - Digs from 2022 GEO+MFL ILI"/>
        <s v="AB803RC DOT 60 and BPL Other Digs"/>
        <s v="Albany Air to ground coating phase 1"/>
        <s v="Albany Alternate Steam Supply Engineering Study - 2022"/>
        <s v="Albany Asphalt Loading Arm Replacement 2023"/>
        <s v="Albany Asphalt Replace Rail Offload pump"/>
        <s v="Albany HVAC Replacement"/>
        <s v="Albany Insulated Pipe Priority 2 Repairs"/>
        <s v="Albany North &amp; Asphalt Rail repair"/>
        <s v="Albany PCW bypass of TKS 10 &amp; 11"/>
        <s v="Albany Phase 1 Insulated Piping Inspection"/>
        <s v="Albany Slips Trips and Fall Piping and Controls Refurbishments"/>
        <s v="Albany Terminal (BATNY) Tank  2 - OOS API 653, MOSF &amp; Insulation Refurb"/>
        <s v="Albany Terminal (BATNY) Tank  31 - OOS API 653, MOSF + Seal Insp &amp; Refurb"/>
        <s v="Albany Terminal (BATNY) Tank  33 - In-Service Steel IFR Up Close Seal Inspection"/>
        <s v="Albany Terminal (BATNY) Tank  35 - OOS API 653, MOSF + Seal Insp &amp; Refurb"/>
        <s v="Albany Terminal (BATNY) Tank 35 Out of Service Support Project"/>
        <s v="Albany Terminal (BATNY) Tank 37 - OOS Corr + Seal Insp &amp; Refurb"/>
        <s v="Albany Terminal (BATNY) Tank 37 - Support Project"/>
        <s v="Albany Truck Rack Fall Protection"/>
        <s v="Albany USCG API 570 Priority 2 Refurbishments"/>
        <s v="Albany, Roseton and Rensselaer terminals annual survey"/>
        <s v="Asbestos Abatement Reclass from MCAP to MEXP Pt Reading"/>
        <s v="Auburn 802 Unit 3 Bearing Housing Upgrade"/>
        <s v="Auburn Mainline Unit 1 East Pump Base Refurbishment"/>
        <s v="Auburn Mainline Unit 3 East Pump Base Refurbishment"/>
        <s v="Auburn Replace Office Building roof"/>
        <s v="Auburn Rotork Valve Operator Upgrade"/>
        <s v="Auburn Station (AB) Tank  304 - In-Service Steel IFR Up Close Seal Inspection"/>
        <s v="Auburn Station (AB) Tank  306 - OOS API 653 Insp Seal Insp &amp; Refurb"/>
        <s v="Auburn Station (AB) Tank  310 - OOS Seal Insp"/>
        <s v="Auburn Station (AB) Tank 304 Secondary Seal Replacement"/>
        <s v="Auburn Station tank line CP replacement"/>
        <s v="Auburn Station Transformer Pole Inspection &amp; Cross Member Replace"/>
        <s v="Bahamas CP Upgrade for piping - 2023"/>
        <s v="Bahamas Hub - Tk 8080 - OOS Corr Insp &amp; Refurb"/>
        <s v="Bahamas Hub (BORCO) Tank 7401 - OOS Corr Insp &amp; Refurb"/>
        <s v="Bahamas Hub (BORCO) Tank 8006 – OOS Corr Insp &amp; Refurb"/>
        <s v="Bahamas Hub (BORCO) Tank F4 – OOS Corr Insp &amp; Refurb"/>
        <s v="Bahamas Hub Fire Pump Replacement -2021"/>
        <s v="Bahamas Hub Stripping Pumps 2021"/>
        <s v="Bahamas Hub Substation #4 Upgrades"/>
        <s v="Bahamas Hub Tank 8025 - OOS Corr Insp &amp; Refurb"/>
        <s v="Bahamas Hub Tank Repairs (2023 External Inspections)"/>
        <s v="Bahamas Triennial Survey"/>
        <s v="BALTIMORE - BOILER RE-TUBE"/>
        <s v="Baltimore - Breasting Dolphin Replacement - 2022"/>
        <s v="Baltimore - OWS Upgrades - 2022 FEED"/>
        <s v="Baltimore - Remove waterfront dead legs"/>
        <s v="Baltimore OWS Refurbishment 2023-'"/>
        <s v="Baltimore Permeability Study"/>
        <s v="Baltimore Terminal (BETQB) Tank  1941 - OOS API 653 Insp"/>
        <s v="Baltimore Terminal Air-to-Ground Transition Recoats 2023"/>
        <s v="Baltimore Terminal Gate Replacement 2022"/>
        <s v="Baltimore Terminal Stripper Pump Wiring and Panel Replacement 2023"/>
        <s v="Baltimore Truck Rack Fall Protection"/>
        <s v="Bayonne Stormwater Engineering Analysis 2022"/>
        <s v="Bayonne Stormwater Flume Evaluation"/>
        <s v="Bayonne Tank 2608 Support Project"/>
        <s v="Bayonne Terminal (BBTQY) Tank  2608 - OOS API 653 Insp"/>
        <s v="Bayonne Terminal (BBTQY) Tank 2696  – OOS Corr Insp &amp; Refurb"/>
        <s v="Bayonne Terminal Stormwater System Upgrade"/>
        <s v="Bayonne Transformer Replacement 2023"/>
        <s v="BB999A3 METALLURGICAL ANALYSIS"/>
        <s v="BBH -  2022 Vehicle Replacement"/>
        <s v="BBH - #2 pump house Canopy"/>
        <s v="BBH - #2 Pump House Electrical Switch Rack Upgrades"/>
        <s v="BBH - API-570 Inspection Zone 1"/>
        <s v="BBH - Berth 11 - Seawall Repairs"/>
        <s v="BBH - Berth 11 and 12 Seawall restoration"/>
        <s v="BBH - Berth 6 L/A Major Refurbishment"/>
        <s v="BBH - Boiler Perform Engineering study"/>
        <s v="BBH - Cat Island Repairs Phase 3"/>
        <s v="BBH - Cat Island to Acklins and Inagua Road Repairs Phase 4"/>
        <s v="BBH - Catwalk Installation - 10 areas"/>
        <s v="BBH - Complete to Fire Main"/>
        <s v="BBH - Daylighting and Inspections"/>
        <s v="BBH - Dock 1 Fire pump rebuild and dry hydrants"/>
        <s v="BBH - DP 8004 and DP 8005Fin Fan Radiator Installation"/>
        <s v="BBH - Electrical Upgrades to conduit and wire feeding the NLJ through the concrete cap."/>
        <s v="BBH - Emergent Pipeline Repairs"/>
        <s v="BBH - External API 653 Inspections 2023"/>
        <s v="BBH - Install Shore power to Tug Boats at Berth 11 Phase 2"/>
        <s v="BBH - Jetties Maseration Systems"/>
        <s v="BBH - Jetty Cathodic Protection"/>
        <s v="BBH - Jetty Cathodic Protection Upgrades 2023"/>
        <s v="BBH - Jetty Pile Wrapping"/>
        <s v="BBH - Jetty Pile Wrapping 2022"/>
        <s v="BBH - Jetty Piping 2022 Inspections"/>
        <s v="BBH - Main Comms Tower Repairs"/>
        <s v="BBH - NLJ &amp; NSJ Landing Stage - Fender, Grating, Railing Repairs"/>
        <s v="BBH - NLJ Fire Pump MP9003"/>
        <s v="BBH - NSJ Landing Stage Replacement"/>
        <s v="BBH - NSJ Sealine Concrete Casing Repairs"/>
        <s v="BBH - Offshore Coating 2021"/>
        <s v="BBH - Offshore Piping CP Upgrade"/>
        <s v="BBH - Oily Water Sewer Unit Upgrades"/>
        <s v="BBH - OLJ Oily Water Separator New Installation Phase 2"/>
        <s v="BBH - Pipe Daylighting and Inspection"/>
        <s v="BBH - Pipe Support Refurbishment at Pinder's Point"/>
        <s v="BBH - Pipe support replacement &amp; Pipeline line alignments"/>
        <s v="BBH - Replace Boiler Stack"/>
        <s v="BBH - Replace the 4&quot; galvanized water line to utilities."/>
        <s v="BBH - Splash Zone Repairs"/>
        <s v="BBH - Substation #5 480V Switchgear"/>
        <s v="BBH - Substation 7 Replacement"/>
        <s v="BBH - Tank  8075 - OOS API 653 + Seal Insp &amp; Refurb"/>
        <s v="BBH - Tank Level Monitoring Upgrades Inland Dock"/>
        <s v="BBH - Waste Water Treatment Plant (WWTP) FEED Study 2023"/>
        <s v="BBH - Water Supply Systems to the Jetties"/>
        <s v="BBH 2022 Loading Arm Locking Mechanism Upgrade"/>
        <s v="BBH Boiler #2 Tube Scan 2023"/>
        <s v="BBH Boiler Unit 2 Tube re-roll 2023"/>
        <s v="BBH DP8115 Caterpillar Engine Repairs 2023"/>
        <s v="BBH Modify/Upgrade Main Gate Security"/>
        <s v="BBH Purchase Sparging Air Compressor"/>
        <s v="BBH Tank  3002 - OOS API 653 + Seal Insp &amp; Refurb"/>
        <s v="BBH Tank  8051 - OOS API 653 + Seal Insp &amp; Refurb"/>
        <s v="BBH Tank  8052 - OOS API 653 + Seal Insp &amp; Refurb"/>
        <s v="BBH Tank  8122 - OOS API 653 Insp"/>
        <s v="BBH Tank 8006 VCI Installation"/>
        <s v="BBH Tank 8008"/>
        <s v="BBH Tank 8061 IFR Investigation and Repair"/>
        <s v="BBH Tank 8062 Corrosion Probe Installation"/>
        <s v="BBH Vapor Corrosion Inhibitor 2023 Installation and Replenishment"/>
        <s v="BBH Water Line Connection for corroded pipe"/>
        <s v="BETBO Air to ground coating phase 2"/>
        <s v="BETQB QB-07 Third Plant Rectifier Replacement"/>
        <s v="BETRC Air to ground Coating Phase 1"/>
        <s v="Booth Butane Relief Repairs Per PSM 2022"/>
        <s v="Booth Incoming Gasoline Splitter Valve Replacement"/>
        <s v="Booth L733 Prover Connections"/>
        <s v="Booth Maintenence and Butler Building Painting and Roof Repair"/>
        <s v="Booth Station (BH) Tank  13 - OOS API 653 + Seal Insp &amp; Refurb"/>
        <s v="Booth Station (BH) Tank  14 - OOS API 653 + Seal Insp &amp; Refurb"/>
        <s v="Booth Station (BH) Tank 15 – OOS Corr Insp &amp; Refurb"/>
        <s v="Booth Station (BH) Tank 16 – OOS Corr Insp &amp; Refurb"/>
        <s v="Booth Station Manifold PLC Replacements"/>
        <s v="Booth Station Pump PLC Replacement"/>
        <s v="Brewerton Priority 3 API 570 Refurbishments"/>
        <s v="Brewerton Terminal - Tank Alarm Replacement"/>
        <s v="Brewerton Terminal Barge Dock Line Removals"/>
        <s v="BRS 25.3 Colby Rd AC repair"/>
        <s v="BRTQR Air to ground coating Phase 2"/>
        <s v="Buckeye Bahamas Hub - #4 Electric Pump Replacement"/>
        <s v="Buffalo Terminal (BETBO) Tank  A-038 - OOS Seal Insp"/>
        <s v="Buffalo Transmix Tank Overflow Installation"/>
        <s v="Chesapeake (BETQC) - OWS Submersible Pump Upgrade"/>
        <s v="Chesapeake Clean and idle #6 oil line"/>
        <s v="Chesapeake Remove diesel dead leg to tanks 5601-5602."/>
        <s v="Chesapeake Terminal (BETQC) Tank 5605 – OOS Corr Insp - Flip to MEXP"/>
        <s v="Chesapeake Terminal (BETQC) Tank 5605 – OOS Corr Insp &amp; Refurb"/>
        <s v="Chesapeake Terminal Camera Upgrade"/>
        <s v="chesapeake terminal lighting repair 2023"/>
        <s v="Chesapeake Thermal relief lanes 1 &amp; 2"/>
        <s v="CP System and Potentials Investigation Virginia Terminals"/>
        <s v="CP System Design and Installation Along JH724JM"/>
        <s v="CY802CA - DIG SHEETS (2)"/>
        <s v="Dewitt Junction CP groundbed replacement"/>
        <s v="DP701NS Airport Dr. groundbed replacement"/>
        <s v="DP701NSV18A RT 92 block valve recoating"/>
        <s v="DP-8053 Pump &amp; Engine Replacement"/>
        <s v="Dupont Relief Valve Replacement"/>
        <s v="East Region Arc Flash"/>
        <s v="East Region Top Loading Fall Prevention"/>
        <s v="Evaluate the 1993 Foam Pump Truck in Pt. Reading"/>
        <s v="EW913LD - 2022 GEO+MFL ILI"/>
        <s v="EW913LD DOT &amp; BPL Digs (22 Features) - From 2022 GEO+MFL ILI"/>
        <s v="EW913LD Immediate Digs (Five Features) - From 2022 GEO+MFL ILI"/>
        <s v="Fairfax Ethanol Line Replacement Project 2023"/>
        <s v="Fairfax Multiload Upgrade"/>
        <s v="Fairfax Terminal (BETFF) Tank  3 - OOS API 653, VA DEQ + Seal Insp &amp; Refurb"/>
        <s v="Fairfax Terminal (BETFF) Tank  5 - OOS API 653, VA DEQ + Seal Insp &amp; Refurb"/>
        <s v="Fairfax Terminal (BETFF) Tank 5 Tempoary Ethanol Support Project"/>
        <s v="Fairfax Terminal Additive Electrical Repair 2023"/>
        <s v="Fairfax Terminal Ethanol Line Replacement"/>
        <s v="Fairfax Terminal HVAC Replacement 2023"/>
        <s v="Fairfax Terminal Rectifier RMU &amp; Explosion Proof Junction Box Install"/>
        <s v="Fairfax VRU Release Prevention"/>
        <s v="Fullerton Prover Connections"/>
        <s v="Groton - Approach Structure - Substructure repairs"/>
        <s v="Groton Clean and idle OOS Piping Phase II"/>
        <s v="GROTON PAINT PIPING UNDER GRATING"/>
        <s v="Groton Terminal API 570 Inspection"/>
        <s v="Groton Terminal Atmospheric Refurbishment"/>
        <s v="Guthsville Junction (GZ) North Block Valve Replacement"/>
        <s v="Hamden Terminal Dike Erosion Phase 1"/>
        <s v="Hamden Terminal Roof Replacement 2023"/>
        <s v="Hartwell Road Valve Actuator and Pressure Transmitter Installation"/>
        <s v="Inwood Replace storage trailer unit"/>
        <s v="Jet Line System CP Surveys"/>
        <s v="Jet Lines CP Upgrades"/>
        <s v="Jet Lines Test Station Repair / Replacement"/>
        <s v="JFK 601/602 West Boundary Valve Upgrade and Relocation"/>
        <s v="L724 Lab Analysis"/>
        <s v="Leak Detection - Johnson Rd &amp; Doughty Blvd Install"/>
        <s v="Leak Detection - Long Island City to Kinder Morgan Gas"/>
        <s v="Leak Detection - Long Island City to Metro Gas &amp; Fuel"/>
        <s v="Leak Detection - Long Island City to Zenith Gas"/>
        <s v="Leak Detection - PR999A1"/>
        <s v="Linden 20&quot; Gate Valve Replacement"/>
        <s v="Linden 400 AMP Main Circuit Breaker for Booster pumps"/>
        <s v="Linden 5KV Motor Feed Cable Replacement 2022"/>
        <s v="LINDEN 601 DOOR OLIVER REMOVAL"/>
        <s v="Linden 601 Sump Repairs"/>
        <s v="Linden 603 Gas Driver Refurbishment"/>
        <s v="Linden 607 Booster 1&amp;2 Upgrade"/>
        <s v="Linden Aerial Switch Repair"/>
        <s v="Linden Atmospheric Refurbishment"/>
        <s v="Linden B3 Pump and Motor Overhaul"/>
        <s v="Linden Catwalk Installation"/>
        <s v="Linden Citgo Communications"/>
        <s v="Linden Communications Room Air Conditioning Replacement"/>
        <s v="Linden L601 Booster 3 PLC Programming"/>
        <s v="Linden L601 Surge Protection Installation"/>
        <s v="Linden L603 Install 16&quot; Check Valve for Surge Mitigation"/>
        <s v="Linden L604 Rahway River Valve Relocation"/>
        <s v="Linden L620 Delaware River Mainline Actuator Replacement"/>
        <s v="Linden L620 Flemington Mainline Actuator Replacement"/>
        <s v="Linden Paving Phase 3 - Slip Trip Falls"/>
        <s v="Linden Phase 2 Dikes and Swales"/>
        <s v="Linden Pressure Transmitter ReRange Initiative"/>
        <s v="Linden Racoon Damage"/>
        <s v="Linden Station (LN) Tank  109 - In-Service Steel IFR Up Close Seal Inspection"/>
        <s v="Linden Station (LN) Tank  116 - In-Service Steel IFR Up Close Seal Inspection"/>
        <s v="Linden Station (LN) Tank  91 - In-Service Steel IFR Up Close Seal Inspection"/>
        <s v="Linden T156 Foam Line Repair"/>
        <s v="Linden Tank 105 and 106 Lighting System Repair"/>
        <s v="LINDEN Tank 115/16 and 98/99 Dike Rebuild and Regrading"/>
        <s v="Linden Tank 118 Booster Pump Repair 2022"/>
        <s v="LINDEN Tank 126 Berm Refurbishment"/>
        <s v="Linden Tank 152 607 Suction Valve"/>
        <s v="Linden Tank Surge Protection Phase III"/>
        <s v="Linden VFD Building HVAC Coil Repair 2023"/>
        <s v="LIPL Inwood Removal of Door Oliver Filters"/>
        <s v="LN607NW - 2021 GEO+AMFL ILI"/>
        <s v="LOng Island City 602L Prover Repair 2023"/>
        <s v="Long Island Test Station Repair / Replacement"/>
        <s v="Long Island Valve 17B Access Stairs Replacement"/>
        <s v="LP806BW Digs – From 2021 GEO+MFL ILI"/>
        <s v="Ludlow Video System"/>
        <s v="Macungie (BETZM) - Secondary containment improvements"/>
        <s v="Macungie 69kV Engineering Survey"/>
        <s v="Macungie Asset Atmospheric Corrosion Remediation 2023"/>
        <s v="Macungie Backup CC - new cameras"/>
        <s v="Macungie Backup CC - UPS and Generator Replacement"/>
        <s v="Macungie Demo Old Sun Bldg. and Old Sample building"/>
        <s v="Macungie Leighton Gravitometer Installation 2023"/>
        <s v="Macungie North Terminal 1 Tank 96 Rack Pump Replacement"/>
        <s v="Macungie Pipeline 2000HP Motor Refurbishment 2023"/>
        <s v="Macungie Pipeline Asset Air-to-Ground Transition Recoats 2023"/>
        <s v="Macungie Propane and Butane Hazgas LEL Detectors"/>
        <s v="Macungie Station - Replace L701 Manifold Fuel Division Valve"/>
        <s v="Macungie Station (ZG) - South Pond Improvements"/>
        <s v="Macungie Station (ZG) Replace Deteriorating Utility Poles in North and South Tank Farms - 2022"/>
        <s v="Macungie Station (ZG) Tank  206 - OOS Seal Insp"/>
        <s v="Macungie Station (ZG) Tank  214 - OOS Seal Insp"/>
        <s v="Macungie Station (ZG) Tank  228 - OOS API 653 + Seal Insp &amp; Refurb"/>
        <s v="Macungie Station (ZG) Tank 211 - OOS Jet Tank Cleaning Inspection"/>
        <s v="Macungie Station 603 Scraper Trap Valve Replacement"/>
        <s v="Macungie Station Fire Protection Upgrade - 2022"/>
        <s v="Macungie Station Fire Protection Upgrade - 2023"/>
        <s v="Macungie Station L701 Scraper Trap Block Valve Installation"/>
        <s v="Macungie Station- Remove electric from deep well buildings"/>
        <s v="Macungie Station ZG - 603 to 714 Direct Valve - Power and Control Wiring Upgrade"/>
        <s v="Macungie Station ZG - 620 to 714 Direct Valve - Power and Control Wiring Upgrade"/>
        <s v="Macungie T2 Insulated Pipe Priority 2 Repairs"/>
        <s v="Macungie Terminal (BETZG) Tank  101 (001A) - In-Service Steel IFR Up Close Seal Inspection"/>
        <s v="Macungie Terminal (BETZG) Tank  201 (003A) - OOS API 653, PADEP + Seal Insp &amp; Refurb"/>
        <s v="Macungie Terminal (BETZG) Tank 224 OOS Corrosion Inspection and Refurb"/>
        <s v="Macungie Terminal (ZG) - Site survey to validate SPCC plan calculations and review."/>
        <s v="Macungie Terminal 1 Replace Rectifier BESZG-01"/>
        <s v="Macungie Terminal 2 Ethanol Motor Replacement"/>
        <s v="Macungie Terminal 2 Propane Fire Eye Replacement"/>
        <s v="Macungie Terminal 3 pipe metal to metal contact mitigation."/>
        <s v="Macungie Terminal Door replacement"/>
        <s v="Macungie Terminal Propane Bullets Catwalk Access"/>
        <s v="Macungie Terminals Air-to-Ground Transition Recoats 2021"/>
        <s v="Macungie ZG Butane Relief Repairs Per PSM 2022"/>
        <s v="Maine Asset Atmospheric Corrosion Remediation 2022"/>
        <s v="Maine Asset Atmospheric Corrosion Remediation 2023"/>
        <s v="Maine Asset CP Troubleshooting 2022"/>
        <s v="Maine Asset CP Troubleshooting 2023"/>
        <s v="Malvern &amp; Booth Assets Atmospheric Corrosion Remediation 2022"/>
        <s v="Malvern (BETMX) - Secondary containment upgrades and drainage improvements"/>
        <s v="Malvern Asset Air-to-Ground Transition Recoats 2022"/>
        <s v="Malvern Asset Air-to-Ground Transition Recoats 2023"/>
        <s v="Malvern Fire-Water Line Replacement - Phase II - 2022"/>
        <s v="Malvern Generic Additive Tote"/>
        <s v="Malvern Priority 3 API 570 Refurbishments"/>
        <s v="Malvern Switchgear PM"/>
        <s v="Marcy (CY) Tank  1 - In-Service Steel IFR Up Close Seal Inspection"/>
        <s v="Marcy CY - Replace Prover 4-Way Valve"/>
        <s v="Marcy Pipeline Terminal Transmix Pump"/>
        <s v="Marcy Terminal - Replace Marlow Cast Iron PUL Pump"/>
        <s v="Marcy Terminal BETCY - Replace Marlow Cast Iron ULSD Pump/Motor"/>
        <s v="Marcy VAC Pump Rebuilt"/>
        <s v="Mechanicsburg Asset CP Troubleshooting 2023"/>
        <s v="Mechanicsburg East Control Valve Replacement"/>
        <s v="Mechanicsburg East Sump Tank Alarm Replacement"/>
        <s v="Mechanicsburg Retrofit Breakers"/>
        <s v="Mechanicsburg Station PLC Replacement"/>
        <s v="Mechanicsburg Station Unit 1 Piping Replacement"/>
        <s v="Mechanicsburg Station Unit 2 Piping Replacement"/>
        <s v="Mechanicsburg Unit 2 Pump Repair"/>
        <s v="Mechanicsburg West Pipeline Control Valve Replacement"/>
        <s v="MP720DT - Digs from 2021 GEO+XYZ ILI"/>
        <s v="MX750LX - Install CP System Along MX750LX"/>
        <s v="New Haven - Waterfront - Fuel loading platform engineering assessment"/>
        <s v="New Haven - Waterfront Dock repairs"/>
        <s v="New Haven 85 East - Bulkhead Replacement"/>
        <s v="New Haven 85 East - OWS Recondition"/>
        <s v="New Haven 85 East (BNTNX) - Loading Rack Containment Improvements"/>
        <s v="New Haven 85 East Dredging"/>
        <s v="New Haven 85 East Rack Fall Protection"/>
        <s v="New Haven 85 East Terminal (BNTNX) Tank  15A - OOS API 653 Insp"/>
        <s v="New Haven 85 East Terminal (BNTNX) Tank  8A - OOS API 653 Insp"/>
        <s v="New Haven 85 East Terminal (BNTNX) Tank 17A Inspection and Repair"/>
        <s v="New Haven Booster #1 (AA) - Arc Flash Study"/>
        <s v="New Haven booster #2 (BA) - Arc Flash Study"/>
        <s v="New Haven CP Upgrade"/>
        <s v="New Haven Dock Line API-570 Repairs"/>
        <s v="New Haven Forbes (BNTNF) Tank 30M IFR Inspection &amp; Refurb"/>
        <s v="New Haven Forbes (BNTNF) Tank 32M IFR Inspection &amp; Refurb"/>
        <s v="New Haven Forbes Dead Leg Removal 2023"/>
        <s v="New Haven Forbes Dead Leg Removal Phase 1"/>
        <s v="New Haven Forbes Release Repairs"/>
        <s v="New Haven Forbes Stormwater Systems Upgrades"/>
        <s v="New Haven Forbes Terminal (BNTNF) Tank 21M - OOS Corr + Seal Insp &amp; Refurb"/>
        <s v="New Haven Forbes Terminal (BNTNF) Tank 29M - OOS Corr Insp &amp; Refurb"/>
        <s v="New Haven Forbes Terminal (BNTNF) Tank 31M - OOS Corr + Seal Insp &amp; Refurb)"/>
        <s v="New Haven Hamden Containment Wall Emergency Refurbish"/>
        <s v="New Haven Hamden Electrical Repairs Phase I"/>
        <s v="New Haven Lane 6 Ethanol Piping Repair"/>
        <s v="New Haven ML PLC Replacement 2023"/>
        <s v="New Haven Waterfront - Tank 213 Dike field drainage"/>
        <s v="New Haven Waterfront (BNTNX) - Loading Rack Containment Improvements"/>
        <s v="New Haven Waterfront Containment Valve replacement"/>
        <s v="New Haven Waterfront Tank 209 Staircase installation"/>
        <s v="New Haven Waterfront Tank 216 Bottom Coating Replacement"/>
        <s v="New Haven Waterfront Terminal (BNTNV) Tank  201 - OOS Seal Insp"/>
        <s v="New Haven Waterfront Terminal (BNTNV) Tank  206 - OOS API 653 + Seal Insp &amp; Refurb"/>
        <s v="New Jersey Terminals CP Surveys"/>
        <s v="New Kingston terminal MP720LS MP107 Removal of dead leg on old delivery line"/>
        <s v="Newark Relief System Review"/>
        <s v="Paulsboro Station Arc Flash Study Review"/>
        <s v="Paulsboro VFD Air Conditioner Replacement - 2023"/>
        <s v="Pennsauken 12&quot; #6 Oil Line Replacement"/>
        <s v="Pennsauken Ethanol Line Modifications"/>
        <s v="Pennsauken Fire System Upgrade"/>
        <s v="Pennsauken Install Pumpoff Piping at Lane 11 Rack"/>
        <s v="Pennsauken Loading Rack Containment Upgrades"/>
        <s v="Pennsauken MCC and Boiler Room Roof Replacements"/>
        <s v="PENNSAUKEN RECOAT UNDERWATER LINES"/>
        <s v="PENNSAUKEN REMOVE CAST IRON VALVES PHASE I"/>
        <s v="Pennsauken Replace Terminal Building A-C Unit"/>
        <s v="Pennsauken River Road Terminal (BPNQP) Tank  2016 - OOS API 653 Insp"/>
        <s v="Pennsauken River Road Terminal (BPNQP) Tank 2018 – OOS Corr Insp &amp; Refurb"/>
        <s v="PERTH AMBOY - 767TK Foam Piping Modification"/>
        <s v="PERTH AMBOY - 768TK Foam Piping Modification"/>
        <s v="PERTH AMBOY - 769TK Foam Piping Relocation"/>
        <s v="Perth Amboy - Asphalt Cargo Hose Heating"/>
        <s v="Perth Amboy - ETP Mechanical Completion, Commissioning and Start-Up"/>
        <s v="Perth Amboy - Overfill Containment at Truck Track Additive Tanks"/>
        <s v="Perth Amboy - Rehabilitate Main Dock Trestle / Approach"/>
        <s v="Perth Amboy - Remove Old OOS Pipe Phase III"/>
        <s v="Perth Amboy - South Dock - Reinforcement of loading platform and introduction of mooring point"/>
        <s v="Perth Amboy - TBA Warehouse Removal"/>
        <s v="Perth Amboy - Walkway support sleeve repairs"/>
        <s v="Perth Amboy (BPTPC) Tank 328 Walkway Upgrade"/>
        <s v="Perth Amboy Admin Building Renovation Engineering"/>
        <s v="Perth Amboy Atmospheric Refurbishment"/>
        <s v="Perth Amboy Berth 2 Bollard 2023"/>
        <s v="Perth Amboy Catwalk Improvements Phase II"/>
        <s v="Perth Amboy CP Upgrade for Piping"/>
        <s v="Perth Amboy Emergency Generator Repair 2022"/>
        <s v="Perth Amboy ETP Sediment Management 2020"/>
        <s v="Perth Amboy Hot Oil Heater Furnace Maintenance 2023"/>
        <s v="PERTH AMBOY INSTALL NEW PUMP AND CATCH BASIN N TANK 12 CONTAINMENT AREA"/>
        <s v="Perth Amboy Insulated Pipe Phase 2 Inspection"/>
        <s v="Perth Amboy Office Build Out"/>
        <s v="Perth Amboy Priority 3 API 570 Repairs"/>
        <s v="Perth Amboy Tank 777 Mechanical Repairs"/>
        <s v="PERTH AMBOY TANK 777 REPAIRS"/>
        <s v="Perth Amboy Tank 778 IFR Repairs"/>
        <s v="Perth Amboy Tank Basin Regrading"/>
        <s v="Perth Amboy Terminal - Permeability Testing"/>
        <s v="Perth Amboy Terminal (BPTPC) Tank  12 - OOS API 653 + Seal Insp &amp; Refurb"/>
        <s v="Perth Amboy Terminal (BPTPC) Tank  23 - OOS Seal Insp"/>
        <s v="Perth Amboy Terminal (BPTPC) Tank  27 - In-Service Steel IFR Up Close Seal Inspection"/>
        <s v="Perth Amboy Terminal (BPTPC) Tank  758 - OOS API 653 Insp - PHMSA 10 Year"/>
        <s v="Perth Amboy Terminal (BPTPC) Tank  780 - OOS API 653 Insp"/>
        <s v="Perth Amboy Terminal (BPTPC) Tank 723 – OOS Corr Insp &amp; Refurb"/>
        <s v="Perth Amboy Transformer Maintenance"/>
        <s v="Port Reading - Cast Iron Pump Removal Phase 3"/>
        <s v="Port Reading - Dock cathodic protection upgrades"/>
        <s v="Port Reading - MVRU direct drive phase 2"/>
        <s v="Port Reading 2022 XOM Tank RTS"/>
        <s v="Port Reading 2022 XOM Valve Replacements"/>
        <s v="Port Reading 2022 XOM Vessel Gauging Upgrades"/>
        <s v="Port Reading API 570 Refurbishments"/>
        <s v="Port Reading Atmospheric Refurbishment"/>
        <s v="Port Reading Butane Line CP Installation"/>
        <s v="Port Reading Butane Offload Pump System Improvements"/>
        <s v="Port Reading Butane Reliefs Phase 1"/>
        <s v="Port Reading Butane Thermal Relief Upgrades"/>
        <s v="Port Reading D and K Line Replacement at Dike Wall"/>
        <s v="Port Reading Deluge System Installation 2023"/>
        <s v="Port Reading Dockline Asbestos Abatement"/>
        <s v="Port Reading Electrical Evaluation Upgrades - Phase 2"/>
        <s v="Port Reading Firewater Supply Study"/>
        <s v="Port Reading Insulated Pipe Priority 2 Repairs"/>
        <s v="Port Reading Line Painting Phase 2"/>
        <s v="Port Reading LPG Security Fence Installation"/>
        <s v="Port Reading paint/coat bare piping for Dock Lines on North Dock"/>
        <s v="Port Reading Piping Evaluation and Repair"/>
        <s v="Port Reading Reconfigure 7945 Butane Line with Backpressure Valve"/>
        <s v="Port Reading remove dead legs in Dock lines"/>
        <s v="Port Reading Tank 1233 Phase 2 - Bottom and Seal Upgrades"/>
        <s v="Port Reading Tank IFR Upgrades for NGSR"/>
        <s v="Port Reading Terminal (BPRPR) Tank  1233 - OOS API 653 Insp"/>
        <s v="Port Reading Terminal (BPRPR) Tank  7940 - OOS API 653 Insp"/>
        <s v="Port Reading Terminal (BPRPR) Tank 1202– OOS Corr Insp &amp; Refurb"/>
        <s v="Port Reading Terminal (BPRPR) Tank 1210 Out of Service AIFR Repair"/>
        <s v="Port Reading Terminal (BPRPR) Tank 1215 - OOS Corr Insp &amp; Refurb"/>
        <s v="Port Reading Terminal (BPRPR) Tank 7934 IFR Leg Repair"/>
        <s v="Port Reading Terminal (BPRPR) Tank 7935 - OOS Corr Insp &amp; Refurb"/>
        <s v="Port Reading Terminal Air-to-Ground Coating"/>
        <s v="Port Reading Terminal Refined Product Relief Study 2023"/>
        <s v="Port Wilmington (BNTUE) Tank 15 – OOS Corr Insp &amp; Refurb"/>
        <s v="Port Wilmington (BNTUE) Tank 15 Support Project"/>
        <s v="Port Wilmington (BNTUE) Tank 2 – OOS Corr Insp &amp; Refurb"/>
        <s v="Port Wilmington Diesel Prover Pump Back Crossover"/>
        <s v="Port Wilmington System Atmospheric Corrosion Remediation"/>
        <s v="Port Wilmington VCU Burner and Air Duct Upgrade"/>
        <s v="Pt Reading Fire Pump Repair 2022"/>
        <s v="Pt. Reading Butane Relief Engineering 2023"/>
        <s v="PY740XX - DIG SHEETS (4)"/>
        <s v="Raritan Bay Asbestos Abatement"/>
        <s v="Raritan Bay Atmospheric Refurbishment"/>
        <s v="Raritan Bay Fire Pump Replacement"/>
        <s v="Raritan Bay New Fire Pump"/>
        <s v="Raritan Bay Terminal (BFRQF) Tank  0245 - OOS API 653 Insp"/>
        <s v="Raritan Bay Terminal (BFRQF) Tank  0245 Cleaning and Idle"/>
        <s v="Raritan Bay Terminal (BFRQF) Tank 0244 – OOS Corr Insp &amp; Refurb"/>
        <s v="RC999A2 Shipper Line Removal"/>
        <s v="RC999A5 buried IJ repair"/>
        <s v="Rectifier RH-01 Replacement BETRH"/>
        <s v="Rensselaer - Loading Platform and Breasting Dolphins substructure repairs."/>
        <s v="Rensselaer - Timber Cribwall"/>
        <s v="Rensselaer Air to ground coating phase 2"/>
        <s v="Rensselaer API 570 Priority 2 Repairs"/>
        <s v="Rensselaer CP troubleshooting and repair"/>
        <s v="Rensselaer Office Building Refurbishments"/>
        <s v="Rensselaer Oil-Stop Valve Installation"/>
        <s v="Rensselaer Terminal (BETQE) Tank 1510 - OOS Corr + Seal Insp &amp; Refurb"/>
        <s v="Rensselaer Terminal Piping Daylight 2023"/>
        <s v="Replace AC Power and AC Disconnects to BH Rectifiers"/>
        <s v="Replace Rectifier E-12B Macungie Station South Yard"/>
        <s v="RG714SN US 422 Relocation"/>
        <s v="Richmond North (BSEVA) Tank 55 OOS Corrosion Inspection and Refurb"/>
        <s v="Richmond South Fire Line Pipe Replacement 2023"/>
        <s v="Richmond Terminal (BETRH) Tank  2 - OOS API 653 + Seal Insp &amp; Refurb"/>
        <s v="Richmond Terminal (BETRH) Tank  24 - OOS API 653 + Seal Insp &amp; Refurb"/>
        <s v="Richmond Terminal (BETRH) Tank 26 - OOS Corr + Seal Insp &amp; Refurb"/>
        <s v="Richmond VRU Release Prevention"/>
        <s v="Ridley Park Turbine Meter Repair"/>
        <s v="RJ740MX Sinkhole Evaluation"/>
        <s v="Roanoke I (BSEVR) Tank  20-7 - OOS API 653 + Seal Insp &amp; Refurb"/>
        <s v="Roanoke I (BSEVR) Tank  40-2 - OOS API 653 + Seal Insp &amp; Refurb"/>
        <s v="Roanoke Terminal (BSEUH) Out of Service Support Project"/>
        <s v="Rochester air to ground coating replacement"/>
        <s v="Rochester North - Replace Cast Iron Pump P4"/>
        <s v="Rochester North - Replace Cast Iron Pump P8"/>
        <s v="Rochester North (BETRC) - Secondary containment upgrades for double wall tank and additive tank"/>
        <s v="Rochester RC Rotork Valve Operator Upgrades"/>
        <s v="Rochester South Terminal - Tank Alarm Replacement"/>
        <s v="Rochester South Terminal (BETRQ) Tank 31 – OOS Seal Inspection"/>
        <s v="Rochester South Terminal (BETRQ) Tank 38 Flip to MEXP"/>
        <s v="Rochester Station (RC) Tank  A-001 - In-Service Steel IFR Up Close Seal Inspection"/>
        <s v="Rochester terminal painting"/>
        <s v="Rochester West Priority 3 API 570 Refurbishments"/>
        <s v="Rochester West Pump Rebuild 2023"/>
        <s v="Roseton Air to ground coating phase 2"/>
        <s v="Roseton and Rensselaer terminals atmospheric inspection"/>
        <s v="Roseton Driveway Rebuild at Gate"/>
        <s v="Roseton Garage Bathroom Refurbishment"/>
        <s v="Roseton Pile Wraps"/>
        <s v="Roseton Priority 3 API 570 Refurbishments"/>
        <s v="Roseton replace Red Dye Tank"/>
        <s v="Roseton Valve Pit and Pipeline Refurbishment FEED"/>
        <s v="RX751BO - DIG SHEETS (26) DOT-180 + (8) BPL-Other - Due 06-06-22"/>
        <s v="RX751BO - Digs from 2022 GEO+MFL ILI"/>
        <s v="RX751BO 2022 Onstream Final Report Digs"/>
        <s v="RX751BO Onstream DOT Immediate Digs"/>
        <s v="RX751BO Purge and Multiple Cut Out Sites"/>
        <s v="RX751BXEP233913 Exposure Remediation"/>
        <s v="Sinking Spring Gate Installation Controls"/>
        <s v="Sinking Spring PD Meter Replacement"/>
        <s v="South Portland Vacuum Breaker Rebuild 2022"/>
        <s v="Springfield Terminal Air Compressor Replacement"/>
        <s v="St Lucia  (BSLQL) Tank 1030 Substitution Project"/>
        <s v="St Lucia - Dry Cargo Dock - Concrete structural repairs"/>
        <s v="St Lucia (BSLQL) Tank 1013 OOS Corrosion Inspection and Refurb"/>
        <s v="St Lucia 2020 Jet Rodder Sewer Cleaning Pump"/>
        <s v="ST LUCIA 2022 PURCHASE OF A SIDE BY SIDE VEHICLE"/>
        <s v="St Lucia 2023 Environmental Cleaning Bay"/>
        <s v="St Lucia 2023 Fire Water Refurbishment Project"/>
        <s v="St Lucia 2023 Marine Crane tower repairs and crane install"/>
        <s v="St Lucia 2023 Rebuilt of Generator Engines"/>
        <s v="St Lucia Apparatus Repair and Testing"/>
        <s v="St Lucia Limited (BSLQL) Tank  1030 - OOS API 653 Insp"/>
        <s v="St Lucia Limited (BSLQL) Tank 1033 – OOS Corr Insp &amp; Refurb"/>
        <s v="St Lucia Terminal Atmospheric Corrosion Inspections 2022"/>
        <s v="St. Lucia Green Firefighting Foam Pilot Project"/>
        <s v="St. Lucia Limited (BSLQL) 2022  Rebuilding of Generator #2"/>
        <s v="Syracuse Terminal JV Flash Tester Purchase 2023"/>
        <s v="Syracuse Terminal JV PLC upgrades 2023"/>
        <s v="Syracuse Terminal JV Remove and dispose of AFFF Foam 2023"/>
        <s v="Syracuse Terminal JV VRU and VCU PLC Upgrade 2023"/>
        <s v="TAA - OT Lab System"/>
        <s v="Tank 8062 Concrete slab Coating"/>
        <s v="Trenton Terminal 1 (BETHK) Tank  3 - OOS API 653 Insp"/>
        <s v="TS and Anode Install at Reading RR Casings 734L and 740L"/>
        <s v="Tuckerton (BETRG) - Secondary containment upgrades"/>
        <s v="Tuckerton Tank Dike Access Steps"/>
        <s v="Tuckerton Terminal Pumpback Pump Replacement"/>
        <s v="UF999AU Valve 4 AC Mitigation Monitor Installation"/>
        <s v="Utica Terminal - Replace Louvers and Actuators on VCU"/>
        <s v="Utica Terminal (BETCA) Tank A-37  – OOS Corr + Seal Insp &amp; Refurb"/>
        <s v="Utica Terminal Boiler Replacement"/>
        <s v="Vestal (BETZL) - Secondary containment improvements"/>
        <s v="Vestal (ZL) Tank  1 - OOS API 653 + Seal Insp &amp; Refurb"/>
        <s v="Vestal Priority 3 API 570 Refurbishments"/>
        <s v="Vestal Rotork Operator Replacements"/>
        <s v="Vestal Tank 17 Concrete Pad and Tank Replacement"/>
        <s v="VESTAL TANK 25726 ROOF DRAIN REPAIR"/>
        <s v="Vestal Terminal (BETZL) Tank A-003 – OOS Seal Inspection"/>
        <s v="Wethersfield Atmospheric Refurbishment"/>
        <s v="Wethersfield Terminal (BETWE) Tank  4501 - OOS Seal Insp"/>
        <s v="Wethersfield Triennial Atmospheric Terminal Surveys"/>
        <s v="Williamsport BES Terminal (BETAM) Tank  453 (001A) - OOS API 653, PADEP + Seal Insp &amp; Refurb"/>
        <s v="Yabacoa Terminal 2023 Annual Survey"/>
        <s v="Yabucoa - Dredging Permiting and Planning MCAP"/>
        <s v="Yabucoa - Panalarm Replacement"/>
        <s v="Yabucoa - Upgrade 115KV Oil Circuit Breaker"/>
        <s v="Yabucoa API 570 Inspection"/>
        <s v="Yabucoa Asbestos Abatement 2023"/>
        <s v="Yabucoa Facility Piping Upgrades - 2022"/>
        <s v="Yabucoa Fire Water and Foam Headers Refurbishments Phase1"/>
        <s v="Yabucoa Main Dock Loading Arms Repainting"/>
        <s v="Yabucoa Main Dock Wharf Line Repairs"/>
        <s v="Yabucoa Main Dock Wharf Lines API-570 Repairs"/>
        <s v="Yabucoa New Back Up FCU - 2460 (Tank Master) to sustain New TLR2 Protocol"/>
        <s v="Yabucoa Pipe Support Upgrades 2022"/>
        <s v="Yabucoa Pipe Support Upgrades 2023"/>
        <s v="Yabucoa Piping API-570 Repairs 2023"/>
        <s v="Yabucoa Piping Repairs 2022"/>
        <s v="Yabucoa Power Transformer replacement at Power Center #6"/>
        <s v="Yabucoa Small Dock API-570 Repairs"/>
        <s v="Yabucoa Terminal  (BCTYA) Tank Outage Substitution Project"/>
        <s v="Yabucoa Terminal (BCTYA) Tank  TK-003-33 - OOS API 653 Insp"/>
        <s v="Yabucoa Terminal (BCTYA) Tank  TK-003-36 - OOS API 653 Insp"/>
        <s v="Yabucoa Terminal (BCTYA) Tank  TK-003-40 - OOS API 653 + Seal Insp &amp; Refurb"/>
        <s v="Yabucoa Terminal (BCTYA) Tank  TK-003-41 - OOS API 653 + Seal Insp &amp; Refurb"/>
        <s v="Yabucoa Terminal (BCTYA) Tank  TK-003-42 - OOS API 653 + Seal Insp &amp; Refurb"/>
        <s v="Yabucoa Terminal (BCTYA) Tank  TK-003-43 - OOS API 653 + Seal Insp &amp; Refurb"/>
        <s v="Yabucoa Terminal (BCTYA) Tank TK-003-22  – OOS Corr Insp &amp; Refurb"/>
        <s v="Yabucoa Terminal (BCTYA) Tank TK-003-32  – OOS Corr Insp &amp; Refurb"/>
        <s v="Yabucoa Terminal (BCTYA) Tank TK-003-91  – OOS Corr + Seal Insp &amp; Refurb"/>
        <s v="Yabucoa Terminal Gasoline Line (East Side) API-570 Repairs"/>
        <s v="Yabucoa Terminal Gasoline Line (West Side) API-570 Inspection"/>
        <s v="ZA 19.7 Lehigh River CP system design"/>
        <s v="ZG Macungie Station- Manifold piping paint"/>
        <s v="ZG Macungie Station Sump Pump Replacement"/>
        <s v="2020 Buckeye Criteria Digs for line WV190ES"/>
        <s v="2020 Line 761 Pipeline Repair MEXP Flips"/>
        <s v="2022 - EN913EW - Pressure Test and Go/No-Go ILI"/>
        <s v="2022 - PN160AG - Pressure Test"/>
        <s v="2022 - PR609OB - ILI"/>
        <s v="2022 - PR999A1 Short Line Pressure Test"/>
        <s v="2023 Annual Criteria Digs - LA401CB-1"/>
        <s v="2023 Annual Criteria Digs - LA410-411-414DS-1"/>
        <s v="2023 Annual Criteria Digs - RD401IL"/>
        <s v="2023 Annual Criteria Digs - UG761NB"/>
        <s v="2023 Annual Criteria Digs - WF208WB"/>
        <s v="2023 Annual Criteria Digs - WO165ZI"/>
        <s v="2023 UI999A1 - Pressure Test"/>
        <s v="2023 UK999A1 - Pressure Test"/>
        <s v="2023 VD999A1 - Pressure Test"/>
        <s v="2023 VD999A2 - Pressure Test"/>
        <s v="2023 VE999A1 - Pressure Test"/>
        <s v="2023 VF999A1 - Pressure Test"/>
        <s v="2023 VH999A1 - Pressure Test"/>
        <s v="2023 VH999A2 - Pressure Test"/>
        <s v="2023 VK999A1 - Pressure Test"/>
        <s v="2023 VP999A1 - Pressure Test"/>
        <s v="2023 VP999A2 - Pressure Test"/>
        <s v="2023 VV999A1 - Pressure Test"/>
        <s v="2023 VV999A2 - Pressure Test"/>
        <s v="2024 - PY740MX - Purge and Multiple Cutouts"/>
        <s v="AG160DN Immediate Digs 2022"/>
        <s v="AR760HH Relocation at I-380 Crossing"/>
        <s v="AR760HH_1119_1124 Shallow Pipe"/>
        <s v="BH724MP -  Cutouts"/>
        <s v="BH724SN - P-0155829 Cutout"/>
        <s v="BH724SNEP149610 Exposure Remediation"/>
        <s v="CN165ZI B-Sleeve Cutouts 2022"/>
        <s v="Coraopolis 718 Meter Upgrade"/>
        <s v="Coraopolis 718 Relief Upgrade"/>
        <s v="CP700PA-2 - Cutouts"/>
        <s v="CS165XXEP753902 Exposure Remediation"/>
        <s v="CS165XXEP758064 Exposure Remediation"/>
        <s v="CSX EW913RW Relocation"/>
        <s v="Detroit Station 300# Upgrades 2022"/>
        <s v="DJ316LREP6149 Exposure Remediation"/>
        <s v="DJ802ZR Spans-Exposures Capital Upgrades Engineering"/>
        <s v="DN999A1 - 2021  Pressure Test and Go-No Go ILI"/>
        <s v="DN999A2 - 2021 Pressure Test and Go-No Go ILI"/>
        <s v="Engineering Leak Detection 2021"/>
        <s v="EU163KK - Digs from 2022 GEO+MFL ILI"/>
        <s v="EU163KK - Like and Similar (Due 05-17-22)"/>
        <s v="EW913LD - Digs from 2021 UCD ILI"/>
        <s v="GC415GK Shallow Pipe Remediation"/>
        <s v="HD150SB - Digs from 2021 GEO+MFL ILI"/>
        <s v="HD156KG155HD - DIG SHEETS (7) DOT-180 + (20) BPL-Other - Due 05-11-22"/>
        <s v="HD164-162EU Historic Upgrade Cutouts 2022"/>
        <s v="IM760UG Spans-Exposures Capital Upgrade Engineering"/>
        <s v="IM760UG_1487_1489 Shallow Pipe"/>
        <s v="IM760UGEP24A Exposure Remediation"/>
        <s v="IM760UGEP37 Exposure Remediation"/>
        <s v="IM760UGEP39 Exposure Remediation"/>
        <s v="IM760UGEP65A Exposure Remediation"/>
        <s v="IM760UGEP68A Exposure Remediation"/>
        <s v="IM760UGEP74 Exposure Remediation"/>
        <s v="IM760UGEP94 Exposure Remediation"/>
        <s v="IM760UGEP97C Exposure Remediation"/>
        <s v="JC701ZNEP96747 Exposure Remediation"/>
        <s v="KG999B1 Pipeline Relocation"/>
        <s v="KZ001-002XB - Digs from 2021 UCD ILI"/>
        <s v="KZ001-002XB Dig Sheets (1) BPL-Other (Sleeves) - Due 2-19-22 MEXP"/>
        <s v="L001-002 Cutouts 2023"/>
        <s v="L163 Cutouts 2023"/>
        <s v="L165 Interim Repair Cutout 2023"/>
        <s v="L190 2021 MEXP FLIPS"/>
        <s v="L415 B-sleeve cutouts"/>
        <s v="L760 - B-sleeve cutouts 2023"/>
        <s v="Leak Detection - BB999A1-A4, Booster 1 to 2, BS999A1, GW999A4, LD913SR"/>
        <s v="Leak Detection - CY802CA, CY999A1, CY999A2 - Marcy to Utica"/>
        <s v="Leak Detection - RC999A6 - Rochester to BET"/>
        <s v="Leak Detection - Vestal"/>
        <s v="Leak Detection Pennsauken -JY770QQ"/>
        <s v="Leak Detection Port Reading - PR608XP"/>
        <s v="Leak Detection Tuckerton - RG999A1"/>
        <s v="Leak Detection-LN999A1"/>
        <s v="Leak Detection-PY999A2"/>
        <s v="Linden Incoming Shipper PLC Replacement"/>
        <s v="Linden North Tank Farm PLC  Replacement"/>
        <s v="Linden South Tank Farm PLC Replacement"/>
        <s v="LN603FZEP90199 Brentwood/Oakwood Drive Exposure Evaluation"/>
        <s v="LN603ZG - Like and Similar (Due 05-17-22)"/>
        <s v="LN604PC Additional Digs"/>
        <s v="LZ601JK - 2022 GEO+UWM ILI Digs"/>
        <s v="LZ601JK Cutouts"/>
        <s v="LZ602IW - Digs from 2021 GEO+UWM ILI"/>
        <s v="LZ602XX Relocation"/>
        <s v="PM755HW Richmond Road Exposure Repair-Mats"/>
        <s v="PM755HW Spans-Exposures Captial Upgrade Engineering"/>
        <s v="Port Reading Dock PLC Upgrades"/>
        <s v="PP8660HF Validation Digs 2023"/>
        <s v="PR608XP 2018 Port Reading to Port Reading Junction PRESSURE TEST"/>
        <s v="River Rouge Terminal 300# Flange Upgrades 2022"/>
        <s v="SA604LN -  Cutouts"/>
        <s v="SA999A1 Piping Modification"/>
        <s v="SA999A1 Shell Sewaren PRESSURE TEST"/>
        <s v="Tinicum Island Road"/>
        <s v="UB760AR Shallow Pipe Remediation Cascade Township 16820+04"/>
        <s v="UB760AREP250A 2022 Exposure Repair"/>
        <s v="UB760AREP284_UB760AREP284B Exposure Remediation"/>
        <s v="UC762OI MP 52 Exposure Remediation"/>
        <s v="UC762OI Spans-Exposures Captial Upgrade"/>
        <s v="UC762OIEP75C/76A Exposure Remediation"/>
        <s v="UC762OIEP90C Exposure Remediation"/>
        <s v="UD761UR Spans-Exposures Capital Upgrade Engineering"/>
        <s v="UDE761UREP71A Exposure Remediation"/>
        <s v="UG761UD Spans-Exposures Capital Upgrade Engineering"/>
        <s v="UG761UDEP28 Exposure Remediation"/>
        <s v="UR762XX Spans-Exposures Captial Upgrade Engineering"/>
        <s v="Waterloo Station DRA Skid Containment"/>
        <s v="WO160AS Luke Hahn B Sleeve cutouts"/>
        <s v="WO160BN Spans-Exposures Capital Upgrade Engineering"/>
        <s v="WO180ST – Cutout of Temporary Repair"/>
        <s v="WS209WW - Cutouts"/>
        <s v="WW203WF 60 Day Dig &amp; other BPL Dig"/>
        <s v="WW203WF-1 Interim Repair Cutouts 2023"/>
        <s v="WW211DS - Cutouts"/>
        <s v="XB003XX - 2022 Buckeye Criteria Digs"/>
        <s v="XB003XX - DOT Digs 2021 UCD ILI"/>
        <s v="XB003XX HDD and Interim Repair Cutouts 2023"/>
        <s v="XB403CL Interim Repair Cutouts 2023"/>
        <s v="XX163KK Feature F-0245776 Like &amp; Similar Pipeline Cutout"/>
        <s v="XX760IMEP121D Exposure Remediation"/>
        <s v="XX761NB DOT 60-Day Digs 2020"/>
        <s v="XX761NBEP126A Exposure Remediation"/>
        <s v="XX761NBEP136 Exposure Remediation"/>
        <s v="XX761NBEP149 Exposure Remediation"/>
        <s v="XX761NBEP163 Exposure Remediation"/>
        <s v="XX761NBEP166D Exposure Repair 2022"/>
        <s v="XX762UC Spans-Exposures Captial Upgrade Engineering"/>
        <s v="ZG701JC - Cutouts"/>
        <s v="ZG714RG_RT-73_Criteria Cutout"/>
        <s v="ZG714SN 2022 NDT UCD ILI IMMEDIATE DIGS"/>
        <s v="ZG714ZN -  Cutouts"/>
        <s v="ZI165CM Historic Cutouts 2022"/>
        <s v="ZN701ABEP303060 2022 Exposure Remediation"/>
        <s v="ZT820ICEP62120 Exposure Remediation"/>
        <s v="Bayonne Dock Mooring Upgrade Phase II"/>
        <s v="Bayonne Refurb Barge dock substructures"/>
        <s v="BETQT - Tampa North Dredging 2022"/>
        <s v="Bronx Remove Mooring Cells"/>
        <s v="BTXHF - VRU 3 Train B Carbon Replacement - 2022"/>
        <s v="Chesapeake - Tank 5605 Return to 6 Oil Service"/>
        <s v="Dock Program 3rd Party Support"/>
        <s v="Forbes Rack Line Repair"/>
        <s v="Ft. Lauderdale (BETQD) Dock Line Relocation - 2020"/>
        <s v="Groton P&amp;ID and tagging updates"/>
        <s v="Hamilton Commons Construction Buckeye"/>
        <s v="Hamilton Commons Furniture"/>
        <s v="Hydrographic &amp; Side Scan Surveys MEXP 2021"/>
        <s v="INDIAN BRANCH EXPOSURE MP 69.27"/>
        <s v="Jacksonville Eastern Dolphin Replacement"/>
        <s v="New Haven 85 East Tank 5A Roof Insulation Refurb"/>
        <s v="New Haven Harbor Terminal Switchgear Replacement Phase II"/>
        <s v="New Haven Waterfront Construct Electrical Room"/>
        <s v="New Haven Waterfront Electrical Upgrade Phase 3"/>
        <s v="Perth Amboy Berth 2 Upgrades - 2022"/>
        <s v="Perth Amboy Biodiesel Arm 4 Refurbishment"/>
        <s v="Perth Amboy Fire Protection Upgrades"/>
        <s v="Perth Amboy Sidewalk Installation/Replacement"/>
        <s v="Port Reading- North Ship Dock Repairs"/>
        <s v="Port Reading South Dock Refurbishment 2023"/>
        <s v="Port Reading Tank 1202 Fixed and Floating Roof Replacement"/>
        <s v="Port Reading Tank 1202 Roof Demo"/>
        <s v="Port Reading-Superstructure and substructure structural repairs of the South Dock Main Access Trestle."/>
        <s v="Tampa North - Dock loading platform and access trestle replacement"/>
        <s v="Tampa North - Ship Berth - Bollard replacement"/>
        <s v="Tampa North Dock Line Atmospheric Coating Refurbishment"/>
        <s v="Utica Terminal Multiload Upgrade"/>
        <s v="2022 Hydrographic and Side Scan Surveys Allocation"/>
        <s v="2023 Drawing Updates Budget Allocation"/>
        <s v="2023 Marine Coating Budget Allocation"/>
        <s v="Allentown New Office Space Design Buildout (Allentown-PA) Capital AFE"/>
        <s v="Baltimore Routine Level Dock Inspection 2022"/>
        <s v="Bayonne Routine and Design Dock Level Inspection 2022"/>
        <s v="Brewerton OOS Dock Inspection"/>
        <s v="Cleveland Bulkhead Repairs"/>
        <s v="Development of SPCC/DOT Risk Ranking System"/>
        <s v="Engineering and Design Effort for Linden 3-Port Check Valve Replacements"/>
        <s v="Ethanol Pump Offload assessments"/>
        <s v="Groton 2022 Hydrographic and Side Scan Surveys"/>
        <s v="ITT Remote Condition Monitoring and Engineering Services"/>
        <s v="Marine Asset Management Program 2023"/>
        <s v="Marine CP Systems Evaluations MEXP - 2023"/>
        <s v="Midland OOS Dock Inspection"/>
        <s v="New Haven Facilities Secondary Containment Engineering"/>
        <s v="Pennsauken 2022 Hydrographic and Side Scan Surveys"/>
        <s v="Perth Amboy Routine and Repair Design Level Inspection"/>
        <s v="Port Reading 2022 Hydrographic and Side Scan Surveys"/>
        <s v="Port Reading Routine and Design Level Dock Inspection (South) 2022"/>
        <s v="Port Reading Routine and Repair Design Inspection of Bulkhead"/>
        <s v="Port Reading South Dock Mooring and Berthing Analysis"/>
        <s v="Port Wilmington Mooring and Berthing Analysis"/>
        <s v="Raritan Bay 2022 Hydrographic and Side Scan Surveys"/>
        <s v="Routine and Design Level Inspection"/>
        <s v="Secondary Containment Engineering Assesments 2023"/>
        <s v="St. Louis South 2022 Hydrographic and Side scan survey"/>
        <s v="Structural Integrity Engineering Assessments"/>
        <s v="Yabucoa Dock Routine and Repair Design Inspection"/>
        <s v="2023 Vapor Corrosion Inhibitor Budget Allocation"/>
        <s v="Buffalo Vapor Corrosion Inhibitor Installation"/>
        <s v="Columbus South VRU Carbon Change 2023"/>
        <s v="Harristown VRU Release Prevention"/>
        <s v="Harristown VRU Release Prevention Program"/>
        <s v="Houston Office Space Relocation Security Upgrades"/>
        <s v="Lima South VRU Carbon Replacement"/>
        <s v="Pennsauken VRU UPS and CPU Replacement 2020"/>
        <s v="South Williamsport Terminal - Replace Obsolete Refrigeration VRU"/>
        <s v="Woodhaven VRU Vacuum Pump Replacement"/>
        <s v="Alignment Sheet Generator"/>
        <s v="Analysis Tool (AT) EOL BIRD Conversion"/>
        <s v="ArcGIS Portal Conversion"/>
        <s v="Asset Management, CMDB, Service Identification and Vuln Class"/>
        <s v="Azure DR"/>
        <s v="Backup Lifecycle Refresh Program 2022"/>
        <s v="Backup Solution Replacement"/>
        <s v="Bank Interface App"/>
        <s v="BBH TMS7"/>
        <s v="BIRD IH Module"/>
        <s v="BIRD Migration to SaaS"/>
        <s v="BIRD Risk Management Module"/>
        <s v="Booth TAA System Upgrades"/>
        <s v="Broadway I &amp; II - PlantPAx Upgrade Project"/>
        <s v="BTP – OT Domain Control For Process Controls Network 2022"/>
        <s v="BTP DeltaV Cyber Security, Software 14.3.1 and Controllers Upgrade 2022"/>
        <s v="BTP Insight Blackbox Hardware and Software Upgrade"/>
        <s v="BTP SILAlarm Hardware Upgrade"/>
        <s v="CAS Replacement (Pipeline Scheduler)"/>
        <s v="CheckPoint Server Refresh"/>
        <s v="CheckPoint Spark"/>
        <s v="Cisco Unified Communication Installs 2023 (MCAP)"/>
        <s v="Condition-Based Safety App"/>
        <s v="EC/Terminal Scheduling Tool Consolidation"/>
        <s v="Enraf EntisXL replacement"/>
        <s v="Enterprise Time and Attendance Solution:MCAP"/>
        <s v="ESG Data &amp; Decarbonization Capture"/>
        <s v="Factory Talk Asset Centre Enterprise Pilot"/>
        <s v="FactoryTalk AssetCentre Enterprise (Phase Two)"/>
        <s v="Geonamic BAP/CAP Software Module"/>
        <s v="Geonamic Dig Sheet Generation"/>
        <s v="Hammond Scheduling Tool Software and Hardware Upgrade"/>
        <s v="Houston Office Space Relocation - IT"/>
        <s v="IBM Power Hardware Management Console"/>
        <s v="Identity Management/Orchestration/Elevated Privilege Mgmt"/>
        <s v="iGen Move to SaaS"/>
        <s v="Indirect Tax Software Implementation"/>
        <s v="Internal Checkpoint Firewall Refresh"/>
        <s v="IT Service Management Transformation"/>
        <s v="ITT - In Tank Transfer"/>
        <s v="Ivanti Application Control"/>
        <s v="JDE AS400 Conversion to SQL Server"/>
        <s v="Leak Detection Software Replacement"/>
        <s v="Macungie Data Center Remediation"/>
        <s v="MOC Implementation (2022)"/>
        <s v="MultiLoad and AccuLoad register change monitoring"/>
        <s v="NAC Implementation for SCADA Network"/>
        <s v="Network Lifecycle Refresh Program 2022"/>
        <s v="Network Lifecycle Refresh Program 2023"/>
        <s v="Omega Firewalls / OT Domain"/>
        <s v="OneStream - Reconciliation and Transaction Matching Implementation (MCAP)"/>
        <s v="OneStream - Reconciliation and Transaction Matching Implementation 2023"/>
        <s v="OneStream Transformation"/>
        <s v="OT Digital SIMOPs"/>
        <s v="OT Enterprise VMs Backup and Disaster Recovery"/>
        <s v="OT Enterprise VMs Backup and Disaster Recovery Phase II"/>
        <s v="OT Windows 10 HMIs IPC Upgrade"/>
        <s v="PAM / SIMEIO BEYOND TRUST"/>
        <s v="Patching Solution - SD Related"/>
        <s v="PC Purchase - 2022"/>
        <s v="PC Refresh Program 2022"/>
        <s v="PC Refresh Program 2022 PN Correction"/>
        <s v="PC Refresh Program 2023"/>
        <s v="Procedure Management Software"/>
        <s v="Project &amp; Portfolio Management"/>
        <s v="Railhand Solution Rollout to Remaining Rail Sites"/>
        <s v="RCA Replacement"/>
        <s v="RCA Replacement Solution Pilot"/>
        <s v="Replace Splitter/Merger Process"/>
        <s v="Replatform Cognos Cubes to Microsoft Platform"/>
        <s v="RightAngle Enhancements"/>
        <s v="RightAngle Project (RAP)"/>
        <s v="S2C Phase 1B - Coupa Buying:MCAP"/>
        <s v="SCADA Citrix Upgrade"/>
        <s v="SCADA Inf. Lifecycle Program 2022"/>
        <s v="SCADA Inf. Lifecycle Program 2023"/>
        <s v="SCADA Server Replacement - Virtual Servers at MB &amp; BCC"/>
        <s v="Server Lifecycle &amp; Growth Program 2022"/>
        <s v="Server Lifecycle &amp; Growth Program 2023"/>
        <s v="SharePoint Transformation"/>
        <s v="SheetCutter Software Purchase"/>
        <s v="SolarWinds Segregation Project"/>
        <s v="Stratus Dual Node – Top (9) Sites by Truck Rack Volume"/>
        <s v="Synthesis BOL Auto Load"/>
        <s v="SYNTHESIS JOINT TARIFF AND CHARGE REC"/>
        <s v="Synthesis OTI Server Upgrade"/>
        <s v="Synthesis Server Upgrade to OS/SQL 2019"/>
        <s v="Synthesis Terminal BOL Consolidation"/>
        <s v="TAA OT Terminal Business Continuity"/>
        <s v="TCD Replacement"/>
        <s v="Terminal Volume Accounting Automation Assessment"/>
        <s v="Terminal Web Portal Upgrade or Replacement"/>
        <s v="Time Planning Solution (TPS)"/>
        <s v="TMS7 Pilot"/>
        <s v="UKG Payroll Implementation BBH/STL:MCAP"/>
        <s v="Unticketed Batch Replacement + CC Line Sheets + SODB"/>
        <s v="Urjanet Invoice Receipt Automation"/>
        <s v="Website Redesign - Phase 2"/>
        <s v="Windows 10 HMI Upgrades plus Aereon"/>
        <s v="*2023 Casualty Loss Capital 2 Budget Allocation"/>
        <s v="*2023 Casualty Loss Expense 2 Budget Allocation"/>
        <s v="*MEXP Confidence Adjustment - Tank Integrity"/>
        <s v="*MEXP Forecast Balance"/>
        <s v="*Unplanned Carryover 2023 MCAP"/>
        <s v="*Unplanned Carryover 2023 MEXP"/>
        <s v="2022 Marine Terminal Dockline Testing Updates"/>
        <s v="2023 BTXPP AIFR Budget Allocation"/>
        <s v="2023 Drawdown Tanks MEXP"/>
        <s v="Albany GA API 570 INSP 2022"/>
        <s v="Albany replace PIVs and Hydrants"/>
        <s v="Atlanta API 570 INSP 2022"/>
        <s v="Auburn CO2 Fire System Replacement"/>
        <s v="BBH - Delta V Upgrades Phase 2023"/>
        <s v="BBH - NLJ - Structural repairs 2023"/>
        <s v="BBH - NSJ Minor Repairs - 2023"/>
        <s v="BBH - NSJ Structural repairs 2023"/>
        <s v="BBH - OLJ - Structural repairs 2023"/>
        <s v="BBH - Structural Upgrades - 2021"/>
        <s v="BBH Jetty Piping 2023 Inspections"/>
        <s v="BMTUA-Marrero Dock 3 Power"/>
        <s v="BTXHF - Upgrade Relay Protection 15kV SWGR &amp; AC"/>
        <s v="BTXPP - Arc Flash Mitigation 2022 - E1000, E5000, E6000"/>
        <s v="BTXPP - Arc Flash Mitigation at PDC2"/>
        <s v="BTXPP - Arc Flash Mitigation for Control Room Breakers (3)"/>
        <s v="BTXPP - Arc Flash Mitigation Placeholder 2023"/>
        <s v="BTXPP - Charging Pumps Aux Feed"/>
        <s v="BTXPP - LPG Bus Bar for Temp Generator"/>
        <s v="Buffalo Fire Water System Upgrades - Phase 1"/>
        <s v="Charlotte I - (BSEVC) New Security Cameras &amp; NVR"/>
        <s v="Charlotte II - (BSEVD) New Security Cameras &amp; NVR"/>
        <s v="Chesapeake Ship Pile Wraps, Berth, Dolphins"/>
        <s v="Corp Engineering Surveys"/>
        <s v="Detroit - Waterfront restoration"/>
        <s v="Doraville I - (BSEVH) New Security Cameras &amp; NVR"/>
        <s v="Doraville II - (BSEVK) New Security Cameras &amp; NVR"/>
        <s v="Fairfax Truck Rack Fire Piping Replacement"/>
        <s v="Greensboro 2 API 570 INSP 2022"/>
        <s v="JDE Field Tagging Updates and Validation - Round 1 - 2022"/>
        <s v="Knoxville 2 API 570 INSP 2022"/>
        <s v="Knoxville I - (BSEUI) New Security Cameras &amp; NVR"/>
        <s v="Knoxville II - (BSEUK) New Security Cameras &amp; NVR"/>
        <s v="Louisville - Jumper arm rework"/>
        <s v="Macon - (BSEUJ) New Security Cameras &amp; NVR"/>
        <s v="Macon API 570 INSP 2022"/>
        <s v="Macungie Fire Panel Replacement"/>
        <s v="New Haven 85 East Fire Foam Tank Replacement"/>
        <s v="New Haven Forbes Terminal Replace Fire Foam"/>
        <s v="New Haven Waterfront Dredging"/>
        <s v="Perth Amboy Rail Spur Lighting Upgrades"/>
        <s v="Perth Amboy Tank 16 Internal Liner"/>
        <s v="Port Wilmington Fire Alarm System Replacements"/>
        <s v="Project Ocean Arc Flash Studies"/>
        <s v="Richmond North - (BSEVA) New Security Cameras &amp; NVR"/>
        <s v="Richmond Terminal Fire Protection Upgrades"/>
        <s v="Roanoke API 570 INSP 2022"/>
        <s v="Roanoke I - (BSEVR) New Security Cameras &amp; NVR"/>
        <s v="Rochester North Terminal - Replace Loading Rack Fire System"/>
        <s v="Rochester South Video System Replacement"/>
        <s v="Selma - (BSEVS) New Security Cameras &amp; NVR"/>
        <s v="Selma API 570 INSP 2022"/>
        <s v="South Texas Arc Flash Updates"/>
        <s v="St Louis South - Mooring Dolphin 1 and 2 replacement and cell repairs"/>
        <s v="St. Charles - (BSEVO) New Security Cameras &amp; NVR"/>
        <s v="STXXI - Electrical Clean up"/>
        <s v="Utica Terminal - Replace 2 Fire Hydrants at Loading Rack"/>
        <s v="Yabucoa - Dock Fender 3 Lower section &amp; fender 2 upper section"/>
        <s v="Yabucoa - Dredging Permiting and Planning"/>
        <s v="YABUCOA - Main Berth Concrete Deck Repairs MEXP"/>
        <s v="Yabucoa - Main Dock - Structural Upgrade 2023"/>
        <s v="YABUCOA - Small Dock and Catwalk #4 Repairs"/>
        <s v="Yabucoa Docks Catwalks Refurbishment 2023"/>
        <s v="Yabucoa Dredging"/>
        <s v="Yabucoa Main Dock Support Piles repairs and coating"/>
        <s v="160L - Barnett to Auburn ROW CLEARING"/>
        <s v="160L - Exposure and Span Emergent ROW CLEARING"/>
        <s v="160L - Harristown to Dewitt II ROW CLEARING"/>
        <s v="160L - Wood River to Barnett ROW CLEARING"/>
        <s v="162L - Hazard Brush Removal - ROW CLEARING"/>
        <s v="165L - Casey to State Line II ROW Clearing"/>
        <s v="190L - Horseshoe Lake Station Mow and Spray ROW CLEARING"/>
        <s v="2023 ROW Clearing Budget Allocation"/>
        <s v="203L - Wayne to Flint ROW CLEARING"/>
        <s v="208L - Flint to Bay City ROW CLEARING"/>
        <s v="209L - Woodhaven to Wayne ROW CLEARING"/>
        <s v="304L - State Line to Flat Rock ROW CLEARING"/>
        <s v="402L- Lima to Huntington II ROW Clearing"/>
        <s v="604L - Hazard Brush Removal"/>
        <s v="714L - Macungie to Tuckerton ROW CLEARING"/>
        <s v="714L -Tuckerton to Sinking Springs ROW CLEARING"/>
        <s v="718L - Duncansville to Delmont Canopy II ROW MOWING"/>
        <s v="720L - Carlisle to Luther Herbicide ROW CLEARING"/>
        <s v="720L - Mount Union to Dville Herbicide ROW CLEARING"/>
        <s v="720L - Mount Union to Dville Spot Clearing ROW CLEARING"/>
        <s v="751L - Malvern to Reading Jct II ROW CLEARING"/>
        <s v="751L- Geneva to Rochester II ROW Clearing"/>
        <s v="751L- Geneva to Rochester III ROW Clearing"/>
        <s v="751L- Rochester to Batavia II ROW Clearing"/>
        <s v="751L-Malvern to Reading Jct Mowing ROW CLEARING"/>
        <s v="751L-Reading Jct to Macungie Mowing ROW CLEARING"/>
        <s v="755L-Hallowell to Bangor II ROW Clearing"/>
        <s v="755L-Hallowell to Bangor III ROW Clearing"/>
        <s v="760L - Dubuque To Milan Canopy Hot Spot ROW CLEARING"/>
        <s v="760L- Dubuque to Cedar Rapids ROW CLEARING"/>
        <s v="760L-Cedar Rapids to Harper ROW CLEARING"/>
        <s v="803L - Caledonia to Rochester ROW CLEARING"/>
        <s v="803L - Waterloo to Caledonia III ROW CLEARING"/>
        <s v="803L - Waterloo to Caledonia Phase II ROW CLEARING"/>
        <s v="999L - Hamden to 85 East Street ROW CLEARING"/>
        <s v="999L - Rochester Shipper Lines ROW CLEARING"/>
        <s v="999L - St Charles Jct to Terminal ROW CLEARING"/>
        <s v="999L - Tuckerton to Berks ROW CLEARING"/>
        <s v="2022 - XW999A2 - Pressure Test"/>
        <s v="2023 Drawdown South Region MCAP"/>
        <s v="2023 Drawdown South Region MEXP"/>
        <s v="2023 HF999A2 - ILI"/>
        <s v="Albany, GA (BSEVY): new video recorder"/>
        <s v="Atlanta (BSEVZ) Tank  8702 - OOS API 653 Insp Seal Insp &amp; Refurb"/>
        <s v="Belton - New asphalt installation phase 1"/>
        <s v="Belton - New asphalt installation phase 2"/>
        <s v="Belton Concrete Repair and Seal"/>
        <s v="Belton Tank 101 Pump Replacement"/>
        <s v="BET Wilmington NC - ULSD Pipe Sampling, Clearing, and Cleaning"/>
        <s v="BETGH - Lykens JCT Pipe Alignment"/>
        <s v="BETQJ - Jacksonville Diffuser"/>
        <s v="BETQJ Jacksonville Terminal Painting"/>
        <s v="BETTK REK Dock Lines -Atmospheric Refurbishment 2022"/>
        <s v="BETTK Replace Truck Rack Concrete 2022"/>
        <s v="Birmingham Daylight Supply Piping Above Containment Dike"/>
        <s v="Birmingham South - Repair Goulds loading pump"/>
        <s v="Birmingham South (BSEVE) Tank  1 - In-Service Steel IFR Up Close Seal Inspection"/>
        <s v="Birmingham South (BSEVE) Tank  2 - In-Service Steel IFR Up Close Seal Inspection"/>
        <s v="Birmingham South (BSEVE) Tank  24 - Jet Cleaning Inspection"/>
        <s v="Birmingham South (BSEVE): new video recorder"/>
        <s v="Birmingham Terminal (BETGH) Tank  13 - OOS API 653 + Seal Insp &amp; Refurb"/>
        <s v="BMTUA - Marrero Comms Repairs"/>
        <s v="BMTUA Marrero East Dock Hose Rack Repairs"/>
        <s v="BTH 115 Series 20&quot; Valve Replacement"/>
        <s v="BTH West VCU UPGRADES"/>
        <s v="BTP Tank 1002 Tank Cleaning and Steel IFR Installation"/>
        <s v="BTP Tank 1004 IFR Inspection and Repair"/>
        <s v="BTP Tank 2004 IFR Inspection and Repair"/>
        <s v="BTP Tank 3003 IFR Inspection and Refurb"/>
        <s v="BTXHF - 115 Series High Level Switches Phase I"/>
        <s v="BTXHF - Add valve on storm water ditch by Mississippi Sands building"/>
        <s v="BTXHF - Asphalt Pump Seal Upgrade"/>
        <s v="BTXHF - Boiler Discharge Engineering &amp; Construction"/>
        <s v="BTXHF - Butane Rail Offloading"/>
        <s v="BTXHF - Dock 3 Mooring Refurbishment"/>
        <s v="BTXHF - Facility Painting"/>
        <s v="BTXHF - HUB Boiler Replacement - MCAP"/>
        <s v="BTXHF - Qualtech Backpressure control valve"/>
        <s v="BTXHF - Secondary containment upgrades 2023"/>
        <s v="BTXHF - Supports for transfer lines from BTXPP"/>
        <s v="BTXHF - Tomohawk Backpressure control valve"/>
        <s v="BTXHF - VCU Corrosion"/>
        <s v="BTXHF - Viola Line Lowering"/>
        <s v="BTXHF - VRU 3 Train A Carbon Replacement - 2022"/>
        <s v="BTXHF API 570 Program Development"/>
        <s v="BTXHF Cathodic Protection"/>
        <s v="BTXHF CUI Program Development"/>
        <s v="BTXHF Dock 3 Corrosion Remediation"/>
        <s v="BTXHF Hub 250 Series Tanks ER Probe Replacements"/>
        <s v="BTXHF Idle Unused Piping"/>
        <s v="BTXHF MEXP FLIP"/>
        <s v="BTXHF Tank  1152 - OOS API 653 + Seal Insp &amp; Refurb"/>
        <s v="BTXHF VRU3B Carbon Replacement"/>
        <s v="BTXPP - 100 T-102 Bypass"/>
        <s v="BTXPP - 200-E-109 to 200-V-102 Piping Replacement"/>
        <s v="BTXPP - 5000 Corken Pump Upgrade"/>
        <s v="BTXPP - 7000 Blowers to Flare"/>
        <s v="BTXPP - Access Security and Instrumentation Upgrades"/>
        <s v="BTXPP - ATB pump API seal plan upgrades"/>
        <s v="BTXPP – BOG to Flare Flow Meter Installation"/>
        <s v="BTXPP - Boiler &amp; Cooling Tower Blowdown Reroute to 2600 Tanks"/>
        <s v="BTXPP - Cyanide Effluent Reduction Temporary Chiller Installation"/>
        <s v="BTXPP - Cyanide Iron Treatment"/>
        <s v="BTXPP - Cyanide reduction in WW Phase I"/>
        <s v="BTXPP - ESD and Grounding at LPG Truck Loading Area"/>
        <s v="BTXPP - Exchanger 100 E-100A Bundle Replacement"/>
        <s v="BTXPP - Firewater Pump Covers"/>
        <s v="BTXPP - Flare Gas Recovery Unit Installation Study"/>
        <s v="BTXPP - Galvanic Line Coupon Test Stations"/>
        <s v="BTXPP - Increase Propane Recovery - Temporary Chiller Installation MEXP"/>
        <s v="BTXPP – Jet Certification Sight Glasses"/>
        <s v="BTXPP - Lab Satellite Waste Area"/>
        <s v="BTXPP - OWS Sump Piping Upgrades"/>
        <s v="BTXPP - Pond Cattail Reduction"/>
        <s v="BTXPP - Propane Recirc Pump Seal Plan Replacements"/>
        <s v="BTXPP - SIS Testing procedures"/>
        <s v="BTXPP - Storm Drain Cleanout"/>
        <s v="BTXPP - Tank 1006 IFR Insp &amp; Refurb"/>
        <s v="BTXPP - TK 2002 - Gauge Pole Negotiator Plate repair on IFR - 2022"/>
        <s v="BTXPP - Unit 200 Turnaround - 2023"/>
        <s v="BTXPP - Vessel V-5015 OOS Inspection"/>
        <s v="BTXPP - Vessel V-5024 OOS Inspection"/>
        <s v="BTXPP 100/200 E-101B Exchanger Rerate and Piping Upgrade"/>
        <s v="BTXPP Boiler System Deaerator Inspection"/>
        <s v="BTXPP Bunkered Pressure Vessel Structural Inspection"/>
        <s v="BTXPP CUI Program Development"/>
        <s v="BTXPP East Combustor Burner Replacement"/>
        <s v="BTXPP LPG API 570 Program Development and Phase 1 Inspection"/>
        <s v="BTXPP OSBL Flare Modifications"/>
        <s v="BTXPP Site survey to verify secondary containment volumes"/>
        <s v="BTXPP Tank  V-5008 - Pressure Vessel API 510 Internal Inspection"/>
        <s v="BTXPP Tank V-5001 - Pressure Vessel API 510 Internal Inspection"/>
        <s v="BTXPP-FGR-Replace Hoses with Hard Pipe"/>
        <s v="BTXPP-Upgrade 15 Burner Pilot Tips on 100/200 Unit Burners"/>
        <s v="BTXXW TK 1001 Bottom Replacement"/>
        <s v="Cactus Hub Reclass MEXP"/>
        <s v="Charleston Remove diesel line dead leg"/>
        <s v="Charleston Secure low point drains near the shoreline."/>
        <s v="Charleston Verify #6 oil line idled"/>
        <s v="Charlotte I (BSEVC) Tank 13 OOS Corrosion Inspection and Refurb"/>
        <s v="Charlotte II (BSEVD) Tank 6G OOS Corrosion Inspection and Refurb"/>
        <s v="Chattanooga I (BSEVT) Tank  2 - OOS API 653 + Seal Insp &amp; Refurb"/>
        <s v="Chattanooga I (BSEVT) Tank 1 OOS Corrosion Inspection and Refurb"/>
        <s v="Chattanooga II (BSEVF) Tank  20 - In-Service Steel IFR Up Close Seal Inspection"/>
        <s v="Chattanooga II (BSEVF) Tank  21 - OOS API 653 Insp"/>
        <s v="Chattanooga II (BSEVF) Tank  26 - OOS Seal Insp"/>
        <s v="Chattnooga II (BSEVF) Vessel 104 - API 510 Inspection and PSM Refurbishments"/>
        <s v="Doraville 1 TK 503 Pump Relief"/>
        <s v="Doraville I (BSEVH) Tank 502 Out of Service Corrosion Inspection and Refurb"/>
        <s v="Doraville I (BSEVH) Tank 503 Out of Service Corrosion Inspection and Refurb"/>
        <s v="Doraville I (BSEVH) Tank Outage Project"/>
        <s v="Doraville II (BSEVK) Tank  5 - OOS Seal Insp"/>
        <s v="Doraville II (BSEVK) Tank  6 - OOS Seal Insp"/>
        <s v="Doraville II (BSEVK) Tank  9 - OOS API 653 Insp"/>
        <s v="Fort Lauderdale - Lagoon Cleaning"/>
        <s v="Fort Lauderdale East Farm Drainage"/>
        <s v="George West Mitigate Arc Flash"/>
        <s v="Greensboro I (BSEVP) Tank  5 - OOS API 653 + Seal Insp &amp; Refurb"/>
        <s v="Greensboro I (BSEVP) Tank 1 Out of Service Corrosion Inspection and Refurb"/>
        <s v="Greensboro II - New power feed to additive pump skids"/>
        <s v="Greensboro II - Tank 8 Pump B new motor and power feed"/>
        <s v="Greensboro II (BSEVV) Tank  3 - OOS API 653 + Seal Insp &amp; Refurb"/>
        <s v="Greensboro II (BSEVV) Tank  4 - OOS API 653 + Seal Insp &amp; Refurb"/>
        <s v="Greensboro II (BSEVV) Tank 2 Out of Service Corrosion Inspection and Refurb"/>
        <s v="Greensboro II Tank 2 OOS - FLIP TO MEXP"/>
        <s v="Jacksonville - QU907QJ ILI 2023"/>
        <s v="Jacksonville (BETQJ) - Secondary containment improvements"/>
        <s v="Jacksonville disconnect and idle OOS piping to old Barge Dock"/>
        <s v="Jacksonville Dock Line Coating Refurbishment"/>
        <s v="Jacksonville Expansion Joint Analysis - MEXP"/>
        <s v="Jacksonville Removal of load on Ship Berth Main Platform Access Trestle."/>
        <s v="Jacksonville Terminal (BETQJ) - Site survey to validate SPCC plan calculations and review."/>
        <s v="Jacksonville Terminal (BETQJ) Tank  7707 - EFR Primary Seal Gap"/>
        <s v="Jacksonville VRU Release Prevention"/>
        <s v="Knoxville I&amp;II OWS Clean/inspect/repair"/>
        <s v="Knoxville II Truck Rack Solenoid Repairs"/>
        <s v="LPG Rail Project @ Buckeye Texas Hub"/>
        <s v="Macon (BSEUJ) Tank  2 - In-Service Steel IFR Up Close Seal Inspection"/>
        <s v="Macon PCW Tank Inspection and repair"/>
        <s v="Marrero - Dock 3 Repairs and coating"/>
        <s v="Marrero - East Dock Repairs and coating"/>
        <s v="Marrero - Install high level tank alarms"/>
        <s v="Marrero - Install TRV's"/>
        <s v="Marrero (BMTUA) - 768-769 Motor Replacement"/>
        <s v="Marrero (BMTUA) - Facility Insulated Line Refurbishment"/>
        <s v="Marrero 20&quot; Line pipe &amp; support recoating between Docks 1 and 3"/>
        <s v="Marrero 30&quot; manifold strainer removal"/>
        <s v="Marrero API 570 Inspection"/>
        <s v="Marrero API 570 Repairs"/>
        <s v="Marrero Boiler Non-Return valves"/>
        <s v="Marrero Dock 2 to 3 lines over water - removal"/>
        <s v="Marrero dock TRV installation"/>
        <s v="Marrero Insulated Pipe Inspection"/>
        <s v="Marrero MODAD to Sewer/Eng Study"/>
        <s v="Marrero remove 2 ea. Dead Legs in piping"/>
        <s v="Marrero remove insulation from OOS Dock Lines"/>
        <s v="Marrero remove numerous dead legs of Dock Lines"/>
        <s v="Marrero South East yard butterfly manifold valves - 2022"/>
        <s v="Marrero Storm Water Improvements Phase 2023"/>
        <s v="Marrero Storm Water Improvements Phase 2023 - POND"/>
        <s v="Marrero Terminal (BMTUA) Tank  771 - OOS API 653 Insp"/>
        <s v="Marrero Terminal (BMTUA) Tank  808 - In-Service Steel IFR Up Close Seal Inspection"/>
        <s v="Marrero Terminal (BMTUA) Tank 766  – OOS Corr Insp &amp; Refurb"/>
        <s v="Marrero Terminal (BMTUA) Tank 780  – OOS Corr Insp &amp; Refurb"/>
        <s v="Marrero Track Drainage - 2022"/>
        <s v="MBCC -  Roof Replacement"/>
        <s v="MBCC - Generator Repairs"/>
        <s v="Mont Belvieu Control Center Camera System Upgrade"/>
        <s v="Montgomery - Truck Rack Stormwater Drainage"/>
        <s v="Montgomery Shallow pipe remediation"/>
        <s v="Montgomery Terminal (BETEY) Tank  111 - OOS API 653 + Seal Insp &amp; Refurb"/>
        <s v="Montgomery Terminal Tank Dike Repair"/>
        <s v="Montgomery VCU Refractory Replacement"/>
        <s v="North Augusta Asphalt Parking lot Repair"/>
        <s v="North Augusta Backflow Preventer"/>
        <s v="North Charleston - Operations Building Upgrades"/>
        <s v="North Charleston Additive Tanks 21 and 22"/>
        <s v="North Charleston Asphalt Drive Repair"/>
        <s v="North Charleston Flame Arrestor Cleaning 2022"/>
        <s v="North Charleston Insulated Pipe Priority 2 Repairs"/>
        <s v="North Charleston Mooring Dolphin Project 2022"/>
        <s v="North Charleston Phase 1 Insulated Piping Inspection"/>
        <s v="North Charleston Rack Canopy"/>
        <s v="North Charleston Rack Canopy Phase 2"/>
        <s v="North Charleston Repair Garage Building Bathroom"/>
        <s v="North Charleston Tank 9305 and 9307 Stairs"/>
        <s v="North Charleston Terminal (BETQH) Tank 9314 – OOS Seal Inspection"/>
        <s v="North Charleston VRU Release Prevention"/>
        <s v="Opelousas Terminal (BETOP) Tank  102 - OOS API 653 + Seal Insp &amp; Refurb"/>
        <s v="Opelousas Terminal (BETOP) Tank 101 - API 653 Out of Service Support Project"/>
        <s v="PP862HF BTP AND BTH PIPE SUPPORTS UPGRADES"/>
        <s v="PP863HF BTP AND BTH PIPE SUPPORTS UPGRADES"/>
        <s v="PP865HF BTP AND BTH PIPE SUPPORT MEXP FLIP"/>
        <s v="PP865HF BTP AND BTH PIPE SUPPORTS UPGRADES"/>
        <s v="PP867HF BTP AND BTH PIPE SUPPORTS MEXP FLIP"/>
        <s v="PP868HF BTP AND BTH PIPE SUPPORT MEXP FLIP"/>
        <s v="PP868HF BTP AND BTH PIPE SUPPORTS UPGRADES"/>
        <s v="PP999A3 - DIG SHEETS (8) BPL-Other - Due 11-01-21"/>
        <s v="Selma (BSEVS) Tank  41 - OOS API 653 + Seal Insp &amp; Refurb"/>
        <s v="South Region OGI {FLIR} Camera"/>
        <s v="Spartanburg Dike Drain Valve Installation"/>
        <s v="STXFI - Site Stabilization study to prevent silt and sediment discharge"/>
        <s v="STXXI – API 570 Inspection"/>
        <s v="STXXI - DMPA Assessment and Maintenance Plan"/>
        <s v="STXXI Boom Reels"/>
        <s v="STXXI Gateway Dredging"/>
        <s v="STXXI Gateway Triennial Atmospheric Inspection"/>
        <s v="STXXI Install H2S Detectors at Docks"/>
        <s v="STXXI Stormwater Stabilization"/>
        <s v="Tampa North - North Dolphin - Mooring bit replacement"/>
        <s v="Tampa North - South Dolphin - Mooring bit replacement"/>
        <s v="TAMPA NORTH CAMERA UPGRADE"/>
        <s v="Tampa North Concrete Replacement 2022"/>
        <s v="TAMPA NORTH TERMINAL PCW TANK CLEANING"/>
        <s v="Tampa South Generator Repairs"/>
        <s v="Tampa South Terminal (BETTK) Tank  50 - In-Service Steel IFR Up Close Seal Inspection"/>
        <s v="Tampa South Terminal (BETTK) Tank Maintenance Painting"/>
        <s v="Tampa South VCI Inhibitor Injection for Tank 34, 35, 36 Double Bottoms"/>
        <s v="Texas Hub (BTXHF) - Tank 115-01_ OOS Insp &amp; Refurb"/>
        <s v="Texas Hub (BTXHF) - Tank 50-02_ OOS Insp &amp; Refurb"/>
        <s v="Texas Hub (BTXHF) 250 Series Tank Overflow Patching"/>
        <s v="Texas Hub (BTXHF) Tank 5003 - OOS Corr + Seal Insp &amp; Refurb"/>
        <s v="Texas Processing (BTXPP) - Tank 1002 IFR Insp &amp; Refurb"/>
        <s v="Texas Processing (BTXPP) Tank 1005 IFR Cleaning and Seal Replacement"/>
        <s v="VM930SH 2021 VMH Facility to Shell Jct ILI"/>
        <s v="Wilmington - Lubricity Injector replacement"/>
        <s v="Wilmington - Ship Berth - Chicksan Cable Replacement"/>
        <s v="Wilmington Terminal (BETQM) Tank 8902 - Seal Insp &amp; Refurb"/>
        <s v="Wilmington Terminal Tank 8902 OOS MCAP 2022 PH 2"/>
        <s v="Wilmington Truck Rack Solenoid Repairs"/>
        <s v="Wilmington Verify OOS 6 Oil line is drained and purged"/>
        <s v="150-06 RMU Sat. antenna Upgrade"/>
        <s v="155/156L Grand Calument North Valve Vault Inspection"/>
        <s v="160L MP 77.59 B- Sleeve Install at F-402.37"/>
        <s v="180 line Mag installation"/>
        <s v="2019 L531 MEXP Flips"/>
        <s v="2022 - DA999A2 - ILI"/>
        <s v="2022 - DS999A1 - ILI"/>
        <s v="2022 - DT718CO - ILI"/>
        <s v="2022 - EC999B2 - Pressure Test"/>
        <s v="2022 - EG999B1 - ILI"/>
        <s v="2022 - EH999A1 - Pressure Test and Go/No-Go ILI"/>
        <s v="2022 - EH999A3 - Pressure Test and Go/No-Go ILI"/>
        <s v="2022 - EU999A2 - Pressure Test"/>
        <s v="2022 - FG999B1 - Pressure Test"/>
        <s v="2022 - FG999B2 - Pressure Test"/>
        <s v="2022 - IC710CP - ILI"/>
        <s v="2022 - IT999A1 - ILI"/>
        <s v="2022 - KG999A2 - Pressure Test"/>
        <s v="2022 - KG999B1 - Pressure Test"/>
        <s v="2022 - WD202-204-205WW - ILI - SEAM UTCD"/>
        <s v="2022 - WW203WF-2 - ILI"/>
        <s v="2022 - WW203WF-3 - ILI"/>
        <s v="2022 RESEAL FRPS 380 TERMINAL PIPING"/>
        <s v="2022 RESEAL FRPS-LA-AREA 1"/>
        <s v="2023 Annual Criteria Digs - WW203WF-1"/>
        <s v="2023 Annual Criteria Digs - XB403CL"/>
        <s v="2023 AS160PN - ILI"/>
        <s v="2023 DF999A2 - Pressure Test"/>
        <s v="2023 Drawdown West Region MCAP"/>
        <s v="2023 Drawdown West Region MEXP"/>
        <s v="2023 DS301CG - ILI"/>
        <s v="2023 DS302CG - ILI"/>
        <s v="2023 DS307TO - ILI"/>
        <s v="2023 EG999A7 - Pressure Test"/>
        <s v="2023 EG999B3 - Pressure Test"/>
        <s v="2023 EG999B4 - Pressure Test"/>
        <s v="2023 EH999A4 - Pressure Test"/>
        <s v="2023 HC168HD - ILI"/>
        <s v="2023 HD167HC - ILI"/>
        <s v="2023 KG999A3 - Pressure Test"/>
        <s v="2023 LA999A6 - ILI"/>
        <s v="2023 TU999A1 - Pressure Test"/>
        <s v="2023 UR761NB - ILI"/>
        <s v="2023 UT534YT - ILI"/>
        <s v="2023 WD202DB, DB204WJ, WJ205WW - ILI"/>
        <s v="2023 WF208WB - ILI"/>
        <s v="2023 WO160AS - ILI"/>
        <s v="2023 WS209WW - Seam ILI"/>
        <s v="2023 XF001KZ - Seam ILI"/>
        <s v="2023 XF001XB B-sleeve Cutouts"/>
        <s v="2023 ZI165LI-1 - ILI"/>
        <s v="2023 ZI165LI-1 - Seam ILI"/>
        <s v="2023 ZI165LI-2 - ILI"/>
        <s v="2024 Tank support project engineering – West District"/>
        <s v="316 CV Actuator Replacement"/>
        <s v="316 Discharge Valves Replacement"/>
        <s v="760L IM760UGEP24A Exposure Repair"/>
        <s v="760L MP 32.75 IM760UGEP32B Exposure Repair"/>
        <s v="761L MP 53.46 UD761UREP 53A Exposure Repair"/>
        <s v="761L UD761UREP81A Exposure Repair"/>
        <s v="761L UG761UDEP31A Exposure Repair"/>
        <s v="761L UG761UDEP32E Exposure Repair"/>
        <s v="762L MP 23.64 XX762UCEP23B Exposure Repair"/>
        <s v="762L UC762OIEP61A Exposure Repair"/>
        <s v="Arc Flash Studies - 2023 MEXP - BUCKEYE PIPE LINE CO. , L.P."/>
        <s v="Arc Flash Studies - 2023 MEXP - BUCKEYE PIPE LINE HOLDINGS LP"/>
        <s v="Arc Flash Studies - 2023 MEXP - BUCKEYE TERMINALS, LLC"/>
        <s v="Arc Flash Studies - 2023 MEXP - LAUREL PIPE LINE CO., L. P."/>
        <s v="Arc Flash Studies - 2023 MEXP - WOOD RIVER PIPE LINES LLC"/>
        <s v="Argo Fire Water Hydrant Refurbishments 2023"/>
        <s v="Argo Regrade Parking Area"/>
        <s v="Argo Secondary Containment Improvements"/>
        <s v="Argo Stormwater Flooding FEED"/>
        <s v="Argo Terminal Inlet Valve 30-1 Replacement"/>
        <s v="Argo Terminal Manifold Area Painting"/>
        <s v="AS160HT 160L Casing VCI Fill - 2021"/>
        <s v="Bay City Station Meter Replacement"/>
        <s v="Bay City Terminal Prover Actuator Gear Box Repairs"/>
        <s v="BETAD - HI &amp; HIHI Level Alarms"/>
        <s v="BETAD Dike Access Platforms"/>
        <s v="BETAK MAIN POWER BREAKER"/>
        <s v="BETCX EROSION AT FENCE LINE"/>
        <s v="BETEH Tank 50 CP Deep Well Installation"/>
        <s v="BETEU I Rod installation"/>
        <s v="BETEU TK 240 2022 Reclass"/>
        <s v="BETGF Cleveland Terminal Canopy Repairs"/>
        <s v="BETHT Bay 1 Concrete STFs Refurbishment"/>
        <s v="BETHY - Kiosk for Butane Offloading"/>
        <s v="BETHY Dike Drainage"/>
        <s v="BETHY Rectifier Repair"/>
        <s v="BETHY TANK DIKE INSTALL CASE END SEALS"/>
        <s v="BETIT TANK DIKE CASE END SEAL PROJECT"/>
        <s v="BETLI Creek Walking Bridges"/>
        <s v="BETML Roof Repairs MCC Building"/>
        <s v="BETNB Cathodic Protection Header Cable reroute"/>
        <s v="BETND - FRP Installations - 2022"/>
        <s v="BETND Indianola Bridge Study"/>
        <s v="BETND Indianola Oil/Water separator replacement"/>
        <s v="BETNT pipe painting and I-Rod installation"/>
        <s v="BETON Canton Accuload to Multiload Upgrades"/>
        <s v="BETON CANTON Detonation Arrestor Installation"/>
        <s v="BETON CANTON TERMINAL Tank Gauging Project"/>
        <s v="BETOR Lorain Replace Truck Rack Wiring"/>
        <s v="BETST VRU Level Transmitter Replacement"/>
        <s v="Bettendorf - Tank 9 Platform Pier Replacements"/>
        <s v="Bettendorf - Yard Water Hydrant and Frost Free Outdoor Spigot Repairs"/>
        <s v="Bettendorf (BETDF) Tank 9 Geodome Taping"/>
        <s v="Bettendorf Deadleg Drain-up &amp; Isolation"/>
        <s v="Bettendorf Driver Kiosk Installation 2022"/>
        <s v="Bettendorf Partial Fencing Replacement"/>
        <s v="Bettendorf Secondary Containment Improvements"/>
        <s v="Bettendorf Tank #3 - Catwalk Pier Replacements"/>
        <s v="Bettendorf Tank 2 Rack Pump B Power Frame Replacement"/>
        <s v="Bettendorf Tank 3 UT Probe Upgrade"/>
        <s v="BETVL Louisville Secondary Containment Upgrades"/>
        <s v="BETWD - Kiosk for Butane Offloading"/>
        <s v="BETWD Tank 9 Pump Upgrade"/>
        <s v="BETWD Tank Dike Access Upgrade"/>
        <s v="BETWD-INSTALL FRP COATED UBOLTS"/>
        <s v="BETWS Broadway Tank Valve Actuator Upgrade - Phase 1 FEED"/>
        <s v="BETWS-INSTALL FRP COATED UBOLTS MCAP 2022"/>
        <s v="BETYH Cuyahoga Replace Roof on Office Building"/>
        <s v="BETYO Warren Terminal Pole Replacement"/>
        <s v="BN160AS Rectifier and Pole Replacement MCAP"/>
        <s v="BN160AS Rectifier Pole Replacement"/>
        <s v="BN160ASEP204230 MP 38.62 Exposure Repair"/>
        <s v="Bourbonnais Distributed Ground Bed"/>
        <s v="Bradley Road Control Valve Replacement"/>
        <s v="Bradley Road Station Camera and Card Reader Replacement"/>
        <s v="BTTDB - DOT COATING REPAIR"/>
        <s v="Burlington Junction (UR) PLC and HMI replacement"/>
        <s v="Burlington Junction Hazardous Gas Detector Replacement"/>
        <s v="Burlington Junction Pump Removal and Blind - Leak Point Eliminations"/>
        <s v="Canton Fiber VRU comms"/>
        <s v="Carbon Station Actuator Replacement"/>
        <s v="Cedar Rapids Tank 1 Rack Pump Motor Replacement"/>
        <s v="Cedar Rapids Terminal (BETAR) Secondary Containment Improvements"/>
        <s v="Cedar Rapids Terminal (BETAR) Tank  6 - OOS API 653 Insp"/>
        <s v="Cedar Rapids Terminal (BETAR) Tank 2 - OOS Corr Insp &amp; Refurb"/>
        <s v="Cedar Rapids Terminal (BETAR) Tank 2 - OOS Corr Insp &amp; Refurb - flip to MEXP"/>
        <s v="Cedar Rapids Terminal Asphalt Upgrade at Entrance Gate"/>
        <s v="Cedar Rapids Terminal Driver Kiosks Replacement"/>
        <s v="CG415GE - 2022 Buckeye Criteria Digs"/>
        <s v="CG415GE - DIG SHEETS (1) DOT-180 - Due 06-25-23"/>
        <s v="CG415GE - DIG SHEETS (7)"/>
        <s v="CG415GE – Immediate Dig from 2022 GEO+MFL"/>
        <s v="CG415GE line investigation"/>
        <s v="Cincinnati - Asphalt Truck rack fall protection - BETCX"/>
        <s v="Cincinnati - Truck Entrance Gate &amp; Exit Gate - BETCX"/>
        <s v="Cincinnati Circuit 1, 2, and 3 Phase 2 Insulated Piping Inspection"/>
        <s v="Cincinnati Shoreside Erosion and Gangway Foundation"/>
        <s v="Cincinnati Terminal (BETCX) Tank  13 - In-Service Steel IFR Up Close Seal Inspection"/>
        <s v="Cincinnati Terminal (BETCX) Tank  15 - In-Service Steel IFR Up Close Seal Inspection"/>
        <s v="Cincinnati Terminal (BETCX) Tank 13 Secondary Seal Replacement"/>
        <s v="Cincinnati Terminal API 570 Inspection"/>
        <s v="Cincinnati Terminal Asphalt Line Replacement"/>
        <s v="Cincinnati Truck Scale BETCX"/>
        <s v="CL999A5-1 - DIG SHEETS (1) DOT-60 - Due 01-20-23"/>
        <s v="Clermont Station Control Valve Replacement"/>
        <s v="Clermont Station Relief Valve Replacement"/>
        <s v="Cleveland Terminal (BETGF) Tank C-3 Gauge Repair"/>
        <s v="Cleveland Terminal FPS Suppression Upgrades"/>
        <s v="CN165ZI Test Station Repairs"/>
        <s v="Columbus East (BETCE) - Secondary containment improvements"/>
        <s v="Columbus East Terminal (BETCE) Tank 53 OOS Cleaning and Idle"/>
        <s v="Columbus South Tank 4, 7, 9 High Level Alarms"/>
        <s v="Columbus South Terminal (BETIL) Tank 35 Dome Repairs"/>
        <s v="Columbus South Tk-7 Stairs Replaced"/>
        <s v="Columbus South VRU Release Prevention"/>
        <s v="Coraopolis Complex  - Secondary Containment Upgrades"/>
        <s v="Coraopolis Paving Phase 2"/>
        <s v="Coraopolis RTU OMNI and Blackline PLC upgrade"/>
        <s v="Coraopolis Station PLC Recplacment"/>
        <s v="Coraopolis Tank 204 Replace Rotating Element"/>
        <s v="Corapolis Control Valve Actuator Upgrade"/>
        <s v="Council Bluffs - Dual Drainage Basins and HDPE Plastic Drain Line Project"/>
        <s v="Council Bluffs - Front Gate Paving Replacement"/>
        <s v="Council Bluffs Dike Drainage Phase 2"/>
        <s v="Council Bluffs Dike Drainage Upgrades Phase 1"/>
        <s v="Council Bluffs New Flash Tester Purchase"/>
        <s v="Council Bluffs Tank 8 Premium Substitution"/>
        <s v="Council Bluffs Terminal (BETNB) Tank  12 - OOS API 653 Insp"/>
        <s v="Council Bluffs Terminal (BETNB) Tank  14 - OOS API 653 + Seal Insp &amp; Refurb"/>
        <s v="Council Bluffs Terminal (BETNB) Tank 10 - OOS Corr Insp &amp; Refurb"/>
        <s v="Council Bluffs Terminal New Red Dye Platform"/>
        <s v="Council Bluffs Terminal Tank 6 Gauging Wire Repairs"/>
        <s v="Cuyahoga load rack canopy fire alarm system replacement"/>
        <s v="Cuyahoga Terminal VRU Vacuum Pump Replacement"/>
        <s v="Dayton Catch Basin Replacement"/>
        <s v="Dayton Lane 1 Detonation Arrester"/>
        <s v="Dayton Warehouse Roof Repair"/>
        <s v="DE150TO RR Casing Remediation"/>
        <s v="Dearborn - Mechanical to MultiLoad Upgrade"/>
        <s v="Dearborn (DB) Tank  376 - OOS API 653 Insp"/>
        <s v="Dearborn Station Replace MOV's"/>
        <s v="Dearborn Station Replace MOV's 2023"/>
        <s v="Dearborn Terminal INSTALL FRP COATED UBOLTS"/>
        <s v="Dearborn Terminal Kaydon Tank Hi Level Alarms."/>
        <s v="Dearborn Terminal Legacy System Electrical Infrastructure Upgrade"/>
        <s v="Des Moines (BETOI) - Secondary containment improvements"/>
        <s v="Des Moines Kiosk"/>
        <s v="Des Moines Remote Site recoat"/>
        <s v="Des Moines Tank 11 ethanol support project"/>
        <s v="Des Moines Terminal (BETOI) Tank  1 - OOS API 653 Insp"/>
        <s v="Des Moines Terminal (BETOI) Tank  3 - OOS API 653 + Seal Insp &amp; Refurb"/>
        <s v="Des Moines Terminal (BETOI) Tank  4 - OOS API 653 Insp"/>
        <s v="Des Moines Terminal (BETOI) Tank  6 - In-Service Steel IFR Up Close Seal Inspection"/>
        <s v="Des Moines Terminal HVAC Replacement"/>
        <s v="Des Moines terminal Sewer Line Repair"/>
        <s v="Detroit Engineering to Address Disconnected Fire Mains"/>
        <s v="Detroit Station MCC Building Design/Replacement"/>
        <s v="Detroit Station Unit 5 Multilin 469 Trouble Shooting"/>
        <s v="DeWitt Pump Discharge Valve Replacement"/>
        <s v="DF999A1 Critical Bond Install"/>
        <s v="DM - ATG Transitions and FRP Repairs"/>
        <s v="DQ160SI MP 133.60 Ground Bed Replacement"/>
        <s v="DS - 344 TEST STATION REPAIRS"/>
        <s v="DS301CG - F-0046622, F-0046640 crack like anomalies under B-sleeve"/>
        <s v="DS302CG - DIG SHEETS (5) DOT-180 + (7) BPL-Other - Due 03-14-22"/>
        <s v="DS302CG - Digs from 2022 UCD ILI"/>
        <s v="DS303WW - DIG SHEETS (1) DOT-180 + (1) BPL-Other - Due 02-20-22"/>
        <s v="DS303WW - Temp Upgrade Cutouts"/>
        <s v="DT - Supplemental Anode Groundbed"/>
        <s v="DT718CO - DIG SHEETS (7) Immediate - Due 03-09-23"/>
        <s v="DT718CO - Temp Repair Cutouts"/>
        <s v="DT718DM - Supplemental Magnesium Groundbed"/>
        <s v="Dubuque Headgate Valve Replacement"/>
        <s v="Duncansville Office Rear step replacement"/>
        <s v="Duncansville Surge Relief"/>
        <s v="East Chicago (BETEU) TANKS 202 801 AND 806 EFR SEAL INSPECTIONS"/>
        <s v="East Chicago East - 2BE (BETEU) Tank  2101 - OOS API 653 Insp"/>
        <s v="East Chicago East - 2BE (BETEU) Tank  2102 - MEXP Re-Class"/>
        <s v="East Chicago East - 2BE (BETEU) Tank  2102 - OOS API 653 Insp"/>
        <s v="East Chicago East - 2BE (BETEU) Tank  240 - OOS API 653 Insp"/>
        <s v="East Chicago East - 2BE (BETEU) Tank 204 – OOS Corr Insp &amp; Refurb"/>
        <s v="East Chicago East - 2BE (BETEU) Tank 401 - OOS Corr Insp &amp; Refurb"/>
        <s v="East Chicago East (BETEU) Butane Vessels NFPA Compliance Engineering"/>
        <s v="East Chicago East (BETEU) Tank 206 Cleaning"/>
        <s v="East Chicago East Butane Suction Valve Replacement"/>
        <s v="East Chicago East Butane Tanks Remote ESD Valve Activation"/>
        <s v="East Chicago East DHS - Railroad Gate Camera"/>
        <s v="East Chicago East HVAC duct work on EU front office building"/>
        <s v="East Chicago East Oneok Communication Link"/>
        <s v="East Chicago East Oneok Communication Link MEXP"/>
        <s v="East Chicago East Propylene Pipe Painting"/>
        <s v="East Chicago East Seal Coating Dike Roads"/>
        <s v="East Chicago East Spring Check Install for Water Hammer"/>
        <s v="East Chicago East Sump 2 Repair"/>
        <s v="East Chicago East Switchrack 1B FCU Cutover"/>
        <s v="East Chicago East Tank 204 Pump Replacement"/>
        <s v="East Chicago East Tank 401 Pump Replacement"/>
        <s v="East Chicago East Truck Rack VAVAC Pressure Transmitter Relocate"/>
        <s v="East Chicago East Warehouse Roof Refurbishment"/>
        <s v="East Chicago Station Center Manifold Pump Refurbishment"/>
        <s v="East Chicago Transformer Bushing Repair and Refill"/>
        <s v="East Chicago West - 3BE (BETEG) Tank 108 - OOS Corr Insp &amp; Refurb"/>
        <s v="East Chicago West - 3BE (BETEG) Tank 141 - OOS Corr Insp &amp; Refurb"/>
        <s v="East Chicago West (BETEG)- Secondary containment improvements"/>
        <s v="East Chicago West Drum Containment Area"/>
        <s v="East Chicago West EG Robicon VFD Upgrade - Phase I"/>
        <s v="East Chicago West Lab Building HVAC upgrade"/>
        <s v="East Chicago West Parking Lot Lightning"/>
        <s v="East Chicago West Propylene Gas Detector Replacement"/>
        <s v="East Chicago West Propylene Sample Skid Installation"/>
        <s v="East Chicago West Shore Manifold Actuator Replacements 2022"/>
        <s v="East Chicago West Tank 106 - Geodome Repairs"/>
        <s v="East Chicago West Tank 120-122 Dike Refurbishment"/>
        <s v="East Chicago West Tank Overfill Site Annunciation"/>
        <s v="East Chicago West Thermal Relief Upgrades"/>
        <s v="East Hammond (BETEH) - Secondary containment improvements"/>
        <s v="East Hammond (BETEZ) Tank D2 and D3 Access Platforms"/>
        <s v="East Hammond Dead Leg Piping Removal 2023"/>
        <s v="East Hammond North Property HVAC Replacement"/>
        <s v="East Hammond Terminal (BETEH) Clean/Idle Tanks  D-91 and D-92"/>
        <s v="East Hammond Terminal (BETEH) Tank  D-8F - In-Service Steel IFR Up Close Seal Inspection"/>
        <s v="East Hammond Terminal (BETEH) Tank D-51 - OOS Corr Insp &amp; Refurb"/>
        <s v="East Hammond Terminal (BETEH) Tank D-52 - OOS Corr Insp &amp; Refurb"/>
        <s v="East Hammond Terminal (BETEZ) Tank D-3 - OOS Corr + Seal Insp &amp; Refurb"/>
        <s v="East Hammond Valve Replacement Multi-year 2020"/>
        <s v="East St. Louis Dikewall Assessment"/>
        <s v="East St. Louis Haz-Gas Detectors Replacement"/>
        <s v="East St. Louis Main Line Motor Refurbishment"/>
        <s v="East St. Louis Main Line Pump Refurbishment"/>
        <s v="EC &amp; Propylene Crash Buttons"/>
        <s v="Effingham Ethanol Containment and Offloading"/>
        <s v="Effingham Tank 2 Cleaning"/>
        <s v="Effingham Terminal (BETEF) Dike Repairs"/>
        <s v="Effingham Terminal (BETEF) Tank  E-1 - In-Service Steel IFR Up Close Seal Inspection"/>
        <s v="Effingham Terminal (BETEF) Tank  E-12 - In-Service Aluminum Seal Inspection"/>
        <s v="EG Center Manifold Pumps Project"/>
        <s v="EG Rectifier Replacements"/>
        <s v="EG999A1 Mag anode installation"/>
        <s v="El Dorado Surge Relief"/>
        <s v="Eldorado Meter Inlet Valve Operator Replacement"/>
        <s v="EU163JU Scraper Trap Launcher Valve Replacement"/>
        <s v="Ferrysburg  Actuator Replacement"/>
        <s v="Ferrysburg - BETFG - Secondary Containment Upgrades"/>
        <s v="Ferrysburg Lubricity Flow Meter Replacement"/>
        <s v="Ferrysburg Pump and Actuator Replacment"/>
        <s v="Ferrysburg Terminal Secondary Berm Installation"/>
        <s v="FLINT STATION UPS REPLACE"/>
        <s v="Flint Terminal (BETWF) Ethanol offload PLC Upgrade"/>
        <s v="Flint Terminal (BETWF) Operations Room Tank Alarm PLC Upgrade"/>
        <s v="Flint Terminal (BETWF) Tank  3 - OOS API 653 Insp"/>
        <s v="Flint Terminal (BETWF) Tank  4 - OOS Seal Insp"/>
        <s v="Flint Terminal (BETWF) Tank 1 OOS API 653 Insp and Refurb"/>
        <s v="Flint Terminal (BETWF) Tank 1 Water and Floating Roof Inspection"/>
        <s v="Flint Terminal (BETWF) Tank 10 Up Close Seal Inspection"/>
        <s v="Flint Terminal API 570 Inspection"/>
        <s v="Fostoria Station (BETFS) Tank 6001 Dome Repair"/>
        <s v="GA - FRP Installations"/>
        <s v="GA425GE - Shorted Casing Remediation - Main St."/>
        <s v="GC425GK - FDM-05 Boston Rd. Groundbed Replacement"/>
        <s v="GC425GK - Shorted Casing Remediation - Ridge Rd."/>
        <s v="GE - Supplemental Groundbed Installation - 2022"/>
        <s v="GE520NI - 2022 Buckeye Criteria Digs"/>
        <s v="GE521ZC - Shorted Casing Remediation - New Rd."/>
        <s v="GE521ZC (12in) - DIG SHEETS (7)"/>
        <s v="GE52ZC - AC Mitigation Design Study"/>
        <s v="GR - FRP REPAIRS AND INSTALLATIONS"/>
        <s v="Granger (BETAI) Tank 7 - OOS COrr Insp &amp; Refurb (MEXP)"/>
        <s v="Granger Tank 3 Surge Relief Piping Modification"/>
        <s v="Granger Terminal (BETAI) Tank  3 - OOS API 653 Insp"/>
        <s v="Granger Terminal (BETAI) Tank 2 - OOS Corr + Seal Insp &amp; Refurb"/>
        <s v="Granger Terminal (BETAI) Tank 2 Support Project"/>
        <s v="Granger Terminal (BETAI) Tank 7 - OOS Corr Insp &amp; Refurb"/>
        <s v="GRANGER VRU KNOCK OUT TANK PUMP REPLACEMENT"/>
        <s v="Granville Terminal (BETAK) Tank 4 Seal Repairs"/>
        <s v="Granville Terminal Accuload III Upgrade Project"/>
        <s v="Granville Terminal Deep Well Replacement"/>
        <s v="Granville Terminal Fire Suppression System Monitor"/>
        <s v="Granville Terminal Manifold Delivery Valve Replacement"/>
        <s v="Granville Terminal Red Dye System upgrade"/>
        <s v="Greensburg Rear Sidewalk"/>
        <s v="Greensburg Terminal Ethanol Offload Pump Replacement"/>
        <s v="Griffith Delivery Propane Strainer Replacement"/>
        <s v="Griffith Propane Delivery Control Valve &amp; Actuator Replacement"/>
        <s v="Hammond 160L VFD 10 year PM"/>
        <s v="Hammond Electrical Infrastructure Upgrade Engineering Study"/>
        <s v="Hammond HMI Upgrade"/>
        <s v="Hammond PLC Migration"/>
        <s v="Hammond Rail Cameras Installation"/>
        <s v="Hammond Terminal (BETEH) -Site survey to validate SPCC plan calculations and review."/>
        <s v="Hammond Terminal (BETEH) Tank 8F Dike Drainage Improvements"/>
        <s v="Hammond Transmix Pipe Mods"/>
        <s v="Harper Station - Pump Motor Upgrade"/>
        <s v="Harper Station Headgate Valve Replacement"/>
        <s v="Harper Station Roof Painting"/>
        <s v="Harper Station Sump Replacement"/>
        <s v="Harristown (BETHT) Butane Pump #1 seal"/>
        <s v="Harristown (BETHT) Mainline butane pump power"/>
        <s v="Harristown API Strainer Installation"/>
        <s v="Harristown Terminal Sulfur Analyzer Replacement"/>
        <s v="Hartsdale 480V Office Electrical Gear Removal"/>
        <s v="Hartsdale Butane Electrical Distribution Panelboard Replacement"/>
        <s v="Hartsdale Butane Offload Driver Kiosk"/>
        <s v="Hartsdale Camera System Installation"/>
        <s v="Hartsdale Cathodic Protection Upgrade"/>
        <s v="Hartsdale Station Baseline Facility Assessment"/>
        <s v="Hartsdale Station Sulfur Analyzer Replacement - 2022"/>
        <s v="Hartsdale Surge Relief Conversion for Tank 1612 to 1613"/>
        <s v="Hartsdale Terminal (BETHD) Tank  1620 - In-Service Steel IFR Up Close Seal Inspection"/>
        <s v="Hartsdale Terminal (BETHD) Tank  1621 - OOS Seal Insp"/>
        <s v="Hartsdale Terminal (BETHD) Tank  1622 - OOS Seal Insp"/>
        <s v="Hartsdale Terminal (BETHD) Tank  1623 - OOS API 653 + Seal Insp &amp; Refurb"/>
        <s v="Hartsdale Terminal (BETHD) Tank 1611 - OOS Corr Insp &amp; Refurb"/>
        <s v="Hartsdale Terminal (BETHD) Tank 1612 – OOS Corr Insp &amp; Refurb"/>
        <s v="Hartsdale Terminal (BETHD) Tank 1614 - OOS Corr Insp &amp; Refurb"/>
        <s v="Hartsdale Terminal (BETHD) Tank 1615  – OOS Corr Insp &amp; Refurb"/>
        <s v="Hartsdale Terminal Site Lighting Replacement"/>
        <s v="HC Junction Communication Cabinet Upgrade"/>
        <s v="HD156KG - 2021 GEO+AMFL ILI"/>
        <s v="HH760IM - Digs from 2022 GEO+MFL ILI"/>
        <s v="HT160DQ Rectifier Pole Replacement"/>
        <s v="Huntington BDL PLC and HMI Replacement Phase 1"/>
        <s v="Huntington BDL Security Video System Installation"/>
        <s v="Huntington North Propane Pump and Motor Replacement"/>
        <s v="Huntington Sample Building Refurbishment"/>
        <s v="Huntington South Propane Pump and Motor Replacement"/>
        <s v="Huntington Station (XB) -Site survey to validate SPCC plan calculations and review."/>
        <s v="Huntington Station Concrete Replacement"/>
        <s v="Huntington Station DRA Skid Containment Upgrade"/>
        <s v="Huntington Station PLC and HMI Upgrade"/>
        <s v="Huntington Station Switchgear AC Roof Top Replacement"/>
        <s v="Huntington Station Tank Probes 2020"/>
        <s v="IC822CP - 2021 GEO+AMFL ILI"/>
        <s v="IM760UG - Digs From 2022 Tool Run"/>
        <s v="IM760UG 7 Mile Hill Remote Recoat"/>
        <s v="IM760UG Scraper Trap Replacement Phase 1"/>
        <s v="Indianapolis terminal - new video system"/>
        <s v="Indianola Surge Relief Modification"/>
        <s v="Indianola Terminal (BETND) Facility Painting"/>
        <s v="Indianola Terminal (BETND) Tank  201 (008A) - OOS API 653 + Seal Insp &amp; Refurb"/>
        <s v="Indianola Terminal (BETND) Tank 1201 (003A) – OOS Corr Insp &amp; Refurb"/>
        <s v="Indianola VRU Carbon Replacement"/>
        <s v="Interference Testing 331/344/380"/>
        <s v="JJ404JV Nitrogen Purge and Isolate"/>
        <s v="Kankakee Accuload Preset Upgrade Project"/>
        <s v="Kankakee Drain Pipe Replacement"/>
        <s v="Kankakee Sample Building Replacement 2020"/>
        <s v="Kankakee Terminal (BETKK) Tank  153 - EFR Primary Seal Gap"/>
        <s v="Kankakee Terminal (BETKK) Tank 151 – OOS Corr Insp &amp; Refurb"/>
        <s v="Kankakee Terminal (BETKK) Tank 152 Support Project"/>
        <s v="Kankakee Terminal Security Video System Upgrade"/>
        <s v="Kankakee VRU Vacuum pump replacement"/>
        <s v="Kouts Switch Gear Engineering Study"/>
        <s v="Kouts Valve Site Easement and Road"/>
        <s v="KZ001LK Aldine Block Valve EFRD Installation"/>
        <s v="LA - L331 TEST STATION REPAIRS"/>
        <s v="LA402XB - Digs from 2022 UCD ILI"/>
        <s v="LA402XX - DEFIANCE TRAIL RECTIFIER REPLACEMENT"/>
        <s v="LA402XX DEFIANCE TRAIL RECTIFIER REPLACEMENT"/>
        <s v="Lake George Electrical Building HVAC Upgrades"/>
        <s v="Leak Detection - Clermont 2023"/>
        <s v="Leak Detection - DB999TJ-TJ999A2 Dearborn to Total Junction to Shell"/>
        <s v="Leak Detection - DG999A1 - Eldorado to PPC"/>
        <s v="Leak Detection - DS999A1 DS to Buckeye Junction CS Reversal"/>
        <s v="Leak Detection - DS999A4 DS to MAC"/>
        <s v="Leak Detection - DS999A5 - BP Swamp Dock"/>
        <s v="Leak Detection - DS999A6 - Toledo to BP 4 BP 10&quot;"/>
        <s v="Leak Detection - DS999A7+A9 -Toledo to TX BP-1 &amp; BP-2"/>
        <s v="Leak Detection - DS999A8 - Toledo to Inland BP-3 - 10&quot;"/>
        <s v="Leak Detection - DS999B1, DS999B2, DS999B3"/>
        <s v="Leak Detection - DS999TO - Toledo to NORCO Slop 6&quot;"/>
        <s v="Leak Detection - EC999B1 - Clark Jct. to East Chicago Station"/>
        <s v="Leak Detection - EG999A1 - BP Whiting to East Chicago BET (Canal Line)"/>
        <s v="Leak Detection - EG999A5 - East Chicago Station to East Chicago Jct. 6-Inch Line"/>
        <s v="Leak Detection - EG999A6"/>
        <s v="Leak Detection - EG999B1 - BP Whiting to East Chicago (West) Propylene Tanks"/>
        <s v="Leak Detection - EG999B2 - East Chicago (EG) to Propylene Rail (EU)"/>
        <s v="Leak Detection - EG999KG - Lake George to East Chicago Line"/>
        <s v="Leak Detection - EH999A1 - Hammond Main to North (Gas)"/>
        <s v="Leak Detection - EH999A2 - Hammond Main to North (Oil)"/>
        <s v="Leak Detection - EU999A1 - East Chicago B/G to East Chicago Norco 10-Inch 2022"/>
        <s v="Leak Detection - EU999A2 - 6-Inch East Chicago (B/G) to East Chicago (CITGO)"/>
        <s v="Leak Detection - KG999A2 - Clark Jct. to Lake George"/>
        <s v="Leak Detection - KG999B1 - Clark Jct. to BP Whiting"/>
        <s v="Leak Detection - KG999EG - Lake George to East Chicago BET (GAS)"/>
        <s v="Leak Detection - TO999A1 - Zenith, Delta, Sunoco ETP"/>
        <s v="Leak Detection - TU999A1 - Mid America Pipe Line Co. Metering Station to Tuscola Terminal"/>
        <s v="Leak Detection - XF999A1 - Griffth to BP Caverns"/>
        <s v="Leak Detection-DF999A2"/>
        <s v="Leak Detection-EH999A3"/>
        <s v="Leak Detection-EH999A4"/>
        <s v="LI165LA Hydraulic and Control Study"/>
        <s v="Lima North Stair Replacement  Phase 1 - STF"/>
        <s v="Lima North Terminal Fire Foam Control System Upgrade"/>
        <s v="Lima North Vapor Piping Upgrade"/>
        <s v="Lima South Mechanical &amp; Multiload Rack Upgrade"/>
        <s v="Lima South NGL Offload Pump Upgrade"/>
        <s v="Lima South Terminal - Outfall 004 Stormwater Drainage Control"/>
        <s v="Lima South Terminal (BETLI) Tank 110 Handrail Installation"/>
        <s v="Lima South Terminal (BETLI) Tank 110 Stair Handrail Installation"/>
        <s v="Lima South Terminal Transmix Offload"/>
        <s v="Lima South TMS E-Room A/C Replacement"/>
        <s v="Lima Station (LA) Replace Unit 3 Cabling"/>
        <s v="Lima Station (LA) Tank  401 - OOS API 653 Insp"/>
        <s v="Lima Station (LA) Tank  406 - OOS API 653 + Seal Insp &amp; Refurb"/>
        <s v="Lima Station 003 CV Actuator Replacement"/>
        <s v="Lima Station 306 Line ANSI class 300 upgrades"/>
        <s v="Lima Station 306 Line ANSI Class 300 Upgrades PH II"/>
        <s v="Lima Station 501 CV Actuator Replacement"/>
        <s v="LIMA STATION ADD 6 CHANNEL RMU-3 FOR ANODE MONITORING"/>
        <s v="Lima Station Control Valve Actuator Upgrades Phase 1"/>
        <s v="Lima Station Fire Suppression System Controls Upgrade"/>
        <s v="Lima Station Leak Detection - 2023"/>
        <s v="Lima Station PLC Device &amp; Hardware Additions"/>
        <s v="Lima Station Sample Building Foundation Repair"/>
        <s v="Lima Station Tank 408 Booster Pump Foundation Restoration"/>
        <s v="Lima Station Tank Booster Pump Starters Upgrade"/>
        <s v="Lima Station Transmix Offload"/>
        <s v="Lima Station Unit 5 Replace Seals and Rotating Element"/>
        <s v="Line 160 – Cal Sag Bridge"/>
        <s v="Lorain HVAC replacement"/>
        <s v="Lorain Terminal (BETOR) Tank  8 - OOS API 653 Insp"/>
        <s v="Lorain Terminal (BETOR) Tank 8 OOS Support Project"/>
        <s v="Louisville (BETVL) Load Rack Control PLC Upgrade"/>
        <s v="Louisville Dock Mooring Cell Repair"/>
        <s v="Louisville Load Rack Cracks In Concrete"/>
        <s v="Louisville Rack Control Valve Repairs 2022"/>
        <s v="Louisville Replace Accuload III With Multiload"/>
        <s v="Louisville Shoreside Erosion"/>
        <s v="Louisville Terminal (BETVL) Tank 107 – OOS Corr Insp &amp; Refurb"/>
        <s v="Louisville Terminal (BETVL) Tank 107 OOS Support Project"/>
        <s v="Louisville Terminal (BETVL) Tank 107 OOS Support Project MCAP FLIP"/>
        <s v="Louisville Terminal Concrete Drive Replacement"/>
        <s v="Louisville Terminal Pipeline Manifold Painting"/>
        <s v="Louisville VRU Release Prevention"/>
        <s v="Luther Shield Pump Station A/C replacement"/>
        <s v="Mantua area ATG Coating Transitions/FRP Installs"/>
        <s v="Mantua Office building hvac unit replacement"/>
        <s v="Mantua Oil Water Seperator Upgrade"/>
        <s v="Mantua Station (GE) Tank  508 - OOS API 653 + Seal Insp &amp; Refurb"/>
        <s v="Mantua Station (GE) Tank A-06 Cleaning and Idle"/>
        <s v="Marshall Terminal VCU Replacement"/>
        <s v="Marshall Terminal West Lane Concrete Repairs"/>
        <s v="Midland driveway paving"/>
        <s v="MIDLAND LPG IDLE FACILITY - 2023"/>
        <s v="Milan FRP and painting"/>
        <s v="Milan Station (IM) Tank  1 - OOS API 653 + Seal Insp &amp; Refurb"/>
        <s v="Milan Station (IM) Tank  2 - OOS API 653 + Seal Insp &amp; Refurb"/>
        <s v="Milan Station IM Pull In Tanks 1 &amp; 2 2022 Reclass"/>
        <s v="Mt Auburn Install New Trap Doors"/>
        <s v="Muncie Security Cameras Installation"/>
        <s v="Muncie Terminal - BETMN - Secondary containment upgrades"/>
        <s v="Napoleon Terminal - new video system"/>
        <s v="Napoleon Terminal (BETNP) Rack pump PLC Upgrade"/>
        <s v="Napoleon Terminal (BETNP) Tank 3– OOS Corr Insp &amp; Refurb"/>
        <s v="Napoleon Terminal (BETNP) Tank 5 Stair Installation"/>
        <s v="Napoleon Terminal Roof Top Unit Replacement"/>
        <s v="ND710ICEP471368 Pine Creek Bryant Rd. Exposure Remediation"/>
        <s v="Niles Main Terminal (BETNM) Truck Rack Fire Suppression"/>
        <s v="Niles North Tank gauging feedback into TMS 2020 Phase 1"/>
        <s v="Niles South Idle Containment Tank"/>
        <s v="Niles Terminal (BETNM) Tank N-50 - OOS Corr + Seal Insp &amp; Refurb"/>
        <s v="Niles Terminal Asphalt Repair"/>
        <s v="Niles Terminal Baseline Facility Assessment"/>
        <s v="Niles Terminal Dike Repairs"/>
        <s v="Niles West (BETNT) - Secondary containment dike wall upgrades"/>
        <s v="Niles West Load Rack Fire Suppression Extension"/>
        <s v="Niles West Secondary Containment Dike Wall Upgrades MEXP"/>
        <s v="Niles West Security Camera System Upgrade"/>
        <s v="Niles West Truck Rack Preset Upgrade"/>
        <s v="Novi Station Prover Valve Rebuild"/>
        <s v="OD531YO - DIG SHEETS (9)"/>
        <s v="OD531YO DEF/MFL 2019 DOT 180 + BPL Other Digs"/>
        <s v="Ottumwa Ethanol - Biodiesel - Additive Offload Containment Installation 2018"/>
        <s v="Ottumwa Outfall Valve Platforms"/>
        <s v="Ottumwa Pipeline MCC Power Feed Upgrade"/>
        <s v="Ottumwa Secondary Containment Improvements"/>
        <s v="Ottumwa Tank 4 Ringwall Repairs"/>
        <s v="Ottumwa VCU Refractory Replacement"/>
        <s v="Peotone Station PLC5 Conversion"/>
        <s v="Peotone Terminal (BETPN) Tank P-70 Gauge Repair"/>
        <s v="PG718CO B-SLEEVE CUTOUT"/>
        <s v="Pittsburgh Terminal (BETRN) Tank 5 - OOS Corr Insp &amp; Refurb"/>
        <s v="Pittsburgh Terminal Kiosk Replacement"/>
        <s v="PN160AG Inlet Valve 30-1 Replacement Re-Class"/>
        <s v="PN160AG Manhattan-Monee Rd (CH 6) Pavement Repairs"/>
        <s v="PN160EH - DIG SHEETS (10)"/>
        <s v="PN160EH - DIG SHEETS (4) Immediate - Due 06-02-22"/>
        <s v="Raceway Asphalt Replacement 2020"/>
        <s v="Raceway Pump Containment Install"/>
        <s v="Raceway Tank 203 Ethanol Substitution and Pipe Mods"/>
        <s v="Raceway Terminal (BETRA) Tank  202 - OOS API 653 + Seal Insp &amp; Refurb"/>
        <s v="Raceway Terminal (BETRA) Tank  203 - OOS API 653 + Seal Insp &amp; Refurb"/>
        <s v="Raceway Terminal (BETRA) Tank  403 - Jet Cleaning Inspection"/>
        <s v="Raceway Terminal Legacy 480VAC Electrical Upgrade"/>
        <s v="RD401CB Control Valve and Operator Upgrade"/>
        <s v="RELOCATE RECTIFIER BETFS"/>
        <s v="River Rouge 3R Filter Vessel Replacement"/>
        <s v="River Rouge BETHY Truck Rack ESD Upgrade Phase 2"/>
        <s v="River Rouge Building Leak Repairs MEXP"/>
        <s v="River Rouge Butane Pressure Transmitter"/>
        <s v="River Rouge Drainage System Survey"/>
        <s v="River Rouge Fire Hydrant Repairs."/>
        <s v="River Rouge install proportional TSV's"/>
        <s v="River Rouge Replace Foam Fire Protection System"/>
        <s v="River Rouge Stormwater Separation Project from 3R System"/>
        <s v="River Rouge Terminal (BETHY) Vessel 117 - API 510 Inspection and PSM Refurbishments"/>
        <s v="Rockford Terminal #6 Pump Refurb and Motor Replacement"/>
        <s v="Rockford Terminal Baseline Facility Assessment"/>
        <s v="Rockford terminal main office gutter replacement"/>
        <s v="Rockford terminal server building gutter replacment"/>
        <s v="Rockford terminal storm water drainage"/>
        <s v="Rockford Terminal Tank Line Relocation"/>
        <s v="Rockford Truck Rack MultiLoad Upgrade"/>
        <s v="Rockford Truck Rack MultiLoad Upgrade - Phase II"/>
        <s v="Rt 51 Block Valve interface refurbishment"/>
        <s v="Sauget Station Electrical Building Install"/>
        <s v="Si160BP Rectifier Pole Replacement"/>
        <s v="Si160BP Test Station and Vent Upgrade"/>
        <s v="South Bend Terminal Idlement"/>
        <s v="South St. Louis (BETSS) facility Gate Repairs"/>
        <s v="St Charles (BSEVO) Tank  1224 - In-service AIFR Inspection"/>
        <s v="St Charles (BSEVO) Tank  310 - OOS Internal"/>
        <s v="St Charles (BSEVO) Tank  6020 - OOS Internal"/>
        <s v="St Charles Tank 6021 Pump"/>
        <s v="St Charles Terminal (BSEVO) Tank 791 Out of Service Corrosion Inspection and Seal Upgrade"/>
        <s v="St Louis North Terminal Bathroom Repairs"/>
        <s v="St Louis South Circuit 2 Phase 2 Insulated Piping Inspection"/>
        <s v="Sugar Creek - Overhead FRP Installation and Coating - Phase 2 - 2023"/>
        <s v="Sugar Creek - Pump Station Raceway Conduit"/>
        <s v="Sugar Creek - Utility Transformer Replacements"/>
        <s v="Sugar Creek - Water Line Repair"/>
        <s v="Sugar Creek &amp; Ottumwa 101 Tapping Machine Purchase"/>
        <s v="Sugar Creek (BTTUG) - Secondary containment improvements"/>
        <s v="Sugar Creek Incoming Relief Valve Replacement"/>
        <s v="Sugar Creek Overhead FRP installation"/>
        <s v="Sugar Creek Terminal (BTTUG) Tank  331 - OOS API 653 Insp"/>
        <s v="Sugar Creek Terminal (BTTUG) Tank  335 - OOS API 653 Insp"/>
        <s v="Sugar Creek Terminal (BTTUG) Tank  339 - OOS API 653 Insp"/>
        <s v="Sugar Creek Terminal (BTTUG) Tank 338 – OOS Corr Insp &amp; Refurb"/>
        <s v="Sugar Creek Terminal (BTTUG) Tank 340 – OOS Corr Insp &amp; Refurb"/>
        <s v="Sugar Creek Terminal Tank 110 NFPA Internal Inspection"/>
        <s v="Sugar Creek VRU Release Prevention"/>
        <s v="TANK DIKE CASE END SEAL INSTALL BETNP"/>
        <s v="Taylor East - Piping Replacement"/>
        <s v="Taylor East Env-Eng Study for Installation of Outfall OWS Phase II"/>
        <s v="Taylor East Terminal - Tank Alarm System Replacement"/>
        <s v="Taylor East Terminal Tank 3 Dike Repair and Pipe Moving"/>
        <s v="Taylor Terminal Flash Tester Purchase"/>
        <s v="Taylor Terminal Tank 1 Pump Refurbishments"/>
        <s v="TOLEDO AREA 344 TEST STATION REPAIRS"/>
        <s v="Toledo Asset RMU Repairs"/>
        <s v="Toledo meter replacements 17T and 211"/>
        <s v="Toledo Norco - Install Actuator"/>
        <s v="Toledo Norco 211 Control Valve Replacement"/>
        <s v="Toledo Norco Lab replacement"/>
        <s v="Toledo Norco replace trip hazards on sidewalk"/>
        <s v="Toledo Norco Security Cameras"/>
        <s v="Toledo Norco Station Inbound 303L Move Relief Downstream"/>
        <s v="Toledo NORCO Sulfur Analyzer Replacement"/>
        <s v="Toledo Norco Tank Farm Tank Wiring"/>
        <s v="Toledo Norco Terminal (BETTO) External Tank Rivet Repair"/>
        <s v="Toledo Station #2 Butane Booster Pump Motor Replacement"/>
        <s v="Toledo Station 12&quot;300 Grove Ball Valve Replacement"/>
        <s v="Toledo Station 150L (BP2) and Meter Run New Relief Valve Install"/>
        <s v="Toledo Station 17T - New Control Valve Install"/>
        <s v="Toledo Station 8&quot;600 GROVE BALL VALVE Replacement"/>
        <s v="Toledo Station control room roof mounted AC unit."/>
        <s v="Toledo Tankfarm Fence Replacement"/>
        <s v="Toledo Technicians 475 field Communicator (2)"/>
        <s v="Tuscola Fire Department Equipment Purchase and Donation"/>
        <s v="Tuscola Rail Rack Hose Handlers 2023"/>
        <s v="Tuscola Termination of Utilities"/>
        <s v="UB760AR Incoming Headgate"/>
        <s v="UB760HH - Anomaly Digs From 2022 Tool Run"/>
        <s v="UC762OI North Raccoon River BV Recoat"/>
        <s v="UG761UD Mecca Valve Site Recoat"/>
        <s v="UR761XX MP 109 Exposure Repair"/>
        <s v="UT534YT - Cutout of features in casing"/>
        <s v="UT534YT - DIG SHEETS (40)"/>
        <s v="UT534YT CHRYSLER DRIVE RECT AC SERVICE REPAIR"/>
        <s v="Warren Terminal (BETYO) Tank  10 - OOS API 653 Insp"/>
        <s v="Warren Terminal (BETYO) Tank  16 - OOS API 653 Insp"/>
        <s v="Water Hammer Project - BETAD Taylor East"/>
        <s v="Water Hammer Project - BETAI Granger"/>
        <s v="Water Hammer Project - BETON Canton Terminal"/>
        <s v="Water Hammer Project - BETWD Detroit Terminal"/>
        <s v="Water Hammer Project - BETWF Flint Terminal"/>
        <s v="Wayne Station 209L Panametrics Meter Replacement"/>
        <s v="Wayne Station Replace WS209WW Scraper Bypass Valve"/>
        <s v="Wayne Station Unit 2 - Unit 2 Pump Overhaul"/>
        <s v="Wayne Unit 4 &amp; 6 Control Valve"/>
        <s v="WB - DOT COATING REPAIR"/>
        <s v="WD201WW - Digs from 2021 UCD ILI"/>
        <s v="West Region 5 Gas Monitors Purchase 2022"/>
        <s v="West Toledo Circuit 1 Phase 2 Insulated Piping Inspection"/>
        <s v="West Toledo Driveway repairs"/>
        <s v="West Toledo Oil Water Separator Curb Replacement"/>
        <s v="West Toledo Tank Farm Step overs"/>
        <s v="West Toledo Tank Farm Step Overs Phase II"/>
        <s v="West Toledo Terminal FRP and U-bolt Installation"/>
        <s v="WF - DOT COATING REPAIR"/>
        <s v="WF Flint Station line 207 / 208 Unit discharge valves"/>
        <s v="WF208WB Cutout of F 38415 Temporary Replace"/>
        <s v="WN - DOT COATING REPAIR"/>
        <s v="WO160BN Henderson Rd Casing Fill"/>
        <s v="WO160BNEP103725 MP 19.64 Exposure Repair"/>
        <s v="WO160BNEP103910 MP 19.68 Dump Repair"/>
        <s v="WO165ZI - DIG SHEETS (2) Immediate + (1) Proximity - Due 07-11-22"/>
        <s v="WO165ZI - Digs from 2022 GEO+MFL ILI"/>
        <s v="WO180XX Mag anode installation"/>
        <s v="Wood River Station - new video system"/>
        <s v="Wood River Station Contactor Replacements"/>
        <s v="Wood River Station Contactor Replacements 2022"/>
        <s v="Woodhaven Station - Upgrade Oil on Water Detection System"/>
        <s v="Woodhaven Station Tank 120 Premium Pump Replacement"/>
        <s v="Woodhaven Terminal (BETWS) Tank  128 - OOS API 653 Insp"/>
        <s v="Woodhaven Terminal (BETWS) Tank  131 - In-Service Steel IFR Up Close Seal Inspection"/>
        <s v="Woodhaven Terminal (BETWS) Tank 109 OOS Inspection &amp; Refurb"/>
        <s v="Woodhaven Terminal (BETWS) Tank 128 OOS Support Project"/>
        <s v="Woodhaven Terminal Fire Suppression Upgrade Phase I"/>
        <s v="WS - WOODHAVEN STATION - STATION PIPE PAINTING"/>
        <s v="WW - 380 TEST STATION REPAIRS"/>
        <s v="WW - DOT COATING REPAIR"/>
        <s v="WW Wayne Station Cable Tray Supports"/>
        <s v="WW203WF-1 - 2021 Buckeye Criteria Digs"/>
        <s v="WW203WF-1 - 2021 UCD ILI - SEAM UTCD"/>
        <s v="WW203WF-1 - 2022 Buckeye Criteria Digs"/>
        <s v="WW203WF-1 - Digs from 2022 UCD ILI"/>
        <s v="WW203WF-1 (7) Anomalies Cutouts 12&quot; Section"/>
        <s v="WW203WF-2 (8in) - 2 features under I-75"/>
        <s v="WW211DS - DIG SHEETS (18) Immediate - Due 03-09-22"/>
        <s v="WW211DS - DIG SHEETS (20)"/>
        <s v="WZ - DOT COATING REPAIR"/>
        <s v="XB403CL DIG SHEETS (5) Immediate - Due 06-20-2022"/>
        <s v="XX003LA Menden Road EFRD MOV Install"/>
        <s v="XX163KK CP system installation"/>
        <s v="XX180ST Strainer Replacement"/>
        <s v="XX304FK Line Strike B-sleeve Install"/>
        <s v="YD - Supplemental Groundbed"/>
        <s v="YJ523GE - Shorted Casing Remediation - I480"/>
        <s v="Zionsville Butane Pressure Transmitter"/>
        <s v="Zionsville Entrance Gate Operator Replacement"/>
        <s v="Zionsville Manifold Painting Multiple Years"/>
        <s v="Zionsville Rack Control Valve Repairs"/>
        <s v="Zionsville Terminal (BETZI) Tank  Z-80 - Jet Cleaning Inspection"/>
        <s v="Zionsville Terminal Relief Valve Pipe Modification Project"/>
        <s v="Zionsville Wall and Concrete Replacement"/>
        <s v="ZT820IC 2020 Midland to Coraopolis Jct ILI"/>
        <m/>
        <s v="Pennsauken Loading Rack Containment Repairs" u="1"/>
        <s v="New Haven 85 East Terminal Bulkhead Inspection" u="1"/>
        <s v="BNTNX 85East Hot Oil Heater Replacement" u="1"/>
        <s v="Columbus South VRU Carbon Change 2022" u="1"/>
        <s v="Tuscola BDL 2023 Pressure Relief Valve 5-Year Testing &amp; Validation" u="1"/>
        <s v="XX740RJ Airport Runway Test Station Relocation" u="1"/>
        <s v="Baltimore OWS Repair - 2022" u="1"/>
        <s v="BTXPP Tank  V-5003 - Pressure Vessel API 510 Internal Inspection" u="1"/>
        <s v="BTXPP Tank  V-5023 - Pressure Vessel API 510 Internal Inspection" u="1"/>
        <s v="Port Reading Terminal PRV Engineering Study 2022" u="1"/>
        <s v="Richmond North BSEVA - Remote Monitoring (RMU Installation)" u="1"/>
        <s v="Lorain Terminal (BETOR) Tank 13 Inspection and Repair" u="1"/>
      </sharedItems>
    </cacheField>
    <cacheField name="Type" numFmtId="0">
      <sharedItems containsBlank="1"/>
    </cacheField>
    <cacheField name="Status" numFmtId="0">
      <sharedItems containsBlank="1"/>
    </cacheField>
    <cacheField name="Project Type" numFmtId="0">
      <sharedItems containsBlank="1" count="4">
        <s v="MCAP"/>
        <s v="MEX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21573"/>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ount="50">
        <s v="Boilers"/>
        <s v="South"/>
        <s v="West"/>
        <s v="East"/>
        <s v="Exposed Pipe Evaluation &amp; Remediation"/>
        <s v="Tanks"/>
        <s v="Cathodic Protection"/>
        <s v="Pipeline Digs"/>
        <s v="Navigable Waterway Inspection"/>
        <s v="Atmospheric Corrosion"/>
        <s v="Assessments"/>
        <s v="Facility Integrity"/>
        <s v="Tank Painting"/>
        <s v="Pressure Vessels"/>
        <s v="Corporate"/>
        <s v="Infrastructure &amp; IT Ops"/>
        <s v="Enterprise Business Apps"/>
        <s v="OT &amp; IT Field Ops"/>
        <s v="Transient/Surge Mitigation"/>
        <s v="Truck Racks"/>
        <s v="Rotating Equipment"/>
        <s v="Rail"/>
        <s v="Storm Water Management"/>
        <s v="Tank Outage"/>
        <s v="Valves"/>
        <s v="Electrical"/>
        <s v="Fire Protection"/>
        <s v="Marine"/>
        <s v="Secondary Containment"/>
        <s v="Instrumentation &amp; Controls"/>
        <s v="Measurement &amp; Quality Control"/>
        <s v="Security &amp; Cameras"/>
        <s v="Arc Flash"/>
        <s v="Vapor Management"/>
        <s v="Facility Painting"/>
        <s v="Leak Detection"/>
        <s v="Exposure Remediation"/>
        <s v="Pipeline Replacements"/>
        <s v="Shallow Pipe Remediation"/>
        <s v="ILI Modifications"/>
        <s v="Hamilton Commons"/>
        <s v="ROW Clearing"/>
        <s v="Trafigura"/>
        <m/>
        <s v="IT Operations" u="1"/>
        <s v="Tank Maintenance" u="1"/>
        <s v="Information Technology" u="1"/>
        <s v="Domestic Transition" u="1"/>
        <s v="IT Enterprise" u="1"/>
        <s v="Pig Digs - DOT" u="1"/>
      </sharedItems>
    </cacheField>
    <cacheField name="CY Actuals" numFmtId="0">
      <sharedItems containsString="0" containsBlank="1" containsNumber="1" containsInteger="1" minValue="-680196" maxValue="2389847"/>
    </cacheField>
    <cacheField name="CY Rem Fcst" numFmtId="0">
      <sharedItems containsString="0" containsBlank="1" containsNumber="1" containsInteger="1" minValue="-322044" maxValue="8595500"/>
    </cacheField>
    <cacheField name="Remaining Contingency" numFmtId="0">
      <sharedItems containsString="0" containsBlank="1" containsNumber="1" containsInteger="1" minValue="0" maxValue="372786"/>
    </cacheField>
    <cacheField name="CY Tot EAC" numFmtId="0">
      <sharedItems containsString="0" containsBlank="1" containsNumber="1" minValue="-680195.64" maxValue="8595500"/>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4150000" maxValue="1750001"/>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1485020"/>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2104500" maxValue="4200000"/>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5199000"/>
    </cacheField>
    <cacheField name="Phase 2 AFE" numFmtId="0">
      <sharedItems containsString="0" containsBlank="1" containsNumber="1" containsInteger="1" minValue="120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4712"/>
    </cacheField>
    <cacheField name="Project Rem Fcst" numFmtId="0">
      <sharedItems containsString="0" containsBlank="1" containsNumber="1" containsInteger="1" minValue="-322044"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09-02T00:00:00"/>
    </cacheField>
    <cacheField name="Full or Phase 1 AFE Approved Date" numFmtId="0">
      <sharedItems containsNonDate="0" containsDate="1" containsString="0" containsBlank="1" minDate="2016-06-02T00:00:00" maxDate="2023-05-10T00:00:00"/>
    </cacheField>
    <cacheField name="Full or Phase 1 AFE Approved Date P/D" numFmtId="0">
      <sharedItems containsNonDate="0" containsDate="1" containsString="0" containsBlank="1" minDate="2016-06-02T00:00:00" maxDate="2023-05-10T00:00:00"/>
    </cacheField>
    <cacheField name="Baseline Operational Date" numFmtId="0">
      <sharedItems containsNonDate="0" containsDate="1" containsString="0" containsBlank="1" minDate="2016-08-29T00:00:00" maxDate="2025-01-01T00:00:00"/>
    </cacheField>
    <cacheField name="Operational Date" numFmtId="0">
      <sharedItems containsNonDate="0" containsDate="1" containsString="0" containsBlank="1" minDate="1900-06-30T00:00:00" maxDate="3023-03-31T00:00:00"/>
    </cacheField>
    <cacheField name="AFE Past Due Days Value" numFmtId="0">
      <sharedItems containsString="0" containsBlank="1" containsNumber="1" containsInteger="1" minValue="8" maxValue="189"/>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4 Apr Fcst" numFmtId="0">
      <sharedItems containsString="0" containsBlank="1" containsNumber="1" containsInteger="1" minValue="-91000" maxValue="595000"/>
    </cacheField>
    <cacheField name="CY 04 Apr Fcst (asOf Cut-off)" numFmtId="0">
      <sharedItems containsString="0" containsBlank="1" containsNumber="1" containsInteger="1" minValue="-91000" maxValue="595000"/>
    </cacheField>
    <cacheField name="CY 04 Apr Var Value" numFmtId="0">
      <sharedItems containsString="0" containsBlank="1" containsNumber="1" containsInteger="1" minValue="-250000" maxValue="524734"/>
    </cacheField>
    <cacheField name="CY 04 Apr Var Indicator" numFmtId="0">
      <sharedItems containsBlank="1"/>
    </cacheField>
    <cacheField name="IT - Accruals" numFmtId="0">
      <sharedItems containsNonDate="0" containsString="0" containsBlank="1"/>
    </cacheField>
    <cacheField name="Monthly Variance Explanation" numFmtId="0">
      <sharedItems containsBlank="1"/>
    </cacheField>
    <cacheField name="CY 05 May Fcst" numFmtId="0">
      <sharedItems containsString="0" containsBlank="1" containsNumber="1" containsInteger="1" minValue="-500000" maxValue="1220000"/>
    </cacheField>
    <cacheField name="CY 06 Jun Fcst" numFmtId="0">
      <sharedItems containsString="0" containsBlank="1" containsNumber="1" containsInteger="1" minValue="-2000000" maxValue="1500000"/>
    </cacheField>
    <cacheField name="CY 07 Jul Fcst" numFmtId="0">
      <sharedItems containsString="0" containsBlank="1" containsNumber="1" containsInteger="1" minValue="-3000000" maxValue="1500000"/>
    </cacheField>
    <cacheField name="CY 08 Aug Fcst" numFmtId="0">
      <sharedItems containsString="0" containsBlank="1" containsNumber="1" containsInteger="1" minValue="0" maxValue="1750000"/>
    </cacheField>
    <cacheField name="CY 09 Sep Fcst" numFmtId="0">
      <sharedItems containsString="0" containsBlank="1" containsNumber="1" containsInteger="1" minValue="0" maxValue="1750000"/>
    </cacheField>
    <cacheField name="CY 10 Oct Fcst" numFmtId="0">
      <sharedItems containsString="0" containsBlank="1" containsNumber="1" containsInteger="1" minValue="0" maxValue="1815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185000" maxValue="2000000"/>
    </cacheField>
    <cacheField name="Remaining Contingency2" numFmtId="0">
      <sharedItems containsString="0" containsBlank="1" containsNumber="1" containsInteger="1" minValue="0" maxValue="372786"/>
    </cacheField>
    <cacheField name="Project Status Notes" numFmtId="0">
      <sharedItems containsBlank="1" longText="1"/>
    </cacheField>
    <cacheField name="Project Status Notes Updated On" numFmtId="0">
      <sharedItems containsNonDate="0" containsDate="1" containsString="0" containsBlank="1" minDate="2018-03-07T00:00:00" maxDate="2023-05-10T00:00:00"/>
    </cacheField>
    <cacheField name="PCA" numFmtId="0">
      <sharedItems containsBlank="1"/>
    </cacheField>
    <cacheField name="PM Designate" numFmtId="0">
      <sharedItems containsBlank="1"/>
    </cacheField>
    <cacheField name="PMO-Region" numFmtId="0">
      <sharedItems containsBlank="1" count="6">
        <s v="East"/>
        <s v="South"/>
        <s v="West"/>
        <s v="Corporate  - Pipes and Terminals"/>
        <s v="Corporate"/>
        <m/>
      </sharedItems>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500000" maxValue="2146839"/>
    </cacheField>
    <cacheField name="CY Q3 EAC" numFmtId="0">
      <sharedItems containsString="0" containsBlank="1" containsNumber="1" containsInteger="1" minValue="-1000000" maxValue="4295500"/>
    </cacheField>
    <cacheField name="CY Q4 EAC" numFmtId="0">
      <sharedItems containsString="0" containsBlank="1" containsNumber="1" containsInteger="1" minValue="-185000" maxValue="5500000"/>
    </cacheField>
    <cacheField name="CY-1 Tot Act" numFmtId="0">
      <sharedItems containsString="0" containsBlank="1" containsNumber="1" containsInteger="1" minValue="-45560"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031"/>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5-06T00:00:00"/>
    </cacheField>
    <cacheField name="Maintenance Reporting Categories" numFmtId="0">
      <sharedItems containsBlank="1"/>
    </cacheField>
    <cacheField name="EAC vs Budget" numFmtId="0" formula="'CY Tot EAC'-'CY Budget Year Amoun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2">
  <r>
    <s v="BNTNX 85East Hot Oil Heater Refurbishment"/>
    <s v="Item"/>
    <s v="Open"/>
    <x v="0"/>
    <s v="BNTNX00M2305"/>
    <s v="Maintenance Framework"/>
    <n v="2119809"/>
    <m/>
    <m/>
    <s v="2. Pending AFE"/>
    <m/>
    <s v="Boilers"/>
    <m/>
    <n v="75000"/>
    <m/>
    <n v="75000"/>
    <n v="75000"/>
    <n v="0"/>
    <s v="Green"/>
    <m/>
    <m/>
    <m/>
    <n v="75000"/>
    <m/>
    <m/>
    <m/>
    <m/>
    <m/>
    <m/>
    <s v="Interim"/>
    <m/>
    <m/>
    <n v="375000"/>
    <n v="375000"/>
    <s v="No"/>
    <s v="Green"/>
    <d v="2023-10-01T00:00:00"/>
    <m/>
    <m/>
    <m/>
    <d v="2024-03-15T00:00:00"/>
    <m/>
    <m/>
    <m/>
    <m/>
    <m/>
    <m/>
    <m/>
    <m/>
    <m/>
    <m/>
    <m/>
    <x v="0"/>
    <m/>
    <m/>
    <m/>
    <m/>
    <m/>
    <n v="75000"/>
    <m/>
    <m/>
    <m/>
    <m/>
    <m/>
    <m/>
    <m/>
    <s v="East"/>
    <s v="Pipelines and Terminals"/>
    <s v="Operating Infrastructure"/>
    <m/>
    <s v="New Haven Harbor"/>
    <s v="BNTNX - New Haven 85 East Terminal"/>
    <m/>
    <m/>
    <n v="0"/>
    <m/>
    <n v="75000"/>
    <m/>
    <n v="300000"/>
    <s v="Stine, Carlton"/>
    <m/>
    <m/>
    <m/>
    <n v="1"/>
    <n v="46876"/>
    <m/>
    <s v="StaplesLassiter, Gina"/>
    <s v="Independent"/>
    <s v="Aqua"/>
    <d v="2023-04-04T00:00:00"/>
  </r>
  <r>
    <s v="BTXPP - 100 PSV 1901 Replacement"/>
    <s v="Item"/>
    <s v="Open"/>
    <x v="0"/>
    <s v="BTXPP00M2307"/>
    <s v="Maintenance Framework"/>
    <n v="2119881"/>
    <s v="Burke, Joshua"/>
    <m/>
    <s v="2. Pending AFE"/>
    <m/>
    <s v="South"/>
    <m/>
    <n v="106573"/>
    <m/>
    <n v="106573"/>
    <m/>
    <n v="106573"/>
    <s v="Red"/>
    <m/>
    <m/>
    <m/>
    <n v="106573"/>
    <m/>
    <m/>
    <m/>
    <m/>
    <m/>
    <m/>
    <s v="Interim"/>
    <m/>
    <m/>
    <n v="106573"/>
    <n v="106573"/>
    <s v="No"/>
    <s v="Green"/>
    <d v="2023-05-01T00:00:00"/>
    <m/>
    <m/>
    <m/>
    <d v="2023-05-24T00:00:00"/>
    <m/>
    <m/>
    <m/>
    <m/>
    <m/>
    <m/>
    <m/>
    <m/>
    <m/>
    <m/>
    <m/>
    <x v="0"/>
    <n v="106573"/>
    <m/>
    <m/>
    <m/>
    <m/>
    <m/>
    <m/>
    <m/>
    <m/>
    <s v="5.3.23 JHB - HPC selected for hot tap/isolation scope. PSV to be ordered and arrive in ~1 week. Preparing hot tap books for stakeholder review. Target execution the week of 5/15. FC adjusted up to AFE amount."/>
    <d v="2023-05-03T00:00:00"/>
    <m/>
    <m/>
    <s v="South"/>
    <s v="Pipelines and Terminals"/>
    <s v="Operating Infrastructure"/>
    <m/>
    <s v="Corpus Christi"/>
    <s v="BTXPP - Buckeye Texas Processing"/>
    <m/>
    <m/>
    <n v="106573"/>
    <m/>
    <m/>
    <m/>
    <m/>
    <s v="Johnson, AJ"/>
    <m/>
    <m/>
    <m/>
    <n v="1"/>
    <n v="46981"/>
    <m/>
    <s v="Guest, ProSight"/>
    <s v="Independent"/>
    <s v="Aqua"/>
    <d v="2023-04-24T00:00:00"/>
  </r>
  <r>
    <s v="Muncie Block Valve Pressure Transmitter Install"/>
    <s v="Item"/>
    <s v="Candidate"/>
    <x v="0"/>
    <m/>
    <s v="Maintenance Framework"/>
    <m/>
    <s v="Smith, Kyle"/>
    <m/>
    <s v="1. Proposed"/>
    <m/>
    <s v="West"/>
    <m/>
    <n v="20000"/>
    <m/>
    <n v="20000"/>
    <m/>
    <n v="20000"/>
    <s v="Red"/>
    <m/>
    <m/>
    <m/>
    <n v="20000"/>
    <m/>
    <m/>
    <m/>
    <m/>
    <m/>
    <m/>
    <m/>
    <m/>
    <m/>
    <n v="20000"/>
    <n v="20000"/>
    <s v="No"/>
    <s v="Green"/>
    <d v="2023-07-01T00:00:00"/>
    <m/>
    <m/>
    <m/>
    <d v="1900-07-31T00:00:00"/>
    <m/>
    <m/>
    <m/>
    <m/>
    <m/>
    <m/>
    <m/>
    <m/>
    <m/>
    <m/>
    <m/>
    <x v="0"/>
    <m/>
    <m/>
    <n v="20000"/>
    <m/>
    <m/>
    <m/>
    <m/>
    <m/>
    <m/>
    <m/>
    <m/>
    <m/>
    <m/>
    <s v="West"/>
    <s v="Pipelines and Terminals"/>
    <s v="Operating Infrastructure"/>
    <m/>
    <s v="Huntington"/>
    <s v="BETMN - BET MUNCIE TERMINAL"/>
    <m/>
    <m/>
    <n v="0"/>
    <n v="20000"/>
    <m/>
    <m/>
    <m/>
    <s v="Gardner, Travis"/>
    <m/>
    <m/>
    <m/>
    <n v="1"/>
    <n v="47021"/>
    <m/>
    <s v="Guest, ProSight"/>
    <s v="Independent"/>
    <s v="Aqua"/>
    <d v="2023-05-02T00:00:00"/>
  </r>
  <r>
    <s v="Raritan Bay Decommissioning 2023"/>
    <s v="Item"/>
    <s v="Open"/>
    <x v="0"/>
    <s v="BFRQF00M2302"/>
    <s v="Maintenance Framework"/>
    <n v="2120028"/>
    <s v="Bodner, Jordan"/>
    <m/>
    <s v="2. Pending AFE"/>
    <m/>
    <s v="East"/>
    <m/>
    <n v="250000"/>
    <m/>
    <n v="250000"/>
    <m/>
    <n v="250000"/>
    <s v="Red"/>
    <m/>
    <m/>
    <m/>
    <n v="250000"/>
    <m/>
    <m/>
    <m/>
    <m/>
    <m/>
    <m/>
    <s v="Interim"/>
    <m/>
    <m/>
    <n v="250000"/>
    <n v="250000"/>
    <s v="No"/>
    <s v="Green"/>
    <d v="2023-05-01T00:00:00"/>
    <m/>
    <m/>
    <m/>
    <d v="2023-08-31T00:00:00"/>
    <m/>
    <m/>
    <m/>
    <m/>
    <m/>
    <m/>
    <m/>
    <m/>
    <m/>
    <m/>
    <m/>
    <x v="0"/>
    <n v="100000"/>
    <n v="150000"/>
    <m/>
    <m/>
    <m/>
    <m/>
    <m/>
    <m/>
    <m/>
    <m/>
    <m/>
    <s v="Sautter, Maureen"/>
    <m/>
    <s v="East"/>
    <s v="Pipelines and Terminals"/>
    <s v="Operating Infrastructure"/>
    <m/>
    <s v="Harbor South Terminals"/>
    <s v="BFRQF - BFR RARITAN BAY TERMINAL"/>
    <m/>
    <m/>
    <n v="250000"/>
    <m/>
    <m/>
    <m/>
    <m/>
    <s v="Orischak, Bob"/>
    <s v="Orischak, Bob"/>
    <m/>
    <m/>
    <n v="1"/>
    <n v="47005"/>
    <m/>
    <s v="Bodner, Jordan"/>
    <s v="Independent"/>
    <s v="Aqua"/>
    <d v="2023-05-01T00:00:00"/>
  </r>
  <r>
    <s v="165/166L MP 13.7 Exposure / Shallow Pipe Remediation"/>
    <s v="Item"/>
    <s v="Open"/>
    <x v="1"/>
    <s v="WO165EFE2301"/>
    <s v="Project Framework"/>
    <n v="2096636"/>
    <s v="Hurley, Brian"/>
    <s v="Asset Integrity"/>
    <s v="3. Active"/>
    <s v="Drawdown"/>
    <s v="Exposed Pipe Evaluation &amp; Remediation"/>
    <m/>
    <n v="5000"/>
    <m/>
    <n v="5000"/>
    <n v="5000"/>
    <n v="0"/>
    <s v="Green"/>
    <m/>
    <m/>
    <m/>
    <n v="5000"/>
    <m/>
    <m/>
    <n v="5000"/>
    <m/>
    <m/>
    <n v="5000"/>
    <s v="Full"/>
    <n v="5000"/>
    <m/>
    <n v="5000"/>
    <n v="5000"/>
    <s v="No"/>
    <s v="Green"/>
    <d v="2023-05-01T00:00:00"/>
    <d v="2023-03-31T00:00:00"/>
    <d v="2023-03-31T00:00:00"/>
    <d v="2023-06-30T00:00:00"/>
    <d v="2023-06-30T00:00:00"/>
    <m/>
    <m/>
    <m/>
    <m/>
    <m/>
    <m/>
    <n v="5000"/>
    <n v="5000"/>
    <n v="-5000"/>
    <s v="Red"/>
    <m/>
    <x v="1"/>
    <n v="5000"/>
    <m/>
    <m/>
    <m/>
    <m/>
    <m/>
    <m/>
    <m/>
    <m/>
    <m/>
    <m/>
    <s v="Schultz, Amy"/>
    <m/>
    <s v="West"/>
    <s v="Pipelines and Terminals"/>
    <s v="Pipeline Integrity"/>
    <m/>
    <s v="St. Louis"/>
    <s v="WO165EF - WOOD RIVER TO EFFINGHAM"/>
    <m/>
    <m/>
    <n v="5000"/>
    <m/>
    <m/>
    <m/>
    <m/>
    <s v="Hurley, Brian"/>
    <s v="Bartal, Nick"/>
    <s v="N/A"/>
    <m/>
    <n v="1"/>
    <n v="46855"/>
    <m/>
    <s v="Hurley, Brian"/>
    <s v="JDE Child"/>
    <s v="Burnt Orange"/>
    <d v="2023-03-29T00:00:00"/>
  </r>
  <r>
    <s v="2022 BUCKEYE ENERGY SERVICES EXTERNAL INSPECTIONS"/>
    <s v="Item"/>
    <s v="Open"/>
    <x v="1"/>
    <s v="6710000E2201"/>
    <s v="Exempt"/>
    <n v="1916327"/>
    <s v="Cole, Caitlyn"/>
    <s v="Asset Integrity"/>
    <s v="6. Operational"/>
    <s v="Defined"/>
    <s v="Tanks"/>
    <n v="1640"/>
    <m/>
    <m/>
    <n v="1640"/>
    <n v="1640"/>
    <n v="0"/>
    <s v="Green"/>
    <m/>
    <m/>
    <m/>
    <n v="1640"/>
    <m/>
    <s v="Other"/>
    <n v="15000"/>
    <m/>
    <m/>
    <n v="15000"/>
    <s v="Full"/>
    <n v="15000"/>
    <n v="10725"/>
    <m/>
    <n v="10725"/>
    <s v="No"/>
    <s v="Green"/>
    <d v="2022-01-01T00:00:00"/>
    <d v="2021-12-13T00:00:00"/>
    <d v="2021-12-13T00:00:00"/>
    <d v="2022-12-31T00:00:00"/>
    <d v="2022-08-02T00:00:00"/>
    <m/>
    <m/>
    <m/>
    <n v="1640"/>
    <m/>
    <m/>
    <m/>
    <m/>
    <m/>
    <m/>
    <m/>
    <x v="0"/>
    <m/>
    <m/>
    <m/>
    <m/>
    <m/>
    <m/>
    <m/>
    <m/>
    <m/>
    <s v="8/2/22 CNC- inspections complete. Project operational. 6/29/22 CNC- all inspections complete and invoiced. 3/2/22 CNC- BESZM and BESZG inspections complete and invoiced. 2 remaining at BESRG and 1 BESAM in June."/>
    <d v="2022-08-02T00:00:00"/>
    <s v="Schultz, Amy"/>
    <m/>
    <s v="Corporate  - Pipes and Terminals"/>
    <s v="Pipelines and Terminals"/>
    <s v="Tank Integrity"/>
    <m/>
    <s v="Corporate"/>
    <s v="Corporate"/>
    <m/>
    <n v="1640"/>
    <n v="0"/>
    <m/>
    <m/>
    <n v="9085"/>
    <m/>
    <s v="Stine, Carlton"/>
    <s v="Stine, Carlton"/>
    <m/>
    <m/>
    <n v="1"/>
    <n v="42565"/>
    <m/>
    <s v="Meitzler, Antoinette"/>
    <s v="Independent"/>
    <s v="Aqua"/>
    <d v="2021-12-03T00:00:00"/>
  </r>
  <r>
    <s v="2022 BUCKEYE PERTH AMBOY TERMINAL EXTERNAL INSPECTIONS"/>
    <s v="Item"/>
    <s v="Open"/>
    <x v="1"/>
    <s v="BPTPC00E2201"/>
    <s v="Exempt"/>
    <n v="1916330"/>
    <s v="Cole, Caitlyn"/>
    <s v="Asset Integrity"/>
    <s v="6. Operational"/>
    <s v="Defined"/>
    <s v="Tanks"/>
    <n v="0"/>
    <m/>
    <m/>
    <n v="0"/>
    <n v="0"/>
    <n v="0"/>
    <s v="Green"/>
    <m/>
    <m/>
    <m/>
    <n v="0"/>
    <m/>
    <s v="Other"/>
    <n v="39000"/>
    <m/>
    <n v="4570"/>
    <n v="43570"/>
    <s v="Full"/>
    <n v="43570"/>
    <n v="43885"/>
    <m/>
    <n v="43885"/>
    <s v="No"/>
    <s v="Green"/>
    <d v="2022-01-01T00:00:00"/>
    <d v="2021-12-13T00:00:00"/>
    <d v="2021-12-13T00:00:00"/>
    <d v="2022-12-31T00:00:00"/>
    <d v="2022-12-31T00:00:00"/>
    <m/>
    <m/>
    <n v="3060"/>
    <n v="-3060"/>
    <m/>
    <m/>
    <m/>
    <m/>
    <m/>
    <m/>
    <m/>
    <x v="0"/>
    <m/>
    <m/>
    <m/>
    <m/>
    <m/>
    <m/>
    <m/>
    <m/>
    <m/>
    <s v="3/3/23 CNC - all inspections and invoices completed. Cost savings._x000d__x000a_1/5/2023 CNC- all inspections completed. 10/4/22 CNC - 13 inspections remain. 8/2/22 CNC- 22 remaining inspections 5/18/22 CNC- 22 remaining inspections"/>
    <d v="2023-03-03T00:00:00"/>
    <s v="Schultz, Amy"/>
    <m/>
    <s v="East"/>
    <s v="Pipelines and Terminals"/>
    <s v="Tank Integrity"/>
    <m/>
    <s v="Perth Amboy"/>
    <s v="BPTPC - BPT PERTH AMBOY"/>
    <m/>
    <n v="0"/>
    <n v="0"/>
    <m/>
    <m/>
    <n v="43885"/>
    <m/>
    <s v="Stine, Carlton"/>
    <s v="Stine, Carlton"/>
    <m/>
    <m/>
    <n v="1"/>
    <n v="42568"/>
    <m/>
    <s v="Meitzler, Antoinette"/>
    <s v="Independent"/>
    <s v="Aqua"/>
    <d v="2021-12-03T00:00:00"/>
  </r>
  <r>
    <s v="2022 BUCKEYE PIPE LINE CO EXTERNAL INSPECTIONS"/>
    <s v="Item"/>
    <s v="Open"/>
    <x v="1"/>
    <s v="1000000E2201"/>
    <s v="Exempt"/>
    <n v="1916338"/>
    <s v="Cole, Caitlyn"/>
    <s v="Asset Integrity"/>
    <s v="3. Active"/>
    <s v="Defined"/>
    <s v="Tanks"/>
    <n v="2000"/>
    <m/>
    <m/>
    <n v="2000"/>
    <n v="2000"/>
    <n v="0"/>
    <s v="Green"/>
    <m/>
    <m/>
    <m/>
    <n v="2000"/>
    <m/>
    <s v="Other"/>
    <n v="62000"/>
    <m/>
    <m/>
    <n v="62000"/>
    <s v="Full"/>
    <n v="62000"/>
    <n v="56770"/>
    <m/>
    <n v="56770"/>
    <s v="No"/>
    <s v="Green"/>
    <d v="2022-04-01T00:00:00"/>
    <d v="2021-12-13T00:00:00"/>
    <d v="2021-12-13T00:00:00"/>
    <d v="2022-12-31T00:00:00"/>
    <d v="2022-12-31T00:00:00"/>
    <m/>
    <m/>
    <m/>
    <m/>
    <n v="2000"/>
    <m/>
    <m/>
    <m/>
    <m/>
    <m/>
    <m/>
    <x v="0"/>
    <m/>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s v="Corporate  - Pipes and Terminals"/>
    <s v="Pipelines and Terminals"/>
    <s v="Tank Integrity"/>
    <m/>
    <s v="Corporate"/>
    <s v="Corporate"/>
    <m/>
    <n v="2000"/>
    <n v="0"/>
    <m/>
    <m/>
    <n v="54770"/>
    <m/>
    <s v="Stine, Carlton"/>
    <s v="Stine, Carlton"/>
    <m/>
    <m/>
    <n v="1"/>
    <n v="42569"/>
    <m/>
    <s v="Meitzler, Antoinette"/>
    <s v="Independent"/>
    <s v="Aqua"/>
    <d v="2021-12-03T00:00:00"/>
  </r>
  <r>
    <s v="2022 BUCKEYE PT TERMINALS EXTERNAL INSPECTIONS"/>
    <s v="Item"/>
    <s v="Open"/>
    <x v="1"/>
    <s v="1760000E2201"/>
    <s v="Exempt"/>
    <n v="1916341"/>
    <s v="Cole, Caitlyn"/>
    <s v="Asset Integrity"/>
    <s v="3. Active"/>
    <s v="Defined"/>
    <s v="Tanks"/>
    <n v="15100"/>
    <m/>
    <m/>
    <n v="15100"/>
    <n v="15100"/>
    <n v="0"/>
    <s v="Green"/>
    <m/>
    <m/>
    <m/>
    <n v="15100"/>
    <m/>
    <s v="Other"/>
    <n v="24000"/>
    <m/>
    <n v="18400"/>
    <n v="42400"/>
    <s v="Full"/>
    <n v="42400"/>
    <n v="43400"/>
    <m/>
    <n v="43400"/>
    <s v="No"/>
    <s v="Green"/>
    <d v="2022-04-01T00:00:00"/>
    <d v="2021-12-13T00:00:00"/>
    <d v="2021-12-13T00:00:00"/>
    <d v="2022-12-31T00:00:00"/>
    <d v="2022-12-31T00:00:00"/>
    <m/>
    <m/>
    <n v="14100"/>
    <n v="0"/>
    <n v="1000"/>
    <m/>
    <m/>
    <m/>
    <m/>
    <m/>
    <m/>
    <x v="0"/>
    <m/>
    <m/>
    <m/>
    <m/>
    <m/>
    <m/>
    <m/>
    <m/>
    <m/>
    <s v="4/5/23 CNC - ready to close 11/30/2022 CNC-pushing out November forecast of $1500 10/4/22 CNC - 11 inspections remaining. 8/2/22 CNC- 22 remaining inspections 5/18/22 CNC- 22 remaining inspections"/>
    <d v="2023-04-05T00:00:00"/>
    <s v="Schultz, Amy"/>
    <m/>
    <s v="Corporate  - Pipes and Terminals"/>
    <s v="Pipelines and Terminals"/>
    <s v="Tank Integrity"/>
    <m/>
    <s v="Corporate"/>
    <s v="Corporate"/>
    <m/>
    <n v="15100"/>
    <n v="0"/>
    <m/>
    <m/>
    <n v="28300"/>
    <m/>
    <s v="Stine, Carlton"/>
    <s v="Stine, Carlton"/>
    <m/>
    <m/>
    <n v="1"/>
    <n v="42574"/>
    <m/>
    <s v="Meitzler, Antoinette"/>
    <s v="Independent"/>
    <s v="Aqua"/>
    <d v="2021-12-03T00:00:00"/>
  </r>
  <r>
    <s v="2022 BUCKEYE TERMINALS EXTERNAL INSPECTIONS"/>
    <s v="Item"/>
    <s v="Open"/>
    <x v="1"/>
    <s v="1550000E2201"/>
    <s v="Exempt"/>
    <n v="1916342"/>
    <s v="Cole, Caitlyn"/>
    <s v="Asset Integrity"/>
    <s v="3. Active"/>
    <s v="Defined"/>
    <s v="Tanks"/>
    <n v="3090"/>
    <m/>
    <m/>
    <n v="3090"/>
    <n v="3090"/>
    <n v="0"/>
    <s v="Green"/>
    <m/>
    <m/>
    <m/>
    <n v="3090"/>
    <m/>
    <s v="Other"/>
    <n v="289000"/>
    <m/>
    <n v="55000"/>
    <n v="344000"/>
    <s v="Supplemental"/>
    <n v="344000"/>
    <n v="352677"/>
    <m/>
    <n v="352677"/>
    <s v="No"/>
    <s v="Green"/>
    <d v="2022-01-01T00:00:00"/>
    <d v="2021-12-13T00:00:00"/>
    <d v="2021-12-13T00:00:00"/>
    <m/>
    <d v="2022-12-31T00:00:00"/>
    <m/>
    <m/>
    <n v="1790"/>
    <n v="-1800"/>
    <n v="3100"/>
    <m/>
    <m/>
    <m/>
    <m/>
    <m/>
    <m/>
    <x v="0"/>
    <m/>
    <m/>
    <m/>
    <m/>
    <m/>
    <m/>
    <m/>
    <m/>
    <m/>
    <s v="4/5/23 CNC - ready to close 1/5/2023 CNC - all inspections complete, awaiting final invoices 3/2/22 CNC- Richmond Terminal inspections complete and invoiced."/>
    <d v="2023-04-05T00:00:00"/>
    <s v="Schultz, Amy"/>
    <m/>
    <s v="Corporate  - Pipes and Terminals"/>
    <s v="Pipelines and Terminals"/>
    <s v="Tank Integrity"/>
    <m/>
    <s v="Corporate"/>
    <s v="Corporate"/>
    <m/>
    <n v="3090"/>
    <n v="0"/>
    <m/>
    <m/>
    <n v="349587"/>
    <m/>
    <s v="Stine, Carlton"/>
    <s v="Stine, Carlton"/>
    <m/>
    <m/>
    <n v="1"/>
    <n v="42577"/>
    <m/>
    <s v="Meitzler, Antoinette"/>
    <s v="Independent"/>
    <s v="Aqua"/>
    <d v="2021-12-03T00:00:00"/>
  </r>
  <r>
    <s v="2022 CLOSE INTERVAL SURVEY OF BUCKEYE PIPE LINE CO. L.P."/>
    <s v="Item"/>
    <s v="Open"/>
    <x v="1"/>
    <s v="1000000E2202"/>
    <s v="Exempt"/>
    <n v="1956921"/>
    <s v="Miller, Sean"/>
    <s v="Asset Integrity"/>
    <s v="6. Operational"/>
    <s v="Drawdown"/>
    <s v="Cathodic Protection"/>
    <n v="4958"/>
    <m/>
    <m/>
    <n v="4958"/>
    <m/>
    <n v="4958"/>
    <s v="Red"/>
    <m/>
    <m/>
    <m/>
    <n v="4958"/>
    <m/>
    <m/>
    <n v="260000"/>
    <m/>
    <m/>
    <n v="260000"/>
    <s v="Full"/>
    <n v="260000"/>
    <n v="259066"/>
    <m/>
    <n v="259066"/>
    <s v="No"/>
    <s v="Green"/>
    <d v="2022-04-01T00:00:00"/>
    <d v="2022-03-24T00:00:00"/>
    <d v="2022-03-24T00:00:00"/>
    <d v="2022-12-31T00:00:00"/>
    <d v="2022-12-31T00:00:00"/>
    <m/>
    <m/>
    <m/>
    <m/>
    <m/>
    <n v="4958"/>
    <m/>
    <m/>
    <n v="4958"/>
    <s v="Red"/>
    <m/>
    <x v="0"/>
    <m/>
    <m/>
    <m/>
    <m/>
    <m/>
    <m/>
    <m/>
    <m/>
    <m/>
    <s v="12/2/22 - Issues finding 3rd party inspectors. Work pushed into December per Sean Miller (AS)_x000d__x000a__x000d__x000a_11/2/22 - Missed forecasting per Sean Miller (AS)"/>
    <d v="2022-12-02T00:00:00"/>
    <s v="Schultz, Amy"/>
    <m/>
    <s v="Corporate  - Pipes and Terminals"/>
    <s v="Pipelines and Terminals"/>
    <s v="Corrosion"/>
    <m/>
    <s v="Corporate"/>
    <s v="Corporate"/>
    <m/>
    <m/>
    <n v="4958"/>
    <m/>
    <m/>
    <n v="254108"/>
    <m/>
    <s v="Geib, Rob"/>
    <s v="Shook, Mark B."/>
    <s v="N/A"/>
    <m/>
    <n v="1"/>
    <n v="43250"/>
    <m/>
    <s v="Schultz, Amy"/>
    <s v="JDE Child"/>
    <s v="Burnt Orange"/>
    <d v="2022-03-24T00:00:00"/>
  </r>
  <r>
    <s v="2022 CLOSE INTERVAL SURVEY OF BUCKEYE PIPE LINE TRANSPORTATION"/>
    <s v="Item"/>
    <s v="Open"/>
    <x v="1"/>
    <s v="1220000E2202"/>
    <s v="Exempt"/>
    <n v="1956969"/>
    <s v="Miller, Sean"/>
    <s v="Asset Integrity"/>
    <s v="6. Operational"/>
    <s v="Drawdown"/>
    <s v="Cathodic Protection"/>
    <n v="20368"/>
    <m/>
    <m/>
    <n v="20367.5"/>
    <n v="20368"/>
    <n v="0"/>
    <s v="Green"/>
    <m/>
    <m/>
    <m/>
    <n v="20368"/>
    <m/>
    <m/>
    <n v="104000"/>
    <m/>
    <m/>
    <n v="104000"/>
    <s v="Full"/>
    <n v="104000"/>
    <n v="137773"/>
    <m/>
    <n v="137773"/>
    <s v="No"/>
    <s v="Green"/>
    <d v="2022-07-01T00:00:00"/>
    <d v="2022-03-24T00:00:00"/>
    <d v="2022-03-24T00:00:00"/>
    <d v="2022-12-31T00:00:00"/>
    <d v="2022-12-31T00:00:00"/>
    <m/>
    <m/>
    <n v="20367.5"/>
    <m/>
    <m/>
    <m/>
    <m/>
    <m/>
    <m/>
    <m/>
    <m/>
    <x v="0"/>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s v="Corporate  - Pipes and Terminals"/>
    <s v="Pipelines and Terminals"/>
    <s v="Corrosion"/>
    <m/>
    <s v="Corporate"/>
    <s v="Corporate"/>
    <m/>
    <n v="20368"/>
    <n v="0"/>
    <m/>
    <m/>
    <n v="117406"/>
    <m/>
    <s v="Geib, Rob"/>
    <s v="Shook, Mark B."/>
    <s v="N/A"/>
    <m/>
    <n v="1"/>
    <n v="43257"/>
    <m/>
    <s v="Schultz, Amy"/>
    <s v="JDE Child"/>
    <s v="Burnt Orange"/>
    <d v="2022-03-24T00:00:00"/>
  </r>
  <r>
    <s v="2022 CLOSE INTERVAL SURVEY OF BUCKEYE TERMINALS LLC"/>
    <s v="Item"/>
    <s v="Open"/>
    <x v="1"/>
    <s v="1348250E2229"/>
    <s v="Exempt"/>
    <n v="1956965"/>
    <s v="Miller, Sean"/>
    <s v="Asset Integrity"/>
    <s v="6. Operational"/>
    <s v="Drawdown"/>
    <s v="Cathodic Protection"/>
    <n v="650"/>
    <m/>
    <m/>
    <n v="650"/>
    <n v="650"/>
    <n v="0"/>
    <s v="Green"/>
    <m/>
    <m/>
    <m/>
    <n v="650"/>
    <m/>
    <m/>
    <n v="8800"/>
    <m/>
    <m/>
    <n v="8800"/>
    <s v="Full"/>
    <n v="8800"/>
    <n v="9222"/>
    <m/>
    <n v="9222"/>
    <s v="No"/>
    <s v="Green"/>
    <d v="2022-08-01T00:00:00"/>
    <d v="2022-03-24T00:00:00"/>
    <d v="2022-03-24T00:00:00"/>
    <d v="2022-12-31T00:00:00"/>
    <d v="2022-12-31T00:00:00"/>
    <m/>
    <m/>
    <n v="650"/>
    <m/>
    <m/>
    <m/>
    <m/>
    <m/>
    <m/>
    <m/>
    <m/>
    <x v="0"/>
    <m/>
    <m/>
    <m/>
    <m/>
    <m/>
    <m/>
    <m/>
    <m/>
    <m/>
    <m/>
    <m/>
    <s v="Schultz, Amy"/>
    <m/>
    <s v="Corporate  - Pipes and Terminals"/>
    <s v="Pipelines and Terminals"/>
    <s v="Corrosion"/>
    <m/>
    <s v="Corporate"/>
    <s v="Corporate"/>
    <m/>
    <n v="650"/>
    <n v="0"/>
    <m/>
    <m/>
    <n v="8572"/>
    <m/>
    <s v="Geib, Rob"/>
    <s v="Shook, Mark B."/>
    <s v="N/A"/>
    <m/>
    <n v="1"/>
    <n v="43256"/>
    <m/>
    <s v="Schultz, Amy"/>
    <s v="JDE Child"/>
    <s v="Burnt Orange"/>
    <d v="2022-03-24T00:00:00"/>
  </r>
  <r>
    <s v="2022 Magellan Acquisition Tanks (BSE Terminals) Tank External API 653 Inspections"/>
    <s v="Item"/>
    <s v="Open"/>
    <x v="1"/>
    <s v="1790000E2202"/>
    <s v="Maintenance Framework"/>
    <n v="1989643"/>
    <s v="Cole, Caitlyn"/>
    <s v="Asset Integrity"/>
    <s v="3. Active"/>
    <s v="Defined"/>
    <s v="Tanks"/>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m/>
    <x v="0"/>
    <m/>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s v="Corporate  - Pipes and Terminals"/>
    <s v="Pipelines and Terminals"/>
    <s v="Tank Integrity"/>
    <m/>
    <s v="Southeast Terminals"/>
    <m/>
    <m/>
    <n v="16397"/>
    <n v="0"/>
    <m/>
    <m/>
    <n v="25748"/>
    <m/>
    <s v="Stine, Carlton"/>
    <s v="Stine, Carlton"/>
    <m/>
    <m/>
    <n v="1"/>
    <n v="43533"/>
    <m/>
    <s v="Stine, Carlton"/>
    <s v="Independent"/>
    <s v="Aqua"/>
    <d v="2022-04-25T00:00:00"/>
  </r>
  <r>
    <s v="2022 PORT READING TERMINAL EXTERNAL INSPECTIONS"/>
    <s v="Item"/>
    <s v="Open"/>
    <x v="1"/>
    <s v="BPRPR00E2201"/>
    <s v="Exempt"/>
    <n v="1916334"/>
    <s v="Cole, Caitlyn"/>
    <s v="Asset Integrity"/>
    <s v="3. Active"/>
    <s v="Defined"/>
    <s v="Tanks"/>
    <n v="0"/>
    <m/>
    <m/>
    <n v="0"/>
    <n v="0"/>
    <n v="0"/>
    <s v="Green"/>
    <m/>
    <m/>
    <m/>
    <n v="0"/>
    <m/>
    <s v="Other"/>
    <n v="26000"/>
    <m/>
    <n v="9065"/>
    <n v="35065"/>
    <s v="Full"/>
    <n v="35065"/>
    <n v="30450"/>
    <m/>
    <n v="30450"/>
    <s v="No"/>
    <s v="Green"/>
    <d v="2022-04-01T00:00:00"/>
    <d v="2021-12-13T00:00:00"/>
    <d v="2021-12-13T00:00:00"/>
    <d v="2022-12-31T00:00:00"/>
    <d v="2022-12-31T00:00:00"/>
    <m/>
    <m/>
    <n v="4615"/>
    <n v="-4615"/>
    <m/>
    <m/>
    <m/>
    <m/>
    <m/>
    <m/>
    <m/>
    <x v="0"/>
    <m/>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s v="East"/>
    <s v="Pipelines and Terminals"/>
    <s v="Tank Integrity"/>
    <m/>
    <s v="Harbor South Terminals"/>
    <s v="BPRPR - BPT PORT READING TERMINAL"/>
    <m/>
    <n v="0"/>
    <n v="0"/>
    <m/>
    <m/>
    <n v="30450"/>
    <m/>
    <s v="Stine, Carlton"/>
    <s v="Stine, Carlton"/>
    <m/>
    <m/>
    <n v="1"/>
    <n v="42573"/>
    <m/>
    <s v="Meitzler, Antoinette"/>
    <s v="Independent"/>
    <s v="Aqua"/>
    <d v="2021-12-03T00:00:00"/>
  </r>
  <r>
    <s v="2022 Seam Susceptibility and Fatigue"/>
    <s v="Item"/>
    <s v="Open"/>
    <x v="1"/>
    <s v="1348250E2224"/>
    <s v="Exempt"/>
    <n v="1916958"/>
    <s v="Hurley, Brian"/>
    <s v="Asset Integrity"/>
    <s v="6. Operational"/>
    <s v="Drawdown"/>
    <s v="Pipeline Digs"/>
    <n v="103"/>
    <m/>
    <m/>
    <n v="103"/>
    <n v="103"/>
    <n v="0"/>
    <s v="Green"/>
    <m/>
    <m/>
    <m/>
    <n v="103"/>
    <m/>
    <m/>
    <n v="200000"/>
    <m/>
    <m/>
    <n v="200000"/>
    <s v="Full"/>
    <n v="200000"/>
    <n v="214074"/>
    <m/>
    <n v="214074"/>
    <s v="No"/>
    <s v="Green"/>
    <d v="2022-02-01T00:00:00"/>
    <d v="2021-12-22T00:00:00"/>
    <d v="2021-12-22T00:00:00"/>
    <d v="2022-12-31T00:00:00"/>
    <d v="2022-12-31T00:00:00"/>
    <m/>
    <m/>
    <n v="103"/>
    <m/>
    <m/>
    <m/>
    <m/>
    <m/>
    <m/>
    <m/>
    <m/>
    <x v="0"/>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s v="Corporate  - Pipes and Terminals"/>
    <s v="Pipelines and Terminals"/>
    <s v="Pipeline Integrity"/>
    <m/>
    <s v="Corporate"/>
    <s v="Corporate"/>
    <m/>
    <n v="103"/>
    <n v="0"/>
    <m/>
    <m/>
    <n v="213971"/>
    <m/>
    <s v="Bartal, Nick"/>
    <s v="Shook, Mark B."/>
    <m/>
    <m/>
    <n v="1"/>
    <n v="40982"/>
    <m/>
    <s v="Administrator, System"/>
    <s v="Independent"/>
    <s v="Aqua"/>
    <d v="2021-08-04T00:00:00"/>
  </r>
  <r>
    <s v="2022 TEXAS HUB EXTERNAL INSPECTIONS"/>
    <s v="Item"/>
    <s v="Open"/>
    <x v="1"/>
    <s v="BTXHF00E2201"/>
    <s v="Exempt"/>
    <n v="1916337"/>
    <s v="Cole, Caitlyn"/>
    <s v="Asset Integrity"/>
    <s v="6. Operational"/>
    <s v="Unplanned"/>
    <s v="Tanks"/>
    <n v="0"/>
    <m/>
    <m/>
    <n v="0"/>
    <n v="0"/>
    <n v="0"/>
    <s v="Green"/>
    <m/>
    <m/>
    <m/>
    <n v="0"/>
    <m/>
    <m/>
    <n v="2000"/>
    <m/>
    <n v="890"/>
    <n v="5390"/>
    <s v="Full"/>
    <n v="5390"/>
    <n v="2890"/>
    <m/>
    <n v="2890"/>
    <s v="No"/>
    <s v="Green"/>
    <d v="2022-03-01T00:00:00"/>
    <d v="2021-12-13T00:00:00"/>
    <d v="2021-12-13T00:00:00"/>
    <m/>
    <d v="2022-08-02T00:00:00"/>
    <m/>
    <m/>
    <n v="2500"/>
    <n v="-2500"/>
    <m/>
    <m/>
    <m/>
    <m/>
    <m/>
    <m/>
    <m/>
    <x v="0"/>
    <m/>
    <m/>
    <m/>
    <m/>
    <m/>
    <m/>
    <m/>
    <m/>
    <m/>
    <s v="4/5/23 CNC - ready to close 8/2/22 CNC- inspections complete. Project operational. 5/18/22 CNC- all inspections complete"/>
    <d v="2023-04-05T00:00:00"/>
    <s v="Schultz, Amy"/>
    <m/>
    <s v="South"/>
    <s v="Pipelines and Terminals"/>
    <s v="Tank Integrity"/>
    <m/>
    <s v="Corpus Christi"/>
    <s v="BTXHF - Buckeye Texas Hub"/>
    <m/>
    <n v="0"/>
    <n v="0"/>
    <m/>
    <m/>
    <n v="2890"/>
    <m/>
    <s v="Stine, Carlton"/>
    <s v="Stine, Carlton"/>
    <m/>
    <m/>
    <n v="1"/>
    <n v="42578"/>
    <m/>
    <s v="Meitzler, Antoinette"/>
    <s v="Independent"/>
    <s v="Aqua"/>
    <d v="2021-12-03T00:00:00"/>
  </r>
  <r>
    <s v="2023 - East Region - Navigable Waterway Inspections"/>
    <s v="Item"/>
    <s v="Open"/>
    <x v="1"/>
    <s v="1348250E2321"/>
    <s v="Maintenance Framework"/>
    <n v="2095176"/>
    <s v="Hurley, Brian"/>
    <s v="Asset Integrity"/>
    <s v="3. Active"/>
    <s v="Defined"/>
    <s v="Navigable Waterway Inspection"/>
    <n v="114320"/>
    <n v="5000"/>
    <m/>
    <n v="119320"/>
    <n v="138500"/>
    <n v="-19180"/>
    <s v="Red"/>
    <n v="138500"/>
    <m/>
    <n v="138500"/>
    <n v="-19180"/>
    <m/>
    <m/>
    <n v="138500"/>
    <m/>
    <m/>
    <n v="138500"/>
    <s v="Full"/>
    <n v="138500"/>
    <n v="114320"/>
    <n v="5000"/>
    <n v="119320"/>
    <s v="No"/>
    <s v="Green"/>
    <d v="2023-04-01T00:00:00"/>
    <d v="2023-03-16T00:00:00"/>
    <d v="2023-03-16T00:00:00"/>
    <d v="2023-12-31T00:00:00"/>
    <d v="2023-06-30T00:00:00"/>
    <m/>
    <m/>
    <m/>
    <m/>
    <m/>
    <n v="114320"/>
    <n v="118500"/>
    <n v="118500"/>
    <n v="-4180"/>
    <s v="Yellow"/>
    <m/>
    <x v="0"/>
    <m/>
    <n v="5000"/>
    <m/>
    <m/>
    <m/>
    <m/>
    <m/>
    <m/>
    <m/>
    <s v="5/9/23 - One remaining east region waterway inspection. 4/11/23 - Work started 4/10 and should wrap up  first week of May."/>
    <d v="2023-05-09T00:00:00"/>
    <s v="Schultz, Amy"/>
    <m/>
    <s v="East"/>
    <s v="Pipelines and Terminals"/>
    <s v="Pipeline Integrity"/>
    <m/>
    <s v="Corporate"/>
    <s v="Corporate"/>
    <m/>
    <m/>
    <n v="119320"/>
    <m/>
    <m/>
    <m/>
    <m/>
    <s v="Bassani, Joel"/>
    <s v="Bartal, Nick"/>
    <m/>
    <m/>
    <n v="1"/>
    <n v="44570"/>
    <m/>
    <s v="Guest, ProSight"/>
    <s v="Independent"/>
    <s v="Aqua"/>
    <d v="2022-08-12T00:00:00"/>
  </r>
  <r>
    <s v="2023 - East Region - Risk Based Waterway Inspections"/>
    <s v="Item"/>
    <s v="Candidate"/>
    <x v="1"/>
    <m/>
    <s v="Maintenance Framework"/>
    <m/>
    <s v="Hurley, Brian"/>
    <s v="Asset Integrity"/>
    <s v="1. Proposed"/>
    <m/>
    <s v="Navigable Waterway Inspection"/>
    <m/>
    <n v="19800"/>
    <m/>
    <n v="19800"/>
    <n v="19800"/>
    <n v="0"/>
    <s v="Green"/>
    <n v="19800"/>
    <m/>
    <n v="19800"/>
    <n v="0"/>
    <m/>
    <m/>
    <m/>
    <m/>
    <m/>
    <m/>
    <m/>
    <m/>
    <m/>
    <n v="19800"/>
    <n v="19800"/>
    <s v="No"/>
    <s v="Green"/>
    <d v="2023-10-01T00:00:00"/>
    <m/>
    <m/>
    <m/>
    <d v="2023-06-30T00:00:00"/>
    <m/>
    <m/>
    <m/>
    <m/>
    <m/>
    <m/>
    <m/>
    <m/>
    <m/>
    <m/>
    <m/>
    <x v="0"/>
    <m/>
    <m/>
    <m/>
    <m/>
    <m/>
    <n v="19800"/>
    <m/>
    <m/>
    <m/>
    <m/>
    <m/>
    <s v="Schultz, Amy"/>
    <m/>
    <s v="East"/>
    <s v="Pipelines and Terminals"/>
    <s v="Pipeline Integrity"/>
    <m/>
    <s v="Corporate"/>
    <s v="Corporate"/>
    <m/>
    <m/>
    <n v="0"/>
    <m/>
    <n v="19800"/>
    <m/>
    <m/>
    <s v="Bassani, Joel"/>
    <m/>
    <m/>
    <m/>
    <n v="1"/>
    <n v="44574"/>
    <m/>
    <s v="Guest, ProSight"/>
    <s v="Independent"/>
    <s v="Aqua"/>
    <d v="2022-08-12T00:00:00"/>
  </r>
  <r>
    <s v="2023 - Waterway Evaluations of 2023 Inspections"/>
    <s v="Item"/>
    <s v="Candidate"/>
    <x v="1"/>
    <m/>
    <s v="Maintenance Framework"/>
    <m/>
    <s v="Hurley, Brian"/>
    <s v="Asset Integrity"/>
    <s v="1. Proposed"/>
    <m/>
    <s v="Navigable Waterway Inspection"/>
    <m/>
    <n v="75000"/>
    <m/>
    <n v="75000"/>
    <n v="75000"/>
    <n v="0"/>
    <s v="Green"/>
    <n v="75000"/>
    <m/>
    <n v="75000"/>
    <n v="0"/>
    <m/>
    <m/>
    <m/>
    <m/>
    <m/>
    <m/>
    <m/>
    <m/>
    <m/>
    <n v="75000"/>
    <n v="75000"/>
    <s v="No"/>
    <s v="Green"/>
    <d v="2023-11-01T00:00:00"/>
    <m/>
    <m/>
    <m/>
    <d v="2023-11-30T00:00:00"/>
    <m/>
    <m/>
    <m/>
    <m/>
    <m/>
    <m/>
    <m/>
    <m/>
    <m/>
    <m/>
    <m/>
    <x v="0"/>
    <m/>
    <m/>
    <m/>
    <m/>
    <m/>
    <m/>
    <n v="75000"/>
    <m/>
    <m/>
    <m/>
    <m/>
    <s v="Schultz, Amy"/>
    <m/>
    <s v="Corporate  - Pipes and Terminals"/>
    <s v="Pipelines and Terminals"/>
    <s v="Pipeline Integrity"/>
    <m/>
    <s v="Corporate"/>
    <s v="Corporate"/>
    <m/>
    <m/>
    <n v="0"/>
    <m/>
    <n v="75000"/>
    <m/>
    <m/>
    <s v="Bassani, Joel"/>
    <m/>
    <m/>
    <m/>
    <n v="1"/>
    <n v="44578"/>
    <m/>
    <s v="Guest, ProSight"/>
    <s v="Independent"/>
    <s v="Aqua"/>
    <d v="2022-08-12T00:00:00"/>
  </r>
  <r>
    <s v="2023 - West  - Navigable Waterway Inspections"/>
    <s v="Item"/>
    <s v="Open"/>
    <x v="1"/>
    <s v="1348250E2320"/>
    <s v="Exempt"/>
    <n v="2095179"/>
    <s v="Hurley, Brian"/>
    <s v="Asset Integrity"/>
    <s v="3. Active"/>
    <s v="Defined"/>
    <s v="Navigable Waterway Inspection"/>
    <n v="38710"/>
    <n v="6600"/>
    <m/>
    <n v="45310"/>
    <n v="28600"/>
    <n v="16710"/>
    <s v="Red"/>
    <n v="28600"/>
    <m/>
    <n v="28600"/>
    <n v="16710"/>
    <m/>
    <m/>
    <n v="28600"/>
    <m/>
    <m/>
    <n v="28600"/>
    <s v="Full"/>
    <n v="28600"/>
    <n v="38710"/>
    <n v="6600"/>
    <n v="45310"/>
    <s v="Yes"/>
    <s v="Red"/>
    <d v="2023-04-01T00:00:00"/>
    <d v="2023-03-16T00:00:00"/>
    <d v="2023-03-16T00:00:00"/>
    <d v="2023-12-31T00:00:00"/>
    <d v="2023-06-30T00:00:00"/>
    <m/>
    <m/>
    <m/>
    <m/>
    <m/>
    <n v="38710"/>
    <n v="22000"/>
    <n v="22000"/>
    <n v="16710"/>
    <s v="Red"/>
    <m/>
    <x v="2"/>
    <n v="6600"/>
    <m/>
    <m/>
    <m/>
    <m/>
    <m/>
    <m/>
    <m/>
    <m/>
    <s v="5/9/23 - Additional crossings inspected at Maumee River (7 total 3 were budgeted)"/>
    <d v="2023-05-09T00:00:00"/>
    <s v="Schultz, Amy"/>
    <m/>
    <s v="West"/>
    <s v="Pipelines and Terminals"/>
    <s v="Pipeline Integrity"/>
    <m/>
    <s v="West Region Work Team"/>
    <s v="20185 - WEST DISTRICT WORK TEAM"/>
    <m/>
    <m/>
    <n v="45310"/>
    <m/>
    <m/>
    <m/>
    <m/>
    <s v="Bassani, Joel"/>
    <s v="Bartal, Nick"/>
    <m/>
    <m/>
    <n v="1"/>
    <n v="44569"/>
    <m/>
    <s v="Guest, ProSight"/>
    <s v="Independent"/>
    <s v="Aqua"/>
    <d v="2022-08-12T00:00:00"/>
  </r>
  <r>
    <s v="2023 - West Region - Risk Based Waterway Inspections"/>
    <s v="Item"/>
    <s v="Candidate"/>
    <x v="1"/>
    <m/>
    <s v="Exempt"/>
    <m/>
    <s v="Hurley, Brian"/>
    <s v="Asset Integrity"/>
    <s v="2. Pending AFE"/>
    <m/>
    <s v="Navigable Waterway Inspection"/>
    <m/>
    <n v="35200"/>
    <m/>
    <n v="35200"/>
    <n v="35200"/>
    <n v="0"/>
    <s v="Green"/>
    <n v="35200"/>
    <m/>
    <n v="35200"/>
    <n v="0"/>
    <m/>
    <m/>
    <m/>
    <m/>
    <m/>
    <m/>
    <m/>
    <m/>
    <m/>
    <n v="35200"/>
    <n v="35200"/>
    <s v="No"/>
    <s v="Green"/>
    <d v="2023-10-01T00:00:00"/>
    <m/>
    <m/>
    <m/>
    <d v="2023-06-30T00:00:00"/>
    <m/>
    <m/>
    <m/>
    <m/>
    <m/>
    <m/>
    <m/>
    <m/>
    <m/>
    <m/>
    <m/>
    <x v="0"/>
    <m/>
    <m/>
    <m/>
    <m/>
    <m/>
    <n v="35200"/>
    <m/>
    <m/>
    <m/>
    <m/>
    <m/>
    <s v="Schultz, Amy"/>
    <m/>
    <s v="West"/>
    <s v="Pipelines and Terminals"/>
    <s v="Pipeline Integrity"/>
    <m/>
    <s v="Corporate"/>
    <s v="Corporate"/>
    <m/>
    <m/>
    <n v="0"/>
    <m/>
    <n v="35200"/>
    <m/>
    <m/>
    <s v="Bassani, Joel"/>
    <m/>
    <m/>
    <m/>
    <n v="1"/>
    <n v="44573"/>
    <m/>
    <s v="Guest, ProSight"/>
    <s v="Independent"/>
    <s v="Aqua"/>
    <d v="2022-08-12T00:00:00"/>
  </r>
  <r>
    <s v="2023 850 On TP Coupon Test Stations Allocation"/>
    <s v="Item"/>
    <s v="Candidate"/>
    <x v="0"/>
    <m/>
    <s v="Maintenance Framework"/>
    <m/>
    <s v="Miller, Sean"/>
    <s v="Asset Integrity"/>
    <s v="1. Proposed"/>
    <m/>
    <s v="Cathodic Protection"/>
    <m/>
    <n v="75000"/>
    <m/>
    <n v="75000"/>
    <n v="75000"/>
    <n v="0"/>
    <s v="Green"/>
    <n v="75000"/>
    <m/>
    <n v="75000"/>
    <n v="0"/>
    <m/>
    <m/>
    <m/>
    <m/>
    <m/>
    <m/>
    <m/>
    <m/>
    <m/>
    <n v="75000"/>
    <n v="75000"/>
    <s v="No"/>
    <s v="Green"/>
    <d v="2023-06-01T00:00:00"/>
    <m/>
    <m/>
    <m/>
    <d v="2023-03-31T00:00:00"/>
    <m/>
    <m/>
    <m/>
    <m/>
    <m/>
    <m/>
    <m/>
    <m/>
    <m/>
    <m/>
    <m/>
    <x v="0"/>
    <m/>
    <n v="75000"/>
    <m/>
    <m/>
    <m/>
    <m/>
    <m/>
    <m/>
    <m/>
    <m/>
    <d v="2022-10-12T00:00:00"/>
    <s v="Schultz, Amy"/>
    <m/>
    <s v="Corporate  - Pipes and Terminals"/>
    <s v="Pipelines and Terminals"/>
    <s v="Integrity"/>
    <m/>
    <s v="Corporate"/>
    <s v="Corporate"/>
    <m/>
    <m/>
    <n v="75000"/>
    <m/>
    <m/>
    <m/>
    <m/>
    <s v="Geib, Rob"/>
    <m/>
    <m/>
    <m/>
    <n v="1"/>
    <n v="45229"/>
    <m/>
    <s v="Guest, ProSight"/>
    <s v="Independent"/>
    <s v="Aqua"/>
    <d v="2022-08-23T00:00:00"/>
  </r>
  <r>
    <s v="2023 Annual Criteria Digs - ZG701JC"/>
    <s v="Item"/>
    <s v="Open"/>
    <x v="0"/>
    <m/>
    <s v="Maintenance Framework"/>
    <m/>
    <s v="Gebert, Clint"/>
    <s v="Asset Integrity"/>
    <s v="1. Proposed"/>
    <m/>
    <s v="Pipeline Digs"/>
    <m/>
    <n v="900000"/>
    <m/>
    <n v="900000"/>
    <n v="900000"/>
    <n v="0"/>
    <s v="Green"/>
    <n v="900000"/>
    <m/>
    <n v="900000"/>
    <n v="0"/>
    <m/>
    <m/>
    <m/>
    <m/>
    <m/>
    <m/>
    <m/>
    <m/>
    <m/>
    <n v="900000"/>
    <n v="900000"/>
    <s v="No"/>
    <s v="Green"/>
    <d v="2023-08-01T00:00:00"/>
    <m/>
    <m/>
    <m/>
    <d v="2023-07-31T00:00:00"/>
    <m/>
    <m/>
    <m/>
    <m/>
    <m/>
    <m/>
    <m/>
    <m/>
    <m/>
    <m/>
    <m/>
    <x v="0"/>
    <n v="0"/>
    <n v="0"/>
    <n v="0"/>
    <n v="300000"/>
    <n v="300000"/>
    <n v="300000"/>
    <m/>
    <m/>
    <m/>
    <m/>
    <m/>
    <m/>
    <m/>
    <s v="East"/>
    <s v="Pipelines and Terminals"/>
    <s v="Integrity"/>
    <m/>
    <s v="Corporate"/>
    <s v="Corporate"/>
    <m/>
    <m/>
    <n v="0"/>
    <n v="600000"/>
    <n v="300000"/>
    <m/>
    <m/>
    <s v="Bartal, Nick"/>
    <m/>
    <m/>
    <m/>
    <n v="1"/>
    <n v="44925"/>
    <m/>
    <s v="Administrator, System"/>
    <s v="Independent"/>
    <s v="Aqua"/>
    <d v="2022-08-17T00:00:00"/>
  </r>
  <r>
    <s v="2023 Annual Criteria Digs - ZG714SN"/>
    <s v="Item"/>
    <s v="Open"/>
    <x v="0"/>
    <m/>
    <s v="Maintenance Framework"/>
    <m/>
    <s v="Keppel, Nicholas"/>
    <s v="Asset Integrity"/>
    <s v="1. Proposed"/>
    <m/>
    <s v="Pipeline Digs"/>
    <m/>
    <n v="375000"/>
    <m/>
    <n v="375000"/>
    <n v="375000"/>
    <n v="0"/>
    <s v="Green"/>
    <n v="375000"/>
    <m/>
    <n v="375000"/>
    <n v="0"/>
    <m/>
    <m/>
    <m/>
    <m/>
    <m/>
    <m/>
    <m/>
    <m/>
    <m/>
    <n v="375000"/>
    <n v="375000"/>
    <s v="No"/>
    <s v="Green"/>
    <d v="2023-07-01T00:00:00"/>
    <m/>
    <m/>
    <m/>
    <d v="2023-08-31T00:00:00"/>
    <m/>
    <m/>
    <m/>
    <m/>
    <m/>
    <m/>
    <m/>
    <m/>
    <m/>
    <m/>
    <m/>
    <x v="0"/>
    <m/>
    <m/>
    <n v="100000"/>
    <n v="275000"/>
    <m/>
    <m/>
    <m/>
    <m/>
    <m/>
    <m/>
    <m/>
    <m/>
    <m/>
    <s v="East"/>
    <s v="Pipelines and Terminals"/>
    <s v="Integrity"/>
    <m/>
    <s v="Corporate"/>
    <s v="Corporate"/>
    <m/>
    <m/>
    <n v="0"/>
    <n v="375000"/>
    <m/>
    <m/>
    <m/>
    <s v="Bartal, Nick"/>
    <m/>
    <m/>
    <m/>
    <n v="1"/>
    <n v="44926"/>
    <m/>
    <s v="Administrator, System"/>
    <s v="Independent"/>
    <s v="Aqua"/>
    <d v="2022-08-17T00:00:00"/>
  </r>
  <r>
    <s v="2023 Atmospheric Action Item Re-Inspection Allocation"/>
    <s v="Item"/>
    <s v="Open"/>
    <x v="1"/>
    <s v="1348250E2317"/>
    <s v="Maintenance Framework"/>
    <m/>
    <s v="Geib, Rob"/>
    <s v="Asset Integrity"/>
    <s v="3. Active"/>
    <s v="Defined"/>
    <s v="Atmospheric Corrosion"/>
    <m/>
    <n v="150000"/>
    <m/>
    <n v="150000"/>
    <n v="150000"/>
    <n v="0"/>
    <s v="Green"/>
    <n v="150000"/>
    <m/>
    <n v="150000"/>
    <n v="0"/>
    <m/>
    <m/>
    <n v="150000"/>
    <m/>
    <m/>
    <n v="150000"/>
    <s v="Full"/>
    <n v="150000"/>
    <m/>
    <n v="150000"/>
    <n v="150000"/>
    <s v="No"/>
    <s v="Green"/>
    <d v="2023-07-01T00:00:00"/>
    <d v="2023-03-13T00:00:00"/>
    <d v="2023-03-13T00:00:00"/>
    <d v="2023-12-31T00:00:00"/>
    <d v="2023-07-31T00:00:00"/>
    <m/>
    <m/>
    <m/>
    <m/>
    <m/>
    <m/>
    <m/>
    <m/>
    <m/>
    <m/>
    <m/>
    <x v="0"/>
    <m/>
    <m/>
    <n v="150000"/>
    <m/>
    <m/>
    <m/>
    <m/>
    <m/>
    <m/>
    <s v="3/7/23 On Track, Pending AFE"/>
    <d v="2023-03-07T00:00:00"/>
    <s v="Schultz, Amy"/>
    <m/>
    <s v="Corporate  - Pipes and Terminals"/>
    <s v="Pipelines and Terminals"/>
    <s v="Corrosion"/>
    <m/>
    <s v="Corporate"/>
    <s v="Corporate"/>
    <m/>
    <m/>
    <n v="0"/>
    <n v="150000"/>
    <m/>
    <m/>
    <m/>
    <s v="Geib, Rob"/>
    <s v="Geib, Robert"/>
    <m/>
    <m/>
    <n v="1"/>
    <n v="45439"/>
    <m/>
    <s v="Guest, ProSight"/>
    <s v="Independent"/>
    <s v="Aqua"/>
    <d v="2022-08-26T00:00:00"/>
  </r>
  <r>
    <s v="2023 Bend Strain Analysis"/>
    <s v="Item"/>
    <s v="Open"/>
    <x v="1"/>
    <m/>
    <s v="Maintenance Framework"/>
    <m/>
    <s v="Bartal, Nick"/>
    <s v="Asset Integrity"/>
    <s v="1. Proposed"/>
    <m/>
    <s v="Assessments"/>
    <m/>
    <n v="60000"/>
    <m/>
    <n v="60000"/>
    <n v="60000"/>
    <n v="0"/>
    <s v="Green"/>
    <n v="75000"/>
    <m/>
    <n v="75000"/>
    <n v="-15000"/>
    <m/>
    <m/>
    <m/>
    <m/>
    <m/>
    <m/>
    <m/>
    <m/>
    <m/>
    <n v="60000"/>
    <n v="60000"/>
    <s v="No"/>
    <s v="Green"/>
    <d v="2023-05-01T00:00:00"/>
    <m/>
    <m/>
    <m/>
    <d v="2023-12-31T00:00:00"/>
    <n v="8"/>
    <s v="Yellow"/>
    <m/>
    <m/>
    <m/>
    <m/>
    <m/>
    <m/>
    <m/>
    <m/>
    <m/>
    <x v="0"/>
    <n v="7500"/>
    <n v="7500"/>
    <n v="7500"/>
    <n v="7500"/>
    <n v="7500"/>
    <n v="7500"/>
    <n v="7500"/>
    <n v="7500"/>
    <m/>
    <m/>
    <m/>
    <m/>
    <m/>
    <s v="Corporate  - Pipes and Terminals"/>
    <s v="Pipelines and Terminals"/>
    <s v="Pipeline Integrity"/>
    <m/>
    <s v="Corporate"/>
    <s v="Corporate"/>
    <m/>
    <m/>
    <n v="15000"/>
    <n v="22500"/>
    <n v="22500"/>
    <m/>
    <m/>
    <s v="Bartal, Nick"/>
    <m/>
    <m/>
    <m/>
    <n v="1"/>
    <n v="44672"/>
    <m/>
    <s v="Administrator, System"/>
    <s v="Independent"/>
    <s v="Aqua"/>
    <d v="2022-08-17T00:00:00"/>
  </r>
  <r>
    <s v="2023 Caribbean Terminal Risk Based Inspection (RBI) Project"/>
    <s v="Item"/>
    <s v="Open"/>
    <x v="1"/>
    <s v="1348250E2312"/>
    <s v="Maintenance Framework"/>
    <n v="2076579"/>
    <s v="Stine, Carlton"/>
    <s v="Asset Integrity"/>
    <s v="3. Active"/>
    <s v="Drawdown"/>
    <s v="Tanks"/>
    <n v="50000"/>
    <n v="60000"/>
    <m/>
    <n v="110000"/>
    <n v="140000"/>
    <n v="-30000"/>
    <s v="Red"/>
    <m/>
    <m/>
    <m/>
    <n v="110000"/>
    <m/>
    <m/>
    <n v="175000"/>
    <m/>
    <m/>
    <n v="175000"/>
    <s v="Full"/>
    <n v="175000"/>
    <n v="50000"/>
    <n v="60000"/>
    <n v="110000"/>
    <s v="No"/>
    <s v="Green"/>
    <d v="2023-02-01T00:00:00"/>
    <d v="2023-01-26T00:00:00"/>
    <d v="2023-01-26T00:00:00"/>
    <d v="2023-09-30T00:00:00"/>
    <d v="2023-09-30T00:00:00"/>
    <m/>
    <m/>
    <m/>
    <n v="20000"/>
    <n v="20000"/>
    <n v="10000"/>
    <n v="10000"/>
    <n v="10000"/>
    <n v="0"/>
    <s v="Green"/>
    <m/>
    <x v="0"/>
    <n v="20000"/>
    <n v="20000"/>
    <n v="20000"/>
    <m/>
    <m/>
    <m/>
    <m/>
    <m/>
    <m/>
    <s v="5/3/23-CES-Accrue $50,000 to DNV. Yabucoa is complete and BBH is 50% complete.4/4/23-CES-RE/New accrue $40,000 to DNV. Yabucoa pending results and BBH underway. 3/2/23-CES-Accrue $20,000 to DNV. Project has kicked off and Yabucoa is underway."/>
    <d v="2023-05-03T00:00:00"/>
    <s v="Schultz, Amy"/>
    <m/>
    <s v="Corporate"/>
    <s v="Pipelines and Terminals"/>
    <s v="Tank Integrity"/>
    <m/>
    <s v="Corporate"/>
    <s v="Corporate"/>
    <m/>
    <n v="40000"/>
    <n v="50000"/>
    <n v="20000"/>
    <m/>
    <m/>
    <m/>
    <s v="Stine, Carlton"/>
    <s v="Stine, Carlton"/>
    <s v="N/A"/>
    <m/>
    <n v="1"/>
    <n v="46513"/>
    <m/>
    <s v="Stine, Carlton"/>
    <s v="JDE Child"/>
    <s v="Burnt Orange"/>
    <d v="2023-01-23T00:00:00"/>
  </r>
  <r>
    <s v="2023 Cathodic Protection Groundbed &amp; Rectifier Budget Allocation"/>
    <s v="Item"/>
    <s v="Candidate"/>
    <x v="0"/>
    <m/>
    <s v="Maintenance Framework"/>
    <m/>
    <s v="Geib, Rob"/>
    <s v="Asset Integrity"/>
    <s v="2. Pending AFE"/>
    <m/>
    <s v="Cathodic Protection"/>
    <m/>
    <n v="215000"/>
    <m/>
    <n v="215000"/>
    <n v="215000"/>
    <n v="0"/>
    <s v="Green"/>
    <n v="265000"/>
    <m/>
    <n v="265000"/>
    <n v="-50000"/>
    <m/>
    <m/>
    <m/>
    <m/>
    <m/>
    <m/>
    <m/>
    <m/>
    <m/>
    <n v="215000"/>
    <n v="215000"/>
    <s v="No"/>
    <s v="Green"/>
    <d v="2023-05-01T00:00:00"/>
    <m/>
    <m/>
    <m/>
    <d v="2023-08-31T00:00:00"/>
    <n v="8"/>
    <s v="Yellow"/>
    <m/>
    <m/>
    <m/>
    <m/>
    <n v="0"/>
    <n v="0"/>
    <n v="0"/>
    <s v="Green"/>
    <m/>
    <x v="0"/>
    <n v="70000"/>
    <n v="100000"/>
    <n v="45000"/>
    <m/>
    <m/>
    <m/>
    <m/>
    <m/>
    <m/>
    <s v="3/7/23 - Forecast adjust for March, On Track. 3.2.23.DLC: Removed $50k to fund BBH offshore piping CP upgrades"/>
    <d v="2023-03-07T00:00:00"/>
    <m/>
    <m/>
    <s v="Corporate  - Pipes and Terminals"/>
    <s v="Pipelines and Terminals"/>
    <s v="Integrity"/>
    <m/>
    <s v="Corporate"/>
    <s v="Corporate"/>
    <m/>
    <m/>
    <n v="170000"/>
    <n v="45000"/>
    <m/>
    <m/>
    <m/>
    <s v="Geib, Rob"/>
    <m/>
    <m/>
    <m/>
    <n v="1"/>
    <n v="45909"/>
    <m/>
    <s v="Clark, David"/>
    <s v="Independent"/>
    <s v="Aqua"/>
    <d v="2022-09-25T00:00:00"/>
  </r>
  <r>
    <s v="2023 Cathodic Protection Repair Budget Allocation"/>
    <s v="Item"/>
    <s v="Open"/>
    <x v="1"/>
    <s v="1348250E2319"/>
    <s v="Maintenance Framework"/>
    <m/>
    <s v="Geib, Rob"/>
    <s v="Asset Integrity"/>
    <s v="3. Active"/>
    <s v="Defined"/>
    <s v="Cathodic Protection"/>
    <m/>
    <n v="229500"/>
    <m/>
    <n v="229500"/>
    <n v="229500"/>
    <n v="0"/>
    <s v="Green"/>
    <n v="280000"/>
    <m/>
    <n v="280000"/>
    <n v="-50500"/>
    <m/>
    <m/>
    <n v="280000"/>
    <m/>
    <m/>
    <n v="280000"/>
    <s v="Full"/>
    <n v="280000"/>
    <m/>
    <n v="229500"/>
    <n v="229500"/>
    <s v="No"/>
    <s v="Green"/>
    <d v="2023-05-01T00:00:00"/>
    <d v="2023-03-14T00:00:00"/>
    <d v="2023-03-14T00:00:00"/>
    <d v="2023-12-31T00:00:00"/>
    <d v="2023-08-31T00:00:00"/>
    <m/>
    <m/>
    <m/>
    <m/>
    <m/>
    <m/>
    <m/>
    <m/>
    <m/>
    <m/>
    <m/>
    <x v="0"/>
    <n v="19500"/>
    <n v="70000"/>
    <n v="70000"/>
    <n v="70000"/>
    <m/>
    <m/>
    <m/>
    <m/>
    <m/>
    <s v="3.30.23 - $17,000 - BETFF00E2302 (AS)_x000d__x000a__x000d__x000a__x000d__x000a_3.17.23 - $15,000 BETHY00E2303 (AS)_x000d__x000a_3.17.23 - $15,000 - CGNONFSE2301 (AS)_x000d__x000a_3.17.23 - $3,500 - UT534YTE2302 (AS)_x000d__x000a__x000d__x000a_3/7/23 - On Track, Pending AFE"/>
    <d v="2023-03-30T00:00:00"/>
    <s v="Schultz, Amy"/>
    <m/>
    <s v="Corporate  - Pipes and Terminals"/>
    <s v="Pipelines and Terminals"/>
    <s v="Corrosion"/>
    <m/>
    <s v="Corporate"/>
    <s v="Corporate"/>
    <m/>
    <m/>
    <n v="89500"/>
    <n v="140000"/>
    <m/>
    <m/>
    <m/>
    <s v="Geib, Rob"/>
    <s v="Shook, Mark B."/>
    <m/>
    <m/>
    <n v="1"/>
    <n v="45908"/>
    <m/>
    <s v="Clark, David"/>
    <s v="JDE Parent"/>
    <s v="Yellow"/>
    <d v="2022-09-25T00:00:00"/>
  </r>
  <r>
    <s v="2023 Close Interval Survey Budget Allocation"/>
    <s v="Item"/>
    <s v="Open"/>
    <x v="1"/>
    <s v="1348250E2314"/>
    <s v="Maintenance Framework"/>
    <m/>
    <s v="Miller, Sean"/>
    <s v="Asset Integrity"/>
    <s v="3. Active"/>
    <s v="Defined"/>
    <s v="Cathodic Protection"/>
    <m/>
    <m/>
    <m/>
    <n v="0"/>
    <n v="37252"/>
    <n v="-37252"/>
    <s v="Red"/>
    <n v="700000"/>
    <m/>
    <n v="700000"/>
    <n v="-700000"/>
    <m/>
    <m/>
    <n v="700000"/>
    <m/>
    <m/>
    <n v="700000"/>
    <s v="Full"/>
    <n v="700000"/>
    <m/>
    <m/>
    <m/>
    <s v="No"/>
    <s v="Green"/>
    <m/>
    <d v="2023-02-08T00:00:00"/>
    <d v="2023-02-08T00:00:00"/>
    <d v="2023-03-01T00:00:00"/>
    <d v="2023-10-31T00:00:00"/>
    <m/>
    <m/>
    <m/>
    <m/>
    <m/>
    <m/>
    <m/>
    <m/>
    <m/>
    <m/>
    <m/>
    <x v="0"/>
    <m/>
    <m/>
    <m/>
    <m/>
    <m/>
    <m/>
    <m/>
    <m/>
    <m/>
    <s v="4.25.23.DLC: Removed balance for 1Q23 MEXP reductions...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24T00:00:00"/>
    <s v="Schultz, Amy"/>
    <m/>
    <s v="Corporate  - Pipes and Terminals"/>
    <s v="Pipelines and Terminals"/>
    <s v="Corrosion"/>
    <m/>
    <s v="Corporate"/>
    <s v="Corporate"/>
    <m/>
    <m/>
    <n v="0"/>
    <m/>
    <m/>
    <m/>
    <m/>
    <s v="Geib, Rob"/>
    <s v="Shook, Mark B."/>
    <m/>
    <m/>
    <n v="1"/>
    <n v="45910"/>
    <m/>
    <s v="Clark, David"/>
    <s v="JDE Parent"/>
    <s v="Yellow"/>
    <d v="2022-09-26T00:00:00"/>
  </r>
  <r>
    <s v="2023 CLOSE INTERVAL SURVEY OF BUCKEYE PIPE LINE CO LP"/>
    <s v="Item"/>
    <s v="Open"/>
    <x v="1"/>
    <s v="1000000E2301"/>
    <s v="Maintenance Framework"/>
    <n v="2094313"/>
    <s v="Miller, Sean"/>
    <s v="Asset Integrity"/>
    <s v="3. Active"/>
    <s v="Drawdown"/>
    <s v="Cathodic Protection"/>
    <n v="42425"/>
    <n v="172076"/>
    <m/>
    <n v="214500.55"/>
    <n v="225000"/>
    <n v="-10499"/>
    <s v="Yellow"/>
    <m/>
    <m/>
    <m/>
    <n v="214501"/>
    <m/>
    <m/>
    <n v="225000"/>
    <m/>
    <m/>
    <n v="225000"/>
    <s v="Full"/>
    <n v="225000"/>
    <n v="42425"/>
    <n v="172076"/>
    <n v="214501"/>
    <s v="No"/>
    <s v="Green"/>
    <d v="2023-04-01T00:00:00"/>
    <d v="2023-03-09T00:00:00"/>
    <d v="2023-03-09T00:00:00"/>
    <d v="2023-12-31T00:00:00"/>
    <d v="2023-12-31T00:00:00"/>
    <m/>
    <m/>
    <m/>
    <m/>
    <m/>
    <n v="42424.55"/>
    <n v="42424"/>
    <n v="42424"/>
    <n v="1"/>
    <s v="Yellow"/>
    <m/>
    <x v="0"/>
    <n v="37500"/>
    <n v="37500"/>
    <n v="37500"/>
    <n v="37500"/>
    <n v="22076"/>
    <m/>
    <m/>
    <m/>
    <m/>
    <s v="4.25.23.DLC: Removed $10,500 for 1Q23 MEXP reductions..."/>
    <d v="2023-04-24T00:00:00"/>
    <s v="Schultz, Amy"/>
    <m/>
    <s v="Corporate  - Pipes and Terminals"/>
    <s v="Pipelines and Terminals"/>
    <s v="Corrosion"/>
    <m/>
    <s v="Corporate"/>
    <s v="Corporate"/>
    <m/>
    <m/>
    <n v="117425"/>
    <n v="97076"/>
    <m/>
    <m/>
    <m/>
    <s v="Geib, Rob"/>
    <s v="Geib, Robert"/>
    <s v="N/A"/>
    <m/>
    <n v="1"/>
    <n v="46735"/>
    <m/>
    <s v="Schultz, Amy"/>
    <s v="JDE Child"/>
    <s v="Burnt Orange"/>
    <d v="2023-03-09T00:00:00"/>
  </r>
  <r>
    <s v="2023 CLOSE INTERVAL SURVEY OF BUCKEYE PIPE LINE HOLDINGS LP"/>
    <s v="Item"/>
    <s v="Open"/>
    <x v="1"/>
    <s v="1050000E2301"/>
    <s v="Maintenance Framework"/>
    <n v="2094320"/>
    <s v="Miller, Sean"/>
    <s v="Asset Integrity"/>
    <s v="3. Active"/>
    <s v="Drawdown"/>
    <s v="Cathodic Protection"/>
    <m/>
    <n v="6000"/>
    <m/>
    <n v="6000"/>
    <n v="6000"/>
    <n v="0"/>
    <s v="Green"/>
    <m/>
    <m/>
    <m/>
    <n v="6000"/>
    <m/>
    <m/>
    <n v="6000"/>
    <m/>
    <m/>
    <n v="6000"/>
    <s v="Full"/>
    <n v="6000"/>
    <m/>
    <n v="6000"/>
    <n v="6000"/>
    <s v="No"/>
    <s v="Green"/>
    <d v="2023-05-01T00:00:00"/>
    <d v="2023-03-09T00:00:00"/>
    <d v="2023-03-09T00:00:00"/>
    <d v="2023-12-31T00:00:00"/>
    <d v="2023-12-31T00:00:00"/>
    <m/>
    <m/>
    <m/>
    <m/>
    <m/>
    <m/>
    <m/>
    <m/>
    <m/>
    <m/>
    <m/>
    <x v="0"/>
    <n v="2000"/>
    <n v="1000"/>
    <n v="1000"/>
    <n v="1000"/>
    <n v="1000"/>
    <m/>
    <m/>
    <m/>
    <m/>
    <m/>
    <m/>
    <s v="Schultz, Amy"/>
    <m/>
    <s v="Corporate  - Pipes and Terminals"/>
    <s v="Pipelines and Terminals"/>
    <s v="Corrosion"/>
    <m/>
    <s v="Corporate"/>
    <s v="Corporate"/>
    <m/>
    <m/>
    <n v="3000"/>
    <n v="3000"/>
    <m/>
    <m/>
    <m/>
    <s v="Geib, Rob"/>
    <s v="Geib, Robert"/>
    <s v="N/A"/>
    <m/>
    <n v="1"/>
    <n v="46736"/>
    <m/>
    <s v="Schultz, Amy"/>
    <s v="JDE Child"/>
    <s v="Burnt Orange"/>
    <d v="2023-03-09T00:00:00"/>
  </r>
  <r>
    <s v="2023 CLOSE INTERVAL SURVEY OF BUCKEYE PIPE LINE TRANSPORTATION LLC"/>
    <s v="Item"/>
    <s v="Open"/>
    <x v="1"/>
    <s v="1220000E2301"/>
    <s v="Maintenance Framework"/>
    <n v="2094336"/>
    <s v="Miller, Sean"/>
    <s v="Asset Integrity"/>
    <s v="3. Active"/>
    <s v="Drawdown"/>
    <s v="Cathodic Protection"/>
    <m/>
    <n v="277000"/>
    <m/>
    <n v="277000"/>
    <n v="290000"/>
    <n v="-13000"/>
    <s v="Yellow"/>
    <m/>
    <m/>
    <m/>
    <n v="277000"/>
    <m/>
    <m/>
    <n v="290000"/>
    <m/>
    <m/>
    <n v="290000"/>
    <s v="Full"/>
    <n v="290000"/>
    <m/>
    <n v="277000"/>
    <n v="277000"/>
    <s v="No"/>
    <s v="Green"/>
    <d v="2023-05-01T00:00:00"/>
    <d v="2023-03-09T00:00:00"/>
    <d v="2023-03-09T00:00:00"/>
    <d v="2023-12-31T00:00:00"/>
    <d v="2023-12-31T00:00:00"/>
    <m/>
    <m/>
    <m/>
    <m/>
    <m/>
    <m/>
    <m/>
    <m/>
    <m/>
    <m/>
    <m/>
    <x v="0"/>
    <n v="58000"/>
    <n v="58000"/>
    <n v="58000"/>
    <n v="58000"/>
    <n v="45000"/>
    <m/>
    <m/>
    <m/>
    <m/>
    <s v="4.25.23.DLC: Removed $13kfor 1Q23 MEXP reductions..."/>
    <d v="2023-04-24T00:00:00"/>
    <s v="Schultz, Amy"/>
    <m/>
    <s v="Corporate  - Pipes and Terminals"/>
    <s v="Pipelines and Terminals"/>
    <s v="Corrosion"/>
    <m/>
    <s v="Corporate"/>
    <s v="Corporate"/>
    <m/>
    <m/>
    <n v="116000"/>
    <n v="161000"/>
    <m/>
    <m/>
    <m/>
    <s v="Geib, Rob"/>
    <s v="Geib, Robert"/>
    <s v="N/A"/>
    <m/>
    <n v="1"/>
    <n v="46738"/>
    <m/>
    <s v="Schultz, Amy"/>
    <s v="JDE Child"/>
    <s v="Burnt Orange"/>
    <d v="2023-03-09T00:00:00"/>
  </r>
  <r>
    <s v="2023 CLOSE INTERVAL SURVEY OF BUCKEYE SE TERMINALS LP"/>
    <s v="Item"/>
    <s v="Open"/>
    <x v="1"/>
    <s v="1790000E2301"/>
    <s v="Maintenance Framework"/>
    <n v="2094303"/>
    <s v="Miller, Sean"/>
    <s v="Asset Integrity"/>
    <s v="3. Active"/>
    <s v="Drawdown"/>
    <s v="Cathodic Protection"/>
    <n v="32511"/>
    <n v="22488"/>
    <m/>
    <n v="54999.46"/>
    <n v="55000"/>
    <n v="-1"/>
    <s v="Yellow"/>
    <m/>
    <m/>
    <m/>
    <n v="54999"/>
    <m/>
    <m/>
    <n v="15000"/>
    <m/>
    <n v="40000"/>
    <n v="55000"/>
    <s v="Supplemental"/>
    <n v="55000"/>
    <n v="32511"/>
    <n v="22488"/>
    <n v="54999"/>
    <s v="No"/>
    <s v="Green"/>
    <d v="2023-04-01T00:00:00"/>
    <d v="2023-03-09T00:00:00"/>
    <d v="2023-03-09T00:00:00"/>
    <d v="2023-12-31T00:00:00"/>
    <d v="2023-12-31T00:00:00"/>
    <m/>
    <m/>
    <m/>
    <m/>
    <m/>
    <n v="32511.46"/>
    <n v="32512"/>
    <n v="32512"/>
    <n v="-1"/>
    <s v="Yellow"/>
    <m/>
    <x v="0"/>
    <n v="22488"/>
    <n v="0"/>
    <n v="0"/>
    <n v="0"/>
    <n v="0"/>
    <m/>
    <m/>
    <m/>
    <m/>
    <m/>
    <m/>
    <s v="Schultz, Amy"/>
    <m/>
    <s v="Corporate  - Pipes and Terminals"/>
    <s v="Pipelines and Terminals"/>
    <s v="Corrosion"/>
    <m/>
    <s v="Corporate"/>
    <s v="Corporate"/>
    <m/>
    <m/>
    <n v="54999"/>
    <n v="0"/>
    <m/>
    <m/>
    <m/>
    <s v="Geib, Rob"/>
    <s v="Geib, Robert"/>
    <s v="N/A"/>
    <m/>
    <n v="1"/>
    <n v="46734"/>
    <m/>
    <s v="Schultz, Amy"/>
    <s v="JDE Child"/>
    <s v="Burnt Orange"/>
    <d v="2023-03-09T00:00:00"/>
  </r>
  <r>
    <s v="2023 CLOSE INTERVAL SURVEY OF BUCKEYE TERMINALS LLC"/>
    <s v="Item"/>
    <s v="Open"/>
    <x v="1"/>
    <s v="1550000E2304"/>
    <s v="Maintenance Framework"/>
    <n v="2094338"/>
    <s v="Miller, Sean"/>
    <s v="Asset Integrity"/>
    <s v="3. Active"/>
    <s v="Drawdown"/>
    <s v="Cathodic Protection"/>
    <n v="6748"/>
    <m/>
    <m/>
    <n v="6747.9"/>
    <n v="6748"/>
    <n v="0"/>
    <s v="Yellow"/>
    <m/>
    <m/>
    <m/>
    <n v="6748"/>
    <m/>
    <m/>
    <n v="5000"/>
    <m/>
    <n v="1748"/>
    <n v="6748"/>
    <s v="Full"/>
    <n v="6748"/>
    <n v="6748"/>
    <m/>
    <n v="6748"/>
    <s v="No"/>
    <s v="Green"/>
    <d v="2023-04-01T00:00:00"/>
    <d v="2023-03-09T00:00:00"/>
    <d v="2023-03-09T00:00:00"/>
    <d v="2023-12-31T00:00:00"/>
    <d v="2023-12-31T00:00:00"/>
    <m/>
    <m/>
    <m/>
    <m/>
    <m/>
    <n v="6747.9"/>
    <n v="6748"/>
    <n v="6748"/>
    <n v="0"/>
    <s v="Yellow"/>
    <m/>
    <x v="0"/>
    <m/>
    <m/>
    <m/>
    <m/>
    <m/>
    <m/>
    <m/>
    <m/>
    <m/>
    <m/>
    <m/>
    <s v="Schultz, Amy"/>
    <m/>
    <s v="Corporate  - Pipes and Terminals"/>
    <s v="Pipelines and Terminals"/>
    <s v="Corrosion"/>
    <m/>
    <s v="Corporate"/>
    <s v="Corporate"/>
    <m/>
    <m/>
    <n v="6748"/>
    <m/>
    <m/>
    <m/>
    <m/>
    <s v="Geib, Rob"/>
    <s v="Geib, Robert"/>
    <s v="N/A"/>
    <m/>
    <n v="1"/>
    <n v="46739"/>
    <m/>
    <s v="Schultz, Amy"/>
    <s v="JDE Child"/>
    <s v="Burnt Orange"/>
    <d v="2023-03-09T00:00:00"/>
  </r>
  <r>
    <s v="2023 CLOSE INTERVAL SURVEY OF LAUREL PIPELINE CO LP"/>
    <s v="Item"/>
    <s v="Open"/>
    <x v="1"/>
    <s v="1310000E2301"/>
    <s v="Maintenance Framework"/>
    <n v="2094347"/>
    <s v="Miller, Sean"/>
    <s v="Asset Integrity"/>
    <s v="3. Active"/>
    <s v="Drawdown"/>
    <s v="Cathodic Protection"/>
    <m/>
    <n v="65000"/>
    <m/>
    <n v="65000"/>
    <n v="65000"/>
    <n v="0"/>
    <s v="Green"/>
    <m/>
    <m/>
    <m/>
    <n v="65000"/>
    <m/>
    <m/>
    <n v="65000"/>
    <m/>
    <m/>
    <n v="65000"/>
    <s v="Full"/>
    <n v="65000"/>
    <m/>
    <n v="65000"/>
    <n v="65000"/>
    <s v="No"/>
    <s v="Green"/>
    <d v="2023-05-01T00:00:00"/>
    <d v="2023-03-09T00:00:00"/>
    <d v="2023-03-09T00:00:00"/>
    <d v="2023-12-31T00:00:00"/>
    <d v="2023-12-31T00:00:00"/>
    <m/>
    <m/>
    <m/>
    <m/>
    <m/>
    <m/>
    <m/>
    <m/>
    <m/>
    <m/>
    <m/>
    <x v="0"/>
    <n v="13000"/>
    <n v="13000"/>
    <n v="13000"/>
    <n v="13000"/>
    <n v="13000"/>
    <m/>
    <m/>
    <m/>
    <m/>
    <m/>
    <m/>
    <s v="Schultz, Amy"/>
    <m/>
    <s v="Corporate  - Pipes and Terminals"/>
    <s v="Pipelines and Terminals"/>
    <s v="Corrosion"/>
    <m/>
    <s v="Corporate"/>
    <s v="Corporate"/>
    <m/>
    <m/>
    <n v="26000"/>
    <n v="39000"/>
    <m/>
    <m/>
    <m/>
    <s v="Geib, Rob"/>
    <s v="Geib, Robert"/>
    <s v="N/A"/>
    <m/>
    <n v="1"/>
    <n v="46742"/>
    <m/>
    <s v="Schultz, Amy"/>
    <s v="JDE Child"/>
    <s v="Burnt Orange"/>
    <d v="2023-03-09T00:00:00"/>
  </r>
  <r>
    <s v="2023 CLOSE INTERVAL SURVEY OF NORCO PIPE LINE COMPANY LLC"/>
    <s v="Item"/>
    <s v="Open"/>
    <x v="1"/>
    <s v="1560000E2301"/>
    <s v="Maintenance Framework"/>
    <n v="2094341"/>
    <s v="Miller, Sean"/>
    <s v="Asset Integrity"/>
    <s v="3. Active"/>
    <s v="Drawdown"/>
    <s v="Cathodic Protection"/>
    <m/>
    <n v="10000"/>
    <m/>
    <n v="10000"/>
    <n v="10000"/>
    <n v="0"/>
    <s v="Green"/>
    <m/>
    <m/>
    <m/>
    <n v="10000"/>
    <m/>
    <m/>
    <n v="10000"/>
    <m/>
    <m/>
    <n v="10000"/>
    <s v="Full"/>
    <n v="10000"/>
    <m/>
    <n v="10000"/>
    <n v="10000"/>
    <s v="No"/>
    <s v="Green"/>
    <d v="2023-05-01T00:00:00"/>
    <d v="2023-03-09T00:00:00"/>
    <d v="2023-03-09T00:00:00"/>
    <d v="2023-12-31T00:00:00"/>
    <d v="2023-12-31T00:00:00"/>
    <m/>
    <m/>
    <m/>
    <m/>
    <m/>
    <m/>
    <m/>
    <m/>
    <m/>
    <m/>
    <m/>
    <x v="0"/>
    <n v="2000"/>
    <n v="2000"/>
    <n v="2000"/>
    <n v="2000"/>
    <n v="2000"/>
    <m/>
    <m/>
    <m/>
    <m/>
    <m/>
    <m/>
    <s v="Schultz, Amy"/>
    <m/>
    <s v="Corporate  - Pipes and Terminals"/>
    <s v="Pipelines and Terminals"/>
    <s v="Corrosion"/>
    <m/>
    <s v="Corporate"/>
    <s v="Corporate"/>
    <m/>
    <m/>
    <n v="4000"/>
    <n v="6000"/>
    <m/>
    <m/>
    <m/>
    <s v="Geib, Rob"/>
    <s v="Geib, Robert"/>
    <s v="N/A"/>
    <m/>
    <n v="1"/>
    <n v="46741"/>
    <m/>
    <s v="Schultz, Amy"/>
    <s v="JDE Child"/>
    <s v="Burnt Orange"/>
    <d v="2023-03-09T00:00:00"/>
  </r>
  <r>
    <s v="2023 CLOSE INTERVAL SURVEY OF WOOD RIVER PIPE LINES LLC"/>
    <s v="Item"/>
    <s v="Open"/>
    <x v="1"/>
    <s v="1200000E2301"/>
    <s v="Maintenance Framework"/>
    <n v="2094324"/>
    <s v="Miller, Sean"/>
    <s v="Asset Integrity"/>
    <s v="3. Active"/>
    <s v="Drawdown"/>
    <s v="Cathodic Protection"/>
    <m/>
    <n v="5000"/>
    <m/>
    <n v="5000"/>
    <n v="5000"/>
    <n v="0"/>
    <s v="Green"/>
    <m/>
    <m/>
    <m/>
    <n v="5000"/>
    <m/>
    <m/>
    <n v="5000"/>
    <m/>
    <m/>
    <n v="5000"/>
    <s v="Full"/>
    <n v="5000"/>
    <m/>
    <n v="5000"/>
    <n v="5000"/>
    <s v="No"/>
    <s v="Green"/>
    <d v="2023-05-01T00:00:00"/>
    <d v="2023-03-09T00:00:00"/>
    <d v="2023-03-09T00:00:00"/>
    <d v="2023-12-31T00:00:00"/>
    <d v="2023-12-31T00:00:00"/>
    <m/>
    <m/>
    <m/>
    <m/>
    <m/>
    <m/>
    <m/>
    <m/>
    <m/>
    <m/>
    <m/>
    <x v="0"/>
    <n v="1000"/>
    <n v="1000"/>
    <n v="1000"/>
    <n v="1000"/>
    <n v="1000"/>
    <m/>
    <m/>
    <m/>
    <m/>
    <m/>
    <m/>
    <s v="Schultz, Amy"/>
    <m/>
    <s v="Corporate  - Pipes and Terminals"/>
    <s v="Pipelines and Terminals"/>
    <s v="Corrosion"/>
    <m/>
    <s v="Corporate"/>
    <s v="Corporate"/>
    <m/>
    <m/>
    <n v="2000"/>
    <n v="3000"/>
    <m/>
    <m/>
    <m/>
    <s v="Geib, Rob"/>
    <s v="Geib, Robert"/>
    <s v="N/A"/>
    <m/>
    <n v="1"/>
    <n v="46737"/>
    <m/>
    <s v="Schultz, Amy"/>
    <s v="JDE Child"/>
    <s v="Burnt Orange"/>
    <d v="2023-03-09T00:00:00"/>
  </r>
  <r>
    <s v="2023 Drawdown Facility Integrity MCAP"/>
    <s v="Item"/>
    <s v="Open"/>
    <x v="0"/>
    <m/>
    <s v="Maintenance Framework"/>
    <m/>
    <s v="Aiken, Elaine"/>
    <s v="Asset Integrity"/>
    <s v="3. Active"/>
    <m/>
    <s v="Facility Integrity"/>
    <m/>
    <n v="158000"/>
    <m/>
    <n v="158000"/>
    <n v="510000"/>
    <n v="-352000"/>
    <s v="Red"/>
    <n v="660000"/>
    <n v="-159000"/>
    <n v="501000"/>
    <n v="-343000"/>
    <m/>
    <m/>
    <m/>
    <m/>
    <m/>
    <m/>
    <m/>
    <m/>
    <m/>
    <n v="158000"/>
    <n v="158000"/>
    <s v="No"/>
    <s v="Green"/>
    <d v="2023-06-01T00:00:00"/>
    <m/>
    <m/>
    <m/>
    <d v="2023-10-31T00:00:00"/>
    <m/>
    <m/>
    <m/>
    <m/>
    <m/>
    <m/>
    <m/>
    <m/>
    <m/>
    <m/>
    <m/>
    <x v="0"/>
    <m/>
    <n v="8000"/>
    <n v="50000"/>
    <n v="50000"/>
    <n v="50000"/>
    <m/>
    <m/>
    <m/>
    <m/>
    <s v="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09T00:00:00"/>
    <m/>
    <m/>
    <s v="Corporate  - Pipes and Terminals"/>
    <s v="Pipelines and Terminals"/>
    <s v="Integrity"/>
    <s v="Integrity"/>
    <s v="Corporate"/>
    <s v="Corporate"/>
    <m/>
    <m/>
    <n v="8000"/>
    <n v="150000"/>
    <m/>
    <m/>
    <m/>
    <s v="Aiken, Elaine"/>
    <m/>
    <m/>
    <m/>
    <n v="1"/>
    <n v="45220"/>
    <m/>
    <s v="Administrator, System"/>
    <s v="Independent"/>
    <s v="Aqua"/>
    <d v="2022-08-23T00:00:00"/>
  </r>
  <r>
    <s v="2023 Drawdown Facility Integrity MEXP"/>
    <s v="Item"/>
    <s v="Open"/>
    <x v="1"/>
    <s v="1348250E2315"/>
    <s v="Maintenance Framework"/>
    <m/>
    <s v="Aiken, Elaine"/>
    <s v="Asset Integrity"/>
    <s v="3. Active"/>
    <s v="Defined"/>
    <s v="Facility Integrity"/>
    <m/>
    <n v="600000"/>
    <m/>
    <n v="600000"/>
    <n v="600000"/>
    <n v="0"/>
    <s v="Green"/>
    <n v="600000"/>
    <m/>
    <n v="600000"/>
    <n v="0"/>
    <m/>
    <m/>
    <n v="600000"/>
    <m/>
    <m/>
    <n v="600000"/>
    <s v="Full"/>
    <n v="600000"/>
    <m/>
    <n v="600000"/>
    <n v="600000"/>
    <s v="No"/>
    <s v="Green"/>
    <d v="2023-06-01T00:00:00"/>
    <d v="2023-02-16T00:00:00"/>
    <d v="2023-02-16T00:00:00"/>
    <d v="2023-12-31T00:00:00"/>
    <d v="2023-10-31T00:00:00"/>
    <m/>
    <m/>
    <m/>
    <m/>
    <m/>
    <m/>
    <m/>
    <m/>
    <m/>
    <m/>
    <m/>
    <x v="0"/>
    <m/>
    <n v="100000"/>
    <n v="100000"/>
    <n v="100000"/>
    <n v="100000"/>
    <n v="100000"/>
    <n v="100000"/>
    <m/>
    <m/>
    <m/>
    <m/>
    <s v="Schultz, Amy"/>
    <m/>
    <s v="Corporate  - Pipes and Terminals"/>
    <s v="Pipelines and Terminals"/>
    <s v="Corrosion"/>
    <s v="Corrosion"/>
    <s v="Corporate"/>
    <s v="Corporate"/>
    <m/>
    <m/>
    <n v="100000"/>
    <n v="300000"/>
    <n v="200000"/>
    <m/>
    <m/>
    <s v="Aiken, Elaine"/>
    <s v="Shook, Mark B."/>
    <m/>
    <m/>
    <n v="1"/>
    <n v="45221"/>
    <m/>
    <s v="Administrator, System"/>
    <s v="Independent"/>
    <m/>
    <d v="2022-08-23T00:00:00"/>
  </r>
  <r>
    <s v="2023 Drawdown Tanks MCAP"/>
    <s v="Item"/>
    <s v="Open"/>
    <x v="0"/>
    <m/>
    <s v="Maintenance Framework"/>
    <m/>
    <s v="Stine, Carlton"/>
    <s v="Asset Integrity"/>
    <s v="1. Proposed"/>
    <m/>
    <s v="Tanks"/>
    <m/>
    <n v="680000"/>
    <m/>
    <n v="680000"/>
    <n v="680000"/>
    <n v="0"/>
    <s v="Green"/>
    <n v="1000000"/>
    <m/>
    <n v="1000000"/>
    <n v="-320000"/>
    <m/>
    <m/>
    <m/>
    <m/>
    <m/>
    <m/>
    <m/>
    <m/>
    <m/>
    <n v="680000"/>
    <n v="680000"/>
    <s v="No"/>
    <s v="Green"/>
    <d v="2023-07-01T00:00:00"/>
    <m/>
    <m/>
    <m/>
    <d v="2023-11-30T00:00:00"/>
    <m/>
    <m/>
    <m/>
    <m/>
    <m/>
    <m/>
    <m/>
    <m/>
    <m/>
    <m/>
    <m/>
    <x v="0"/>
    <m/>
    <m/>
    <n v="100000"/>
    <n v="100000"/>
    <n v="100000"/>
    <n v="100000"/>
    <n v="100000"/>
    <n v="180000"/>
    <m/>
    <s v="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1-25T00:00:00"/>
    <m/>
    <m/>
    <s v="Corporate  - Pipes and Terminals"/>
    <s v="Pipelines and Terminals"/>
    <s v="Integrity"/>
    <s v="Integrity"/>
    <s v="Corporate"/>
    <s v="Corporate"/>
    <m/>
    <m/>
    <n v="0"/>
    <n v="300000"/>
    <n v="380000"/>
    <m/>
    <m/>
    <s v="Stine, Carlton"/>
    <m/>
    <m/>
    <m/>
    <n v="1"/>
    <n v="45218"/>
    <m/>
    <s v="Administrator, System"/>
    <s v="Independent"/>
    <s v="Aqua"/>
    <d v="2022-08-23T00:00:00"/>
  </r>
  <r>
    <s v="2023 ER Corrosion Probe Replacement Allocation"/>
    <s v="Item"/>
    <s v="Candidate"/>
    <x v="1"/>
    <m/>
    <s v="Maintenance Framework"/>
    <m/>
    <s v="Geib, Rob"/>
    <s v="Asset Integrity"/>
    <s v="1. Proposed"/>
    <m/>
    <s v="Cathodic Protection"/>
    <m/>
    <n v="30000"/>
    <m/>
    <n v="30000"/>
    <n v="30000"/>
    <n v="0"/>
    <s v="Green"/>
    <n v="30000"/>
    <m/>
    <n v="30000"/>
    <n v="0"/>
    <m/>
    <m/>
    <m/>
    <m/>
    <m/>
    <m/>
    <m/>
    <m/>
    <m/>
    <n v="30000"/>
    <n v="30000"/>
    <s v="No"/>
    <s v="Green"/>
    <d v="2023-09-01T00:00:00"/>
    <m/>
    <m/>
    <m/>
    <d v="2023-09-30T00:00:00"/>
    <m/>
    <m/>
    <m/>
    <m/>
    <m/>
    <m/>
    <m/>
    <m/>
    <m/>
    <m/>
    <m/>
    <x v="0"/>
    <m/>
    <m/>
    <m/>
    <m/>
    <n v="30000"/>
    <m/>
    <m/>
    <m/>
    <m/>
    <m/>
    <m/>
    <m/>
    <m/>
    <s v="Corporate  - Pipes and Terminals"/>
    <s v="Pipelines and Terminals"/>
    <s v="Corrosion"/>
    <m/>
    <s v="Corporate"/>
    <s v="Corporate"/>
    <m/>
    <m/>
    <n v="0"/>
    <n v="30000"/>
    <m/>
    <m/>
    <m/>
    <s v="Geib, Rob"/>
    <m/>
    <m/>
    <m/>
    <n v="1"/>
    <n v="45257"/>
    <m/>
    <s v="Guest, ProSight"/>
    <s v="Independent"/>
    <s v="Aqua"/>
    <d v="2022-08-24T00:00:00"/>
  </r>
  <r>
    <s v="2023 External API 653 Inspections"/>
    <s v="Item"/>
    <s v="Open"/>
    <x v="1"/>
    <s v="1348250E2307"/>
    <s v="Maintenance Framework"/>
    <n v="2073905"/>
    <s v="Cole, Caitlyn"/>
    <s v="Asset Integrity"/>
    <s v="3. Active"/>
    <s v="Defined"/>
    <s v="Tanks"/>
    <n v="138350"/>
    <n v="595000"/>
    <m/>
    <n v="733350"/>
    <n v="739505"/>
    <n v="-6155"/>
    <s v="Yellow"/>
    <n v="690000"/>
    <m/>
    <n v="690000"/>
    <n v="43350"/>
    <m/>
    <m/>
    <n v="690000"/>
    <m/>
    <m/>
    <n v="690000"/>
    <s v="Full"/>
    <n v="690000"/>
    <n v="138350"/>
    <n v="595000"/>
    <n v="733350"/>
    <s v="No"/>
    <s v="Green"/>
    <d v="2023-01-01T00:00:00"/>
    <d v="2023-01-03T00:00:00"/>
    <d v="2023-01-03T00:00:00"/>
    <d v="2023-12-31T00:00:00"/>
    <d v="2023-10-31T00:00:00"/>
    <m/>
    <m/>
    <n v="47.08"/>
    <n v="15375"/>
    <n v="54083.31"/>
    <n v="68844.61"/>
    <n v="75000"/>
    <n v="75000"/>
    <n v="-6155"/>
    <s v="Yellow"/>
    <m/>
    <x v="0"/>
    <n v="100000"/>
    <n v="100000"/>
    <n v="100000"/>
    <n v="100000"/>
    <n v="100000"/>
    <n v="70000"/>
    <n v="25000"/>
    <m/>
    <m/>
    <s v="4/5/23 CNC - inspections 16% complete 3/9/23 CNC - inspections are under way. 20 inspections completed at this time."/>
    <d v="2023-04-05T00:00:00"/>
    <s v="Schultz, Amy"/>
    <m/>
    <s v="Corporate  - Pipes and Terminals"/>
    <s v="Pipelines and Terminals"/>
    <s v="Tank Integrity"/>
    <m/>
    <s v="Corporate"/>
    <s v="Corporate"/>
    <m/>
    <n v="69505"/>
    <n v="268845"/>
    <n v="300000"/>
    <n v="95000"/>
    <m/>
    <m/>
    <s v="Stine, Carlton"/>
    <s v="Shook, Mark B."/>
    <m/>
    <m/>
    <n v="1"/>
    <n v="44758"/>
    <m/>
    <s v="Administrator, System"/>
    <s v="Independent"/>
    <s v="Aqua"/>
    <d v="2022-08-17T00:00:00"/>
  </r>
  <r>
    <s v="2023 Lab Analysis"/>
    <s v="Item"/>
    <s v="Open"/>
    <x v="1"/>
    <s v="1348250E2306"/>
    <s v="Maintenance Framework"/>
    <m/>
    <s v="Bartal, Nick"/>
    <s v="Asset Integrity"/>
    <s v="3. Active"/>
    <s v="Defined"/>
    <s v="Pipeline Digs"/>
    <m/>
    <n v="81000"/>
    <m/>
    <n v="81000"/>
    <n v="81000"/>
    <n v="0"/>
    <s v="Green"/>
    <n v="300000"/>
    <m/>
    <n v="300000"/>
    <n v="-219000"/>
    <m/>
    <m/>
    <n v="300000"/>
    <m/>
    <m/>
    <n v="300000"/>
    <s v="Full"/>
    <n v="300000"/>
    <m/>
    <n v="81000"/>
    <n v="81000"/>
    <s v="No"/>
    <s v="Green"/>
    <d v="2023-07-01T00:00:00"/>
    <d v="2022-12-16T00:00:00"/>
    <d v="2022-12-16T00:00:00"/>
    <d v="2023-12-31T00:00:00"/>
    <d v="2023-12-31T00:00:00"/>
    <m/>
    <m/>
    <m/>
    <m/>
    <m/>
    <m/>
    <m/>
    <m/>
    <m/>
    <m/>
    <m/>
    <x v="0"/>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s v="Corporate  - Pipes and Terminals"/>
    <s v="Pipelines and Terminals"/>
    <s v="Pipeline Integrity"/>
    <m/>
    <s v="Corporate"/>
    <s v="Corporate"/>
    <m/>
    <m/>
    <n v="0"/>
    <n v="40500"/>
    <n v="40500"/>
    <m/>
    <m/>
    <s v="Bartal, Nick"/>
    <s v="Shook, Mark B."/>
    <m/>
    <m/>
    <n v="1"/>
    <n v="45207"/>
    <m/>
    <s v="Administrator, System"/>
    <s v="Independent"/>
    <s v="Aqua"/>
    <d v="2022-08-23T00:00:00"/>
  </r>
  <r>
    <s v="2023 MCAP Def_Mloss Budget Allocation"/>
    <s v="Item"/>
    <s v="Open"/>
    <x v="0"/>
    <m/>
    <s v="Maintenance Framework"/>
    <m/>
    <s v="Bartal, Nick"/>
    <s v="Asset Integrity"/>
    <s v="1. Proposed"/>
    <m/>
    <s v="Pipeline Digs"/>
    <m/>
    <n v="8595500"/>
    <m/>
    <n v="8595500"/>
    <n v="12745500"/>
    <n v="-4150000"/>
    <s v="Red"/>
    <n v="30700000"/>
    <m/>
    <n v="30700000"/>
    <n v="-22104500"/>
    <m/>
    <m/>
    <m/>
    <m/>
    <m/>
    <m/>
    <m/>
    <m/>
    <m/>
    <n v="8595500"/>
    <n v="8595500"/>
    <s v="No"/>
    <s v="Green"/>
    <d v="2023-06-01T00:00:00"/>
    <m/>
    <m/>
    <m/>
    <d v="2023-12-31T00:00:00"/>
    <m/>
    <m/>
    <m/>
    <m/>
    <m/>
    <m/>
    <n v="0"/>
    <n v="0"/>
    <n v="0"/>
    <s v="Green"/>
    <m/>
    <x v="0"/>
    <n v="0"/>
    <n v="500000"/>
    <n v="795500"/>
    <n v="1750000"/>
    <n v="1750000"/>
    <n v="1300000"/>
    <n v="1300000"/>
    <n v="1200000"/>
    <m/>
    <s v="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5-08T00:00:00"/>
    <m/>
    <m/>
    <s v="Corporate  - Pipes and Terminals"/>
    <s v="Pipelines and Terminals"/>
    <s v="Integrity"/>
    <m/>
    <s v="Corporate"/>
    <s v="Corporate"/>
    <m/>
    <m/>
    <n v="500000"/>
    <n v="4295500"/>
    <n v="3800000"/>
    <m/>
    <m/>
    <s v="Bartal, Nick"/>
    <m/>
    <m/>
    <m/>
    <n v="1"/>
    <n v="44914"/>
    <m/>
    <s v="Administrator, System"/>
    <s v="Independent"/>
    <s v="Aqua"/>
    <d v="2022-08-17T00:00:00"/>
  </r>
  <r>
    <s v="2023 MCAP Seam Budget Allocation"/>
    <s v="Item"/>
    <s v="Open"/>
    <x v="0"/>
    <m/>
    <s v="Maintenance Framework"/>
    <m/>
    <s v="Bartal, Nick"/>
    <s v="Asset Integrity"/>
    <s v="1. Proposed"/>
    <m/>
    <s v="Pipeline Digs"/>
    <m/>
    <n v="0"/>
    <m/>
    <n v="0"/>
    <n v="0"/>
    <n v="0"/>
    <s v="Green"/>
    <n v="4000000"/>
    <m/>
    <n v="4000000"/>
    <n v="-4000000"/>
    <m/>
    <m/>
    <m/>
    <m/>
    <m/>
    <m/>
    <m/>
    <m/>
    <m/>
    <n v="0"/>
    <n v="0"/>
    <s v="No"/>
    <s v="Green"/>
    <m/>
    <m/>
    <m/>
    <m/>
    <d v="2023-12-31T00:00:00"/>
    <m/>
    <m/>
    <m/>
    <m/>
    <m/>
    <m/>
    <n v="0"/>
    <n v="0"/>
    <n v="0"/>
    <s v="Green"/>
    <m/>
    <x v="0"/>
    <n v="0"/>
    <n v="0"/>
    <n v="0"/>
    <n v="0"/>
    <n v="0"/>
    <n v="0"/>
    <n v="0"/>
    <n v="0"/>
    <m/>
    <s v="4/10/23 - Reduced by $1.2MM to cover L714 cutouts. 3/7/23 - Reduced by $1.87MM to cover L203 issued digs. 2/9/23 - reduced by $600k to cover L714 digs and $90k to cover L714 cutout costs"/>
    <d v="2023-04-10T00:00:00"/>
    <m/>
    <m/>
    <s v="Corporate  - Pipes and Terminals"/>
    <s v="Pipelines and Terminals"/>
    <s v="Integrity"/>
    <m/>
    <s v="Corporate"/>
    <s v="Corporate"/>
    <m/>
    <m/>
    <n v="0"/>
    <n v="0"/>
    <n v="0"/>
    <m/>
    <m/>
    <s v="Bartal, Nick"/>
    <m/>
    <m/>
    <m/>
    <n v="1"/>
    <n v="44915"/>
    <m/>
    <s v="Administrator, System"/>
    <s v="Independent"/>
    <s v="Aqua"/>
    <d v="2022-08-17T00:00:00"/>
  </r>
  <r>
    <s v="2023 MEXP Budget Allocation - Def_Mloss"/>
    <s v="Item"/>
    <s v="Open"/>
    <x v="1"/>
    <s v="1348250E2303"/>
    <s v="Maintenance Framework"/>
    <m/>
    <s v="Bartal, Nick"/>
    <s v="Asset Integrity"/>
    <s v="3. Active"/>
    <s v="Defined"/>
    <s v="Pipeline Digs"/>
    <m/>
    <n v="990000"/>
    <m/>
    <n v="990000"/>
    <n v="1280331"/>
    <n v="-290331"/>
    <s v="Red"/>
    <n v="2500000"/>
    <m/>
    <n v="2500000"/>
    <n v="-1510000"/>
    <m/>
    <m/>
    <n v="2500000"/>
    <m/>
    <m/>
    <n v="2500000"/>
    <s v="Full"/>
    <n v="2500000"/>
    <m/>
    <n v="990000"/>
    <n v="990000"/>
    <s v="No"/>
    <s v="Green"/>
    <d v="2023-06-01T00:00:00"/>
    <d v="2022-12-20T00:00:00"/>
    <d v="2022-12-20T00:00:00"/>
    <d v="2023-12-31T00:00:00"/>
    <d v="2023-12-31T00:00:00"/>
    <m/>
    <m/>
    <m/>
    <m/>
    <m/>
    <m/>
    <n v="0"/>
    <n v="0"/>
    <n v="0"/>
    <s v="Green"/>
    <m/>
    <x v="0"/>
    <n v="0"/>
    <n v="200000"/>
    <n v="200000"/>
    <n v="130000"/>
    <n v="130000"/>
    <n v="110000"/>
    <n v="110000"/>
    <n v="110000"/>
    <m/>
    <s v="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5-09T00:00:00"/>
    <s v="Schultz, Amy"/>
    <m/>
    <s v="Corporate  - Pipes and Terminals"/>
    <s v="Pipelines and Terminals"/>
    <s v="Pipeline Integrity"/>
    <m/>
    <s v="Corporate"/>
    <s v="Corporate"/>
    <m/>
    <m/>
    <n v="200000"/>
    <n v="460000"/>
    <n v="330000"/>
    <m/>
    <m/>
    <s v="Bartal, Nick"/>
    <s v="Shook, Mark B."/>
    <m/>
    <m/>
    <n v="1"/>
    <n v="45208"/>
    <m/>
    <s v="Administrator, System"/>
    <s v="JDE Parent"/>
    <s v="Yellow"/>
    <d v="2022-08-23T00:00:00"/>
  </r>
  <r>
    <s v="2023 MEXP Exposed Pipe Budget Allocation"/>
    <s v="Item"/>
    <s v="Open"/>
    <x v="1"/>
    <s v="1348250E2308"/>
    <s v="Maintenance Framework"/>
    <m/>
    <s v="Hurley, Brian"/>
    <s v="Asset Integrity"/>
    <s v="3. Active"/>
    <s v="Drawdown"/>
    <s v="Exposed Pipe Evaluation &amp; Remediation"/>
    <m/>
    <n v="308500"/>
    <m/>
    <n v="308500"/>
    <n v="283500"/>
    <n v="25000"/>
    <s v="Yellow"/>
    <n v="500000"/>
    <m/>
    <n v="500000"/>
    <n v="-191500"/>
    <m/>
    <m/>
    <n v="500000"/>
    <m/>
    <m/>
    <n v="500000"/>
    <s v="Full"/>
    <n v="500000"/>
    <m/>
    <n v="308500"/>
    <n v="308500"/>
    <s v="No"/>
    <s v="Green"/>
    <d v="2023-05-01T00:00:00"/>
    <d v="2023-01-05T00:00:00"/>
    <d v="2023-01-05T00:00:00"/>
    <d v="2023-12-31T00:00:00"/>
    <d v="2023-11-30T00:00:00"/>
    <m/>
    <m/>
    <m/>
    <m/>
    <m/>
    <m/>
    <n v="5000"/>
    <n v="5000"/>
    <n v="-5000"/>
    <s v="Red"/>
    <m/>
    <x v="1"/>
    <n v="10000"/>
    <n v="35000"/>
    <n v="45000"/>
    <n v="43500"/>
    <n v="55000"/>
    <n v="50000"/>
    <n v="40000"/>
    <n v="30000"/>
    <m/>
    <s v="3/9/23 - Allocated ~$50k into projects from allocation."/>
    <d v="2023-03-09T00:00:00"/>
    <s v="Schultz, Amy"/>
    <m/>
    <s v="Corporate"/>
    <s v="Pipelines and Terminals"/>
    <s v="Pipeline Integrity"/>
    <m/>
    <s v="Corporate"/>
    <s v="Corporate"/>
    <m/>
    <m/>
    <n v="45000"/>
    <n v="143500"/>
    <n v="120000"/>
    <m/>
    <m/>
    <s v="Hurley, Brian"/>
    <s v="Shook, Mark B."/>
    <m/>
    <m/>
    <n v="1"/>
    <n v="44582"/>
    <m/>
    <s v="Guest, ProSight"/>
    <s v="JDE Parent"/>
    <s v="Yellow"/>
    <d v="2022-08-12T00:00:00"/>
  </r>
  <r>
    <s v="2023 New HCA Digs Budget Allocation"/>
    <s v="Item"/>
    <s v="Open"/>
    <x v="0"/>
    <m/>
    <s v="Maintenance Framework"/>
    <m/>
    <s v="Bartal, Nick"/>
    <s v="Asset Integrity"/>
    <s v="1. Proposed"/>
    <m/>
    <s v="Pipeline Digs"/>
    <m/>
    <n v="300000"/>
    <m/>
    <n v="300000"/>
    <n v="300000"/>
    <n v="0"/>
    <s v="Green"/>
    <n v="300000"/>
    <m/>
    <n v="300000"/>
    <n v="0"/>
    <m/>
    <m/>
    <m/>
    <m/>
    <m/>
    <m/>
    <m/>
    <m/>
    <m/>
    <n v="300000"/>
    <n v="300000"/>
    <s v="No"/>
    <s v="Green"/>
    <d v="2023-08-01T00:00:00"/>
    <m/>
    <m/>
    <m/>
    <d v="2023-10-31T00:00:00"/>
    <m/>
    <m/>
    <m/>
    <m/>
    <m/>
    <m/>
    <m/>
    <m/>
    <m/>
    <m/>
    <m/>
    <x v="0"/>
    <m/>
    <m/>
    <m/>
    <n v="100000"/>
    <n v="100000"/>
    <n v="100000"/>
    <m/>
    <m/>
    <m/>
    <m/>
    <m/>
    <m/>
    <m/>
    <s v="Corporate  - Pipes and Terminals"/>
    <s v="Pipelines and Terminals"/>
    <s v="Integrity"/>
    <m/>
    <s v="Corporate"/>
    <s v="Corporate"/>
    <m/>
    <m/>
    <n v="0"/>
    <n v="200000"/>
    <n v="100000"/>
    <m/>
    <m/>
    <s v="Bartal, Nick"/>
    <m/>
    <m/>
    <m/>
    <n v="1"/>
    <n v="44928"/>
    <m/>
    <s v="Administrator, System"/>
    <s v="Independent"/>
    <s v="Aqua"/>
    <d v="2022-08-17T00:00:00"/>
  </r>
  <r>
    <s v="2023 Piggability Allocation"/>
    <s v="Item"/>
    <s v="Open"/>
    <x v="1"/>
    <m/>
    <s v="Maintenance Framework"/>
    <m/>
    <s v="Bartal, Nick"/>
    <s v="Asset Integrity"/>
    <s v="1. Proposed"/>
    <m/>
    <s v="Assessments"/>
    <m/>
    <n v="100000"/>
    <m/>
    <n v="100000"/>
    <n v="100000"/>
    <n v="0"/>
    <s v="Green"/>
    <n v="125000"/>
    <m/>
    <n v="125000"/>
    <n v="-25000"/>
    <m/>
    <m/>
    <m/>
    <m/>
    <m/>
    <m/>
    <m/>
    <m/>
    <m/>
    <n v="100000"/>
    <n v="100000"/>
    <s v="No"/>
    <s v="Green"/>
    <d v="2023-05-01T00:00:00"/>
    <m/>
    <m/>
    <m/>
    <d v="2023-12-31T00:00:00"/>
    <n v="8"/>
    <s v="Yellow"/>
    <m/>
    <m/>
    <m/>
    <m/>
    <m/>
    <m/>
    <m/>
    <m/>
    <m/>
    <x v="0"/>
    <n v="12500"/>
    <n v="12500"/>
    <n v="12500"/>
    <n v="12500"/>
    <n v="12500"/>
    <n v="12500"/>
    <n v="12500"/>
    <n v="12500"/>
    <m/>
    <m/>
    <m/>
    <m/>
    <m/>
    <s v="Corporate  - Pipes and Terminals"/>
    <s v="Pipelines and Terminals"/>
    <s v="Pipeline Integrity"/>
    <m/>
    <s v="Corporate"/>
    <s v="Corporate"/>
    <m/>
    <m/>
    <n v="25000"/>
    <n v="37500"/>
    <n v="37500"/>
    <m/>
    <m/>
    <s v="Bartal, Nick"/>
    <m/>
    <m/>
    <m/>
    <n v="1"/>
    <n v="44698"/>
    <m/>
    <s v="Administrator, System"/>
    <s v="Independent"/>
    <s v="Aqua"/>
    <d v="2022-08-17T00:00:00"/>
  </r>
  <r>
    <s v="2023 Seam Susceptibility and Fatigue"/>
    <s v="Item"/>
    <s v="Open"/>
    <x v="1"/>
    <s v="1348250E2305"/>
    <s v="Maintenance Framework"/>
    <n v="2074816"/>
    <s v="Hurley, Brian"/>
    <s v="Asset Integrity"/>
    <s v="3. Active"/>
    <s v="Drawdown"/>
    <s v="Pipeline Digs"/>
    <n v="88374"/>
    <n v="140000"/>
    <m/>
    <n v="228374"/>
    <n v="230271"/>
    <n v="-1897"/>
    <s v="Yellow"/>
    <n v="210000"/>
    <m/>
    <n v="210000"/>
    <n v="18374"/>
    <m/>
    <m/>
    <n v="210000"/>
    <m/>
    <m/>
    <n v="210000"/>
    <s v="Full"/>
    <n v="210000"/>
    <n v="88374"/>
    <n v="140000"/>
    <n v="228374"/>
    <s v="No"/>
    <s v="Green"/>
    <d v="2023-03-01T00:00:00"/>
    <d v="2022-12-16T00:00:00"/>
    <d v="2022-12-16T00:00:00"/>
    <d v="2023-12-31T00:00:00"/>
    <d v="2023-12-31T00:00:00"/>
    <m/>
    <m/>
    <m/>
    <m/>
    <n v="55271"/>
    <n v="33103"/>
    <n v="35000"/>
    <n v="35000"/>
    <n v="-1897"/>
    <s v="Yellow"/>
    <m/>
    <x v="0"/>
    <n v="17500"/>
    <n v="17500"/>
    <n v="17500"/>
    <n v="17500"/>
    <n v="17500"/>
    <n v="17500"/>
    <n v="17500"/>
    <n v="17500"/>
    <m/>
    <s v="4/11/23 - Accrued first quarter of seam work to March.  Forecast corrected moving forward.  4.4.23 - Accrual $55,217 (AS)"/>
    <d v="2023-04-11T00:00:00"/>
    <s v="Schultz, Amy"/>
    <m/>
    <s v="Corporate  - Pipes and Terminals"/>
    <s v="Pipelines and Terminals"/>
    <s v="Pipeline Integrity"/>
    <m/>
    <s v="Corporate"/>
    <s v="Corporate"/>
    <m/>
    <n v="55271"/>
    <n v="68103"/>
    <n v="52500"/>
    <n v="52500"/>
    <m/>
    <m/>
    <s v="Bartal, Nick"/>
    <s v="Shook, Mark B."/>
    <m/>
    <m/>
    <n v="1"/>
    <n v="45206"/>
    <m/>
    <s v="Administrator, System"/>
    <s v="Independent"/>
    <s v="Aqua"/>
    <d v="2022-08-23T00:00:00"/>
  </r>
  <r>
    <s v="2023 Third Party Terminal Software Tank Strapping Data Update"/>
    <s v="Item"/>
    <s v="Open"/>
    <x v="1"/>
    <s v="1550000E2302"/>
    <s v="Maintenance Framework"/>
    <n v="2084469"/>
    <s v="Cole, Caitlyn"/>
    <s v="Asset Integrity"/>
    <s v="3. Active"/>
    <s v="Defined"/>
    <s v="Tanks"/>
    <n v="6075"/>
    <n v="16000"/>
    <m/>
    <n v="22075"/>
    <n v="22725"/>
    <n v="-650"/>
    <s v="Yellow"/>
    <n v="24000"/>
    <m/>
    <n v="24000"/>
    <n v="-1925"/>
    <m/>
    <m/>
    <n v="24000"/>
    <m/>
    <m/>
    <n v="24000"/>
    <s v="Full"/>
    <n v="24000"/>
    <n v="6075"/>
    <n v="16000"/>
    <n v="22075"/>
    <s v="No"/>
    <s v="Green"/>
    <d v="2023-02-01T00:00:00"/>
    <d v="2023-02-02T00:00:00"/>
    <d v="2023-02-02T00:00:00"/>
    <d v="2023-12-31T00:00:00"/>
    <d v="2023-12-31T00:00:00"/>
    <m/>
    <m/>
    <m/>
    <n v="5058"/>
    <n v="-333"/>
    <n v="1350"/>
    <n v="2000"/>
    <n v="2000"/>
    <n v="-650"/>
    <s v="Red"/>
    <m/>
    <x v="0"/>
    <n v="2000"/>
    <n v="2000"/>
    <n v="2000"/>
    <n v="2000"/>
    <n v="2000"/>
    <n v="2000"/>
    <n v="2000"/>
    <n v="2000"/>
    <m/>
    <s v="5/4/23 CNC - accrue $1350  4.4.23 - Accrual $675 (AS)_x000d__x000a__x000d__x000a_3/9/23 CNC - Triad monthly bill for strapping chart uploads."/>
    <d v="2023-05-03T00:00:00"/>
    <s v="Schultz, Amy"/>
    <m/>
    <s v="Corporate  - Pipes and Terminals"/>
    <s v="Pipelines and Terminals"/>
    <s v="Tank Integrity"/>
    <m/>
    <s v="Corporate"/>
    <s v="Corporate"/>
    <m/>
    <n v="4725"/>
    <n v="5350"/>
    <n v="6000"/>
    <n v="6000"/>
    <m/>
    <m/>
    <s v="Stine, Carlton"/>
    <s v="Stine, Carlton"/>
    <m/>
    <m/>
    <n v="1"/>
    <n v="44762"/>
    <m/>
    <s v="Administrator, System"/>
    <s v="Independent"/>
    <s v="Aqua"/>
    <d v="2022-08-17T00:00:00"/>
  </r>
  <r>
    <s v="2023 USCG Dock Line API-570 Inspection Budget Allocation"/>
    <s v="Item"/>
    <s v="Open"/>
    <x v="1"/>
    <s v="1348250E2316"/>
    <s v="Maintenance Framework"/>
    <s v="NA"/>
    <s v="Aiken, Elaine"/>
    <s v="Asset Integrity"/>
    <s v="3. Active"/>
    <s v="Defined"/>
    <s v="Facility Integrity"/>
    <m/>
    <n v="310000"/>
    <m/>
    <n v="310000"/>
    <n v="450000"/>
    <n v="-140000"/>
    <s v="Red"/>
    <n v="450000"/>
    <m/>
    <n v="450000"/>
    <n v="-140000"/>
    <m/>
    <m/>
    <n v="450000"/>
    <m/>
    <m/>
    <n v="450000"/>
    <s v="Full"/>
    <n v="450000"/>
    <m/>
    <n v="310000"/>
    <n v="310000"/>
    <s v="No"/>
    <s v="Green"/>
    <d v="2023-06-01T00:00:00"/>
    <d v="2023-02-18T00:00:00"/>
    <d v="2023-02-18T00:00:00"/>
    <d v="2023-12-31T00:00:00"/>
    <d v="2023-08-31T00:00:00"/>
    <m/>
    <m/>
    <m/>
    <m/>
    <m/>
    <m/>
    <m/>
    <m/>
    <m/>
    <m/>
    <m/>
    <x v="0"/>
    <m/>
    <n v="30000"/>
    <n v="80000"/>
    <n v="100000"/>
    <n v="100000"/>
    <m/>
    <m/>
    <m/>
    <m/>
    <s v="2023-05-08 - Reduced forecast for the following dock line inspections that were entered as projects: Charleston ($55k) and Wilmington ($35k).  Also reduced forecast for USCG dock line inspection plan development project ($50k)."/>
    <d v="2023-05-08T00:00:00"/>
    <s v="Schultz, Amy"/>
    <m/>
    <s v="Corporate  - Pipes and Terminals"/>
    <s v="Pipelines and Terminals"/>
    <s v="Station/Terminal"/>
    <m/>
    <s v="Corporate"/>
    <s v="Corporate"/>
    <m/>
    <m/>
    <n v="30000"/>
    <n v="280000"/>
    <m/>
    <m/>
    <m/>
    <s v="Aiken, Elaine"/>
    <s v="Shook, Mark B."/>
    <m/>
    <m/>
    <n v="1"/>
    <n v="44974"/>
    <m/>
    <s v="Administrator, System"/>
    <s v="JDE Parent"/>
    <s v="Yellow"/>
    <d v="2022-08-18T00:00:00"/>
  </r>
  <r>
    <s v="415 Sinkhole Survey"/>
    <s v="Item"/>
    <s v="Open"/>
    <x v="1"/>
    <s v="GK415GAE2202"/>
    <s v="Maintenance Framework"/>
    <n v="2044314"/>
    <s v="Hurley, Brian"/>
    <s v="Asset Integrity"/>
    <s v="3. Active"/>
    <s v="Drawdown"/>
    <s v="Exposed Pipe Evaluation &amp; Remediation"/>
    <n v="2500"/>
    <m/>
    <m/>
    <n v="2500"/>
    <n v="2500"/>
    <n v="0"/>
    <s v="Green"/>
    <m/>
    <m/>
    <m/>
    <n v="2500"/>
    <m/>
    <m/>
    <n v="5000"/>
    <m/>
    <m/>
    <n v="5000"/>
    <s v="Full"/>
    <n v="5000"/>
    <n v="4000"/>
    <m/>
    <n v="4000"/>
    <s v="No"/>
    <s v="Green"/>
    <d v="2022-11-01T00:00:00"/>
    <d v="2022-11-08T00:00:00"/>
    <d v="2022-11-08T00:00:00"/>
    <d v="2022-12-31T00:00:00"/>
    <d v="2022-12-31T00:00:00"/>
    <m/>
    <m/>
    <m/>
    <m/>
    <n v="2500"/>
    <m/>
    <m/>
    <m/>
    <m/>
    <m/>
    <m/>
    <x v="0"/>
    <m/>
    <m/>
    <m/>
    <m/>
    <m/>
    <m/>
    <m/>
    <m/>
    <m/>
    <s v="1/12/23 - mrk - pushed forecast to Feb 2023 for design workplan"/>
    <d v="2023-01-12T00:00:00"/>
    <s v="Schultz, Amy"/>
    <m/>
    <s v="West"/>
    <s v="Pipelines and Terminals"/>
    <s v="Pipeline Integrity"/>
    <m/>
    <s v="Mantua"/>
    <s v="GK415GA - BRECKSVILLE TO AURORA-#1-E"/>
    <m/>
    <n v="2500"/>
    <n v="0"/>
    <m/>
    <m/>
    <n v="1500"/>
    <m/>
    <s v="Hurley, Brian"/>
    <s v="Shook, Mark B."/>
    <s v="N/A"/>
    <m/>
    <n v="1"/>
    <n v="46206"/>
    <m/>
    <s v="Schultz, Amy"/>
    <s v="JDE Child"/>
    <s v="Burnt Orange"/>
    <d v="2022-11-08T00:00:00"/>
  </r>
  <r>
    <s v="714L Lab Analysis"/>
    <s v="Item"/>
    <s v="Open"/>
    <x v="1"/>
    <s v="ZG714RGE2302"/>
    <s v="Maintenance Framework"/>
    <n v="2077110"/>
    <s v="Bartal, Nick"/>
    <s v="Asset Integrity"/>
    <s v="3. Active"/>
    <s v="Drawdown"/>
    <s v="Pipeline Digs"/>
    <n v="11226"/>
    <n v="32160"/>
    <m/>
    <n v="43385.9"/>
    <n v="43386"/>
    <n v="0"/>
    <s v="Green"/>
    <m/>
    <m/>
    <m/>
    <n v="43386"/>
    <m/>
    <m/>
    <n v="43386"/>
    <m/>
    <m/>
    <n v="43386"/>
    <s v="Full"/>
    <n v="43386"/>
    <n v="11226"/>
    <n v="32160"/>
    <n v="43386"/>
    <s v="No"/>
    <s v="Green"/>
    <d v="2023-03-01T00:00:00"/>
    <d v="2023-01-31T00:00:00"/>
    <d v="2023-01-31T00:00:00"/>
    <d v="2023-03-31T00:00:00"/>
    <d v="2023-03-31T00:00:00"/>
    <m/>
    <m/>
    <m/>
    <m/>
    <n v="11225.9"/>
    <n v="0"/>
    <n v="32160"/>
    <n v="32160"/>
    <n v="-32160"/>
    <s v="Red"/>
    <m/>
    <x v="3"/>
    <n v="32160"/>
    <m/>
    <m/>
    <m/>
    <m/>
    <m/>
    <m/>
    <m/>
    <m/>
    <s v="5/8/23 - Work still in process, refrorecast for May"/>
    <d v="2023-05-08T00:00:00"/>
    <s v="Schultz, Amy"/>
    <m/>
    <s v="East"/>
    <s v="Pipelines and Terminals"/>
    <s v="Pipeline Integrity"/>
    <m/>
    <s v="Macungie Pipe"/>
    <s v="ZG714RG - MACUNGIE TO TUCKERTON"/>
    <m/>
    <n v="11226"/>
    <n v="32160"/>
    <m/>
    <m/>
    <m/>
    <m/>
    <s v="Bartal, Nick"/>
    <s v="Shook, Mark B."/>
    <s v="N/A"/>
    <m/>
    <n v="1"/>
    <n v="46564"/>
    <m/>
    <s v="Schultz, Amy"/>
    <s v="JDE Child"/>
    <s v="Burnt Orange"/>
    <d v="2023-01-31T00:00:00"/>
  </r>
  <r>
    <s v="AC Mitigation Site RMU Order and Installation"/>
    <s v="Item"/>
    <s v="Open"/>
    <x v="0"/>
    <s v="XB003XXM2302"/>
    <s v="Maintenance Framework"/>
    <n v="2085665"/>
    <s v="Miller, Sean"/>
    <s v="Asset Integrity"/>
    <s v="3. Active"/>
    <s v="Defined"/>
    <s v="Cathodic Protection"/>
    <m/>
    <m/>
    <m/>
    <n v="0"/>
    <m/>
    <n v="0"/>
    <s v="Green"/>
    <m/>
    <n v="4400"/>
    <n v="4400"/>
    <n v="-4400"/>
    <m/>
    <m/>
    <n v="24400"/>
    <m/>
    <m/>
    <n v="24400"/>
    <s v="Full"/>
    <n v="24400"/>
    <m/>
    <n v="20000"/>
    <n v="20000"/>
    <s v="No"/>
    <s v="Green"/>
    <d v="2024-05-01T00:00:00"/>
    <d v="2023-02-21T00:00:00"/>
    <d v="2023-02-21T00:00:00"/>
    <d v="2023-03-01T00:00:00"/>
    <d v="2023-03-31T00:00:00"/>
    <m/>
    <m/>
    <m/>
    <m/>
    <m/>
    <m/>
    <m/>
    <m/>
    <m/>
    <m/>
    <m/>
    <x v="0"/>
    <m/>
    <m/>
    <m/>
    <m/>
    <m/>
    <m/>
    <m/>
    <m/>
    <m/>
    <m/>
    <m/>
    <s v="Schultz, Amy"/>
    <m/>
    <s v="West"/>
    <s v="Pipelines and Terminals"/>
    <s v="Integrity"/>
    <m/>
    <s v="Huntington"/>
    <s v="XB003XX - HUNTINGTON TO OHIO S/L- EAST"/>
    <m/>
    <m/>
    <n v="0"/>
    <m/>
    <m/>
    <m/>
    <n v="20000"/>
    <s v="Geib, Rob"/>
    <s v="Shook, Mark B."/>
    <m/>
    <m/>
    <n v="1"/>
    <n v="45426"/>
    <m/>
    <s v="Guest, ProSight"/>
    <s v="Independent"/>
    <s v="Aqua"/>
    <d v="2022-08-26T00:00:00"/>
  </r>
  <r>
    <s v="API-570 Inspection Plan Development for USCG Dock Lines"/>
    <s v="Item"/>
    <s v="Open"/>
    <x v="1"/>
    <s v="1550000E2303"/>
    <s v="Maintenance Framework"/>
    <n v="2094006"/>
    <s v="Aiken, Elaine"/>
    <s v="Asset Integrity"/>
    <s v="3. Active"/>
    <s v="Drawdown"/>
    <s v="Facility Integrity"/>
    <m/>
    <n v="50000"/>
    <m/>
    <n v="50000"/>
    <n v="50000"/>
    <n v="0"/>
    <s v="Green"/>
    <m/>
    <m/>
    <m/>
    <n v="50000"/>
    <m/>
    <m/>
    <n v="50000"/>
    <m/>
    <m/>
    <n v="50000"/>
    <s v="Full"/>
    <n v="50000"/>
    <m/>
    <n v="50000"/>
    <n v="50000"/>
    <s v="No"/>
    <s v="Green"/>
    <d v="2023-05-01T00:00:00"/>
    <d v="2023-03-06T00:00:00"/>
    <d v="2023-03-06T00:00:00"/>
    <d v="2023-12-31T00:00:00"/>
    <d v="2023-12-31T00:00:00"/>
    <m/>
    <m/>
    <m/>
    <m/>
    <m/>
    <m/>
    <n v="10000"/>
    <n v="10000"/>
    <n v="-10000"/>
    <s v="Red"/>
    <m/>
    <x v="1"/>
    <n v="15000"/>
    <n v="20000"/>
    <n v="15000"/>
    <m/>
    <m/>
    <m/>
    <m/>
    <m/>
    <m/>
    <s v="2023-05-08 - EKA - project kicked off later than anticipated due to workload and staff level.  PO was issued at the start of May."/>
    <d v="2023-05-08T00:00:00"/>
    <s v="Schultz, Amy"/>
    <m/>
    <s v="Corporate  - Pipes and Terminals"/>
    <s v="Pipelines and Terminals"/>
    <s v="Station/Terminal"/>
    <m/>
    <s v="Corporate"/>
    <s v="Corporate"/>
    <m/>
    <m/>
    <n v="35000"/>
    <n v="15000"/>
    <m/>
    <m/>
    <m/>
    <s v="Aiken, Elaine"/>
    <s v="Stine, Carlton"/>
    <s v="N/A"/>
    <m/>
    <n v="1"/>
    <n v="46630"/>
    <m/>
    <s v="Aiken, Elaine"/>
    <s v="JDE Child"/>
    <s v="Burnt Orange"/>
    <d v="2023-02-23T00:00:00"/>
  </r>
  <r>
    <s v="API-570 Inspection Report Processing"/>
    <s v="Item"/>
    <s v="Open"/>
    <x v="1"/>
    <s v="1348250E2318"/>
    <s v="Maintenance Framework"/>
    <n v="2094352"/>
    <s v="Aiken, Elaine"/>
    <s v="Asset Integrity"/>
    <s v="3. Active"/>
    <s v="Drawdown"/>
    <s v="Facility Integrity"/>
    <n v="61617"/>
    <n v="53000"/>
    <m/>
    <n v="114616.7"/>
    <n v="99590"/>
    <n v="15027"/>
    <s v="Red"/>
    <m/>
    <m/>
    <m/>
    <n v="114617"/>
    <m/>
    <m/>
    <n v="115000"/>
    <m/>
    <m/>
    <n v="115000"/>
    <s v="Full"/>
    <n v="115000"/>
    <n v="61617"/>
    <n v="53000"/>
    <n v="114617"/>
    <s v="No"/>
    <s v="Green"/>
    <d v="2023-03-01T00:00:00"/>
    <d v="2023-03-09T00:00:00"/>
    <d v="2023-03-09T00:00:00"/>
    <m/>
    <d v="2023-12-31T00:00:00"/>
    <m/>
    <m/>
    <m/>
    <m/>
    <n v="34590"/>
    <n v="27026.7"/>
    <n v="20000"/>
    <n v="20000"/>
    <n v="7027"/>
    <s v="Red"/>
    <m/>
    <x v="4"/>
    <n v="15000"/>
    <n v="20000"/>
    <n v="10000"/>
    <n v="8000"/>
    <m/>
    <m/>
    <m/>
    <m/>
    <m/>
    <s v="4.4.23 - Accrual $20,000 (AS)"/>
    <d v="2023-04-04T00:00:00"/>
    <s v="Schultz, Amy"/>
    <m/>
    <s v="Corporate  - Pipes and Terminals"/>
    <s v="Pipelines and Terminals"/>
    <s v="Station/Terminal"/>
    <m/>
    <s v="Corporate"/>
    <s v="Corporate"/>
    <m/>
    <n v="34590"/>
    <n v="62027"/>
    <n v="18000"/>
    <m/>
    <m/>
    <m/>
    <s v="Aiken, Elaine"/>
    <s v="Stine, Carlton"/>
    <s v="N/A"/>
    <m/>
    <n v="1"/>
    <n v="46698"/>
    <m/>
    <s v="Aiken, Elaine"/>
    <s v="JDE Child"/>
    <s v="Burnt Orange"/>
    <d v="2023-03-04T00:00:00"/>
  </r>
  <r>
    <s v="Arcadis Exposure Program Developments"/>
    <s v="Item"/>
    <s v="Open"/>
    <x v="1"/>
    <s v="1348250E2242"/>
    <s v="Maintenance Framework"/>
    <n v="2036668"/>
    <s v="Hurley, Brian"/>
    <s v="Asset Integrity"/>
    <s v="3. Active"/>
    <s v="Drawdown"/>
    <s v="Exposed Pipe Evaluation &amp; Remediation"/>
    <n v="4364"/>
    <m/>
    <m/>
    <n v="4364"/>
    <n v="2590"/>
    <n v="1774"/>
    <s v="Red"/>
    <m/>
    <m/>
    <m/>
    <n v="4364"/>
    <m/>
    <m/>
    <n v="25000"/>
    <m/>
    <m/>
    <n v="25000"/>
    <s v="Full"/>
    <n v="25000"/>
    <n v="5864"/>
    <m/>
    <n v="5864"/>
    <s v="No"/>
    <s v="Green"/>
    <d v="2022-12-01T00:00:00"/>
    <d v="2022-10-11T00:00:00"/>
    <d v="2022-10-11T00:00:00"/>
    <d v="2022-12-31T00:00:00"/>
    <d v="2023-06-30T00:00:00"/>
    <m/>
    <m/>
    <n v="-1089"/>
    <n v="887"/>
    <n v="2792"/>
    <n v="1774"/>
    <m/>
    <m/>
    <n v="1774"/>
    <s v="Red"/>
    <m/>
    <x v="0"/>
    <m/>
    <m/>
    <m/>
    <m/>
    <m/>
    <m/>
    <m/>
    <m/>
    <m/>
    <s v="1.4.23 - Project carrying over to 2023. $23,500 will be funded from 2023 Drawdown (AS)_x000d__x000a__x000d__x000a_11/9/22 - PO held up due to accounting review.  Work should take place in Nov/Dec"/>
    <d v="2023-01-04T00:00:00"/>
    <s v="Schultz, Amy"/>
    <m/>
    <s v="Corporate  - Pipes and Terminals"/>
    <s v="Pipelines and Terminals"/>
    <s v="Pipeline Integrity"/>
    <m/>
    <s v="Corporate"/>
    <s v="Corporate"/>
    <m/>
    <n v="2590"/>
    <n v="1774"/>
    <m/>
    <m/>
    <n v="1500"/>
    <m/>
    <s v="Hurley, Brian"/>
    <s v="Shook, Mark B."/>
    <s v="N/A"/>
    <m/>
    <n v="1"/>
    <n v="46035"/>
    <m/>
    <s v="Schultz, Amy"/>
    <s v="JDE Child"/>
    <s v="Burnt Orange"/>
    <d v="2022-10-11T00:00:00"/>
  </r>
  <r>
    <s v="Bahamas CP Upgrades for Tanks"/>
    <s v="Item"/>
    <s v="Open"/>
    <x v="0"/>
    <s v="8410811M2130"/>
    <s v="Maintenance Framework"/>
    <n v="1901787"/>
    <s v="Geib, Rob"/>
    <s v="Asset Integrity"/>
    <s v="7. Closed"/>
    <s v="Emergent"/>
    <s v="Cathodic Protection"/>
    <n v="-2877"/>
    <m/>
    <m/>
    <n v="-2877.25"/>
    <m/>
    <n v="-2877"/>
    <s v="Red"/>
    <m/>
    <m/>
    <m/>
    <n v="-2877"/>
    <m/>
    <m/>
    <n v="250000"/>
    <m/>
    <m/>
    <n v="250000"/>
    <s v="Full"/>
    <n v="250000"/>
    <n v="265109"/>
    <m/>
    <n v="265109"/>
    <s v="No"/>
    <s v="Green"/>
    <d v="2021-10-01T00:00:00"/>
    <d v="2021-10-11T00:00:00"/>
    <d v="2021-10-11T00:00:00"/>
    <d v="2021-12-31T00:00:00"/>
    <d v="2022-05-01T00:00:00"/>
    <m/>
    <m/>
    <m/>
    <m/>
    <m/>
    <n v="-2877.25"/>
    <m/>
    <m/>
    <n v="-2877"/>
    <s v="Red"/>
    <m/>
    <x v="0"/>
    <m/>
    <m/>
    <m/>
    <m/>
    <m/>
    <m/>
    <m/>
    <m/>
    <m/>
    <s v="12/8/21 - sTILL EXPECT TO BE COMPLETE BY END OF YEAR."/>
    <d v="2021-12-08T00:00:00"/>
    <s v="Walker, Carol"/>
    <m/>
    <s v="East"/>
    <s v="Pipelines and Terminals"/>
    <s v="Integrity"/>
    <m/>
    <s v="Bahamas Hub"/>
    <s v="841811 - BOR - MAINTENANCE"/>
    <m/>
    <m/>
    <n v="-2877"/>
    <m/>
    <m/>
    <n v="37224"/>
    <m/>
    <s v="Geib, Rob"/>
    <s v="Geib, Robert"/>
    <m/>
    <m/>
    <n v="1"/>
    <n v="42248"/>
    <m/>
    <s v="Perry, Betty"/>
    <s v="Independent"/>
    <s v="Aqua"/>
    <d v="2021-10-04T00:00:00"/>
  </r>
  <r>
    <s v="Baltimore State Regulation Review"/>
    <s v="Item"/>
    <s v="Open"/>
    <x v="1"/>
    <s v="BETQB00E2303"/>
    <s v="Maintenance Framework"/>
    <n v="2110058"/>
    <s v="Aiken, Elaine"/>
    <s v="Asset Integrity"/>
    <s v="3. Active"/>
    <s v="Drawdown"/>
    <s v="Facility Integrity"/>
    <m/>
    <n v="18000"/>
    <m/>
    <n v="18000"/>
    <n v="18000"/>
    <n v="0"/>
    <s v="Green"/>
    <m/>
    <m/>
    <m/>
    <n v="18000"/>
    <m/>
    <m/>
    <n v="18000"/>
    <m/>
    <m/>
    <n v="18000"/>
    <s v="Full"/>
    <n v="18000"/>
    <m/>
    <n v="18000"/>
    <n v="18000"/>
    <s v="No"/>
    <s v="Green"/>
    <d v="2023-05-01T00:00:00"/>
    <d v="2023-04-07T00:00:00"/>
    <d v="2023-04-07T00:00:00"/>
    <d v="2023-10-01T00:00:00"/>
    <d v="2023-10-01T00:00:00"/>
    <m/>
    <m/>
    <m/>
    <m/>
    <m/>
    <m/>
    <n v="9000"/>
    <n v="9000"/>
    <n v="-9000"/>
    <s v="Red"/>
    <m/>
    <x v="1"/>
    <n v="9000"/>
    <n v="9000"/>
    <m/>
    <m/>
    <m/>
    <m/>
    <m/>
    <m/>
    <m/>
    <m/>
    <m/>
    <s v="Schultz, Amy"/>
    <m/>
    <s v="East"/>
    <s v="Pipelines and Terminals"/>
    <s v="Station/Terminal"/>
    <m/>
    <s v="Baltimore"/>
    <s v="BETQB - BET BALTIMORE TERMINAL"/>
    <m/>
    <m/>
    <n v="18000"/>
    <m/>
    <m/>
    <m/>
    <m/>
    <s v="Aiken, Elaine"/>
    <s v="Orischak, Bob"/>
    <s v="N/A"/>
    <m/>
    <n v="1"/>
    <n v="46883"/>
    <m/>
    <s v="Aiken, Elaine"/>
    <s v="JDE Child"/>
    <s v="Burnt Orange"/>
    <d v="2023-04-06T00:00:00"/>
  </r>
  <r>
    <s v="Bangor Terminal API 570 Inspection 2023"/>
    <s v="Item"/>
    <s v="Open"/>
    <x v="1"/>
    <s v="BETBM00E2301"/>
    <s v="Maintenance Framework"/>
    <n v="2093443"/>
    <s v="Logan, Sam"/>
    <s v="Asset Integrity"/>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m/>
    <m/>
    <x v="0"/>
    <m/>
    <m/>
    <n v="31000"/>
    <m/>
    <m/>
    <m/>
    <m/>
    <m/>
    <m/>
    <m/>
    <m/>
    <s v="Schultz, Amy"/>
    <m/>
    <s v="East"/>
    <s v="Pipelines and Terminals"/>
    <s v="Station/Terminal"/>
    <m/>
    <s v="Maine"/>
    <s v="BETBM - BET BANGOR TERMINAL"/>
    <m/>
    <m/>
    <n v="0"/>
    <n v="31000"/>
    <m/>
    <m/>
    <m/>
    <s v="Aiken, Elaine"/>
    <s v="Shook, Mark B."/>
    <m/>
    <m/>
    <n v="1"/>
    <n v="45024"/>
    <m/>
    <s v="Administrator, System"/>
    <s v="Independent"/>
    <s v="Aqua"/>
    <d v="2022-08-17T00:00:00"/>
  </r>
  <r>
    <s v="Bayonne Insulated Pipe Phase 2 Inspection"/>
    <s v="Item"/>
    <s v="Open"/>
    <x v="1"/>
    <m/>
    <s v="Maintenance Framework"/>
    <m/>
    <s v="Aiken, Elaine"/>
    <s v="Asset Integrity"/>
    <s v="2. Pending AFE"/>
    <m/>
    <s v="Facility Integrity"/>
    <m/>
    <n v="110000"/>
    <m/>
    <n v="110000"/>
    <n v="110000"/>
    <n v="0"/>
    <s v="Green"/>
    <n v="110000"/>
    <m/>
    <n v="110000"/>
    <n v="0"/>
    <m/>
    <m/>
    <m/>
    <m/>
    <m/>
    <m/>
    <m/>
    <m/>
    <m/>
    <n v="110000"/>
    <n v="110000"/>
    <s v="No"/>
    <s v="Green"/>
    <d v="2023-07-01T00:00:00"/>
    <m/>
    <m/>
    <m/>
    <d v="2023-07-31T00:00:00"/>
    <m/>
    <m/>
    <m/>
    <m/>
    <m/>
    <m/>
    <m/>
    <m/>
    <m/>
    <m/>
    <m/>
    <x v="0"/>
    <m/>
    <m/>
    <n v="50000"/>
    <n v="60000"/>
    <m/>
    <m/>
    <m/>
    <m/>
    <m/>
    <m/>
    <m/>
    <m/>
    <m/>
    <s v="East"/>
    <s v="Pipelines and Terminals"/>
    <s v="Station/Terminal"/>
    <m/>
    <s v="Harbor North Terminals"/>
    <s v="BBTQY - BBT BAYONNE TERMINAL"/>
    <m/>
    <m/>
    <n v="0"/>
    <n v="110000"/>
    <m/>
    <m/>
    <m/>
    <s v="Aiken, Elaine"/>
    <m/>
    <m/>
    <m/>
    <n v="1"/>
    <n v="45063"/>
    <m/>
    <s v="Administrator, System"/>
    <s v="Independent"/>
    <s v="Aqua"/>
    <d v="2022-08-17T00:00:00"/>
  </r>
  <r>
    <s v="BET Toledo Terminal API 570 Inspection"/>
    <s v="Item"/>
    <s v="Open"/>
    <x v="1"/>
    <s v="BETTO00E2301"/>
    <s v="Exempt"/>
    <n v="2093446"/>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m/>
    <x v="0"/>
    <m/>
    <m/>
    <n v="33000"/>
    <m/>
    <m/>
    <m/>
    <m/>
    <m/>
    <m/>
    <s v="4/25/23 SL - Project to start in May"/>
    <d v="2023-04-25T00:00:00"/>
    <s v="Nguyen, Tong"/>
    <m/>
    <s v="West"/>
    <s v="Pipelines and Terminals"/>
    <s v="Station/Terminal"/>
    <m/>
    <s v="Toledo"/>
    <s v="BETTO - BET TOLEDO TERMINAL"/>
    <m/>
    <m/>
    <n v="0"/>
    <n v="33000"/>
    <m/>
    <m/>
    <m/>
    <s v="Aiken, Elaine"/>
    <m/>
    <m/>
    <m/>
    <n v="1"/>
    <n v="45014"/>
    <m/>
    <s v="Administrator, System"/>
    <s v="Independent"/>
    <s v="Aqua"/>
    <d v="2022-08-17T00:00:00"/>
  </r>
  <r>
    <s v="Boiler Plant Energy Assessments and Follow up"/>
    <s v="Item"/>
    <s v="Open"/>
    <x v="1"/>
    <s v="1348250E2238"/>
    <s v="Maintenance Framework"/>
    <n v="2022212"/>
    <s v="Stine, Carlton"/>
    <s v="Asset Integrity"/>
    <s v="6. Operational"/>
    <s v="Defined"/>
    <s v="Boilers"/>
    <n v="4950"/>
    <m/>
    <m/>
    <n v="4950"/>
    <n v="4950"/>
    <n v="0"/>
    <s v="Green"/>
    <n v="15000"/>
    <m/>
    <n v="15000"/>
    <n v="-10050"/>
    <m/>
    <m/>
    <n v="50000"/>
    <m/>
    <m/>
    <n v="50000"/>
    <s v="Full"/>
    <n v="50000"/>
    <n v="29950"/>
    <m/>
    <n v="29950"/>
    <s v="No"/>
    <s v="Green"/>
    <d v="2022-11-01T00:00:00"/>
    <d v="2022-09-09T00:00:00"/>
    <d v="2022-09-09T00:00:00"/>
    <d v="2023-01-31T00:00:00"/>
    <d v="2023-01-31T00:00:00"/>
    <m/>
    <m/>
    <n v="5000"/>
    <n v="-50"/>
    <m/>
    <m/>
    <m/>
    <m/>
    <m/>
    <m/>
    <m/>
    <x v="0"/>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s v="Corporate  - Pipes and Terminals"/>
    <s v="Pipelines and Terminals"/>
    <s v="Station/Terminal"/>
    <m/>
    <s v="Corporate"/>
    <s v="Corporate"/>
    <m/>
    <n v="4950"/>
    <n v="0"/>
    <m/>
    <m/>
    <n v="25000"/>
    <m/>
    <s v="Stine, Carlton"/>
    <s v="Stine, Carlton"/>
    <m/>
    <m/>
    <n v="1"/>
    <n v="41633"/>
    <m/>
    <s v="Guest, ProSight"/>
    <s v="Independent"/>
    <s v="Aqua"/>
    <d v="2021-08-19T00:00:00"/>
  </r>
  <r>
    <s v="Boiler Program Site Visits, Engineering Review, and Roadmap Development"/>
    <s v="Item"/>
    <s v="Open"/>
    <x v="1"/>
    <s v="1348250E2309"/>
    <s v="Maintenance Framework"/>
    <n v="2074904"/>
    <s v="Stine, Carlton"/>
    <s v="Asset Integrity"/>
    <s v="3. Active"/>
    <s v="Defined"/>
    <s v="Boilers"/>
    <n v="22211"/>
    <n v="70000"/>
    <m/>
    <n v="92210.5"/>
    <n v="91958"/>
    <n v="253"/>
    <s v="Yellow"/>
    <n v="200000"/>
    <m/>
    <n v="200000"/>
    <n v="-107790"/>
    <m/>
    <m/>
    <n v="84000"/>
    <m/>
    <m/>
    <n v="84000"/>
    <s v="Phase"/>
    <n v="84000"/>
    <n v="22211"/>
    <n v="70000"/>
    <n v="92211"/>
    <s v="No"/>
    <s v="Green"/>
    <d v="2023-02-01T00:00:00"/>
    <d v="2023-01-05T00:00:00"/>
    <d v="2023-01-05T00:00:00"/>
    <d v="2023-12-31T00:00:00"/>
    <d v="2023-07-31T00:00:00"/>
    <m/>
    <m/>
    <m/>
    <n v="12601.5"/>
    <n v="4356"/>
    <n v="5253"/>
    <n v="5000"/>
    <n v="5000"/>
    <n v="253"/>
    <s v="Yellow"/>
    <m/>
    <x v="0"/>
    <n v="10000"/>
    <n v="10000"/>
    <m/>
    <m/>
    <m/>
    <n v="50000"/>
    <m/>
    <m/>
    <m/>
    <s v="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5-03T00:00:00"/>
    <s v="Schultz, Amy"/>
    <m/>
    <s v="Corporate  - Pipes and Terminals"/>
    <s v="Pipelines and Terminals"/>
    <s v="Station/Terminal"/>
    <m/>
    <s v="Corporate"/>
    <s v="Corporate"/>
    <m/>
    <n v="16958"/>
    <n v="25253"/>
    <m/>
    <n v="50000"/>
    <m/>
    <m/>
    <s v="Stine, Carlton"/>
    <s v="Stine, Carlton"/>
    <m/>
    <m/>
    <n v="1"/>
    <n v="44741"/>
    <m/>
    <s v="Administrator, System"/>
    <s v="Independent"/>
    <s v="Aqua"/>
    <d v="2022-08-17T00:00:00"/>
  </r>
  <r>
    <s v="Booth Station Baseline Facility Assessment"/>
    <s v="Item"/>
    <s v="Open"/>
    <x v="1"/>
    <s v="BH00000E2204"/>
    <s v="Maintenance Framework"/>
    <n v="2045183"/>
    <s v="Aiken, Elaine"/>
    <s v="Asset Integrity"/>
    <s v="6. Operational"/>
    <s v="Defined"/>
    <s v="Facility Integrity"/>
    <n v="-3295"/>
    <m/>
    <m/>
    <n v="-3294.77"/>
    <n v="0"/>
    <n v="-3295"/>
    <s v="Red"/>
    <m/>
    <m/>
    <m/>
    <n v="-3295"/>
    <m/>
    <m/>
    <n v="15000"/>
    <m/>
    <m/>
    <n v="15000"/>
    <s v="Full"/>
    <n v="15000"/>
    <n v="4705"/>
    <m/>
    <n v="4705"/>
    <s v="No"/>
    <s v="Green"/>
    <d v="2022-12-01T00:00:00"/>
    <d v="2022-11-17T00:00:00"/>
    <d v="2022-11-17T00:00:00"/>
    <d v="2022-12-31T00:00:00"/>
    <d v="2022-12-31T00:00:00"/>
    <m/>
    <m/>
    <n v="0"/>
    <n v="0"/>
    <n v="0"/>
    <n v="-3294.77"/>
    <m/>
    <m/>
    <n v="-3295"/>
    <s v="Red"/>
    <m/>
    <x v="1"/>
    <m/>
    <m/>
    <m/>
    <m/>
    <m/>
    <m/>
    <m/>
    <m/>
    <m/>
    <s v="4.4.23 - Accrual $$8,000. Waiting on invoicing (AS)_x000d__x000a_3.2.23 - Accrual $8,000. Waiting on invoicing (AS)"/>
    <d v="2023-04-04T00:00:00"/>
    <s v="Schultz, Amy"/>
    <m/>
    <s v="East"/>
    <s v="Pipelines and Terminals"/>
    <s v="Station/Terminal"/>
    <m/>
    <s v="Booth"/>
    <s v="BH - BOOTH STATION"/>
    <m/>
    <n v="0"/>
    <n v="-3295"/>
    <m/>
    <m/>
    <n v="8000"/>
    <m/>
    <s v="Aiken, Elaine"/>
    <s v="Aiken, Elaine"/>
    <m/>
    <m/>
    <n v="1"/>
    <n v="41198"/>
    <m/>
    <s v="Administrator, System"/>
    <s v="Independent"/>
    <s v="Aqua"/>
    <d v="2021-08-09T00:00:00"/>
  </r>
  <r>
    <s v="Booth Tank 1 Painting"/>
    <s v="Item"/>
    <s v="Open"/>
    <x v="0"/>
    <s v="BH00000M2305"/>
    <s v="Maintenance Framework"/>
    <n v="2112564"/>
    <s v="Cole, Caitlyn"/>
    <s v="Asset Integrity"/>
    <s v="3. Active"/>
    <s v="Defined"/>
    <s v="Tank Painting"/>
    <m/>
    <n v="105000"/>
    <m/>
    <n v="105000"/>
    <n v="105000"/>
    <n v="0"/>
    <s v="Green"/>
    <m/>
    <m/>
    <m/>
    <n v="105000"/>
    <m/>
    <m/>
    <n v="127490"/>
    <m/>
    <m/>
    <n v="127490"/>
    <s v="Full"/>
    <n v="127490"/>
    <m/>
    <n v="105000"/>
    <n v="105000"/>
    <s v="No"/>
    <s v="Green"/>
    <d v="2023-05-01T00:00:00"/>
    <d v="2023-04-21T00:00:00"/>
    <d v="2023-04-21T00:00:00"/>
    <d v="2023-12-31T00:00:00"/>
    <d v="2023-06-30T00:00:00"/>
    <m/>
    <m/>
    <m/>
    <m/>
    <m/>
    <m/>
    <m/>
    <m/>
    <m/>
    <m/>
    <m/>
    <x v="0"/>
    <n v="55000"/>
    <n v="50000"/>
    <m/>
    <m/>
    <m/>
    <m/>
    <m/>
    <m/>
    <m/>
    <s v="5/4/23 CNC - project scheduled for May 15 3/20/23 CNC - project bid out for 2023 (shell and roof)"/>
    <d v="2023-05-03T00:00:00"/>
    <s v="Schultz, Amy"/>
    <m/>
    <s v="East"/>
    <s v="Pipelines and Terminals"/>
    <s v="Integrity"/>
    <m/>
    <s v="Booth"/>
    <s v="BH - BOOTH STATION"/>
    <m/>
    <m/>
    <n v="105000"/>
    <m/>
    <m/>
    <m/>
    <m/>
    <s v="Cole, Caitlyn"/>
    <s v="Stine, Carlton"/>
    <m/>
    <m/>
    <n v="1"/>
    <n v="24518"/>
    <m/>
    <s v="Administrator, System"/>
    <s v="Independent"/>
    <s v="Aqua"/>
    <d v="2017-07-27T00:00:00"/>
  </r>
  <r>
    <s v="Bradley Road Terminal API 570 Inspection"/>
    <s v="Item"/>
    <s v="Open"/>
    <x v="1"/>
    <s v="BD00000E2301"/>
    <s v="Exempt"/>
    <n v="2093441"/>
    <s v="Logan, Sam"/>
    <s v="Asset Integrity"/>
    <s v="3. Active"/>
    <s v="Defined"/>
    <s v="Facility Integrity"/>
    <m/>
    <n v="31000"/>
    <m/>
    <n v="31000"/>
    <n v="31000"/>
    <n v="0"/>
    <s v="Green"/>
    <n v="31000"/>
    <m/>
    <n v="31000"/>
    <n v="0"/>
    <m/>
    <m/>
    <n v="31000"/>
    <m/>
    <m/>
    <n v="31000"/>
    <s v="Phase"/>
    <n v="31000"/>
    <m/>
    <n v="31000"/>
    <n v="31000"/>
    <s v="No"/>
    <s v="Green"/>
    <d v="2023-08-01T00:00:00"/>
    <d v="2023-02-28T00:00:00"/>
    <d v="2023-02-28T00:00:00"/>
    <d v="2023-12-31T00:00:00"/>
    <d v="2023-08-31T00:00:00"/>
    <m/>
    <m/>
    <m/>
    <m/>
    <m/>
    <m/>
    <m/>
    <m/>
    <m/>
    <m/>
    <m/>
    <x v="0"/>
    <m/>
    <m/>
    <m/>
    <n v="31000"/>
    <m/>
    <m/>
    <m/>
    <m/>
    <m/>
    <s v="4/25/23 SL - Project to start in May"/>
    <d v="2023-04-25T00:00:00"/>
    <s v="Nguyen, Tong"/>
    <m/>
    <s v="West"/>
    <s v="Pipelines and Terminals"/>
    <s v="Station/Terminal"/>
    <m/>
    <s v="Mantua"/>
    <s v="BD - BRADLEY ROAD TERMINAL"/>
    <m/>
    <m/>
    <n v="0"/>
    <n v="31000"/>
    <m/>
    <m/>
    <m/>
    <s v="Aiken, Elaine"/>
    <m/>
    <m/>
    <m/>
    <n v="1"/>
    <n v="45017"/>
    <m/>
    <s v="Administrator, System"/>
    <s v="Independent"/>
    <s v="Aqua"/>
    <d v="2022-08-17T00:00:00"/>
  </r>
  <r>
    <s v="BTP Floating Roof Root Cause Failure Analysis"/>
    <s v="Item"/>
    <s v="Open"/>
    <x v="1"/>
    <s v="BTXPP00E2206"/>
    <s v="Maintenance Framework"/>
    <n v="2021910"/>
    <s v="Stine, Carlton"/>
    <s v="Asset Integrity"/>
    <s v="3. Active"/>
    <s v="Drawdown"/>
    <s v="Tanks"/>
    <n v="9892"/>
    <m/>
    <m/>
    <n v="9891.83"/>
    <n v="2398"/>
    <n v="7494"/>
    <s v="Red"/>
    <m/>
    <m/>
    <m/>
    <n v="9892"/>
    <m/>
    <m/>
    <n v="110000"/>
    <m/>
    <n v="35000"/>
    <n v="145000"/>
    <s v="Supplemental"/>
    <n v="145000"/>
    <n v="147607"/>
    <m/>
    <n v="147607"/>
    <s v="No"/>
    <s v="Green"/>
    <d v="2022-09-01T00:00:00"/>
    <d v="2022-09-07T00:00:00"/>
    <d v="2022-09-07T00:00:00"/>
    <d v="2022-12-31T00:00:00"/>
    <d v="2022-12-31T00:00:00"/>
    <m/>
    <m/>
    <n v="798.08"/>
    <n v="21094"/>
    <n v="-19494"/>
    <n v="7493.75"/>
    <m/>
    <m/>
    <n v="7494"/>
    <s v="Red"/>
    <m/>
    <x v="2"/>
    <m/>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s v="South"/>
    <s v="Pipelines and Terminals"/>
    <s v="Tank Integrity"/>
    <m/>
    <s v="Corpus Christi"/>
    <s v="BTXPP - Buckeye Texas Processing"/>
    <m/>
    <n v="2398"/>
    <n v="7494"/>
    <m/>
    <m/>
    <n v="137715"/>
    <m/>
    <s v="Stine, Carlton"/>
    <s v="Shook, Mark B."/>
    <s v="N/A"/>
    <m/>
    <n v="1"/>
    <n v="45752"/>
    <m/>
    <s v="Schultz, Amy"/>
    <s v="JDE Child"/>
    <s v="Burnt Orange"/>
    <d v="2022-09-07T00:00:00"/>
  </r>
  <r>
    <s v="BTXHF - Underground piping CP and isolation"/>
    <s v="Item"/>
    <s v="Open"/>
    <x v="0"/>
    <s v="BTXHF00M1706"/>
    <s v="Exempt"/>
    <n v="1358771"/>
    <s v="Wirfs, Mike"/>
    <s v="Asset Integrity"/>
    <s v="7. Closed"/>
    <s v="Emergent"/>
    <s v="Cathodic Protection"/>
    <m/>
    <m/>
    <m/>
    <n v="0"/>
    <m/>
    <n v="0"/>
    <s v="Green"/>
    <n v="120000"/>
    <m/>
    <n v="120000"/>
    <n v="-120000"/>
    <m/>
    <m/>
    <n v="12000"/>
    <m/>
    <m/>
    <n v="12000"/>
    <s v="Phase"/>
    <n v="12000"/>
    <n v="0"/>
    <m/>
    <n v="0"/>
    <s v="No"/>
    <s v="Green"/>
    <m/>
    <d v="2017-07-23T00:00:00"/>
    <d v="2017-07-23T00:00:00"/>
    <d v="2017-07-21T00:00:00"/>
    <d v="2017-09-29T00:00:00"/>
    <m/>
    <m/>
    <m/>
    <m/>
    <m/>
    <m/>
    <m/>
    <m/>
    <m/>
    <m/>
    <m/>
    <x v="0"/>
    <m/>
    <m/>
    <m/>
    <m/>
    <m/>
    <m/>
    <m/>
    <m/>
    <m/>
    <m/>
    <m/>
    <s v="Schultz, Amy"/>
    <m/>
    <s v="South"/>
    <s v="Pipelines and Terminals"/>
    <s v="Integrity"/>
    <m/>
    <s v="Corpus Christi"/>
    <s v="BTXHF - Buckeye Texas Hub"/>
    <s v="6200187M1700"/>
    <m/>
    <n v="0"/>
    <m/>
    <m/>
    <m/>
    <m/>
    <s v="Geib, Rob"/>
    <s v="Charles, Jeffrey"/>
    <m/>
    <m/>
    <n v="1"/>
    <n v="16757"/>
    <m/>
    <s v="Simmons, Lourdes"/>
    <s v="Child (Major Project)"/>
    <s v="Olive"/>
    <d v="2015-09-16T00:00:00"/>
  </r>
  <r>
    <s v="BTXHF LPG Tanks Onstream Inspections"/>
    <s v="Item"/>
    <s v="Open"/>
    <x v="1"/>
    <s v="BTXHF00E2301"/>
    <s v="Maintenance Framework"/>
    <n v="2093555"/>
    <s v="Cole, Caitlyn"/>
    <s v="Asset Integrity"/>
    <s v="3. Active"/>
    <s v="Defined"/>
    <s v="Pressure Vessels"/>
    <n v="24000"/>
    <n v="12000"/>
    <m/>
    <n v="36000"/>
    <n v="60000"/>
    <n v="-24000"/>
    <s v="Red"/>
    <n v="60000"/>
    <m/>
    <n v="60000"/>
    <n v="-24000"/>
    <m/>
    <m/>
    <n v="66000"/>
    <m/>
    <m/>
    <n v="66000"/>
    <s v="Full"/>
    <n v="66000"/>
    <n v="24000"/>
    <n v="12000"/>
    <n v="36000"/>
    <s v="No"/>
    <s v="Green"/>
    <d v="2023-04-01T00:00:00"/>
    <d v="2023-03-01T00:00:00"/>
    <d v="2023-03-01T00:00:00"/>
    <d v="2023-12-31T00:00:00"/>
    <d v="2023-06-30T00:00:00"/>
    <m/>
    <m/>
    <m/>
    <m/>
    <m/>
    <n v="24000"/>
    <m/>
    <m/>
    <n v="24000"/>
    <s v="Red"/>
    <m/>
    <x v="0"/>
    <n v="12000"/>
    <m/>
    <m/>
    <m/>
    <m/>
    <m/>
    <m/>
    <m/>
    <m/>
    <s v="5/3/23 CNC - inspections completed in April. BECHT to perform on stream analysis in May.  4/5/23 CNC - Rosen will be on site 4/11/23 for inspection 3/16/2023 CNC - $60k forecast to be moved to April."/>
    <d v="2023-05-03T00:00:00"/>
    <s v="Schultz, Amy"/>
    <m/>
    <s v="South"/>
    <s v="Pipelines and Terminals"/>
    <s v="Tank Integrity"/>
    <m/>
    <s v="Corpus Christi"/>
    <s v="BTXHF - Buckeye Texas Hub"/>
    <m/>
    <m/>
    <n v="36000"/>
    <m/>
    <m/>
    <m/>
    <m/>
    <s v="Stine, Carlton"/>
    <s v="Stine, Carlton"/>
    <m/>
    <m/>
    <n v="1"/>
    <n v="44744"/>
    <m/>
    <s v="Administrator, System"/>
    <s v="Independent"/>
    <s v="Aqua"/>
    <d v="2022-08-17T00:00:00"/>
  </r>
  <r>
    <s v="BTXPP LPG Tanks Onstream Inspections"/>
    <s v="Item"/>
    <s v="Open"/>
    <x v="1"/>
    <s v="BTXPP00E2303"/>
    <s v="Maintenance Framework"/>
    <n v="2093556"/>
    <s v="Cole, Caitlyn"/>
    <s v="Asset Integrity"/>
    <s v="3. Active"/>
    <s v="Defined"/>
    <s v="Pressure Vessels"/>
    <n v="6000"/>
    <n v="3000"/>
    <m/>
    <n v="9000"/>
    <n v="15000"/>
    <n v="-6000"/>
    <s v="Red"/>
    <n v="15000"/>
    <m/>
    <n v="15000"/>
    <n v="-6000"/>
    <m/>
    <m/>
    <n v="16500"/>
    <m/>
    <m/>
    <n v="16500"/>
    <s v="Full"/>
    <n v="16500"/>
    <n v="6000"/>
    <n v="3000"/>
    <n v="9000"/>
    <s v="No"/>
    <s v="Green"/>
    <d v="2023-04-01T00:00:00"/>
    <d v="2023-03-02T00:00:00"/>
    <d v="2023-03-02T00:00:00"/>
    <d v="2023-12-31T00:00:00"/>
    <d v="2023-07-31T00:00:00"/>
    <m/>
    <m/>
    <m/>
    <m/>
    <m/>
    <n v="6000"/>
    <m/>
    <m/>
    <n v="6000"/>
    <s v="Red"/>
    <m/>
    <x v="0"/>
    <n v="3000"/>
    <m/>
    <m/>
    <m/>
    <m/>
    <m/>
    <m/>
    <m/>
    <m/>
    <s v="5/3/23 CNC - inspections completed in April. BECHT to perform on stream analysis in May. 4/5/23 CNC - Rosen will be on site 4/11/23 for inspection 3/16/23 CNC - $15k forecast to be moved to April."/>
    <d v="2023-05-03T00:00:00"/>
    <s v="Schultz, Amy"/>
    <m/>
    <s v="South"/>
    <s v="Pipelines and Terminals"/>
    <s v="Tank Integrity"/>
    <m/>
    <s v="Corpus Christi"/>
    <s v="BTXPP - Buckeye Texas Processing"/>
    <m/>
    <m/>
    <n v="9000"/>
    <m/>
    <m/>
    <m/>
    <m/>
    <s v="Stine, Carlton"/>
    <s v="Stine, Carlton"/>
    <m/>
    <m/>
    <n v="1"/>
    <n v="44745"/>
    <m/>
    <s v="Administrator, System"/>
    <s v="Independent"/>
    <s v="Aqua"/>
    <d v="2022-08-17T00:00:00"/>
  </r>
  <r>
    <s v="BTXPP OWS Piping Replacement"/>
    <s v="Item"/>
    <s v="Open"/>
    <x v="0"/>
    <s v="BTXPP00M2212"/>
    <s v="Maintenance Framework"/>
    <n v="2011052"/>
    <s v="Aiken, Elaine"/>
    <s v="Asset Integrity"/>
    <s v="6. Operational"/>
    <s v="Drawdown"/>
    <s v="Facility Integrity"/>
    <n v="-1"/>
    <m/>
    <m/>
    <n v="-0.9"/>
    <n v="-1"/>
    <n v="0"/>
    <s v="Green"/>
    <m/>
    <m/>
    <m/>
    <n v="-1"/>
    <m/>
    <m/>
    <n v="84000"/>
    <m/>
    <m/>
    <n v="84000"/>
    <s v="Full"/>
    <m/>
    <n v="86826"/>
    <m/>
    <n v="86826"/>
    <s v="No"/>
    <s v="Green"/>
    <d v="2022-10-01T00:00:00"/>
    <d v="2022-08-01T00:00:00"/>
    <d v="2022-08-01T00:00:00"/>
    <m/>
    <d v="2022-12-31T00:00:00"/>
    <m/>
    <m/>
    <n v="-0.9"/>
    <n v="0"/>
    <n v="0"/>
    <n v="0"/>
    <m/>
    <m/>
    <n v="0"/>
    <s v="Green"/>
    <m/>
    <x v="0"/>
    <m/>
    <m/>
    <m/>
    <m/>
    <m/>
    <m/>
    <m/>
    <m/>
    <m/>
    <s v="4.4.23 - Accrual $74,000. Waiting on Invoicing (AS)_x000d__x000a_3.3.23 - Accrual $74,000. Waiting on Invoicing (AS)_x000d__x000a__x000d__x000a_2022-10-10 - work was completed in September, missed accrual."/>
    <d v="2023-04-04T00:00:00"/>
    <s v="Schultz, Amy"/>
    <m/>
    <s v="South"/>
    <s v="Pipelines and Terminals"/>
    <s v="Integrity"/>
    <m/>
    <s v="South Texas"/>
    <m/>
    <m/>
    <n v="-1"/>
    <n v="0"/>
    <m/>
    <m/>
    <n v="86827"/>
    <m/>
    <s v="Aiken, Elaine"/>
    <s v="Shook, Mark B."/>
    <m/>
    <m/>
    <n v="1"/>
    <n v="44196"/>
    <m/>
    <s v="Perry, Betty"/>
    <s v="Independent"/>
    <m/>
    <d v="2022-07-22T00:00:00"/>
  </r>
  <r>
    <s v="Buffalo Terminal - Paint Tank 99"/>
    <s v="Item"/>
    <s v="Open"/>
    <x v="0"/>
    <s v="BETBO00M2302"/>
    <s v="Maintenance Framework"/>
    <n v="2112565"/>
    <s v="Cole, Caitlyn"/>
    <s v="Asset Integrity"/>
    <s v="3. Active"/>
    <s v="Defined"/>
    <s v="Tank Painting"/>
    <m/>
    <n v="65000"/>
    <m/>
    <n v="65000"/>
    <n v="65000"/>
    <n v="0"/>
    <s v="Green"/>
    <m/>
    <m/>
    <m/>
    <n v="65000"/>
    <m/>
    <m/>
    <n v="80465"/>
    <m/>
    <m/>
    <n v="80465"/>
    <s v="Full"/>
    <n v="80465"/>
    <m/>
    <n v="65000"/>
    <n v="65000"/>
    <s v="No"/>
    <s v="Green"/>
    <d v="2023-12-01T00:00:00"/>
    <d v="2023-04-21T00:00:00"/>
    <d v="2023-04-21T00:00:00"/>
    <d v="2023-12-31T00:00:00"/>
    <d v="2023-07-31T00:00:00"/>
    <m/>
    <m/>
    <m/>
    <m/>
    <m/>
    <m/>
    <m/>
    <m/>
    <m/>
    <m/>
    <m/>
    <x v="0"/>
    <m/>
    <m/>
    <m/>
    <m/>
    <m/>
    <m/>
    <m/>
    <n v="65000"/>
    <m/>
    <s v="3/20/23 CNC - project bid out for 2023"/>
    <d v="2023-03-20T00:00:00"/>
    <s v="Schultz, Amy"/>
    <m/>
    <s v="East"/>
    <s v="Pipelines and Terminals"/>
    <s v="Integrity"/>
    <m/>
    <s v="Auburn Terminals"/>
    <s v="BETBO - BET BUFFALO TERMINAL"/>
    <m/>
    <m/>
    <n v="0"/>
    <m/>
    <n v="65000"/>
    <m/>
    <m/>
    <s v="Cole, Caitlyn"/>
    <s v="Stine, Carlton"/>
    <s v="N/A"/>
    <m/>
    <n v="1"/>
    <n v="30842"/>
    <m/>
    <s v="Guest, ProSight"/>
    <s v="Independent"/>
    <s v="Aqua"/>
    <d v="2018-08-23T00:00:00"/>
  </r>
  <r>
    <s v="Charleston Dock Line API-570 Inspection"/>
    <s v="Item"/>
    <s v="Open"/>
    <x v="1"/>
    <s v="BETQH00E2303"/>
    <s v="Maintenance Framework"/>
    <n v="2120112"/>
    <s v="Aiken, Elaine"/>
    <s v="Asset Integrity"/>
    <s v="3. Active"/>
    <s v="Drawdown"/>
    <s v="Facility Integrity"/>
    <m/>
    <n v="55000"/>
    <m/>
    <n v="55000"/>
    <m/>
    <n v="55000"/>
    <s v="Red"/>
    <m/>
    <m/>
    <m/>
    <n v="55000"/>
    <m/>
    <m/>
    <n v="55000"/>
    <m/>
    <m/>
    <n v="55000"/>
    <s v="Full"/>
    <n v="55000"/>
    <m/>
    <n v="55000"/>
    <n v="55000"/>
    <s v="No"/>
    <s v="Green"/>
    <d v="2023-05-01T00:00:00"/>
    <d v="2023-05-04T00:00:00"/>
    <d v="2023-05-04T00:00:00"/>
    <d v="2023-12-31T00:00:00"/>
    <d v="2023-12-31T00:00:00"/>
    <m/>
    <m/>
    <m/>
    <m/>
    <m/>
    <m/>
    <m/>
    <m/>
    <m/>
    <m/>
    <m/>
    <x v="0"/>
    <n v="40000"/>
    <n v="15000"/>
    <m/>
    <m/>
    <m/>
    <m/>
    <m/>
    <m/>
    <m/>
    <m/>
    <m/>
    <s v="Schultz, Amy"/>
    <m/>
    <s v="South"/>
    <s v="Pipelines and Terminals"/>
    <s v="Station/Terminal"/>
    <m/>
    <s v="South Carolina"/>
    <s v="BETQH - BET NORTH CHARLESTON TERMINAL"/>
    <m/>
    <m/>
    <n v="55000"/>
    <m/>
    <m/>
    <m/>
    <m/>
    <s v="Aiken, Elaine"/>
    <s v="Shook, Mark B."/>
    <s v="N/A"/>
    <m/>
    <n v="1"/>
    <n v="47000"/>
    <m/>
    <s v="Aiken, Elaine"/>
    <s v="JDE Child"/>
    <s v="Burnt Orange"/>
    <d v="2023-04-28T00:00:00"/>
  </r>
  <r>
    <s v="Charlotte I (BSEVC) Tank 12 Painting"/>
    <s v="Item"/>
    <s v="Open"/>
    <x v="0"/>
    <s v="BSEVC00M2301"/>
    <s v="Maintenance Framework"/>
    <n v="2112566"/>
    <s v="Cole, Caitlyn"/>
    <s v="Asset Integrity"/>
    <s v="3. Active"/>
    <s v="Defined"/>
    <s v="Tank Painting"/>
    <m/>
    <n v="35000"/>
    <m/>
    <n v="35000"/>
    <n v="35000"/>
    <n v="0"/>
    <s v="Green"/>
    <m/>
    <m/>
    <m/>
    <n v="35000"/>
    <m/>
    <m/>
    <n v="45458"/>
    <m/>
    <m/>
    <n v="45458"/>
    <s v="Full"/>
    <n v="45458"/>
    <m/>
    <n v="35000"/>
    <n v="35000"/>
    <s v="No"/>
    <s v="Green"/>
    <d v="2023-12-01T00:00:00"/>
    <d v="2023-04-21T00:00:00"/>
    <d v="2023-04-21T00:00:00"/>
    <d v="2023-12-31T00:00:00"/>
    <d v="2023-12-31T00:00:00"/>
    <m/>
    <m/>
    <m/>
    <m/>
    <m/>
    <m/>
    <m/>
    <m/>
    <m/>
    <m/>
    <m/>
    <x v="0"/>
    <m/>
    <m/>
    <m/>
    <m/>
    <m/>
    <m/>
    <m/>
    <n v="35000"/>
    <m/>
    <s v="4/5/2023 CNC - project bid out for 2023 (shell)"/>
    <d v="2023-04-05T00:00:00"/>
    <s v="Schultz, Amy"/>
    <m/>
    <s v="South"/>
    <s v="Pipelines and Terminals"/>
    <s v="Integrity"/>
    <m/>
    <s v="North Carolina"/>
    <s v="BSEVC - CHARLOTTE I TERMINAL"/>
    <m/>
    <m/>
    <n v="0"/>
    <m/>
    <n v="35000"/>
    <m/>
    <m/>
    <s v="Cole, Caitlyn"/>
    <s v="Stine, Carlton"/>
    <m/>
    <m/>
    <n v="1"/>
    <n v="46812"/>
    <m/>
    <s v="Cole, Caitlyn"/>
    <s v="Independent"/>
    <s v="Aqua"/>
    <d v="2023-03-20T00:00:00"/>
  </r>
  <r>
    <s v="Charlotte I (BSEVC) Tank 15 Painting"/>
    <s v="Item"/>
    <s v="Open"/>
    <x v="0"/>
    <s v="BSEVC00M2302"/>
    <s v="Maintenance Framework"/>
    <n v="2112568"/>
    <s v="Cole, Caitlyn"/>
    <s v="Asset Integrity"/>
    <s v="3. Active"/>
    <s v="Defined"/>
    <s v="Tank Painting"/>
    <m/>
    <n v="35000"/>
    <m/>
    <n v="35000"/>
    <n v="35000"/>
    <n v="0"/>
    <s v="Green"/>
    <m/>
    <m/>
    <m/>
    <n v="35000"/>
    <m/>
    <m/>
    <n v="45458"/>
    <m/>
    <m/>
    <n v="45458"/>
    <s v="Full"/>
    <n v="45458"/>
    <m/>
    <n v="35000"/>
    <n v="35000"/>
    <s v="No"/>
    <s v="Green"/>
    <d v="2023-12-01T00:00:00"/>
    <d v="2023-04-21T00:00:00"/>
    <d v="2023-04-21T00:00:00"/>
    <d v="2023-12-31T00:00:00"/>
    <d v="2023-12-31T00:00:00"/>
    <m/>
    <m/>
    <m/>
    <m/>
    <m/>
    <m/>
    <m/>
    <m/>
    <m/>
    <m/>
    <m/>
    <x v="0"/>
    <m/>
    <m/>
    <m/>
    <m/>
    <m/>
    <m/>
    <m/>
    <n v="35000"/>
    <m/>
    <s v="4/5/2023 CNC - project bid out for 2023 (shell)"/>
    <d v="2023-04-05T00:00:00"/>
    <s v="Schultz, Amy"/>
    <m/>
    <s v="South"/>
    <s v="Pipelines and Terminals"/>
    <s v="Integrity"/>
    <m/>
    <s v="North Carolina"/>
    <s v="BSEVC - CHARLOTTE I TERMINAL"/>
    <m/>
    <m/>
    <n v="0"/>
    <m/>
    <n v="35000"/>
    <m/>
    <m/>
    <s v="Cole, Caitlyn"/>
    <s v="Stine, Carlton"/>
    <m/>
    <m/>
    <n v="1"/>
    <n v="46813"/>
    <m/>
    <s v="Cole, Caitlyn"/>
    <s v="Independent"/>
    <s v="Aqua"/>
    <d v="2023-03-20T00:00:00"/>
  </r>
  <r>
    <s v="Chattanooga II Terminal (BSEVF) LPG Tanks Onstream Inspections"/>
    <s v="Item"/>
    <s v="Open"/>
    <x v="1"/>
    <s v="BSEVF00E2304"/>
    <s v="Maintenance Framework"/>
    <n v="2093558"/>
    <s v="Cole, Caitlyn"/>
    <s v="Asset Integrity"/>
    <s v="3. Active"/>
    <s v="Defined"/>
    <s v="Pressure Vessels"/>
    <m/>
    <n v="28000"/>
    <m/>
    <n v="28000"/>
    <n v="28000"/>
    <n v="0"/>
    <s v="Green"/>
    <n v="28000"/>
    <m/>
    <n v="28000"/>
    <n v="0"/>
    <m/>
    <m/>
    <n v="30800"/>
    <m/>
    <m/>
    <n v="30800"/>
    <s v="Full"/>
    <n v="30800"/>
    <m/>
    <n v="28000"/>
    <n v="28000"/>
    <s v="No"/>
    <s v="Green"/>
    <d v="2023-05-01T00:00:00"/>
    <d v="2023-03-02T00:00:00"/>
    <d v="2023-03-02T00:00:00"/>
    <d v="2023-12-31T00:00:00"/>
    <d v="2023-04-30T00:00:00"/>
    <m/>
    <m/>
    <m/>
    <m/>
    <m/>
    <m/>
    <n v="28000"/>
    <n v="28000"/>
    <n v="-28000"/>
    <s v="Red"/>
    <m/>
    <x v="1"/>
    <n v="28000"/>
    <m/>
    <m/>
    <m/>
    <m/>
    <m/>
    <m/>
    <m/>
    <m/>
    <s v=" 5/43/23 CNC - project scheduled for May. 3/16/23 CNC - $28k forecast to be moved to May"/>
    <d v="2023-05-03T00:00:00"/>
    <s v="Schultz, Amy"/>
    <m/>
    <s v="South"/>
    <s v="Pipelines and Terminals"/>
    <s v="Tank Integrity"/>
    <m/>
    <s v="Tennessee"/>
    <s v="BSEVF - CHATTANOOGA II TERMINAL"/>
    <m/>
    <m/>
    <n v="28000"/>
    <m/>
    <m/>
    <m/>
    <m/>
    <s v="Stine, Carlton"/>
    <s v="Stine, Carlton"/>
    <m/>
    <m/>
    <n v="1"/>
    <n v="44748"/>
    <m/>
    <s v="Administrator, System"/>
    <s v="Independent"/>
    <s v="Aqua"/>
    <d v="2022-08-17T00:00:00"/>
  </r>
  <r>
    <s v="Columbus East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x v="0"/>
    <m/>
    <m/>
    <m/>
    <n v="50000"/>
    <n v="60000"/>
    <m/>
    <m/>
    <m/>
    <m/>
    <m/>
    <m/>
    <m/>
    <m/>
    <s v="West"/>
    <s v="Pipelines and Terminals"/>
    <s v="Station/Terminal"/>
    <m/>
    <s v="Southern Ohio"/>
    <s v="BETCE - BET COLUMBUS EAST TERMINAL"/>
    <m/>
    <m/>
    <n v="0"/>
    <n v="110000"/>
    <m/>
    <m/>
    <m/>
    <s v="Aiken, Elaine"/>
    <m/>
    <m/>
    <m/>
    <n v="1"/>
    <n v="45060"/>
    <m/>
    <s v="Administrator, System"/>
    <s v="Independent"/>
    <s v="Aqua"/>
    <d v="2022-08-17T00:00:00"/>
  </r>
  <r>
    <s v="Coraopolis Terminal (BPL) and station API 570 Inspection"/>
    <s v="Item"/>
    <s v="Open"/>
    <x v="1"/>
    <s v="CP00000E2301"/>
    <s v="Exempt"/>
    <n v="2093466"/>
    <s v="Logan, Sam"/>
    <s v="Asset Integrity"/>
    <s v="3. Active"/>
    <s v="Defined"/>
    <s v="Facility Integrity"/>
    <m/>
    <n v="95000"/>
    <m/>
    <n v="95000"/>
    <n v="95000"/>
    <n v="0"/>
    <s v="Green"/>
    <n v="95000"/>
    <m/>
    <n v="95000"/>
    <n v="0"/>
    <m/>
    <m/>
    <n v="95000"/>
    <m/>
    <m/>
    <n v="95000"/>
    <s v="Phase"/>
    <n v="95000"/>
    <m/>
    <n v="95000"/>
    <n v="95000"/>
    <s v="No"/>
    <s v="Green"/>
    <d v="2023-07-01T00:00:00"/>
    <d v="2023-02-28T00:00:00"/>
    <d v="2023-02-28T00:00:00"/>
    <d v="2023-12-31T00:00:00"/>
    <d v="2023-07-31T00:00:00"/>
    <m/>
    <m/>
    <m/>
    <m/>
    <m/>
    <m/>
    <m/>
    <m/>
    <m/>
    <m/>
    <m/>
    <x v="0"/>
    <m/>
    <m/>
    <n v="95000"/>
    <m/>
    <m/>
    <m/>
    <m/>
    <m/>
    <m/>
    <s v="4/25/23 SL - Project to start in June"/>
    <d v="2023-04-25T00:00:00"/>
    <s v="Nguyen, Tong"/>
    <m/>
    <s v="West"/>
    <s v="Pipelines and Terminals"/>
    <s v="Station/Terminal"/>
    <m/>
    <s v="Coraopolis"/>
    <s v="CP - CORAOPOLIS TERMINAL BPL"/>
    <m/>
    <m/>
    <n v="0"/>
    <n v="95000"/>
    <m/>
    <m/>
    <m/>
    <s v="Aiken, Elaine"/>
    <m/>
    <m/>
    <m/>
    <n v="1"/>
    <n v="45005"/>
    <m/>
    <s v="Administrator, System"/>
    <s v="Independent"/>
    <s v="Aqua"/>
    <d v="2022-08-17T00:00:00"/>
  </r>
  <r>
    <s v="Council Bluffs API 570 Inspection"/>
    <s v="Item"/>
    <s v="Open"/>
    <x v="1"/>
    <s v="BETNB00E2302"/>
    <s v="Exempt"/>
    <n v="2093456"/>
    <s v="Logan, Sam"/>
    <s v="Asset Integrity"/>
    <s v="3. Active"/>
    <s v="Defined"/>
    <s v="Facility Integrity"/>
    <n v="4267"/>
    <n v="44433"/>
    <m/>
    <n v="48699.5"/>
    <n v="38000"/>
    <n v="10700"/>
    <s v="Red"/>
    <n v="38000"/>
    <m/>
    <n v="38000"/>
    <n v="10700"/>
    <m/>
    <m/>
    <n v="38000"/>
    <m/>
    <m/>
    <n v="38000"/>
    <s v="Phase"/>
    <n v="38000"/>
    <n v="4267"/>
    <n v="44433"/>
    <n v="48700"/>
    <s v="No"/>
    <s v="Green"/>
    <d v="2023-04-01T00:00:00"/>
    <d v="2023-02-28T00:00:00"/>
    <d v="2023-02-28T00:00:00"/>
    <d v="2023-12-31T00:00:00"/>
    <d v="2023-08-31T00:00:00"/>
    <m/>
    <m/>
    <m/>
    <m/>
    <m/>
    <n v="4266.5"/>
    <m/>
    <m/>
    <n v="4267"/>
    <s v="Red"/>
    <m/>
    <x v="1"/>
    <n v="22000"/>
    <n v="22433"/>
    <m/>
    <m/>
    <m/>
    <m/>
    <m/>
    <m/>
    <m/>
    <s v="4/25/23 SL - 1st site visit and drawings complete, inspection visit to follow"/>
    <d v="2023-04-25T00:00:00"/>
    <s v="Nguyen, Tong"/>
    <m/>
    <s v="West"/>
    <s v="Pipelines and Terminals"/>
    <s v="Station/Terminal"/>
    <m/>
    <s v="Sugar Creek"/>
    <s v="BETNB - BET COUNCIL BLUFFS"/>
    <m/>
    <m/>
    <n v="48700"/>
    <m/>
    <m/>
    <m/>
    <m/>
    <s v="Aiken, Elaine"/>
    <m/>
    <m/>
    <m/>
    <n v="1"/>
    <n v="45012"/>
    <m/>
    <s v="Administrator, System"/>
    <s v="Independent"/>
    <s v="Aqua"/>
    <d v="2022-08-17T00:00:00"/>
  </r>
  <r>
    <s v="Dearborn API 570 Inspection"/>
    <s v="Item"/>
    <s v="Open"/>
    <x v="1"/>
    <s v="BETIT00E2301"/>
    <s v="Exempt"/>
    <n v="2093447"/>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m/>
    <x v="0"/>
    <m/>
    <m/>
    <n v="33000"/>
    <m/>
    <m/>
    <m/>
    <m/>
    <m/>
    <m/>
    <s v="4/25/23 SL - Project to start in May"/>
    <d v="2023-04-25T00:00:00"/>
    <s v="Nguyen, Tong"/>
    <m/>
    <s v="West"/>
    <s v="Pipelines and Terminals"/>
    <s v="Station/Terminal"/>
    <m/>
    <s v="Wayne Terminals"/>
    <s v="BETIT - BET DEARBORN"/>
    <m/>
    <m/>
    <n v="0"/>
    <n v="33000"/>
    <m/>
    <m/>
    <m/>
    <s v="Aiken, Elaine"/>
    <m/>
    <m/>
    <m/>
    <n v="1"/>
    <n v="45018"/>
    <m/>
    <s v="Administrator, System"/>
    <s v="Independent"/>
    <s v="Aqua"/>
    <d v="2022-08-17T00:00:00"/>
  </r>
  <r>
    <s v="Dearborn API 570 Inspection 2023"/>
    <s v="Item"/>
    <s v="Open"/>
    <x v="1"/>
    <s v="BETIT00E2302"/>
    <s v="Exempt"/>
    <n v="2093444"/>
    <s v="Logan, Sam"/>
    <s v="Asset Integrity"/>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m/>
    <m/>
    <x v="0"/>
    <m/>
    <m/>
    <n v="31000"/>
    <m/>
    <m/>
    <m/>
    <m/>
    <m/>
    <m/>
    <s v="4/25/23 SL - Project to start in May"/>
    <d v="2023-04-25T00:00:00"/>
    <s v="Nguyen, Tong"/>
    <m/>
    <s v="West"/>
    <s v="Pipelines and Terminals"/>
    <s v="Station/Terminal"/>
    <m/>
    <s v="Wayne Terminals"/>
    <s v="BETIT - BET DEARBORN"/>
    <m/>
    <m/>
    <n v="0"/>
    <n v="31000"/>
    <m/>
    <m/>
    <m/>
    <s v="Aiken, Elaine"/>
    <m/>
    <m/>
    <m/>
    <n v="1"/>
    <n v="45021"/>
    <m/>
    <s v="Administrator, System"/>
    <s v="Independent"/>
    <s v="Aqua"/>
    <d v="2022-08-17T00:00:00"/>
  </r>
  <r>
    <s v="Des Moines API 570 Inspection"/>
    <s v="Item"/>
    <s v="Open"/>
    <x v="1"/>
    <s v="BETOI00E2304"/>
    <s v="Exempt"/>
    <n v="2093458"/>
    <s v="Logan, Sam"/>
    <s v="Asset Integrity"/>
    <s v="3. Active"/>
    <s v="Defined"/>
    <s v="Facility Integrity"/>
    <n v="3188"/>
    <n v="39000"/>
    <m/>
    <n v="42187.5"/>
    <n v="39000"/>
    <n v="3188"/>
    <s v="Yellow"/>
    <n v="39000"/>
    <m/>
    <n v="39000"/>
    <n v="3188"/>
    <m/>
    <m/>
    <n v="39000"/>
    <m/>
    <m/>
    <n v="39000"/>
    <s v="Phase"/>
    <n v="39000"/>
    <n v="3188"/>
    <n v="39000"/>
    <n v="42188"/>
    <s v="No"/>
    <s v="Green"/>
    <d v="2023-04-01T00:00:00"/>
    <d v="2023-02-28T00:00:00"/>
    <d v="2023-02-28T00:00:00"/>
    <d v="2023-12-31T00:00:00"/>
    <d v="2023-07-31T00:00:00"/>
    <m/>
    <m/>
    <m/>
    <m/>
    <m/>
    <n v="3187.5"/>
    <m/>
    <m/>
    <n v="3188"/>
    <s v="Red"/>
    <m/>
    <x v="1"/>
    <n v="39000"/>
    <m/>
    <m/>
    <m/>
    <m/>
    <m/>
    <m/>
    <m/>
    <m/>
    <s v="4/25/23 SL - 1st site visit and drawings complete, inspection visit to follow"/>
    <d v="2023-04-25T00:00:00"/>
    <s v="Nguyen, Tong"/>
    <m/>
    <s v="West"/>
    <s v="Pipelines and Terminals"/>
    <s v="Station/Terminal"/>
    <m/>
    <s v="Sugar Creek"/>
    <s v="BETOI - BET DES MOINES"/>
    <m/>
    <m/>
    <n v="42188"/>
    <m/>
    <m/>
    <m/>
    <m/>
    <s v="Aiken, Elaine"/>
    <m/>
    <m/>
    <m/>
    <n v="1"/>
    <n v="45011"/>
    <m/>
    <s v="Administrator, System"/>
    <s v="Independent"/>
    <m/>
    <d v="2022-08-18T00:00:00"/>
  </r>
  <r>
    <s v="East Chicago East API 570 inspection (EU, BETEU)"/>
    <s v="Item"/>
    <s v="Open"/>
    <x v="1"/>
    <s v="BETEU00E2301"/>
    <s v="Exempt"/>
    <n v="2093470"/>
    <s v="Logan, Sam"/>
    <s v="Asset Integrity"/>
    <s v="3. Active"/>
    <s v="Defined"/>
    <s v="Facility Integrity"/>
    <m/>
    <n v="256000"/>
    <m/>
    <n v="256000"/>
    <n v="256000"/>
    <n v="0"/>
    <s v="Green"/>
    <n v="256000"/>
    <m/>
    <n v="256000"/>
    <n v="0"/>
    <m/>
    <m/>
    <n v="25600"/>
    <m/>
    <m/>
    <n v="25600"/>
    <s v="Phase"/>
    <n v="25600"/>
    <m/>
    <n v="256000"/>
    <n v="256000"/>
    <s v="No"/>
    <s v="Green"/>
    <d v="2023-07-01T00:00:00"/>
    <d v="2023-02-28T00:00:00"/>
    <d v="2023-02-28T00:00:00"/>
    <d v="2023-12-31T00:00:00"/>
    <d v="2023-08-31T00:00:00"/>
    <m/>
    <m/>
    <m/>
    <m/>
    <m/>
    <m/>
    <m/>
    <m/>
    <m/>
    <m/>
    <m/>
    <x v="0"/>
    <m/>
    <m/>
    <n v="256000"/>
    <m/>
    <m/>
    <m/>
    <m/>
    <m/>
    <m/>
    <s v="4/25/23 SL - 1st site visit and drawings complete, inspection visit to follow"/>
    <d v="2023-04-25T00:00:00"/>
    <s v="Nguyen, Tong"/>
    <m/>
    <s v="West"/>
    <s v="Pipelines and Terminals"/>
    <s v="Station/Terminal"/>
    <m/>
    <s v="E. Chicago Terminals"/>
    <s v="BETEU - BET EAST CHICAGO"/>
    <m/>
    <m/>
    <n v="0"/>
    <n v="256000"/>
    <m/>
    <m/>
    <m/>
    <s v="Aiken, Elaine"/>
    <m/>
    <m/>
    <m/>
    <n v="1"/>
    <n v="45047"/>
    <m/>
    <s v="Administrator, System"/>
    <s v="Independent"/>
    <s v="Aqua"/>
    <d v="2022-08-17T00:00:00"/>
  </r>
  <r>
    <s v="East Chicago East Tank 204 New Coating"/>
    <s v="Item"/>
    <s v="Open"/>
    <x v="0"/>
    <s v="BETEU00M2306"/>
    <s v="Maintenance Framework"/>
    <n v="2112567"/>
    <s v="Cole, Caitlyn"/>
    <s v="Asset Integrity"/>
    <s v="3. Active"/>
    <s v="Defined"/>
    <s v="Tank Painting"/>
    <m/>
    <n v="40000"/>
    <m/>
    <n v="40000"/>
    <n v="40000"/>
    <n v="0"/>
    <s v="Green"/>
    <m/>
    <m/>
    <m/>
    <n v="40000"/>
    <m/>
    <m/>
    <n v="54340"/>
    <m/>
    <m/>
    <n v="54340"/>
    <s v="Full"/>
    <n v="54340"/>
    <m/>
    <n v="40000"/>
    <n v="40000"/>
    <s v="No"/>
    <s v="Green"/>
    <d v="2023-12-01T00:00:00"/>
    <d v="2023-04-21T00:00:00"/>
    <d v="2023-04-21T00:00:00"/>
    <d v="2023-12-31T00:00:00"/>
    <d v="2023-08-31T00:00:00"/>
    <m/>
    <m/>
    <m/>
    <m/>
    <m/>
    <m/>
    <m/>
    <m/>
    <m/>
    <m/>
    <m/>
    <x v="0"/>
    <m/>
    <m/>
    <m/>
    <m/>
    <m/>
    <m/>
    <m/>
    <n v="40000"/>
    <m/>
    <s v="3/20/23 CNC - project bid out for 2023 (shell and roof)"/>
    <d v="2023-03-20T00:00:00"/>
    <s v="Schultz, Amy"/>
    <m/>
    <s v="West"/>
    <s v="Pipelines and Terminals"/>
    <s v="Integrity"/>
    <m/>
    <s v="E. Chicago Terminals"/>
    <s v="BETEU - BET EAST CHICAGO"/>
    <m/>
    <m/>
    <n v="0"/>
    <m/>
    <n v="40000"/>
    <m/>
    <m/>
    <s v="Cole, Caitlyn"/>
    <s v="Stine, Carlton"/>
    <m/>
    <m/>
    <n v="1"/>
    <n v="34953"/>
    <m/>
    <s v="Guest, ProSight"/>
    <s v="Independent"/>
    <s v="Aqua"/>
    <d v="2019-08-30T00:00:00"/>
  </r>
  <r>
    <s v="East Chicago West API 570 (EQ, BETEG, EQ, EC)"/>
    <s v="Item"/>
    <s v="Open"/>
    <x v="1"/>
    <s v="BETEG00E2301"/>
    <s v="Maintenance Framework"/>
    <n v="2093469"/>
    <s v="Logan, Sam"/>
    <s v="Asset Integrity"/>
    <s v="3. Active"/>
    <s v="Defined"/>
    <s v="Facility Integrity"/>
    <m/>
    <n v="143000"/>
    <m/>
    <n v="143000"/>
    <n v="143000"/>
    <n v="0"/>
    <s v="Green"/>
    <n v="143000"/>
    <m/>
    <n v="143000"/>
    <n v="0"/>
    <m/>
    <m/>
    <n v="143000"/>
    <m/>
    <m/>
    <n v="143000"/>
    <s v="Phase"/>
    <n v="143000"/>
    <m/>
    <n v="143000"/>
    <n v="143000"/>
    <s v="No"/>
    <s v="Green"/>
    <d v="2023-07-01T00:00:00"/>
    <d v="2023-02-28T00:00:00"/>
    <d v="2023-02-28T00:00:00"/>
    <d v="2023-12-31T00:00:00"/>
    <d v="2023-08-31T00:00:00"/>
    <m/>
    <m/>
    <m/>
    <m/>
    <m/>
    <m/>
    <m/>
    <m/>
    <m/>
    <m/>
    <m/>
    <x v="0"/>
    <m/>
    <m/>
    <n v="143000"/>
    <m/>
    <m/>
    <m/>
    <m/>
    <m/>
    <m/>
    <s v="4/25/23 SL - 1st site visit and drawings complete, inspection visit to follow"/>
    <d v="2023-04-25T00:00:00"/>
    <s v="Nguyen, Tong"/>
    <m/>
    <s v="West"/>
    <s v="Pipelines and Terminals"/>
    <s v="Station/Terminal"/>
    <m/>
    <s v="E. Chicago Terminals"/>
    <s v="BETEG - BET EAST CHICAGO TERMINAL"/>
    <m/>
    <m/>
    <n v="0"/>
    <n v="143000"/>
    <m/>
    <m/>
    <m/>
    <s v="Aiken, Elaine"/>
    <m/>
    <m/>
    <m/>
    <n v="1"/>
    <n v="45048"/>
    <m/>
    <s v="Administrator, System"/>
    <s v="Independent"/>
    <s v="Aqua"/>
    <d v="2022-08-17T00:00:00"/>
  </r>
  <r>
    <s v="East St. Louis Station Coat Relief Tank 2018"/>
    <s v="Item"/>
    <s v="Open"/>
    <x v="0"/>
    <s v="ES00000M2301"/>
    <s v="Maintenance Framework"/>
    <n v="2112569"/>
    <s v="Cole, Caitlyn"/>
    <s v="Asset Integrity"/>
    <s v="3. Active"/>
    <s v="Defined"/>
    <s v="Tank Painting"/>
    <m/>
    <n v="10000"/>
    <m/>
    <n v="10000"/>
    <n v="10000"/>
    <n v="0"/>
    <s v="Green"/>
    <m/>
    <m/>
    <m/>
    <n v="10000"/>
    <m/>
    <m/>
    <n v="22370"/>
    <m/>
    <m/>
    <n v="22370"/>
    <s v="Full"/>
    <n v="22370"/>
    <m/>
    <n v="10000"/>
    <n v="10000"/>
    <s v="No"/>
    <s v="Green"/>
    <d v="2023-12-01T00:00:00"/>
    <d v="2023-04-21T00:00:00"/>
    <d v="2023-04-21T00:00:00"/>
    <d v="2023-12-31T00:00:00"/>
    <d v="2023-08-31T00:00:00"/>
    <m/>
    <m/>
    <m/>
    <m/>
    <m/>
    <m/>
    <m/>
    <m/>
    <m/>
    <m/>
    <m/>
    <x v="0"/>
    <m/>
    <m/>
    <m/>
    <m/>
    <m/>
    <m/>
    <m/>
    <n v="10000"/>
    <m/>
    <s v="3/20/23 CNC - project bid out for 2023"/>
    <d v="2023-03-20T00:00:00"/>
    <s v="Schultz, Amy"/>
    <m/>
    <s v="West"/>
    <s v="Pipelines and Terminals"/>
    <s v="Integrity"/>
    <m/>
    <s v="St. Louis"/>
    <s v="ES - EAST ST LOUIS (MARATHON ASHLAN)"/>
    <m/>
    <m/>
    <n v="0"/>
    <m/>
    <n v="10000"/>
    <m/>
    <m/>
    <s v="Cole, Caitlyn"/>
    <s v="Stine, Carlton"/>
    <s v="N/A"/>
    <m/>
    <n v="1"/>
    <n v="20235"/>
    <m/>
    <s v="Guest, ProSight"/>
    <s v="Independent"/>
    <s v="Aqua"/>
    <d v="2016-08-12T00:00:00"/>
  </r>
  <r>
    <s v="Ferrysburg East Terminal API 570 Inspection"/>
    <s v="Item"/>
    <s v="Open"/>
    <x v="1"/>
    <s v="BETFG00E2301"/>
    <s v="Exempt"/>
    <n v="2093433"/>
    <s v="Logan, Sam"/>
    <s v="Asset Integrity"/>
    <s v="3. Active"/>
    <s v="Defined"/>
    <s v="Facility Integrity"/>
    <m/>
    <n v="26000"/>
    <m/>
    <n v="26000"/>
    <n v="26000"/>
    <n v="0"/>
    <s v="Green"/>
    <n v="26000"/>
    <m/>
    <n v="26000"/>
    <n v="0"/>
    <m/>
    <m/>
    <n v="26000"/>
    <m/>
    <m/>
    <n v="26000"/>
    <s v="Phase"/>
    <n v="26000"/>
    <m/>
    <n v="26000"/>
    <n v="26000"/>
    <s v="No"/>
    <s v="Green"/>
    <d v="2023-06-01T00:00:00"/>
    <d v="2023-02-28T00:00:00"/>
    <d v="2023-02-28T00:00:00"/>
    <d v="2023-12-31T00:00:00"/>
    <d v="2023-08-31T00:00:00"/>
    <m/>
    <m/>
    <m/>
    <m/>
    <m/>
    <m/>
    <m/>
    <m/>
    <m/>
    <m/>
    <m/>
    <x v="0"/>
    <m/>
    <n v="26000"/>
    <m/>
    <m/>
    <m/>
    <m/>
    <m/>
    <m/>
    <m/>
    <s v="4/25/23 SL - Project to start in May"/>
    <d v="2023-04-25T00:00:00"/>
    <s v="Nguyen, Tong"/>
    <m/>
    <s v="West"/>
    <s v="Pipelines and Terminals"/>
    <s v="Station/Terminal"/>
    <m/>
    <s v="Michiana"/>
    <s v="BETFG - BET FERRYSBURG TERMINAL"/>
    <m/>
    <m/>
    <n v="26000"/>
    <m/>
    <m/>
    <m/>
    <m/>
    <s v="Aiken, Elaine"/>
    <m/>
    <m/>
    <m/>
    <n v="1"/>
    <n v="45038"/>
    <m/>
    <s v="Administrator, System"/>
    <s v="Independent"/>
    <s v="Aqua"/>
    <d v="2022-08-17T00:00:00"/>
  </r>
  <r>
    <s v="Flint Terminal TK15 Exterior Recoat"/>
    <s v="Item"/>
    <s v="Open"/>
    <x v="0"/>
    <s v="BETWF00M2303"/>
    <s v="Maintenance Framework"/>
    <n v="2112570"/>
    <s v="Cole, Caitlyn"/>
    <s v="Asset Integrity"/>
    <s v="3. Active"/>
    <s v="Defined"/>
    <s v="Tank Painting"/>
    <m/>
    <n v="55000"/>
    <m/>
    <n v="55000"/>
    <n v="55000"/>
    <n v="0"/>
    <s v="Green"/>
    <m/>
    <m/>
    <m/>
    <n v="55000"/>
    <m/>
    <m/>
    <n v="70015"/>
    <m/>
    <m/>
    <n v="70015"/>
    <s v="Full"/>
    <n v="70015"/>
    <m/>
    <n v="55000"/>
    <n v="55000"/>
    <s v="No"/>
    <s v="Green"/>
    <d v="2023-12-01T00:00:00"/>
    <d v="2023-04-21T00:00:00"/>
    <d v="2023-04-21T00:00:00"/>
    <d v="2023-12-31T00:00:00"/>
    <d v="2023-08-31T00:00:00"/>
    <m/>
    <m/>
    <m/>
    <m/>
    <m/>
    <m/>
    <m/>
    <m/>
    <m/>
    <m/>
    <m/>
    <x v="0"/>
    <m/>
    <m/>
    <m/>
    <m/>
    <m/>
    <m/>
    <m/>
    <n v="55000"/>
    <m/>
    <s v="3/20/23 CNC - project bid out for 2023 (shell)"/>
    <d v="2023-03-20T00:00:00"/>
    <s v="Schultz, Amy"/>
    <m/>
    <s v="West"/>
    <s v="Pipelines and Terminals"/>
    <s v="Integrity"/>
    <m/>
    <s v="Wayne Terminals"/>
    <s v="BETWF - BET FLINT TERMINAL"/>
    <m/>
    <m/>
    <n v="0"/>
    <m/>
    <n v="55000"/>
    <m/>
    <m/>
    <s v="Cole, Caitlyn"/>
    <s v="Stine, Carlton"/>
    <s v="N/A"/>
    <m/>
    <n v="1"/>
    <n v="31105"/>
    <m/>
    <s v="Guest, ProSight"/>
    <s v="Independent"/>
    <s v="Aqua"/>
    <d v="2018-08-28T00:00:00"/>
  </r>
  <r>
    <s v="Granger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x v="0"/>
    <m/>
    <m/>
    <m/>
    <n v="50000"/>
    <n v="60000"/>
    <m/>
    <m/>
    <m/>
    <m/>
    <m/>
    <m/>
    <m/>
    <m/>
    <s v="West"/>
    <s v="Pipelines and Terminals"/>
    <s v="Station/Terminal"/>
    <m/>
    <s v="Michiana"/>
    <s v="BETAI - BET GRANGER"/>
    <m/>
    <m/>
    <n v="0"/>
    <n v="110000"/>
    <m/>
    <m/>
    <m/>
    <s v="Aiken, Elaine"/>
    <m/>
    <m/>
    <m/>
    <n v="1"/>
    <n v="45064"/>
    <m/>
    <s v="Administrator, System"/>
    <s v="Independent"/>
    <s v="Aqua"/>
    <d v="2022-08-17T00:00:00"/>
  </r>
  <r>
    <s v="Granger Terminal API 570 Inspection"/>
    <s v="Item"/>
    <s v="Open"/>
    <x v="1"/>
    <s v="BETAI00E2301"/>
    <s v="Exempt"/>
    <n v="2093448"/>
    <s v="Logan, Sam"/>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7-31T00:00:00"/>
    <m/>
    <m/>
    <m/>
    <m/>
    <m/>
    <m/>
    <m/>
    <m/>
    <m/>
    <m/>
    <m/>
    <x v="0"/>
    <m/>
    <n v="33000"/>
    <m/>
    <m/>
    <m/>
    <m/>
    <m/>
    <m/>
    <m/>
    <s v="4/25/23 SL - Project to start in May"/>
    <d v="2023-04-25T00:00:00"/>
    <s v="Nguyen, Tong"/>
    <m/>
    <s v="West"/>
    <s v="Pipelines and Terminals"/>
    <s v="Station/Terminal"/>
    <m/>
    <s v="Michiana"/>
    <s v="BETAI - BET GRANGER"/>
    <m/>
    <m/>
    <n v="33000"/>
    <m/>
    <m/>
    <m/>
    <m/>
    <s v="Aiken, Elaine"/>
    <m/>
    <m/>
    <m/>
    <n v="1"/>
    <n v="45013"/>
    <m/>
    <s v="Administrator, System"/>
    <s v="Independent"/>
    <m/>
    <d v="2022-08-18T00:00:00"/>
  </r>
  <r>
    <s v="Greensboro II Terminal (BSEVV) LPG Tanks Onstream Inspections"/>
    <s v="Item"/>
    <s v="Open"/>
    <x v="1"/>
    <s v="BSEVV00E2302"/>
    <s v="Maintenance Framework"/>
    <n v="2093561"/>
    <s v="Cole, Caitlyn"/>
    <s v="Asset Integrity"/>
    <s v="3. Active"/>
    <s v="Defined"/>
    <s v="Pressure Vessels"/>
    <m/>
    <n v="28000"/>
    <m/>
    <n v="28000"/>
    <n v="28000"/>
    <n v="0"/>
    <s v="Green"/>
    <n v="28000"/>
    <m/>
    <n v="28000"/>
    <n v="0"/>
    <m/>
    <m/>
    <n v="30800"/>
    <m/>
    <m/>
    <n v="30800"/>
    <s v="Full"/>
    <n v="30800"/>
    <m/>
    <n v="28000"/>
    <n v="28000"/>
    <s v="No"/>
    <s v="Green"/>
    <d v="2023-05-01T00:00:00"/>
    <d v="2023-03-02T00:00:00"/>
    <d v="2023-03-02T00:00:00"/>
    <d v="2023-12-31T00:00:00"/>
    <d v="2023-04-30T00:00:00"/>
    <m/>
    <m/>
    <m/>
    <m/>
    <m/>
    <m/>
    <n v="28000"/>
    <n v="28000"/>
    <n v="-28000"/>
    <s v="Red"/>
    <m/>
    <x v="1"/>
    <n v="28000"/>
    <m/>
    <m/>
    <m/>
    <m/>
    <m/>
    <m/>
    <m/>
    <m/>
    <s v="5/43/23 CNC - project scheduled for May. 3/16/23 CNC - $28k forecast to be moved to June."/>
    <d v="2023-05-03T00:00:00"/>
    <s v="Schultz, Amy"/>
    <m/>
    <s v="South"/>
    <s v="Pipelines and Terminals"/>
    <s v="Tank Integrity"/>
    <m/>
    <s v="North Carolina"/>
    <s v="BSEVV - GREENSBORO II TERMINAL"/>
    <m/>
    <m/>
    <n v="28000"/>
    <m/>
    <m/>
    <m/>
    <m/>
    <s v="Stine, Carlton"/>
    <s v="Stine, Carlton"/>
    <m/>
    <m/>
    <n v="1"/>
    <n v="44747"/>
    <m/>
    <s v="Administrator, System"/>
    <s v="Independent"/>
    <s v="Aqua"/>
    <d v="2022-08-18T00:00:00"/>
  </r>
  <r>
    <s v="Greensburg Terminal API 570 Inspection"/>
    <s v="Item"/>
    <s v="Open"/>
    <x v="1"/>
    <s v="BETGM00E2301"/>
    <s v="Exempt"/>
    <n v="2093434"/>
    <s v="Logan, Sam"/>
    <s v="Asset Integrity"/>
    <s v="3. Active"/>
    <s v="Defined"/>
    <s v="Facility Integrity"/>
    <m/>
    <n v="29000"/>
    <m/>
    <n v="29000"/>
    <n v="29000"/>
    <n v="0"/>
    <s v="Green"/>
    <n v="29000"/>
    <m/>
    <n v="29000"/>
    <n v="0"/>
    <m/>
    <m/>
    <n v="29000"/>
    <m/>
    <m/>
    <n v="29000"/>
    <s v="Phase"/>
    <n v="29000"/>
    <m/>
    <n v="29000"/>
    <n v="29000"/>
    <s v="No"/>
    <s v="Green"/>
    <d v="2023-07-01T00:00:00"/>
    <d v="2023-02-28T00:00:00"/>
    <d v="2023-02-28T00:00:00"/>
    <d v="2023-12-31T00:00:00"/>
    <d v="2023-09-30T00:00:00"/>
    <m/>
    <m/>
    <m/>
    <m/>
    <m/>
    <m/>
    <m/>
    <m/>
    <m/>
    <m/>
    <m/>
    <x v="0"/>
    <m/>
    <m/>
    <n v="29000"/>
    <m/>
    <m/>
    <m/>
    <m/>
    <m/>
    <m/>
    <s v="4/25/23 SL - Project to start in June"/>
    <d v="2023-04-25T00:00:00"/>
    <s v="Nguyen, Tong"/>
    <m/>
    <s v="West"/>
    <s v="Pipelines and Terminals"/>
    <s v="Station/Terminal"/>
    <m/>
    <s v="Duncansville"/>
    <s v="BETGM - BET GREENSBURG"/>
    <m/>
    <m/>
    <n v="0"/>
    <n v="29000"/>
    <m/>
    <m/>
    <m/>
    <s v="Aiken, Elaine"/>
    <m/>
    <m/>
    <m/>
    <n v="1"/>
    <n v="45025"/>
    <m/>
    <s v="Administrator, System"/>
    <s v="Independent"/>
    <s v="Aqua"/>
    <d v="2022-08-17T00:00:00"/>
  </r>
  <r>
    <s v="Hartsdale Terminal (BETHD) Tank 1619 Painting"/>
    <s v="Item"/>
    <s v="Open"/>
    <x v="0"/>
    <s v="BETHD00M2304"/>
    <s v="Maintenance Framework"/>
    <n v="2112571"/>
    <s v="Cole, Caitlyn"/>
    <s v="Asset Integrity"/>
    <s v="3. Active"/>
    <s v="Defined"/>
    <s v="Tank Painting"/>
    <m/>
    <n v="115000"/>
    <m/>
    <n v="115000"/>
    <n v="115000"/>
    <n v="0"/>
    <s v="Green"/>
    <m/>
    <m/>
    <m/>
    <n v="115000"/>
    <m/>
    <m/>
    <n v="137940"/>
    <m/>
    <m/>
    <n v="137940"/>
    <s v="Full"/>
    <n v="137940"/>
    <m/>
    <n v="115000"/>
    <n v="115000"/>
    <s v="No"/>
    <s v="Green"/>
    <d v="2023-12-01T00:00:00"/>
    <d v="2023-04-21T00:00:00"/>
    <d v="2023-04-21T00:00:00"/>
    <d v="2023-12-31T00:00:00"/>
    <d v="2023-12-31T00:00:00"/>
    <m/>
    <m/>
    <m/>
    <m/>
    <m/>
    <m/>
    <m/>
    <m/>
    <m/>
    <m/>
    <m/>
    <x v="0"/>
    <m/>
    <m/>
    <m/>
    <m/>
    <m/>
    <m/>
    <m/>
    <n v="115000"/>
    <m/>
    <s v="4/5/2023 CNC - project bid out for 2023 (shell and roof)"/>
    <d v="2023-04-05T00:00:00"/>
    <s v="Schultz, Amy"/>
    <m/>
    <s v="West"/>
    <s v="Pipelines and Terminals"/>
    <s v="Integrity"/>
    <m/>
    <s v="E. Chicago Terminals"/>
    <s v="BETHD - BET HARTSDALE TERMINAL"/>
    <m/>
    <m/>
    <n v="0"/>
    <m/>
    <n v="115000"/>
    <m/>
    <m/>
    <s v="Cole, Caitlyn"/>
    <s v="Stine, Carlton"/>
    <m/>
    <m/>
    <n v="1"/>
    <n v="46814"/>
    <m/>
    <s v="Cole, Caitlyn"/>
    <s v="Independent"/>
    <s v="Aqua"/>
    <d v="2023-03-20T00:00:00"/>
  </r>
  <r>
    <s v="Huntington BDL API 570 Inspection"/>
    <s v="Item"/>
    <s v="Open"/>
    <x v="1"/>
    <s v="BDLHN00E2301"/>
    <s v="Exempt"/>
    <n v="2093431"/>
    <s v="Logan, Sam"/>
    <s v="Asset Integrity"/>
    <s v="3. Active"/>
    <s v="Defined"/>
    <s v="Facility Integrity"/>
    <m/>
    <n v="18000"/>
    <m/>
    <n v="18000"/>
    <n v="18000"/>
    <n v="0"/>
    <s v="Green"/>
    <n v="18000"/>
    <m/>
    <n v="18000"/>
    <n v="0"/>
    <m/>
    <m/>
    <n v="18000"/>
    <m/>
    <m/>
    <n v="18000"/>
    <s v="Phase"/>
    <n v="18000"/>
    <m/>
    <n v="18000"/>
    <n v="18000"/>
    <s v="No"/>
    <s v="Green"/>
    <d v="2023-05-01T00:00:00"/>
    <d v="2023-02-28T00:00:00"/>
    <d v="2023-02-28T00:00:00"/>
    <d v="2023-12-31T00:00:00"/>
    <d v="2023-06-30T00:00:00"/>
    <m/>
    <m/>
    <m/>
    <m/>
    <m/>
    <m/>
    <m/>
    <m/>
    <m/>
    <m/>
    <m/>
    <x v="0"/>
    <n v="18000"/>
    <m/>
    <m/>
    <m/>
    <m/>
    <m/>
    <m/>
    <m/>
    <m/>
    <s v="4/25/23 SL - 1st site visit and drawings complete, inspection visit to follow"/>
    <d v="2023-04-25T00:00:00"/>
    <s v="Nguyen, Tong"/>
    <m/>
    <s v="West"/>
    <s v="Pipelines and Terminals"/>
    <s v="Station/Terminal"/>
    <m/>
    <s v="Huntington"/>
    <s v="BDLHN - HUNTINGTON - BDL"/>
    <m/>
    <m/>
    <n v="18000"/>
    <m/>
    <m/>
    <m/>
    <m/>
    <s v="Aiken, Elaine"/>
    <m/>
    <m/>
    <m/>
    <n v="1"/>
    <n v="45030"/>
    <m/>
    <s v="Administrator, System"/>
    <s v="Independent"/>
    <s v="Aqua"/>
    <d v="2022-08-17T00:00:00"/>
  </r>
  <r>
    <s v="L001 2023 MEXP FLIPS"/>
    <s v="Item"/>
    <s v="Open"/>
    <x v="1"/>
    <s v="KZ001LKE2301"/>
    <s v="Maintenance Framework"/>
    <n v="2094181"/>
    <s v="Bartal, Nick"/>
    <s v="Asset Integrity"/>
    <s v="3. Active"/>
    <s v="Drawdown"/>
    <s v="Pipeline Digs"/>
    <n v="34151"/>
    <m/>
    <m/>
    <n v="34150.58"/>
    <n v="34151"/>
    <n v="0"/>
    <s v="Green"/>
    <m/>
    <m/>
    <m/>
    <n v="34151"/>
    <m/>
    <m/>
    <n v="34151"/>
    <m/>
    <m/>
    <n v="34151"/>
    <s v="Full"/>
    <n v="34151"/>
    <n v="34151"/>
    <m/>
    <n v="34151"/>
    <s v="No"/>
    <s v="Green"/>
    <d v="2023-03-01T00:00:00"/>
    <d v="2023-03-07T00:00:00"/>
    <d v="2023-03-07T00:00:00"/>
    <d v="2023-12-31T00:00:00"/>
    <d v="2023-12-31T00:00:00"/>
    <m/>
    <m/>
    <m/>
    <m/>
    <n v="34150.58"/>
    <m/>
    <m/>
    <m/>
    <m/>
    <m/>
    <m/>
    <x v="0"/>
    <m/>
    <m/>
    <m/>
    <m/>
    <m/>
    <m/>
    <m/>
    <m/>
    <m/>
    <s v="3.7.23 - $34,151 March forecast due to flip from KZ001LKM2202 (AS)"/>
    <d v="2023-03-07T00:00:00"/>
    <m/>
    <m/>
    <s v="West"/>
    <s v="Pipelines and Terminals"/>
    <s v="Pipeline Integrity"/>
    <m/>
    <s v="Michiana"/>
    <s v="KZ001LK - KOUTS TO LAKETON"/>
    <m/>
    <n v="34151"/>
    <n v="0"/>
    <m/>
    <m/>
    <m/>
    <m/>
    <s v="Bartal, Nick"/>
    <s v="Shook, Mark B."/>
    <s v="N/A"/>
    <m/>
    <n v="1"/>
    <n v="46715"/>
    <m/>
    <s v="Schultz, Amy"/>
    <s v="JDE Child"/>
    <s v="Burnt Orange"/>
    <d v="2023-03-07T00:00:00"/>
  </r>
  <r>
    <s v="L003 2022 MEXP Flips"/>
    <s v="Item"/>
    <s v="Open"/>
    <x v="1"/>
    <s v="XB003XXE2201"/>
    <s v="Maintenance Framework"/>
    <n v="1970339"/>
    <s v="Bartal, Nick"/>
    <s v="Asset Integrity"/>
    <s v="3. Active"/>
    <s v="Drawdown"/>
    <s v="Pipeline Digs"/>
    <n v="196952"/>
    <m/>
    <m/>
    <n v="196952.34"/>
    <n v="196952"/>
    <n v="0"/>
    <s v="Green"/>
    <m/>
    <m/>
    <m/>
    <n v="196952"/>
    <m/>
    <m/>
    <n v="52000"/>
    <m/>
    <m/>
    <n v="52000"/>
    <s v="Full"/>
    <n v="52000"/>
    <n v="240359"/>
    <m/>
    <n v="240359"/>
    <s v="No"/>
    <s v="Green"/>
    <d v="2022-03-01T00:00:00"/>
    <d v="2022-04-05T00:00:00"/>
    <d v="2022-04-05T00:00:00"/>
    <d v="2022-12-31T00:00:00"/>
    <d v="2022-12-31T00:00:00"/>
    <m/>
    <m/>
    <m/>
    <m/>
    <n v="196952.34"/>
    <m/>
    <m/>
    <m/>
    <m/>
    <m/>
    <m/>
    <x v="0"/>
    <m/>
    <m/>
    <m/>
    <m/>
    <m/>
    <m/>
    <m/>
    <m/>
    <m/>
    <s v="4.6.23 - Forecast $195,952 in March due to Flip from XB003XXM2202 (AS)_x000d__x000a__x000d__x000a_4/8/22 - flips from MCAP"/>
    <d v="2023-04-06T00:00:00"/>
    <s v="Schultz, Amy"/>
    <m/>
    <s v="West"/>
    <s v="Pipelines and Terminals"/>
    <s v="Pipeline Integrity"/>
    <m/>
    <s v="Huntington"/>
    <s v="XB003XX - HUNTINGTON TO OHIO S/L- EAST"/>
    <m/>
    <n v="196952"/>
    <n v="0"/>
    <m/>
    <m/>
    <n v="43407"/>
    <m/>
    <s v="Bartal, Nick"/>
    <s v="Shook, Mark B."/>
    <s v="N/A"/>
    <m/>
    <n v="1"/>
    <n v="43344"/>
    <m/>
    <s v="Schultz, Amy"/>
    <s v="JDE Child"/>
    <s v="Burnt Orange"/>
    <d v="2022-04-05T00:00:00"/>
  </r>
  <r>
    <s v="L150 2022 MEXP Flips"/>
    <s v="Item"/>
    <s v="Open"/>
    <x v="1"/>
    <s v="HD150WHE2201"/>
    <s v="Maintenance Framework"/>
    <n v="1989677"/>
    <s v="Bartal, Nick"/>
    <s v="Asset Integrity"/>
    <s v="3. Active"/>
    <s v="Drawdown"/>
    <s v="Pipeline Digs"/>
    <n v="291701"/>
    <m/>
    <m/>
    <n v="291701.24"/>
    <n v="291701"/>
    <n v="0"/>
    <s v="Green"/>
    <m/>
    <m/>
    <m/>
    <n v="291701"/>
    <m/>
    <m/>
    <n v="276000"/>
    <m/>
    <m/>
    <n v="276000"/>
    <s v="Full"/>
    <n v="276000"/>
    <n v="579540"/>
    <m/>
    <n v="579540"/>
    <s v="No"/>
    <s v="Green"/>
    <d v="2022-06-01T00:00:00"/>
    <d v="2022-06-06T00:00:00"/>
    <d v="2022-06-06T00:00:00"/>
    <d v="2022-07-31T00:00:00"/>
    <d v="2022-12-31T00:00:00"/>
    <m/>
    <m/>
    <m/>
    <m/>
    <n v="291701.24"/>
    <m/>
    <m/>
    <m/>
    <m/>
    <m/>
    <m/>
    <x v="0"/>
    <m/>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s v="West"/>
    <s v="Pipelines and Terminals"/>
    <s v="Pipeline Integrity"/>
    <m/>
    <s v="Michiana"/>
    <s v="HD150WH - HARTSDALE TO WHEELER"/>
    <m/>
    <n v="291701"/>
    <n v="0"/>
    <m/>
    <m/>
    <n v="287839"/>
    <m/>
    <s v="Bartal, Nick"/>
    <s v="Shook, Mark B."/>
    <s v="N/A"/>
    <m/>
    <n v="1"/>
    <n v="43883"/>
    <m/>
    <s v="Schultz, Amy"/>
    <s v="JDE Child"/>
    <s v="Burnt Orange"/>
    <d v="2022-06-06T00:00:00"/>
  </r>
  <r>
    <s v="L156 2022 MEXP FLIPS"/>
    <s v="Item"/>
    <s v="Open"/>
    <x v="1"/>
    <s v="HD156KGE2201"/>
    <s v="Maintenance Framework"/>
    <n v="2036226"/>
    <s v="Bartal, Nick"/>
    <s v="Asset Integrity"/>
    <s v="3. Active"/>
    <s v="Drawdown"/>
    <s v="Pipeline Digs"/>
    <n v="44870"/>
    <m/>
    <m/>
    <n v="44870.07"/>
    <n v="44870"/>
    <n v="0"/>
    <s v="Green"/>
    <m/>
    <m/>
    <m/>
    <n v="44870"/>
    <m/>
    <m/>
    <n v="3512"/>
    <m/>
    <m/>
    <n v="3512"/>
    <s v="Full"/>
    <n v="3512"/>
    <n v="1562358"/>
    <m/>
    <n v="1562358"/>
    <s v="No"/>
    <s v="Green"/>
    <d v="2022-11-01T00:00:00"/>
    <d v="2022-10-07T00:00:00"/>
    <d v="2022-10-07T00:00:00"/>
    <d v="2022-10-31T00:00:00"/>
    <d v="2022-12-31T00:00:00"/>
    <m/>
    <m/>
    <n v="-0.1"/>
    <n v="42536.02"/>
    <n v="2334.15"/>
    <m/>
    <m/>
    <m/>
    <m/>
    <m/>
    <m/>
    <x v="0"/>
    <m/>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s v="West"/>
    <s v="Pipelines and Terminals"/>
    <s v="Pipeline Integrity"/>
    <m/>
    <s v="E. Chicago Terminals"/>
    <s v="HD156KG - HARTSDALE TO LAKE GEORGE"/>
    <m/>
    <n v="44870"/>
    <n v="0"/>
    <m/>
    <m/>
    <n v="1517488"/>
    <m/>
    <s v="Bartal, Nick"/>
    <s v="Shook, Mark B."/>
    <s v="N/A"/>
    <m/>
    <n v="1"/>
    <n v="46011"/>
    <m/>
    <s v="Schultz, Amy"/>
    <s v="JDE Child"/>
    <s v="Burnt Orange"/>
    <d v="2022-10-07T00:00:00"/>
  </r>
  <r>
    <s v="L162-L164 Lab Analysis"/>
    <s v="Item"/>
    <s v="Open"/>
    <x v="1"/>
    <s v="IJ162JUE2201"/>
    <s v="Maintenance Framework"/>
    <n v="2051852"/>
    <s v="Bartal, Nick"/>
    <s v="Asset Integrity"/>
    <s v="3. Active"/>
    <s v="Drawdown"/>
    <s v="Pipeline Digs"/>
    <n v="21000"/>
    <n v="31000"/>
    <m/>
    <n v="52000"/>
    <n v="21000"/>
    <n v="31000"/>
    <s v="Red"/>
    <m/>
    <m/>
    <m/>
    <n v="52000"/>
    <m/>
    <m/>
    <n v="42000"/>
    <m/>
    <m/>
    <n v="42000"/>
    <s v="Full"/>
    <n v="42000"/>
    <n v="31000"/>
    <n v="31000"/>
    <n v="62000"/>
    <s v="No"/>
    <s v="Green"/>
    <d v="2022-12-01T00:00:00"/>
    <d v="2022-12-09T00:00:00"/>
    <d v="2022-12-09T00:00:00"/>
    <d v="2023-02-28T00:00:00"/>
    <d v="2023-02-28T00:00:00"/>
    <m/>
    <m/>
    <n v="0"/>
    <n v="21000"/>
    <n v="0"/>
    <n v="0"/>
    <m/>
    <m/>
    <n v="0"/>
    <s v="Green"/>
    <m/>
    <x v="5"/>
    <n v="31000"/>
    <m/>
    <m/>
    <m/>
    <m/>
    <m/>
    <m/>
    <m/>
    <m/>
    <s v="5/8/23 - Accrual didn't post, reforecast for May. 4.4.23 - Accrual $31,000 (AS)_x000d__x000a_3.2.23 - Accrual $31,000 (AS)_x000d__x000a_2/7/23 - lab work still in process - forecast moved to Feb. 1/9/23 - Work began and accrued in Dec"/>
    <d v="2023-05-08T00:00:00"/>
    <s v="Schultz, Amy"/>
    <m/>
    <s v="West"/>
    <s v="Pipelines and Terminals"/>
    <s v="Pipeline Integrity"/>
    <m/>
    <s v="E. Chicago Terminals"/>
    <s v="IJ - INDIANAOPOLIS BLVD JCT"/>
    <m/>
    <n v="21000"/>
    <n v="31000"/>
    <m/>
    <m/>
    <n v="10000"/>
    <m/>
    <s v="Bartal, Nick"/>
    <s v="Shook, Mark B."/>
    <s v="N/A"/>
    <m/>
    <n v="1"/>
    <n v="46345"/>
    <m/>
    <s v="Schultz, Amy"/>
    <s v="JDE Child"/>
    <s v="Burnt Orange"/>
    <d v="2022-12-09T00:00:00"/>
  </r>
  <r>
    <s v="L163 2023 MEXP FLIPS"/>
    <s v="Item"/>
    <s v="Open"/>
    <x v="1"/>
    <s v="EU163JUE2301"/>
    <s v="Maintenance Framework"/>
    <n v="2109963"/>
    <s v="Bartal, Nick"/>
    <s v="Asset Integrity"/>
    <s v="3. Active"/>
    <s v="Drawdown"/>
    <s v="Pipeline Digs"/>
    <n v="91690"/>
    <n v="409"/>
    <m/>
    <n v="92099.03"/>
    <n v="91690"/>
    <n v="409"/>
    <s v="Yellow"/>
    <m/>
    <m/>
    <m/>
    <n v="92099"/>
    <m/>
    <m/>
    <n v="91690"/>
    <m/>
    <m/>
    <n v="91690"/>
    <s v="Full"/>
    <n v="91690"/>
    <n v="91690"/>
    <n v="409"/>
    <n v="92099"/>
    <s v="No"/>
    <s v="Green"/>
    <d v="2023-03-01T00:00:00"/>
    <d v="2023-04-06T00:00:00"/>
    <d v="2023-04-06T00:00:00"/>
    <d v="2023-12-31T00:00:00"/>
    <d v="2023-12-31T00:00:00"/>
    <m/>
    <m/>
    <m/>
    <m/>
    <n v="91690.03"/>
    <m/>
    <m/>
    <m/>
    <m/>
    <m/>
    <m/>
    <x v="0"/>
    <n v="409"/>
    <m/>
    <m/>
    <m/>
    <m/>
    <m/>
    <m/>
    <m/>
    <m/>
    <s v="5.8.23 - $409 forecast in May due to flip from EU163JUM2201 (AS)_x000d__x000a__x000d__x000a__x000d__x000a_4.6.23 - $91,690 in March due to Flip from EU163JUM2201 (AS)"/>
    <d v="2023-05-08T00:00:00"/>
    <s v="Schultz, Amy"/>
    <m/>
    <s v="West"/>
    <s v="Pipelines and Terminals"/>
    <s v="Pipeline Integrity"/>
    <m/>
    <s v="Michiana"/>
    <s v="EU163JU - E CHICAGO B/G TO HAMMOND J B/G"/>
    <m/>
    <n v="91690"/>
    <n v="409"/>
    <m/>
    <m/>
    <m/>
    <m/>
    <s v="Bartal, Nick"/>
    <s v="Shook, Mark B."/>
    <s v="N/A"/>
    <m/>
    <n v="1"/>
    <n v="46885"/>
    <m/>
    <s v="Schultz, Amy"/>
    <s v="JDE Child"/>
    <s v="Burnt Orange"/>
    <d v="2023-04-06T00:00:00"/>
  </r>
  <r>
    <s v="L201 2022 MEXP Flips"/>
    <s v="Item"/>
    <s v="Open"/>
    <x v="1"/>
    <s v="WD201WJE2201"/>
    <s v="Maintenance Framework"/>
    <n v="1970337"/>
    <s v="Bartal, Nick"/>
    <s v="Asset Integrity"/>
    <s v="3. Active"/>
    <s v="Drawdown"/>
    <s v="Pipeline Digs"/>
    <n v="167"/>
    <m/>
    <m/>
    <n v="166.95"/>
    <n v="167"/>
    <n v="0"/>
    <s v="Green"/>
    <m/>
    <m/>
    <m/>
    <n v="167"/>
    <m/>
    <m/>
    <n v="172000"/>
    <m/>
    <m/>
    <n v="172000"/>
    <s v="Full"/>
    <n v="172000"/>
    <n v="178803"/>
    <m/>
    <n v="178803"/>
    <s v="No"/>
    <s v="Green"/>
    <d v="2022-03-01T00:00:00"/>
    <d v="2022-04-05T00:00:00"/>
    <d v="2022-04-05T00:00:00"/>
    <d v="2022-12-31T00:00:00"/>
    <d v="2022-12-31T00:00:00"/>
    <m/>
    <m/>
    <n v="166.95"/>
    <m/>
    <m/>
    <m/>
    <m/>
    <m/>
    <m/>
    <m/>
    <m/>
    <x v="0"/>
    <m/>
    <m/>
    <m/>
    <m/>
    <m/>
    <m/>
    <m/>
    <m/>
    <m/>
    <s v="9/12/22 - $3,964 related to Flip (AS)_x000d__x000a_4/8/22 - flips from MCAP"/>
    <d v="2022-09-12T00:00:00"/>
    <s v="Schultz, Amy"/>
    <m/>
    <s v="West"/>
    <s v="Pipelines and Terminals"/>
    <s v="Pipeline Integrity"/>
    <m/>
    <s v="Wayne Pipeline"/>
    <s v="WD201WJ - DETROIT TO JOAN RD JCT 10IN"/>
    <m/>
    <n v="167"/>
    <n v="0"/>
    <m/>
    <m/>
    <n v="178636"/>
    <m/>
    <s v="Bartal, Nick"/>
    <s v="Shook, Mark B."/>
    <s v="N/A"/>
    <m/>
    <n v="1"/>
    <n v="43343"/>
    <m/>
    <s v="Schultz, Amy"/>
    <s v="JDE Child"/>
    <s v="Burnt Orange"/>
    <d v="2022-04-05T00:00:00"/>
  </r>
  <r>
    <s v="L302 2022 MEXP Flips"/>
    <s v="Item"/>
    <s v="Open"/>
    <x v="1"/>
    <s v="DS302CGE2203"/>
    <s v="Exempt"/>
    <n v="1948138"/>
    <s v="Bartal, Nick"/>
    <s v="Asset Integrity"/>
    <s v="3. Active"/>
    <s v="Drawdown"/>
    <s v="Pipeline Digs"/>
    <n v="544945"/>
    <n v="5500"/>
    <m/>
    <n v="550445.49"/>
    <n v="544945"/>
    <n v="5500"/>
    <s v="Yellow"/>
    <m/>
    <m/>
    <m/>
    <n v="550445"/>
    <m/>
    <m/>
    <n v="188000"/>
    <m/>
    <m/>
    <n v="188000"/>
    <s v="Full"/>
    <n v="188000"/>
    <n v="1556387"/>
    <n v="5500"/>
    <n v="1561887"/>
    <s v="No"/>
    <s v="Green"/>
    <d v="2022-02-01T00:00:00"/>
    <d v="2022-02-28T00:00:00"/>
    <d v="2022-02-28T00:00:00"/>
    <d v="2022-12-31T00:00:00"/>
    <d v="2022-12-31T00:00:00"/>
    <m/>
    <m/>
    <m/>
    <m/>
    <n v="544945.49"/>
    <m/>
    <m/>
    <m/>
    <m/>
    <m/>
    <m/>
    <x v="0"/>
    <n v="5500"/>
    <m/>
    <m/>
    <m/>
    <m/>
    <m/>
    <m/>
    <m/>
    <m/>
    <s v="5.8.23 - $5,500 forecasted in May due to flip from DS302CGE22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5-08T00:00:00"/>
    <s v="Schultz, Amy"/>
    <m/>
    <s v="West"/>
    <s v="Pipelines and Terminals"/>
    <s v="Pipeline Integrity"/>
    <m/>
    <s v="Toledo"/>
    <s v="DS302CG - TOLEDO TO CYGNET 10IN SOUTH"/>
    <m/>
    <n v="544945"/>
    <n v="5500"/>
    <m/>
    <m/>
    <n v="1011441"/>
    <m/>
    <s v="Bartal, Nick"/>
    <s v="Shook, Mark B."/>
    <s v="N/A"/>
    <m/>
    <n v="1"/>
    <n v="43039"/>
    <m/>
    <s v="Schultz, Amy"/>
    <s v="JDE Child"/>
    <s v="Burnt Orange"/>
    <d v="2022-02-28T00:00:00"/>
  </r>
  <r>
    <s v="L403 2023 MEXP FLIPS"/>
    <s v="Item"/>
    <s v="Open"/>
    <x v="1"/>
    <s v="XB403CLE2301"/>
    <s v="Maintenance Framework"/>
    <n v="2109972"/>
    <s v="Bartal, Nick"/>
    <s v="Asset Integrity"/>
    <s v="3. Active"/>
    <s v="Drawdown"/>
    <s v="Pipeline Digs"/>
    <n v="52345"/>
    <m/>
    <m/>
    <n v="52345.16"/>
    <n v="52345"/>
    <n v="0"/>
    <s v="Green"/>
    <m/>
    <m/>
    <m/>
    <n v="52345"/>
    <m/>
    <m/>
    <n v="52345"/>
    <m/>
    <m/>
    <n v="52345"/>
    <s v="Full"/>
    <n v="52345"/>
    <n v="52345"/>
    <m/>
    <n v="52345"/>
    <s v="No"/>
    <s v="Green"/>
    <d v="2023-03-01T00:00:00"/>
    <d v="2023-04-06T00:00:00"/>
    <d v="2023-04-06T00:00:00"/>
    <d v="2023-12-31T00:00:00"/>
    <d v="2023-12-31T00:00:00"/>
    <m/>
    <m/>
    <m/>
    <m/>
    <n v="52345.16"/>
    <m/>
    <m/>
    <m/>
    <m/>
    <m/>
    <m/>
    <x v="0"/>
    <m/>
    <m/>
    <m/>
    <m/>
    <m/>
    <m/>
    <m/>
    <m/>
    <m/>
    <s v="4.6.23 - $52,345 March forecast due to Flip from XB4CLM2201(AS)"/>
    <d v="2023-04-06T00:00:00"/>
    <s v="Schultz, Amy"/>
    <m/>
    <s v="West"/>
    <s v="Pipelines and Terminals"/>
    <s v="Pipeline Integrity"/>
    <m/>
    <s v="Huntington"/>
    <s v="XB403CL - HUNTINGTON TO CLERMONT"/>
    <m/>
    <n v="52345"/>
    <n v="0"/>
    <m/>
    <m/>
    <m/>
    <m/>
    <s v="Bartal, Nick"/>
    <s v="Shook, Mark B."/>
    <s v="N/A"/>
    <m/>
    <n v="1"/>
    <n v="46888"/>
    <m/>
    <s v="Schultz, Amy"/>
    <s v="JDE Child"/>
    <s v="Burnt Orange"/>
    <d v="2023-04-06T00:00:00"/>
  </r>
  <r>
    <s v="L521 2021 MEXP Flips"/>
    <s v="Item"/>
    <s v="Open"/>
    <x v="1"/>
    <s v="GE521ZCE2102"/>
    <s v="Exempt"/>
    <n v="1910752"/>
    <s v="Bartal, Nick"/>
    <s v="Asset Integrity"/>
    <s v="7. Closed"/>
    <s v="Drawdown"/>
    <s v="Pipeline Digs"/>
    <n v="81"/>
    <m/>
    <m/>
    <n v="81"/>
    <n v="81"/>
    <n v="0"/>
    <s v="Green"/>
    <m/>
    <m/>
    <m/>
    <n v="81"/>
    <m/>
    <m/>
    <n v="27000"/>
    <m/>
    <m/>
    <n v="27000"/>
    <s v="Full"/>
    <n v="27000"/>
    <n v="26911"/>
    <m/>
    <n v="26911"/>
    <s v="No"/>
    <s v="Green"/>
    <d v="2021-11-01T00:00:00"/>
    <d v="2021-11-29T00:00:00"/>
    <d v="2021-11-29T00:00:00"/>
    <d v="2021-12-31T00:00:00"/>
    <d v="2021-12-31T00:00:00"/>
    <m/>
    <m/>
    <m/>
    <n v="81"/>
    <m/>
    <m/>
    <m/>
    <m/>
    <m/>
    <m/>
    <m/>
    <x v="0"/>
    <m/>
    <m/>
    <m/>
    <m/>
    <m/>
    <m/>
    <m/>
    <m/>
    <m/>
    <m/>
    <m/>
    <s v="Schultz, Amy"/>
    <m/>
    <s v="West"/>
    <s v="Pipelines and Terminals"/>
    <s v="Pipeline Integrity"/>
    <m/>
    <s v="Mantua"/>
    <s v="GE521ZC - MANTUA TO COLUMBIANA"/>
    <m/>
    <n v="81"/>
    <n v="0"/>
    <m/>
    <m/>
    <m/>
    <m/>
    <s v="Bartal, Nick"/>
    <s v="Bassani, Joel D."/>
    <s v="N/A"/>
    <m/>
    <n v="1"/>
    <n v="42513"/>
    <m/>
    <s v="Schultz, Amy"/>
    <s v="JDE Child"/>
    <s v="Burnt Orange"/>
    <d v="2021-11-29T00:00:00"/>
  </r>
  <r>
    <s v="L531 2023 MEXP FLIPS"/>
    <s v="Item"/>
    <s v="Open"/>
    <x v="1"/>
    <s v="OD531YOE2301"/>
    <s v="Maintenance Framework"/>
    <n v="2109969"/>
    <s v="Bartal, Nick"/>
    <s v="Asset Integrity"/>
    <s v="3. Active"/>
    <s v="Drawdown"/>
    <s v="Pipeline Digs"/>
    <n v="72600"/>
    <n v="95666"/>
    <m/>
    <n v="168266.05"/>
    <n v="72600"/>
    <n v="95666"/>
    <s v="Red"/>
    <m/>
    <m/>
    <m/>
    <n v="168266"/>
    <m/>
    <m/>
    <n v="72600"/>
    <m/>
    <m/>
    <n v="72600"/>
    <s v="Full"/>
    <n v="72600"/>
    <n v="72600"/>
    <n v="95666"/>
    <n v="168266"/>
    <s v="No"/>
    <s v="Green"/>
    <d v="2023-03-01T00:00:00"/>
    <d v="2023-04-06T00:00:00"/>
    <d v="2023-04-06T00:00:00"/>
    <d v="2023-12-31T00:00:00"/>
    <d v="2023-12-31T00:00:00"/>
    <m/>
    <m/>
    <m/>
    <m/>
    <n v="72600.05"/>
    <m/>
    <m/>
    <m/>
    <m/>
    <m/>
    <m/>
    <x v="0"/>
    <n v="95666"/>
    <m/>
    <m/>
    <m/>
    <m/>
    <m/>
    <m/>
    <m/>
    <m/>
    <s v="5.8.23 - $95,666 forecast in May due to flip from OD531YOM2202 (AS)_x000d__x000a__x000d__x000a_4.6.23 - March forecast $72,600 due to flip from OD531YOM2202 (AS)"/>
    <d v="2023-05-08T00:00:00"/>
    <s v="Schultz, Amy"/>
    <m/>
    <s v="West"/>
    <s v="Pipelines and Terminals"/>
    <s v="Pipeline Integrity"/>
    <m/>
    <s v="Mantua"/>
    <s v="OD531YO - MOGADORE STA TO YOUNGSTOWN TER"/>
    <m/>
    <n v="72600"/>
    <n v="95666"/>
    <m/>
    <m/>
    <m/>
    <m/>
    <s v="Bartal, Nick"/>
    <s v="Shook, Mark B."/>
    <s v="N/A"/>
    <m/>
    <n v="1"/>
    <n v="46886"/>
    <m/>
    <s v="Schultz, Amy"/>
    <s v="JDE Child"/>
    <s v="Burnt Orange"/>
    <d v="2023-04-06T00:00:00"/>
  </r>
  <r>
    <s v="L601 ILI DATA COMPARISON"/>
    <s v="Item"/>
    <s v="Open"/>
    <x v="1"/>
    <s v="LZ601XXE2301"/>
    <m/>
    <n v="2120209"/>
    <s v="Bartal, Nick"/>
    <s v="Asset Integrity"/>
    <s v="3. Active"/>
    <s v="Drawdown"/>
    <s v="Pipeline Digs"/>
    <m/>
    <n v="18000"/>
    <m/>
    <n v="18000"/>
    <m/>
    <n v="18000"/>
    <s v="Red"/>
    <m/>
    <m/>
    <m/>
    <n v="18000"/>
    <m/>
    <m/>
    <n v="18000"/>
    <m/>
    <m/>
    <n v="18000"/>
    <s v="Full"/>
    <n v="18000"/>
    <m/>
    <n v="18000"/>
    <n v="18000"/>
    <s v="No"/>
    <s v="Green"/>
    <d v="2023-05-01T00:00:00"/>
    <d v="2023-05-05T00:00:00"/>
    <d v="2023-05-05T00:00:00"/>
    <d v="2023-06-30T00:00:00"/>
    <d v="2023-06-30T00:00:00"/>
    <m/>
    <m/>
    <m/>
    <m/>
    <m/>
    <m/>
    <m/>
    <m/>
    <m/>
    <m/>
    <m/>
    <x v="0"/>
    <n v="18000"/>
    <m/>
    <m/>
    <m/>
    <m/>
    <m/>
    <m/>
    <m/>
    <m/>
    <m/>
    <m/>
    <s v="Schultz, Amy"/>
    <m/>
    <s v="East"/>
    <s v="Pipelines and Terminals"/>
    <s v="Pipeline Integrity"/>
    <m/>
    <s v="Long Island"/>
    <s v="LZ601XX - LINDEN TO NY S/L (FUEL) LIPL"/>
    <m/>
    <m/>
    <n v="18000"/>
    <m/>
    <m/>
    <m/>
    <m/>
    <s v="Bartal, Nick"/>
    <s v="Shook, Mark B."/>
    <s v="N/A"/>
    <m/>
    <n v="1"/>
    <n v="47031"/>
    <m/>
    <s v="Schultz, Amy"/>
    <s v="JDE Child"/>
    <s v="Burnt Orange"/>
    <d v="2023-05-05T00:00:00"/>
  </r>
  <r>
    <s v="L751 SLEEVE ANALYSIS"/>
    <s v="Item"/>
    <s v="Open"/>
    <x v="1"/>
    <s v="RX751BXE2301"/>
    <s v="Maintenance Framework"/>
    <n v="2052938"/>
    <s v="Bartal, Nick"/>
    <s v="Asset Integrity"/>
    <s v="3. Active"/>
    <s v="Drawdown"/>
    <s v="Pipeline Digs"/>
    <n v="60000"/>
    <n v="30000"/>
    <m/>
    <n v="90000"/>
    <n v="90000"/>
    <n v="0"/>
    <s v="Green"/>
    <m/>
    <m/>
    <m/>
    <n v="90000"/>
    <m/>
    <m/>
    <n v="120000"/>
    <m/>
    <m/>
    <n v="120000"/>
    <s v="Full"/>
    <n v="120000"/>
    <n v="60000"/>
    <n v="30000"/>
    <n v="90000"/>
    <s v="No"/>
    <s v="Green"/>
    <d v="2023-02-01T00:00:00"/>
    <d v="2022-12-20T00:00:00"/>
    <d v="2022-12-20T00:00:00"/>
    <d v="2023-03-31T00:00:00"/>
    <d v="2023-03-31T00:00:00"/>
    <m/>
    <m/>
    <m/>
    <n v="30000"/>
    <n v="0"/>
    <n v="30000"/>
    <n v="60000"/>
    <n v="60000"/>
    <n v="-30000"/>
    <s v="Red"/>
    <m/>
    <x v="5"/>
    <n v="30000"/>
    <m/>
    <m/>
    <m/>
    <m/>
    <m/>
    <m/>
    <m/>
    <m/>
    <s v="5/8/23 - Accrual didn't post, reforecast for May. 4.4.23 - Accrual $30,000 (AS)_x000d__x000a__x000d__x000a__x000d__x000a_3/7/23 - work slightly behind schedule, lab was waiting on hydrotest pump repairs. 3.2.23 - Accrual $30,000 (AS)"/>
    <d v="2023-05-08T00:00:00"/>
    <s v="Schultz, Amy"/>
    <m/>
    <s v="East"/>
    <s v="Pipelines and Terminals"/>
    <s v="Pipeline Integrity"/>
    <m/>
    <s v="Auburn Pipeline"/>
    <s v="RX751BX - ROCHESTER JCT - BATAVIA STATIO"/>
    <m/>
    <n v="30000"/>
    <n v="60000"/>
    <m/>
    <m/>
    <m/>
    <m/>
    <s v="Bartal, Nick"/>
    <s v="Shook, Mark B."/>
    <s v="N/A"/>
    <m/>
    <n v="1"/>
    <n v="46392"/>
    <m/>
    <s v="Schultz, Amy"/>
    <s v="JDE Child"/>
    <s v="Burnt Orange"/>
    <d v="2022-12-20T00:00:00"/>
  </r>
  <r>
    <s v="L760 2022 MEXP Flips"/>
    <s v="Item"/>
    <s v="Open"/>
    <x v="1"/>
    <s v="HH760OTE2202"/>
    <s v="Exempt"/>
    <n v="1948134"/>
    <s v="Bartal, Nick"/>
    <s v="Asset Integrity"/>
    <s v="3. Active"/>
    <s v="Drawdown"/>
    <s v="Pipeline Digs"/>
    <n v="145"/>
    <m/>
    <m/>
    <n v="144.63"/>
    <n v="145"/>
    <n v="0"/>
    <s v="Green"/>
    <m/>
    <m/>
    <m/>
    <n v="145"/>
    <m/>
    <m/>
    <n v="121000"/>
    <m/>
    <m/>
    <n v="121000"/>
    <s v="Full"/>
    <n v="121000"/>
    <n v="80900"/>
    <m/>
    <n v="80900"/>
    <s v="No"/>
    <s v="Green"/>
    <d v="2022-02-01T00:00:00"/>
    <d v="2022-02-28T00:00:00"/>
    <d v="2022-02-28T00:00:00"/>
    <d v="2022-12-31T00:00:00"/>
    <d v="2022-12-31T00:00:00"/>
    <m/>
    <m/>
    <n v="144.63"/>
    <m/>
    <m/>
    <m/>
    <m/>
    <m/>
    <m/>
    <m/>
    <m/>
    <x v="0"/>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s v="West"/>
    <s v="Pipelines and Terminals"/>
    <s v="Pipeline Integrity"/>
    <m/>
    <s v="Eastern Iowa"/>
    <s v="HH760OT - HARPER STA TO OTTUMWA STA"/>
    <m/>
    <n v="145"/>
    <n v="0"/>
    <m/>
    <m/>
    <n v="80755"/>
    <m/>
    <s v="Bartal, Nick"/>
    <s v="Shook, Mark B."/>
    <s v="N/A"/>
    <m/>
    <n v="1"/>
    <n v="43034"/>
    <m/>
    <s v="Schultz, Amy"/>
    <s v="JDE Child"/>
    <s v="Burnt Orange"/>
    <d v="2022-02-28T00:00:00"/>
  </r>
  <r>
    <s v="L760 2023 MEXP FLIPS"/>
    <s v="Item"/>
    <s v="Open"/>
    <x v="1"/>
    <s v="AR760HHE2302"/>
    <s v="Maintenance Framework"/>
    <n v="2109960"/>
    <s v="Bartal, Nick"/>
    <s v="Asset Integrity"/>
    <s v="3. Active"/>
    <s v="Drawdown"/>
    <s v="Pipeline Digs"/>
    <n v="33351"/>
    <n v="2088"/>
    <m/>
    <n v="35439.49"/>
    <n v="33351"/>
    <n v="2088"/>
    <s v="Yellow"/>
    <m/>
    <m/>
    <m/>
    <n v="35439"/>
    <m/>
    <m/>
    <n v="33351"/>
    <m/>
    <m/>
    <n v="33351"/>
    <s v="Full"/>
    <n v="33351"/>
    <n v="33351"/>
    <n v="2088"/>
    <n v="35439"/>
    <s v="No"/>
    <s v="Green"/>
    <d v="2023-03-01T00:00:00"/>
    <d v="2023-04-06T00:00:00"/>
    <d v="2023-04-06T00:00:00"/>
    <d v="2023-12-31T00:00:00"/>
    <d v="2023-12-31T00:00:00"/>
    <m/>
    <m/>
    <m/>
    <m/>
    <n v="33351.49"/>
    <m/>
    <m/>
    <m/>
    <m/>
    <m/>
    <m/>
    <x v="0"/>
    <n v="2088"/>
    <m/>
    <m/>
    <m/>
    <m/>
    <m/>
    <m/>
    <m/>
    <m/>
    <s v="5.8.23 - $2,088 forecast in May due to flip from AR760HHM2302 (AS)_x000d__x000a__x000d__x000a__x000d__x000a_4.6.23 - $33,351 forecast in March due to Flip from AR760HHM2302 (AS)"/>
    <d v="2023-05-08T00:00:00"/>
    <s v="Schultz, Amy"/>
    <m/>
    <s v="West"/>
    <s v="Pipelines and Terminals"/>
    <s v="Pipeline Integrity"/>
    <m/>
    <s v="Eastern Iowa"/>
    <s v="AR760HH - CEDER RAPIDS TO HARPER STA"/>
    <m/>
    <n v="33351"/>
    <n v="2088"/>
    <m/>
    <m/>
    <m/>
    <m/>
    <s v="Bartal, Nick"/>
    <s v="Shook, Mark B."/>
    <s v="N/A"/>
    <m/>
    <n v="1"/>
    <n v="46884"/>
    <m/>
    <s v="Schultz, Amy"/>
    <s v="JDE Child"/>
    <s v="Burnt Orange"/>
    <d v="2023-04-06T00:00:00"/>
  </r>
  <r>
    <s v="L999 2023 MEXP FLIPS"/>
    <s v="Item"/>
    <s v="Open"/>
    <x v="1"/>
    <s v="EH999A1E2301"/>
    <s v="Maintenance Framework"/>
    <n v="2109971"/>
    <s v="Bartal, Nick"/>
    <s v="Asset Integrity"/>
    <s v="3. Active"/>
    <s v="Drawdown"/>
    <s v="Pipeline Digs"/>
    <m/>
    <m/>
    <m/>
    <n v="0"/>
    <m/>
    <n v="0"/>
    <s v="Green"/>
    <m/>
    <m/>
    <m/>
    <m/>
    <m/>
    <m/>
    <n v="6381"/>
    <m/>
    <m/>
    <n v="6381"/>
    <s v="Full"/>
    <n v="6381"/>
    <m/>
    <m/>
    <m/>
    <s v="No"/>
    <s v="Green"/>
    <m/>
    <d v="2023-04-06T00:00:00"/>
    <d v="2023-04-06T00:00:00"/>
    <d v="2023-12-31T00:00:00"/>
    <d v="2023-12-31T00:00:00"/>
    <m/>
    <m/>
    <m/>
    <m/>
    <m/>
    <m/>
    <m/>
    <m/>
    <m/>
    <m/>
    <m/>
    <x v="0"/>
    <m/>
    <m/>
    <m/>
    <m/>
    <m/>
    <m/>
    <m/>
    <m/>
    <m/>
    <s v="4.6.23 - $6,381 March forecast due to flip from EH999A1M2101 (AS)"/>
    <d v="2023-04-06T00:00:00"/>
    <s v="Schultz, Amy"/>
    <m/>
    <s v="West"/>
    <s v="Pipelines and Terminals"/>
    <s v="Pipeline Integrity"/>
    <m/>
    <s v="E. Chicago Terminals"/>
    <s v="EH999A1 - HAMMOND - NORTH PROP GAS"/>
    <m/>
    <m/>
    <n v="0"/>
    <m/>
    <m/>
    <m/>
    <m/>
    <s v="Bartal, Nick"/>
    <s v="Shook, Mark B."/>
    <s v="N/A"/>
    <m/>
    <n v="1"/>
    <n v="46887"/>
    <m/>
    <s v="Schultz, Amy"/>
    <s v="JDE Child"/>
    <s v="Burnt Orange"/>
    <d v="2023-04-06T00:00:00"/>
  </r>
  <r>
    <s v="Lima North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9-01T00:00:00"/>
    <m/>
    <m/>
    <m/>
    <d v="2023-07-31T00:00:00"/>
    <m/>
    <m/>
    <m/>
    <m/>
    <m/>
    <m/>
    <m/>
    <m/>
    <m/>
    <m/>
    <m/>
    <x v="0"/>
    <m/>
    <m/>
    <m/>
    <m/>
    <n v="50000"/>
    <n v="60000"/>
    <m/>
    <m/>
    <m/>
    <m/>
    <m/>
    <m/>
    <m/>
    <s v="West"/>
    <s v="Pipelines and Terminals"/>
    <s v="Station/Terminal"/>
    <m/>
    <s v="Lima Terminals"/>
    <s v="BETLM - BET MA NORTH TERMINAL"/>
    <m/>
    <m/>
    <n v="0"/>
    <n v="50000"/>
    <n v="60000"/>
    <m/>
    <m/>
    <s v="Aiken, Elaine"/>
    <m/>
    <m/>
    <m/>
    <n v="1"/>
    <n v="45059"/>
    <m/>
    <s v="Administrator, System"/>
    <s v="Independent"/>
    <s v="Aqua"/>
    <d v="2022-08-17T00:00:00"/>
  </r>
  <r>
    <s v="Lima North Insulated Pipe Priority 2 Repairs"/>
    <s v="Item"/>
    <s v="Open"/>
    <x v="1"/>
    <m/>
    <s v="Exempt"/>
    <m/>
    <s v="Aiken, Elaine"/>
    <s v="Asset Integrity"/>
    <s v="2. Pending AFE"/>
    <m/>
    <s v="Facility Integrity"/>
    <m/>
    <n v="45000"/>
    <m/>
    <n v="45000"/>
    <n v="45000"/>
    <n v="0"/>
    <s v="Green"/>
    <n v="45000"/>
    <m/>
    <n v="45000"/>
    <n v="0"/>
    <m/>
    <m/>
    <m/>
    <m/>
    <m/>
    <m/>
    <m/>
    <m/>
    <m/>
    <n v="45000"/>
    <n v="45000"/>
    <s v="No"/>
    <s v="Green"/>
    <d v="2023-07-01T00:00:00"/>
    <m/>
    <m/>
    <m/>
    <d v="2023-05-31T00:00:00"/>
    <m/>
    <m/>
    <m/>
    <m/>
    <m/>
    <m/>
    <m/>
    <m/>
    <m/>
    <m/>
    <m/>
    <x v="0"/>
    <m/>
    <m/>
    <n v="45000"/>
    <m/>
    <m/>
    <m/>
    <m/>
    <m/>
    <m/>
    <m/>
    <m/>
    <m/>
    <m/>
    <s v="West"/>
    <s v="Pipelines and Terminals"/>
    <s v="Station/Terminal"/>
    <m/>
    <s v="Lima Terminals"/>
    <s v="BETLM - BET MA NORTH TERMINAL"/>
    <m/>
    <m/>
    <n v="0"/>
    <n v="45000"/>
    <m/>
    <m/>
    <m/>
    <s v="Aiken, Elaine"/>
    <m/>
    <m/>
    <m/>
    <n v="1"/>
    <n v="45068"/>
    <m/>
    <s v="Administrator, System"/>
    <s v="Independent"/>
    <s v="Aqua"/>
    <d v="2022-08-17T00:00:00"/>
  </r>
  <r>
    <s v="Lima North Priority 3 API 570 Refurbishments"/>
    <s v="Item"/>
    <s v="Open"/>
    <x v="0"/>
    <m/>
    <s v="Exempt"/>
    <m/>
    <s v="Aiken, Elaine"/>
    <s v="Asset Integrity"/>
    <s v="2. Pending AFE"/>
    <m/>
    <s v="Facility Integrity"/>
    <m/>
    <n v="45000"/>
    <m/>
    <n v="45000"/>
    <n v="45000"/>
    <n v="0"/>
    <s v="Green"/>
    <n v="45000"/>
    <m/>
    <n v="45000"/>
    <n v="0"/>
    <m/>
    <m/>
    <m/>
    <m/>
    <m/>
    <m/>
    <m/>
    <m/>
    <m/>
    <n v="45000"/>
    <n v="45000"/>
    <s v="No"/>
    <s v="Green"/>
    <d v="2023-07-01T00:00:00"/>
    <m/>
    <m/>
    <m/>
    <d v="2023-07-31T00:00:00"/>
    <m/>
    <m/>
    <m/>
    <m/>
    <m/>
    <m/>
    <m/>
    <m/>
    <m/>
    <m/>
    <m/>
    <x v="0"/>
    <m/>
    <m/>
    <n v="25000"/>
    <n v="20000"/>
    <m/>
    <m/>
    <m/>
    <m/>
    <m/>
    <m/>
    <m/>
    <m/>
    <m/>
    <s v="West"/>
    <s v="Pipelines and Terminals"/>
    <s v="Integrity"/>
    <m/>
    <s v="Lima Terminals"/>
    <s v="BETLM - BET MA NORTH TERMINAL"/>
    <m/>
    <m/>
    <n v="0"/>
    <n v="45000"/>
    <m/>
    <m/>
    <m/>
    <s v="Aiken, Elaine"/>
    <m/>
    <m/>
    <m/>
    <n v="1"/>
    <n v="45050"/>
    <m/>
    <s v="Administrator, System"/>
    <s v="Independent"/>
    <s v="Aqua"/>
    <d v="2022-08-17T00:00:00"/>
  </r>
  <r>
    <s v="Lima Station API 570 Inspection"/>
    <s v="Item"/>
    <s v="Open"/>
    <x v="1"/>
    <s v="LA00000E2301"/>
    <s v="Exempt"/>
    <n v="2093459"/>
    <s v="Logan, Sam"/>
    <s v="Asset Integrity"/>
    <s v="3. Active"/>
    <s v="Defined"/>
    <s v="Facility Integrity"/>
    <m/>
    <n v="47000"/>
    <m/>
    <n v="47000"/>
    <n v="47000"/>
    <n v="0"/>
    <s v="Green"/>
    <n v="47000"/>
    <m/>
    <n v="47000"/>
    <n v="0"/>
    <m/>
    <m/>
    <n v="47000"/>
    <m/>
    <m/>
    <n v="47000"/>
    <s v="Phase"/>
    <n v="47000"/>
    <m/>
    <n v="47000"/>
    <n v="47000"/>
    <s v="No"/>
    <s v="Green"/>
    <d v="2023-06-01T00:00:00"/>
    <d v="2023-02-28T00:00:00"/>
    <d v="2023-02-28T00:00:00"/>
    <d v="2023-12-31T00:00:00"/>
    <d v="2023-06-30T00:00:00"/>
    <m/>
    <m/>
    <m/>
    <m/>
    <m/>
    <m/>
    <m/>
    <m/>
    <m/>
    <m/>
    <m/>
    <x v="0"/>
    <m/>
    <n v="47000"/>
    <m/>
    <m/>
    <m/>
    <m/>
    <m/>
    <m/>
    <m/>
    <s v="4/25/23 SL - Project to start in May"/>
    <d v="2023-04-25T00:00:00"/>
    <s v="Nguyen, Tong"/>
    <m/>
    <s v="West"/>
    <s v="Pipelines and Terminals"/>
    <s v="Station/Terminal"/>
    <m/>
    <s v="Lima Pipelines"/>
    <s v="LA - LIMA STATION"/>
    <m/>
    <m/>
    <n v="47000"/>
    <m/>
    <m/>
    <m/>
    <m/>
    <s v="Aiken, Elaine"/>
    <m/>
    <m/>
    <m/>
    <n v="1"/>
    <n v="45007"/>
    <m/>
    <s v="Administrator, System"/>
    <s v="Independent"/>
    <s v="Aqua"/>
    <d v="2022-08-17T00:00:00"/>
  </r>
  <r>
    <s v="Lima Station Tank 400"/>
    <s v="Item"/>
    <s v="Open"/>
    <x v="0"/>
    <s v="LA00000M2306"/>
    <s v="Maintenance Framework"/>
    <n v="2112572"/>
    <s v="Cole, Caitlyn"/>
    <s v="Asset Integrity"/>
    <s v="3. Active"/>
    <s v="Defined"/>
    <s v="Tank Painting"/>
    <m/>
    <n v="65000"/>
    <m/>
    <n v="65000"/>
    <n v="65000"/>
    <n v="0"/>
    <s v="Green"/>
    <m/>
    <m/>
    <m/>
    <n v="65000"/>
    <m/>
    <m/>
    <n v="85690"/>
    <m/>
    <m/>
    <n v="85690"/>
    <s v="Full"/>
    <n v="85690"/>
    <m/>
    <n v="65000"/>
    <n v="65000"/>
    <s v="No"/>
    <s v="Green"/>
    <d v="2023-12-01T00:00:00"/>
    <d v="2023-04-21T00:00:00"/>
    <d v="2023-04-21T00:00:00"/>
    <d v="2023-12-31T00:00:00"/>
    <d v="2023-08-31T00:00:00"/>
    <m/>
    <m/>
    <m/>
    <m/>
    <m/>
    <m/>
    <m/>
    <m/>
    <m/>
    <m/>
    <m/>
    <x v="0"/>
    <m/>
    <m/>
    <m/>
    <m/>
    <m/>
    <m/>
    <m/>
    <n v="65000"/>
    <m/>
    <s v="3/20/23 CNC - project bid out for 2023 (shell and roof)"/>
    <d v="2023-03-20T00:00:00"/>
    <s v="Schultz, Amy"/>
    <m/>
    <s v="West"/>
    <s v="Pipelines and Terminals"/>
    <s v="Integrity"/>
    <m/>
    <s v="Lima Pipelines"/>
    <s v="LA - LIMA STATION"/>
    <m/>
    <m/>
    <n v="0"/>
    <m/>
    <n v="65000"/>
    <m/>
    <m/>
    <s v="Cole, Caitlyn"/>
    <s v="Stine, Carlton"/>
    <s v="N/A"/>
    <m/>
    <n v="1"/>
    <n v="25060"/>
    <m/>
    <s v="Guest, ProSight"/>
    <s v="Independent"/>
    <s v="Aqua"/>
    <d v="2017-08-18T00:00:00"/>
  </r>
  <r>
    <s v="Linden Station (LN) Tank 101 Painting"/>
    <s v="Item"/>
    <s v="Open"/>
    <x v="0"/>
    <s v="LN00000M2316"/>
    <s v="Maintenance Framework"/>
    <n v="2112596"/>
    <s v="Cole, Caitlyn"/>
    <s v="Asset Integrity"/>
    <s v="3. Active"/>
    <s v="Defined"/>
    <s v="Tank Painting"/>
    <m/>
    <n v="55000"/>
    <m/>
    <n v="55000"/>
    <n v="55000"/>
    <n v="0"/>
    <s v="Green"/>
    <m/>
    <m/>
    <m/>
    <n v="55000"/>
    <m/>
    <m/>
    <n v="77852"/>
    <m/>
    <m/>
    <n v="77852"/>
    <s v="Full"/>
    <n v="77852"/>
    <m/>
    <n v="55000"/>
    <n v="55000"/>
    <s v="No"/>
    <s v="Green"/>
    <d v="2023-07-01T00:00:00"/>
    <d v="2023-04-21T00:00:00"/>
    <d v="2023-04-21T00:00:00"/>
    <d v="2023-12-31T00:00:00"/>
    <d v="2023-12-31T00:00:00"/>
    <m/>
    <m/>
    <m/>
    <m/>
    <m/>
    <m/>
    <m/>
    <m/>
    <m/>
    <m/>
    <m/>
    <x v="0"/>
    <m/>
    <m/>
    <n v="55000"/>
    <m/>
    <m/>
    <m/>
    <m/>
    <m/>
    <m/>
    <s v="4/5/2023 CNC - project bid out for 2023 (shell and roof)"/>
    <d v="2023-04-05T00:00:00"/>
    <s v="Sautter, Maureen"/>
    <m/>
    <s v="East"/>
    <s v="Pipelines and Terminals"/>
    <s v="Integrity"/>
    <m/>
    <s v="Linden"/>
    <s v="LN - LINDEN STATION"/>
    <m/>
    <m/>
    <n v="0"/>
    <n v="55000"/>
    <m/>
    <m/>
    <m/>
    <s v="Cole, Caitlyn"/>
    <s v="Stine, Carlton"/>
    <m/>
    <m/>
    <n v="1"/>
    <n v="46815"/>
    <m/>
    <s v="Cole, Caitlyn"/>
    <s v="Independent"/>
    <s v="Aqua"/>
    <d v="2023-03-20T00:00:00"/>
  </r>
  <r>
    <s v="Linden Station (LN) Tank 119 Painting"/>
    <s v="Item"/>
    <s v="Open"/>
    <x v="0"/>
    <s v="LN00000M2317"/>
    <s v="Maintenance Framework"/>
    <n v="2112573"/>
    <s v="Cole, Caitlyn"/>
    <s v="Asset Integrity"/>
    <s v="3. Active"/>
    <s v="Defined"/>
    <s v="Tank Painting"/>
    <m/>
    <n v="75000"/>
    <m/>
    <n v="75000"/>
    <n v="75000"/>
    <n v="0"/>
    <s v="Green"/>
    <m/>
    <m/>
    <m/>
    <n v="75000"/>
    <m/>
    <m/>
    <n v="77852"/>
    <m/>
    <m/>
    <n v="77852"/>
    <s v="Full"/>
    <n v="77852"/>
    <m/>
    <n v="75000"/>
    <n v="75000"/>
    <s v="No"/>
    <s v="Green"/>
    <d v="2023-07-01T00:00:00"/>
    <d v="2023-04-21T00:00:00"/>
    <d v="2023-04-21T00:00:00"/>
    <d v="2023-12-31T00:00:00"/>
    <d v="2023-12-31T00:00:00"/>
    <m/>
    <m/>
    <m/>
    <m/>
    <m/>
    <m/>
    <m/>
    <m/>
    <m/>
    <m/>
    <m/>
    <x v="0"/>
    <m/>
    <m/>
    <n v="75000"/>
    <m/>
    <m/>
    <m/>
    <m/>
    <m/>
    <m/>
    <s v="4/5/2023 CNC - project bid out for 2023 (shell and roof)"/>
    <d v="2023-04-05T00:00:00"/>
    <s v="Schultz, Amy"/>
    <m/>
    <s v="East"/>
    <s v="Pipelines and Terminals"/>
    <s v="Integrity"/>
    <m/>
    <s v="Linden"/>
    <s v="LN - LINDEN STATION"/>
    <m/>
    <m/>
    <n v="0"/>
    <n v="75000"/>
    <m/>
    <m/>
    <m/>
    <s v="Cole, Caitlyn"/>
    <s v="Stine, Carlton"/>
    <m/>
    <m/>
    <n v="1"/>
    <n v="46816"/>
    <m/>
    <s v="Cole, Caitlyn"/>
    <s v="Independent"/>
    <s v="Aqua"/>
    <d v="2023-03-20T00:00:00"/>
  </r>
  <r>
    <s v="Linden VFD Pump Tubing Failure Analysis"/>
    <s v="Item"/>
    <s v="Open"/>
    <x v="1"/>
    <s v="LN00000E2212"/>
    <s v="Maintenance Framework"/>
    <n v="2051764"/>
    <s v="Aiken, Elaine"/>
    <s v="Asset Integrity"/>
    <s v="3. Active"/>
    <s v="Emergent"/>
    <s v="Facility Integrity"/>
    <n v="4500"/>
    <m/>
    <m/>
    <n v="4500"/>
    <n v="3250"/>
    <n v="1250"/>
    <s v="Red"/>
    <m/>
    <m/>
    <m/>
    <n v="4500"/>
    <m/>
    <m/>
    <n v="14000"/>
    <m/>
    <m/>
    <n v="14000"/>
    <s v="Full"/>
    <n v="14000"/>
    <n v="12500"/>
    <m/>
    <n v="12500"/>
    <s v="No"/>
    <s v="Green"/>
    <d v="2022-12-01T00:00:00"/>
    <d v="2022-12-08T00:00:00"/>
    <d v="2022-12-08T00:00:00"/>
    <d v="2023-01-31T00:00:00"/>
    <d v="2023-01-31T00:00:00"/>
    <m/>
    <m/>
    <n v="3250"/>
    <n v="0"/>
    <n v="0"/>
    <n v="1250"/>
    <m/>
    <m/>
    <n v="1250"/>
    <s v="Red"/>
    <m/>
    <x v="0"/>
    <m/>
    <m/>
    <m/>
    <m/>
    <m/>
    <m/>
    <m/>
    <m/>
    <m/>
    <s v="4.4.23 - Accrual $11,250. Waiting on invoicing (AS)_x000d__x000a_3.2.23 - Accrual $11,250. Waiting on invoicing (AS)"/>
    <d v="2023-04-04T00:00:00"/>
    <s v="Schultz, Amy"/>
    <m/>
    <s v="East"/>
    <s v="Pipelines and Terminals"/>
    <s v="Station/Terminal"/>
    <m/>
    <s v="Linden"/>
    <s v="LN - LINDEN STATION"/>
    <m/>
    <n v="3250"/>
    <n v="1250"/>
    <m/>
    <m/>
    <n v="8000"/>
    <m/>
    <s v="Aiken, Elaine"/>
    <s v="Shook, Mark B."/>
    <m/>
    <m/>
    <n v="1"/>
    <n v="46287"/>
    <m/>
    <s v="Aiken, Elaine"/>
    <s v="Independent"/>
    <s v="Aqua"/>
    <d v="2022-12-02T00:00:00"/>
  </r>
  <r>
    <s v="Louisville API 570 Inspection"/>
    <s v="Item"/>
    <s v="Open"/>
    <x v="1"/>
    <s v="BETVL00E2301"/>
    <s v="Exempt"/>
    <n v="2093442"/>
    <s v="Logan, Sam"/>
    <s v="Asset Integrity"/>
    <s v="3. Active"/>
    <s v="Defined"/>
    <s v="Facility Integrity"/>
    <m/>
    <n v="33600"/>
    <m/>
    <n v="33600"/>
    <n v="31000"/>
    <n v="2600"/>
    <s v="Yellow"/>
    <n v="31000"/>
    <m/>
    <n v="31000"/>
    <n v="2600"/>
    <m/>
    <m/>
    <n v="31000"/>
    <m/>
    <m/>
    <n v="31000"/>
    <s v="Phase"/>
    <n v="31000"/>
    <m/>
    <n v="33600"/>
    <n v="33600"/>
    <s v="No"/>
    <s v="Green"/>
    <d v="2023-06-01T00:00:00"/>
    <d v="2023-02-28T00:00:00"/>
    <d v="2023-02-28T00:00:00"/>
    <d v="2023-12-31T00:00:00"/>
    <d v="2023-09-30T00:00:00"/>
    <m/>
    <m/>
    <m/>
    <m/>
    <m/>
    <m/>
    <m/>
    <m/>
    <m/>
    <m/>
    <m/>
    <x v="0"/>
    <m/>
    <n v="33600"/>
    <m/>
    <m/>
    <m/>
    <m/>
    <m/>
    <m/>
    <m/>
    <s v="4/25/23 SL - Project to start in May"/>
    <d v="2023-04-25T00:00:00"/>
    <s v="Nguyen, Tong"/>
    <m/>
    <s v="West"/>
    <s v="Pipelines and Terminals"/>
    <s v="Station/Terminal"/>
    <m/>
    <s v="Southern Ohio"/>
    <s v="BETVL - BET LOUISVILLE"/>
    <m/>
    <m/>
    <n v="33600"/>
    <m/>
    <m/>
    <m/>
    <m/>
    <s v="Aiken, Elaine"/>
    <m/>
    <m/>
    <m/>
    <n v="1"/>
    <n v="45023"/>
    <m/>
    <s v="Administrator, System"/>
    <s v="Independent"/>
    <m/>
    <d v="2022-08-18T00:00:00"/>
  </r>
  <r>
    <s v="Macungie South Tank 224 Painting"/>
    <s v="Item"/>
    <s v="Open"/>
    <x v="0"/>
    <s v="BETZG00M2303"/>
    <s v="Maintenance Framework"/>
    <n v="2112598"/>
    <s v="Cole, Caitlyn"/>
    <s v="Asset Integrity"/>
    <s v="3. Active"/>
    <s v="Defined"/>
    <s v="Tank Painting"/>
    <m/>
    <n v="50000"/>
    <m/>
    <n v="50000"/>
    <n v="50000"/>
    <n v="0"/>
    <s v="Green"/>
    <m/>
    <m/>
    <m/>
    <n v="50000"/>
    <m/>
    <m/>
    <n v="64790"/>
    <m/>
    <m/>
    <n v="64790"/>
    <s v="Full"/>
    <n v="64790"/>
    <m/>
    <n v="50000"/>
    <n v="50000"/>
    <s v="No"/>
    <s v="Green"/>
    <d v="2023-06-01T00:00:00"/>
    <d v="2023-04-21T00:00:00"/>
    <d v="2023-04-21T00:00:00"/>
    <d v="2023-12-31T00:00:00"/>
    <d v="2023-06-30T00:00:00"/>
    <m/>
    <m/>
    <m/>
    <m/>
    <m/>
    <m/>
    <m/>
    <m/>
    <m/>
    <m/>
    <m/>
    <x v="0"/>
    <m/>
    <n v="50000"/>
    <m/>
    <m/>
    <m/>
    <m/>
    <m/>
    <m/>
    <m/>
    <s v="5/43/23 CNC - project scheduled for May 22 3/20/23 CNC - project bid out for 2023 (shell)"/>
    <d v="2023-05-03T00:00:00"/>
    <s v="Schultz, Amy"/>
    <m/>
    <s v="East"/>
    <s v="Pipelines and Terminals"/>
    <s v="Integrity"/>
    <m/>
    <s v="Macungie Terminal"/>
    <s v="BETZG - BET MACUNGIE TERMINAL"/>
    <m/>
    <m/>
    <n v="50000"/>
    <m/>
    <m/>
    <m/>
    <m/>
    <s v="Cole, Caitlyn"/>
    <s v="Stine, Carlton"/>
    <m/>
    <m/>
    <n v="1"/>
    <n v="37208"/>
    <m/>
    <s v="Guest, ProSight"/>
    <s v="Independent"/>
    <s v="Aqua"/>
    <d v="2020-07-22T00:00:00"/>
  </r>
  <r>
    <s v="Macungie Station (ZG) - Repaint Tank 203"/>
    <s v="Item"/>
    <s v="Open"/>
    <x v="0"/>
    <s v="ZG00000M2309"/>
    <s v="Maintenance Framework"/>
    <n v="2112597"/>
    <s v="Cole, Caitlyn"/>
    <s v="Asset Integrity"/>
    <s v="3. Active"/>
    <s v="Defined"/>
    <s v="Tank Painting"/>
    <m/>
    <n v="60000"/>
    <m/>
    <n v="60000"/>
    <n v="60000"/>
    <n v="0"/>
    <s v="Green"/>
    <m/>
    <m/>
    <m/>
    <n v="60000"/>
    <m/>
    <m/>
    <n v="75240"/>
    <m/>
    <m/>
    <n v="75240"/>
    <s v="Full"/>
    <n v="75240"/>
    <m/>
    <n v="60000"/>
    <n v="60000"/>
    <s v="No"/>
    <s v="Green"/>
    <d v="2023-06-01T00:00:00"/>
    <d v="2023-04-21T00:00:00"/>
    <d v="2023-04-21T00:00:00"/>
    <d v="2023-12-31T00:00:00"/>
    <d v="2023-07-31T00:00:00"/>
    <m/>
    <m/>
    <m/>
    <m/>
    <m/>
    <m/>
    <m/>
    <m/>
    <m/>
    <m/>
    <m/>
    <x v="0"/>
    <m/>
    <n v="60000"/>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s v="East"/>
    <s v="Pipelines and Terminals"/>
    <s v="Integrity"/>
    <m/>
    <s v="Macungie Pipe"/>
    <s v="ZG - MACUNGIE STATION"/>
    <m/>
    <m/>
    <n v="60000"/>
    <m/>
    <m/>
    <m/>
    <m/>
    <s v="Cole, Caitlyn"/>
    <s v="Stine, Carlton"/>
    <m/>
    <m/>
    <n v="1"/>
    <n v="40173"/>
    <m/>
    <s v="Guest, ProSight"/>
    <s v="Independent"/>
    <s v="Aqua"/>
    <d v="2021-05-26T00:00:00"/>
  </r>
  <r>
    <s v="Macungie Station (ZG) Tank 230 - OOS Corr + Seal Insp &amp; Refurb"/>
    <s v="Item"/>
    <s v="Open"/>
    <x v="0"/>
    <s v="ZG00000M2201"/>
    <s v="Maintenance Framework"/>
    <n v="1937279"/>
    <s v="Cole, Caitlyn"/>
    <s v="Asset Integrity"/>
    <s v="3. Active"/>
    <s v="Defined"/>
    <s v="Tanks"/>
    <n v="9290"/>
    <m/>
    <m/>
    <n v="9290.06"/>
    <n v="7435"/>
    <n v="1855"/>
    <s v="Red"/>
    <m/>
    <m/>
    <m/>
    <n v="9290"/>
    <m/>
    <m/>
    <n v="263000"/>
    <m/>
    <m/>
    <n v="263000"/>
    <s v="Phase"/>
    <n v="263000"/>
    <n v="300274"/>
    <m/>
    <n v="300274"/>
    <s v="No"/>
    <s v="Green"/>
    <d v="2022-08-01T00:00:00"/>
    <d v="2022-01-04T00:00:00"/>
    <d v="2022-01-04T00:00:00"/>
    <d v="2022-12-31T00:00:00"/>
    <d v="2022-12-31T00:00:00"/>
    <m/>
    <m/>
    <n v="3069.8"/>
    <n v="2831.59"/>
    <n v="1533.32"/>
    <n v="1855.35"/>
    <m/>
    <m/>
    <n v="1855"/>
    <s v="Red"/>
    <m/>
    <x v="0"/>
    <m/>
    <m/>
    <m/>
    <m/>
    <m/>
    <m/>
    <m/>
    <m/>
    <m/>
    <s v="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2-11-03T00:00:00"/>
    <s v="Sautter, Maureen"/>
    <m/>
    <s v="East"/>
    <s v="Pipelines and Terminals"/>
    <s v="Integrity"/>
    <m/>
    <s v="Macungie Pipe"/>
    <s v="ZG - MACUNGIE STATION"/>
    <m/>
    <n v="7435"/>
    <n v="1855"/>
    <m/>
    <m/>
    <n v="290983"/>
    <m/>
    <s v="Stine, Carlton"/>
    <s v="Stine, Carlton"/>
    <m/>
    <m/>
    <n v="1"/>
    <n v="41285"/>
    <m/>
    <s v="Administrator, System"/>
    <s v="Independent"/>
    <s v="Aqua"/>
    <d v="2021-08-09T00:00:00"/>
  </r>
  <r>
    <s v="Macungie Station API 570 Inspection"/>
    <s v="Item"/>
    <s v="Open"/>
    <x v="1"/>
    <s v="BETZG00E2301"/>
    <s v="Maintenance Framework"/>
    <n v="2093465"/>
    <s v="Logan, Sam"/>
    <s v="Asset Integrity"/>
    <s v="3. Active"/>
    <s v="Defined"/>
    <s v="Facility Integrity"/>
    <m/>
    <n v="63000"/>
    <m/>
    <n v="63000"/>
    <n v="63000"/>
    <n v="0"/>
    <s v="Green"/>
    <n v="63000"/>
    <m/>
    <n v="63000"/>
    <n v="0"/>
    <m/>
    <m/>
    <n v="63000"/>
    <m/>
    <m/>
    <n v="63000"/>
    <s v="Phase"/>
    <n v="63000"/>
    <m/>
    <n v="63000"/>
    <n v="63000"/>
    <s v="No"/>
    <s v="Green"/>
    <d v="2023-07-01T00:00:00"/>
    <d v="2023-02-28T00:00:00"/>
    <d v="2023-02-28T00:00:00"/>
    <d v="2023-12-31T00:00:00"/>
    <d v="2023-05-31T00:00:00"/>
    <m/>
    <m/>
    <m/>
    <m/>
    <m/>
    <m/>
    <m/>
    <m/>
    <m/>
    <m/>
    <m/>
    <x v="0"/>
    <m/>
    <m/>
    <n v="63000"/>
    <m/>
    <m/>
    <m/>
    <m/>
    <m/>
    <m/>
    <s v="4/25/23 SL - Project to start in June"/>
    <d v="2023-04-25T00:00:00"/>
    <s v="Nguyen, Tong"/>
    <m/>
    <s v="East"/>
    <s v="Pipelines and Terminals"/>
    <s v="Station/Terminal"/>
    <m/>
    <s v="Macungie Terminal"/>
    <s v="BETZG - BET MACUNGIE TERMINAL"/>
    <m/>
    <m/>
    <n v="0"/>
    <n v="63000"/>
    <m/>
    <m/>
    <m/>
    <s v="Aiken, Elaine"/>
    <m/>
    <m/>
    <m/>
    <n v="1"/>
    <n v="45003"/>
    <m/>
    <s v="Administrator, System"/>
    <s v="Independent"/>
    <s v="Aqua"/>
    <d v="2022-08-17T00:00:00"/>
  </r>
  <r>
    <s v="Macungie Station Baseline Facility Assessment"/>
    <s v="Item"/>
    <s v="Open"/>
    <x v="1"/>
    <s v="BETZG00E2201"/>
    <s v="Exempt"/>
    <n v="2045716"/>
    <s v="Aiken, Elaine"/>
    <s v="Asset Integrity"/>
    <s v="6. Operational"/>
    <s v="Defined"/>
    <s v="Facility Integrity"/>
    <n v="1579"/>
    <m/>
    <m/>
    <n v="1578.57"/>
    <n v="1579"/>
    <n v="0"/>
    <s v="Green"/>
    <m/>
    <m/>
    <m/>
    <n v="1579"/>
    <m/>
    <m/>
    <n v="30000"/>
    <m/>
    <m/>
    <n v="30000"/>
    <s v="Full"/>
    <n v="30000"/>
    <n v="17579"/>
    <m/>
    <n v="17579"/>
    <s v="No"/>
    <s v="Green"/>
    <d v="2022-12-01T00:00:00"/>
    <d v="2022-11-22T00:00:00"/>
    <d v="2022-11-22T00:00:00"/>
    <d v="2022-12-31T00:00:00"/>
    <d v="2022-12-31T00:00:00"/>
    <m/>
    <m/>
    <n v="1578.57"/>
    <m/>
    <m/>
    <m/>
    <m/>
    <m/>
    <m/>
    <m/>
    <m/>
    <x v="0"/>
    <m/>
    <m/>
    <m/>
    <m/>
    <m/>
    <m/>
    <m/>
    <m/>
    <m/>
    <m/>
    <m/>
    <s v="Schultz, Amy"/>
    <m/>
    <s v="East"/>
    <s v="Pipelines and Terminals"/>
    <s v="Station/Terminal"/>
    <m/>
    <s v="Macungie Terminal"/>
    <s v="BETZG - BET MACUNGIE TERMINAL"/>
    <m/>
    <n v="1579"/>
    <n v="0"/>
    <m/>
    <m/>
    <n v="16000"/>
    <m/>
    <s v="Aiken, Elaine"/>
    <s v="Aiken, Elaine"/>
    <m/>
    <m/>
    <n v="1"/>
    <n v="41197"/>
    <m/>
    <s v="Administrator, System"/>
    <s v="Independent"/>
    <s v="Aqua"/>
    <d v="2021-08-09T00:00:00"/>
  </r>
  <r>
    <s v="Malvern Terminal (BETMX) Tank 1-A Tank Painting"/>
    <s v="Item"/>
    <s v="Open"/>
    <x v="0"/>
    <s v="BETMX00M2301"/>
    <s v="Maintenance Framework"/>
    <n v="2093299"/>
    <s v="Cole, Caitlyn"/>
    <s v="Asset Integrity"/>
    <s v="2. Pending AFE"/>
    <s v="Defined"/>
    <s v="Tank Painting"/>
    <n v="6997"/>
    <m/>
    <m/>
    <n v="6996.6"/>
    <n v="6695"/>
    <n v="301"/>
    <s v="Yellow"/>
    <m/>
    <n v="58000"/>
    <n v="58000"/>
    <n v="-51003"/>
    <m/>
    <m/>
    <n v="6061"/>
    <m/>
    <m/>
    <n v="6061"/>
    <s v="Full"/>
    <n v="6061"/>
    <n v="6997"/>
    <m/>
    <n v="6997"/>
    <s v="No"/>
    <s v="Green"/>
    <d v="2023-03-01T00:00:00"/>
    <d v="2023-03-01T00:00:00"/>
    <d v="2023-03-01T00:00:00"/>
    <d v="2023-12-31T00:00:00"/>
    <d v="2023-03-31T00:00:00"/>
    <m/>
    <m/>
    <m/>
    <m/>
    <n v="6695.32"/>
    <n v="301.27999999999997"/>
    <m/>
    <m/>
    <n v="301"/>
    <s v="Red"/>
    <m/>
    <x v="0"/>
    <m/>
    <m/>
    <m/>
    <m/>
    <m/>
    <m/>
    <m/>
    <m/>
    <m/>
    <s v="3/9/23 CNC - painting began 6/7/23 with Barr None. To be completed today. This tank was called out during an external inspection and would have received an NOV from PADEP without painting."/>
    <d v="2023-03-20T00:00:00"/>
    <s v="Schultz, Amy"/>
    <m/>
    <s v="East"/>
    <s v="Pipelines and Terminals"/>
    <s v="Integrity"/>
    <m/>
    <s v="Malvern"/>
    <s v="BETMX - BET MALVERN TERMINAL"/>
    <m/>
    <n v="6695"/>
    <n v="301"/>
    <m/>
    <m/>
    <m/>
    <m/>
    <s v="Cole, Caitlyn"/>
    <s v="Stine, Carlton"/>
    <m/>
    <m/>
    <n v="1"/>
    <n v="46625"/>
    <m/>
    <s v="Cole, Caitlyn"/>
    <s v="Independent"/>
    <s v="Aqua"/>
    <d v="2023-02-22T00:00:00"/>
  </r>
  <r>
    <s v="Mantua Station API 570 Inspection"/>
    <s v="Item"/>
    <s v="Open"/>
    <x v="1"/>
    <s v="GE00000E2303"/>
    <s v="Exempt"/>
    <n v="2093440"/>
    <s v="Logan, Sam"/>
    <s v="Asset Integrity"/>
    <s v="3. Active"/>
    <s v="Defined"/>
    <s v="Facility Integrity"/>
    <m/>
    <n v="30000"/>
    <m/>
    <n v="30000"/>
    <n v="30000"/>
    <n v="0"/>
    <s v="Green"/>
    <n v="30000"/>
    <m/>
    <n v="30000"/>
    <n v="0"/>
    <m/>
    <m/>
    <n v="30000"/>
    <m/>
    <m/>
    <n v="30000"/>
    <s v="Phase"/>
    <n v="30000"/>
    <m/>
    <n v="30000"/>
    <n v="30000"/>
    <s v="No"/>
    <s v="Green"/>
    <d v="2023-05-01T00:00:00"/>
    <d v="2023-02-28T00:00:00"/>
    <d v="2023-02-28T00:00:00"/>
    <d v="2023-12-31T00:00:00"/>
    <d v="2023-06-30T00:00:00"/>
    <m/>
    <m/>
    <m/>
    <m/>
    <m/>
    <m/>
    <m/>
    <m/>
    <m/>
    <m/>
    <m/>
    <x v="0"/>
    <n v="30000"/>
    <m/>
    <m/>
    <m/>
    <m/>
    <m/>
    <m/>
    <m/>
    <m/>
    <s v="4/25/23 SL - Project to start in May"/>
    <d v="2023-04-25T00:00:00"/>
    <s v="Nguyen, Tong"/>
    <m/>
    <s v="West"/>
    <s v="Pipelines and Terminals"/>
    <s v="Station/Terminal"/>
    <m/>
    <s v="Mantua"/>
    <s v="GE - MANTUA STATION"/>
    <m/>
    <m/>
    <n v="30000"/>
    <m/>
    <m/>
    <m/>
    <m/>
    <s v="Aiken, Elaine"/>
    <m/>
    <m/>
    <m/>
    <n v="1"/>
    <n v="45019"/>
    <m/>
    <s v="Administrator, System"/>
    <s v="Independent"/>
    <s v="Aqua"/>
    <d v="2022-08-17T00:00:00"/>
  </r>
  <r>
    <s v="Milan API 570 Inspection"/>
    <s v="Item"/>
    <s v="Open"/>
    <x v="1"/>
    <s v="IM00000E2301"/>
    <s v="Exempt"/>
    <n v="2093435"/>
    <s v="Logan, Sam"/>
    <s v="Asset Integrity"/>
    <s v="3. Active"/>
    <s v="Defined"/>
    <s v="Facility Integrity"/>
    <m/>
    <n v="29000"/>
    <m/>
    <n v="29000"/>
    <n v="29000"/>
    <n v="0"/>
    <s v="Green"/>
    <n v="29000"/>
    <m/>
    <n v="29000"/>
    <n v="0"/>
    <m/>
    <m/>
    <n v="29000"/>
    <m/>
    <m/>
    <n v="29000"/>
    <s v="Phase"/>
    <n v="29000"/>
    <m/>
    <n v="29000"/>
    <n v="29000"/>
    <s v="No"/>
    <s v="Green"/>
    <d v="2023-05-01T00:00:00"/>
    <d v="2023-02-28T00:00:00"/>
    <d v="2023-02-28T00:00:00"/>
    <d v="2023-12-31T00:00:00"/>
    <d v="2023-04-30T00:00:00"/>
    <m/>
    <m/>
    <m/>
    <m/>
    <m/>
    <m/>
    <m/>
    <m/>
    <m/>
    <m/>
    <m/>
    <x v="0"/>
    <n v="29000"/>
    <m/>
    <m/>
    <m/>
    <m/>
    <m/>
    <m/>
    <m/>
    <m/>
    <s v="4/25/23 SL - 1st site visit and drawings complete, inspection visit to follow"/>
    <d v="2023-04-25T00:00:00"/>
    <s v="Nguyen, Tong"/>
    <m/>
    <s v="West"/>
    <s v="Pipelines and Terminals"/>
    <s v="Station/Terminal"/>
    <m/>
    <s v="Sugar Creek"/>
    <s v="IM - MILAN STATION"/>
    <m/>
    <m/>
    <n v="29000"/>
    <m/>
    <m/>
    <m/>
    <m/>
    <s v="Aiken, Elaine"/>
    <m/>
    <m/>
    <m/>
    <n v="1"/>
    <n v="45036"/>
    <m/>
    <s v="Administrator, System"/>
    <s v="Independent"/>
    <s v="Aqua"/>
    <d v="2022-08-17T00:00:00"/>
  </r>
  <r>
    <s v="Napoleon API 570 Inspection"/>
    <s v="Item"/>
    <s v="Open"/>
    <x v="1"/>
    <s v="BETNP00E2301"/>
    <s v="Exempt"/>
    <n v="2093450"/>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m/>
    <x v="0"/>
    <m/>
    <m/>
    <n v="33000"/>
    <m/>
    <m/>
    <m/>
    <m/>
    <m/>
    <m/>
    <s v="4/25/23 SL - Project to start in May"/>
    <d v="2023-04-25T00:00:00"/>
    <s v="Nguyen, Tong"/>
    <m/>
    <s v="West"/>
    <s v="Pipelines and Terminals"/>
    <s v="Station/Terminal"/>
    <m/>
    <s v="Wayne Terminals"/>
    <s v="BETNP - BET NAPOLEON"/>
    <m/>
    <m/>
    <n v="0"/>
    <n v="33000"/>
    <m/>
    <m/>
    <m/>
    <s v="Aiken, Elaine"/>
    <m/>
    <m/>
    <m/>
    <n v="1"/>
    <n v="45016"/>
    <m/>
    <s v="Administrator, System"/>
    <s v="Independent"/>
    <s v="Aqua"/>
    <d v="2022-08-17T00:00:00"/>
  </r>
  <r>
    <s v="New Haven 85 East Terminal API 570 Inspection"/>
    <s v="Item"/>
    <s v="Open"/>
    <x v="1"/>
    <s v="BNTNX00E2301"/>
    <s v="Maintenance Framework"/>
    <n v="2093451"/>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6-30T00:00:00"/>
    <m/>
    <m/>
    <m/>
    <m/>
    <m/>
    <m/>
    <m/>
    <m/>
    <m/>
    <m/>
    <m/>
    <x v="0"/>
    <m/>
    <m/>
    <n v="33000"/>
    <m/>
    <m/>
    <m/>
    <m/>
    <m/>
    <m/>
    <s v="4/25/23 SL - Project to start in June"/>
    <d v="2023-04-25T00:00:00"/>
    <s v="Nguyen, Tong"/>
    <m/>
    <s v="East"/>
    <s v="Pipelines and Terminals"/>
    <s v="Station/Terminal"/>
    <m/>
    <s v="New Haven Harbor"/>
    <s v="BNTNX - New Haven 85 East Terminal"/>
    <m/>
    <m/>
    <n v="0"/>
    <n v="33000"/>
    <m/>
    <m/>
    <m/>
    <s v="Aiken, Elaine"/>
    <m/>
    <m/>
    <m/>
    <n v="1"/>
    <n v="45033"/>
    <m/>
    <s v="Administrator, System"/>
    <s v="Independent"/>
    <m/>
    <d v="2022-08-18T00:00:00"/>
  </r>
  <r>
    <s v="New Haven Dock Line API-570 Inspections"/>
    <s v="Item"/>
    <s v="Open"/>
    <x v="1"/>
    <s v="BNTNV00E2205"/>
    <s v="Maintenance Framework"/>
    <n v="2022750"/>
    <s v="Wojton, Brian"/>
    <s v="Asset Integrity"/>
    <s v="6. Operational"/>
    <s v="Drawdown"/>
    <s v="Facility Integrity"/>
    <n v="5760"/>
    <m/>
    <m/>
    <n v="5760.27"/>
    <n v="13570"/>
    <n v="-7810"/>
    <s v="Red"/>
    <m/>
    <m/>
    <m/>
    <n v="5760"/>
    <m/>
    <m/>
    <n v="100000"/>
    <m/>
    <m/>
    <n v="100000"/>
    <s v="Full"/>
    <n v="100000"/>
    <n v="127303"/>
    <m/>
    <n v="127303"/>
    <s v="No"/>
    <s v="Green"/>
    <d v="2022-09-01T00:00:00"/>
    <d v="2022-09-16T00:00:00"/>
    <d v="2022-09-16T00:00:00"/>
    <d v="2022-12-31T00:00:00"/>
    <d v="2023-03-31T00:00:00"/>
    <m/>
    <m/>
    <n v="13570.27"/>
    <n v="0"/>
    <n v="0"/>
    <n v="-7810"/>
    <m/>
    <m/>
    <n v="-7810"/>
    <s v="Red"/>
    <m/>
    <x v="0"/>
    <m/>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s v="East"/>
    <s v="Pipelines and Terminals"/>
    <s v="Station/Terminal"/>
    <m/>
    <s v="New Haven Harbor"/>
    <s v="BNTNV - New Haven Waterfront Terminal"/>
    <m/>
    <n v="13570"/>
    <n v="-7810"/>
    <m/>
    <m/>
    <n v="121543"/>
    <m/>
    <s v="Aiken, Elaine"/>
    <s v="Shook, Mark B."/>
    <s v="N/A"/>
    <m/>
    <n v="1"/>
    <n v="45431"/>
    <m/>
    <s v="Aiken, Elaine"/>
    <s v="JDE Child"/>
    <s v="Burnt Orange"/>
    <d v="2022-08-26T00:00:00"/>
  </r>
  <r>
    <s v="New Haven Forbes Street API 570 Inspection"/>
    <s v="Item"/>
    <s v="Open"/>
    <x v="1"/>
    <s v="BNTNF00E2303"/>
    <s v="Maintenance Framework"/>
    <n v="2093452"/>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6-30T00:00:00"/>
    <m/>
    <m/>
    <m/>
    <m/>
    <m/>
    <m/>
    <m/>
    <m/>
    <m/>
    <m/>
    <m/>
    <x v="0"/>
    <m/>
    <m/>
    <n v="33000"/>
    <m/>
    <m/>
    <m/>
    <m/>
    <m/>
    <m/>
    <s v="4/25/23 SL - Project to start in June"/>
    <d v="2023-04-25T00:00:00"/>
    <s v="Nguyen, Tong"/>
    <m/>
    <s v="East"/>
    <s v="Pipelines and Terminals"/>
    <s v="Station/Terminal"/>
    <m/>
    <s v="New Haven Harbor"/>
    <s v="BNTNF - New Haven Forbes Termina"/>
    <m/>
    <m/>
    <n v="0"/>
    <n v="33000"/>
    <m/>
    <m/>
    <m/>
    <s v="Aiken, Elaine"/>
    <m/>
    <m/>
    <m/>
    <n v="1"/>
    <n v="45034"/>
    <m/>
    <s v="Administrator, System"/>
    <s v="Independent"/>
    <s v="Aqua"/>
    <d v="2022-08-17T00:00:00"/>
  </r>
  <r>
    <s v="New Haven Hamden Terminal  API 570 Inspection"/>
    <s v="Item"/>
    <s v="Open"/>
    <x v="1"/>
    <s v="BNTNH00E2301"/>
    <s v="Maintenance Framework"/>
    <n v="2093505"/>
    <s v="Logan, Sam"/>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6-30T00:00:00"/>
    <m/>
    <m/>
    <m/>
    <m/>
    <m/>
    <m/>
    <m/>
    <m/>
    <m/>
    <m/>
    <m/>
    <x v="0"/>
    <m/>
    <n v="33000"/>
    <m/>
    <m/>
    <m/>
    <m/>
    <m/>
    <m/>
    <m/>
    <s v="4/25/23 SL - Project to start in May"/>
    <d v="2023-04-25T00:00:00"/>
    <s v="Nguyen, Tong"/>
    <m/>
    <s v="East"/>
    <s v="Pipelines and Terminals"/>
    <s v="Station/Terminal"/>
    <m/>
    <s v="New Haven Harbor"/>
    <s v="BNTNH - New Haven Hamden Terminal"/>
    <m/>
    <m/>
    <n v="33000"/>
    <m/>
    <m/>
    <m/>
    <m/>
    <s v="Aiken, Elaine"/>
    <m/>
    <m/>
    <m/>
    <n v="1"/>
    <n v="45032"/>
    <m/>
    <s v="Administrator, System"/>
    <s v="Independent"/>
    <s v="Aqua"/>
    <d v="2022-08-17T00:00:00"/>
  </r>
  <r>
    <s v="New Haven Station API 570 Inspection"/>
    <s v="Item"/>
    <s v="Open"/>
    <x v="1"/>
    <s v="EW00000E2301"/>
    <s v="Maintenance Framework"/>
    <n v="2093430"/>
    <s v="Logan, Sam"/>
    <s v="Asset Integrity"/>
    <s v="3. Active"/>
    <s v="Defined"/>
    <s v="Facility Integrity"/>
    <m/>
    <n v="17000"/>
    <m/>
    <n v="17000"/>
    <n v="17000"/>
    <n v="0"/>
    <s v="Green"/>
    <n v="17000"/>
    <m/>
    <n v="17000"/>
    <n v="0"/>
    <m/>
    <m/>
    <n v="17000"/>
    <m/>
    <m/>
    <n v="17000"/>
    <s v="Phase"/>
    <n v="17000"/>
    <m/>
    <n v="17000"/>
    <n v="17000"/>
    <s v="No"/>
    <s v="Green"/>
    <d v="2023-07-01T00:00:00"/>
    <d v="2023-02-24T00:00:00"/>
    <d v="2023-02-24T00:00:00"/>
    <d v="2023-12-31T00:00:00"/>
    <d v="2023-07-31T00:00:00"/>
    <m/>
    <m/>
    <m/>
    <m/>
    <m/>
    <m/>
    <m/>
    <m/>
    <m/>
    <m/>
    <m/>
    <x v="0"/>
    <m/>
    <m/>
    <n v="17000"/>
    <m/>
    <m/>
    <m/>
    <m/>
    <m/>
    <m/>
    <s v="4/25/23 SL - Project to start in June"/>
    <d v="2023-04-25T00:00:00"/>
    <s v="Nguyen, Tong"/>
    <m/>
    <s v="East"/>
    <s v="Pipelines and Terminals"/>
    <s v="Station/Terminal"/>
    <m/>
    <s v="Jet Lines"/>
    <s v="EW - NEW HAVEN STATION"/>
    <m/>
    <m/>
    <n v="0"/>
    <n v="17000"/>
    <m/>
    <m/>
    <m/>
    <s v="Aiken, Elaine"/>
    <m/>
    <m/>
    <m/>
    <n v="1"/>
    <n v="45031"/>
    <m/>
    <s v="Administrator, System"/>
    <s v="Independent"/>
    <s v="Aqua"/>
    <d v="2022-08-17T00:00:00"/>
  </r>
  <r>
    <s v="New Haven Waterfront API 570 Inspection"/>
    <s v="Item"/>
    <s v="Open"/>
    <x v="1"/>
    <s v="BNTNV00E2301"/>
    <s v="Maintenance Framework"/>
    <n v="2093453"/>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m/>
    <x v="0"/>
    <m/>
    <m/>
    <n v="33000"/>
    <m/>
    <m/>
    <m/>
    <m/>
    <m/>
    <m/>
    <s v="4/25/23 SL - Project to start in June"/>
    <d v="2023-04-25T00:00:00"/>
    <s v="Nguyen, Tong"/>
    <m/>
    <s v="East"/>
    <s v="Pipelines and Terminals"/>
    <s v="Station/Terminal"/>
    <m/>
    <s v="New Haven Harbor"/>
    <s v="BNTNV - New Haven Waterfront Terminal"/>
    <m/>
    <m/>
    <n v="0"/>
    <n v="33000"/>
    <m/>
    <m/>
    <m/>
    <s v="Aiken, Elaine"/>
    <m/>
    <m/>
    <m/>
    <n v="1"/>
    <n v="45035"/>
    <m/>
    <s v="Administrator, System"/>
    <s v="Independent"/>
    <s v="Aqua"/>
    <d v="2022-08-17T00:00:00"/>
  </r>
  <r>
    <s v="Niles Terminal API 570 Inspection"/>
    <s v="Item"/>
    <s v="Open"/>
    <x v="1"/>
    <s v="BETNM00E2301"/>
    <s v="Exempt"/>
    <n v="2093461"/>
    <s v="Logan, Sam"/>
    <s v="Asset Integrity"/>
    <s v="3. Active"/>
    <s v="Defined"/>
    <s v="Facility Integrity"/>
    <m/>
    <n v="48000"/>
    <m/>
    <n v="48000"/>
    <n v="48000"/>
    <n v="0"/>
    <s v="Green"/>
    <n v="48000"/>
    <m/>
    <n v="48000"/>
    <n v="0"/>
    <m/>
    <m/>
    <n v="48000"/>
    <m/>
    <m/>
    <n v="48000"/>
    <s v="Phase"/>
    <n v="48000"/>
    <m/>
    <n v="48000"/>
    <n v="48000"/>
    <s v="No"/>
    <s v="Green"/>
    <d v="2023-06-01T00:00:00"/>
    <d v="2023-02-28T00:00:00"/>
    <d v="2023-02-28T00:00:00"/>
    <d v="2023-12-31T00:00:00"/>
    <d v="2023-12-31T00:00:00"/>
    <m/>
    <m/>
    <m/>
    <m/>
    <m/>
    <m/>
    <m/>
    <m/>
    <m/>
    <m/>
    <m/>
    <x v="0"/>
    <m/>
    <n v="24000"/>
    <m/>
    <m/>
    <n v="24000"/>
    <m/>
    <m/>
    <m/>
    <m/>
    <s v="4/25/23 SL - Project to start in May"/>
    <d v="2023-04-25T00:00:00"/>
    <s v="Nguyen, Tong"/>
    <m/>
    <s v="West"/>
    <s v="Pipelines and Terminals"/>
    <s v="Station/Terminal"/>
    <m/>
    <s v="Michiana"/>
    <s v="BETNM - BET NILES TERMINAL"/>
    <m/>
    <m/>
    <n v="24000"/>
    <n v="24000"/>
    <m/>
    <m/>
    <m/>
    <s v="Aiken, Elaine"/>
    <m/>
    <m/>
    <m/>
    <n v="1"/>
    <n v="45028"/>
    <m/>
    <s v="Administrator, System"/>
    <s v="Independent"/>
    <s v="Aqua"/>
    <d v="2022-08-17T00:00:00"/>
  </r>
  <r>
    <s v="North Augusta API 570 Inspection"/>
    <s v="Item"/>
    <s v="Open"/>
    <x v="1"/>
    <s v="BETTW00E2301"/>
    <s v="Maintenance Framework"/>
    <n v="2093445"/>
    <s v="Logan, Sam"/>
    <s v="Asset Integrity"/>
    <s v="3. Active"/>
    <s v="Defined"/>
    <s v="Facility Integrity"/>
    <n v="7475"/>
    <n v="24525"/>
    <m/>
    <n v="32000"/>
    <n v="32000"/>
    <n v="0"/>
    <s v="Green"/>
    <n v="32000"/>
    <m/>
    <n v="32000"/>
    <n v="0"/>
    <m/>
    <m/>
    <n v="32000"/>
    <m/>
    <m/>
    <n v="32000"/>
    <s v="Phase"/>
    <n v="32000"/>
    <n v="7475"/>
    <n v="24525"/>
    <n v="32000"/>
    <s v="No"/>
    <s v="Green"/>
    <d v="2023-04-01T00:00:00"/>
    <d v="2023-02-28T00:00:00"/>
    <d v="2023-02-28T00:00:00"/>
    <d v="2023-12-31T00:00:00"/>
    <d v="2023-03-31T00:00:00"/>
    <m/>
    <m/>
    <m/>
    <m/>
    <m/>
    <n v="7475"/>
    <n v="32000"/>
    <n v="32000"/>
    <n v="-24525"/>
    <s v="Red"/>
    <m/>
    <x v="0"/>
    <m/>
    <n v="24525"/>
    <m/>
    <m/>
    <m/>
    <m/>
    <m/>
    <m/>
    <m/>
    <s v="4/25/23 SL - 1st site visit and drawings complete, inspection visit to follow"/>
    <d v="2023-04-25T00:00:00"/>
    <s v="Nguyen, Tong"/>
    <m/>
    <s v="South"/>
    <s v="Pipelines and Terminals"/>
    <s v="Station/Terminal"/>
    <m/>
    <s v="South Carolina"/>
    <s v="BETTW - BET NORTH AUGUSTA"/>
    <m/>
    <m/>
    <n v="32000"/>
    <m/>
    <m/>
    <m/>
    <m/>
    <s v="Aiken, Elaine"/>
    <m/>
    <m/>
    <m/>
    <n v="1"/>
    <n v="45022"/>
    <m/>
    <s v="Administrator, System"/>
    <s v="Independent"/>
    <s v="Aqua"/>
    <d v="2022-08-17T00:00:00"/>
  </r>
  <r>
    <s v="Pennsauken API 570 Remediations"/>
    <s v="Item"/>
    <s v="Open"/>
    <x v="0"/>
    <s v="BPNQP00M2207"/>
    <s v="Maintenance Framework"/>
    <n v="2011972"/>
    <s v="Aiken, Elaine"/>
    <s v="Asset Integrity"/>
    <s v="6. Operational"/>
    <s v="Drawdown"/>
    <s v="Facility Integrity"/>
    <n v="2143"/>
    <m/>
    <m/>
    <n v="2143.09"/>
    <n v="2143"/>
    <n v="0"/>
    <s v="Green"/>
    <m/>
    <m/>
    <m/>
    <n v="2143"/>
    <m/>
    <m/>
    <n v="60000"/>
    <m/>
    <m/>
    <m/>
    <s v="Full"/>
    <n v="60000"/>
    <n v="95513"/>
    <m/>
    <n v="95513"/>
    <s v="Yes"/>
    <s v="Red"/>
    <d v="2022-11-01T00:00:00"/>
    <m/>
    <m/>
    <d v="2022-12-31T00:00:00"/>
    <d v="2022-12-31T00:00:00"/>
    <m/>
    <m/>
    <n v="1915.55"/>
    <n v="227.54"/>
    <n v="0"/>
    <n v="0"/>
    <m/>
    <m/>
    <n v="0"/>
    <s v="Green"/>
    <m/>
    <x v="0"/>
    <m/>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s v="East"/>
    <s v="Pipelines and Terminals"/>
    <s v="Integrity"/>
    <m/>
    <s v="Pennsauken"/>
    <s v="BPNQP - BPN PENNSAUKEN TERMINAL"/>
    <m/>
    <n v="2143"/>
    <n v="0"/>
    <m/>
    <m/>
    <n v="93370"/>
    <m/>
    <s v="Aiken, Elaine"/>
    <s v="Shook, Mark B."/>
    <m/>
    <m/>
    <n v="1"/>
    <n v="44321"/>
    <m/>
    <s v="Meitzler, Antoinette"/>
    <s v="Independent"/>
    <s v="Aqua"/>
    <d v="2022-07-29T00:00:00"/>
  </r>
  <r>
    <s v="Perth Amboy Circuit 14 Phase 2 Insulated Piping Inspection"/>
    <s v="Item"/>
    <s v="Open"/>
    <x v="1"/>
    <s v="BPTPC00E2218"/>
    <s v="Maintenance Framework"/>
    <n v="2036929"/>
    <s v="Aiken, Elaine"/>
    <s v="Asset Integrity"/>
    <s v="6. Operational"/>
    <s v="Defined"/>
    <s v="Facility Integrity"/>
    <n v="-3480"/>
    <m/>
    <m/>
    <n v="-3480"/>
    <n v="-3480"/>
    <n v="0"/>
    <s v="Green"/>
    <m/>
    <m/>
    <m/>
    <n v="-3480"/>
    <m/>
    <m/>
    <n v="55000"/>
    <m/>
    <m/>
    <n v="55000"/>
    <s v="Full"/>
    <n v="55000"/>
    <n v="20848"/>
    <m/>
    <n v="20848"/>
    <s v="No"/>
    <s v="Green"/>
    <d v="2022-11-01T00:00:00"/>
    <d v="2022-10-14T00:00:00"/>
    <d v="2022-10-14T00:00:00"/>
    <d v="2022-12-31T00:00:00"/>
    <d v="2022-12-31T00:00:00"/>
    <m/>
    <m/>
    <n v="-3480"/>
    <m/>
    <m/>
    <m/>
    <m/>
    <m/>
    <m/>
    <m/>
    <m/>
    <x v="0"/>
    <m/>
    <m/>
    <m/>
    <m/>
    <m/>
    <m/>
    <m/>
    <m/>
    <m/>
    <s v="2022-10-11 - Contractor scheduled to start end of October and complete the majority of the work in November."/>
    <d v="2022-10-11T00:00:00"/>
    <s v="Schultz, Amy"/>
    <m/>
    <s v="East"/>
    <s v="Pipelines and Terminals"/>
    <s v="Station/Terminal"/>
    <m/>
    <s v="Perth Amboy"/>
    <s v="BPTPC - BPT PERTH AMBOY"/>
    <m/>
    <n v="-3480"/>
    <n v="0"/>
    <m/>
    <m/>
    <n v="24328"/>
    <m/>
    <s v="Aiken, Elaine"/>
    <s v="Hoover, Bret"/>
    <m/>
    <m/>
    <n v="1"/>
    <n v="41175"/>
    <m/>
    <s v="Administrator, System"/>
    <s v="Independent"/>
    <s v="Aqua"/>
    <d v="2021-08-09T00:00:00"/>
  </r>
  <r>
    <s v="Perth Amboy Terminal (BPTPC) Tank 772 Painting"/>
    <s v="Item"/>
    <s v="Open"/>
    <x v="0"/>
    <s v="BPTPC00M2304"/>
    <s v="Maintenance Framework"/>
    <n v="2112599"/>
    <s v="Cole, Caitlyn"/>
    <s v="Asset Integrity"/>
    <s v="3. Active"/>
    <s v="Defined"/>
    <s v="Tank Painting"/>
    <m/>
    <n v="120000"/>
    <m/>
    <n v="120000"/>
    <n v="120000"/>
    <n v="0"/>
    <s v="Green"/>
    <m/>
    <m/>
    <m/>
    <n v="120000"/>
    <m/>
    <m/>
    <n v="143165"/>
    <m/>
    <m/>
    <n v="143165"/>
    <s v="Full"/>
    <n v="143165"/>
    <m/>
    <n v="120000"/>
    <n v="120000"/>
    <s v="No"/>
    <s v="Green"/>
    <d v="2023-12-01T00:00:00"/>
    <d v="2023-04-21T00:00:00"/>
    <d v="2023-04-21T00:00:00"/>
    <d v="2023-12-31T00:00:00"/>
    <d v="2023-12-31T00:00:00"/>
    <m/>
    <m/>
    <m/>
    <m/>
    <m/>
    <m/>
    <m/>
    <m/>
    <m/>
    <m/>
    <m/>
    <x v="0"/>
    <m/>
    <m/>
    <m/>
    <m/>
    <m/>
    <m/>
    <m/>
    <n v="120000"/>
    <m/>
    <s v="4/5/2023 CNC - project bid out for 2023 (shell and roof)"/>
    <d v="2023-04-05T00:00:00"/>
    <s v="Schultz, Amy"/>
    <m/>
    <s v="East"/>
    <s v="Pipelines and Terminals"/>
    <s v="Integrity"/>
    <m/>
    <s v="Perth Amboy"/>
    <s v="BPTPC - BPT PERTH AMBOY"/>
    <m/>
    <m/>
    <n v="0"/>
    <m/>
    <n v="120000"/>
    <m/>
    <m/>
    <s v="Cole, Caitlyn"/>
    <s v="Stine, Carlton"/>
    <m/>
    <m/>
    <n v="1"/>
    <n v="46818"/>
    <m/>
    <s v="Cole, Caitlyn"/>
    <s v="Independent"/>
    <s v="Aqua"/>
    <d v="2023-03-20T00:00:00"/>
  </r>
  <r>
    <s v="Pilot Repair Strategy Budget Allocation"/>
    <s v="Item"/>
    <s v="Open"/>
    <x v="0"/>
    <m/>
    <s v="Maintenance Framework"/>
    <m/>
    <s v="Bartal, Nick"/>
    <s v="Asset Integrity"/>
    <s v="1. Proposed"/>
    <m/>
    <s v="Pipeline Digs"/>
    <m/>
    <n v="1250000"/>
    <m/>
    <n v="1250000"/>
    <n v="1500000"/>
    <n v="-250000"/>
    <s v="Red"/>
    <n v="2500000"/>
    <m/>
    <n v="2500000"/>
    <n v="-1250000"/>
    <m/>
    <m/>
    <m/>
    <m/>
    <m/>
    <m/>
    <m/>
    <m/>
    <m/>
    <n v="1250000"/>
    <n v="1250000"/>
    <s v="No"/>
    <s v="Green"/>
    <d v="2023-08-01T00:00:00"/>
    <m/>
    <m/>
    <m/>
    <d v="2023-12-31T00:00:00"/>
    <m/>
    <m/>
    <m/>
    <m/>
    <m/>
    <m/>
    <m/>
    <m/>
    <m/>
    <m/>
    <m/>
    <x v="0"/>
    <m/>
    <n v="0"/>
    <n v="0"/>
    <n v="500000"/>
    <n v="500000"/>
    <n v="250000"/>
    <m/>
    <m/>
    <m/>
    <s v="5/8/23 - Reduced by $250k to cover L001 cutouts forecast increase. 4/10/23 - Reduced by $1MM to cover L415 cutout forecast increase"/>
    <d v="2023-05-08T00:00:00"/>
    <m/>
    <m/>
    <s v="Corporate  - Pipes and Terminals"/>
    <s v="Pipelines and Terminals"/>
    <s v="Integrity"/>
    <m/>
    <s v="Corporate"/>
    <s v="Corporate"/>
    <m/>
    <m/>
    <n v="0"/>
    <n v="1000000"/>
    <n v="250000"/>
    <m/>
    <m/>
    <s v="Bartal, Nick"/>
    <m/>
    <m/>
    <m/>
    <n v="1"/>
    <n v="44930"/>
    <m/>
    <s v="Administrator, System"/>
    <s v="Independent"/>
    <s v="Aqua"/>
    <d v="2022-08-17T00:00:00"/>
  </r>
  <r>
    <s v="Pittsburgh API 570 Inspection"/>
    <s v="Item"/>
    <s v="Open"/>
    <x v="1"/>
    <s v="BETRN00E2301"/>
    <s v="Exempt"/>
    <n v="2093457"/>
    <s v="Logan, Sam"/>
    <s v="Asset Integrity"/>
    <s v="3. Active"/>
    <s v="Defined"/>
    <s v="Facility Integrity"/>
    <m/>
    <n v="38000"/>
    <m/>
    <n v="38000"/>
    <n v="38000"/>
    <n v="0"/>
    <s v="Green"/>
    <n v="38000"/>
    <m/>
    <n v="38000"/>
    <n v="0"/>
    <m/>
    <m/>
    <n v="38000"/>
    <m/>
    <m/>
    <n v="38000"/>
    <s v="Phase"/>
    <n v="38000"/>
    <m/>
    <n v="38000"/>
    <n v="38000"/>
    <s v="No"/>
    <s v="Green"/>
    <d v="2023-07-01T00:00:00"/>
    <d v="2023-02-28T00:00:00"/>
    <d v="2023-02-28T00:00:00"/>
    <d v="2023-12-31T00:00:00"/>
    <d v="2023-05-31T00:00:00"/>
    <m/>
    <m/>
    <m/>
    <m/>
    <m/>
    <m/>
    <m/>
    <m/>
    <m/>
    <m/>
    <m/>
    <x v="0"/>
    <m/>
    <m/>
    <n v="38000"/>
    <m/>
    <m/>
    <m/>
    <m/>
    <m/>
    <m/>
    <s v="4/25/23 SL - Project to start in June"/>
    <d v="2023-04-25T00:00:00"/>
    <s v="Nguyen, Tong"/>
    <m/>
    <s v="West"/>
    <s v="Pipelines and Terminals"/>
    <s v="Station/Terminal"/>
    <m/>
    <s v="Coraopolis"/>
    <s v="BETRN - BET PITTSBURGH"/>
    <m/>
    <m/>
    <n v="0"/>
    <n v="38000"/>
    <m/>
    <m/>
    <m/>
    <s v="Aiken, Elaine"/>
    <m/>
    <m/>
    <m/>
    <n v="1"/>
    <n v="45010"/>
    <m/>
    <s v="Administrator, System"/>
    <s v="Independent"/>
    <s v="Aqua"/>
    <d v="2022-08-17T00:00:00"/>
  </r>
  <r>
    <s v="Port Reading Dock Line API-570 Inspection"/>
    <s v="Item"/>
    <s v="Open"/>
    <x v="1"/>
    <s v="BPRPR00E2221"/>
    <s v="Maintenance Framework"/>
    <n v="2013794"/>
    <s v="Aiken, Elaine"/>
    <s v="Asset Integrity"/>
    <s v="6. Operational"/>
    <s v="Drawdown"/>
    <s v="Facility Integrity"/>
    <n v="10671"/>
    <m/>
    <m/>
    <n v="10671.27"/>
    <n v="10671"/>
    <n v="0"/>
    <s v="Green"/>
    <m/>
    <m/>
    <m/>
    <n v="10671"/>
    <m/>
    <m/>
    <n v="100000"/>
    <m/>
    <m/>
    <n v="100000"/>
    <s v="Full"/>
    <n v="100000"/>
    <n v="106671"/>
    <m/>
    <n v="106671"/>
    <s v="No"/>
    <s v="Green"/>
    <d v="2022-10-01T00:00:00"/>
    <d v="2022-08-29T00:00:00"/>
    <d v="2022-08-29T00:00:00"/>
    <d v="2022-12-31T00:00:00"/>
    <d v="2022-12-31T00:00:00"/>
    <m/>
    <m/>
    <n v="10566.27"/>
    <n v="105"/>
    <m/>
    <m/>
    <m/>
    <m/>
    <m/>
    <m/>
    <m/>
    <x v="0"/>
    <m/>
    <m/>
    <m/>
    <m/>
    <m/>
    <m/>
    <m/>
    <m/>
    <m/>
    <s v="11/2/22 - Waiting on invoicing (AS)_x000d__x000a__x000d__x000a__x000d__x000a_2022-10-11 - Inspection pushed to beginning of November due to construction work on the dock."/>
    <d v="2023-03-02T00:00:00"/>
    <s v="Schultz, Amy"/>
    <m/>
    <s v="East"/>
    <s v="Pipelines and Terminals"/>
    <s v="Station/Terminal"/>
    <m/>
    <s v="Harbor South Terminals"/>
    <s v="BPRPR - BPT PORT READING TERMINAL"/>
    <m/>
    <n v="10671"/>
    <n v="0"/>
    <m/>
    <m/>
    <n v="96000"/>
    <m/>
    <s v="Aiken, Elaine"/>
    <s v="Shook, Mark B."/>
    <s v="N/A"/>
    <m/>
    <n v="1"/>
    <n v="45420"/>
    <m/>
    <s v="Aiken, Elaine"/>
    <s v="JDE Child"/>
    <s v="Burnt Orange"/>
    <d v="2022-08-26T00:00:00"/>
  </r>
  <r>
    <s v="Port Wilmington API 570 Inspection"/>
    <s v="Item"/>
    <s v="Open"/>
    <x v="1"/>
    <s v="BNTUE00E2301"/>
    <s v="Maintenance Framework"/>
    <n v="2093468"/>
    <s v="Logan, Sam"/>
    <s v="Asset Integrity"/>
    <s v="3. Active"/>
    <s v="Defined"/>
    <s v="Facility Integrity"/>
    <m/>
    <n v="100000"/>
    <m/>
    <n v="100000"/>
    <n v="100000"/>
    <n v="0"/>
    <s v="Green"/>
    <n v="100000"/>
    <m/>
    <n v="100000"/>
    <n v="0"/>
    <m/>
    <m/>
    <n v="100000"/>
    <m/>
    <m/>
    <n v="100000"/>
    <s v="Phase"/>
    <n v="100000"/>
    <m/>
    <n v="100000"/>
    <n v="100000"/>
    <s v="No"/>
    <s v="Green"/>
    <d v="2023-07-01T00:00:00"/>
    <d v="2023-02-28T00:00:00"/>
    <d v="2023-02-28T00:00:00"/>
    <d v="2023-12-31T00:00:00"/>
    <d v="2023-08-31T00:00:00"/>
    <m/>
    <m/>
    <m/>
    <m/>
    <m/>
    <m/>
    <m/>
    <m/>
    <m/>
    <m/>
    <m/>
    <x v="0"/>
    <m/>
    <m/>
    <n v="100000"/>
    <m/>
    <m/>
    <m/>
    <m/>
    <m/>
    <m/>
    <s v="4/25/23 SL - Project to start in June"/>
    <d v="2023-04-25T00:00:00"/>
    <s v="Nguyen, Tong"/>
    <m/>
    <s v="East"/>
    <s v="Pipelines and Terminals"/>
    <s v="Station/Terminal"/>
    <m/>
    <s v="Port Wilmington"/>
    <s v="BNTUE - WIlmington(DE) Terminal"/>
    <m/>
    <m/>
    <n v="0"/>
    <n v="100000"/>
    <m/>
    <m/>
    <m/>
    <s v="Aiken, Elaine"/>
    <m/>
    <m/>
    <m/>
    <n v="1"/>
    <n v="45000"/>
    <m/>
    <s v="Administrator, System"/>
    <s v="Independent"/>
    <s v="Aqua"/>
    <d v="2022-08-17T00:00:00"/>
  </r>
  <r>
    <s v="Port Wilmington Insulated Pipe Phase 2 Inspection"/>
    <s v="Item"/>
    <s v="Open"/>
    <x v="1"/>
    <m/>
    <s v="Maintenance Framework"/>
    <m/>
    <s v="Aiken, Elaine"/>
    <s v="Asset Integrity"/>
    <s v="2. Pending AFE"/>
    <m/>
    <s v="Facility Integrity"/>
    <m/>
    <n v="145000"/>
    <m/>
    <n v="145000"/>
    <n v="145000"/>
    <n v="0"/>
    <s v="Green"/>
    <n v="145000"/>
    <m/>
    <n v="145000"/>
    <n v="0"/>
    <m/>
    <m/>
    <m/>
    <m/>
    <m/>
    <m/>
    <m/>
    <m/>
    <m/>
    <n v="145000"/>
    <n v="145000"/>
    <s v="No"/>
    <s v="Green"/>
    <d v="2023-08-01T00:00:00"/>
    <m/>
    <m/>
    <m/>
    <d v="2023-09-30T00:00:00"/>
    <m/>
    <m/>
    <m/>
    <m/>
    <m/>
    <m/>
    <m/>
    <m/>
    <m/>
    <m/>
    <m/>
    <x v="0"/>
    <m/>
    <m/>
    <m/>
    <n v="75000"/>
    <n v="70000"/>
    <m/>
    <m/>
    <m/>
    <m/>
    <m/>
    <m/>
    <m/>
    <m/>
    <s v="East"/>
    <s v="Pipelines and Terminals"/>
    <s v="Station/Terminal"/>
    <m/>
    <s v="Port Wilmington"/>
    <s v="BNTUE - WIlmington(DE) Terminal"/>
    <m/>
    <m/>
    <n v="0"/>
    <n v="145000"/>
    <m/>
    <m/>
    <m/>
    <s v="Aiken, Elaine"/>
    <m/>
    <m/>
    <m/>
    <n v="1"/>
    <n v="45067"/>
    <m/>
    <s v="Administrator, System"/>
    <s v="Independent"/>
    <s v="Aqua"/>
    <d v="2022-08-17T00:00:00"/>
  </r>
  <r>
    <s v="Pressure Vessel Relief Valve Program Development"/>
    <s v="Item"/>
    <s v="Open"/>
    <x v="1"/>
    <s v="1348250E2243"/>
    <s v="Maintenance Framework"/>
    <n v="2045789"/>
    <s v="Stine, Carlton"/>
    <s v="Asset Integrity"/>
    <s v="3. Active"/>
    <s v="Emergent"/>
    <s v="Tanks"/>
    <n v="-12500"/>
    <n v="15000"/>
    <m/>
    <n v="2500"/>
    <n v="-7500"/>
    <n v="10000"/>
    <s v="Red"/>
    <m/>
    <m/>
    <m/>
    <n v="2500"/>
    <m/>
    <m/>
    <n v="50000"/>
    <m/>
    <m/>
    <n v="50000"/>
    <s v="Full"/>
    <n v="50000"/>
    <n v="0"/>
    <n v="15000"/>
    <n v="15000"/>
    <s v="No"/>
    <s v="Green"/>
    <d v="2022-12-01T00:00:00"/>
    <d v="2022-11-23T00:00:00"/>
    <d v="2022-11-23T00:00:00"/>
    <d v="2023-03-31T00:00:00"/>
    <d v="2023-03-31T00:00:00"/>
    <m/>
    <m/>
    <n v="0"/>
    <n v="-7500"/>
    <n v="0"/>
    <n v="-5000"/>
    <m/>
    <m/>
    <n v="-5000"/>
    <s v="Red"/>
    <m/>
    <x v="0"/>
    <n v="10000"/>
    <n v="5000"/>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s v="Corporate  - Pipes and Terminals"/>
    <s v="Pipelines and Terminals"/>
    <s v="Tank Integrity"/>
    <m/>
    <s v="Corporate"/>
    <s v="Corporate"/>
    <m/>
    <n v="-7500"/>
    <n v="10000"/>
    <m/>
    <m/>
    <n v="12500"/>
    <m/>
    <s v="Stine, Carlton"/>
    <s v="Shook, Mark B."/>
    <m/>
    <m/>
    <n v="1"/>
    <n v="46260"/>
    <m/>
    <s v="Meitzler, Antoinette"/>
    <s v="Independent"/>
    <s v="Aqua"/>
    <d v="2022-11-22T00:00:00"/>
  </r>
  <r>
    <s v="Remediation Sangamon River Waterway Exposure 1 - DH162DU/DH163DU"/>
    <s v="Item"/>
    <s v="Open"/>
    <x v="1"/>
    <m/>
    <s v="Exempt"/>
    <m/>
    <s v="Hurley, Brian"/>
    <s v="Asset Integrity"/>
    <s v="2. Pending AFE"/>
    <m/>
    <s v="Navigable Waterway Inspection"/>
    <m/>
    <n v="45000"/>
    <m/>
    <n v="45000"/>
    <n v="45000"/>
    <n v="0"/>
    <s v="Green"/>
    <n v="45000"/>
    <m/>
    <n v="45000"/>
    <n v="0"/>
    <m/>
    <m/>
    <m/>
    <m/>
    <m/>
    <m/>
    <m/>
    <m/>
    <m/>
    <n v="45000"/>
    <n v="45000"/>
    <s v="No"/>
    <s v="Green"/>
    <d v="2023-06-01T00:00:00"/>
    <m/>
    <m/>
    <m/>
    <d v="2023-06-30T00:00:00"/>
    <m/>
    <m/>
    <m/>
    <m/>
    <m/>
    <m/>
    <m/>
    <m/>
    <m/>
    <m/>
    <m/>
    <x v="0"/>
    <m/>
    <n v="45000"/>
    <m/>
    <m/>
    <m/>
    <m/>
    <m/>
    <m/>
    <m/>
    <s v="2/1/23 - during review of projects, Senior Leadership asked if this was necessary for an idled line?"/>
    <d v="2023-02-01T00:00:00"/>
    <m/>
    <m/>
    <s v="West"/>
    <s v="Pipelines and Terminals"/>
    <s v="Pipeline Integrity"/>
    <m/>
    <s v="St. Louis"/>
    <s v="DU162DH - DUPO TO DECATUR TERM"/>
    <m/>
    <m/>
    <n v="45000"/>
    <m/>
    <m/>
    <m/>
    <m/>
    <s v="Bassani, Joel"/>
    <m/>
    <m/>
    <m/>
    <n v="1"/>
    <n v="40976"/>
    <m/>
    <s v="Administrator, System"/>
    <s v="Independent"/>
    <s v="Aqua"/>
    <d v="2021-08-04T00:00:00"/>
  </r>
  <r>
    <s v="Rensselaer API-570 Inspection"/>
    <s v="Item"/>
    <s v="Open"/>
    <x v="1"/>
    <s v="BETQE00E2204"/>
    <s v="Maintenance Framework"/>
    <n v="2002776"/>
    <s v="Aiken, Elaine"/>
    <s v="Asset Integrity"/>
    <s v="7. Closed"/>
    <s v="Drawdown"/>
    <s v="Facility Integrity"/>
    <n v="-61"/>
    <m/>
    <m/>
    <n v="-60.66"/>
    <n v="-61"/>
    <n v="0"/>
    <s v="Green"/>
    <m/>
    <m/>
    <m/>
    <n v="-61"/>
    <m/>
    <m/>
    <n v="60000"/>
    <m/>
    <m/>
    <n v="60000"/>
    <s v="Full"/>
    <n v="60000"/>
    <n v="77214"/>
    <m/>
    <n v="77214"/>
    <s v="No"/>
    <s v="Green"/>
    <d v="2022-07-01T00:00:00"/>
    <d v="2022-07-12T00:00:00"/>
    <d v="2022-07-12T00:00:00"/>
    <d v="2022-10-31T00:00:00"/>
    <d v="2022-10-31T00:00:00"/>
    <m/>
    <m/>
    <n v="-60.66"/>
    <m/>
    <m/>
    <m/>
    <m/>
    <m/>
    <m/>
    <m/>
    <m/>
    <x v="0"/>
    <m/>
    <m/>
    <m/>
    <m/>
    <m/>
    <m/>
    <m/>
    <m/>
    <m/>
    <s v="11/2/22 - Change order needed. Subcontractor had to spend additional time on site (AS)_x000d__x000a__x000d__x000a__x000d__x000a_2022-08-04 - Inspection work was completed in July.  Remainder of work related to drawings/reporting."/>
    <d v="2022-11-02T00:00:00"/>
    <s v="Schultz, Amy"/>
    <m/>
    <s v="East"/>
    <s v="Pipelines and Terminals"/>
    <s v="Station/Terminal"/>
    <m/>
    <s v="Roseton and Rensselaer"/>
    <s v="BETQE - BET RENSSELAER TERMINAL"/>
    <m/>
    <n v="-61"/>
    <n v="0"/>
    <m/>
    <m/>
    <n v="77275"/>
    <m/>
    <s v="Aiken, Elaine"/>
    <s v="Shook, Mark B."/>
    <s v="N/A"/>
    <m/>
    <n v="1"/>
    <n v="44108"/>
    <m/>
    <s v="Aiken, Elaine"/>
    <s v="JDE Child"/>
    <s v="Burnt Orange"/>
    <d v="2022-07-12T00:00:00"/>
  </r>
  <r>
    <s v="Richmond Terminal (BETRH) Tank 14 Painting"/>
    <s v="Item"/>
    <s v="Open"/>
    <x v="0"/>
    <s v="BETRH00M2303"/>
    <s v="Maintenance Framework"/>
    <n v="2112600"/>
    <s v="Cole, Caitlyn"/>
    <s v="Asset Integrity"/>
    <s v="3. Active"/>
    <s v="Defined"/>
    <s v="Tank Painting"/>
    <m/>
    <n v="30000"/>
    <m/>
    <n v="30000"/>
    <n v="30000"/>
    <n v="0"/>
    <s v="Green"/>
    <m/>
    <m/>
    <m/>
    <n v="30000"/>
    <m/>
    <m/>
    <n v="43890"/>
    <m/>
    <m/>
    <n v="43890"/>
    <s v="Full"/>
    <n v="43890"/>
    <m/>
    <n v="30000"/>
    <n v="30000"/>
    <s v="No"/>
    <s v="Green"/>
    <d v="2023-08-01T00:00:00"/>
    <d v="2023-04-21T00:00:00"/>
    <d v="2023-04-21T00:00:00"/>
    <d v="2023-12-31T00:00:00"/>
    <d v="2023-12-31T00:00:00"/>
    <m/>
    <m/>
    <m/>
    <m/>
    <m/>
    <m/>
    <m/>
    <m/>
    <m/>
    <m/>
    <m/>
    <x v="0"/>
    <m/>
    <m/>
    <m/>
    <n v="30000"/>
    <m/>
    <m/>
    <m/>
    <m/>
    <m/>
    <s v="4/5/2023 CNC - project bid out for 2023 (shell and roof)"/>
    <d v="2023-04-05T00:00:00"/>
    <s v="Schultz, Amy"/>
    <m/>
    <s v="East"/>
    <s v="Pipelines and Terminals"/>
    <s v="Integrity"/>
    <m/>
    <s v="Virginia"/>
    <s v="BETRH - BET RICHMOND"/>
    <m/>
    <m/>
    <n v="0"/>
    <n v="30000"/>
    <m/>
    <m/>
    <m/>
    <s v="Cole, Caitlyn"/>
    <s v="Stine, Carlton"/>
    <m/>
    <m/>
    <n v="1"/>
    <n v="46817"/>
    <m/>
    <s v="Cole, Caitlyn"/>
    <s v="Independent"/>
    <s v="Aqua"/>
    <d v="2023-03-20T00:00:00"/>
  </r>
  <r>
    <s v="Richmond Terminal API 570 Inspection"/>
    <s v="Item"/>
    <s v="Open"/>
    <x v="1"/>
    <s v="BETRH00E2302"/>
    <s v="Maintenance Framework"/>
    <n v="2093436"/>
    <s v="Logan, Sam"/>
    <s v="Asset Integrity"/>
    <s v="3. Active"/>
    <s v="Defined"/>
    <s v="Facility Integrity"/>
    <m/>
    <n v="29000"/>
    <m/>
    <n v="29000"/>
    <n v="29000"/>
    <n v="0"/>
    <s v="Green"/>
    <n v="29000"/>
    <m/>
    <n v="29000"/>
    <n v="0"/>
    <m/>
    <m/>
    <n v="29000"/>
    <m/>
    <m/>
    <n v="29000"/>
    <s v="Phase"/>
    <n v="29000"/>
    <m/>
    <n v="29000"/>
    <n v="29000"/>
    <s v="No"/>
    <s v="Green"/>
    <d v="2023-08-01T00:00:00"/>
    <d v="2023-02-28T00:00:00"/>
    <d v="2023-02-28T00:00:00"/>
    <d v="2023-12-31T00:00:00"/>
    <d v="2023-09-30T00:00:00"/>
    <m/>
    <m/>
    <m/>
    <m/>
    <m/>
    <m/>
    <m/>
    <m/>
    <m/>
    <m/>
    <m/>
    <x v="0"/>
    <m/>
    <m/>
    <m/>
    <n v="29000"/>
    <m/>
    <m/>
    <m/>
    <m/>
    <m/>
    <s v="4/25/23 SL - Project to start in June"/>
    <d v="2023-04-25T00:00:00"/>
    <s v="Nguyen, Tong"/>
    <m/>
    <s v="East"/>
    <s v="Pipelines and Terminals"/>
    <s v="Station/Terminal"/>
    <m/>
    <s v="Virginia"/>
    <s v="BETRH - BET RICHMOND"/>
    <m/>
    <m/>
    <n v="0"/>
    <n v="29000"/>
    <m/>
    <m/>
    <m/>
    <s v="Aiken, Elaine"/>
    <m/>
    <m/>
    <m/>
    <n v="1"/>
    <n v="45027"/>
    <m/>
    <s v="Administrator, System"/>
    <s v="Independent"/>
    <s v="Aqua"/>
    <d v="2022-08-17T00:00:00"/>
  </r>
  <r>
    <s v="River Rouge API 570 Inspection 2023"/>
    <s v="Item"/>
    <s v="Open"/>
    <x v="1"/>
    <s v="BETHY00E2302"/>
    <s v="Exempt"/>
    <n v="2093437"/>
    <s v="Logan, Sam"/>
    <s v="Asset Integrity"/>
    <s v="3. Active"/>
    <s v="Defined"/>
    <s v="Facility Integrity"/>
    <m/>
    <n v="29000"/>
    <m/>
    <n v="29000"/>
    <n v="29000"/>
    <n v="0"/>
    <s v="Green"/>
    <n v="29000"/>
    <m/>
    <n v="29000"/>
    <n v="0"/>
    <m/>
    <m/>
    <n v="29000"/>
    <m/>
    <m/>
    <n v="29000"/>
    <s v="Phase"/>
    <n v="29000"/>
    <m/>
    <n v="29000"/>
    <n v="29000"/>
    <s v="No"/>
    <s v="Green"/>
    <d v="2023-06-01T00:00:00"/>
    <d v="2023-02-28T00:00:00"/>
    <d v="2023-02-28T00:00:00"/>
    <d v="2023-12-31T00:00:00"/>
    <d v="2023-08-31T00:00:00"/>
    <m/>
    <m/>
    <m/>
    <m/>
    <m/>
    <m/>
    <m/>
    <m/>
    <m/>
    <m/>
    <m/>
    <x v="0"/>
    <m/>
    <n v="29000"/>
    <m/>
    <m/>
    <m/>
    <m/>
    <m/>
    <m/>
    <m/>
    <s v="4/25/23 SL - Project to start in May"/>
    <d v="2023-04-25T00:00:00"/>
    <s v="Nguyen, Tong"/>
    <m/>
    <s v="West"/>
    <s v="Pipelines and Terminals"/>
    <s v="Station/Terminal"/>
    <m/>
    <s v="Wayne Terminals"/>
    <s v="BETHY - BET RIVER ROUGE"/>
    <m/>
    <m/>
    <n v="29000"/>
    <m/>
    <m/>
    <m/>
    <m/>
    <s v="Aiken, Elaine"/>
    <m/>
    <m/>
    <m/>
    <n v="1"/>
    <n v="45026"/>
    <m/>
    <s v="Administrator, System"/>
    <s v="Independent"/>
    <s v="Aqua"/>
    <d v="2022-08-17T00:00:00"/>
  </r>
  <r>
    <s v="River Rouge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x v="0"/>
    <m/>
    <m/>
    <m/>
    <n v="50000"/>
    <n v="60000"/>
    <m/>
    <m/>
    <m/>
    <m/>
    <m/>
    <m/>
    <m/>
    <m/>
    <s v="West"/>
    <s v="Pipelines and Terminals"/>
    <s v="Station/Terminal"/>
    <m/>
    <s v="Wayne Terminals"/>
    <s v="BETHY - BET RIVER ROUGE"/>
    <m/>
    <m/>
    <n v="0"/>
    <n v="110000"/>
    <m/>
    <m/>
    <m/>
    <s v="Aiken, Elaine"/>
    <m/>
    <m/>
    <m/>
    <n v="1"/>
    <n v="45061"/>
    <m/>
    <s v="Administrator, System"/>
    <s v="Independent"/>
    <s v="Aqua"/>
    <d v="2022-08-17T00:00:00"/>
  </r>
  <r>
    <s v="RMU LTE Antenna Upgrade Phase I - 2020"/>
    <s v="Item"/>
    <s v="Open"/>
    <x v="0"/>
    <s v="1348260M2002"/>
    <s v="Exempt"/>
    <n v="1680853"/>
    <s v="Geib, Rob"/>
    <s v="Asset Integrity"/>
    <s v="7. Closed"/>
    <s v="Unplanned"/>
    <s v="Atmospheric Corrosion"/>
    <n v="-29090"/>
    <m/>
    <m/>
    <n v="-29089.84"/>
    <n v="-29090"/>
    <n v="0"/>
    <s v="Green"/>
    <m/>
    <m/>
    <m/>
    <n v="-29090"/>
    <m/>
    <m/>
    <n v="166000"/>
    <m/>
    <m/>
    <n v="166000"/>
    <s v="Phase"/>
    <n v="166000"/>
    <n v="204556"/>
    <m/>
    <n v="204556"/>
    <s v="No"/>
    <s v="Green"/>
    <d v="2020-03-01T00:00:00"/>
    <d v="2020-02-12T00:00:00"/>
    <d v="2020-02-12T00:00:00"/>
    <d v="2020-12-31T00:00:00"/>
    <d v="2020-12-31T00:00:00"/>
    <m/>
    <m/>
    <n v="-29089.84"/>
    <m/>
    <m/>
    <m/>
    <m/>
    <m/>
    <m/>
    <m/>
    <m/>
    <x v="0"/>
    <m/>
    <m/>
    <m/>
    <m/>
    <m/>
    <m/>
    <m/>
    <m/>
    <m/>
    <m/>
    <m/>
    <s v="Schultz, Amy"/>
    <m/>
    <s v="South"/>
    <s v="Pipelines and Terminals"/>
    <s v="Integrity"/>
    <m/>
    <s v="Corporate"/>
    <s v="Corporate"/>
    <m/>
    <n v="-29090"/>
    <n v="0"/>
    <m/>
    <m/>
    <m/>
    <m/>
    <s v="Geib, Rob"/>
    <s v="Shook, Mark B."/>
    <m/>
    <m/>
    <n v="1"/>
    <n v="34881"/>
    <m/>
    <s v="Administrator, System"/>
    <s v="Independent"/>
    <m/>
    <d v="2019-08-30T00:00:00"/>
  </r>
  <r>
    <s v="Rockford Priority 3 API 570 Refurbishments"/>
    <s v="Item"/>
    <s v="Open"/>
    <x v="0"/>
    <m/>
    <s v="Exempt"/>
    <m/>
    <s v="Aiken, Elaine"/>
    <s v="Asset Integrity"/>
    <s v="2. Pending AFE"/>
    <m/>
    <s v="Facility Integrity"/>
    <m/>
    <n v="148000"/>
    <m/>
    <n v="148000"/>
    <n v="148000"/>
    <n v="0"/>
    <s v="Green"/>
    <n v="148000"/>
    <m/>
    <n v="148000"/>
    <n v="0"/>
    <m/>
    <m/>
    <m/>
    <m/>
    <m/>
    <m/>
    <m/>
    <m/>
    <m/>
    <n v="148000"/>
    <n v="148000"/>
    <s v="No"/>
    <s v="Green"/>
    <d v="2023-09-01T00:00:00"/>
    <m/>
    <m/>
    <m/>
    <d v="2023-10-31T00:00:00"/>
    <m/>
    <m/>
    <m/>
    <m/>
    <m/>
    <m/>
    <m/>
    <m/>
    <m/>
    <m/>
    <m/>
    <x v="0"/>
    <m/>
    <m/>
    <m/>
    <m/>
    <n v="100000"/>
    <n v="48000"/>
    <m/>
    <m/>
    <m/>
    <m/>
    <m/>
    <m/>
    <m/>
    <s v="West"/>
    <s v="Pipelines and Terminals"/>
    <s v="Integrity"/>
    <m/>
    <s v="West Shore Terminals"/>
    <s v="BETRK - BET ROCKFORD TERMINAL"/>
    <m/>
    <m/>
    <n v="0"/>
    <n v="100000"/>
    <n v="48000"/>
    <m/>
    <m/>
    <s v="Aiken, Elaine"/>
    <m/>
    <m/>
    <m/>
    <n v="1"/>
    <n v="45056"/>
    <m/>
    <s v="Administrator, System"/>
    <s v="Independent"/>
    <s v="Aqua"/>
    <d v="2022-08-17T00:00:00"/>
  </r>
  <r>
    <s v="South Williamsport Phase 1 Insulated Piping Inspection"/>
    <s v="Item"/>
    <s v="Open"/>
    <x v="1"/>
    <m/>
    <s v="Maintenance Framework"/>
    <m/>
    <s v="Aiken, Elaine"/>
    <s v="Asset Integrity"/>
    <s v="8. Canceled"/>
    <m/>
    <s v="Facility Integrity"/>
    <m/>
    <n v="8000"/>
    <m/>
    <n v="8000"/>
    <n v="8000"/>
    <n v="0"/>
    <s v="Green"/>
    <n v="8000"/>
    <m/>
    <n v="8000"/>
    <n v="0"/>
    <m/>
    <m/>
    <m/>
    <m/>
    <m/>
    <m/>
    <m/>
    <m/>
    <m/>
    <n v="8000"/>
    <n v="8000"/>
    <s v="No"/>
    <s v="Green"/>
    <d v="2023-08-01T00:00:00"/>
    <m/>
    <m/>
    <m/>
    <d v="2023-08-31T00:00:00"/>
    <m/>
    <m/>
    <m/>
    <m/>
    <m/>
    <m/>
    <m/>
    <m/>
    <m/>
    <m/>
    <m/>
    <x v="0"/>
    <m/>
    <m/>
    <m/>
    <n v="8000"/>
    <m/>
    <m/>
    <m/>
    <m/>
    <m/>
    <m/>
    <m/>
    <m/>
    <m/>
    <s v="East"/>
    <s v="Pipelines and Terminals"/>
    <s v="Station/Terminal"/>
    <m/>
    <s v="Macungie Terminal"/>
    <s v="BESAM - BES SOUTH WILLIAMSPORT FH 4"/>
    <m/>
    <m/>
    <n v="0"/>
    <n v="8000"/>
    <m/>
    <m/>
    <m/>
    <s v="Aiken, Elaine"/>
    <m/>
    <m/>
    <m/>
    <n v="1"/>
    <n v="41183"/>
    <m/>
    <s v="Administrator, System"/>
    <s v="Independent"/>
    <s v="Aqua"/>
    <d v="2021-08-09T00:00:00"/>
  </r>
  <r>
    <s v="Spartanburg API 570 Inspection"/>
    <s v="Item"/>
    <s v="Open"/>
    <x v="1"/>
    <s v="BETNU00E2301"/>
    <s v="Maintenance Framework"/>
    <n v="2093467"/>
    <s v="Logan, Sam"/>
    <s v="Asset Integrity"/>
    <s v="3. Active"/>
    <s v="Defined"/>
    <s v="Facility Integrity"/>
    <n v="11150"/>
    <n v="96000"/>
    <m/>
    <n v="107150"/>
    <n v="96000"/>
    <n v="11150"/>
    <s v="Red"/>
    <n v="96000"/>
    <m/>
    <n v="96000"/>
    <n v="11150"/>
    <m/>
    <m/>
    <n v="96000"/>
    <m/>
    <m/>
    <n v="96000"/>
    <s v="Phase"/>
    <n v="96000"/>
    <n v="11150"/>
    <n v="96000"/>
    <n v="107150"/>
    <s v="No"/>
    <s v="Green"/>
    <d v="2023-04-01T00:00:00"/>
    <d v="2023-02-28T00:00:00"/>
    <d v="2023-02-28T00:00:00"/>
    <d v="2023-12-31T00:00:00"/>
    <d v="2023-05-30T00:00:00"/>
    <m/>
    <m/>
    <m/>
    <m/>
    <m/>
    <n v="11150"/>
    <m/>
    <m/>
    <n v="11150"/>
    <s v="Red"/>
    <m/>
    <x v="4"/>
    <n v="48000"/>
    <n v="48000"/>
    <m/>
    <m/>
    <m/>
    <m/>
    <m/>
    <m/>
    <m/>
    <s v="4/25/23 SL - 1st site visit and drawings complete, inspection visit to follow"/>
    <d v="2023-04-25T00:00:00"/>
    <s v="Nguyen, Tong"/>
    <m/>
    <s v="South"/>
    <s v="Pipelines and Terminals"/>
    <s v="Station/Terminal"/>
    <m/>
    <s v="South Carolina"/>
    <s v="BETNU - BET SPARTANBURG"/>
    <m/>
    <m/>
    <n v="107150"/>
    <m/>
    <m/>
    <m/>
    <m/>
    <s v="Aiken, Elaine"/>
    <m/>
    <m/>
    <m/>
    <n v="1"/>
    <n v="45001"/>
    <m/>
    <s v="Administrator, System"/>
    <s v="Independent"/>
    <s v="Aqua"/>
    <d v="2022-08-17T00:00:00"/>
  </r>
  <r>
    <s v="Springfield Terminal API 570 Inspection"/>
    <s v="Item"/>
    <s v="Open"/>
    <x v="1"/>
    <s v="BETXS00E2301"/>
    <s v="Maintenance Framework"/>
    <n v="2093438"/>
    <s v="Logan, Sam"/>
    <s v="Asset Integrity"/>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1T00:00:00"/>
    <m/>
    <m/>
    <m/>
    <m/>
    <m/>
    <m/>
    <m/>
    <m/>
    <m/>
    <m/>
    <m/>
    <x v="0"/>
    <m/>
    <m/>
    <n v="29000"/>
    <m/>
    <m/>
    <m/>
    <m/>
    <m/>
    <m/>
    <s v="4/25/23 SL - Project to start in May"/>
    <d v="2023-04-25T00:00:00"/>
    <s v="Nguyen, Tong"/>
    <m/>
    <s v="East"/>
    <s v="Pipelines and Terminals"/>
    <s v="Station/Terminal"/>
    <m/>
    <s v="Jet Lines"/>
    <s v="BETXS - BET SPRINGFIELD TERMINAL"/>
    <m/>
    <m/>
    <n v="0"/>
    <n v="29000"/>
    <m/>
    <m/>
    <m/>
    <s v="Aiken, Elaine"/>
    <m/>
    <m/>
    <m/>
    <n v="1"/>
    <n v="45037"/>
    <m/>
    <s v="Administrator, System"/>
    <s v="Independent"/>
    <s v="Aqua"/>
    <d v="2022-08-17T00:00:00"/>
  </r>
  <r>
    <s v="Sugar Creek Terminal API 570 Inspection"/>
    <s v="Item"/>
    <s v="Open"/>
    <x v="1"/>
    <s v="BTTUG00E2301"/>
    <s v="Exempt"/>
    <n v="2093464"/>
    <s v="Logan, Sam"/>
    <s v="Asset Integrity"/>
    <s v="3. Active"/>
    <s v="Defined"/>
    <s v="Facility Integrity"/>
    <m/>
    <n v="59000"/>
    <m/>
    <n v="59000"/>
    <n v="59000"/>
    <n v="0"/>
    <s v="Green"/>
    <n v="59000"/>
    <m/>
    <n v="59000"/>
    <n v="0"/>
    <m/>
    <m/>
    <n v="59000"/>
    <m/>
    <m/>
    <n v="59000"/>
    <s v="Phase"/>
    <n v="59000"/>
    <m/>
    <n v="59000"/>
    <n v="59000"/>
    <s v="No"/>
    <s v="Green"/>
    <d v="2023-06-01T00:00:00"/>
    <d v="2023-02-28T00:00:00"/>
    <d v="2023-02-28T00:00:00"/>
    <d v="2023-12-31T00:00:00"/>
    <d v="2023-09-30T00:00:00"/>
    <m/>
    <m/>
    <m/>
    <m/>
    <m/>
    <m/>
    <m/>
    <m/>
    <m/>
    <m/>
    <m/>
    <x v="0"/>
    <m/>
    <n v="59000"/>
    <m/>
    <m/>
    <m/>
    <m/>
    <m/>
    <m/>
    <m/>
    <s v="4/25/23 SL - 1st site visit and drawings complete, inspection visit to follow"/>
    <d v="2023-04-25T00:00:00"/>
    <s v="Nguyen, Tong"/>
    <m/>
    <s v="West"/>
    <s v="Pipelines and Terminals"/>
    <s v="Station/Terminal"/>
    <m/>
    <s v="Sugar Creek"/>
    <s v="BTTUG - BTT SUGAR CREEK"/>
    <m/>
    <m/>
    <n v="59000"/>
    <m/>
    <m/>
    <m/>
    <m/>
    <s v="Aiken, Elaine"/>
    <m/>
    <m/>
    <m/>
    <n v="1"/>
    <n v="45006"/>
    <m/>
    <s v="Administrator, System"/>
    <s v="Independent"/>
    <s v="Aqua"/>
    <d v="2022-08-17T00:00:00"/>
  </r>
  <r>
    <s v="Tampa Butane Rail (BETKX) LPG Tanks Onstream Inspections"/>
    <s v="Item"/>
    <s v="Open"/>
    <x v="1"/>
    <s v="BETKK00E2302"/>
    <s v="Maintenance Framework"/>
    <n v="2093563"/>
    <s v="Cole, Caitlyn"/>
    <s v="Asset Integrity"/>
    <s v="3. Active"/>
    <s v="Defined"/>
    <s v="Pressure Vessels"/>
    <m/>
    <n v="10000"/>
    <m/>
    <n v="10000"/>
    <n v="10000"/>
    <n v="0"/>
    <s v="Green"/>
    <n v="10000"/>
    <m/>
    <n v="10000"/>
    <n v="0"/>
    <m/>
    <m/>
    <n v="11000"/>
    <m/>
    <m/>
    <n v="11000"/>
    <s v="Full"/>
    <n v="11000"/>
    <m/>
    <n v="10000"/>
    <n v="10000"/>
    <s v="No"/>
    <s v="Green"/>
    <d v="2023-09-01T00:00:00"/>
    <d v="2023-03-02T00:00:00"/>
    <d v="2023-03-02T00:00:00"/>
    <d v="2023-12-31T00:00:00"/>
    <d v="2023-03-31T00:00:00"/>
    <m/>
    <m/>
    <m/>
    <m/>
    <m/>
    <m/>
    <n v="10000"/>
    <n v="10000"/>
    <n v="-10000"/>
    <s v="Red"/>
    <m/>
    <x v="1"/>
    <m/>
    <m/>
    <m/>
    <m/>
    <n v="10000"/>
    <m/>
    <m/>
    <m/>
    <m/>
    <s v="3/16/23 CNC - $10k forecast to be moved to October."/>
    <d v="2023-03-16T00:00:00"/>
    <s v="Schultz, Amy"/>
    <m/>
    <s v="South"/>
    <s v="Pipelines and Terminals"/>
    <s v="Tank Integrity"/>
    <m/>
    <s v="Florida"/>
    <s v="BETTK - BET TAMPA"/>
    <m/>
    <m/>
    <n v="0"/>
    <n v="10000"/>
    <m/>
    <m/>
    <m/>
    <s v="Stine, Carlton"/>
    <s v="Stine, Carlton"/>
    <m/>
    <m/>
    <n v="1"/>
    <n v="44746"/>
    <m/>
    <s v="Administrator, System"/>
    <s v="Independent"/>
    <s v="Aqua"/>
    <d v="2022-08-17T00:00:00"/>
  </r>
  <r>
    <s v="Tank Painting Budget Allocation"/>
    <s v="Item"/>
    <s v="Candidate"/>
    <x v="0"/>
    <m/>
    <s v="Maintenance Framework"/>
    <m/>
    <s v="Cole, Caitlyn"/>
    <s v="Asset Integrity"/>
    <s v="1. Proposed"/>
    <s v="Defined"/>
    <s v="Tank Painting"/>
    <m/>
    <m/>
    <m/>
    <n v="0"/>
    <m/>
    <n v="0"/>
    <s v="Green"/>
    <n v="2000000"/>
    <m/>
    <n v="2000000"/>
    <n v="-2000000"/>
    <m/>
    <m/>
    <m/>
    <m/>
    <m/>
    <m/>
    <s v="Full"/>
    <m/>
    <m/>
    <m/>
    <m/>
    <s v="No"/>
    <s v="Green"/>
    <m/>
    <m/>
    <m/>
    <m/>
    <d v="2023-10-31T00:00:00"/>
    <m/>
    <m/>
    <m/>
    <m/>
    <m/>
    <m/>
    <m/>
    <m/>
    <m/>
    <m/>
    <m/>
    <x v="0"/>
    <m/>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s v="Corporate  - Pipes and Terminals"/>
    <s v="Pipelines and Terminals"/>
    <s v="Integrity"/>
    <m/>
    <s v="Corporate"/>
    <s v="Corporate"/>
    <m/>
    <m/>
    <n v="0"/>
    <m/>
    <m/>
    <m/>
    <m/>
    <s v="Cole, Caitlyn"/>
    <s v="Stine, Carlton"/>
    <m/>
    <m/>
    <n v="1"/>
    <n v="45946"/>
    <m/>
    <s v="Clark, David"/>
    <s v="Independent"/>
    <s v="Aqua"/>
    <d v="2022-10-01T00:00:00"/>
  </r>
  <r>
    <s v="Taylor East Terminal (BETAD) Tank 6 Painting"/>
    <s v="Item"/>
    <s v="Open"/>
    <x v="0"/>
    <s v="BETAD00M2301"/>
    <s v="Maintenance Framework"/>
    <n v="2112601"/>
    <s v="Cole, Caitlyn"/>
    <s v="Asset Integrity"/>
    <s v="3. Active"/>
    <s v="Defined"/>
    <s v="Tank Painting"/>
    <m/>
    <n v="50000"/>
    <m/>
    <n v="50000"/>
    <n v="50000"/>
    <n v="0"/>
    <s v="Green"/>
    <m/>
    <m/>
    <m/>
    <n v="50000"/>
    <m/>
    <m/>
    <n v="64790"/>
    <m/>
    <m/>
    <n v="64790"/>
    <s v="Full"/>
    <n v="64790"/>
    <m/>
    <n v="50000"/>
    <n v="50000"/>
    <s v="No"/>
    <s v="Green"/>
    <d v="2023-12-01T00:00:00"/>
    <d v="2023-04-21T00:00:00"/>
    <d v="2023-04-21T00:00:00"/>
    <d v="2023-12-31T00:00:00"/>
    <d v="2023-05-31T00:00:00"/>
    <m/>
    <m/>
    <m/>
    <m/>
    <m/>
    <m/>
    <m/>
    <m/>
    <m/>
    <m/>
    <m/>
    <x v="0"/>
    <m/>
    <m/>
    <m/>
    <m/>
    <m/>
    <m/>
    <m/>
    <n v="50000"/>
    <m/>
    <s v="3/20/23 CNC - project bid out for 2023 (shell)"/>
    <d v="2023-03-20T00:00:00"/>
    <s v="Schultz, Amy"/>
    <m/>
    <s v="West"/>
    <s v="Pipelines and Terminals"/>
    <s v="Integrity"/>
    <m/>
    <s v="Wayne Terminals"/>
    <s v="BETAD - BET TAYLOR EAST TERMINAL"/>
    <m/>
    <m/>
    <n v="0"/>
    <m/>
    <n v="50000"/>
    <m/>
    <m/>
    <s v="Cole, Caitlyn"/>
    <s v="Stine, Carlton"/>
    <m/>
    <m/>
    <n v="1"/>
    <n v="44498"/>
    <m/>
    <s v="Guest, ProSight"/>
    <s v="Independent"/>
    <s v="Aqua"/>
    <d v="2022-08-10T00:00:00"/>
  </r>
  <r>
    <s v="Taylor Terminal Release Metallurgical Failure Analysis"/>
    <s v="Item"/>
    <s v="Open"/>
    <x v="1"/>
    <s v="BTTDB00E2102"/>
    <s v="Exempt"/>
    <n v="1909406"/>
    <s v="Aiken, Elaine"/>
    <s v="Asset Integrity"/>
    <s v="6. Operational"/>
    <s v="Drawdown"/>
    <s v="Facility Integrity"/>
    <n v="-1"/>
    <m/>
    <m/>
    <n v="-0.75"/>
    <n v="-1"/>
    <n v="0"/>
    <s v="Green"/>
    <m/>
    <m/>
    <m/>
    <n v="-1"/>
    <m/>
    <m/>
    <n v="16100"/>
    <m/>
    <n v="12820"/>
    <n v="28920"/>
    <s v="Full"/>
    <n v="28920"/>
    <n v="28920"/>
    <m/>
    <n v="28920"/>
    <s v="No"/>
    <s v="Green"/>
    <d v="2021-12-01T00:00:00"/>
    <d v="2021-11-12T00:00:00"/>
    <d v="2021-11-12T00:00:00"/>
    <d v="2022-02-15T00:00:00"/>
    <d v="2022-02-15T00:00:00"/>
    <m/>
    <m/>
    <n v="-0.75"/>
    <m/>
    <m/>
    <m/>
    <m/>
    <m/>
    <m/>
    <m/>
    <m/>
    <x v="0"/>
    <m/>
    <m/>
    <m/>
    <m/>
    <m/>
    <m/>
    <m/>
    <m/>
    <m/>
    <m/>
    <m/>
    <s v="Schultz, Amy"/>
    <m/>
    <s v="West"/>
    <s v="Pipelines and Terminals"/>
    <s v="Station/Terminal"/>
    <m/>
    <s v="Wayne Pipeline"/>
    <s v="BTTDB - BTT TAYLOR TERMINAL"/>
    <m/>
    <n v="-1"/>
    <n v="0"/>
    <m/>
    <m/>
    <n v="26262"/>
    <m/>
    <s v="Aiken, Elaine"/>
    <s v="Bassani, Joel D."/>
    <s v="N/A"/>
    <m/>
    <n v="1"/>
    <n v="42423"/>
    <m/>
    <s v="Aiken, Elaine"/>
    <s v="Independent"/>
    <s v="Aqua"/>
    <d v="2021-11-11T00:00:00"/>
  </r>
  <r>
    <s v="Trenton Terminal I API 570 Inspection"/>
    <s v="Item"/>
    <s v="Open"/>
    <x v="1"/>
    <s v="BETHK00E2301"/>
    <s v="Maintenance Framework"/>
    <n v="2093432"/>
    <s v="Logan, Sam"/>
    <s v="Asset Integrity"/>
    <s v="3. Active"/>
    <s v="Defined"/>
    <s v="Facility Integrity"/>
    <m/>
    <n v="24000"/>
    <m/>
    <n v="24000"/>
    <n v="24000"/>
    <n v="0"/>
    <s v="Green"/>
    <n v="24000"/>
    <m/>
    <n v="24000"/>
    <n v="0"/>
    <m/>
    <m/>
    <n v="24000"/>
    <m/>
    <m/>
    <n v="24000"/>
    <s v="Phase"/>
    <n v="24000"/>
    <m/>
    <n v="24000"/>
    <n v="24000"/>
    <s v="No"/>
    <s v="Green"/>
    <d v="2023-07-01T00:00:00"/>
    <d v="2023-02-28T00:00:00"/>
    <d v="2023-02-28T00:00:00"/>
    <d v="2023-12-31T00:00:00"/>
    <d v="2023-09-30T00:00:00"/>
    <m/>
    <m/>
    <m/>
    <m/>
    <m/>
    <m/>
    <m/>
    <m/>
    <m/>
    <m/>
    <m/>
    <x v="0"/>
    <m/>
    <m/>
    <n v="24000"/>
    <m/>
    <m/>
    <m/>
    <m/>
    <m/>
    <m/>
    <s v="4/25/23 SL - Project to start in June"/>
    <d v="2023-04-25T00:00:00"/>
    <s v="Nguyen, Tong"/>
    <m/>
    <s v="East"/>
    <s v="Pipelines and Terminals"/>
    <s v="Station/Terminal"/>
    <m/>
    <s v="Pennsauken"/>
    <s v="BETHK - BET Trenton Terminal (formerly Duck Island I)"/>
    <m/>
    <m/>
    <n v="0"/>
    <n v="24000"/>
    <m/>
    <m/>
    <m/>
    <s v="Aiken, Elaine"/>
    <m/>
    <m/>
    <m/>
    <n v="1"/>
    <n v="45029"/>
    <m/>
    <s v="Administrator, System"/>
    <s v="Independent"/>
    <s v="Aqua"/>
    <d v="2022-08-17T00:00:00"/>
  </r>
  <r>
    <s v="Tuscola API 570 Inspection"/>
    <s v="Item"/>
    <s v="Open"/>
    <x v="1"/>
    <s v="BETBV00E2301"/>
    <s v="Exempt"/>
    <n v="2093463"/>
    <s v="Logan, Sam"/>
    <s v="Asset Integrity"/>
    <s v="3. Active"/>
    <s v="Defined"/>
    <s v="Facility Integrity"/>
    <m/>
    <n v="57000"/>
    <m/>
    <n v="57000"/>
    <n v="57000"/>
    <n v="0"/>
    <s v="Green"/>
    <n v="57000"/>
    <m/>
    <n v="57000"/>
    <n v="0"/>
    <m/>
    <m/>
    <n v="57000"/>
    <m/>
    <m/>
    <n v="57000"/>
    <s v="Phase"/>
    <n v="57000"/>
    <m/>
    <n v="57000"/>
    <n v="57000"/>
    <s v="No"/>
    <s v="Green"/>
    <d v="2023-05-01T00:00:00"/>
    <d v="2023-02-28T00:00:00"/>
    <d v="2023-02-28T00:00:00"/>
    <d v="2023-12-31T00:00:00"/>
    <d v="2023-05-31T00:00:00"/>
    <m/>
    <m/>
    <m/>
    <m/>
    <m/>
    <m/>
    <m/>
    <m/>
    <m/>
    <m/>
    <m/>
    <x v="0"/>
    <n v="57000"/>
    <m/>
    <m/>
    <m/>
    <m/>
    <m/>
    <m/>
    <m/>
    <m/>
    <s v="4/25/23 SL - 1st site visit and drawings complete, inspection visit to follow"/>
    <d v="2023-04-25T00:00:00"/>
    <s v="Nguyen, Tong"/>
    <m/>
    <s v="West"/>
    <s v="Pipelines and Terminals"/>
    <s v="Station/Terminal"/>
    <m/>
    <s v="Central-Illinois"/>
    <s v="BETBV - BET BARTONSVILLE TERMINAL"/>
    <m/>
    <m/>
    <n v="57000"/>
    <m/>
    <m/>
    <m/>
    <m/>
    <s v="Aiken, Elaine"/>
    <m/>
    <m/>
    <m/>
    <n v="1"/>
    <n v="45004"/>
    <m/>
    <s v="Administrator, System"/>
    <s v="Independent"/>
    <s v="Aqua"/>
    <d v="2022-08-17T00:00:00"/>
  </r>
  <r>
    <s v="Tuscola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7-01T00:00:00"/>
    <m/>
    <m/>
    <m/>
    <d v="2023-07-31T00:00:00"/>
    <m/>
    <m/>
    <m/>
    <m/>
    <m/>
    <m/>
    <m/>
    <m/>
    <m/>
    <m/>
    <m/>
    <x v="0"/>
    <m/>
    <m/>
    <n v="50000"/>
    <n v="60000"/>
    <m/>
    <m/>
    <m/>
    <m/>
    <m/>
    <m/>
    <m/>
    <m/>
    <m/>
    <s v="West"/>
    <s v="Pipelines and Terminals"/>
    <s v="Station/Terminal"/>
    <m/>
    <s v="Central-Illinois"/>
    <s v="BDLTU - TUSCOLA - BDL"/>
    <m/>
    <m/>
    <n v="0"/>
    <n v="110000"/>
    <m/>
    <m/>
    <m/>
    <s v="Aiken, Elaine"/>
    <m/>
    <m/>
    <m/>
    <n v="1"/>
    <n v="45062"/>
    <m/>
    <s v="Administrator, System"/>
    <s v="Independent"/>
    <s v="Aqua"/>
    <d v="2022-08-17T00:00:00"/>
  </r>
  <r>
    <s v="Underground Tank Inspections Phase 1"/>
    <s v="Item"/>
    <s v="Open"/>
    <x v="1"/>
    <s v="1348250E2239"/>
    <s v="Exempt"/>
    <n v="2022550"/>
    <s v="Aiken, Elaine"/>
    <s v="Asset Integrity"/>
    <s v="6. Operational"/>
    <s v="Defined"/>
    <s v="Facility Integrity"/>
    <n v="30379"/>
    <m/>
    <m/>
    <n v="30378.75"/>
    <n v="32199"/>
    <n v="-1820"/>
    <s v="Yellow"/>
    <m/>
    <m/>
    <m/>
    <n v="30379"/>
    <m/>
    <m/>
    <n v="140000"/>
    <m/>
    <m/>
    <n v="140000"/>
    <s v="Full"/>
    <n v="140000"/>
    <n v="53164"/>
    <m/>
    <n v="53164"/>
    <s v="No"/>
    <s v="Green"/>
    <d v="2022-10-01T00:00:00"/>
    <d v="2022-09-13T00:00:00"/>
    <d v="2022-09-13T00:00:00"/>
    <d v="2022-12-31T00:00:00"/>
    <d v="2022-12-31T00:00:00"/>
    <m/>
    <m/>
    <n v="10740"/>
    <n v="10315"/>
    <n v="11143.75"/>
    <n v="-1820"/>
    <m/>
    <m/>
    <n v="-1820"/>
    <s v="Red"/>
    <m/>
    <x v="1"/>
    <m/>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4-04T00:00:00"/>
    <s v="Schultz, Amy"/>
    <m/>
    <s v="Corporate  - Pipes and Terminals"/>
    <s v="Pipelines and Terminals"/>
    <s v="Station/Terminal"/>
    <m/>
    <s v="Corporate"/>
    <s v="Corporate"/>
    <m/>
    <n v="32199"/>
    <n v="-1820"/>
    <m/>
    <m/>
    <n v="22785"/>
    <m/>
    <s v="Aiken, Elaine"/>
    <s v="Shook, Mark B."/>
    <m/>
    <m/>
    <n v="1"/>
    <n v="41207"/>
    <m/>
    <s v="Administrator, System"/>
    <s v="Independent"/>
    <s v="Aqua"/>
    <d v="2021-08-09T00:00:00"/>
  </r>
  <r>
    <s v="Unit Pricing Welding Procedure and Qualification Review"/>
    <s v="Item"/>
    <s v="Open"/>
    <x v="1"/>
    <s v="1348250E2208"/>
    <s v="Exempt"/>
    <n v="1910729"/>
    <s v="Cole, Caitlyn"/>
    <s v="Asset Integrity"/>
    <s v="3. Active"/>
    <s v="Defined"/>
    <s v="Tanks"/>
    <n v="4590"/>
    <m/>
    <m/>
    <n v="4590"/>
    <n v="4590"/>
    <n v="0"/>
    <s v="Green"/>
    <m/>
    <m/>
    <m/>
    <n v="4590"/>
    <m/>
    <m/>
    <n v="30000"/>
    <m/>
    <m/>
    <n v="30000"/>
    <s v="Full"/>
    <n v="30000"/>
    <n v="20910"/>
    <m/>
    <n v="20910"/>
    <s v="No"/>
    <s v="Green"/>
    <d v="2022-02-01T00:00:00"/>
    <d v="2021-11-29T00:00:00"/>
    <d v="2021-11-29T00:00:00"/>
    <d v="2022-06-30T00:00:00"/>
    <d v="2023-12-31T00:00:00"/>
    <m/>
    <m/>
    <n v="4590"/>
    <n v="0"/>
    <m/>
    <m/>
    <m/>
    <m/>
    <m/>
    <m/>
    <m/>
    <x v="0"/>
    <m/>
    <m/>
    <m/>
    <m/>
    <m/>
    <m/>
    <m/>
    <m/>
    <m/>
    <s v="1/5/2023 CNC - project is ongoing 3/7/22 - 50% allocation to 155 Buckeye Terminals and 50% allocation to 100 Buckeye Pipeline (AS)"/>
    <d v="2023-01-05T00:00:00"/>
    <s v="Schultz, Amy"/>
    <m/>
    <s v="Corporate  - Pipes and Terminals"/>
    <s v="Pipelines and Terminals"/>
    <s v="Tank Integrity"/>
    <m/>
    <s v="Corporate"/>
    <s v="Corporate"/>
    <m/>
    <n v="4590"/>
    <n v="0"/>
    <m/>
    <m/>
    <n v="16320"/>
    <m/>
    <s v="Stine, Carlton"/>
    <s v="Shook, Mark B."/>
    <m/>
    <m/>
    <n v="1"/>
    <n v="41084"/>
    <m/>
    <s v="Stine, Carlton"/>
    <s v="Independent"/>
    <s v="Aqua"/>
    <d v="2021-08-06T00:00:00"/>
  </r>
  <r>
    <s v="WA751RX MEXP Dig Flips"/>
    <s v="Item"/>
    <s v="Candidate"/>
    <x v="1"/>
    <m/>
    <s v="Exempt"/>
    <n v="1620951"/>
    <s v="Bartal, Nick"/>
    <s v="Asset Integrity"/>
    <s v="7. Closed"/>
    <s v="Drawdown"/>
    <s v="Pipeline Digs"/>
    <m/>
    <n v="1"/>
    <m/>
    <n v="1"/>
    <n v="1"/>
    <n v="0"/>
    <s v="Green"/>
    <n v="1"/>
    <m/>
    <n v="1"/>
    <n v="0"/>
    <m/>
    <m/>
    <m/>
    <m/>
    <m/>
    <m/>
    <m/>
    <m/>
    <m/>
    <n v="1"/>
    <n v="1"/>
    <s v="No"/>
    <s v="Green"/>
    <d v="2023-12-01T00:00:00"/>
    <m/>
    <m/>
    <d v="2020-11-30T00:00:00"/>
    <d v="2023-12-31T00:00:00"/>
    <m/>
    <m/>
    <m/>
    <m/>
    <m/>
    <m/>
    <m/>
    <m/>
    <m/>
    <m/>
    <m/>
    <x v="0"/>
    <m/>
    <m/>
    <m/>
    <m/>
    <m/>
    <m/>
    <m/>
    <n v="1"/>
    <m/>
    <m/>
    <m/>
    <m/>
    <m/>
    <s v="East"/>
    <s v="Pipelines and Terminals"/>
    <s v="Pipeline Integrity"/>
    <m/>
    <s v="Auburn Pipeline"/>
    <s v="WA751WX - WATERLOO TO WEEDSPORT JCT"/>
    <m/>
    <m/>
    <n v="0"/>
    <m/>
    <n v="1"/>
    <m/>
    <m/>
    <s v="Bartal, Nick"/>
    <s v="Bartal, Nick"/>
    <s v="N/A"/>
    <m/>
    <n v="1"/>
    <n v="38939"/>
    <m/>
    <s v="Bartal, Nick"/>
    <s v="Independent"/>
    <s v="Aqua"/>
    <d v="2020-10-29T00:00:00"/>
  </r>
  <r>
    <s v="Warren API 570 Inspection"/>
    <s v="Item"/>
    <s v="Open"/>
    <x v="1"/>
    <s v="BETYO00E2301"/>
    <s v="Exempt"/>
    <n v="2093462"/>
    <s v="Logan, Sam"/>
    <s v="Asset Integrity"/>
    <s v="3. Active"/>
    <s v="Defined"/>
    <s v="Facility Integrity"/>
    <m/>
    <n v="55000"/>
    <m/>
    <n v="55000"/>
    <n v="55000"/>
    <n v="0"/>
    <s v="Green"/>
    <n v="55000"/>
    <m/>
    <n v="55000"/>
    <n v="0"/>
    <m/>
    <m/>
    <n v="55000"/>
    <m/>
    <m/>
    <n v="55000"/>
    <s v="Phase"/>
    <n v="55000"/>
    <m/>
    <n v="55000"/>
    <n v="55000"/>
    <s v="No"/>
    <s v="Green"/>
    <d v="2023-06-01T00:00:00"/>
    <d v="2023-02-28T00:00:00"/>
    <d v="2023-02-28T00:00:00"/>
    <d v="2023-12-31T00:00:00"/>
    <d v="2023-06-30T00:00:00"/>
    <m/>
    <m/>
    <m/>
    <m/>
    <m/>
    <m/>
    <m/>
    <m/>
    <m/>
    <m/>
    <m/>
    <x v="0"/>
    <m/>
    <n v="55000"/>
    <m/>
    <m/>
    <m/>
    <m/>
    <m/>
    <m/>
    <m/>
    <s v="4/25/23 SL - Project to start in May"/>
    <d v="2023-04-25T00:00:00"/>
    <s v="Nguyen, Tong"/>
    <m/>
    <s v="West"/>
    <s v="Pipelines and Terminals"/>
    <s v="Station/Terminal"/>
    <m/>
    <s v="North East Ohio"/>
    <s v="BETYO - BET WARREN"/>
    <m/>
    <m/>
    <n v="55000"/>
    <m/>
    <m/>
    <m/>
    <m/>
    <s v="Aiken, Elaine"/>
    <m/>
    <m/>
    <m/>
    <n v="1"/>
    <n v="45008"/>
    <m/>
    <s v="Administrator, System"/>
    <s v="Independent"/>
    <s v="Aqua"/>
    <d v="2022-08-17T00:00:00"/>
  </r>
  <r>
    <s v="Waterway Evaluations of 2022 Navigable Waterway Inspections"/>
    <s v="Item"/>
    <s v="Open"/>
    <x v="1"/>
    <s v="1348250E2237"/>
    <s v="Exempt"/>
    <n v="2013774"/>
    <s v="Karl, Marissa"/>
    <s v="Asset Integrity"/>
    <s v="7. Closed"/>
    <s v="Defined"/>
    <s v="Navigable Waterway Inspection"/>
    <n v="30250"/>
    <m/>
    <m/>
    <n v="30250"/>
    <n v="30250"/>
    <n v="0"/>
    <s v="Green"/>
    <m/>
    <m/>
    <m/>
    <n v="30250"/>
    <m/>
    <m/>
    <n v="64000"/>
    <m/>
    <m/>
    <n v="64000"/>
    <s v="Full"/>
    <n v="64000"/>
    <n v="60500"/>
    <m/>
    <n v="60500"/>
    <s v="No"/>
    <s v="Green"/>
    <d v="2022-11-01T00:00:00"/>
    <d v="2022-08-26T00:00:00"/>
    <d v="2022-08-26T00:00:00"/>
    <d v="2022-12-31T00:00:00"/>
    <d v="2022-12-31T00:00:00"/>
    <m/>
    <m/>
    <n v="33000"/>
    <n v="-17875"/>
    <n v="15125"/>
    <m/>
    <m/>
    <m/>
    <m/>
    <m/>
    <m/>
    <x v="0"/>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s v="Corporate  - Pipes and Terminals"/>
    <s v="Pipelines and Terminals"/>
    <s v="Pipeline Integrity"/>
    <m/>
    <s v="Corporate"/>
    <s v="Corporate"/>
    <m/>
    <n v="30250"/>
    <n v="0"/>
    <m/>
    <m/>
    <n v="30250"/>
    <m/>
    <s v="Bassani, Joel"/>
    <s v="Shook, Mark B."/>
    <m/>
    <m/>
    <n v="1"/>
    <n v="40973"/>
    <m/>
    <s v="Administrator, System"/>
    <s v="Independent"/>
    <s v="Aqua"/>
    <d v="2021-08-04T00:00:00"/>
  </r>
  <r>
    <s v="Wayne Station API 570 Inspection"/>
    <s v="Item"/>
    <s v="Open"/>
    <x v="1"/>
    <s v="WW00000E2302"/>
    <s v="Exempt"/>
    <n v="2093439"/>
    <s v="Logan, Sam"/>
    <s v="Asset Integrity"/>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1T00:00:00"/>
    <m/>
    <m/>
    <m/>
    <m/>
    <m/>
    <m/>
    <m/>
    <m/>
    <m/>
    <m/>
    <m/>
    <x v="0"/>
    <m/>
    <m/>
    <n v="29000"/>
    <m/>
    <m/>
    <m/>
    <m/>
    <m/>
    <m/>
    <m/>
    <m/>
    <s v="Nguyen, Tong"/>
    <m/>
    <s v="West"/>
    <s v="Pipelines and Terminals"/>
    <s v="Station/Terminal"/>
    <m/>
    <s v="Wayne Pipeline"/>
    <s v="WW - WAYNE STATION"/>
    <m/>
    <m/>
    <n v="0"/>
    <n v="29000"/>
    <m/>
    <m/>
    <m/>
    <s v="Aiken, Elaine"/>
    <m/>
    <m/>
    <m/>
    <n v="1"/>
    <n v="45020"/>
    <m/>
    <s v="Administrator, System"/>
    <s v="Independent"/>
    <s v="Aqua"/>
    <d v="2022-08-17T00:00:00"/>
  </r>
  <r>
    <s v="Wilmington Dock Line API-570 Inspection"/>
    <s v="Item"/>
    <s v="Open"/>
    <x v="1"/>
    <s v="BETQM00E2303"/>
    <s v="Maintenance Framework"/>
    <n v="2120118"/>
    <s v="Aiken, Elaine"/>
    <s v="Asset Integrity"/>
    <s v="3. Active"/>
    <s v="Drawdown"/>
    <s v="Facility Integrity"/>
    <m/>
    <n v="35000"/>
    <m/>
    <n v="35000"/>
    <m/>
    <n v="35000"/>
    <s v="Red"/>
    <m/>
    <m/>
    <m/>
    <n v="35000"/>
    <m/>
    <m/>
    <n v="35000"/>
    <m/>
    <m/>
    <n v="35000"/>
    <s v="Full"/>
    <n v="35000"/>
    <m/>
    <n v="35000"/>
    <n v="35000"/>
    <s v="No"/>
    <s v="Green"/>
    <d v="2023-05-01T00:00:00"/>
    <d v="2023-05-04T00:00:00"/>
    <d v="2023-05-04T00:00:00"/>
    <d v="2023-12-31T00:00:00"/>
    <d v="2023-12-31T00:00:00"/>
    <m/>
    <m/>
    <m/>
    <m/>
    <m/>
    <m/>
    <m/>
    <m/>
    <m/>
    <m/>
    <m/>
    <x v="0"/>
    <n v="20000"/>
    <n v="15000"/>
    <m/>
    <m/>
    <m/>
    <m/>
    <m/>
    <m/>
    <m/>
    <m/>
    <m/>
    <s v="Schultz, Amy"/>
    <m/>
    <s v="South"/>
    <s v="Pipelines and Terminals"/>
    <s v="Station/Terminal"/>
    <m/>
    <s v="North Carolina"/>
    <s v="BETQM - BET WILMINGTON TERMINAL"/>
    <m/>
    <m/>
    <n v="35000"/>
    <m/>
    <m/>
    <m/>
    <m/>
    <s v="Aiken, Elaine"/>
    <s v="Shook, Mark B."/>
    <s v="N/A"/>
    <m/>
    <n v="1"/>
    <n v="47001"/>
    <m/>
    <s v="Aiken, Elaine"/>
    <s v="JDE Child"/>
    <s v="Burnt Orange"/>
    <d v="2023-04-28T00:00:00"/>
  </r>
  <r>
    <s v="Wood River Station API 570 Inspection"/>
    <s v="Item"/>
    <s v="Open"/>
    <x v="1"/>
    <s v="WO00000E2301"/>
    <s v="Exempt"/>
    <n v="2093454"/>
    <s v="Logan, Sam"/>
    <s v="Asset Integrity"/>
    <s v="3. Active"/>
    <s v="Defined"/>
    <s v="Facility Integrity"/>
    <n v="0"/>
    <n v="33000"/>
    <m/>
    <n v="33000"/>
    <n v="33000"/>
    <n v="0"/>
    <s v="Green"/>
    <n v="33000"/>
    <m/>
    <n v="33000"/>
    <n v="0"/>
    <m/>
    <m/>
    <n v="33000"/>
    <m/>
    <m/>
    <n v="33000"/>
    <s v="Phase"/>
    <n v="33000"/>
    <n v="0"/>
    <n v="33000"/>
    <n v="33000"/>
    <s v="No"/>
    <s v="Green"/>
    <d v="2023-05-01T00:00:00"/>
    <d v="2023-02-28T00:00:00"/>
    <d v="2023-02-28T00:00:00"/>
    <d v="2023-12-31T00:00:00"/>
    <d v="2023-05-31T00:00:00"/>
    <m/>
    <m/>
    <m/>
    <m/>
    <m/>
    <n v="0"/>
    <m/>
    <m/>
    <n v="0"/>
    <s v="Green"/>
    <m/>
    <x v="0"/>
    <n v="33000"/>
    <m/>
    <m/>
    <m/>
    <m/>
    <m/>
    <m/>
    <m/>
    <m/>
    <s v="4/25/23 SL - Project to start in May"/>
    <d v="2023-04-25T00:00:00"/>
    <s v="Nguyen, Tong"/>
    <m/>
    <s v="West"/>
    <s v="Pipelines and Terminals"/>
    <s v="Station/Terminal"/>
    <m/>
    <s v="St. Louis"/>
    <s v="WO - WOOD RIVER STATION"/>
    <m/>
    <m/>
    <n v="33000"/>
    <m/>
    <m/>
    <m/>
    <m/>
    <s v="Aiken, Elaine"/>
    <m/>
    <m/>
    <m/>
    <n v="1"/>
    <n v="45015"/>
    <m/>
    <s v="Administrator, System"/>
    <s v="Independent"/>
    <s v="Aqua"/>
    <d v="2022-08-17T00:00:00"/>
  </r>
  <r>
    <s v="Woodhaven Terminal TK 130 &amp; TK131 Pre-Audit Recoat"/>
    <s v="Item"/>
    <s v="Open"/>
    <x v="0"/>
    <s v="BETWS00M2302"/>
    <s v="Maintenance Framework"/>
    <n v="2112602"/>
    <s v="Cole, Caitlyn"/>
    <s v="Asset Integrity"/>
    <s v="3. Active"/>
    <s v="Defined"/>
    <s v="Tank Painting"/>
    <n v="0"/>
    <n v="160000"/>
    <m/>
    <n v="160000"/>
    <n v="160000"/>
    <n v="0"/>
    <s v="Green"/>
    <m/>
    <m/>
    <m/>
    <n v="160000"/>
    <m/>
    <m/>
    <n v="187055"/>
    <m/>
    <m/>
    <n v="187055"/>
    <s v="Full"/>
    <n v="187055"/>
    <n v="0"/>
    <n v="160000"/>
    <n v="160000"/>
    <s v="No"/>
    <s v="Green"/>
    <d v="2023-12-01T00:00:00"/>
    <d v="2023-04-21T00:00:00"/>
    <d v="2023-04-21T00:00:00"/>
    <d v="2023-12-31T00:00:00"/>
    <d v="2023-08-31T00:00:00"/>
    <m/>
    <m/>
    <m/>
    <m/>
    <m/>
    <n v="0"/>
    <m/>
    <m/>
    <n v="0"/>
    <s v="Green"/>
    <m/>
    <x v="0"/>
    <m/>
    <m/>
    <m/>
    <m/>
    <m/>
    <m/>
    <m/>
    <n v="160000"/>
    <m/>
    <s v="3/20/23 CNC - project bid out for 2023 (shell)"/>
    <d v="2023-03-20T00:00:00"/>
    <s v="Schultz, Amy"/>
    <m/>
    <s v="West"/>
    <s v="Pipelines and Terminals"/>
    <s v="Integrity"/>
    <m/>
    <s v="Wayne Terminals"/>
    <s v="BETWS - BET WOODDHAVEN TERMINAL"/>
    <m/>
    <m/>
    <n v="0"/>
    <m/>
    <n v="160000"/>
    <m/>
    <m/>
    <s v="Cole, Caitlyn"/>
    <s v="Stiles, Mark"/>
    <m/>
    <m/>
    <n v="1"/>
    <n v="41478"/>
    <m/>
    <s v="Guest, ProSight"/>
    <s v="Independent"/>
    <s v="Aqua"/>
    <d v="2021-08-17T00:00:00"/>
  </r>
  <r>
    <s v="Zionsville Tank 60 Paint"/>
    <s v="Item"/>
    <s v="Open"/>
    <x v="0"/>
    <s v="BETZI00M2304"/>
    <s v="Maintenance Framework"/>
    <n v="2112603"/>
    <s v="Cole, Caitlyn"/>
    <s v="Asset Integrity"/>
    <s v="3. Active"/>
    <s v="Defined"/>
    <s v="Tank Painting"/>
    <n v="0"/>
    <n v="80000"/>
    <m/>
    <n v="80000"/>
    <n v="80000"/>
    <n v="0"/>
    <s v="Green"/>
    <m/>
    <m/>
    <m/>
    <n v="80000"/>
    <m/>
    <m/>
    <n v="96140"/>
    <m/>
    <m/>
    <n v="96140"/>
    <s v="Full"/>
    <n v="96140"/>
    <n v="0"/>
    <n v="80000"/>
    <n v="80000"/>
    <s v="No"/>
    <s v="Green"/>
    <d v="2023-12-01T00:00:00"/>
    <d v="2023-04-21T00:00:00"/>
    <d v="2023-04-21T00:00:00"/>
    <d v="2023-12-31T00:00:00"/>
    <d v="2023-08-31T00:00:00"/>
    <m/>
    <m/>
    <m/>
    <m/>
    <m/>
    <n v="0"/>
    <m/>
    <m/>
    <n v="0"/>
    <s v="Green"/>
    <m/>
    <x v="0"/>
    <m/>
    <m/>
    <m/>
    <m/>
    <m/>
    <m/>
    <m/>
    <n v="80000"/>
    <m/>
    <s v="3/20/23 CNC - project bid out for 2023 (shell and roof)"/>
    <d v="2023-03-20T00:00:00"/>
    <s v="Schultz, Amy"/>
    <m/>
    <s v="West"/>
    <s v="Pipelines and Terminals"/>
    <s v="Integrity"/>
    <m/>
    <s v="Indianapolis"/>
    <s v="BETZI - BET ZIONSVILLE TERMINAL"/>
    <m/>
    <m/>
    <n v="0"/>
    <m/>
    <n v="80000"/>
    <m/>
    <m/>
    <s v="Cole, Caitlyn"/>
    <s v="Stiles, Mark"/>
    <s v="N/A"/>
    <m/>
    <n v="1"/>
    <n v="31043"/>
    <m/>
    <s v="Clark, David"/>
    <s v="Independent"/>
    <s v="Aqua"/>
    <d v="2018-08-27T00:00:00"/>
  </r>
  <r>
    <s v="Zionsville Terminal API 570 Inspection"/>
    <s v="Item"/>
    <s v="Open"/>
    <x v="1"/>
    <s v="BETZI00E2302"/>
    <s v="Exempt"/>
    <n v="2093460"/>
    <s v="Logan, Sam"/>
    <s v="Asset Integrity"/>
    <s v="3. Active"/>
    <s v="Defined"/>
    <s v="Facility Integrity"/>
    <n v="0"/>
    <n v="47000"/>
    <m/>
    <n v="47000"/>
    <n v="47000"/>
    <n v="0"/>
    <s v="Green"/>
    <n v="47000"/>
    <m/>
    <n v="47000"/>
    <n v="0"/>
    <m/>
    <m/>
    <n v="47000"/>
    <m/>
    <m/>
    <n v="47000"/>
    <s v="Phase"/>
    <n v="47000"/>
    <n v="0"/>
    <n v="47000"/>
    <n v="47000"/>
    <s v="No"/>
    <s v="Green"/>
    <d v="2023-05-01T00:00:00"/>
    <d v="2023-02-28T00:00:00"/>
    <d v="2023-02-28T00:00:00"/>
    <d v="2023-12-31T00:00:00"/>
    <d v="2023-04-30T00:00:00"/>
    <m/>
    <m/>
    <m/>
    <m/>
    <m/>
    <n v="0"/>
    <m/>
    <m/>
    <n v="0"/>
    <s v="Green"/>
    <m/>
    <x v="0"/>
    <n v="47000"/>
    <m/>
    <m/>
    <m/>
    <m/>
    <m/>
    <m/>
    <m/>
    <m/>
    <s v="4/25/23 SL - 1st site visit and drawings complete, inspection visit to follow"/>
    <d v="2023-04-25T00:00:00"/>
    <s v="Nguyen, Tong"/>
    <m/>
    <s v="West"/>
    <s v="Pipelines and Terminals"/>
    <s v="Station/Terminal"/>
    <m/>
    <s v="Indianapolis"/>
    <s v="BETZI - BET ZIONSVILLE TERMINAL"/>
    <m/>
    <m/>
    <n v="47000"/>
    <m/>
    <m/>
    <m/>
    <m/>
    <s v="Aiken, Elaine"/>
    <m/>
    <m/>
    <m/>
    <n v="1"/>
    <n v="45009"/>
    <m/>
    <s v="Administrator, System"/>
    <s v="Independent"/>
    <s v="Aqua"/>
    <d v="2022-08-17T00:00:00"/>
  </r>
  <r>
    <s v="*2023 MCAP Leadership Contingency"/>
    <s v="Item"/>
    <s v="Candidate"/>
    <x v="0"/>
    <m/>
    <s v="Exempt"/>
    <m/>
    <s v="Walton, Kathleen"/>
    <s v="Corporate"/>
    <s v="2. Pending AFE"/>
    <m/>
    <s v="Corporate"/>
    <m/>
    <n v="550000"/>
    <m/>
    <n v="550000"/>
    <n v="550000"/>
    <n v="0"/>
    <s v="Green"/>
    <m/>
    <m/>
    <m/>
    <n v="550000"/>
    <m/>
    <m/>
    <m/>
    <m/>
    <m/>
    <m/>
    <m/>
    <m/>
    <m/>
    <n v="550000"/>
    <n v="550000"/>
    <s v="No"/>
    <s v="Green"/>
    <d v="2023-08-01T00:00:00"/>
    <m/>
    <m/>
    <m/>
    <d v="1900-12-31T00:00:00"/>
    <m/>
    <m/>
    <m/>
    <m/>
    <m/>
    <m/>
    <m/>
    <m/>
    <m/>
    <m/>
    <m/>
    <x v="0"/>
    <m/>
    <m/>
    <m/>
    <n v="200000"/>
    <n v="200000"/>
    <n v="150000"/>
    <m/>
    <m/>
    <m/>
    <s v="Placeholder added per Ben Clark"/>
    <m/>
    <m/>
    <m/>
    <s v="Corporate  - Pipes and Terminals"/>
    <s v="Pipelines and Terminals"/>
    <s v="Corporate"/>
    <m/>
    <m/>
    <m/>
    <m/>
    <m/>
    <n v="0"/>
    <n v="400000"/>
    <n v="150000"/>
    <m/>
    <m/>
    <s v="Clark, Dave"/>
    <s v="Sauger, Joseph M."/>
    <m/>
    <m/>
    <n v="1"/>
    <n v="46690"/>
    <m/>
    <s v="Administrator, System"/>
    <s v="Independent"/>
    <s v="Aqua"/>
    <d v="2023-03-02T00:00:00"/>
  </r>
  <r>
    <s v="*MCAP Confidence Adjustment - Integrity"/>
    <s v="Item"/>
    <s v="Candidate"/>
    <x v="0"/>
    <m/>
    <s v="Exempt"/>
    <m/>
    <s v="Walton, Kathleen"/>
    <s v="Corporate"/>
    <s v="3. Active"/>
    <s v="Drawdown"/>
    <s v="Corporate"/>
    <m/>
    <n v="-1"/>
    <m/>
    <n v="-1"/>
    <n v="-1"/>
    <n v="0"/>
    <s v="Green"/>
    <n v="1"/>
    <m/>
    <n v="1"/>
    <n v="-2"/>
    <m/>
    <m/>
    <m/>
    <m/>
    <m/>
    <m/>
    <m/>
    <m/>
    <m/>
    <n v="-1"/>
    <n v="-1"/>
    <s v="No"/>
    <s v="Green"/>
    <m/>
    <m/>
    <m/>
    <m/>
    <d v="2025-12-31T00:00:00"/>
    <m/>
    <m/>
    <m/>
    <m/>
    <m/>
    <m/>
    <m/>
    <m/>
    <m/>
    <m/>
    <m/>
    <x v="0"/>
    <m/>
    <m/>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s v="Corporate  - Pipes and Terminals"/>
    <s v="Pipelines and Terminals"/>
    <s v="Integrity"/>
    <s v="Integrity"/>
    <s v="Corporate"/>
    <s v="Corporate"/>
    <m/>
    <m/>
    <n v="0"/>
    <m/>
    <n v="-1"/>
    <m/>
    <m/>
    <s v="Clark, Dave"/>
    <m/>
    <s v="N/A"/>
    <m/>
    <n v="1"/>
    <n v="26846"/>
    <m/>
    <s v="Samilo, Gregory"/>
    <s v="Independent"/>
    <s v="Aqua"/>
    <d v="2017-11-03T00:00:00"/>
  </r>
  <r>
    <s v="*MCAP Confidence Adjustment - OI"/>
    <s v="Item"/>
    <s v="Candidate"/>
    <x v="0"/>
    <m/>
    <s v="Exempt"/>
    <m/>
    <s v="Walton, Kathleen"/>
    <s v="Corporate"/>
    <s v="3. Active"/>
    <s v="Drawdown"/>
    <s v="Corporate"/>
    <m/>
    <n v="-1"/>
    <m/>
    <n v="-1"/>
    <n v="-1"/>
    <n v="0"/>
    <s v="Green"/>
    <n v="1"/>
    <m/>
    <n v="1"/>
    <n v="-2"/>
    <m/>
    <m/>
    <m/>
    <m/>
    <m/>
    <m/>
    <m/>
    <m/>
    <m/>
    <n v="-1"/>
    <n v="-1"/>
    <s v="No"/>
    <s v="Green"/>
    <m/>
    <m/>
    <m/>
    <m/>
    <d v="2022-12-31T00:00:00"/>
    <m/>
    <m/>
    <m/>
    <m/>
    <m/>
    <m/>
    <m/>
    <m/>
    <m/>
    <m/>
    <m/>
    <x v="0"/>
    <m/>
    <m/>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s v="Corporate  - Pipes and Terminals"/>
    <s v="Pipelines and Terminals"/>
    <s v="Operating Infrastructure"/>
    <s v="Operating Infrastructure"/>
    <s v="Corporate"/>
    <s v="Corporate"/>
    <m/>
    <m/>
    <n v="0"/>
    <m/>
    <n v="-1"/>
    <m/>
    <m/>
    <s v="Clark, Dave"/>
    <m/>
    <s v="N/A"/>
    <m/>
    <n v="1"/>
    <n v="23843"/>
    <m/>
    <s v="Samilo, Gregory"/>
    <s v="Independent"/>
    <s v="Aqua"/>
    <d v="2017-07-12T00:00:00"/>
  </r>
  <r>
    <s v="*MCAP IT Confidence Adjustment"/>
    <s v="Item"/>
    <s v="Candidate"/>
    <x v="0"/>
    <m/>
    <s v="Exempt"/>
    <m/>
    <s v="Clark, Dave"/>
    <s v="Corporate"/>
    <s v="1. Proposed"/>
    <s v="Drawdown"/>
    <s v="Infrastructure &amp; IT Ops"/>
    <m/>
    <n v="-1"/>
    <m/>
    <n v="-1"/>
    <n v="-1"/>
    <n v="0"/>
    <s v="Green"/>
    <m/>
    <m/>
    <m/>
    <n v="-1"/>
    <m/>
    <m/>
    <m/>
    <m/>
    <m/>
    <m/>
    <m/>
    <m/>
    <m/>
    <n v="-1"/>
    <n v="-1"/>
    <s v="No"/>
    <s v="Green"/>
    <m/>
    <m/>
    <m/>
    <m/>
    <d v="2025-12-31T00:00:00"/>
    <m/>
    <m/>
    <m/>
    <m/>
    <m/>
    <m/>
    <m/>
    <m/>
    <m/>
    <m/>
    <m/>
    <x v="0"/>
    <m/>
    <m/>
    <m/>
    <m/>
    <m/>
    <m/>
    <m/>
    <n v="-1"/>
    <m/>
    <s v="3.2 KW removed topside for Feb month end review_x000d__x000a_2.15 - KW added $795K reduction to maintain 2023 budget"/>
    <d v="2023-03-08T00:00:00"/>
    <m/>
    <m/>
    <s v="Corporate"/>
    <s v="Corporate"/>
    <s v="IT"/>
    <s v="IT"/>
    <s v="Information Systems"/>
    <s v="Corporate"/>
    <m/>
    <m/>
    <n v="0"/>
    <m/>
    <n v="-1"/>
    <m/>
    <m/>
    <s v="Gingras, Stephan"/>
    <m/>
    <m/>
    <m/>
    <n v="1"/>
    <n v="41376"/>
    <m/>
    <s v="Administrator, System"/>
    <s v="Independent"/>
    <s v="Aqua"/>
    <d v="2021-08-11T00:00:00"/>
  </r>
  <r>
    <s v="*MEXP Confidence Adjustment - Domestic Station"/>
    <s v="Item"/>
    <s v="Open"/>
    <x v="1"/>
    <m/>
    <s v="Exempt"/>
    <m/>
    <s v="Walton, Kathleen"/>
    <s v="Corporate"/>
    <s v="3. Active"/>
    <s v="Emergent"/>
    <s v="Corporate"/>
    <m/>
    <n v="-1"/>
    <m/>
    <n v="-1"/>
    <n v="-1"/>
    <n v="0"/>
    <s v="Green"/>
    <n v="1"/>
    <m/>
    <n v="1"/>
    <n v="-2"/>
    <m/>
    <m/>
    <m/>
    <m/>
    <m/>
    <m/>
    <m/>
    <m/>
    <m/>
    <n v="-1"/>
    <n v="-1"/>
    <s v="No"/>
    <s v="Green"/>
    <m/>
    <m/>
    <m/>
    <d v="2017-12-31T00:00:00"/>
    <d v="2023-12-31T00:00:00"/>
    <m/>
    <m/>
    <m/>
    <m/>
    <m/>
    <m/>
    <m/>
    <m/>
    <m/>
    <m/>
    <m/>
    <x v="0"/>
    <m/>
    <m/>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s v="Corporate"/>
    <s v="Corporate"/>
    <s v="Station/Terminal"/>
    <s v="Station/Terminal"/>
    <s v="Corporate"/>
    <s v="Corporate"/>
    <m/>
    <m/>
    <n v="0"/>
    <m/>
    <n v="-1"/>
    <m/>
    <m/>
    <s v="Clark, Dave"/>
    <s v="Ostach, Carl A."/>
    <m/>
    <m/>
    <n v="1"/>
    <n v="23133"/>
    <m/>
    <s v="Inman, Connie L."/>
    <s v="Independent"/>
    <s v="Aqua"/>
    <d v="2017-04-18T00:00:00"/>
  </r>
  <r>
    <s v="*MEXP Confidence Adjustment - Pipeline Integrity"/>
    <s v="Item"/>
    <s v="Candidate"/>
    <x v="1"/>
    <m/>
    <s v="Exempt"/>
    <m/>
    <s v="Walton, Kathleen"/>
    <s v="Corporate"/>
    <s v="1. Proposed"/>
    <s v="Defined"/>
    <s v="Corporate"/>
    <m/>
    <n v="-1"/>
    <m/>
    <n v="-1"/>
    <n v="-1"/>
    <n v="0"/>
    <s v="Green"/>
    <n v="1"/>
    <m/>
    <n v="1"/>
    <n v="-2"/>
    <m/>
    <m/>
    <m/>
    <m/>
    <m/>
    <m/>
    <m/>
    <m/>
    <m/>
    <n v="-1"/>
    <n v="-1"/>
    <s v="No"/>
    <s v="Green"/>
    <m/>
    <m/>
    <m/>
    <m/>
    <d v="2021-12-31T00:00:00"/>
    <m/>
    <m/>
    <m/>
    <m/>
    <m/>
    <m/>
    <m/>
    <m/>
    <m/>
    <m/>
    <m/>
    <x v="0"/>
    <m/>
    <m/>
    <m/>
    <m/>
    <m/>
    <m/>
    <m/>
    <n v="-1"/>
    <m/>
    <s v="4.27 - Topsides removed ahead of 4+8 forecast_x000d__x000a_4.3 Removed Topside for 3+9_x000d__x000a_3.14 KW - Added -$94K topisde to maintain 1+11_x000d__x000a_3.2 KW removed topside for Feb month end review"/>
    <m/>
    <m/>
    <m/>
    <s v="Corporate  - Pipes and Terminals"/>
    <s v="Pipelines and Terminals"/>
    <s v="Pipeline Integrity"/>
    <s v="Pipeline Integrity"/>
    <s v="Corporate"/>
    <s v="Corporate"/>
    <m/>
    <m/>
    <n v="0"/>
    <m/>
    <n v="-1"/>
    <m/>
    <m/>
    <s v="Clark, Dave"/>
    <m/>
    <s v="N/A"/>
    <m/>
    <n v="1"/>
    <n v="26849"/>
    <m/>
    <s v="Samilo, Gregory"/>
    <s v="Independent"/>
    <s v="Aqua"/>
    <d v="2017-11-03T00:00:00"/>
  </r>
  <r>
    <s v="2023 Dock Line API-570 Inspection Plan Development"/>
    <s v="Item"/>
    <s v="Open"/>
    <x v="1"/>
    <s v="1550000E2301"/>
    <s v="Maintenance Framework"/>
    <n v="2051760"/>
    <s v="Aiken, Elaine"/>
    <s v="Corporate"/>
    <s v="3. Active"/>
    <s v="Emergent"/>
    <s v="Facility Integrity"/>
    <n v="3510"/>
    <m/>
    <m/>
    <n v="3510"/>
    <n v="3510"/>
    <n v="0"/>
    <s v="Green"/>
    <m/>
    <m/>
    <m/>
    <n v="3510"/>
    <m/>
    <m/>
    <n v="11000"/>
    <m/>
    <n v="1380"/>
    <n v="12380"/>
    <s v="Full"/>
    <n v="12380"/>
    <n v="3510"/>
    <m/>
    <n v="3510"/>
    <s v="No"/>
    <s v="Green"/>
    <d v="2023-01-01T00:00:00"/>
    <d v="2022-12-07T00:00:00"/>
    <d v="2022-12-07T00:00:00"/>
    <d v="2023-02-28T00:00:00"/>
    <d v="2023-02-28T00:00:00"/>
    <m/>
    <m/>
    <n v="2380"/>
    <n v="1130"/>
    <m/>
    <m/>
    <m/>
    <m/>
    <m/>
    <m/>
    <m/>
    <x v="0"/>
    <m/>
    <m/>
    <m/>
    <m/>
    <m/>
    <m/>
    <m/>
    <m/>
    <m/>
    <s v="This project replaces 1348250E2244 which was created in error (AS)"/>
    <d v="2023-01-30T00:00:00"/>
    <s v="Schultz, Amy"/>
    <m/>
    <s v="Corporate  - Pipes and Terminals"/>
    <s v="Pipelines and Terminals"/>
    <s v="Station/Terminal"/>
    <m/>
    <s v="Corporate"/>
    <s v="Corporate"/>
    <m/>
    <n v="3510"/>
    <n v="0"/>
    <m/>
    <m/>
    <m/>
    <m/>
    <s v="Aiken, Elaine"/>
    <s v="Shook, Mark B."/>
    <m/>
    <m/>
    <n v="1"/>
    <n v="46560"/>
    <m/>
    <s v="Schultz, Amy"/>
    <s v="Independent"/>
    <s v="Aqua"/>
    <d v="2023-01-30T00:00:00"/>
  </r>
  <r>
    <s v="2023 MEXP Budget Allocation - Seam"/>
    <s v="Item"/>
    <s v="Open"/>
    <x v="1"/>
    <s v="1348250E2302"/>
    <s v="Maintenance Framework"/>
    <m/>
    <s v="Bartal, Nick"/>
    <s v="Corporate"/>
    <s v="3. Active"/>
    <s v="Defined"/>
    <s v="Pipeline Digs"/>
    <m/>
    <n v="250000"/>
    <m/>
    <n v="250000"/>
    <n v="250000"/>
    <n v="0"/>
    <s v="Green"/>
    <n v="300000"/>
    <m/>
    <n v="300000"/>
    <n v="-50000"/>
    <m/>
    <m/>
    <n v="300000"/>
    <m/>
    <m/>
    <n v="300000"/>
    <s v="Full"/>
    <n v="300000"/>
    <m/>
    <n v="250000"/>
    <n v="250000"/>
    <s v="No"/>
    <s v="Green"/>
    <d v="2023-06-01T00:00:00"/>
    <d v="2022-12-19T00:00:00"/>
    <d v="2022-12-19T00:00:00"/>
    <d v="2023-12-31T00:00:00"/>
    <d v="2023-12-31T00:00:00"/>
    <m/>
    <m/>
    <m/>
    <m/>
    <m/>
    <m/>
    <n v="0"/>
    <n v="0"/>
    <n v="0"/>
    <s v="Green"/>
    <m/>
    <x v="0"/>
    <n v="0"/>
    <n v="50000"/>
    <n v="50000"/>
    <n v="50000"/>
    <n v="25000"/>
    <n v="25000"/>
    <n v="25000"/>
    <n v="25000"/>
    <m/>
    <s v="3/7/23 - no budget allocaiton utilized yet, pushed forecast out. 2/7/23 - No budget allocation utilized yet; pushed forecast out"/>
    <d v="2023-03-07T00:00:00"/>
    <s v="Schultz, Amy"/>
    <m/>
    <s v="Corporate  - Pipes and Terminals"/>
    <s v="Pipelines and Terminals"/>
    <s v="Pipeline Integrity"/>
    <s v="Pipeline Integrity"/>
    <s v="Corporate"/>
    <s v="Corporate"/>
    <m/>
    <m/>
    <n v="50000"/>
    <n v="125000"/>
    <n v="75000"/>
    <m/>
    <m/>
    <s v="Bartal, Nick"/>
    <s v="Shook, Mark B."/>
    <m/>
    <m/>
    <n v="1"/>
    <n v="45209"/>
    <m/>
    <s v="Administrator, System"/>
    <s v="JDE Parent"/>
    <s v="Yellow"/>
    <d v="2022-08-23T00:00:00"/>
  </r>
  <r>
    <s v="2023 Probabilistic Crack Program Development"/>
    <s v="Item"/>
    <s v="Open"/>
    <x v="1"/>
    <s v="1348250E2304"/>
    <s v="Maintenance Framework"/>
    <m/>
    <s v="Hurley, Brian"/>
    <s v="Corporate"/>
    <s v="3. Active"/>
    <s v="Defined"/>
    <s v="Pipeline Digs"/>
    <m/>
    <n v="60000"/>
    <m/>
    <n v="60000"/>
    <n v="60000"/>
    <n v="0"/>
    <s v="Green"/>
    <n v="60000"/>
    <m/>
    <n v="60000"/>
    <n v="0"/>
    <m/>
    <m/>
    <n v="60000"/>
    <m/>
    <m/>
    <n v="60000"/>
    <s v="Full"/>
    <n v="60000"/>
    <m/>
    <n v="60000"/>
    <n v="60000"/>
    <s v="No"/>
    <s v="Green"/>
    <d v="2023-06-01T00:00:00"/>
    <d v="2022-12-16T00:00:00"/>
    <d v="2022-12-16T00:00:00"/>
    <d v="2023-12-31T00:00:00"/>
    <d v="2023-09-30T00:00:00"/>
    <m/>
    <m/>
    <m/>
    <m/>
    <m/>
    <m/>
    <n v="10000"/>
    <n v="10000"/>
    <n v="-10000"/>
    <s v="Red"/>
    <m/>
    <x v="1"/>
    <n v="0"/>
    <n v="10000"/>
    <n v="10000"/>
    <n v="10000"/>
    <n v="10000"/>
    <n v="10000"/>
    <n v="10000"/>
    <m/>
    <m/>
    <s v="5/8/23 - no budget allocation utilized yet, pushed forecast out. 2/7/23 - No budget allocation utilized yet; pushed forecast out"/>
    <d v="2023-05-08T00:00:00"/>
    <s v="Schultz, Amy"/>
    <m/>
    <s v="Corporate  - Pipes and Terminals"/>
    <s v="Pipelines and Terminals"/>
    <s v="Pipeline Integrity"/>
    <m/>
    <s v="Corporate"/>
    <s v="Corporate"/>
    <m/>
    <m/>
    <n v="10000"/>
    <n v="30000"/>
    <n v="20000"/>
    <m/>
    <m/>
    <s v="Bartal, Nick"/>
    <s v="Bartal, Nick"/>
    <m/>
    <m/>
    <n v="1"/>
    <n v="45210"/>
    <m/>
    <s v="Administrator, System"/>
    <s v="Independent"/>
    <s v="Aqua"/>
    <d v="2022-08-23T00:00:00"/>
  </r>
  <r>
    <s v="BTXHF - 115 Series High Level Switches Phase I MEXP Flip"/>
    <s v="Item"/>
    <s v="Open"/>
    <x v="1"/>
    <s v="BTXHF00E2302"/>
    <s v="Exempt"/>
    <m/>
    <s v="Clark, Dave"/>
    <s v="Corporate"/>
    <s v="6. Operational"/>
    <s v="Emergent"/>
    <s v="South"/>
    <n v="5550"/>
    <m/>
    <m/>
    <n v="5550.03"/>
    <n v="5550"/>
    <n v="0"/>
    <s v="Green"/>
    <m/>
    <m/>
    <m/>
    <n v="5550"/>
    <m/>
    <m/>
    <n v="14314"/>
    <m/>
    <m/>
    <n v="14314"/>
    <s v="Full"/>
    <n v="14314"/>
    <n v="5550"/>
    <m/>
    <n v="5550"/>
    <s v="No"/>
    <s v="Green"/>
    <d v="2023-03-01T00:00:00"/>
    <d v="2023-03-07T00:00:00"/>
    <d v="2023-03-07T00:00:00"/>
    <d v="2023-03-07T00:00:00"/>
    <d v="2023-03-07T00:00:00"/>
    <m/>
    <m/>
    <m/>
    <m/>
    <n v="5550.03"/>
    <m/>
    <m/>
    <m/>
    <m/>
    <m/>
    <m/>
    <x v="0"/>
    <m/>
    <m/>
    <m/>
    <m/>
    <m/>
    <m/>
    <m/>
    <m/>
    <m/>
    <m/>
    <m/>
    <s v="Carter, Paige"/>
    <m/>
    <s v="South"/>
    <s v="Pipelines and Terminals"/>
    <s v="Station/Terminal"/>
    <m/>
    <s v="Corpus Christi"/>
    <s v="BTXHF - Buckeye Texas Hub"/>
    <m/>
    <n v="5550"/>
    <n v="0"/>
    <m/>
    <m/>
    <m/>
    <m/>
    <s v="Johnson, AJ"/>
    <s v="Clark, David"/>
    <m/>
    <m/>
    <n v="1"/>
    <n v="46709"/>
    <m/>
    <s v="Meitzler, Antoinette"/>
    <s v="Independent"/>
    <s v="Aqua"/>
    <d v="2023-03-07T00:00:00"/>
  </r>
  <r>
    <s v="Checkpoint Log Server Replacement"/>
    <s v="Item"/>
    <s v="Open"/>
    <x v="0"/>
    <s v="1348171M2301"/>
    <s v="Exempt"/>
    <m/>
    <s v="Geier, John"/>
    <s v="Corporate"/>
    <s v="8. Canceled"/>
    <s v="Defined"/>
    <s v="Infrastructure &amp; IT Ops"/>
    <m/>
    <m/>
    <m/>
    <n v="0"/>
    <m/>
    <n v="0"/>
    <s v="Green"/>
    <n v="110000"/>
    <n v="-110000"/>
    <n v="0"/>
    <n v="0"/>
    <m/>
    <m/>
    <n v="2419"/>
    <m/>
    <m/>
    <m/>
    <s v="Phase"/>
    <n v="2419"/>
    <m/>
    <m/>
    <m/>
    <s v="No"/>
    <s v="Green"/>
    <m/>
    <m/>
    <m/>
    <d v="2023-08-15T00:00:00"/>
    <d v="2023-12-31T00:00:00"/>
    <m/>
    <m/>
    <m/>
    <m/>
    <m/>
    <m/>
    <m/>
    <m/>
    <m/>
    <m/>
    <m/>
    <x v="0"/>
    <m/>
    <m/>
    <m/>
    <m/>
    <m/>
    <m/>
    <m/>
    <m/>
    <m/>
    <s v="2/17/23:  This project to be Cxld.  Charges from Checkpoint Log Server will be coded to 2022 projec since Equipment was already purchased on this AFE in 2022.  $110k not needed for 2023 Budget.  Funds moved to WEBSITE REDESIGN//bo"/>
    <d v="2023-03-28T00:00:00"/>
    <s v="IT"/>
    <m/>
    <s v="Corporate"/>
    <s v="Corporate"/>
    <s v="IT"/>
    <m/>
    <s v="Information Systems"/>
    <s v="Corporate"/>
    <m/>
    <m/>
    <n v="0"/>
    <m/>
    <m/>
    <m/>
    <m/>
    <s v="Gingras, Stephan"/>
    <s v="Virupakshi, Sudhakar"/>
    <m/>
    <m/>
    <n v="1"/>
    <n v="45494"/>
    <m/>
    <s v="Administrator, System"/>
    <s v="Independent"/>
    <s v="Aqua"/>
    <d v="2022-08-29T00:00:00"/>
  </r>
  <r>
    <s v="CRM Implementation"/>
    <s v="Item"/>
    <s v="Open"/>
    <x v="0"/>
    <s v="1348174M2301"/>
    <s v="Exempt"/>
    <n v="2073919"/>
    <s v="Aili, Suresh"/>
    <s v="Corporate"/>
    <s v="3. Active"/>
    <s v="Defined"/>
    <s v="Enterprise Business Apps"/>
    <n v="336370"/>
    <n v="9811"/>
    <m/>
    <n v="346181.33"/>
    <n v="344763"/>
    <n v="1418"/>
    <s v="Yellow"/>
    <n v="500000"/>
    <m/>
    <n v="500000"/>
    <n v="-153819"/>
    <m/>
    <m/>
    <n v="493662"/>
    <m/>
    <m/>
    <n v="493662"/>
    <s v="Full"/>
    <n v="493662"/>
    <n v="336370"/>
    <n v="9811"/>
    <n v="346181"/>
    <s v="No"/>
    <s v="Green"/>
    <d v="2023-01-01T00:00:00"/>
    <d v="2023-01-02T00:00:00"/>
    <d v="2023-01-02T00:00:00"/>
    <d v="2023-05-31T00:00:00"/>
    <d v="2023-05-31T00:00:00"/>
    <m/>
    <m/>
    <n v="29000"/>
    <n v="61000"/>
    <n v="135025.13"/>
    <n v="111345.2"/>
    <n v="109927"/>
    <n v="109927"/>
    <n v="1418"/>
    <s v="Yellow"/>
    <m/>
    <x v="0"/>
    <n v="9811"/>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24T00:00:00"/>
    <s v="IT"/>
    <m/>
    <s v="Corporate"/>
    <s v="Corporate"/>
    <s v="IT"/>
    <m/>
    <s v="Information Systems"/>
    <s v="Corporate"/>
    <m/>
    <n v="225025"/>
    <n v="121156"/>
    <m/>
    <m/>
    <m/>
    <m/>
    <s v="Gingras, Stephan"/>
    <s v="Gardner, Dale"/>
    <m/>
    <m/>
    <n v="1"/>
    <n v="45509"/>
    <m/>
    <s v="Administrator, System"/>
    <s v="Independent"/>
    <s v="Aqua"/>
    <d v="2022-08-29T00:00:00"/>
  </r>
  <r>
    <s v="Houston Office Relocation Moving Expenses"/>
    <s v="Item"/>
    <s v="Open"/>
    <x v="1"/>
    <s v="1348811E2103"/>
    <s v="Exempt"/>
    <n v="1888442"/>
    <s v="Loethen, Kris"/>
    <s v="Corporate"/>
    <s v="6. Operational"/>
    <s v="Emergent"/>
    <s v="Corporate"/>
    <n v="106367"/>
    <m/>
    <n v="212143"/>
    <n v="106367.31"/>
    <n v="65089"/>
    <n v="41278"/>
    <s v="Red"/>
    <m/>
    <m/>
    <m/>
    <n v="106367"/>
    <m/>
    <m/>
    <n v="354000"/>
    <m/>
    <m/>
    <n v="354000"/>
    <s v="Full"/>
    <n v="354000"/>
    <n v="223841"/>
    <n v="212143"/>
    <n v="435984"/>
    <s v="Yes"/>
    <s v="Red"/>
    <d v="2022-01-01T00:00:00"/>
    <d v="2021-09-21T00:00:00"/>
    <d v="2021-09-21T00:00:00"/>
    <d v="2022-02-09T00:00:00"/>
    <d v="2022-02-09T00:00:00"/>
    <m/>
    <m/>
    <n v="12514.79"/>
    <n v="11868.53"/>
    <m/>
    <n v="81983.990000000005"/>
    <n v="25873"/>
    <n v="25873"/>
    <n v="56111"/>
    <s v="Red"/>
    <m/>
    <x v="0"/>
    <m/>
    <m/>
    <m/>
    <m/>
    <m/>
    <m/>
    <m/>
    <m/>
    <n v="212143"/>
    <s v="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5-04T00:00:00"/>
    <s v="Boyd, Kim"/>
    <m/>
    <s v="Corporate  - Pipes and Terminals"/>
    <s v="Pipelines and Terminals"/>
    <s v="Station/Terminal"/>
    <s v="Station/Terminal"/>
    <s v="Corporate"/>
    <s v="Corporate"/>
    <m/>
    <n v="24383"/>
    <n v="81984"/>
    <m/>
    <m/>
    <n v="117474"/>
    <m/>
    <s v="Clark, Dave"/>
    <s v="Hollis, Bill"/>
    <m/>
    <m/>
    <n v="1"/>
    <n v="41482"/>
    <m/>
    <s v="Meitzler, Antoinette"/>
    <s v="Independent"/>
    <s v="Aqua"/>
    <d v="2021-08-17T00:00:00"/>
  </r>
  <r>
    <s v="Houston Office Space Relocation Construction Buckeye"/>
    <s v="Item"/>
    <s v="Open"/>
    <x v="0"/>
    <s v="1348811M2102"/>
    <s v="Exempt"/>
    <n v="1888426"/>
    <s v="Loethen, Kris"/>
    <s v="Corporate"/>
    <s v="6. Operational"/>
    <s v="Defined"/>
    <s v="Corporate"/>
    <n v="-81984"/>
    <m/>
    <n v="300353"/>
    <n v="-81983.990000000005"/>
    <m/>
    <n v="-81984"/>
    <s v="Red"/>
    <m/>
    <m/>
    <m/>
    <n v="-81984"/>
    <m/>
    <m/>
    <n v="454000"/>
    <m/>
    <m/>
    <n v="454000"/>
    <s v="Full"/>
    <n v="454000"/>
    <n v="71663"/>
    <n v="300353"/>
    <n v="372016"/>
    <s v="No"/>
    <s v="Green"/>
    <d v="2021-10-01T00:00:00"/>
    <d v="2021-09-21T00:00:00"/>
    <d v="2021-09-21T00:00:00"/>
    <d v="2022-02-07T00:00:00"/>
    <d v="2022-02-09T00:00:00"/>
    <m/>
    <m/>
    <m/>
    <m/>
    <m/>
    <n v="-81983.990000000005"/>
    <m/>
    <m/>
    <n v="-81984"/>
    <s v="Red"/>
    <m/>
    <x v="0"/>
    <m/>
    <m/>
    <m/>
    <m/>
    <m/>
    <m/>
    <m/>
    <m/>
    <n v="300353"/>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s v="Corporate"/>
    <s v="Corporate"/>
    <s v="Corporate"/>
    <m/>
    <s v="Corporate"/>
    <s v="Corporate"/>
    <m/>
    <m/>
    <n v="-81984"/>
    <m/>
    <m/>
    <n v="115543"/>
    <m/>
    <s v="Clark, Dave"/>
    <s v="Hollis, Bill"/>
    <m/>
    <m/>
    <n v="1"/>
    <n v="41458"/>
    <m/>
    <s v="Meitzler, Antoinette"/>
    <s v="Independent"/>
    <s v="Aqua"/>
    <d v="2021-08-16T00:00:00"/>
  </r>
  <r>
    <s v="Houston Office Space Relocation Furniture"/>
    <s v="Item"/>
    <s v="Open"/>
    <x v="0"/>
    <s v="1348811M2103"/>
    <s v="Exempt"/>
    <n v="1879056"/>
    <s v="Loethen, Kris"/>
    <s v="Corporate"/>
    <s v="6. Operational"/>
    <s v="Defined"/>
    <s v="Corporate"/>
    <n v="483"/>
    <m/>
    <n v="372786"/>
    <n v="482.64"/>
    <n v="1045"/>
    <n v="-562"/>
    <s v="Red"/>
    <m/>
    <m/>
    <m/>
    <n v="483"/>
    <m/>
    <m/>
    <n v="3192000"/>
    <m/>
    <m/>
    <n v="3192000"/>
    <s v="Full"/>
    <n v="3192000"/>
    <n v="1819215"/>
    <n v="372786"/>
    <n v="2192001"/>
    <s v="No"/>
    <s v="Green"/>
    <d v="2021-09-01T00:00:00"/>
    <d v="2021-08-25T00:00:00"/>
    <d v="2021-08-25T00:00:00"/>
    <d v="2022-02-07T00:00:00"/>
    <d v="2022-02-09T00:00:00"/>
    <m/>
    <m/>
    <m/>
    <m/>
    <n v="482.64"/>
    <m/>
    <n v="562"/>
    <n v="562"/>
    <n v="-562"/>
    <s v="Red"/>
    <m/>
    <x v="0"/>
    <m/>
    <m/>
    <m/>
    <m/>
    <m/>
    <m/>
    <m/>
    <m/>
    <n v="372786"/>
    <s v="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5-04T00:00:00"/>
    <s v="Boyd, Kim"/>
    <m/>
    <s v="Corporate"/>
    <s v="Corporate"/>
    <s v="Corporate"/>
    <m/>
    <s v="Corporate"/>
    <s v="Corporate"/>
    <m/>
    <n v="483"/>
    <n v="0"/>
    <m/>
    <m/>
    <n v="747858"/>
    <m/>
    <s v="Clark, Dave"/>
    <s v="Hollis, Bill"/>
    <m/>
    <m/>
    <n v="1"/>
    <n v="41459"/>
    <m/>
    <s v="Meitzler, Antoinette"/>
    <s v="Independent"/>
    <s v="Aqua"/>
    <d v="2021-08-16T00:00:00"/>
  </r>
  <r>
    <s v="Managed Printer Project"/>
    <s v="Item"/>
    <s v="Open"/>
    <x v="0"/>
    <s v="1348174M2303"/>
    <s v="Exempt"/>
    <n v="2096640"/>
    <s v="Bartlett, Hilary"/>
    <s v="Corporate"/>
    <s v="3. Active"/>
    <s v="Emergent"/>
    <s v="Infrastructure &amp; IT Ops"/>
    <n v="717"/>
    <n v="6700"/>
    <m/>
    <n v="7416.66"/>
    <n v="8100"/>
    <n v="-683"/>
    <s v="Yellow"/>
    <m/>
    <n v="8486"/>
    <n v="8486"/>
    <n v="-1069"/>
    <m/>
    <m/>
    <n v="8486"/>
    <m/>
    <m/>
    <n v="8486"/>
    <s v="Full"/>
    <n v="8486"/>
    <n v="717"/>
    <n v="6700"/>
    <n v="7417"/>
    <s v="No"/>
    <s v="Green"/>
    <d v="2023-04-01T00:00:00"/>
    <d v="2023-03-30T00:00:00"/>
    <d v="2023-03-30T00:00:00"/>
    <d v="2023-05-31T00:00:00"/>
    <d v="2023-05-31T00:00:00"/>
    <m/>
    <m/>
    <m/>
    <m/>
    <m/>
    <n v="716.66"/>
    <n v="2000"/>
    <n v="2000"/>
    <n v="-1283"/>
    <s v="Red"/>
    <m/>
    <x v="1"/>
    <n v="6200"/>
    <n v="500"/>
    <m/>
    <m/>
    <m/>
    <m/>
    <m/>
    <m/>
    <m/>
    <s v="5/4/23: Adjusted forecast to reflect purchase of badge readers to occur post POC _x000d__x000a__x000d__x000a__x000d__x000a_4/6/23: Entered forecast for project"/>
    <d v="2023-05-04T00:00:00"/>
    <s v="IT"/>
    <m/>
    <s v="Corporate"/>
    <s v="Pipelines and Terminals"/>
    <s v="IT"/>
    <m/>
    <s v="Corporate"/>
    <s v="Corporate"/>
    <m/>
    <m/>
    <n v="7417"/>
    <m/>
    <m/>
    <m/>
    <m/>
    <s v="Gingras, Stephan"/>
    <s v="Tran, Hung"/>
    <m/>
    <m/>
    <n v="1"/>
    <n v="46857"/>
    <m/>
    <s v="Meitzler, Antoinette"/>
    <s v="Independent"/>
    <s v="Aqua"/>
    <d v="2023-03-29T00:00:00"/>
  </r>
  <r>
    <s v="River Rouge Test/Replace Pressure Safety Valves"/>
    <s v="Item"/>
    <s v="Candidate"/>
    <x v="0"/>
    <m/>
    <s v="Maintenance Framework"/>
    <m/>
    <s v="Skelly, Mark"/>
    <s v="Corporate"/>
    <s v="2. Pending AFE"/>
    <m/>
    <s v="Pressure Vessels"/>
    <m/>
    <m/>
    <m/>
    <n v="0"/>
    <n v="15000"/>
    <n v="-15000"/>
    <s v="Red"/>
    <n v="15000"/>
    <m/>
    <n v="15000"/>
    <n v="-15000"/>
    <m/>
    <m/>
    <m/>
    <m/>
    <m/>
    <m/>
    <m/>
    <m/>
    <m/>
    <m/>
    <m/>
    <s v="No"/>
    <s v="Green"/>
    <m/>
    <m/>
    <m/>
    <m/>
    <d v="2023-04-30T00:00:00"/>
    <m/>
    <m/>
    <m/>
    <m/>
    <m/>
    <m/>
    <n v="15000"/>
    <n v="15000"/>
    <n v="-15000"/>
    <s v="Red"/>
    <m/>
    <x v="0"/>
    <m/>
    <m/>
    <m/>
    <m/>
    <m/>
    <m/>
    <m/>
    <m/>
    <m/>
    <m/>
    <m/>
    <m/>
    <m/>
    <s v="West"/>
    <s v="Pipelines and Terminals"/>
    <s v="Integrity"/>
    <m/>
    <s v="Wayne Terminals"/>
    <s v="BETHY - BET RIVER ROUGE"/>
    <m/>
    <m/>
    <n v="0"/>
    <m/>
    <m/>
    <m/>
    <m/>
    <s v="Stine, Carlton"/>
    <m/>
    <m/>
    <m/>
    <n v="1"/>
    <n v="41675"/>
    <m/>
    <s v="Guest, ProSight"/>
    <s v="Independent"/>
    <s v="Aqua"/>
    <d v="2021-08-20T00:00:00"/>
  </r>
  <r>
    <s v="TAA/OT Windows10 upgrades"/>
    <s v="Item"/>
    <s v="Open"/>
    <x v="0"/>
    <s v="1348181M2302"/>
    <s v="Exempt"/>
    <n v="2095186"/>
    <s v="Gay, Elena"/>
    <s v="Corporate"/>
    <s v="3. Active"/>
    <s v="Defined"/>
    <s v="OT &amp; IT Field Ops"/>
    <n v="240148"/>
    <n v="668000"/>
    <m/>
    <n v="908148.12"/>
    <n v="908000"/>
    <n v="148"/>
    <s v="Yellow"/>
    <n v="1013066"/>
    <m/>
    <n v="1013066"/>
    <n v="-104918"/>
    <m/>
    <m/>
    <n v="976502"/>
    <m/>
    <m/>
    <n v="976502"/>
    <s v="Full"/>
    <n v="976502"/>
    <n v="240148"/>
    <n v="668000"/>
    <n v="908148"/>
    <s v="No"/>
    <s v="Green"/>
    <d v="2023-04-01T00:00:00"/>
    <d v="2023-03-17T00:00:00"/>
    <d v="2023-03-17T00:00:00"/>
    <d v="2023-09-30T00:00:00"/>
    <d v="2023-12-31T00:00:00"/>
    <m/>
    <m/>
    <m/>
    <m/>
    <m/>
    <n v="240148.12"/>
    <n v="240000"/>
    <n v="240000"/>
    <n v="148"/>
    <s v="Yellow"/>
    <m/>
    <x v="0"/>
    <n v="25000"/>
    <n v="70000"/>
    <m/>
    <n v="60000"/>
    <n v="253000"/>
    <n v="60000"/>
    <m/>
    <n v="200000"/>
    <m/>
    <s v="4/10/23:  Per EG, contingency on project is $80k.  AFE less than budget amount. Forecast is not including Contingency (which is not expected to be used).//bo"/>
    <d v="2023-04-12T00:00:00"/>
    <s v="IT"/>
    <m/>
    <s v="Corporate"/>
    <s v="Corporate"/>
    <s v="IT"/>
    <m/>
    <s v="Information Systems"/>
    <s v="Corporate"/>
    <m/>
    <m/>
    <n v="335148"/>
    <n v="313000"/>
    <n v="260000"/>
    <m/>
    <m/>
    <s v="Gingras, Stephan"/>
    <s v="Tran, Hung"/>
    <m/>
    <m/>
    <n v="1"/>
    <n v="45484"/>
    <m/>
    <s v="Administrator, System"/>
    <s v="Independent"/>
    <s v="Aqua"/>
    <d v="2022-08-29T00:00:00"/>
  </r>
  <r>
    <s v="Vendor Remote Access Management"/>
    <s v="Item"/>
    <s v="Open"/>
    <x v="0"/>
    <m/>
    <s v="Exempt"/>
    <m/>
    <m/>
    <s v="Corporate"/>
    <s v="8. Canceled"/>
    <s v="Defined"/>
    <s v="Infrastructure &amp; IT Ops"/>
    <m/>
    <m/>
    <m/>
    <n v="0"/>
    <m/>
    <n v="0"/>
    <s v="Green"/>
    <n v="30000"/>
    <n v="-30000"/>
    <n v="0"/>
    <n v="0"/>
    <m/>
    <m/>
    <m/>
    <m/>
    <m/>
    <m/>
    <s v="Full"/>
    <m/>
    <m/>
    <m/>
    <m/>
    <s v="No"/>
    <s v="Green"/>
    <m/>
    <m/>
    <m/>
    <d v="2023-08-15T00:00:00"/>
    <d v="2023-07-31T00:00:00"/>
    <m/>
    <m/>
    <m/>
    <m/>
    <m/>
    <m/>
    <m/>
    <m/>
    <m/>
    <m/>
    <m/>
    <x v="0"/>
    <m/>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s v="Corporate"/>
    <s v="Corporate"/>
    <s v="IT"/>
    <m/>
    <s v="Information Systems"/>
    <s v="Corporate"/>
    <m/>
    <m/>
    <n v="0"/>
    <m/>
    <m/>
    <m/>
    <m/>
    <s v="Gingras, Stephan"/>
    <m/>
    <m/>
    <m/>
    <n v="1"/>
    <n v="45482"/>
    <m/>
    <s v="Administrator, System"/>
    <s v="Independent"/>
    <s v="Aqua"/>
    <d v="2022-08-29T00:00:00"/>
  </r>
  <r>
    <s v="2015 ALBANY EXT TK INSP"/>
    <s v="Item"/>
    <s v="Open"/>
    <x v="1"/>
    <s v="BATNY00E1501"/>
    <s v="Exempt"/>
    <m/>
    <s v="Tallarida, Frank"/>
    <s v="East"/>
    <s v="7. Closed"/>
    <s v="Drawdown"/>
    <s v="East"/>
    <n v="0"/>
    <m/>
    <m/>
    <n v="0"/>
    <n v="0"/>
    <n v="0"/>
    <s v="Green"/>
    <m/>
    <m/>
    <m/>
    <n v="0"/>
    <m/>
    <m/>
    <m/>
    <m/>
    <m/>
    <m/>
    <m/>
    <m/>
    <n v="1158"/>
    <m/>
    <n v="1158"/>
    <s v="No"/>
    <s v="Green"/>
    <d v="2023-01-01T00:00:00"/>
    <m/>
    <m/>
    <m/>
    <m/>
    <m/>
    <m/>
    <n v="1328.98"/>
    <n v="-1328.98"/>
    <m/>
    <m/>
    <m/>
    <m/>
    <m/>
    <m/>
    <m/>
    <x v="0"/>
    <m/>
    <m/>
    <m/>
    <m/>
    <m/>
    <m/>
    <m/>
    <m/>
    <m/>
    <s v="The 1.3K hitting in January was McGill Hose &amp; Coupling invoice 3343633.  Somehow this 2015 project never got closed.  Asking Gail Vanalystyne if she is able to do the flip.."/>
    <d v="2023-02-06T00:00:00"/>
    <m/>
    <m/>
    <s v="East"/>
    <s v="Pipelines and Terminals"/>
    <s v="Station/Terminal"/>
    <m/>
    <s v="Albany"/>
    <s v="BATNY - BAT ALBANY"/>
    <m/>
    <n v="0"/>
    <n v="0"/>
    <m/>
    <m/>
    <m/>
    <m/>
    <s v="Orischak, Bob"/>
    <m/>
    <m/>
    <m/>
    <n v="1"/>
    <n v="14374"/>
    <m/>
    <s v="Borra, Brian"/>
    <s v="Independent"/>
    <s v="Aqua"/>
    <d v="2015-02-21T00:00:00"/>
  </r>
  <r>
    <s v="2015 TUCKERTON TERM EXT TK INSP"/>
    <s v="Item"/>
    <s v="Open"/>
    <x v="1"/>
    <s v="BETRG00E1501"/>
    <s v="Exempt"/>
    <m/>
    <s v="Tallarida, Frank"/>
    <s v="East"/>
    <s v="7. Closed"/>
    <s v="Drawdown"/>
    <s v="East"/>
    <n v="75"/>
    <m/>
    <m/>
    <n v="75"/>
    <n v="75"/>
    <n v="0"/>
    <s v="Green"/>
    <m/>
    <m/>
    <m/>
    <n v="75"/>
    <m/>
    <m/>
    <m/>
    <m/>
    <m/>
    <m/>
    <m/>
    <m/>
    <n v="23358"/>
    <m/>
    <n v="23358"/>
    <s v="No"/>
    <s v="Green"/>
    <d v="2022-12-01T00:00:00"/>
    <m/>
    <m/>
    <m/>
    <m/>
    <m/>
    <m/>
    <n v="75"/>
    <m/>
    <m/>
    <m/>
    <m/>
    <m/>
    <m/>
    <m/>
    <m/>
    <x v="0"/>
    <m/>
    <m/>
    <m/>
    <m/>
    <m/>
    <m/>
    <m/>
    <m/>
    <m/>
    <s v="The $75 hitting (hit in Dec 2022?) was Penn Pride invoice 298.  Somehow this 2015 project never got closed.  Asking Melissa Hill if she is able to do the flip."/>
    <d v="2023-02-06T00:00:00"/>
    <m/>
    <m/>
    <s v="East"/>
    <s v="Pipelines and Terminals"/>
    <s v="Station/Terminal"/>
    <m/>
    <s v="Macungie Terminal"/>
    <s v="BETRG - BET TUCKERTON"/>
    <m/>
    <n v="75"/>
    <n v="0"/>
    <m/>
    <m/>
    <n v="75"/>
    <m/>
    <s v="Orischak, Bob"/>
    <m/>
    <m/>
    <m/>
    <n v="1"/>
    <n v="14399"/>
    <m/>
    <s v="Borra, Brian"/>
    <s v="Independent"/>
    <s v="Aqua"/>
    <d v="2015-02-21T00:00:00"/>
  </r>
  <r>
    <s v="2020 NSJ Pipeline Inspections"/>
    <s v="Item"/>
    <s v="Open"/>
    <x v="1"/>
    <s v="8410811E2111"/>
    <s v="Exempt"/>
    <n v="1902501"/>
    <s v="McDonald, Carnetta"/>
    <s v="East"/>
    <s v="7. Closed"/>
    <s v="Unplanned"/>
    <s v="Facility Integrity"/>
    <n v="-71"/>
    <m/>
    <m/>
    <n v="-70.599999999999994"/>
    <n v="239"/>
    <n v="-310"/>
    <s v="Red"/>
    <m/>
    <m/>
    <m/>
    <n v="-71"/>
    <m/>
    <m/>
    <n v="550000"/>
    <m/>
    <m/>
    <n v="550000"/>
    <s v="Full"/>
    <n v="550000"/>
    <n v="516045"/>
    <m/>
    <n v="516045"/>
    <s v="No"/>
    <s v="Green"/>
    <d v="2021-11-01T00:00:00"/>
    <d v="2021-10-19T00:00:00"/>
    <d v="2021-10-19T00:00:00"/>
    <d v="2021-12-31T00:00:00"/>
    <d v="2022-05-30T00:00:00"/>
    <m/>
    <m/>
    <n v="27.86"/>
    <m/>
    <n v="211.14"/>
    <n v="-309.60000000000002"/>
    <m/>
    <m/>
    <n v="-310"/>
    <s v="Red"/>
    <m/>
    <x v="0"/>
    <m/>
    <m/>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s v="East"/>
    <s v="Pipelines and Terminals"/>
    <s v="Station/Terminal"/>
    <m/>
    <s v="Bahamas Hub"/>
    <s v="841811 - BOR - MAINTENANCE"/>
    <m/>
    <n v="239"/>
    <n v="-310"/>
    <m/>
    <m/>
    <n v="266466"/>
    <m/>
    <s v="Aiken, Elaine"/>
    <s v="Aiken, Elaine"/>
    <m/>
    <m/>
    <n v="1"/>
    <n v="34556"/>
    <m/>
    <s v="Bassani, Joel"/>
    <s v="Independent"/>
    <s v="Aqua"/>
    <d v="2019-08-27T00:00:00"/>
  </r>
  <r>
    <s v="2022 - AB803RC - ILI"/>
    <s v="Item"/>
    <s v="Open"/>
    <x v="1"/>
    <s v="AB803WLE2201"/>
    <s v="Maintenance Framework"/>
    <n v="2002064"/>
    <s v="Keppel, Nicholas"/>
    <s v="East"/>
    <s v="7. Closed"/>
    <s v="Defined"/>
    <s v="Assessments"/>
    <n v="11700"/>
    <m/>
    <m/>
    <n v="11700"/>
    <n v="11700"/>
    <n v="0"/>
    <s v="Green"/>
    <m/>
    <m/>
    <m/>
    <n v="11700"/>
    <m/>
    <m/>
    <n v="187000"/>
    <m/>
    <m/>
    <n v="187000"/>
    <s v="Full"/>
    <n v="187000"/>
    <n v="152660"/>
    <m/>
    <n v="152660"/>
    <s v="No"/>
    <s v="Green"/>
    <d v="2022-08-01T00:00:00"/>
    <d v="2022-07-05T00:00:00"/>
    <d v="2022-07-05T00:00:00"/>
    <d v="2022-09-30T00:00:00"/>
    <d v="2022-09-22T00:00:00"/>
    <m/>
    <m/>
    <n v="11700"/>
    <m/>
    <m/>
    <m/>
    <m/>
    <m/>
    <m/>
    <m/>
    <m/>
    <x v="0"/>
    <m/>
    <m/>
    <m/>
    <m/>
    <m/>
    <m/>
    <m/>
    <m/>
    <m/>
    <s v="3/14/2023 - Closed WO/PO and set OPPM status to 'Closed'.  MCS_x000d__x000a__x000d__x000a__x000d__x000a_Can close."/>
    <d v="2023-03-14T00:00:00"/>
    <s v="Sautter, Maureen"/>
    <m/>
    <s v="East"/>
    <s v="Pipelines and Terminals"/>
    <s v="Pipeline Integrity"/>
    <m/>
    <s v="Auburn Pipeline"/>
    <s v="AB803WL - AUBURN TO WATERLOO"/>
    <m/>
    <n v="11700"/>
    <n v="0"/>
    <m/>
    <m/>
    <n v="140960"/>
    <m/>
    <s v="Bartal, Nick"/>
    <s v="Bartal, Nick"/>
    <m/>
    <m/>
    <n v="1"/>
    <n v="40616"/>
    <m/>
    <s v="Administrator, System"/>
    <s v="Independent"/>
    <s v="Aqua"/>
    <d v="2021-07-23T00:00:00"/>
  </r>
  <r>
    <s v="2022 - LD913SR - ILI"/>
    <s v="Item"/>
    <s v="Open"/>
    <x v="1"/>
    <s v="LD913SRE2201"/>
    <s v="Maintenance Framework"/>
    <n v="2011991"/>
    <s v="Keppel, Nicholas"/>
    <s v="East"/>
    <s v="6. Operational"/>
    <s v="Defined"/>
    <s v="Assessments"/>
    <n v="0"/>
    <m/>
    <m/>
    <n v="0"/>
    <n v="719"/>
    <n v="-719"/>
    <s v="Red"/>
    <m/>
    <m/>
    <m/>
    <n v="0"/>
    <m/>
    <m/>
    <n v="144000"/>
    <m/>
    <m/>
    <n v="144000"/>
    <s v="Full"/>
    <n v="144000"/>
    <n v="63038"/>
    <m/>
    <n v="63038"/>
    <s v="No"/>
    <s v="Green"/>
    <d v="2022-10-01T00:00:00"/>
    <d v="2022-08-11T00:00:00"/>
    <d v="2022-08-11T00:00:00"/>
    <d v="2022-10-31T00:00:00"/>
    <d v="2022-11-03T00:00:00"/>
    <m/>
    <m/>
    <n v="719"/>
    <n v="-13071"/>
    <n v="13071"/>
    <n v="-719"/>
    <m/>
    <m/>
    <n v="-719"/>
    <s v="Red"/>
    <m/>
    <x v="0"/>
    <m/>
    <m/>
    <m/>
    <m/>
    <m/>
    <m/>
    <m/>
    <m/>
    <m/>
    <s v="12/2/2022 - Project completed on 11/3/2022; variance due to savings on field costs"/>
    <d v="2022-12-02T00:00:00"/>
    <s v="Sautter, Maureen"/>
    <m/>
    <s v="East"/>
    <s v="Pipelines and Terminals"/>
    <s v="Pipeline Integrity"/>
    <m/>
    <s v="Jet Lines"/>
    <s v="LD913SR - LUDLOW TO WESTOVER"/>
    <m/>
    <n v="719"/>
    <n v="-719"/>
    <m/>
    <m/>
    <n v="63038"/>
    <m/>
    <s v="Bartal, Nick"/>
    <s v="Bartal, Nick"/>
    <m/>
    <m/>
    <n v="1"/>
    <n v="40626"/>
    <m/>
    <s v="Administrator, System"/>
    <s v="Independent"/>
    <m/>
    <d v="2021-07-24T00:00:00"/>
  </r>
  <r>
    <s v="2022 - LN999A1 - Pressure Test and Go/No-Go ILI"/>
    <s v="Item"/>
    <s v="Open"/>
    <x v="1"/>
    <s v="LN999A1E2201"/>
    <s v="Maintenance Framework"/>
    <n v="2011989"/>
    <s v="Keppel, Nicholas"/>
    <s v="East"/>
    <s v="7. Closed"/>
    <s v="Defined"/>
    <s v="Assessments"/>
    <n v="697"/>
    <m/>
    <m/>
    <n v="697.01"/>
    <n v="697"/>
    <n v="0"/>
    <s v="Green"/>
    <m/>
    <m/>
    <m/>
    <n v="697"/>
    <m/>
    <m/>
    <n v="134000"/>
    <m/>
    <m/>
    <n v="134000"/>
    <s v="Full"/>
    <n v="134000"/>
    <n v="77966"/>
    <m/>
    <n v="77966"/>
    <s v="No"/>
    <s v="Green"/>
    <d v="2022-09-01T00:00:00"/>
    <d v="2022-08-11T00:00:00"/>
    <d v="2022-08-11T00:00:00"/>
    <d v="2022-10-31T00:00:00"/>
    <d v="2022-10-04T00:00:00"/>
    <m/>
    <m/>
    <n v="4556.12"/>
    <n v="-3859.11"/>
    <m/>
    <m/>
    <m/>
    <m/>
    <m/>
    <m/>
    <m/>
    <x v="0"/>
    <m/>
    <m/>
    <m/>
    <m/>
    <m/>
    <m/>
    <m/>
    <m/>
    <m/>
    <s v="3/9/2023 - Closed WO/PO, and set OPPM status to 'Closed'. MCS_x000d__x000a__x000d__x000a__x000d__x000a_Can close. 10/6/2022 - This pressure test project was successfully executed on 10/4/2022"/>
    <d v="2023-03-09T00:00:00"/>
    <s v="Sautter, Maureen"/>
    <m/>
    <s v="East"/>
    <s v="Pipelines and Terminals"/>
    <s v="Pipeline Integrity"/>
    <m/>
    <s v="Linden"/>
    <s v="LN999A1 - HUMBLE TO LINDEN"/>
    <m/>
    <n v="697"/>
    <n v="0"/>
    <m/>
    <m/>
    <n v="77269"/>
    <m/>
    <s v="Bartal, Nick"/>
    <s v="Bartal, Nick"/>
    <m/>
    <m/>
    <n v="1"/>
    <n v="40627"/>
    <m/>
    <s v="Administrator, System"/>
    <s v="Independent"/>
    <s v="Aqua"/>
    <d v="2021-07-23T00:00:00"/>
  </r>
  <r>
    <s v="2022 - LY999D3 - Pressure Test"/>
    <s v="Item"/>
    <s v="Open"/>
    <x v="1"/>
    <s v="LY999D3E2301"/>
    <s v="Maintenance Framework"/>
    <n v="2077048"/>
    <s v="Keppel, Nicholas"/>
    <s v="East"/>
    <s v="6. Operational"/>
    <s v="Defined"/>
    <s v="Assessments"/>
    <n v="91040"/>
    <m/>
    <m/>
    <n v="91039.99"/>
    <n v="91040"/>
    <n v="0"/>
    <s v="Green"/>
    <n v="70000"/>
    <m/>
    <n v="70000"/>
    <n v="21040"/>
    <m/>
    <m/>
    <n v="144000"/>
    <m/>
    <m/>
    <n v="144000"/>
    <s v="Full"/>
    <n v="144000"/>
    <n v="91040"/>
    <n v="0"/>
    <n v="91040"/>
    <s v="No"/>
    <s v="Green"/>
    <d v="2023-03-01T00:00:00"/>
    <d v="2023-03-20T00:00:00"/>
    <d v="2023-03-20T00:00:00"/>
    <d v="2023-03-15T00:00:00"/>
    <d v="2023-03-14T00:00:00"/>
    <m/>
    <m/>
    <m/>
    <m/>
    <n v="91039.99"/>
    <m/>
    <m/>
    <m/>
    <m/>
    <m/>
    <m/>
    <x v="0"/>
    <m/>
    <m/>
    <m/>
    <m/>
    <m/>
    <m/>
    <m/>
    <m/>
    <m/>
    <s v="3/3/2023 - Pressure Test completed on 3/1/2023"/>
    <d v="2023-03-03T00:00:00"/>
    <s v="Sautter, Maureen"/>
    <m/>
    <s v="East"/>
    <s v="Pipelines and Terminals"/>
    <s v="Pipeline Integrity"/>
    <m/>
    <s v="Long Island"/>
    <s v="LY999D3 - APOLLO JCT TO BP/AMOCO (FUEL)"/>
    <m/>
    <n v="91040"/>
    <n v="0"/>
    <m/>
    <m/>
    <m/>
    <n v="0"/>
    <s v="Bartal, Nick"/>
    <s v="Bartal, Nick"/>
    <m/>
    <m/>
    <n v="1"/>
    <n v="40628"/>
    <m/>
    <s v="Administrator, System"/>
    <s v="Independent"/>
    <s v="Aqua"/>
    <d v="2021-07-23T00:00:00"/>
  </r>
  <r>
    <s v="2022 - PY999A2 - Pressure Test and Go/No-Go ILI"/>
    <s v="Item"/>
    <s v="Open"/>
    <x v="1"/>
    <s v="PY999A2E2201"/>
    <s v="Maintenance Framework"/>
    <n v="2023842"/>
    <s v="Keppel, Nicholas"/>
    <s v="East"/>
    <s v="7. Closed"/>
    <s v="Defined"/>
    <s v="Assessments"/>
    <n v="-3850"/>
    <m/>
    <m/>
    <n v="-3849.67"/>
    <n v="-3850"/>
    <n v="0"/>
    <s v="Green"/>
    <m/>
    <m/>
    <m/>
    <n v="-3850"/>
    <m/>
    <m/>
    <n v="136000"/>
    <m/>
    <m/>
    <n v="136000"/>
    <s v="Full"/>
    <n v="136000"/>
    <n v="115447"/>
    <m/>
    <n v="115447"/>
    <s v="No"/>
    <s v="Green"/>
    <d v="2022-10-01T00:00:00"/>
    <d v="2022-10-24T00:00:00"/>
    <d v="2022-10-24T00:00:00"/>
    <d v="2022-11-14T00:00:00"/>
    <d v="2022-11-14T00:00:00"/>
    <m/>
    <m/>
    <n v="-3849.67"/>
    <m/>
    <m/>
    <m/>
    <m/>
    <m/>
    <m/>
    <m/>
    <m/>
    <x v="0"/>
    <m/>
    <m/>
    <m/>
    <m/>
    <m/>
    <m/>
    <m/>
    <m/>
    <m/>
    <s v="3/9/2023 - Closed WO/PO, and set OPPM status to 'Closed'. MCS_x000d__x000a__x000d__x000a__x000d__x000a_Can close. 12/2/2022-Project completed 11/8/2022, awaiting final invoices."/>
    <d v="2023-03-09T00:00:00"/>
    <s v="Sautter, Maureen"/>
    <m/>
    <s v="East"/>
    <s v="Pipelines and Terminals"/>
    <s v="Pipeline Integrity"/>
    <m/>
    <s v="Malvern"/>
    <s v="PY999A2 - PAULSBORO TO WOODBURY"/>
    <m/>
    <n v="-3850"/>
    <n v="0"/>
    <m/>
    <m/>
    <n v="119297"/>
    <m/>
    <s v="Bartal, Nick"/>
    <s v="Bartal, Nick"/>
    <m/>
    <m/>
    <n v="1"/>
    <n v="40636"/>
    <m/>
    <s v="Administrator, System"/>
    <s v="Independent"/>
    <s v="Aqua"/>
    <d v="2021-07-23T00:00:00"/>
  </r>
  <r>
    <s v="2022 - ZL999A3 - Pressure Test and Go/No-Go ILI"/>
    <s v="Item"/>
    <s v="Open"/>
    <x v="1"/>
    <s v="ZL999A3E2201"/>
    <s v="Maintenance Framework"/>
    <n v="2002081"/>
    <s v="Keppel, Nicholas"/>
    <s v="East"/>
    <s v="7. Closed"/>
    <s v="Defined"/>
    <s v="Assessments"/>
    <n v="2900"/>
    <m/>
    <m/>
    <n v="2900"/>
    <n v="2900"/>
    <n v="0"/>
    <s v="Green"/>
    <m/>
    <m/>
    <m/>
    <n v="2900"/>
    <m/>
    <m/>
    <n v="95000"/>
    <m/>
    <m/>
    <n v="95000"/>
    <s v="Full"/>
    <n v="95000"/>
    <n v="97804"/>
    <m/>
    <n v="97804"/>
    <s v="No"/>
    <s v="Green"/>
    <d v="2022-07-01T00:00:00"/>
    <d v="2022-07-06T00:00:00"/>
    <d v="2022-07-06T00:00:00"/>
    <d v="2022-08-31T00:00:00"/>
    <d v="2022-07-26T00:00:00"/>
    <m/>
    <m/>
    <m/>
    <n v="2900"/>
    <m/>
    <m/>
    <m/>
    <m/>
    <m/>
    <m/>
    <m/>
    <x v="0"/>
    <m/>
    <m/>
    <m/>
    <m/>
    <m/>
    <m/>
    <m/>
    <m/>
    <m/>
    <s v="2/6/2023 - Closed WO/PO, set OPPM project status to 'Closed/ MCS._x000d__x000a__x000d__x000a__x000d__x000a_1/5/2023-Can close. 10/10/2022 - September variance due to missed accrual in August"/>
    <d v="2023-02-06T00:00:00"/>
    <s v="Sautter, Maureen"/>
    <m/>
    <s v="East"/>
    <s v="Pipelines and Terminals"/>
    <s v="Pipeline Integrity"/>
    <m/>
    <s v="Auburn Pipeline"/>
    <s v="ZL999A3 - VESTAL TO BET VESTAL #2 DIESEL"/>
    <m/>
    <n v="2900"/>
    <n v="0"/>
    <m/>
    <m/>
    <n v="94904"/>
    <m/>
    <s v="Bartal, Nick"/>
    <s v="Bartal, Nick"/>
    <m/>
    <m/>
    <n v="1"/>
    <n v="40644"/>
    <m/>
    <s v="Administrator, System"/>
    <s v="Independent"/>
    <s v="Aqua"/>
    <d v="2021-07-23T00:00:00"/>
  </r>
  <r>
    <s v="2022 BBH Warehouse Floor Replacement"/>
    <s v="Item"/>
    <s v="Open"/>
    <x v="1"/>
    <s v="8410811E2219"/>
    <s v="Maintenance Framework"/>
    <n v="2051094"/>
    <s v="Herry, Ryan"/>
    <s v="East"/>
    <s v="6. Operational"/>
    <s v="Unplanned"/>
    <s v="East"/>
    <n v="3078"/>
    <m/>
    <m/>
    <n v="3078"/>
    <n v="3078"/>
    <n v="0"/>
    <s v="Green"/>
    <n v="50000"/>
    <m/>
    <n v="50000"/>
    <n v="-46922"/>
    <m/>
    <m/>
    <n v="52000"/>
    <m/>
    <m/>
    <n v="52000"/>
    <s v="Full"/>
    <n v="52000"/>
    <n v="51194"/>
    <m/>
    <n v="51194"/>
    <s v="No"/>
    <s v="Green"/>
    <d v="2022-12-01T00:00:00"/>
    <d v="2022-12-01T00:00:00"/>
    <d v="2022-12-01T00:00:00"/>
    <d v="2022-12-31T00:00:00"/>
    <d v="2023-01-05T00:00:00"/>
    <m/>
    <m/>
    <n v="1688"/>
    <n v="1390"/>
    <m/>
    <m/>
    <m/>
    <m/>
    <m/>
    <m/>
    <m/>
    <x v="0"/>
    <m/>
    <m/>
    <m/>
    <m/>
    <m/>
    <m/>
    <m/>
    <m/>
    <m/>
    <s v="03/03/2023 - This project is ready to be closed._x000d__x000a_02/2/2023 - Project is operational._x000d__x000a_11/23/2022 - Project pulled forward by PMO office, Forecast adjusted.  RH"/>
    <d v="2023-03-03T00:00:00"/>
    <s v="Coverley, Colleen"/>
    <m/>
    <s v="East"/>
    <s v="Pipelines and Terminals"/>
    <s v="Station/Terminal"/>
    <m/>
    <s v="Bahamas Hub"/>
    <s v="841811 - BOR - MAINTENANCE"/>
    <m/>
    <n v="3078"/>
    <n v="0"/>
    <m/>
    <m/>
    <n v="48116"/>
    <m/>
    <s v="Orischak, Bob"/>
    <s v="Nash, Tom"/>
    <m/>
    <m/>
    <n v="1"/>
    <n v="45607"/>
    <m/>
    <s v="Administrator, System"/>
    <s v="Independent"/>
    <s v="Aqua"/>
    <d v="2022-08-29T00:00:00"/>
  </r>
  <r>
    <s v="2022 EW913LD - P-0122485 Anomaly Dig"/>
    <s v="Item"/>
    <s v="Open"/>
    <x v="0"/>
    <s v="EW913RWM2203"/>
    <s v="Maintenance Framework"/>
    <n v="2053900"/>
    <s v="Keppel, Nicholas"/>
    <s v="East"/>
    <s v="6. Operational"/>
    <s v="Emergent"/>
    <s v="Pipeline Digs"/>
    <n v="159444"/>
    <m/>
    <m/>
    <n v="159443.94"/>
    <n v="157242"/>
    <n v="2202"/>
    <s v="Yellow"/>
    <m/>
    <m/>
    <m/>
    <n v="159444"/>
    <m/>
    <m/>
    <n v="194000"/>
    <m/>
    <m/>
    <n v="194000"/>
    <s v="Interim"/>
    <n v="194000"/>
    <n v="159444"/>
    <m/>
    <n v="159444"/>
    <s v="No"/>
    <s v="Green"/>
    <d v="2023-01-01T00:00:00"/>
    <d v="2023-02-03T00:00:00"/>
    <d v="2023-02-03T00:00:00"/>
    <d v="2023-01-31T00:00:00"/>
    <d v="2023-01-31T00:00:00"/>
    <m/>
    <m/>
    <n v="97457.38"/>
    <n v="24553.19"/>
    <n v="35231.71"/>
    <n v="2201.66"/>
    <m/>
    <m/>
    <n v="2202"/>
    <s v="Red"/>
    <m/>
    <x v="0"/>
    <m/>
    <m/>
    <m/>
    <m/>
    <m/>
    <m/>
    <m/>
    <m/>
    <m/>
    <s v="3/3/2023 - Work completed in January 2023; minor costs still anticipated (and forecasted) for Q1 2023"/>
    <d v="2023-03-03T00:00:00"/>
    <s v="Sautter, Maureen"/>
    <m/>
    <s v="East"/>
    <s v="Pipelines and Terminals"/>
    <s v="Integrity"/>
    <m/>
    <s v="Jet Lines"/>
    <s v="EW913RW - NEW HAVEN TO MIDDLETOWN JCT"/>
    <m/>
    <n v="157242"/>
    <n v="2202"/>
    <m/>
    <m/>
    <m/>
    <m/>
    <s v="Bartal, Nick"/>
    <s v="Orischak, Bob"/>
    <m/>
    <m/>
    <n v="1"/>
    <n v="46399"/>
    <m/>
    <s v="Perry, Betty"/>
    <s v="Independent"/>
    <s v="Aqua"/>
    <d v="2022-12-21T00:00:00"/>
  </r>
  <r>
    <s v="2022 St. Lucia External API 653 Inspections"/>
    <s v="Item"/>
    <s v="Open"/>
    <x v="1"/>
    <s v="BSLQL00E2206"/>
    <s v="Maintenance Framework"/>
    <n v="1955660"/>
    <s v="Campbell, Jamie"/>
    <s v="East"/>
    <s v="6. Operational"/>
    <s v="Defined"/>
    <s v="Tanks"/>
    <n v="-13920"/>
    <m/>
    <m/>
    <n v="-13920"/>
    <n v="-13920"/>
    <n v="0"/>
    <s v="Green"/>
    <m/>
    <m/>
    <m/>
    <n v="-13920"/>
    <m/>
    <m/>
    <n v="46000"/>
    <m/>
    <n v="14934"/>
    <n v="60934"/>
    <s v="Supplemental"/>
    <n v="60934"/>
    <n v="23350"/>
    <m/>
    <n v="23350"/>
    <s v="No"/>
    <s v="Green"/>
    <d v="2022-05-01T00:00:00"/>
    <d v="2022-03-10T00:00:00"/>
    <d v="2022-03-10T00:00:00"/>
    <d v="2022-04-01T00:00:00"/>
    <d v="2022-04-01T00:00:00"/>
    <m/>
    <m/>
    <n v="-13920"/>
    <m/>
    <m/>
    <m/>
    <m/>
    <m/>
    <m/>
    <m/>
    <m/>
    <x v="0"/>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s v="East"/>
    <s v="Pipelines and Terminals"/>
    <s v="Tank Integrity"/>
    <m/>
    <s v="St. Lucia"/>
    <s v="BSLQL - BUCKEYE ST. LUCIA LIMITED"/>
    <m/>
    <n v="-13920"/>
    <n v="0"/>
    <m/>
    <m/>
    <n v="37270"/>
    <m/>
    <s v="Stine, Carlton"/>
    <s v="Stine, Carlton"/>
    <m/>
    <m/>
    <n v="1"/>
    <n v="41219"/>
    <m/>
    <s v="Administrator, System"/>
    <s v="Independent"/>
    <s v="Aqua"/>
    <d v="2021-08-09T00:00:00"/>
  </r>
  <r>
    <s v="2023 AB803RC - UCC"/>
    <s v="Item"/>
    <s v="Open"/>
    <x v="1"/>
    <s v="AB803WLE2301"/>
    <s v="Maintenance Framework"/>
    <n v="2084611"/>
    <s v="Keppel, Nicholas"/>
    <s v="East"/>
    <s v="3. Active"/>
    <s v="Defined"/>
    <s v="Assessments"/>
    <m/>
    <n v="550604"/>
    <m/>
    <n v="550604"/>
    <n v="550604"/>
    <n v="0"/>
    <s v="Green"/>
    <n v="552604"/>
    <m/>
    <n v="552604"/>
    <n v="-2000"/>
    <m/>
    <m/>
    <n v="547474"/>
    <m/>
    <m/>
    <n v="547474"/>
    <s v="Full"/>
    <n v="547474"/>
    <m/>
    <n v="550604"/>
    <n v="550604"/>
    <s v="No"/>
    <s v="Green"/>
    <d v="2023-09-01T00:00:00"/>
    <d v="2023-02-03T00:00:00"/>
    <d v="2023-02-03T00:00:00"/>
    <d v="2023-12-31T00:00:00"/>
    <d v="2023-04-30T00:00:00"/>
    <m/>
    <m/>
    <m/>
    <m/>
    <m/>
    <m/>
    <m/>
    <m/>
    <m/>
    <m/>
    <m/>
    <x v="0"/>
    <m/>
    <m/>
    <m/>
    <m/>
    <n v="550604"/>
    <m/>
    <m/>
    <m/>
    <m/>
    <m/>
    <m/>
    <s v="Sautter, Maureen"/>
    <m/>
    <s v="East"/>
    <s v="Pipelines and Terminals"/>
    <s v="Pipeline Integrity"/>
    <m/>
    <s v="Auburn Pipeline"/>
    <s v="AB803WL - AUBURN TO WATERLOO"/>
    <m/>
    <m/>
    <n v="0"/>
    <n v="550604"/>
    <m/>
    <m/>
    <m/>
    <s v="Bartal, Nick"/>
    <s v="Bartal, Nick"/>
    <m/>
    <m/>
    <n v="1"/>
    <n v="44668"/>
    <m/>
    <s v="Administrator, System"/>
    <s v="Independent"/>
    <s v="Aqua"/>
    <d v="2022-08-17T00:00:00"/>
  </r>
  <r>
    <s v="2023 AJ999A1 - Pressure Test"/>
    <s v="Item"/>
    <s v="Open"/>
    <x v="1"/>
    <m/>
    <s v="Maintenance Framework"/>
    <m/>
    <s v="Keppel, Nicholas"/>
    <s v="East"/>
    <s v="1. Proposed"/>
    <m/>
    <s v="Assessments"/>
    <m/>
    <n v="53000"/>
    <m/>
    <n v="53000"/>
    <n v="53000"/>
    <n v="0"/>
    <s v="Green"/>
    <n v="55000"/>
    <m/>
    <n v="55000"/>
    <n v="-2000"/>
    <m/>
    <m/>
    <m/>
    <m/>
    <m/>
    <m/>
    <m/>
    <m/>
    <m/>
    <n v="53000"/>
    <n v="53000"/>
    <s v="No"/>
    <s v="Green"/>
    <d v="2023-10-01T00:00:00"/>
    <m/>
    <m/>
    <m/>
    <d v="2023-10-31T00:00:00"/>
    <m/>
    <m/>
    <m/>
    <m/>
    <m/>
    <m/>
    <m/>
    <m/>
    <m/>
    <m/>
    <m/>
    <x v="0"/>
    <m/>
    <m/>
    <m/>
    <m/>
    <m/>
    <n v="53000"/>
    <m/>
    <m/>
    <m/>
    <m/>
    <m/>
    <m/>
    <m/>
    <s v="East"/>
    <s v="Pipelines and Terminals"/>
    <s v="Pipeline Integrity"/>
    <m/>
    <s v="Jet Lines"/>
    <s v="AJ999A1 - MAIN STREET JCT TO NORA"/>
    <m/>
    <m/>
    <n v="0"/>
    <m/>
    <n v="53000"/>
    <m/>
    <m/>
    <s v="Bartal, Nick"/>
    <m/>
    <m/>
    <m/>
    <n v="1"/>
    <n v="44669"/>
    <m/>
    <s v="Administrator, System"/>
    <s v="Independent"/>
    <s v="Aqua"/>
    <d v="2022-08-17T00:00:00"/>
  </r>
  <r>
    <s v="2023 BA913EW - ILI"/>
    <s v="Item"/>
    <s v="Open"/>
    <x v="1"/>
    <s v="BA913HVE2301"/>
    <s v="Maintenance Framework"/>
    <n v="2084610"/>
    <s v="Keppel, Nicholas"/>
    <s v="East"/>
    <s v="6. Operational"/>
    <s v="Defined"/>
    <s v="Assessments"/>
    <n v="54478"/>
    <n v="10000"/>
    <m/>
    <n v="64478.14"/>
    <n v="90123"/>
    <n v="-25645"/>
    <s v="Red"/>
    <n v="105615"/>
    <m/>
    <n v="105615"/>
    <n v="-41137"/>
    <m/>
    <m/>
    <n v="97334"/>
    <m/>
    <m/>
    <n v="97334"/>
    <s v="Full"/>
    <n v="97334"/>
    <n v="54478"/>
    <n v="10000"/>
    <n v="64478"/>
    <s v="No"/>
    <s v="Green"/>
    <d v="2023-03-01T00:00:00"/>
    <d v="2023-02-03T00:00:00"/>
    <d v="2023-02-03T00:00:00"/>
    <d v="2023-12-31T00:00:00"/>
    <d v="2023-04-03T00:00:00"/>
    <m/>
    <m/>
    <m/>
    <m/>
    <n v="20123.009999999998"/>
    <n v="34355.129999999997"/>
    <n v="60000"/>
    <n v="60000"/>
    <n v="-25645"/>
    <s v="Red"/>
    <m/>
    <x v="5"/>
    <n v="10000"/>
    <m/>
    <m/>
    <m/>
    <m/>
    <m/>
    <m/>
    <m/>
    <m/>
    <s v="5/3/2023 - ILI run was completed on 4/3/2023; variance due to field costs coming in less than anticipated.  Minor trap restoration work scheduled for May/June 2023"/>
    <d v="2023-05-03T00:00:00"/>
    <s v="Sautter, Maureen"/>
    <m/>
    <s v="East"/>
    <s v="Pipelines and Terminals"/>
    <s v="Pipeline Integrity"/>
    <m/>
    <s v="Jet Lines"/>
    <s v="BA913HV - BOOSTER #2 TO N HAVEN TERM"/>
    <m/>
    <n v="20123"/>
    <n v="44355"/>
    <m/>
    <m/>
    <m/>
    <m/>
    <s v="Bartal, Nick"/>
    <s v="Bartal, Nick"/>
    <m/>
    <m/>
    <n v="1"/>
    <n v="44671"/>
    <m/>
    <s v="Administrator, System"/>
    <s v="Independent"/>
    <s v="Aqua"/>
    <d v="2022-08-17T00:00:00"/>
  </r>
  <r>
    <s v="2023 BS913GW - ILI"/>
    <s v="Item"/>
    <s v="Open"/>
    <x v="1"/>
    <s v="BS913AYE2301"/>
    <s v="Maintenance Framework"/>
    <n v="2084614"/>
    <s v="Keppel, Nicholas"/>
    <s v="East"/>
    <s v="6. Operational"/>
    <s v="Defined"/>
    <s v="Assessments"/>
    <n v="54073"/>
    <n v="10000"/>
    <m/>
    <n v="64072.9"/>
    <n v="92346"/>
    <n v="-28273"/>
    <s v="Red"/>
    <n v="114600"/>
    <m/>
    <n v="114600"/>
    <n v="-50527"/>
    <m/>
    <m/>
    <n v="96724"/>
    <m/>
    <m/>
    <n v="96724"/>
    <s v="Full"/>
    <n v="96724"/>
    <n v="54073"/>
    <n v="10000"/>
    <n v="64073"/>
    <s v="No"/>
    <s v="Green"/>
    <d v="2023-03-01T00:00:00"/>
    <d v="2023-02-03T00:00:00"/>
    <d v="2023-02-03T00:00:00"/>
    <d v="2023-12-31T00:00:00"/>
    <d v="2023-04-04T00:00:00"/>
    <m/>
    <m/>
    <m/>
    <m/>
    <n v="22345.89"/>
    <n v="31727.01"/>
    <n v="60000"/>
    <n v="60000"/>
    <n v="-28273"/>
    <s v="Red"/>
    <m/>
    <x v="5"/>
    <n v="10000"/>
    <m/>
    <m/>
    <m/>
    <m/>
    <m/>
    <m/>
    <m/>
    <m/>
    <s v="5/3/2023 - ILI run was completed on 4/4/2023; variance due to field costs coming in less than anticipated.  Minor trap restoration work scheduled for May/June 2023"/>
    <d v="2023-05-03T00:00:00"/>
    <s v="Sautter, Maureen"/>
    <m/>
    <s v="East"/>
    <s v="Pipelines and Terminals"/>
    <s v="Pipeline Integrity"/>
    <m/>
    <s v="Jet Lines"/>
    <s v="BS913AY - BAY ST JCT-ALBANY ST JCT"/>
    <m/>
    <n v="22346"/>
    <n v="41727"/>
    <m/>
    <m/>
    <m/>
    <m/>
    <s v="Bartal, Nick"/>
    <s v="Bartal, Nick"/>
    <m/>
    <m/>
    <n v="1"/>
    <n v="44673"/>
    <m/>
    <s v="Administrator, System"/>
    <s v="Independent"/>
    <s v="Aqua"/>
    <d v="2022-08-17T00:00:00"/>
  </r>
  <r>
    <s v="2023 Drawdown East Region MCAP"/>
    <s v="Item"/>
    <s v="Open"/>
    <x v="0"/>
    <m/>
    <s v="Maintenance Framework"/>
    <m/>
    <s v="Orischak, Bob"/>
    <s v="East"/>
    <s v="3. Active"/>
    <m/>
    <s v="East"/>
    <m/>
    <n v="415000"/>
    <m/>
    <n v="415000"/>
    <n v="535000"/>
    <n v="-120000"/>
    <s v="Red"/>
    <n v="1000000"/>
    <n v="-52868"/>
    <n v="947132"/>
    <n v="-532132"/>
    <m/>
    <m/>
    <m/>
    <m/>
    <m/>
    <m/>
    <m/>
    <m/>
    <m/>
    <n v="415000"/>
    <n v="415000"/>
    <s v="No"/>
    <s v="Green"/>
    <d v="2023-07-01T00:00:00"/>
    <m/>
    <m/>
    <m/>
    <d v="2023-11-30T00:00:00"/>
    <m/>
    <m/>
    <m/>
    <m/>
    <m/>
    <m/>
    <m/>
    <m/>
    <m/>
    <m/>
    <m/>
    <x v="0"/>
    <n v="0"/>
    <m/>
    <n v="172000"/>
    <n v="100000"/>
    <n v="100000"/>
    <n v="30000"/>
    <n v="13000"/>
    <m/>
    <m/>
    <s v="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5-03T00:00:00"/>
    <m/>
    <m/>
    <s v="East"/>
    <s v="Pipelines and Terminals"/>
    <s v="Operating Infrastructure"/>
    <s v="Operating Infrastructure"/>
    <s v="Corporate"/>
    <s v="Corporate"/>
    <m/>
    <m/>
    <n v="0"/>
    <n v="372000"/>
    <n v="43000"/>
    <m/>
    <m/>
    <s v="Orischak, Bob"/>
    <m/>
    <m/>
    <m/>
    <n v="1"/>
    <n v="45212"/>
    <m/>
    <s v="Administrator, System"/>
    <s v="Independent"/>
    <s v="Aqua"/>
    <d v="2022-08-23T00:00:00"/>
  </r>
  <r>
    <s v="2023 Drawdown East Region MEXP"/>
    <s v="Item"/>
    <s v="Open"/>
    <x v="1"/>
    <s v="1348683E2300"/>
    <s v="Maintenance Framework"/>
    <m/>
    <s v="Orischak, Bob"/>
    <s v="East"/>
    <s v="3. Active"/>
    <s v="Defined"/>
    <s v="East"/>
    <m/>
    <n v="158000"/>
    <m/>
    <n v="158000"/>
    <n v="280000"/>
    <n v="-122000"/>
    <s v="Red"/>
    <n v="500000"/>
    <m/>
    <n v="500000"/>
    <n v="-342000"/>
    <m/>
    <m/>
    <n v="500000"/>
    <m/>
    <m/>
    <n v="500000"/>
    <s v="Full"/>
    <n v="500000"/>
    <m/>
    <n v="158000"/>
    <n v="158000"/>
    <s v="No"/>
    <s v="Green"/>
    <d v="2023-06-01T00:00:00"/>
    <d v="2023-01-13T00:00:00"/>
    <d v="2023-01-13T00:00:00"/>
    <d v="2023-12-31T00:00:00"/>
    <d v="2023-11-30T00:00:00"/>
    <m/>
    <m/>
    <m/>
    <m/>
    <m/>
    <m/>
    <m/>
    <m/>
    <m/>
    <m/>
    <m/>
    <x v="0"/>
    <n v="0"/>
    <n v="58000"/>
    <n v="100000"/>
    <m/>
    <m/>
    <m/>
    <m/>
    <m/>
    <m/>
    <s v="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5-02T00:00:00"/>
    <s v="Sautter, Maureen"/>
    <m/>
    <s v="East"/>
    <s v="Pipelines and Terminals"/>
    <s v="Station/Terminal"/>
    <s v="Station/Terminal"/>
    <s v="Corporate"/>
    <s v="Corporate"/>
    <m/>
    <m/>
    <n v="58000"/>
    <n v="100000"/>
    <m/>
    <m/>
    <m/>
    <s v="Orischak, Bob"/>
    <s v="Serra, William R."/>
    <m/>
    <m/>
    <n v="1"/>
    <n v="45213"/>
    <m/>
    <s v="Administrator, System"/>
    <s v="Independent"/>
    <s v="Aqua"/>
    <d v="2022-08-23T00:00:00"/>
  </r>
  <r>
    <s v="2023 FA999A1 - Pressure Test"/>
    <s v="Item"/>
    <s v="Open"/>
    <x v="1"/>
    <m/>
    <s v="Maintenance Framework"/>
    <m/>
    <s v="Keppel, Nicholas"/>
    <s v="East"/>
    <s v="1. Proposed"/>
    <m/>
    <s v="Assessments"/>
    <m/>
    <n v="53000"/>
    <m/>
    <n v="53000"/>
    <n v="53000"/>
    <n v="0"/>
    <s v="Green"/>
    <n v="55000"/>
    <m/>
    <n v="55000"/>
    <n v="-2000"/>
    <m/>
    <m/>
    <m/>
    <m/>
    <m/>
    <m/>
    <m/>
    <m/>
    <m/>
    <n v="53000"/>
    <n v="53000"/>
    <s v="No"/>
    <s v="Green"/>
    <d v="2023-10-01T00:00:00"/>
    <m/>
    <m/>
    <m/>
    <d v="2023-11-30T00:00:00"/>
    <m/>
    <m/>
    <m/>
    <m/>
    <m/>
    <m/>
    <m/>
    <m/>
    <m/>
    <m/>
    <m/>
    <x v="0"/>
    <m/>
    <m/>
    <m/>
    <m/>
    <m/>
    <n v="53000"/>
    <m/>
    <m/>
    <m/>
    <m/>
    <m/>
    <m/>
    <m/>
    <s v="East"/>
    <s v="Pipelines and Terminals"/>
    <s v="Pipeline Integrity"/>
    <m/>
    <s v="Jet Lines"/>
    <s v="FA999A1 - ENFIELD JCT TO TROIANO"/>
    <m/>
    <m/>
    <n v="0"/>
    <m/>
    <n v="53000"/>
    <m/>
    <m/>
    <s v="Bartal, Nick"/>
    <m/>
    <m/>
    <m/>
    <n v="1"/>
    <n v="44683"/>
    <m/>
    <s v="Administrator, System"/>
    <s v="Independent"/>
    <s v="Aqua"/>
    <d v="2022-08-17T00:00:00"/>
  </r>
  <r>
    <s v="2023 JH725HS - ILI"/>
    <s v="Item"/>
    <s v="Open"/>
    <x v="1"/>
    <s v="JH725HSE2301"/>
    <s v="Maintenance Framework"/>
    <n v="2084619"/>
    <s v="Gebert, Clint"/>
    <s v="East"/>
    <s v="3. Active"/>
    <s v="Defined"/>
    <s v="Assessments"/>
    <m/>
    <n v="83960"/>
    <m/>
    <n v="83960"/>
    <n v="83960"/>
    <n v="0"/>
    <s v="Green"/>
    <n v="85960"/>
    <m/>
    <n v="85960"/>
    <n v="-2000"/>
    <m/>
    <m/>
    <n v="85960"/>
    <m/>
    <m/>
    <n v="85960"/>
    <s v="Full"/>
    <n v="85960"/>
    <m/>
    <n v="83960"/>
    <n v="83960"/>
    <s v="No"/>
    <s v="Green"/>
    <d v="2023-11-01T00:00:00"/>
    <d v="2023-02-03T00:00:00"/>
    <d v="2023-02-03T00:00:00"/>
    <d v="2023-12-31T00:00:00"/>
    <d v="2023-11-30T00:00:00"/>
    <m/>
    <m/>
    <m/>
    <m/>
    <m/>
    <m/>
    <m/>
    <m/>
    <m/>
    <m/>
    <m/>
    <x v="0"/>
    <m/>
    <m/>
    <m/>
    <m/>
    <m/>
    <m/>
    <n v="83960"/>
    <m/>
    <m/>
    <m/>
    <m/>
    <s v="Sautter, Maureen"/>
    <m/>
    <s v="East"/>
    <s v="Pipelines and Terminals"/>
    <s v="Pipeline Integrity"/>
    <m/>
    <s v="Mechanicsburg"/>
    <s v="JH725HS - HIGHSPIRE JCT-HIGHSPIRE"/>
    <m/>
    <m/>
    <n v="0"/>
    <m/>
    <n v="83960"/>
    <m/>
    <m/>
    <s v="Bartal, Nick"/>
    <s v="Bartal, Nick"/>
    <m/>
    <m/>
    <n v="1"/>
    <n v="44690"/>
    <m/>
    <s v="Administrator, System"/>
    <s v="Independent"/>
    <s v="Aqua"/>
    <d v="2022-08-17T00:00:00"/>
  </r>
  <r>
    <s v="2023 JM723MG - ILI"/>
    <s v="Item"/>
    <s v="Open"/>
    <x v="1"/>
    <s v="JM723MGE2301"/>
    <s v="Maintenance Framework"/>
    <n v="2084618"/>
    <s v="Gebert, Clint"/>
    <s v="East"/>
    <s v="3. Active"/>
    <s v="Defined"/>
    <s v="Assessments"/>
    <m/>
    <n v="85740"/>
    <m/>
    <n v="85740"/>
    <n v="85740"/>
    <n v="0"/>
    <s v="Green"/>
    <n v="87740"/>
    <m/>
    <n v="87740"/>
    <n v="-2000"/>
    <m/>
    <m/>
    <n v="87740"/>
    <m/>
    <m/>
    <n v="87740"/>
    <s v="Full"/>
    <n v="87740"/>
    <m/>
    <n v="85740"/>
    <n v="85740"/>
    <s v="No"/>
    <s v="Green"/>
    <d v="2023-10-01T00:00:00"/>
    <d v="2023-02-03T00:00:00"/>
    <d v="2023-02-03T00:00:00"/>
    <d v="2023-12-31T00:00:00"/>
    <d v="2023-10-31T00:00:00"/>
    <m/>
    <m/>
    <m/>
    <m/>
    <m/>
    <m/>
    <m/>
    <m/>
    <m/>
    <m/>
    <m/>
    <x v="0"/>
    <m/>
    <m/>
    <m/>
    <m/>
    <m/>
    <n v="85740"/>
    <m/>
    <m/>
    <m/>
    <m/>
    <m/>
    <s v="Sautter, Maureen"/>
    <m/>
    <s v="East"/>
    <s v="Pipelines and Terminals"/>
    <s v="Pipeline Integrity"/>
    <m/>
    <s v="Mechanicsburg"/>
    <s v="JM723MG - MECHANIC JCT - MECHANIC EAST"/>
    <m/>
    <m/>
    <n v="0"/>
    <m/>
    <n v="85740"/>
    <m/>
    <m/>
    <s v="Bartal, Nick"/>
    <s v="Bartal, Nick"/>
    <m/>
    <m/>
    <n v="1"/>
    <n v="44691"/>
    <m/>
    <s v="Administrator, System"/>
    <s v="Independent"/>
    <s v="Aqua"/>
    <d v="2022-08-17T00:00:00"/>
  </r>
  <r>
    <s v="2023 LN620ZG - ILI"/>
    <s v="Item"/>
    <s v="Open"/>
    <x v="1"/>
    <s v="LN620FZE2301"/>
    <s v="Maintenance Framework"/>
    <n v="2084612"/>
    <s v="Keppel, Nicholas"/>
    <s v="East"/>
    <s v="3. Active"/>
    <s v="Defined"/>
    <s v="Assessments"/>
    <n v="38638"/>
    <n v="142858"/>
    <m/>
    <n v="181496"/>
    <n v="180858"/>
    <n v="638"/>
    <s v="Yellow"/>
    <n v="182858"/>
    <m/>
    <n v="182858"/>
    <n v="-1362"/>
    <m/>
    <m/>
    <n v="170919"/>
    <m/>
    <m/>
    <n v="170919"/>
    <s v="Full"/>
    <n v="170919"/>
    <n v="38638"/>
    <n v="142858"/>
    <n v="181496"/>
    <s v="No"/>
    <s v="Green"/>
    <d v="2023-04-01T00:00:00"/>
    <d v="2023-02-03T00:00:00"/>
    <d v="2023-02-03T00:00:00"/>
    <d v="2023-12-31T00:00:00"/>
    <d v="2023-04-30T00:00:00"/>
    <m/>
    <m/>
    <m/>
    <m/>
    <m/>
    <n v="38638"/>
    <n v="38000"/>
    <n v="38000"/>
    <n v="638"/>
    <s v="Yellow"/>
    <m/>
    <x v="0"/>
    <n v="142858"/>
    <m/>
    <m/>
    <m/>
    <m/>
    <m/>
    <m/>
    <m/>
    <m/>
    <s v="5/3/2023 - GPS survey of AGM locations completed in April; ILI run scheduled for 5/24/2023"/>
    <d v="2023-05-03T00:00:00"/>
    <s v="Sautter, Maureen"/>
    <m/>
    <s v="East"/>
    <s v="Pipelines and Terminals"/>
    <s v="Pipeline Integrity"/>
    <m/>
    <s v="Linden"/>
    <s v="LN - LINDEN STATION"/>
    <m/>
    <m/>
    <n v="181496"/>
    <m/>
    <m/>
    <m/>
    <m/>
    <s v="Bartal, Nick"/>
    <s v="Bartal, Nick"/>
    <m/>
    <m/>
    <n v="1"/>
    <n v="44694"/>
    <m/>
    <s v="Administrator, System"/>
    <s v="Independent"/>
    <s v="Aqua"/>
    <d v="2022-08-17T00:00:00"/>
  </r>
  <r>
    <s v="2023 MX751ZP - ILI"/>
    <s v="Item"/>
    <s v="Open"/>
    <x v="1"/>
    <s v="MX751REE2302"/>
    <s v="Maintenance Framework"/>
    <n v="2084616"/>
    <s v="Gebert, Clint"/>
    <s v="East"/>
    <s v="3. Active"/>
    <s v="Defined"/>
    <s v="Assessments"/>
    <m/>
    <n v="116704"/>
    <m/>
    <n v="116704"/>
    <n v="116704"/>
    <n v="0"/>
    <s v="Green"/>
    <n v="65000"/>
    <m/>
    <n v="65000"/>
    <n v="51704"/>
    <m/>
    <m/>
    <n v="116703"/>
    <m/>
    <m/>
    <n v="116703"/>
    <s v="Full"/>
    <n v="116703"/>
    <m/>
    <n v="116704"/>
    <n v="116704"/>
    <s v="No"/>
    <s v="Green"/>
    <d v="2023-07-01T00:00:00"/>
    <d v="2023-02-03T00:00:00"/>
    <d v="2023-02-03T00:00:00"/>
    <d v="2023-12-31T00:00:00"/>
    <d v="2023-09-30T00:00:00"/>
    <m/>
    <m/>
    <m/>
    <m/>
    <m/>
    <m/>
    <m/>
    <m/>
    <m/>
    <m/>
    <m/>
    <x v="0"/>
    <m/>
    <m/>
    <n v="26852"/>
    <n v="26852"/>
    <n v="63000"/>
    <m/>
    <m/>
    <m/>
    <m/>
    <m/>
    <m/>
    <s v="Sautter, Maureen"/>
    <m/>
    <s v="East"/>
    <s v="Pipelines and Terminals"/>
    <s v="Pipeline Integrity"/>
    <m/>
    <s v="Malvern"/>
    <s v="MX - MALVERN STATION TERMINAL"/>
    <m/>
    <m/>
    <n v="0"/>
    <n v="116704"/>
    <m/>
    <m/>
    <m/>
    <s v="Bartal, Nick"/>
    <s v="Bartal, Nick"/>
    <m/>
    <m/>
    <n v="1"/>
    <n v="44695"/>
    <m/>
    <s v="Administrator, System"/>
    <s v="Independent"/>
    <s v="Aqua"/>
    <d v="2022-08-17T00:00:00"/>
  </r>
  <r>
    <s v="2023 PC605LN - ILI"/>
    <s v="Item"/>
    <s v="Open"/>
    <x v="1"/>
    <s v="PC605LNE2301"/>
    <s v="Maintenance Framework"/>
    <n v="2084617"/>
    <s v="Keppel, Nicholas"/>
    <s v="East"/>
    <s v="3. Active"/>
    <s v="Defined"/>
    <s v="Assessments"/>
    <m/>
    <n v="99613"/>
    <m/>
    <n v="99613"/>
    <n v="99613"/>
    <n v="0"/>
    <s v="Green"/>
    <n v="101613"/>
    <m/>
    <n v="101613"/>
    <n v="-2000"/>
    <m/>
    <m/>
    <n v="93178"/>
    <m/>
    <m/>
    <n v="93178"/>
    <s v="Full"/>
    <n v="93178"/>
    <m/>
    <n v="99613"/>
    <n v="99613"/>
    <s v="No"/>
    <s v="Green"/>
    <d v="2023-05-01T00:00:00"/>
    <d v="2023-02-03T00:00:00"/>
    <d v="2023-02-03T00:00:00"/>
    <d v="2023-12-31T00:00:00"/>
    <d v="2023-11-30T00:00:00"/>
    <m/>
    <m/>
    <m/>
    <m/>
    <m/>
    <m/>
    <m/>
    <m/>
    <m/>
    <m/>
    <m/>
    <x v="0"/>
    <n v="4000"/>
    <m/>
    <m/>
    <m/>
    <m/>
    <m/>
    <n v="95613"/>
    <m/>
    <m/>
    <m/>
    <m/>
    <s v="Sautter, Maureen"/>
    <m/>
    <s v="East"/>
    <s v="Pipelines and Terminals"/>
    <s v="Pipeline Integrity"/>
    <m/>
    <s v="Perth Amboy"/>
    <s v="PC606QF - PERTH AMBOY TO RARITAN BAY"/>
    <m/>
    <m/>
    <n v="4000"/>
    <m/>
    <n v="95613"/>
    <m/>
    <m/>
    <s v="Bartal, Nick"/>
    <s v="Bartal, Nick"/>
    <m/>
    <m/>
    <n v="1"/>
    <n v="44696"/>
    <m/>
    <s v="Administrator, System"/>
    <s v="Independent"/>
    <s v="Aqua"/>
    <d v="2022-08-17T00:00:00"/>
  </r>
  <r>
    <s v="2023 PC606QF - ILI"/>
    <s v="Item"/>
    <s v="Open"/>
    <x v="1"/>
    <s v="PC606QFE2301"/>
    <s v="Maintenance Framework"/>
    <n v="2084615"/>
    <s v="Keppel, Nicholas"/>
    <s v="East"/>
    <s v="3. Active"/>
    <s v="Defined"/>
    <s v="Assessments"/>
    <m/>
    <n v="83285"/>
    <m/>
    <n v="83285"/>
    <n v="83285"/>
    <n v="0"/>
    <s v="Green"/>
    <n v="85285"/>
    <m/>
    <n v="85285"/>
    <n v="-2000"/>
    <m/>
    <m/>
    <n v="85960"/>
    <m/>
    <m/>
    <n v="85960"/>
    <s v="Full"/>
    <n v="85960"/>
    <m/>
    <n v="83285"/>
    <n v="83285"/>
    <s v="No"/>
    <s v="Green"/>
    <d v="2023-08-01T00:00:00"/>
    <d v="2023-02-03T00:00:00"/>
    <d v="2023-02-03T00:00:00"/>
    <d v="2023-12-31T00:00:00"/>
    <d v="2023-08-31T00:00:00"/>
    <m/>
    <m/>
    <m/>
    <m/>
    <m/>
    <m/>
    <m/>
    <m/>
    <m/>
    <m/>
    <m/>
    <x v="0"/>
    <m/>
    <m/>
    <m/>
    <n v="83285"/>
    <m/>
    <m/>
    <m/>
    <m/>
    <m/>
    <m/>
    <m/>
    <s v="Sautter, Maureen"/>
    <m/>
    <s v="East"/>
    <s v="Pipelines and Terminals"/>
    <s v="Pipeline Integrity"/>
    <m/>
    <s v="Perth Amboy"/>
    <s v="PC606QF - PERTH AMBOY TO RARITAN BAY"/>
    <m/>
    <m/>
    <n v="0"/>
    <n v="83285"/>
    <m/>
    <m/>
    <m/>
    <s v="Bartal, Nick"/>
    <s v="Bartal, Nick"/>
    <m/>
    <m/>
    <n v="1"/>
    <n v="44697"/>
    <m/>
    <s v="Administrator, System"/>
    <s v="Independent"/>
    <s v="Aqua"/>
    <d v="2022-08-17T00:00:00"/>
  </r>
  <r>
    <s v="2023 RG999A1 - Pressure Test"/>
    <s v="Item"/>
    <s v="Open"/>
    <x v="1"/>
    <s v="RG999A1E2302"/>
    <s v="Maintenance Framework"/>
    <n v="2112973"/>
    <s v="Keppel, Nicholas"/>
    <s v="East"/>
    <s v="3. Active"/>
    <s v="Defined"/>
    <s v="Assessments"/>
    <m/>
    <n v="118000"/>
    <m/>
    <n v="118000"/>
    <n v="116000"/>
    <n v="2000"/>
    <s v="Yellow"/>
    <n v="118000"/>
    <m/>
    <n v="118000"/>
    <n v="0"/>
    <m/>
    <m/>
    <n v="127650"/>
    <m/>
    <m/>
    <n v="127650"/>
    <s v="Full"/>
    <n v="127650"/>
    <m/>
    <n v="118000"/>
    <n v="118000"/>
    <s v="No"/>
    <s v="Green"/>
    <d v="2023-06-01T00:00:00"/>
    <d v="2023-04-28T00:00:00"/>
    <d v="2023-04-28T00:00:00"/>
    <d v="2023-06-30T00:00:00"/>
    <d v="2023-05-31T00:00:00"/>
    <m/>
    <m/>
    <m/>
    <m/>
    <m/>
    <m/>
    <m/>
    <m/>
    <m/>
    <m/>
    <m/>
    <x v="0"/>
    <m/>
    <n v="118000"/>
    <m/>
    <m/>
    <m/>
    <m/>
    <m/>
    <m/>
    <m/>
    <m/>
    <m/>
    <s v="Sautter, Maureen"/>
    <m/>
    <s v="East"/>
    <s v="Pipelines and Terminals"/>
    <s v="Pipeline Integrity"/>
    <m/>
    <s v="Macungie Pipe"/>
    <s v="RG999A1 - TUCKERTON TO FARM &amp; HOME"/>
    <m/>
    <m/>
    <n v="118000"/>
    <m/>
    <m/>
    <m/>
    <m/>
    <s v="Bartal, Nick"/>
    <s v="Bartal, Nick"/>
    <m/>
    <m/>
    <n v="1"/>
    <n v="44700"/>
    <m/>
    <s v="Administrator, System"/>
    <s v="Independent"/>
    <s v="Aqua"/>
    <d v="2022-08-17T00:00:00"/>
  </r>
  <r>
    <s v="2023 St Lucia External API 653 Inspections"/>
    <s v="Item"/>
    <s v="Open"/>
    <x v="1"/>
    <s v="BSLQL00E2301"/>
    <s v="Maintenance Framework"/>
    <n v="2053012"/>
    <s v="Campbell, Jamie"/>
    <s v="East"/>
    <s v="3. Active"/>
    <s v="Defined"/>
    <s v="Tanks"/>
    <n v="31065"/>
    <n v="38945"/>
    <n v="6990"/>
    <n v="70010"/>
    <n v="70000"/>
    <n v="10"/>
    <s v="Yellow"/>
    <n v="70000"/>
    <m/>
    <n v="70000"/>
    <n v="10"/>
    <m/>
    <m/>
    <n v="77000"/>
    <m/>
    <m/>
    <n v="77000"/>
    <s v="Full"/>
    <n v="77000"/>
    <n v="31065"/>
    <n v="45935"/>
    <n v="77000"/>
    <s v="No"/>
    <s v="Green"/>
    <d v="2023-04-01T00:00:00"/>
    <d v="2022-12-21T00:00:00"/>
    <d v="2022-12-21T00:00:00"/>
    <d v="2023-12-31T00:00:00"/>
    <d v="2023-06-30T00:00:00"/>
    <m/>
    <m/>
    <m/>
    <m/>
    <m/>
    <n v="31065"/>
    <n v="30000"/>
    <n v="30000"/>
    <n v="1065"/>
    <s v="Yellow"/>
    <m/>
    <x v="0"/>
    <n v="20000"/>
    <n v="18945"/>
    <m/>
    <m/>
    <m/>
    <m/>
    <m/>
    <m/>
    <n v="6990"/>
    <s v="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5-01T00:00:00"/>
    <m/>
    <m/>
    <s v="East"/>
    <s v="Pipelines and Terminals"/>
    <s v="Tank Integrity"/>
    <m/>
    <s v="St. Lucia"/>
    <s v="BSLQL - BUCKEYE ST. LUCIA LIMITED"/>
    <m/>
    <m/>
    <n v="70010"/>
    <m/>
    <m/>
    <m/>
    <m/>
    <s v="Stine, Carlton"/>
    <s v="Stine, Carlton"/>
    <m/>
    <m/>
    <n v="1"/>
    <n v="44759"/>
    <m/>
    <s v="Administrator, System"/>
    <s v="Independent"/>
    <s v="Aqua"/>
    <d v="2022-08-17T00:00:00"/>
  </r>
  <r>
    <s v="2023 SV913DY - ILI"/>
    <s v="Item"/>
    <s v="Open"/>
    <x v="1"/>
    <s v="SV913DYE2301"/>
    <s v="Maintenance Framework"/>
    <n v="2084609"/>
    <s v="Keppel, Nicholas"/>
    <s v="East"/>
    <s v="6. Operational"/>
    <s v="Defined"/>
    <s v="Assessments"/>
    <n v="59673"/>
    <m/>
    <m/>
    <n v="59673.04"/>
    <n v="104535"/>
    <n v="-44862"/>
    <s v="Red"/>
    <n v="112575"/>
    <m/>
    <n v="112575"/>
    <n v="-52902"/>
    <m/>
    <m/>
    <n v="104222"/>
    <m/>
    <m/>
    <n v="104222"/>
    <s v="Full"/>
    <n v="104222"/>
    <n v="59673"/>
    <m/>
    <n v="59673"/>
    <s v="No"/>
    <s v="Green"/>
    <d v="2023-03-01T00:00:00"/>
    <d v="2023-02-03T00:00:00"/>
    <d v="2023-02-03T00:00:00"/>
    <d v="2023-12-31T00:00:00"/>
    <d v="2023-04-05T00:00:00"/>
    <m/>
    <m/>
    <m/>
    <m/>
    <n v="9534.98"/>
    <n v="50138.06"/>
    <n v="95000"/>
    <n v="95000"/>
    <n v="-44862"/>
    <s v="Red"/>
    <m/>
    <x v="5"/>
    <m/>
    <m/>
    <m/>
    <m/>
    <m/>
    <m/>
    <m/>
    <m/>
    <m/>
    <s v="5/3/2023 - ILI run was completed on 4/5/2023; variance due to field costs coming in less than anticipated."/>
    <d v="2023-05-03T00:00:00"/>
    <s v="Sautter, Maureen"/>
    <m/>
    <s v="East"/>
    <s v="Pipelines and Terminals"/>
    <s v="Pipeline Integrity"/>
    <m/>
    <s v="Jet Lines"/>
    <s v="SV913DY - SULLIVAN AVE TO BRADELY TK FM"/>
    <m/>
    <n v="9535"/>
    <n v="50138"/>
    <m/>
    <m/>
    <m/>
    <m/>
    <s v="Bartal, Nick"/>
    <s v="Bartal, Nick"/>
    <m/>
    <m/>
    <n v="1"/>
    <n v="44703"/>
    <m/>
    <s v="Administrator, System"/>
    <s v="Independent"/>
    <s v="Aqua"/>
    <d v="2022-08-17T00:00:00"/>
  </r>
  <r>
    <s v="2023 VR999A1 - Pressure Test"/>
    <s v="Item"/>
    <s v="Open"/>
    <x v="1"/>
    <m/>
    <s v="Maintenance Framework"/>
    <m/>
    <s v="Gebert, Clint"/>
    <s v="East"/>
    <s v="1. Proposed"/>
    <m/>
    <s v="Assessments"/>
    <m/>
    <n v="88000"/>
    <m/>
    <n v="88000"/>
    <n v="88000"/>
    <n v="0"/>
    <s v="Green"/>
    <n v="90000"/>
    <m/>
    <n v="90000"/>
    <n v="-2000"/>
    <m/>
    <m/>
    <m/>
    <m/>
    <m/>
    <m/>
    <m/>
    <m/>
    <m/>
    <n v="88000"/>
    <n v="88000"/>
    <s v="No"/>
    <s v="Green"/>
    <d v="2023-10-01T00:00:00"/>
    <m/>
    <m/>
    <m/>
    <d v="2023-10-31T00:00:00"/>
    <m/>
    <m/>
    <m/>
    <m/>
    <m/>
    <m/>
    <m/>
    <m/>
    <m/>
    <m/>
    <m/>
    <x v="0"/>
    <m/>
    <m/>
    <m/>
    <m/>
    <m/>
    <n v="88000"/>
    <m/>
    <m/>
    <m/>
    <s v="5/5/23 - Test planning on hold while regulatory determination is reviewed. Not yet canceled"/>
    <d v="2023-05-05T00:00:00"/>
    <m/>
    <m/>
    <s v="East"/>
    <s v="Pipelines and Terminals"/>
    <s v="Pipeline Integrity"/>
    <m/>
    <s v="Virginia"/>
    <s v="BSEVR - ROANOKE TERMINAL"/>
    <m/>
    <m/>
    <n v="0"/>
    <m/>
    <n v="88000"/>
    <m/>
    <m/>
    <s v="Bartal, Nick"/>
    <m/>
    <m/>
    <m/>
    <n v="1"/>
    <n v="44726"/>
    <m/>
    <s v="Administrator, System"/>
    <s v="Independent"/>
    <s v="Aqua"/>
    <d v="2022-08-17T00:00:00"/>
  </r>
  <r>
    <s v="2023 VR999A2 - Pressure Test"/>
    <s v="Item"/>
    <s v="Open"/>
    <x v="1"/>
    <m/>
    <s v="Maintenance Framework"/>
    <m/>
    <s v="Gebert, Clint"/>
    <s v="East"/>
    <s v="1. Proposed"/>
    <m/>
    <s v="Assessments"/>
    <m/>
    <n v="88000"/>
    <m/>
    <n v="88000"/>
    <n v="88000"/>
    <n v="0"/>
    <s v="Green"/>
    <n v="90000"/>
    <m/>
    <n v="90000"/>
    <n v="-2000"/>
    <m/>
    <m/>
    <m/>
    <m/>
    <m/>
    <m/>
    <m/>
    <m/>
    <m/>
    <n v="88000"/>
    <n v="88000"/>
    <s v="No"/>
    <s v="Green"/>
    <d v="2023-10-01T00:00:00"/>
    <m/>
    <m/>
    <m/>
    <d v="2023-10-31T00:00:00"/>
    <m/>
    <m/>
    <m/>
    <m/>
    <m/>
    <m/>
    <m/>
    <m/>
    <m/>
    <m/>
    <m/>
    <x v="0"/>
    <m/>
    <m/>
    <m/>
    <m/>
    <m/>
    <n v="88000"/>
    <m/>
    <m/>
    <m/>
    <s v="5/5/23 - Test planning on hold while regulatory determination is reviewed. Not yet canceled"/>
    <d v="2023-05-05T00:00:00"/>
    <m/>
    <m/>
    <s v="East"/>
    <s v="Pipelines and Terminals"/>
    <s v="Pipeline Integrity"/>
    <m/>
    <s v="Virginia"/>
    <s v="BSEVR - ROANOKE TERMINAL"/>
    <m/>
    <m/>
    <n v="0"/>
    <m/>
    <n v="88000"/>
    <m/>
    <m/>
    <s v="Bartal, Nick"/>
    <m/>
    <m/>
    <m/>
    <n v="1"/>
    <n v="44727"/>
    <m/>
    <s v="Administrator, System"/>
    <s v="Independent"/>
    <s v="Aqua"/>
    <d v="2022-08-17T00:00:00"/>
  </r>
  <r>
    <s v="2023 VR999A3 - Pressure Test"/>
    <s v="Item"/>
    <s v="Open"/>
    <x v="1"/>
    <s v="VR999A3E2301"/>
    <s v="Maintenance Framework"/>
    <n v="2112785"/>
    <s v="Gebert, Clint"/>
    <s v="East"/>
    <s v="2. Pending AFE"/>
    <m/>
    <s v="Assessments"/>
    <m/>
    <n v="90000"/>
    <m/>
    <n v="90000"/>
    <n v="90000"/>
    <n v="0"/>
    <s v="Green"/>
    <m/>
    <m/>
    <m/>
    <n v="90000"/>
    <m/>
    <m/>
    <m/>
    <m/>
    <m/>
    <m/>
    <s v="Interim"/>
    <m/>
    <m/>
    <n v="90000"/>
    <n v="90000"/>
    <s v="No"/>
    <s v="Green"/>
    <d v="2023-10-01T00:00:00"/>
    <m/>
    <m/>
    <d v="2023-12-31T00:00:00"/>
    <d v="2023-12-31T00:00:00"/>
    <m/>
    <m/>
    <m/>
    <m/>
    <m/>
    <m/>
    <m/>
    <m/>
    <m/>
    <m/>
    <m/>
    <x v="0"/>
    <m/>
    <m/>
    <m/>
    <m/>
    <m/>
    <n v="90000"/>
    <m/>
    <m/>
    <m/>
    <s v="5/5/23 - Test planning on hold while regulatory determination is reviewed. Not yet canceled"/>
    <d v="2023-05-05T00:00:00"/>
    <s v="Sautter, Maureen"/>
    <m/>
    <s v="East"/>
    <s v="Pipelines and Terminals"/>
    <s v="Pipeline Integrity"/>
    <m/>
    <s v="Virginia"/>
    <s v="BSEVR - ROANOKE TERMINAL"/>
    <m/>
    <m/>
    <n v="0"/>
    <m/>
    <n v="90000"/>
    <m/>
    <m/>
    <s v="Bartal, Nick"/>
    <s v="Bartal, Nick"/>
    <m/>
    <m/>
    <n v="1"/>
    <n v="46517"/>
    <m/>
    <s v="Schultz, Amy"/>
    <s v="Independent"/>
    <s v="Aqua"/>
    <d v="2023-01-23T00:00:00"/>
  </r>
  <r>
    <s v="2023 Yabucoa External API 653 Inspections"/>
    <s v="Item"/>
    <s v="Open"/>
    <x v="1"/>
    <s v="BCTYA00E2304"/>
    <s v="Maintenance Framework"/>
    <n v="2053011"/>
    <s v="Campbell, Jamie"/>
    <s v="East"/>
    <s v="3. Active"/>
    <s v="Defined"/>
    <s v="Tanks"/>
    <n v="58452"/>
    <n v="28548"/>
    <m/>
    <n v="87000"/>
    <n v="87000"/>
    <n v="0"/>
    <s v="Green"/>
    <n v="85000"/>
    <m/>
    <n v="85000"/>
    <n v="2000"/>
    <m/>
    <m/>
    <n v="87000"/>
    <m/>
    <m/>
    <n v="87000"/>
    <s v="Full"/>
    <n v="87000"/>
    <n v="58452"/>
    <n v="28548"/>
    <n v="87000"/>
    <s v="No"/>
    <s v="Green"/>
    <d v="2023-03-01T00:00:00"/>
    <d v="2022-12-21T00:00:00"/>
    <d v="2022-12-21T00:00:00"/>
    <d v="2023-12-31T00:00:00"/>
    <d v="2023-09-30T00:00:00"/>
    <m/>
    <m/>
    <m/>
    <m/>
    <n v="29226"/>
    <n v="29226"/>
    <n v="29226"/>
    <n v="29226"/>
    <n v="0"/>
    <s v="Green"/>
    <m/>
    <x v="0"/>
    <n v="28548"/>
    <m/>
    <m/>
    <m/>
    <m/>
    <m/>
    <m/>
    <m/>
    <m/>
    <s v="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5-01T00:00:00"/>
    <m/>
    <m/>
    <s v="East"/>
    <s v="Pipelines and Terminals"/>
    <s v="Tank Integrity"/>
    <m/>
    <s v="Yabucoa"/>
    <s v="51YABUCOA - YABUCOA DUE DILIGENCE"/>
    <m/>
    <n v="29226"/>
    <n v="57774"/>
    <m/>
    <m/>
    <m/>
    <m/>
    <s v="Stine, Carlton"/>
    <s v="Stine, Carlton"/>
    <m/>
    <m/>
    <n v="1"/>
    <n v="44763"/>
    <m/>
    <s v="Administrator, System"/>
    <s v="Independent"/>
    <m/>
    <d v="2022-08-18T00:00:00"/>
  </r>
  <r>
    <s v="2023 ZG701JC - Seam ILI"/>
    <s v="Item"/>
    <s v="Open"/>
    <x v="1"/>
    <s v="ZG701GZE2301"/>
    <s v="Maintenance Framework"/>
    <n v="2084613"/>
    <s v="Keppel, Nicholas"/>
    <s v="East"/>
    <s v="3. Active"/>
    <s v="Defined"/>
    <s v="Assessments"/>
    <m/>
    <n v="898170"/>
    <m/>
    <n v="898170"/>
    <n v="898170"/>
    <n v="0"/>
    <s v="Green"/>
    <n v="900170"/>
    <m/>
    <n v="900170"/>
    <n v="-2000"/>
    <m/>
    <m/>
    <n v="1048162"/>
    <m/>
    <m/>
    <n v="1048162"/>
    <s v="Full"/>
    <n v="1048162"/>
    <m/>
    <n v="898170"/>
    <n v="898170"/>
    <s v="No"/>
    <s v="Green"/>
    <d v="2023-07-01T00:00:00"/>
    <d v="2023-02-03T00:00:00"/>
    <d v="2023-02-03T00:00:00"/>
    <d v="2023-12-31T00:00:00"/>
    <d v="2023-07-31T00:00:00"/>
    <m/>
    <m/>
    <m/>
    <m/>
    <m/>
    <m/>
    <m/>
    <m/>
    <m/>
    <m/>
    <m/>
    <x v="0"/>
    <m/>
    <m/>
    <n v="898170"/>
    <m/>
    <m/>
    <m/>
    <m/>
    <m/>
    <m/>
    <m/>
    <m/>
    <s v="Sautter, Maureen"/>
    <m/>
    <s v="East"/>
    <s v="Pipelines and Terminals"/>
    <s v="Pipeline Integrity"/>
    <m/>
    <s v="Macungie Pipe"/>
    <s v="ZG701GZ - MACUNGIE -GUTHSVILLE-16IN"/>
    <m/>
    <m/>
    <n v="0"/>
    <n v="898170"/>
    <m/>
    <m/>
    <m/>
    <s v="Bartal, Nick"/>
    <s v="Bartal, Nick"/>
    <m/>
    <m/>
    <n v="1"/>
    <n v="44736"/>
    <m/>
    <s v="Administrator, System"/>
    <s v="Independent"/>
    <s v="Aqua"/>
    <d v="2022-08-17T00:00:00"/>
  </r>
  <r>
    <s v="601/602 CP Upgrades"/>
    <s v="Item"/>
    <s v="Open"/>
    <x v="0"/>
    <s v="JK00000M2201"/>
    <s v="Maintenance Framework"/>
    <n v="1946433"/>
    <s v="Occhi, Edward"/>
    <s v="East"/>
    <s v="7. Closed"/>
    <s v="Defined"/>
    <s v="Cathodic Protection"/>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m/>
    <x v="0"/>
    <m/>
    <m/>
    <m/>
    <m/>
    <m/>
    <m/>
    <m/>
    <m/>
    <m/>
    <s v="01/27/2023 - CWIP charges for Dec. and additional costs triggered supplement; $2,700 Reclass submitted to BPTPC00M2202."/>
    <d v="2023-01-27T00:00:00"/>
    <s v="Walker, Carol"/>
    <m/>
    <s v="East"/>
    <s v="Pipelines and Terminals"/>
    <s v="Integrity"/>
    <m/>
    <s v="Long Island"/>
    <s v="JK - JFK TERMINAL"/>
    <m/>
    <n v="-546"/>
    <n v="0"/>
    <m/>
    <m/>
    <n v="61293"/>
    <m/>
    <s v="Geib, Rob"/>
    <s v="Geib, Robert"/>
    <m/>
    <m/>
    <n v="1"/>
    <n v="40909"/>
    <m/>
    <s v="Guest, ProSight"/>
    <s v="Independent"/>
    <s v="Aqua"/>
    <d v="2021-08-03T00:00:00"/>
  </r>
  <r>
    <s v="603/620 CP Upgrade"/>
    <s v="Item"/>
    <s v="Open"/>
    <x v="0"/>
    <s v="LN603FZM2301"/>
    <s v="Maintenance Framework"/>
    <n v="2094812"/>
    <s v="Occhi, Edward"/>
    <s v="East"/>
    <s v="3. Active"/>
    <s v="Defined"/>
    <s v="Cathodic Protection"/>
    <m/>
    <n v="40000"/>
    <m/>
    <n v="40000"/>
    <n v="45000"/>
    <n v="-5000"/>
    <s v="Red"/>
    <n v="45000"/>
    <m/>
    <n v="45000"/>
    <n v="-5000"/>
    <m/>
    <m/>
    <n v="45552"/>
    <m/>
    <m/>
    <n v="45552"/>
    <s v="Full"/>
    <n v="45552"/>
    <m/>
    <n v="40000"/>
    <n v="40000"/>
    <s v="No"/>
    <s v="Green"/>
    <d v="2023-07-01T00:00:00"/>
    <d v="2023-03-09T00:00:00"/>
    <d v="2023-03-09T00:00:00"/>
    <d v="2023-11-15T00:00:00"/>
    <d v="2023-04-30T00:00:00"/>
    <m/>
    <m/>
    <m/>
    <m/>
    <m/>
    <m/>
    <n v="0"/>
    <n v="0"/>
    <n v="0"/>
    <s v="Green"/>
    <m/>
    <x v="0"/>
    <m/>
    <n v="0"/>
    <n v="40000"/>
    <n v="0"/>
    <m/>
    <m/>
    <m/>
    <m/>
    <m/>
    <s v="4/4/2023 Delay due to Contractor availability."/>
    <d v="2023-04-04T00:00:00"/>
    <s v="Walker, Carol"/>
    <m/>
    <s v="East"/>
    <s v="Pipelines and Terminals"/>
    <s v="Integrity"/>
    <m/>
    <s v="Linden"/>
    <s v="LN603FZ - LINDEN TO FLEM VALVE -16IN"/>
    <m/>
    <m/>
    <n v="0"/>
    <n v="40000"/>
    <m/>
    <m/>
    <m/>
    <s v="Geib, Rob"/>
    <s v="Geib, Robert"/>
    <m/>
    <m/>
    <n v="1"/>
    <n v="45076"/>
    <m/>
    <s v="Guest, ProSight"/>
    <s v="Independent"/>
    <s v="Aqua"/>
    <d v="2022-08-18T00:00:00"/>
  </r>
  <r>
    <s v="607 Pipeline CP Upgrades"/>
    <s v="Item"/>
    <s v="Open"/>
    <x v="0"/>
    <s v="LN607NWM2201"/>
    <s v="Maintenance Framework"/>
    <n v="1939408"/>
    <s v="Occhi, Edward"/>
    <s v="East"/>
    <s v="7. Closed"/>
    <s v="Defined"/>
    <s v="Cathodic Protection"/>
    <n v="3077"/>
    <m/>
    <m/>
    <n v="3076.63"/>
    <n v="3077"/>
    <n v="0"/>
    <s v="Green"/>
    <m/>
    <m/>
    <m/>
    <n v="3077"/>
    <m/>
    <m/>
    <n v="30000"/>
    <m/>
    <m/>
    <n v="30000"/>
    <s v="Full"/>
    <n v="30000"/>
    <n v="32932"/>
    <m/>
    <n v="32932"/>
    <s v="No"/>
    <s v="Green"/>
    <d v="2022-02-01T00:00:00"/>
    <d v="2022-01-21T00:00:00"/>
    <d v="2022-01-21T00:00:00"/>
    <d v="2022-12-31T00:00:00"/>
    <d v="2022-11-30T00:00:00"/>
    <m/>
    <m/>
    <n v="2964"/>
    <n v="112.63"/>
    <m/>
    <m/>
    <m/>
    <m/>
    <m/>
    <m/>
    <m/>
    <x v="0"/>
    <m/>
    <m/>
    <m/>
    <m/>
    <m/>
    <m/>
    <m/>
    <m/>
    <m/>
    <s v="01/04/2023 Reclass still pending._x000d__x000a_12/8/2022 Reclass submitted to move $9,313.96 of payroll charges to MEXP project BETWE00E2202."/>
    <d v="2023-01-04T00:00:00"/>
    <s v="Walker, Carol"/>
    <m/>
    <s v="East"/>
    <s v="Pipelines and Terminals"/>
    <s v="Integrity"/>
    <m/>
    <s v="Linden"/>
    <s v="LN607NW - LINDEN TO NEWARK AIRPORT"/>
    <m/>
    <n v="3077"/>
    <n v="0"/>
    <m/>
    <m/>
    <n v="29855"/>
    <m/>
    <s v="Geib, Rob"/>
    <s v="Geib, Robert"/>
    <m/>
    <m/>
    <n v="1"/>
    <n v="40738"/>
    <m/>
    <s v="Guest, ProSight"/>
    <s v="Independent"/>
    <s v="Aqua"/>
    <d v="2021-07-26T00:00:00"/>
  </r>
  <r>
    <s v="702 Macungie Booster Check Valve"/>
    <s v="Item"/>
    <s v="Open"/>
    <x v="0"/>
    <s v="ZG00000M2213"/>
    <s v="Maintenance Framework"/>
    <n v="2003293"/>
    <s v="Gebert, Clint"/>
    <s v="East"/>
    <s v="3. Active"/>
    <s v="Defined"/>
    <s v="Transient/Surge Mitigation"/>
    <n v="15098"/>
    <n v="10000"/>
    <m/>
    <n v="25097.73"/>
    <n v="38100"/>
    <n v="-13003"/>
    <s v="Red"/>
    <m/>
    <m/>
    <m/>
    <n v="25098"/>
    <m/>
    <m/>
    <n v="75000"/>
    <m/>
    <m/>
    <n v="75000"/>
    <s v="Full"/>
    <n v="75000"/>
    <n v="51394"/>
    <n v="10000"/>
    <n v="61394"/>
    <s v="No"/>
    <s v="Green"/>
    <d v="2022-10-01T00:00:00"/>
    <d v="2022-12-08T00:00:00"/>
    <d v="2022-12-08T00:00:00"/>
    <d v="2023-03-31T00:00:00"/>
    <d v="2023-03-31T00:00:00"/>
    <m/>
    <m/>
    <n v="1318.67"/>
    <n v="2493.4699999999998"/>
    <n v="2288.16"/>
    <n v="8997.43"/>
    <n v="32000"/>
    <n v="32000"/>
    <n v="-23003"/>
    <s v="Red"/>
    <m/>
    <x v="0"/>
    <n v="10000"/>
    <m/>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s v="East"/>
    <s v="Pipelines and Terminals"/>
    <s v="Operating Infrastructure"/>
    <m/>
    <s v="Macungie Pipe"/>
    <s v="ZG - MACUNGIE STATION"/>
    <m/>
    <n v="6100"/>
    <n v="18997"/>
    <m/>
    <m/>
    <n v="36297"/>
    <m/>
    <s v="DiPillo, Evan"/>
    <s v="Orischak, Bob"/>
    <m/>
    <m/>
    <n v="1"/>
    <n v="41470"/>
    <m/>
    <s v="Guest, ProSight"/>
    <s v="Independent"/>
    <s v="Aqua"/>
    <d v="2021-08-17T00:00:00"/>
  </r>
  <r>
    <s v="AB802CY - 2022 Buckeye Criteria Digs"/>
    <s v="Item"/>
    <s v="Open"/>
    <x v="0"/>
    <s v="DJ802ZRM2202"/>
    <s v="Maintenance Framework"/>
    <n v="1989695"/>
    <s v="Keppel, Nicholas"/>
    <s v="East"/>
    <s v="6. Operational"/>
    <s v="Defined"/>
    <s v="Pipeline Digs"/>
    <n v="18349"/>
    <m/>
    <m/>
    <n v="18348.740000000002"/>
    <n v="18349"/>
    <n v="0"/>
    <s v="Green"/>
    <m/>
    <m/>
    <m/>
    <n v="18349"/>
    <m/>
    <m/>
    <n v="241000"/>
    <m/>
    <m/>
    <n v="241000"/>
    <s v="Full"/>
    <n v="241000"/>
    <n v="197144"/>
    <m/>
    <n v="197144"/>
    <s v="No"/>
    <s v="Green"/>
    <d v="2022-10-01T00:00:00"/>
    <d v="2022-06-07T00:00:00"/>
    <d v="2022-06-07T00:00:00"/>
    <d v="2022-11-30T00:00:00"/>
    <d v="2022-12-31T00:00:00"/>
    <m/>
    <m/>
    <n v="17677.009999999998"/>
    <n v="671.73"/>
    <m/>
    <m/>
    <m/>
    <m/>
    <m/>
    <m/>
    <m/>
    <x v="0"/>
    <m/>
    <m/>
    <m/>
    <m/>
    <m/>
    <m/>
    <m/>
    <m/>
    <m/>
    <s v="2/2/2022-Trailing invoice from December 2022. 1/5/2023 - Project completed in December 2022; variance due to additional days spent pumping water out of work area due to recent precipitation"/>
    <d v="2023-02-02T00:00:00"/>
    <s v="Sautter, Maureen"/>
    <m/>
    <s v="East"/>
    <s v="Pipelines and Terminals"/>
    <s v="Integrity"/>
    <m/>
    <s v="Auburn Pipeline"/>
    <s v="AB - AUBURN STATION"/>
    <m/>
    <n v="18349"/>
    <n v="0"/>
    <m/>
    <m/>
    <n v="178796"/>
    <m/>
    <s v="Bartal, Nick"/>
    <s v="Bartal, Nick"/>
    <m/>
    <m/>
    <n v="1"/>
    <n v="40997"/>
    <m/>
    <s v="Administrator, System"/>
    <s v="Independent"/>
    <s v="Aqua"/>
    <d v="2021-08-04T00:00:00"/>
  </r>
  <r>
    <s v="AB802CY - Digs from 2022 GEO+MFL ILI"/>
    <s v="Item"/>
    <s v="Open"/>
    <x v="0"/>
    <s v="LP802SJM2201"/>
    <s v="Exempt"/>
    <n v="2045139"/>
    <s v="Keppel, Nicholas"/>
    <s v="East"/>
    <s v="6. Operational"/>
    <s v="Defined"/>
    <s v="Pipeline Digs"/>
    <n v="89627"/>
    <m/>
    <m/>
    <n v="89627.16"/>
    <n v="89627"/>
    <n v="0"/>
    <s v="Green"/>
    <m/>
    <m/>
    <m/>
    <n v="89627"/>
    <m/>
    <m/>
    <n v="204000"/>
    <m/>
    <m/>
    <n v="204000"/>
    <s v="Full"/>
    <n v="204000"/>
    <n v="89627"/>
    <m/>
    <n v="89627"/>
    <s v="No"/>
    <s v="Green"/>
    <d v="2023-01-01T00:00:00"/>
    <d v="2022-11-17T00:00:00"/>
    <d v="2022-11-17T00:00:00"/>
    <d v="2023-01-31T00:00:00"/>
    <d v="2022-12-31T00:00:00"/>
    <m/>
    <m/>
    <n v="82526.64"/>
    <n v="6794.76"/>
    <n v="305.76"/>
    <m/>
    <m/>
    <m/>
    <m/>
    <m/>
    <m/>
    <x v="0"/>
    <m/>
    <m/>
    <m/>
    <m/>
    <m/>
    <m/>
    <m/>
    <m/>
    <m/>
    <s v="2/2/2023 - Work completed in January 2023"/>
    <d v="2023-02-02T00:00:00"/>
    <s v="Sautter, Maureen"/>
    <m/>
    <s v="East"/>
    <s v="Pipelines and Terminals"/>
    <s v="Integrity"/>
    <m/>
    <s v="Auburn Pipeline"/>
    <s v="LP802SJ - LIVERPOOL TO SYRACUSE JCT"/>
    <m/>
    <n v="89627"/>
    <n v="0"/>
    <m/>
    <m/>
    <m/>
    <m/>
    <s v="Bartal, Nick"/>
    <s v="Bartal, Nick"/>
    <m/>
    <m/>
    <n v="1"/>
    <n v="41015"/>
    <m/>
    <s v="Administrator, System"/>
    <s v="Independent"/>
    <s v="Aqua"/>
    <d v="2021-08-04T00:00:00"/>
  </r>
  <r>
    <s v="AB803RC DOT 60 and BPL Other Digs"/>
    <s v="Item"/>
    <s v="Open"/>
    <x v="0"/>
    <s v="AB803WLM2301"/>
    <s v="Maintenance Framework"/>
    <n v="2109837"/>
    <s v="Gebert, Clint"/>
    <s v="East"/>
    <s v="2. Pending AFE"/>
    <m/>
    <s v="Pipeline Digs"/>
    <n v="81915"/>
    <n v="1200001"/>
    <m/>
    <n v="1281915.93"/>
    <n v="85001"/>
    <n v="1196915"/>
    <s v="Red"/>
    <m/>
    <m/>
    <m/>
    <n v="1281916"/>
    <m/>
    <m/>
    <m/>
    <m/>
    <m/>
    <m/>
    <s v="Interim"/>
    <m/>
    <n v="81915"/>
    <n v="1200001"/>
    <n v="1281916"/>
    <s v="No"/>
    <s v="Green"/>
    <d v="2023-04-01T00:00:00"/>
    <m/>
    <m/>
    <m/>
    <d v="2023-12-31T00:00:00"/>
    <m/>
    <m/>
    <m/>
    <m/>
    <m/>
    <n v="81914.929999999993"/>
    <n v="85000"/>
    <n v="85000"/>
    <n v="-3085"/>
    <s v="Yellow"/>
    <m/>
    <x v="0"/>
    <m/>
    <m/>
    <n v="200000"/>
    <n v="400000"/>
    <n v="400000"/>
    <n v="200000"/>
    <m/>
    <n v="1"/>
    <m/>
    <s v="5/3/2023-the DOT-60 dig is done.  The 15 BPL-Other digs are expected to start in summer and finish by December. 4/4/23-CGG- Forecast entered for April to complete DOT 60 site. Remaining sites will be completed later in the year."/>
    <d v="2023-05-03T00:00:00"/>
    <s v="Sautter, Maureen"/>
    <m/>
    <s v="East"/>
    <s v="Pipelines and Terminals"/>
    <s v="Integrity"/>
    <m/>
    <s v="Auburn Pipeline"/>
    <s v="AB803WL - AUBURN TO WATERLOO"/>
    <m/>
    <m/>
    <n v="81915"/>
    <n v="1000000"/>
    <n v="200001"/>
    <m/>
    <m/>
    <s v="Bartal, Nick"/>
    <s v="Bartal, Nick"/>
    <m/>
    <m/>
    <n v="1"/>
    <n v="46864"/>
    <m/>
    <s v="Meitzler, Antoinette"/>
    <s v="Independent"/>
    <s v="Aqua"/>
    <d v="2023-03-31T00:00:00"/>
  </r>
  <r>
    <s v="Albany Air to ground coating phase 1"/>
    <s v="Item"/>
    <s v="Open"/>
    <x v="0"/>
    <s v="BATNY00M2305"/>
    <s v="Maintenance Framework"/>
    <n v="2085619"/>
    <s v="Norton, Bill"/>
    <s v="East"/>
    <s v="3. Active"/>
    <s v="Defined"/>
    <s v="Atmospheric Corrosion"/>
    <m/>
    <n v="45000"/>
    <m/>
    <n v="45000"/>
    <n v="45000"/>
    <n v="0"/>
    <s v="Green"/>
    <n v="45000"/>
    <m/>
    <n v="45000"/>
    <n v="0"/>
    <m/>
    <m/>
    <n v="45435"/>
    <m/>
    <m/>
    <n v="45435"/>
    <s v="Full"/>
    <n v="45435"/>
    <m/>
    <n v="45000"/>
    <n v="45000"/>
    <s v="No"/>
    <s v="Green"/>
    <d v="2023-10-01T00:00:00"/>
    <d v="2023-02-21T00:00:00"/>
    <d v="2023-02-21T00:00:00"/>
    <d v="2023-11-01T00:00:00"/>
    <d v="2023-11-30T00:00:00"/>
    <m/>
    <m/>
    <m/>
    <m/>
    <m/>
    <m/>
    <m/>
    <m/>
    <m/>
    <m/>
    <m/>
    <x v="0"/>
    <m/>
    <m/>
    <m/>
    <m/>
    <m/>
    <n v="45000"/>
    <m/>
    <m/>
    <m/>
    <m/>
    <m/>
    <s v="Sautter, Maureen"/>
    <m/>
    <s v="East"/>
    <s v="Pipelines and Terminals"/>
    <s v="Integrity"/>
    <m/>
    <s v="Albany"/>
    <s v="BATNY - BAT ALBANY"/>
    <m/>
    <m/>
    <n v="0"/>
    <m/>
    <n v="45000"/>
    <m/>
    <m/>
    <s v="Geib, Rob"/>
    <s v="Geib, Robert"/>
    <m/>
    <m/>
    <n v="1"/>
    <n v="44343"/>
    <m/>
    <s v="Guest, ProSight"/>
    <s v="Independent"/>
    <s v="Aqua"/>
    <d v="2022-08-01T00:00:00"/>
  </r>
  <r>
    <s v="Albany Alternate Steam Supply Engineering Study - 2022"/>
    <s v="Item"/>
    <s v="Open"/>
    <x v="0"/>
    <s v="BATNY00M2301"/>
    <s v="Maintenance Framework"/>
    <n v="2074860"/>
    <s v="DeSocio, David"/>
    <s v="East"/>
    <s v="7. Closed"/>
    <s v="Defined"/>
    <s v="Boilers"/>
    <n v="26187"/>
    <m/>
    <m/>
    <n v="26187"/>
    <n v="25059"/>
    <n v="1128"/>
    <s v="Yellow"/>
    <n v="25000"/>
    <m/>
    <n v="25000"/>
    <n v="1187"/>
    <m/>
    <m/>
    <n v="25048"/>
    <m/>
    <m/>
    <n v="25048"/>
    <s v="Full"/>
    <n v="25048"/>
    <n v="26187"/>
    <m/>
    <n v="26187"/>
    <s v="No"/>
    <s v="Green"/>
    <d v="2023-03-01T00:00:00"/>
    <d v="2023-01-10T00:00:00"/>
    <d v="2023-01-10T00:00:00"/>
    <d v="2023-06-01T00:00:00"/>
    <d v="2023-03-31T00:00:00"/>
    <m/>
    <m/>
    <m/>
    <m/>
    <n v="25059.34"/>
    <n v="1127.6600000000001"/>
    <m/>
    <m/>
    <n v="1128"/>
    <s v="Red"/>
    <m/>
    <x v="0"/>
    <m/>
    <m/>
    <m/>
    <m/>
    <m/>
    <m/>
    <m/>
    <m/>
    <m/>
    <m/>
    <m/>
    <s v="Walker, Carol"/>
    <m/>
    <s v="East"/>
    <s v="Pipelines and Terminals"/>
    <s v="Operating Infrastructure"/>
    <m/>
    <s v="Albany"/>
    <s v="BATNY - BAT ALBANY"/>
    <m/>
    <n v="25059"/>
    <n v="1128"/>
    <m/>
    <m/>
    <m/>
    <m/>
    <s v="Stine, Carlton"/>
    <s v="Tracey, Steve"/>
    <m/>
    <m/>
    <n v="1"/>
    <n v="44534"/>
    <m/>
    <s v="Guest, ProSight"/>
    <s v="Independent"/>
    <s v="Aqua"/>
    <d v="2022-08-11T00:00:00"/>
  </r>
  <r>
    <s v="Albany Asphalt Loading Arm Replacement 2023"/>
    <s v="Item"/>
    <s v="Open"/>
    <x v="0"/>
    <s v="BATNY00M2308"/>
    <s v="Maintenance Framework"/>
    <n v="2111951"/>
    <s v="Orischak, Bob"/>
    <s v="East"/>
    <s v="3. Active"/>
    <s v="Defined"/>
    <s v="Truck Racks"/>
    <m/>
    <n v="70000"/>
    <m/>
    <n v="70000"/>
    <m/>
    <n v="70000"/>
    <s v="Red"/>
    <m/>
    <n v="70000"/>
    <n v="70000"/>
    <n v="0"/>
    <m/>
    <m/>
    <n v="70090"/>
    <m/>
    <m/>
    <n v="70090"/>
    <s v="Full"/>
    <n v="70090"/>
    <m/>
    <n v="70000"/>
    <n v="70000"/>
    <s v="No"/>
    <s v="Green"/>
    <d v="2023-06-01T00:00:00"/>
    <d v="2023-04-19T00:00:00"/>
    <d v="2023-04-19T00:00:00"/>
    <d v="2023-07-01T00:00:00"/>
    <d v="2023-06-29T00:00:00"/>
    <m/>
    <m/>
    <m/>
    <m/>
    <m/>
    <m/>
    <m/>
    <m/>
    <m/>
    <m/>
    <m/>
    <x v="0"/>
    <m/>
    <n v="50000"/>
    <n v="20000"/>
    <m/>
    <m/>
    <m/>
    <m/>
    <m/>
    <m/>
    <m/>
    <m/>
    <s v="Sautter, Maureen"/>
    <m/>
    <s v="East"/>
    <s v="Pipelines and Terminals"/>
    <s v="Operating Infrastructure"/>
    <m/>
    <s v="Albany"/>
    <s v="BATNY - BAT ALBANY"/>
    <m/>
    <m/>
    <n v="50000"/>
    <n v="20000"/>
    <m/>
    <m/>
    <m/>
    <s v="Younce, Michael"/>
    <s v="Tracey, Steve"/>
    <m/>
    <m/>
    <n v="1"/>
    <n v="46936"/>
    <m/>
    <s v="Orischak, Bob"/>
    <s v="Independent"/>
    <s v="Aqua"/>
    <d v="2023-04-14T00:00:00"/>
  </r>
  <r>
    <s v="Albany Asphalt Replace Rail Offload pump"/>
    <s v="Item"/>
    <s v="Open"/>
    <x v="0"/>
    <s v="BATNY00M2307"/>
    <s v="Maintenance Framework"/>
    <n v="2096641"/>
    <s v="Wing, Hunter"/>
    <s v="East"/>
    <s v="3. Active"/>
    <s v="Defined"/>
    <s v="Rotating Equipment"/>
    <n v="35091"/>
    <n v="58085"/>
    <m/>
    <n v="93176.27"/>
    <n v="93821"/>
    <n v="-645"/>
    <s v="Yellow"/>
    <n v="80000"/>
    <m/>
    <n v="80000"/>
    <n v="13176"/>
    <m/>
    <m/>
    <n v="93821"/>
    <m/>
    <m/>
    <n v="93821"/>
    <s v="Full"/>
    <n v="93821"/>
    <n v="35091"/>
    <n v="58085"/>
    <n v="93176"/>
    <s v="No"/>
    <s v="Green"/>
    <d v="2023-04-01T00:00:00"/>
    <d v="2023-03-31T00:00:00"/>
    <d v="2023-03-31T00:00:00"/>
    <d v="2023-05-22T00:00:00"/>
    <d v="2023-05-31T00:00:00"/>
    <m/>
    <m/>
    <m/>
    <m/>
    <m/>
    <n v="35091.269999999997"/>
    <n v="60000"/>
    <n v="60000"/>
    <n v="-24909"/>
    <s v="Red"/>
    <m/>
    <x v="3"/>
    <n v="41835"/>
    <n v="16250"/>
    <m/>
    <m/>
    <m/>
    <m/>
    <m/>
    <m/>
    <m/>
    <s v="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5-01T00:00:00"/>
    <s v="Sautter, Maureen"/>
    <m/>
    <s v="East"/>
    <s v="Pipelines and Terminals"/>
    <s v="Operating Infrastructure"/>
    <m/>
    <s v="Albany"/>
    <s v="BATNY - BAT ALBANY"/>
    <m/>
    <m/>
    <n v="93176"/>
    <m/>
    <m/>
    <m/>
    <m/>
    <s v="Posipanko, Dan"/>
    <s v="Fetchko, Mark"/>
    <m/>
    <m/>
    <n v="1"/>
    <n v="44155"/>
    <m/>
    <s v="Guest, ProSight"/>
    <s v="Independent"/>
    <s v="Aqua"/>
    <d v="2022-07-15T00:00:00"/>
  </r>
  <r>
    <s v="Albany HVAC Replacement"/>
    <s v="Item"/>
    <s v="Open"/>
    <x v="0"/>
    <s v="BATNY00M2306"/>
    <s v="Maintenance Framework"/>
    <n v="2096555"/>
    <s v="Schwindt, Joseph"/>
    <s v="East"/>
    <s v="6. Operational"/>
    <s v="Defined"/>
    <s v="East"/>
    <n v="25044"/>
    <n v="0"/>
    <m/>
    <n v="25044.12"/>
    <n v="33000"/>
    <n v="-7956"/>
    <s v="Red"/>
    <n v="35000"/>
    <m/>
    <n v="35000"/>
    <n v="-9956"/>
    <m/>
    <m/>
    <n v="31615"/>
    <m/>
    <m/>
    <n v="31615"/>
    <s v="Full"/>
    <n v="31615"/>
    <n v="25044"/>
    <n v="0"/>
    <n v="25044"/>
    <s v="No"/>
    <s v="Green"/>
    <d v="2023-04-01T00:00:00"/>
    <d v="2023-03-30T00:00:00"/>
    <d v="2023-03-30T00:00:00"/>
    <d v="2023-06-01T00:00:00"/>
    <d v="2023-04-21T00:00:00"/>
    <m/>
    <m/>
    <m/>
    <m/>
    <m/>
    <n v="25044.12"/>
    <n v="0"/>
    <n v="0"/>
    <n v="25044"/>
    <s v="Red"/>
    <m/>
    <x v="0"/>
    <n v="0"/>
    <m/>
    <m/>
    <m/>
    <m/>
    <m/>
    <m/>
    <m/>
    <m/>
    <s v="4/26/23:  HVAC unit installed by contractor on 4/21/23.  Project is complete and operational.  _x000d__x000a__x000d__x000a_4/2/203 - PO imminent to  Colonie."/>
    <d v="2023-05-01T00:00:00"/>
    <s v="Sautter, Maureen"/>
    <m/>
    <s v="East"/>
    <s v="Pipelines and Terminals"/>
    <s v="Operating Infrastructure"/>
    <m/>
    <s v="Albany"/>
    <s v="BATNY - BAT ALBANY"/>
    <m/>
    <m/>
    <n v="25044"/>
    <m/>
    <m/>
    <m/>
    <m/>
    <s v="Orischak, Bob"/>
    <s v="Orischak, Bob"/>
    <m/>
    <m/>
    <n v="1"/>
    <n v="41491"/>
    <m/>
    <s v="Guest, ProSight"/>
    <s v="Independent"/>
    <s v="Aqua"/>
    <d v="2021-08-18T00:00:00"/>
  </r>
  <r>
    <s v="Albany Insulated Pipe Priority 2 Repairs"/>
    <s v="Item"/>
    <s v="Open"/>
    <x v="1"/>
    <m/>
    <s v="Maintenance Framework"/>
    <m/>
    <s v="Wing, Hunter"/>
    <s v="East"/>
    <s v="8. Canceled"/>
    <m/>
    <s v="Facility Integrity"/>
    <m/>
    <n v="0"/>
    <m/>
    <n v="0"/>
    <n v="15000"/>
    <n v="-15000"/>
    <s v="Red"/>
    <n v="15000"/>
    <m/>
    <n v="15000"/>
    <n v="-15000"/>
    <m/>
    <m/>
    <m/>
    <m/>
    <m/>
    <m/>
    <m/>
    <m/>
    <m/>
    <n v="0"/>
    <n v="0"/>
    <s v="No"/>
    <s v="Green"/>
    <m/>
    <m/>
    <m/>
    <m/>
    <d v="2023-05-31T00:00:00"/>
    <m/>
    <m/>
    <m/>
    <m/>
    <m/>
    <m/>
    <m/>
    <m/>
    <m/>
    <m/>
    <m/>
    <x v="0"/>
    <n v="0"/>
    <m/>
    <m/>
    <m/>
    <m/>
    <m/>
    <m/>
    <m/>
    <m/>
    <s v="2.2.2023 - HW - Site Walkdown completed with operations on 1.30.23. During the walk down it was determined that the P2 item was already completed by operations. Working with Facility Integrity to determine if a P3 requirement is needed."/>
    <d v="2023-02-02T00:00:00"/>
    <m/>
    <m/>
    <s v="East"/>
    <s v="Pipelines and Terminals"/>
    <s v="Station/Terminal"/>
    <m/>
    <s v="Albany"/>
    <s v="BATNY - BAT ALBANY"/>
    <m/>
    <m/>
    <n v="0"/>
    <m/>
    <m/>
    <m/>
    <m/>
    <s v="Aiken, Elaine"/>
    <m/>
    <m/>
    <m/>
    <n v="1"/>
    <n v="45071"/>
    <m/>
    <s v="Administrator, System"/>
    <s v="Independent"/>
    <s v="Aqua"/>
    <d v="2022-08-17T00:00:00"/>
  </r>
  <r>
    <s v="Albany North &amp; Asphalt Rail repair"/>
    <s v="Item"/>
    <s v="Open"/>
    <x v="1"/>
    <s v="BATNY00E2206"/>
    <s v="Maintenance Framework"/>
    <n v="1955569"/>
    <s v="Keppel, Nicholas"/>
    <s v="East"/>
    <s v="6. Operational"/>
    <s v="Defined"/>
    <s v="Rail"/>
    <n v="9342"/>
    <m/>
    <m/>
    <n v="9342"/>
    <n v="9342"/>
    <n v="0"/>
    <s v="Green"/>
    <m/>
    <m/>
    <m/>
    <n v="9342"/>
    <m/>
    <m/>
    <n v="48000"/>
    <m/>
    <m/>
    <n v="48000"/>
    <s v="Full"/>
    <n v="48000"/>
    <n v="47942"/>
    <m/>
    <n v="47942"/>
    <s v="No"/>
    <s v="Green"/>
    <d v="2022-04-01T00:00:00"/>
    <d v="2022-03-09T00:00:00"/>
    <d v="2022-03-09T00:00:00"/>
    <d v="2022-05-31T00:00:00"/>
    <d v="2022-04-30T00:00:00"/>
    <m/>
    <m/>
    <m/>
    <m/>
    <n v="9342"/>
    <m/>
    <m/>
    <m/>
    <m/>
    <m/>
    <m/>
    <x v="0"/>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s v="East"/>
    <s v="Pipelines and Terminals"/>
    <s v="Station/Terminal"/>
    <m/>
    <s v="Albany"/>
    <s v="BATNY - BAT ALBANY"/>
    <m/>
    <n v="9342"/>
    <n v="0"/>
    <m/>
    <m/>
    <n v="38600"/>
    <m/>
    <s v="Clark, Dave"/>
    <s v="Younce, Michael"/>
    <m/>
    <m/>
    <n v="1"/>
    <n v="41527"/>
    <m/>
    <s v="Guest, ProSight"/>
    <s v="Independent"/>
    <s v="Aqua"/>
    <d v="2021-08-19T00:00:00"/>
  </r>
  <r>
    <s v="Albany PCW bypass of TKS 10 &amp; 11"/>
    <s v="Item"/>
    <s v="Open"/>
    <x v="0"/>
    <s v="BATNY00M2310"/>
    <s v="Maintenance Framework"/>
    <n v="2112632"/>
    <s v="Schwindt, Joseph"/>
    <s v="East"/>
    <s v="3. Active"/>
    <s v="Defined"/>
    <s v="Storm Water Management"/>
    <m/>
    <n v="55000"/>
    <m/>
    <n v="55000"/>
    <n v="55000"/>
    <n v="0"/>
    <s v="Green"/>
    <n v="55000"/>
    <m/>
    <n v="55000"/>
    <n v="0"/>
    <m/>
    <m/>
    <n v="60521"/>
    <m/>
    <m/>
    <n v="60521"/>
    <s v="Full"/>
    <n v="60521"/>
    <m/>
    <n v="55000"/>
    <n v="55000"/>
    <s v="No"/>
    <s v="Green"/>
    <d v="2023-06-01T00:00:00"/>
    <d v="2023-04-25T00:00:00"/>
    <d v="2023-04-25T00:00:00"/>
    <d v="2023-06-30T00:00:00"/>
    <d v="2023-06-30T00:00:00"/>
    <m/>
    <m/>
    <m/>
    <m/>
    <m/>
    <m/>
    <n v="0"/>
    <n v="0"/>
    <n v="0"/>
    <s v="Green"/>
    <m/>
    <x v="0"/>
    <m/>
    <n v="55000"/>
    <m/>
    <m/>
    <m/>
    <m/>
    <m/>
    <m/>
    <m/>
    <s v="5/3/23-Quotes received.  AFE approved.  POs pending. Working w/Teminal to coordinate._x000d__x000a__x000d__x000a__x000d__x000a_4/3/2023-Getting quotes. _x000d__x000a__x000d__x000a__x000d__x000a_2/23/23 - JTS:_x000d__x000a_Pushed $55K forecast to May, project to start working in March."/>
    <d v="2023-05-03T00:00:00"/>
    <s v="Sautter, Maureen"/>
    <m/>
    <s v="East"/>
    <s v="Pipelines and Terminals"/>
    <s v="Operating Infrastructure"/>
    <m/>
    <s v="Albany"/>
    <s v="BATNY - BAT ALBANY"/>
    <m/>
    <m/>
    <n v="55000"/>
    <m/>
    <m/>
    <m/>
    <m/>
    <s v="Bonenberger, Mark"/>
    <s v="Bonenberger, Mark"/>
    <m/>
    <m/>
    <n v="1"/>
    <n v="44535"/>
    <m/>
    <s v="Guest, ProSight"/>
    <s v="Independent"/>
    <s v="Aqua"/>
    <d v="2022-08-11T00:00:00"/>
  </r>
  <r>
    <s v="Albany Phase 1 Insulated Piping Inspection"/>
    <s v="Item"/>
    <s v="Open"/>
    <x v="1"/>
    <m/>
    <s v="Maintenance Framework"/>
    <m/>
    <s v="Wing, Hunter"/>
    <s v="East"/>
    <s v="8. Canceled"/>
    <m/>
    <s v="Facility Integrity"/>
    <m/>
    <n v="0"/>
    <m/>
    <n v="0"/>
    <n v="8000"/>
    <n v="-8000"/>
    <s v="Red"/>
    <n v="8000"/>
    <m/>
    <n v="8000"/>
    <n v="-8000"/>
    <m/>
    <m/>
    <m/>
    <m/>
    <m/>
    <m/>
    <m/>
    <m/>
    <m/>
    <n v="0"/>
    <n v="0"/>
    <s v="No"/>
    <s v="Green"/>
    <m/>
    <m/>
    <m/>
    <m/>
    <d v="2023-07-31T00:00:00"/>
    <m/>
    <m/>
    <m/>
    <m/>
    <m/>
    <m/>
    <m/>
    <m/>
    <m/>
    <m/>
    <m/>
    <x v="0"/>
    <m/>
    <m/>
    <n v="0"/>
    <m/>
    <m/>
    <m/>
    <m/>
    <m/>
    <m/>
    <s v="2.2.2023 - HW - After discussions with Facility Integrity, it appears this project will be returned to the program to be redistributed."/>
    <d v="2023-02-02T00:00:00"/>
    <m/>
    <m/>
    <s v="East"/>
    <s v="Pipelines and Terminals"/>
    <s v="Station/Terminal"/>
    <m/>
    <s v="Albany"/>
    <s v="BATNY - BAT ALBANY"/>
    <m/>
    <m/>
    <n v="0"/>
    <n v="0"/>
    <m/>
    <m/>
    <m/>
    <s v="Aiken, Elaine"/>
    <m/>
    <m/>
    <m/>
    <n v="1"/>
    <n v="41182"/>
    <m/>
    <s v="Administrator, System"/>
    <s v="Independent"/>
    <s v="Aqua"/>
    <d v="2021-08-09T00:00:00"/>
  </r>
  <r>
    <s v="Albany Slips Trips and Fall Piping and Controls Refurbishments"/>
    <s v="Item"/>
    <s v="Open"/>
    <x v="0"/>
    <s v="BATNY00M2309"/>
    <s v="Maintenance Framework"/>
    <n v="2111164"/>
    <s v="Orischak, Bob"/>
    <s v="East"/>
    <s v="3. Active"/>
    <s v="Defined"/>
    <s v="East"/>
    <m/>
    <n v="70000"/>
    <m/>
    <n v="70000"/>
    <m/>
    <n v="70000"/>
    <s v="Red"/>
    <m/>
    <n v="70000"/>
    <n v="70000"/>
    <n v="0"/>
    <m/>
    <m/>
    <n v="70090"/>
    <m/>
    <m/>
    <n v="70090"/>
    <s v="Full"/>
    <n v="70090"/>
    <m/>
    <n v="70000"/>
    <n v="70000"/>
    <s v="No"/>
    <s v="Green"/>
    <d v="2023-06-01T00:00:00"/>
    <d v="2023-04-17T00:00:00"/>
    <d v="2023-04-17T00:00:00"/>
    <d v="2023-07-01T00:00:00"/>
    <d v="2023-06-07T00:00:00"/>
    <m/>
    <m/>
    <m/>
    <m/>
    <m/>
    <m/>
    <m/>
    <m/>
    <m/>
    <m/>
    <m/>
    <x v="0"/>
    <m/>
    <n v="70000"/>
    <m/>
    <m/>
    <m/>
    <m/>
    <m/>
    <m/>
    <m/>
    <m/>
    <m/>
    <s v="Sautter, Maureen"/>
    <m/>
    <s v="East"/>
    <s v="Pipelines and Terminals"/>
    <s v="Operating Infrastructure"/>
    <m/>
    <s v="Albany"/>
    <s v="BATNY - BAT ALBANY"/>
    <m/>
    <m/>
    <n v="70000"/>
    <m/>
    <m/>
    <m/>
    <m/>
    <s v="Orischak, Bob"/>
    <s v="Tracey, Steve"/>
    <m/>
    <m/>
    <n v="1"/>
    <n v="46938"/>
    <m/>
    <s v="Orischak, Bob"/>
    <s v="Independent"/>
    <s v="Aqua"/>
    <d v="2023-04-13T00:00:00"/>
  </r>
  <r>
    <s v="Albany Terminal (BATNY) Tank  2 - OOS API 653, MOSF &amp; Insulation Refurb"/>
    <s v="Item"/>
    <s v="Open"/>
    <x v="0"/>
    <s v="BATNY00M2302"/>
    <s v="Maintenance Framework"/>
    <n v="2074855"/>
    <s v="Yoder, Michael"/>
    <s v="East"/>
    <s v="3. Active"/>
    <s v="Defined"/>
    <s v="Tanks"/>
    <m/>
    <n v="1000000"/>
    <m/>
    <n v="1000000"/>
    <n v="1000000"/>
    <n v="0"/>
    <s v="Green"/>
    <n v="1425000"/>
    <m/>
    <n v="1425000"/>
    <n v="-425000"/>
    <m/>
    <m/>
    <n v="497688"/>
    <m/>
    <m/>
    <n v="497688"/>
    <s v="Phase"/>
    <n v="497688"/>
    <m/>
    <n v="1425000"/>
    <n v="1425000"/>
    <s v="No"/>
    <s v="Green"/>
    <d v="2023-09-01T00:00:00"/>
    <d v="2023-01-10T00:00:00"/>
    <d v="2023-01-10T00:00:00"/>
    <d v="2023-05-30T00:00:00"/>
    <d v="2023-12-31T00:00:00"/>
    <m/>
    <m/>
    <m/>
    <m/>
    <m/>
    <m/>
    <n v="0"/>
    <n v="0"/>
    <n v="0"/>
    <s v="Green"/>
    <m/>
    <x v="0"/>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s v="East"/>
    <s v="Pipelines and Terminals"/>
    <s v="Integrity"/>
    <m/>
    <s v="Albany"/>
    <s v="BATNY - BAT ALBANY"/>
    <m/>
    <m/>
    <n v="0"/>
    <n v="20000"/>
    <n v="980000"/>
    <m/>
    <n v="425000"/>
    <s v="Stine, Carlton"/>
    <s v="Stine, Carlton"/>
    <m/>
    <m/>
    <n v="1"/>
    <n v="44769"/>
    <m/>
    <s v="Administrator, System"/>
    <s v="Independent"/>
    <s v="Aqua"/>
    <d v="2022-08-17T00:00:00"/>
  </r>
  <r>
    <s v="Albany Terminal (BATNY) Tank  31 - OOS API 653, MOSF + Seal Insp &amp; Refurb"/>
    <s v="Item"/>
    <s v="Open"/>
    <x v="0"/>
    <s v="BATNY00M2303"/>
    <s v="Maintenance Framework"/>
    <n v="2077112"/>
    <s v="Yoder, Michael"/>
    <s v="East"/>
    <s v="3. Active"/>
    <s v="Defined"/>
    <s v="Tanks"/>
    <n v="501441"/>
    <n v="172377"/>
    <m/>
    <n v="673818.14"/>
    <n v="610526"/>
    <n v="63292"/>
    <s v="Red"/>
    <n v="607377"/>
    <m/>
    <n v="607377"/>
    <n v="66441"/>
    <m/>
    <m/>
    <n v="225777"/>
    <m/>
    <m/>
    <n v="225777"/>
    <s v="Phase"/>
    <n v="225777"/>
    <n v="501441"/>
    <n v="172377"/>
    <n v="673818"/>
    <s v="No"/>
    <s v="Green"/>
    <d v="2023-02-01T00:00:00"/>
    <d v="2023-01-30T00:00:00"/>
    <d v="2023-01-30T00:00:00"/>
    <d v="2023-06-30T00:00:00"/>
    <d v="2023-05-31T00:00:00"/>
    <m/>
    <m/>
    <m/>
    <n v="79012.710000000006"/>
    <n v="164136.4"/>
    <n v="258292.03"/>
    <n v="250000"/>
    <n v="250000"/>
    <n v="8292"/>
    <s v="Yellow"/>
    <m/>
    <x v="0"/>
    <n v="117377"/>
    <n v="55000"/>
    <m/>
    <m/>
    <m/>
    <m/>
    <m/>
    <m/>
    <m/>
    <s v="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5-01T00:00:00"/>
    <s v="Sautter, Maureen"/>
    <m/>
    <s v="East"/>
    <s v="Pipelines and Terminals"/>
    <s v="Integrity"/>
    <m/>
    <s v="Albany"/>
    <s v="BATNY - BAT ALBANY"/>
    <m/>
    <n v="243149"/>
    <n v="430669"/>
    <m/>
    <m/>
    <m/>
    <m/>
    <s v="Stine, Carlton"/>
    <s v="Stine, Carlton"/>
    <m/>
    <m/>
    <n v="1"/>
    <n v="44766"/>
    <m/>
    <s v="Administrator, System"/>
    <s v="Independent"/>
    <s v="Aqua"/>
    <d v="2022-08-17T00:00:00"/>
  </r>
  <r>
    <s v="Albany Terminal (BATNY) Tank  33 - In-Service Steel IFR Up Close Seal Inspection"/>
    <s v="Item"/>
    <s v="Open"/>
    <x v="1"/>
    <s v="BATNY00E2301"/>
    <s v="Maintenance Framework"/>
    <n v="2093481"/>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07-31T00:00:00"/>
    <m/>
    <m/>
    <m/>
    <m/>
    <m/>
    <m/>
    <m/>
    <m/>
    <m/>
    <m/>
    <m/>
    <x v="0"/>
    <m/>
    <m/>
    <n v="10000"/>
    <m/>
    <m/>
    <m/>
    <m/>
    <m/>
    <m/>
    <m/>
    <m/>
    <s v="Sautter, Maureen"/>
    <m/>
    <s v="East"/>
    <s v="Pipelines and Terminals"/>
    <s v="Tank Integrity"/>
    <m/>
    <s v="Albany"/>
    <s v="BATNY - BAT ALBANY"/>
    <m/>
    <m/>
    <n v="0"/>
    <n v="10000"/>
    <m/>
    <m/>
    <m/>
    <s v="Stine, Carlton"/>
    <s v="Stine, Carlton"/>
    <m/>
    <m/>
    <n v="1"/>
    <n v="44767"/>
    <m/>
    <s v="Administrator, System"/>
    <s v="JDE Child"/>
    <s v="Burnt Orange"/>
    <d v="2022-08-17T00:00:00"/>
  </r>
  <r>
    <s v="Albany Terminal (BATNY) Tank  35 - OOS API 653, MOSF + Seal Insp &amp; Refurb"/>
    <s v="Item"/>
    <s v="Open"/>
    <x v="0"/>
    <s v="BATNY00M2304"/>
    <s v="Maintenance Framework"/>
    <n v="2086165"/>
    <s v="Yoder, Michael"/>
    <s v="East"/>
    <s v="3. Active"/>
    <s v="Defined"/>
    <s v="Tanks"/>
    <m/>
    <n v="550509"/>
    <m/>
    <n v="550509"/>
    <n v="550509"/>
    <n v="0"/>
    <s v="Green"/>
    <n v="550509"/>
    <m/>
    <n v="550509"/>
    <n v="0"/>
    <m/>
    <m/>
    <n v="209138"/>
    <m/>
    <m/>
    <n v="209138"/>
    <s v="Phase"/>
    <n v="209138"/>
    <m/>
    <n v="550509"/>
    <n v="550509"/>
    <s v="No"/>
    <s v="Green"/>
    <d v="2023-07-01T00:00:00"/>
    <d v="2023-02-24T00:00:00"/>
    <d v="2023-02-24T00:00:00"/>
    <d v="2023-12-31T00:00:00"/>
    <d v="2023-09-30T00:00:00"/>
    <m/>
    <m/>
    <m/>
    <m/>
    <m/>
    <m/>
    <m/>
    <m/>
    <m/>
    <m/>
    <m/>
    <x v="0"/>
    <m/>
    <m/>
    <n v="144877"/>
    <n v="289755"/>
    <n v="115877"/>
    <m/>
    <m/>
    <m/>
    <m/>
    <m/>
    <m/>
    <m/>
    <m/>
    <s v="East"/>
    <s v="Pipelines and Terminals"/>
    <s v="Integrity"/>
    <m/>
    <s v="Albany"/>
    <s v="BATNY - BAT ALBANY"/>
    <m/>
    <m/>
    <n v="0"/>
    <n v="550509"/>
    <m/>
    <m/>
    <m/>
    <s v="Stine, Carlton"/>
    <m/>
    <m/>
    <m/>
    <n v="1"/>
    <n v="44768"/>
    <m/>
    <s v="Administrator, System"/>
    <s v="Independent"/>
    <s v="Aqua"/>
    <d v="2022-08-17T00:00:00"/>
  </r>
  <r>
    <s v="Albany Terminal (BATNY) Tank 35 Out of Service Support Project"/>
    <s v="Item"/>
    <s v="Open"/>
    <x v="1"/>
    <s v="BATNY00E2302"/>
    <s v="Maintenance Framework"/>
    <n v="2120129"/>
    <s v="Yoder, Michael"/>
    <s v="East"/>
    <s v="3. Active"/>
    <s v="Defined"/>
    <s v="Tank Outage"/>
    <m/>
    <n v="55000"/>
    <m/>
    <n v="55000"/>
    <n v="150000"/>
    <n v="-95000"/>
    <s v="Red"/>
    <n v="150000"/>
    <m/>
    <n v="150000"/>
    <n v="-95000"/>
    <m/>
    <m/>
    <n v="61875"/>
    <m/>
    <m/>
    <n v="61875"/>
    <s v="Full"/>
    <n v="61875"/>
    <m/>
    <n v="55000"/>
    <n v="55000"/>
    <s v="No"/>
    <s v="Green"/>
    <d v="2023-06-01T00:00:00"/>
    <d v="2023-05-04T00:00:00"/>
    <d v="2023-05-04T00:00:00"/>
    <d v="2023-09-30T00:00:00"/>
    <d v="2023-08-31T00:00:00"/>
    <m/>
    <m/>
    <m/>
    <m/>
    <m/>
    <m/>
    <m/>
    <m/>
    <m/>
    <m/>
    <m/>
    <x v="0"/>
    <m/>
    <n v="35000"/>
    <n v="20000"/>
    <m/>
    <m/>
    <m/>
    <m/>
    <m/>
    <m/>
    <s v="5/3/23 - AFE submitted._x000d__x000a__x000d__x000a_5/1/23 - Preparing AFE for submission."/>
    <d v="2023-05-03T00:00:00"/>
    <s v="Sautter, Maureen"/>
    <m/>
    <s v="East"/>
    <s v="Pipelines and Terminals"/>
    <s v="Tank Integrity"/>
    <m/>
    <s v="Albany"/>
    <s v="BATNY - BAT ALBANY"/>
    <m/>
    <m/>
    <n v="35000"/>
    <n v="20000"/>
    <m/>
    <m/>
    <m/>
    <s v="Stine, Carlton"/>
    <s v="Stine, Carlton"/>
    <m/>
    <m/>
    <n v="1"/>
    <n v="44754"/>
    <m/>
    <s v="Administrator, System"/>
    <s v="Independent"/>
    <s v="Aqua"/>
    <d v="2022-08-17T00:00:00"/>
  </r>
  <r>
    <s v="Albany Terminal (BATNY) Tank 37 - OOS Corr + Seal Insp &amp; Refurb"/>
    <s v="Item"/>
    <s v="Open"/>
    <x v="0"/>
    <s v="BATNY00M2202"/>
    <s v="Maintenance Framework"/>
    <n v="1937274"/>
    <s v="Marrocco, Alex"/>
    <s v="East"/>
    <s v="6. Operational"/>
    <s v="Defined"/>
    <s v="Tanks"/>
    <n v="29232"/>
    <m/>
    <m/>
    <n v="29231.67"/>
    <n v="29593"/>
    <n v="-361"/>
    <s v="Yellow"/>
    <m/>
    <m/>
    <m/>
    <n v="29232"/>
    <m/>
    <m/>
    <n v="280000"/>
    <m/>
    <m/>
    <n v="280000"/>
    <s v="Phase"/>
    <n v="280000"/>
    <n v="435987"/>
    <m/>
    <n v="435987"/>
    <s v="No"/>
    <s v="Green"/>
    <d v="2022-08-01T00:00:00"/>
    <d v="2022-01-04T00:00:00"/>
    <d v="2022-01-04T00:00:00"/>
    <d v="2022-12-31T00:00:00"/>
    <d v="2023-03-31T00:00:00"/>
    <m/>
    <m/>
    <n v="27562.17"/>
    <n v="2437.92"/>
    <n v="-407.48"/>
    <n v="-360.94"/>
    <m/>
    <m/>
    <n v="-361"/>
    <s v="Red"/>
    <m/>
    <x v="0"/>
    <m/>
    <m/>
    <m/>
    <m/>
    <m/>
    <m/>
    <m/>
    <m/>
    <m/>
    <s v="12/5/2022 Working with vendor to provide more timely billing._x000d__x000a_9/2/22 - AFE for support project to be submitted week of 9/6. Work expected to start on tank 37 in October."/>
    <d v="2023-02-08T00:00:00"/>
    <s v="Sautter, Maureen"/>
    <m/>
    <s v="East"/>
    <s v="Pipelines and Terminals"/>
    <s v="Integrity"/>
    <m/>
    <s v="Albany"/>
    <s v="BATNY - BAT ALBANY"/>
    <m/>
    <n v="29593"/>
    <n v="-361"/>
    <m/>
    <m/>
    <n v="406756"/>
    <m/>
    <s v="Stine, Carlton"/>
    <s v="Stine, Carlton"/>
    <m/>
    <m/>
    <n v="1"/>
    <n v="41229"/>
    <m/>
    <s v="Administrator, System"/>
    <s v="Independent"/>
    <s v="Aqua"/>
    <d v="2021-08-09T00:00:00"/>
  </r>
  <r>
    <s v="Albany Terminal (BATNY) Tank 37 - Support Project"/>
    <s v="Item"/>
    <s v="Open"/>
    <x v="0"/>
    <s v="BATNY00M2203"/>
    <s v="Maintenance Framework"/>
    <n v="2022473"/>
    <s v="Marrocco, Alex"/>
    <s v="East"/>
    <s v="7. Closed"/>
    <s v="Emergent"/>
    <s v="Tank Outage"/>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m/>
    <m/>
    <m/>
    <m/>
    <x v="0"/>
    <m/>
    <m/>
    <m/>
    <m/>
    <m/>
    <m/>
    <m/>
    <m/>
    <m/>
    <s v="11/3/2022 payroll charges approx 12K coded to project._x000d__x000a_9/11/2022-CES-Emergent AFE being routed for $261,000. Forecasting for September-November."/>
    <d v="2022-11-03T00:00:00"/>
    <s v="Walker, Carol"/>
    <m/>
    <s v="East"/>
    <s v="Pipelines and Terminals"/>
    <s v="Integrity"/>
    <m/>
    <s v="Albany"/>
    <s v="BATNY - BAT ALBANY"/>
    <m/>
    <n v="12042"/>
    <n v="0"/>
    <m/>
    <m/>
    <n v="256484"/>
    <m/>
    <s v="Stine, Carlton"/>
    <s v="Stine, Carlton"/>
    <m/>
    <m/>
    <n v="1"/>
    <n v="45757"/>
    <m/>
    <s v="Meitzler, Antoinette"/>
    <s v="Independent"/>
    <s v="Aqua"/>
    <d v="2022-09-07T00:00:00"/>
  </r>
  <r>
    <s v="Albany Truck Rack Fall Protection"/>
    <s v="Item"/>
    <s v="Candidate"/>
    <x v="0"/>
    <m/>
    <s v="Maintenance Framework"/>
    <m/>
    <s v="Schwindt, Joseph"/>
    <s v="East"/>
    <s v="1. Proposed"/>
    <m/>
    <s v="Truck Racks"/>
    <m/>
    <n v="100000"/>
    <m/>
    <n v="100000"/>
    <n v="240000"/>
    <n v="-140000"/>
    <s v="Red"/>
    <n v="240000"/>
    <m/>
    <n v="240000"/>
    <n v="-140000"/>
    <m/>
    <m/>
    <m/>
    <m/>
    <m/>
    <m/>
    <m/>
    <m/>
    <m/>
    <n v="100000"/>
    <n v="100000"/>
    <s v="No"/>
    <s v="Green"/>
    <d v="2023-08-01T00:00:00"/>
    <m/>
    <m/>
    <m/>
    <d v="2023-10-31T00:00:00"/>
    <m/>
    <m/>
    <m/>
    <m/>
    <m/>
    <m/>
    <m/>
    <m/>
    <m/>
    <m/>
    <m/>
    <x v="0"/>
    <m/>
    <m/>
    <m/>
    <n v="30000"/>
    <n v="70000"/>
    <n v="0"/>
    <m/>
    <m/>
    <m/>
    <s v="04/13/2023 Project is being canceled due to work that was completed in previous years. Money will get allocated to albany alphalt loading arm replacement and asphalt pump upgrade.RLO _x000d__x000a_Project should have been entered as a 2023"/>
    <d v="2023-04-13T00:00:00"/>
    <m/>
    <m/>
    <s v="East"/>
    <s v="Pipelines and Terminals"/>
    <s v="Operating Infrastructure"/>
    <m/>
    <s v="Albany"/>
    <s v="BATNY - BAT ALBANY"/>
    <m/>
    <m/>
    <n v="0"/>
    <n v="100000"/>
    <n v="0"/>
    <m/>
    <m/>
    <s v="Younce, Michael"/>
    <m/>
    <m/>
    <m/>
    <n v="1"/>
    <n v="45372"/>
    <m/>
    <s v="Clark, David"/>
    <s v="Independent"/>
    <s v="Aqua"/>
    <d v="2022-08-26T00:00:00"/>
  </r>
  <r>
    <s v="Albany USCG API 570 Priority 2 Refurbishments"/>
    <s v="Item"/>
    <s v="Open"/>
    <x v="0"/>
    <m/>
    <s v="Maintenance Framework"/>
    <m/>
    <s v="Wing, Hunter"/>
    <s v="East"/>
    <s v="1. Proposed"/>
    <m/>
    <s v="Facility Integrity"/>
    <m/>
    <n v="40000"/>
    <m/>
    <n v="40000"/>
    <n v="40000"/>
    <n v="0"/>
    <s v="Green"/>
    <n v="40000"/>
    <m/>
    <n v="40000"/>
    <n v="0"/>
    <m/>
    <m/>
    <m/>
    <m/>
    <m/>
    <m/>
    <m/>
    <m/>
    <m/>
    <n v="40000"/>
    <n v="40000"/>
    <s v="No"/>
    <s v="Green"/>
    <d v="2023-05-01T00:00:00"/>
    <m/>
    <m/>
    <m/>
    <d v="2023-06-30T00:00:00"/>
    <n v="8"/>
    <s v="Yellow"/>
    <m/>
    <m/>
    <m/>
    <m/>
    <m/>
    <m/>
    <m/>
    <m/>
    <m/>
    <x v="0"/>
    <n v="20000"/>
    <n v="20000"/>
    <m/>
    <m/>
    <m/>
    <m/>
    <m/>
    <m/>
    <m/>
    <s v="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5-01T00:00:00"/>
    <m/>
    <m/>
    <s v="East"/>
    <s v="Pipelines and Terminals"/>
    <s v="Integrity"/>
    <m/>
    <s v="Albany"/>
    <s v="BATNY - BAT ALBANY"/>
    <m/>
    <m/>
    <n v="40000"/>
    <m/>
    <m/>
    <m/>
    <m/>
    <s v="Aiken, Elaine"/>
    <m/>
    <m/>
    <m/>
    <n v="1"/>
    <n v="45057"/>
    <m/>
    <s v="Administrator, System"/>
    <s v="Independent"/>
    <s v="Aqua"/>
    <d v="2022-08-17T00:00:00"/>
  </r>
  <r>
    <s v="Albany, Roseton and Rensselaer terminals annual survey"/>
    <s v="Item"/>
    <s v="Open"/>
    <x v="1"/>
    <s v="1348250E2310"/>
    <s v="Maintenance Framework"/>
    <n v="2084404"/>
    <s v="Norton, Bill"/>
    <s v="East"/>
    <s v="8. Canceled"/>
    <s v="Defined"/>
    <s v="Cathodic Protection"/>
    <m/>
    <n v="15000"/>
    <m/>
    <n v="15000"/>
    <n v="15000"/>
    <n v="0"/>
    <s v="Green"/>
    <n v="15000"/>
    <m/>
    <n v="15000"/>
    <n v="0"/>
    <m/>
    <m/>
    <n v="14715"/>
    <m/>
    <m/>
    <n v="14715"/>
    <s v="Full"/>
    <n v="14715"/>
    <m/>
    <n v="15000"/>
    <n v="15000"/>
    <s v="No"/>
    <s v="Green"/>
    <d v="2023-08-01T00:00:00"/>
    <d v="2023-02-01T00:00:00"/>
    <d v="2023-02-01T00:00:00"/>
    <d v="2023-11-01T00:00:00"/>
    <d v="2023-11-30T00:00:00"/>
    <m/>
    <m/>
    <m/>
    <m/>
    <m/>
    <m/>
    <m/>
    <m/>
    <m/>
    <m/>
    <m/>
    <x v="0"/>
    <m/>
    <m/>
    <m/>
    <n v="15000"/>
    <m/>
    <m/>
    <m/>
    <m/>
    <m/>
    <s v="3/2/2023 - Project is cancelled due to being funded through Local Operations Budget."/>
    <d v="2023-03-02T00:00:00"/>
    <s v="Sautter, Maureen"/>
    <m/>
    <s v="East"/>
    <s v="Pipelines and Terminals"/>
    <s v="Corrosion"/>
    <m/>
    <s v="Albany"/>
    <s v="BATNY - BAT ALBANY"/>
    <m/>
    <m/>
    <n v="0"/>
    <n v="15000"/>
    <m/>
    <m/>
    <m/>
    <s v="Geib, Rob"/>
    <s v="Geib, Robert"/>
    <m/>
    <m/>
    <n v="1"/>
    <n v="44340"/>
    <m/>
    <s v="Guest, ProSight"/>
    <s v="Independent"/>
    <s v="Aqua"/>
    <d v="2022-08-01T00:00:00"/>
  </r>
  <r>
    <s v="Asbestos Abatement Reclass from MCAP to MEXP Pt Reading"/>
    <s v="Item"/>
    <s v="Open"/>
    <x v="1"/>
    <s v="BPRPR00E2301"/>
    <s v="Maintenance Framework"/>
    <m/>
    <s v="Keppel, Nicholas"/>
    <s v="East"/>
    <s v="6. Operational"/>
    <s v="Unplanned"/>
    <s v="East"/>
    <n v="194106"/>
    <m/>
    <m/>
    <n v="194105.91"/>
    <n v="194106"/>
    <n v="0"/>
    <s v="Green"/>
    <m/>
    <m/>
    <m/>
    <n v="194106"/>
    <m/>
    <m/>
    <n v="194000"/>
    <m/>
    <m/>
    <n v="194000"/>
    <s v="Full"/>
    <n v="194000"/>
    <n v="194106"/>
    <m/>
    <n v="194106"/>
    <s v="No"/>
    <s v="Green"/>
    <d v="2023-01-01T00:00:00"/>
    <d v="2023-01-25T00:00:00"/>
    <d v="2023-01-25T00:00:00"/>
    <d v="2023-01-31T00:00:00"/>
    <d v="2023-01-31T00:00:00"/>
    <m/>
    <m/>
    <n v="194105.91"/>
    <m/>
    <m/>
    <m/>
    <m/>
    <m/>
    <m/>
    <m/>
    <m/>
    <x v="0"/>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s v="East"/>
    <s v="Pipelines and Terminals"/>
    <s v="Station/Terminal"/>
    <m/>
    <s v="Harbor South Terminals"/>
    <s v="BPRPR - BPT PORT READING TERMINAL"/>
    <m/>
    <n v="194106"/>
    <n v="0"/>
    <m/>
    <m/>
    <m/>
    <m/>
    <s v="Orischak, Bob"/>
    <s v="Orischak, Bob"/>
    <m/>
    <m/>
    <n v="1"/>
    <n v="46535"/>
    <m/>
    <s v="Orischak, Bob"/>
    <s v="Independent"/>
    <s v="Aqua"/>
    <d v="2023-01-25T00:00:00"/>
  </r>
  <r>
    <s v="Auburn 802 Unit 3 Bearing Housing Upgrade"/>
    <s v="Item"/>
    <s v="Open"/>
    <x v="0"/>
    <s v="AB00000M2203"/>
    <s v="Maintenance Framework"/>
    <n v="1980316"/>
    <s v="Mohr, David"/>
    <s v="East"/>
    <s v="3. Active"/>
    <s v="Defined"/>
    <s v="Rotating Equipment"/>
    <n v="33546"/>
    <m/>
    <n v="16000"/>
    <n v="33545.94"/>
    <n v="17394"/>
    <n v="16152"/>
    <s v="Red"/>
    <m/>
    <m/>
    <m/>
    <n v="33546"/>
    <m/>
    <m/>
    <n v="101000"/>
    <m/>
    <n v="67000"/>
    <n v="168000"/>
    <s v="Supplemental"/>
    <n v="168000"/>
    <n v="185532"/>
    <n v="16000"/>
    <n v="201532"/>
    <s v="Yes"/>
    <s v="Red"/>
    <d v="2022-05-01T00:00:00"/>
    <d v="2022-05-12T00:00:00"/>
    <d v="2022-05-12T00:00:00"/>
    <d v="2022-07-31T00:00:00"/>
    <d v="2023-05-31T00:00:00"/>
    <m/>
    <m/>
    <n v="365.76"/>
    <n v="272.54000000000002"/>
    <n v="16755.689999999999"/>
    <n v="16151.95"/>
    <m/>
    <m/>
    <n v="16152"/>
    <s v="Red"/>
    <m/>
    <x v="6"/>
    <m/>
    <m/>
    <m/>
    <m/>
    <m/>
    <m/>
    <m/>
    <m/>
    <n v="16000"/>
    <s v="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5-02T00:00:00"/>
    <s v="Sautter, Maureen"/>
    <m/>
    <s v="East"/>
    <s v="Pipelines and Terminals"/>
    <s v="Operating Infrastructure"/>
    <m/>
    <s v="Auburn Pipeline"/>
    <s v="AB - AUBURN STATION"/>
    <m/>
    <n v="17394"/>
    <n v="16152"/>
    <m/>
    <m/>
    <n v="151986"/>
    <m/>
    <s v="Posipanko, Dan"/>
    <s v="Tracey, Steve"/>
    <m/>
    <m/>
    <n v="1"/>
    <n v="40852"/>
    <m/>
    <s v="Frey, Nathaniel"/>
    <s v="Independent"/>
    <s v="Aqua"/>
    <d v="2021-07-29T00:00:00"/>
  </r>
  <r>
    <s v="Auburn Mainline Unit 1 East Pump Base Refurbishment"/>
    <s v="Item"/>
    <s v="Open"/>
    <x v="0"/>
    <s v="AB00000M2305"/>
    <s v="Maintenance Framework"/>
    <n v="2094884"/>
    <s v="Pepe, David"/>
    <s v="East"/>
    <s v="3. Active"/>
    <s v="Defined"/>
    <s v="Rotating Equipment"/>
    <m/>
    <n v="120000"/>
    <m/>
    <n v="120000"/>
    <n v="120000"/>
    <n v="0"/>
    <s v="Green"/>
    <n v="120000"/>
    <m/>
    <n v="120000"/>
    <n v="0"/>
    <m/>
    <m/>
    <n v="143753"/>
    <m/>
    <m/>
    <m/>
    <s v="Full"/>
    <n v="143753"/>
    <m/>
    <n v="120000"/>
    <n v="120000"/>
    <s v="No"/>
    <s v="Green"/>
    <d v="2023-08-01T00:00:00"/>
    <m/>
    <m/>
    <d v="2023-12-31T00:00:00"/>
    <d v="2023-08-31T00:00:00"/>
    <m/>
    <m/>
    <m/>
    <m/>
    <m/>
    <m/>
    <m/>
    <m/>
    <m/>
    <m/>
    <m/>
    <x v="0"/>
    <m/>
    <m/>
    <m/>
    <n v="120000"/>
    <m/>
    <m/>
    <m/>
    <m/>
    <m/>
    <s v="2022/12/20 DJP Working with Alloy Mechanical to pull the pump, motor, base and refurbish new base.  Looking for direction on pump service."/>
    <d v="2022-12-20T00:00:00"/>
    <s v="Sautter, Maureen"/>
    <m/>
    <s v="East"/>
    <s v="Pipelines and Terminals"/>
    <s v="Operating Infrastructure"/>
    <m/>
    <s v="Auburn Pipeline"/>
    <s v="AB - AUBURN STATION"/>
    <m/>
    <m/>
    <n v="0"/>
    <n v="120000"/>
    <m/>
    <m/>
    <m/>
    <s v="Posipanko, Dan"/>
    <s v="Posipanko, Daniel A."/>
    <m/>
    <m/>
    <n v="1"/>
    <n v="37390"/>
    <m/>
    <s v="Guest, ProSight"/>
    <s v="Independent"/>
    <s v="Aqua"/>
    <d v="2020-07-31T00:00:00"/>
  </r>
  <r>
    <s v="Auburn Mainline Unit 3 East Pump Base Refurbishment"/>
    <s v="Item"/>
    <s v="Open"/>
    <x v="0"/>
    <s v="AB00000M2204"/>
    <s v="Maintenance Framework"/>
    <n v="1981491"/>
    <s v="Mohr, David"/>
    <s v="East"/>
    <s v="6. Operational"/>
    <s v="Defined"/>
    <s v="Rotating Equipment"/>
    <n v="273"/>
    <m/>
    <m/>
    <n v="272.83999999999997"/>
    <n v="273"/>
    <n v="0"/>
    <s v="Green"/>
    <m/>
    <m/>
    <m/>
    <n v="273"/>
    <m/>
    <m/>
    <n v="101000"/>
    <m/>
    <n v="104000"/>
    <n v="205000"/>
    <s v="Supplemental"/>
    <n v="205000"/>
    <n v="206302"/>
    <m/>
    <n v="206302"/>
    <s v="No"/>
    <s v="Green"/>
    <d v="2022-07-01T00:00:00"/>
    <d v="2022-05-24T00:00:00"/>
    <d v="2022-05-24T00:00:00"/>
    <d v="2022-08-31T00:00:00"/>
    <d v="2022-09-30T00:00:00"/>
    <m/>
    <m/>
    <n v="272.83999999999997"/>
    <m/>
    <m/>
    <m/>
    <m/>
    <m/>
    <m/>
    <m/>
    <m/>
    <x v="0"/>
    <m/>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s v="East"/>
    <s v="Pipelines and Terminals"/>
    <s v="Operating Infrastructure"/>
    <m/>
    <s v="Auburn Pipeline"/>
    <s v="AB - AUBURN STATION"/>
    <m/>
    <n v="273"/>
    <n v="0"/>
    <m/>
    <m/>
    <n v="206029"/>
    <m/>
    <s v="Posipanko, Dan"/>
    <s v="Tracey, Steve"/>
    <m/>
    <m/>
    <n v="1"/>
    <n v="37394"/>
    <m/>
    <s v="Guest, ProSight"/>
    <s v="Independent"/>
    <s v="Aqua"/>
    <d v="2020-07-31T00:00:00"/>
  </r>
  <r>
    <s v="Auburn Replace Office Building roof"/>
    <s v="Item"/>
    <s v="Open"/>
    <x v="0"/>
    <s v="AB00000M2301"/>
    <s v="Maintenance Framework"/>
    <n v="2076601"/>
    <s v="Orischak, Bob"/>
    <s v="East"/>
    <s v="3. Active"/>
    <s v="Defined"/>
    <s v="East"/>
    <m/>
    <n v="75000"/>
    <m/>
    <n v="75000"/>
    <n v="75000"/>
    <n v="0"/>
    <s v="Green"/>
    <n v="75000"/>
    <m/>
    <n v="75000"/>
    <n v="0"/>
    <m/>
    <m/>
    <n v="76890"/>
    <m/>
    <m/>
    <n v="76890"/>
    <s v="Full"/>
    <n v="76890"/>
    <m/>
    <n v="75000"/>
    <n v="75000"/>
    <s v="No"/>
    <s v="Green"/>
    <d v="2023-06-01T00:00:00"/>
    <d v="2023-01-23T00:00:00"/>
    <d v="2023-01-23T00:00:00"/>
    <d v="2023-04-25T00:00:00"/>
    <d v="2023-05-31T00:00:00"/>
    <m/>
    <m/>
    <m/>
    <m/>
    <m/>
    <m/>
    <m/>
    <m/>
    <m/>
    <m/>
    <m/>
    <x v="0"/>
    <n v="0"/>
    <n v="75000"/>
    <m/>
    <m/>
    <m/>
    <m/>
    <m/>
    <m/>
    <m/>
    <m/>
    <m/>
    <s v="Sautter, Maureen"/>
    <m/>
    <s v="East"/>
    <s v="Pipelines and Terminals"/>
    <s v="Operating Infrastructure"/>
    <m/>
    <s v="Auburn Pipeline"/>
    <s v="AB - AUBURN STATION"/>
    <m/>
    <m/>
    <n v="75000"/>
    <m/>
    <m/>
    <m/>
    <m/>
    <s v="Orischak, Bob"/>
    <s v="Tracey, Steve"/>
    <m/>
    <m/>
    <n v="1"/>
    <n v="44536"/>
    <m/>
    <s v="Guest, ProSight"/>
    <s v="Independent"/>
    <s v="Aqua"/>
    <d v="2022-08-11T00:00:00"/>
  </r>
  <r>
    <s v="Auburn Rotork Valve Operator Upgrade"/>
    <s v="Item"/>
    <s v="Open"/>
    <x v="0"/>
    <s v="AB00000M2202"/>
    <s v="Maintenance Framework"/>
    <n v="1945823"/>
    <s v="Mohr, David"/>
    <s v="East"/>
    <s v="7. Closed"/>
    <s v="Defined"/>
    <s v="Valves"/>
    <n v="3266"/>
    <m/>
    <m/>
    <n v="3266.48"/>
    <n v="3266"/>
    <n v="0"/>
    <s v="Green"/>
    <m/>
    <m/>
    <m/>
    <n v="3266"/>
    <m/>
    <m/>
    <n v="70000"/>
    <m/>
    <m/>
    <n v="70000"/>
    <s v="Full"/>
    <n v="70000"/>
    <n v="80215"/>
    <m/>
    <n v="80215"/>
    <s v="No"/>
    <s v="Green"/>
    <d v="2022-02-01T00:00:00"/>
    <d v="2022-02-03T00:00:00"/>
    <d v="2022-02-03T00:00:00"/>
    <d v="2022-05-01T00:00:00"/>
    <d v="2022-12-31T00:00:00"/>
    <m/>
    <m/>
    <n v="3146.9"/>
    <n v="119.58"/>
    <m/>
    <m/>
    <m/>
    <m/>
    <m/>
    <m/>
    <m/>
    <x v="0"/>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s v="East"/>
    <s v="Pipelines and Terminals"/>
    <s v="Operating Infrastructure"/>
    <m/>
    <s v="Auburn Pipeline"/>
    <s v="AB - AUBURN STATION"/>
    <m/>
    <n v="3266"/>
    <n v="0"/>
    <m/>
    <m/>
    <n v="76949"/>
    <m/>
    <s v="Oey, Alex"/>
    <s v="Tracey, Steve"/>
    <m/>
    <m/>
    <n v="1"/>
    <n v="34121"/>
    <m/>
    <s v="Guest, ProSight"/>
    <s v="Independent"/>
    <s v="Aqua"/>
    <d v="2019-08-19T00:00:00"/>
  </r>
  <r>
    <s v="Auburn Station (AB) Tank  304 - In-Service Steel IFR Up Close Seal Inspection"/>
    <s v="Item"/>
    <s v="Open"/>
    <x v="1"/>
    <s v="AB00000E2301"/>
    <s v="Maintenance Framework"/>
    <n v="2093484"/>
    <s v="Yoder, Michael"/>
    <s v="East"/>
    <s v="3. Active"/>
    <s v="Defined"/>
    <s v="Tanks"/>
    <m/>
    <n v="10000"/>
    <m/>
    <n v="10000"/>
    <n v="10000"/>
    <n v="0"/>
    <s v="Green"/>
    <n v="10000"/>
    <m/>
    <n v="10000"/>
    <n v="0"/>
    <m/>
    <m/>
    <n v="11000"/>
    <m/>
    <m/>
    <n v="11000"/>
    <s v="Phase"/>
    <n v="11000"/>
    <m/>
    <n v="10000"/>
    <n v="10000"/>
    <s v="No"/>
    <s v="Green"/>
    <d v="2023-09-01T00:00:00"/>
    <d v="2023-03-01T00:00:00"/>
    <d v="2023-03-01T00:00:00"/>
    <d v="2023-12-31T00:00:00"/>
    <d v="2023-09-30T00:00:00"/>
    <m/>
    <m/>
    <m/>
    <m/>
    <m/>
    <m/>
    <m/>
    <m/>
    <m/>
    <m/>
    <m/>
    <x v="0"/>
    <m/>
    <m/>
    <m/>
    <m/>
    <n v="10000"/>
    <m/>
    <m/>
    <m/>
    <m/>
    <m/>
    <m/>
    <s v="Sautter, Maureen"/>
    <m/>
    <s v="East"/>
    <s v="Pipelines and Terminals"/>
    <s v="Tank Integrity"/>
    <m/>
    <s v="Auburn Pipeline"/>
    <s v="AB - AUBURN STATION"/>
    <m/>
    <m/>
    <n v="0"/>
    <n v="10000"/>
    <m/>
    <m/>
    <m/>
    <s v="Stine, Carlton"/>
    <s v="Stine, Carlton"/>
    <m/>
    <m/>
    <n v="1"/>
    <n v="44771"/>
    <m/>
    <s v="Administrator, System"/>
    <s v="JDE Child"/>
    <s v="Burnt Orange"/>
    <d v="2022-08-17T00:00:00"/>
  </r>
  <r>
    <s v="Auburn Station (AB) Tank  306 - OOS API 653 Insp Seal Insp &amp; Refurb"/>
    <s v="Item"/>
    <s v="Open"/>
    <x v="0"/>
    <s v="AB00000M2303"/>
    <s v="Maintenance Framework"/>
    <n v="2086166"/>
    <s v="Yoder, Michael"/>
    <s v="East"/>
    <s v="3. Active"/>
    <s v="Defined"/>
    <s v="Tanks"/>
    <n v="1693"/>
    <n v="378919"/>
    <m/>
    <n v="380611.86"/>
    <n v="378919"/>
    <n v="1693"/>
    <s v="Yellow"/>
    <n v="378919"/>
    <m/>
    <n v="378919"/>
    <n v="1693"/>
    <m/>
    <m/>
    <n v="190498"/>
    <m/>
    <m/>
    <n v="190498"/>
    <s v="Phase"/>
    <n v="190498"/>
    <n v="1693"/>
    <n v="378919"/>
    <n v="380612"/>
    <s v="No"/>
    <s v="Green"/>
    <d v="2023-04-01T00:00:00"/>
    <d v="2023-02-24T00:00:00"/>
    <d v="2023-02-24T00:00:00"/>
    <d v="2023-12-31T00:00:00"/>
    <d v="2023-08-31T00:00:00"/>
    <m/>
    <m/>
    <m/>
    <m/>
    <m/>
    <n v="1692.86"/>
    <m/>
    <m/>
    <n v="1693"/>
    <s v="Red"/>
    <m/>
    <x v="0"/>
    <n v="28919"/>
    <n v="150000"/>
    <n v="150000"/>
    <n v="50000"/>
    <m/>
    <m/>
    <m/>
    <m/>
    <m/>
    <s v="5/1/23 - Preparing to set legs and clean tank in May. April variance due to internal labor._x000d__x000a__x000d__x000a_9/23/22-CES-Reviewing budget and can drop mechanical budget from $215,000 to $175,000."/>
    <d v="2023-05-01T00:00:00"/>
    <s v="Sautter, Maureen"/>
    <m/>
    <s v="East"/>
    <s v="Pipelines and Terminals"/>
    <s v="Integrity"/>
    <m/>
    <s v="Auburn Pipeline"/>
    <s v="AB - AUBURN STATION"/>
    <m/>
    <m/>
    <n v="180612"/>
    <n v="200000"/>
    <m/>
    <m/>
    <m/>
    <s v="Stine, Carlton"/>
    <m/>
    <m/>
    <m/>
    <n v="1"/>
    <n v="44772"/>
    <m/>
    <s v="Administrator, System"/>
    <s v="Independent"/>
    <s v="Aqua"/>
    <d v="2022-08-17T00:00:00"/>
  </r>
  <r>
    <s v="Auburn Station (AB) Tank  310 - OOS Seal Insp"/>
    <s v="Item"/>
    <s v="Open"/>
    <x v="1"/>
    <s v="AB00000E2302"/>
    <s v="Maintenance Framework"/>
    <n v="2093477"/>
    <s v="Yoder, Michael"/>
    <s v="East"/>
    <s v="3. Active"/>
    <s v="Defined"/>
    <s v="Tanks"/>
    <m/>
    <n v="25000"/>
    <m/>
    <n v="25000"/>
    <n v="35000"/>
    <n v="-10000"/>
    <s v="Red"/>
    <n v="102000"/>
    <m/>
    <n v="102000"/>
    <n v="-77000"/>
    <m/>
    <m/>
    <n v="25300"/>
    <m/>
    <m/>
    <n v="25300"/>
    <s v="Phase"/>
    <n v="25300"/>
    <m/>
    <n v="25000"/>
    <n v="25000"/>
    <s v="No"/>
    <s v="Green"/>
    <d v="2023-05-01T00:00:00"/>
    <d v="2023-03-01T00:00:00"/>
    <d v="2023-03-01T00:00:00"/>
    <d v="2023-12-31T00:00:00"/>
    <d v="2023-05-31T00:00:00"/>
    <m/>
    <m/>
    <m/>
    <m/>
    <m/>
    <m/>
    <n v="0"/>
    <n v="0"/>
    <n v="0"/>
    <s v="Green"/>
    <m/>
    <x v="0"/>
    <n v="25000"/>
    <m/>
    <m/>
    <m/>
    <m/>
    <m/>
    <m/>
    <m/>
    <m/>
    <s v="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5-01T00:00:00"/>
    <s v="Sautter, Maureen"/>
    <m/>
    <s v="East"/>
    <s v="Pipelines and Terminals"/>
    <s v="Tank Integrity"/>
    <m/>
    <s v="Auburn Pipeline"/>
    <s v="AB - AUBURN STATION"/>
    <m/>
    <m/>
    <n v="25000"/>
    <m/>
    <m/>
    <m/>
    <m/>
    <s v="Stine, Carlton"/>
    <s v="Stine, Carlton"/>
    <m/>
    <m/>
    <n v="1"/>
    <n v="44773"/>
    <m/>
    <s v="Administrator, System"/>
    <s v="JDE Child"/>
    <s v="Burnt Orange"/>
    <d v="2022-08-17T00:00:00"/>
  </r>
  <r>
    <s v="Auburn Station (AB) Tank 304 Secondary Seal Replacement"/>
    <s v="Item"/>
    <s v="Open"/>
    <x v="0"/>
    <s v="AB00000M2205"/>
    <s v="Maintenance Framework"/>
    <n v="2021563"/>
    <s v="Yoder, Michael"/>
    <s v="East"/>
    <s v="7. Closed"/>
    <s v="Emergent"/>
    <s v="Tanks"/>
    <n v="1882"/>
    <m/>
    <m/>
    <n v="1881.86"/>
    <n v="1882"/>
    <n v="0"/>
    <s v="Green"/>
    <m/>
    <m/>
    <m/>
    <n v="1882"/>
    <m/>
    <m/>
    <n v="81000"/>
    <m/>
    <m/>
    <n v="81000"/>
    <s v="Full"/>
    <n v="81000"/>
    <n v="83928"/>
    <m/>
    <n v="83928"/>
    <s v="No"/>
    <s v="Green"/>
    <d v="2022-09-01T00:00:00"/>
    <d v="2022-09-02T00:00:00"/>
    <d v="2022-09-02T00:00:00"/>
    <d v="2022-10-30T00:00:00"/>
    <d v="2022-09-30T00:00:00"/>
    <m/>
    <m/>
    <n v="320.23"/>
    <n v="1561.63"/>
    <m/>
    <m/>
    <m/>
    <m/>
    <m/>
    <m/>
    <m/>
    <x v="0"/>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s v="East"/>
    <s v="Pipelines and Terminals"/>
    <s v="Integrity"/>
    <m/>
    <s v="Auburn Pipeline"/>
    <s v="AB - AUBURN STATION"/>
    <m/>
    <n v="1882"/>
    <n v="0"/>
    <m/>
    <m/>
    <n v="82046"/>
    <m/>
    <s v="Stine, Carlton"/>
    <s v="Stine, Carlton"/>
    <m/>
    <m/>
    <n v="1"/>
    <n v="45702"/>
    <m/>
    <s v="Meitzler, Antoinette"/>
    <s v="Independent"/>
    <s v="Aqua"/>
    <d v="2022-08-30T00:00:00"/>
  </r>
  <r>
    <s v="Auburn Station tank line CP replacement"/>
    <s v="Item"/>
    <s v="Open"/>
    <x v="0"/>
    <s v="AB00000M2302"/>
    <s v="Maintenance Framework"/>
    <n v="2085676"/>
    <s v="Norton, Bill"/>
    <s v="East"/>
    <s v="3. Active"/>
    <s v="Defined"/>
    <s v="Cathodic Protection"/>
    <m/>
    <n v="85000"/>
    <m/>
    <n v="85000"/>
    <n v="85000"/>
    <n v="0"/>
    <s v="Green"/>
    <n v="85000"/>
    <m/>
    <n v="85000"/>
    <n v="0"/>
    <m/>
    <m/>
    <n v="85045"/>
    <m/>
    <m/>
    <n v="85045"/>
    <s v="Full"/>
    <n v="85045"/>
    <m/>
    <n v="85000"/>
    <n v="85000"/>
    <s v="No"/>
    <s v="Green"/>
    <d v="2023-07-01T00:00:00"/>
    <d v="2023-02-21T00:00:00"/>
    <d v="2023-02-21T00:00:00"/>
    <d v="2023-11-01T00:00:00"/>
    <d v="2023-11-30T00:00:00"/>
    <m/>
    <m/>
    <m/>
    <m/>
    <m/>
    <m/>
    <m/>
    <m/>
    <m/>
    <m/>
    <m/>
    <x v="0"/>
    <m/>
    <m/>
    <n v="50000"/>
    <m/>
    <m/>
    <n v="35000"/>
    <m/>
    <m/>
    <m/>
    <s v="4/20/23 Lake Superior consulting to perform installation. Rick Davis from Spyglass to be inspector. work scheduled for July 2023"/>
    <d v="2023-04-20T00:00:00"/>
    <s v="Sautter, Maureen"/>
    <m/>
    <s v="East"/>
    <s v="Pipelines and Terminals"/>
    <s v="Integrity"/>
    <m/>
    <s v="Auburn Pipeline"/>
    <s v="AB - AUBURN STATION"/>
    <m/>
    <m/>
    <n v="0"/>
    <n v="50000"/>
    <n v="35000"/>
    <m/>
    <m/>
    <s v="Geib, Rob"/>
    <s v="Geib, Robert"/>
    <m/>
    <m/>
    <n v="1"/>
    <n v="44344"/>
    <m/>
    <s v="Guest, ProSight"/>
    <s v="Independent"/>
    <s v="Aqua"/>
    <d v="2022-08-01T00:00:00"/>
  </r>
  <r>
    <s v="Auburn Station Transformer Pole Inspection &amp; Cross Member Replace"/>
    <s v="Item"/>
    <s v="Open"/>
    <x v="1"/>
    <s v="AB00000E2303"/>
    <s v="Maintenance Framework"/>
    <n v="2112551"/>
    <s v="Mohr, David"/>
    <s v="East"/>
    <s v="3. Active"/>
    <s v="Defined"/>
    <s v="Electrical"/>
    <m/>
    <n v="100000"/>
    <m/>
    <n v="100000"/>
    <n v="100000"/>
    <n v="0"/>
    <s v="Green"/>
    <n v="100000"/>
    <m/>
    <n v="100000"/>
    <n v="0"/>
    <m/>
    <m/>
    <n v="99000"/>
    <m/>
    <m/>
    <n v="99000"/>
    <s v="Full"/>
    <n v="99000"/>
    <m/>
    <n v="100000"/>
    <n v="100000"/>
    <s v="No"/>
    <s v="Green"/>
    <d v="2023-06-01T00:00:00"/>
    <d v="2023-04-24T00:00:00"/>
    <d v="2023-04-24T00:00:00"/>
    <d v="2023-06-30T00:00:00"/>
    <d v="2023-06-30T00:00:00"/>
    <m/>
    <m/>
    <m/>
    <m/>
    <m/>
    <m/>
    <m/>
    <m/>
    <m/>
    <m/>
    <m/>
    <x v="0"/>
    <m/>
    <n v="70000"/>
    <n v="30000"/>
    <m/>
    <m/>
    <m/>
    <m/>
    <m/>
    <m/>
    <s v="5/1/2023 Quotes received and PO's to be cut._x000d__x000a_4/1/2023 AFE to be submitted_x000d__x000a_2/2/2023 Discussion held with Auburn Asset team and Black and McDonald to provide quote."/>
    <d v="2023-05-02T00:00:00"/>
    <s v="Sautter, Maureen"/>
    <m/>
    <s v="East"/>
    <s v="Pipelines and Terminals"/>
    <s v="Station/Terminal"/>
    <m/>
    <s v="Auburn Pipeline"/>
    <s v="AB - AUBURN STATION"/>
    <m/>
    <m/>
    <n v="70000"/>
    <n v="30000"/>
    <m/>
    <m/>
    <m/>
    <s v="Ashley, Robert"/>
    <s v="Tracey, Steve"/>
    <s v="N/A"/>
    <m/>
    <n v="1"/>
    <n v="25321"/>
    <m/>
    <s v="Guest, ProSight"/>
    <s v="Independent"/>
    <s v="Aqua"/>
    <d v="2017-08-29T00:00:00"/>
  </r>
  <r>
    <s v="Bahamas CP Upgrade for piping - 2023"/>
    <s v="Item"/>
    <s v="Open"/>
    <x v="0"/>
    <s v="8410811M2315"/>
    <m/>
    <n v="2095053"/>
    <s v="Occhi, Edward"/>
    <s v="East"/>
    <s v="3. Active"/>
    <s v="Defined"/>
    <s v="Cathodic Protection"/>
    <m/>
    <n v="120000"/>
    <m/>
    <n v="120000"/>
    <n v="150000"/>
    <n v="-30000"/>
    <s v="Red"/>
    <n v="150001"/>
    <m/>
    <n v="150001"/>
    <n v="-30001"/>
    <m/>
    <m/>
    <n v="151840"/>
    <m/>
    <m/>
    <n v="151840"/>
    <s v="Full"/>
    <n v="151840"/>
    <m/>
    <n v="120000"/>
    <n v="120000"/>
    <s v="No"/>
    <s v="Green"/>
    <d v="2023-06-01T00:00:00"/>
    <d v="2023-03-14T00:00:00"/>
    <d v="2023-03-14T00:00:00"/>
    <d v="2023-12-20T00:00:00"/>
    <d v="2023-12-31T00:00:00"/>
    <m/>
    <m/>
    <m/>
    <m/>
    <m/>
    <m/>
    <m/>
    <m/>
    <m/>
    <m/>
    <m/>
    <x v="0"/>
    <m/>
    <n v="20000"/>
    <n v="0"/>
    <n v="90000"/>
    <n v="10000"/>
    <m/>
    <m/>
    <m/>
    <m/>
    <m/>
    <m/>
    <s v="Walker, Carol"/>
    <m/>
    <s v="East"/>
    <s v="Pipelines and Terminals"/>
    <s v="Integrity"/>
    <m/>
    <s v="Bahamas Hub"/>
    <s v="841811 - BOR - MAINTENANCE"/>
    <m/>
    <m/>
    <n v="20000"/>
    <n v="100000"/>
    <m/>
    <m/>
    <m/>
    <s v="Geib, Rob"/>
    <s v="Geib, Robert"/>
    <m/>
    <m/>
    <n v="1"/>
    <n v="45989"/>
    <m/>
    <s v="Clark, David"/>
    <s v="Independent"/>
    <s v="Aqua"/>
    <d v="2022-10-05T00:00:00"/>
  </r>
  <r>
    <s v="Bahamas Hub - Tk 8080 - OOS Corr Insp &amp; Refurb"/>
    <s v="Item"/>
    <s v="Open"/>
    <x v="0"/>
    <s v="8410811M1901"/>
    <s v="Exempt"/>
    <n v="1549125"/>
    <s v="Campbell, Jamie"/>
    <s v="East"/>
    <s v="6. Operational"/>
    <s v="Defined"/>
    <s v="Tanks"/>
    <n v="2175"/>
    <m/>
    <m/>
    <n v="2174.58"/>
    <m/>
    <n v="2175"/>
    <s v="Red"/>
    <m/>
    <m/>
    <m/>
    <n v="2175"/>
    <m/>
    <m/>
    <n v="251000"/>
    <n v="1093000"/>
    <m/>
    <n v="1344000"/>
    <s v="Full"/>
    <n v="1344000"/>
    <n v="1431245"/>
    <m/>
    <n v="1431245"/>
    <s v="No"/>
    <s v="Green"/>
    <d v="2020-09-01T00:00:00"/>
    <d v="2019-01-07T00:00:00"/>
    <d v="2019-01-07T00:00:00"/>
    <d v="2019-05-20T00:00:00"/>
    <d v="2019-07-05T00:00:00"/>
    <m/>
    <m/>
    <m/>
    <m/>
    <m/>
    <n v="2174.58"/>
    <m/>
    <m/>
    <n v="2175"/>
    <s v="Red"/>
    <m/>
    <x v="0"/>
    <m/>
    <m/>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s v="East"/>
    <s v="Pipelines and Terminals"/>
    <s v="Integrity"/>
    <m/>
    <s v="Bahamas Hub"/>
    <s v="841811 - BOR - MAINTENANCE"/>
    <m/>
    <m/>
    <n v="2175"/>
    <m/>
    <m/>
    <m/>
    <m/>
    <s v="Stine, Carlton"/>
    <s v="Charles, Jeffrey"/>
    <s v="N/A"/>
    <m/>
    <n v="1"/>
    <n v="29271"/>
    <m/>
    <s v="Guest, ProSight"/>
    <s v="Independent"/>
    <s v="Aqua"/>
    <d v="2018-06-11T00:00:00"/>
  </r>
  <r>
    <s v="Bahamas Hub (BORCO) Tank 7401 - OOS Corr Insp &amp; Refurb"/>
    <s v="Item"/>
    <s v="Open"/>
    <x v="0"/>
    <s v="8410811M2214"/>
    <s v="Maintenance Framework"/>
    <n v="1955604"/>
    <s v="Campbell, Jamie"/>
    <s v="East"/>
    <s v="6. Operational"/>
    <s v="Defined"/>
    <s v="Tanks"/>
    <n v="573118"/>
    <n v="5928"/>
    <m/>
    <n v="579045.84"/>
    <n v="530249"/>
    <n v="48797"/>
    <s v="Yellow"/>
    <n v="91000"/>
    <m/>
    <n v="91000"/>
    <n v="488046"/>
    <m/>
    <m/>
    <n v="216000"/>
    <n v="546000"/>
    <m/>
    <n v="762000"/>
    <s v="Full"/>
    <n v="762000"/>
    <n v="804870"/>
    <n v="5928"/>
    <n v="810798"/>
    <s v="No"/>
    <s v="Green"/>
    <d v="2022-04-01T00:00:00"/>
    <d v="2022-03-10T00:00:00"/>
    <d v="2022-03-10T00:00:00"/>
    <d v="2022-12-31T00:00:00"/>
    <d v="2023-03-05T00:00:00"/>
    <m/>
    <m/>
    <n v="106381.47"/>
    <n v="252229.66"/>
    <n v="117855.45"/>
    <n v="96651.26"/>
    <n v="45000"/>
    <n v="45000"/>
    <n v="51651"/>
    <s v="Red"/>
    <m/>
    <x v="4"/>
    <n v="5928"/>
    <m/>
    <m/>
    <m/>
    <m/>
    <m/>
    <m/>
    <m/>
    <m/>
    <s v="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VCI was purchase ahead of projectstart, due tomaterial cost increase in  May. Tank and Corrosion Integrity was aware of price increase."/>
    <d v="2023-05-05T00:00:00"/>
    <s v="Coverley, Colleen"/>
    <m/>
    <s v="East"/>
    <s v="Pipelines and Terminals"/>
    <s v="Integrity"/>
    <m/>
    <s v="Bahamas Hub"/>
    <s v="841811 - BOR - MAINTENANCE"/>
    <m/>
    <n v="476467"/>
    <n v="102579"/>
    <m/>
    <m/>
    <n v="231752"/>
    <m/>
    <s v="Stine, Carlton"/>
    <s v="Stine, Carlton"/>
    <m/>
    <m/>
    <n v="1"/>
    <n v="41230"/>
    <m/>
    <s v="Administrator, System"/>
    <s v="Independent"/>
    <s v="Aqua"/>
    <d v="2021-08-09T00:00:00"/>
  </r>
  <r>
    <s v="Bahamas Hub (BORCO) Tank 8006 – OOS Corr Insp &amp; Refurb"/>
    <s v="Item"/>
    <s v="Open"/>
    <x v="0"/>
    <s v="8410811M2129"/>
    <s v="Maintenance Framework"/>
    <n v="1889082"/>
    <s v="Campbell, Jamie"/>
    <s v="East"/>
    <s v="6. Operational"/>
    <s v="Defined"/>
    <s v="Tanks"/>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m/>
    <m/>
    <m/>
    <m/>
    <x v="0"/>
    <m/>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s v="East"/>
    <s v="Pipelines and Terminals"/>
    <s v="Integrity"/>
    <m/>
    <s v="Bahamas Hub"/>
    <s v="841811 - BOR - MAINTENANCE"/>
    <m/>
    <n v="1142"/>
    <n v="0"/>
    <m/>
    <m/>
    <n v="1504749"/>
    <m/>
    <s v="Stine, Carlton"/>
    <s v="Stanisich, Carla D."/>
    <m/>
    <m/>
    <n v="1"/>
    <n v="41231"/>
    <m/>
    <s v="Administrator, System"/>
    <s v="Independent"/>
    <s v="Aqua"/>
    <d v="2021-08-09T00:00:00"/>
  </r>
  <r>
    <s v="Bahamas Hub (BORCO) Tank F4 – OOS Corr Insp &amp; Refurb"/>
    <s v="Item"/>
    <s v="Open"/>
    <x v="0"/>
    <s v="8410811M2213"/>
    <s v="Maintenance Framework"/>
    <n v="1956019"/>
    <s v="Campbell, Jamie"/>
    <s v="East"/>
    <s v="6. Operational"/>
    <s v="Defined"/>
    <s v="Tanks"/>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n v="0"/>
    <m/>
    <m/>
    <n v="0"/>
    <s v="Green"/>
    <m/>
    <x v="0"/>
    <m/>
    <m/>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s v="East"/>
    <s v="Pipelines and Terminals"/>
    <s v="Integrity"/>
    <m/>
    <s v="Bahamas Hub"/>
    <s v="841811 - BOR - MAINTENANCE"/>
    <m/>
    <n v="23209"/>
    <n v="0"/>
    <m/>
    <m/>
    <n v="645428"/>
    <m/>
    <s v="Stine, Carlton"/>
    <s v="Stine, Carlton"/>
    <m/>
    <m/>
    <n v="1"/>
    <n v="41234"/>
    <m/>
    <s v="Administrator, System"/>
    <s v="Independent"/>
    <s v="Aqua"/>
    <d v="2021-08-09T00:00:00"/>
  </r>
  <r>
    <s v="Bahamas Hub Fire Pump Replacement -2021"/>
    <s v="Item"/>
    <s v="Open"/>
    <x v="0"/>
    <s v="8410811M2105"/>
    <s v="Exempt"/>
    <n v="1804089"/>
    <s v="Herry, Ryan"/>
    <s v="East"/>
    <s v="7. Closed"/>
    <s v="Unplanned"/>
    <s v="Fire Protection"/>
    <n v="508"/>
    <m/>
    <n v="7700"/>
    <n v="508.48"/>
    <n v="24"/>
    <n v="484"/>
    <s v="Red"/>
    <m/>
    <m/>
    <m/>
    <n v="508"/>
    <m/>
    <m/>
    <n v="390000"/>
    <m/>
    <m/>
    <n v="390000"/>
    <s v="Full"/>
    <n v="390000"/>
    <n v="383023"/>
    <n v="7700"/>
    <n v="390723"/>
    <s v="No"/>
    <s v="Green"/>
    <d v="2021-05-01T00:00:00"/>
    <d v="2021-01-25T00:00:00"/>
    <d v="2021-01-25T00:00:00"/>
    <d v="2021-10-30T00:00:00"/>
    <d v="2022-08-02T00:00:00"/>
    <m/>
    <m/>
    <n v="24.48"/>
    <m/>
    <m/>
    <n v="484"/>
    <m/>
    <m/>
    <n v="484"/>
    <s v="Red"/>
    <m/>
    <x v="0"/>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s v="East"/>
    <s v="Pipelines and Terminals"/>
    <s v="Operating Infrastructure"/>
    <m/>
    <s v="Bahamas Hub"/>
    <s v="841811 - BOR - MAINTENANCE"/>
    <m/>
    <n v="24"/>
    <n v="484"/>
    <m/>
    <m/>
    <n v="21506"/>
    <m/>
    <s v="Jakubowski, Gregory"/>
    <s v="Nash, Tom"/>
    <m/>
    <m/>
    <n v="1"/>
    <n v="38063"/>
    <m/>
    <s v="Guest, ProSight"/>
    <s v="Independent"/>
    <s v="Aqua"/>
    <d v="2020-08-14T00:00:00"/>
  </r>
  <r>
    <s v="Bahamas Hub Stripping Pumps 2021"/>
    <s v="Item"/>
    <s v="Open"/>
    <x v="0"/>
    <s v="8410811M2119"/>
    <s v="Exempt"/>
    <n v="1847874"/>
    <s v="Herry, Ryan"/>
    <s v="East"/>
    <s v="7. Closed"/>
    <s v="Unplanned"/>
    <s v="Rotating Equipment"/>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m/>
    <x v="0"/>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s v="East"/>
    <s v="Pipelines and Terminals"/>
    <s v="Operating Infrastructure"/>
    <m/>
    <s v="Bahamas Hub"/>
    <s v="841811 - BOR - MAINTENANCE"/>
    <m/>
    <n v="-2741"/>
    <n v="0"/>
    <m/>
    <m/>
    <n v="33388"/>
    <m/>
    <s v="Posipanko, Dan"/>
    <s v="Posipanko, Daniel A."/>
    <m/>
    <m/>
    <n v="1"/>
    <n v="38139"/>
    <m/>
    <s v="Guest, ProSight"/>
    <s v="Independent"/>
    <s v="Aqua"/>
    <d v="2020-08-14T00:00:00"/>
  </r>
  <r>
    <s v="Bahamas Hub Substation #4 Upgrades"/>
    <s v="Item"/>
    <s v="Open"/>
    <x v="0"/>
    <s v="8410811M2123"/>
    <s v="Maintenance Framework"/>
    <n v="1869708"/>
    <s v="Cooper, Greg"/>
    <s v="East"/>
    <s v="6. Operational"/>
    <s v="Defined"/>
    <s v="Electrical"/>
    <n v="0"/>
    <m/>
    <m/>
    <n v="0.09"/>
    <n v="0"/>
    <n v="0"/>
    <s v="Green"/>
    <m/>
    <m/>
    <m/>
    <n v="0"/>
    <m/>
    <m/>
    <n v="125000"/>
    <m/>
    <n v="40000"/>
    <n v="165000"/>
    <s v="Supplemental"/>
    <n v="165000"/>
    <n v="165358"/>
    <m/>
    <n v="165358"/>
    <s v="No"/>
    <s v="Green"/>
    <d v="2021-09-01T00:00:00"/>
    <d v="2021-07-26T00:00:00"/>
    <d v="2021-07-26T00:00:00"/>
    <d v="2021-10-30T00:00:00"/>
    <d v="2022-10-31T00:00:00"/>
    <m/>
    <m/>
    <n v="0.09"/>
    <m/>
    <m/>
    <m/>
    <m/>
    <m/>
    <m/>
    <m/>
    <m/>
    <x v="0"/>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s v="East"/>
    <s v="Pipelines and Terminals"/>
    <s v="Operating Infrastructure"/>
    <m/>
    <s v="Bahamas Hub"/>
    <s v="841811 - BOR - MAINTENANCE"/>
    <m/>
    <n v="0"/>
    <n v="0"/>
    <m/>
    <m/>
    <n v="46576"/>
    <m/>
    <s v="Ashley, Robert"/>
    <s v="Nash, Tom"/>
    <m/>
    <m/>
    <n v="1"/>
    <n v="38154"/>
    <m/>
    <s v="Guest, ProSight"/>
    <s v="Independent"/>
    <s v="Aqua"/>
    <d v="2020-08-14T00:00:00"/>
  </r>
  <r>
    <s v="Bahamas Hub Tank 8025 - OOS Corr Insp &amp; Refurb"/>
    <s v="Item"/>
    <s v="Open"/>
    <x v="0"/>
    <s v="8410811M2012"/>
    <s v="Exempt"/>
    <n v="1755089"/>
    <s v="Campbell, Jamie"/>
    <s v="East"/>
    <s v="6. Operational"/>
    <s v="Unplanned"/>
    <s v="Tanks"/>
    <n v="-5625"/>
    <m/>
    <n v="17479"/>
    <n v="-5625"/>
    <m/>
    <n v="-5625"/>
    <s v="Red"/>
    <m/>
    <m/>
    <m/>
    <n v="-5625"/>
    <m/>
    <m/>
    <n v="1350000"/>
    <m/>
    <m/>
    <n v="1350000"/>
    <s v="Full"/>
    <n v="1350000"/>
    <n v="1257121"/>
    <n v="17479"/>
    <n v="1274600"/>
    <s v="No"/>
    <s v="Green"/>
    <d v="2020-11-01T00:00:00"/>
    <d v="2020-09-21T00:00:00"/>
    <d v="2020-09-21T00:00:00"/>
    <d v="2020-07-15T00:00:00"/>
    <d v="2021-01-04T00:00:00"/>
    <m/>
    <m/>
    <m/>
    <m/>
    <m/>
    <n v="-5625"/>
    <m/>
    <m/>
    <n v="-5625"/>
    <s v="Red"/>
    <m/>
    <x v="0"/>
    <m/>
    <m/>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s v="East"/>
    <s v="Pipelines and Terminals"/>
    <s v="Integrity"/>
    <m/>
    <s v="Bahamas Hub"/>
    <s v="841811 - BOR - MAINTENANCE"/>
    <m/>
    <m/>
    <n v="-5625"/>
    <m/>
    <m/>
    <m/>
    <m/>
    <s v="Stine, Carlton"/>
    <s v="Nash, Tom"/>
    <m/>
    <m/>
    <n v="1"/>
    <n v="34166"/>
    <m/>
    <s v="Administrator, System"/>
    <s v="Independent"/>
    <m/>
    <d v="2019-08-20T00:00:00"/>
  </r>
  <r>
    <s v="Bahamas Hub Tank Repairs (2023 External Inspections)"/>
    <s v="Item"/>
    <s v="Open"/>
    <x v="1"/>
    <s v="8410811E2307"/>
    <s v="Maintenance Framework"/>
    <n v="2095097"/>
    <s v="Campbell, Jamie"/>
    <s v="East"/>
    <s v="3. Active"/>
    <s v="Drawdown"/>
    <s v="Tanks"/>
    <n v="29215"/>
    <n v="70785"/>
    <m/>
    <n v="100000"/>
    <n v="100000"/>
    <n v="0"/>
    <s v="Green"/>
    <m/>
    <m/>
    <m/>
    <n v="100000"/>
    <m/>
    <m/>
    <n v="100000"/>
    <m/>
    <m/>
    <n v="100000"/>
    <s v="Full"/>
    <n v="100000"/>
    <n v="29215"/>
    <n v="70785"/>
    <n v="100000"/>
    <s v="No"/>
    <s v="Green"/>
    <d v="2023-04-01T00:00:00"/>
    <d v="2023-03-16T00:00:00"/>
    <d v="2023-03-16T00:00:00"/>
    <d v="2023-06-30T00:00:00"/>
    <d v="2023-07-31T00:00:00"/>
    <m/>
    <m/>
    <m/>
    <m/>
    <m/>
    <n v="29215"/>
    <n v="30000"/>
    <n v="30000"/>
    <n v="-785"/>
    <s v="Yellow"/>
    <m/>
    <x v="0"/>
    <n v="50000"/>
    <n v="20785"/>
    <m/>
    <m/>
    <m/>
    <m/>
    <m/>
    <m/>
    <m/>
    <s v="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5-05T00:00:00"/>
    <s v="Coverley, Colleen"/>
    <m/>
    <s v="East"/>
    <s v="Pipelines and Terminals"/>
    <s v="Tank Integrity"/>
    <m/>
    <s v="Bahamas Hub"/>
    <s v="841811 - BOR - MAINTENANCE"/>
    <m/>
    <m/>
    <n v="100000"/>
    <m/>
    <m/>
    <m/>
    <m/>
    <s v="Stine, Carlton"/>
    <s v="Stine, Carlton"/>
    <s v="N/A"/>
    <m/>
    <n v="1"/>
    <n v="46753"/>
    <m/>
    <s v="Stine, Carlton"/>
    <s v="JDE Child"/>
    <s v="Burnt Orange"/>
    <d v="2023-03-10T00:00:00"/>
  </r>
  <r>
    <s v="Bahamas Triennial Survey"/>
    <s v="Item"/>
    <s v="Open"/>
    <x v="1"/>
    <s v="8410811E2306"/>
    <s v="Maintenance Framework"/>
    <n v="2095141"/>
    <s v="Occhi, Edward"/>
    <s v="East"/>
    <s v="3. Active"/>
    <s v="Defined"/>
    <s v="Atmospheric Corrosion"/>
    <m/>
    <n v="50000"/>
    <m/>
    <n v="50000"/>
    <n v="50000"/>
    <n v="0"/>
    <s v="Green"/>
    <n v="50000"/>
    <m/>
    <n v="50000"/>
    <n v="0"/>
    <m/>
    <m/>
    <n v="50600"/>
    <m/>
    <m/>
    <n v="50600"/>
    <s v="Full"/>
    <n v="50600"/>
    <m/>
    <n v="50000"/>
    <n v="50000"/>
    <s v="No"/>
    <s v="Green"/>
    <d v="2023-07-01T00:00:00"/>
    <d v="2023-03-16T00:00:00"/>
    <d v="2023-03-16T00:00:00"/>
    <d v="2023-12-20T00:00:00"/>
    <d v="2023-06-30T00:00:00"/>
    <m/>
    <m/>
    <m/>
    <m/>
    <m/>
    <m/>
    <m/>
    <m/>
    <m/>
    <m/>
    <m/>
    <x v="0"/>
    <n v="0"/>
    <n v="0"/>
    <n v="50000"/>
    <m/>
    <m/>
    <m/>
    <m/>
    <m/>
    <m/>
    <m/>
    <m/>
    <s v="Coverley, Colleen"/>
    <m/>
    <s v="East"/>
    <s v="Pipelines and Terminals"/>
    <s v="Corrosion"/>
    <m/>
    <s v="Bahamas Hub"/>
    <s v="841811 - BOR - MAINTENANCE"/>
    <m/>
    <m/>
    <n v="0"/>
    <n v="50000"/>
    <m/>
    <m/>
    <m/>
    <s v="Geib, Rob"/>
    <s v="Geib, Robert"/>
    <m/>
    <m/>
    <n v="1"/>
    <n v="45706"/>
    <m/>
    <s v="Guest, ProSight"/>
    <s v="Independent"/>
    <m/>
    <d v="2022-08-31T00:00:00"/>
  </r>
  <r>
    <s v="BALTIMORE - BOILER RE-TUBE"/>
    <s v="Item"/>
    <s v="Open"/>
    <x v="0"/>
    <s v="BETQB00M2206"/>
    <s v="Maintenance Framework"/>
    <n v="2023330"/>
    <s v="Schwindt, Joseph"/>
    <s v="East"/>
    <s v="6. Operational"/>
    <s v="Defined"/>
    <s v="Boilers"/>
    <n v="444723"/>
    <m/>
    <m/>
    <n v="444722.5"/>
    <n v="435917"/>
    <n v="8806"/>
    <s v="Yellow"/>
    <m/>
    <n v="410000"/>
    <n v="410000"/>
    <n v="34723"/>
    <m/>
    <m/>
    <n v="410000"/>
    <m/>
    <n v="384000"/>
    <n v="794000"/>
    <s v="Supplemental"/>
    <n v="794000"/>
    <n v="677693"/>
    <m/>
    <n v="677693"/>
    <s v="No"/>
    <s v="Green"/>
    <d v="2022-10-01T00:00:00"/>
    <d v="2022-09-22T00:00:00"/>
    <d v="2022-09-22T00:00:00"/>
    <d v="2022-11-30T00:00:00"/>
    <d v="2023-02-28T00:00:00"/>
    <m/>
    <m/>
    <n v="134016.21"/>
    <n v="326875.26"/>
    <n v="-24974.97"/>
    <n v="8806"/>
    <m/>
    <m/>
    <n v="8806"/>
    <s v="Red"/>
    <m/>
    <x v="0"/>
    <m/>
    <m/>
    <m/>
    <m/>
    <m/>
    <m/>
    <m/>
    <m/>
    <m/>
    <s v="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5-03T00:00:00"/>
    <s v="Sautter, Maureen"/>
    <m/>
    <s v="East"/>
    <s v="Pipelines and Terminals"/>
    <s v="Operating Infrastructure"/>
    <m/>
    <s v="Baltimore"/>
    <s v="BETQB - BET BALTIMORE TERMINAL"/>
    <m/>
    <n v="435917"/>
    <n v="8806"/>
    <m/>
    <m/>
    <n v="232970"/>
    <m/>
    <s v="Stine, Carlton"/>
    <s v="Blow, Andrew"/>
    <m/>
    <m/>
    <n v="1"/>
    <n v="36820"/>
    <m/>
    <s v="Guest, ProSight"/>
    <s v="Independent"/>
    <s v="Aqua"/>
    <d v="2020-06-03T00:00:00"/>
  </r>
  <r>
    <s v="Baltimore - Breasting Dolphin Replacement - 2022"/>
    <s v="Item"/>
    <s v="Open"/>
    <x v="0"/>
    <s v="BETQB00M2303"/>
    <s v="Project Framework"/>
    <n v="2094189"/>
    <s v="Wojton, Brian"/>
    <s v="East"/>
    <s v="3. Active"/>
    <s v="Defined"/>
    <s v="Marine"/>
    <n v="15921"/>
    <n v="260000"/>
    <m/>
    <n v="275921.12"/>
    <n v="262308"/>
    <n v="13614"/>
    <s v="Yellow"/>
    <n v="600000"/>
    <m/>
    <n v="600000"/>
    <n v="-324079"/>
    <m/>
    <m/>
    <n v="250790"/>
    <m/>
    <m/>
    <n v="250790"/>
    <s v="Phase"/>
    <n v="250790"/>
    <n v="15921"/>
    <n v="260000"/>
    <n v="275921"/>
    <s v="No"/>
    <s v="Green"/>
    <d v="2023-03-01T00:00:00"/>
    <d v="2023-03-07T00:00:00"/>
    <d v="2023-03-07T00:00:00"/>
    <d v="2024-12-30T00:00:00"/>
    <d v="2023-05-31T00:00:00"/>
    <m/>
    <m/>
    <m/>
    <m/>
    <n v="12307.61"/>
    <n v="3613.51"/>
    <n v="10000"/>
    <n v="10000"/>
    <n v="-6386"/>
    <s v="Red"/>
    <m/>
    <x v="0"/>
    <n v="20000"/>
    <n v="25000"/>
    <n v="25000"/>
    <n v="0"/>
    <m/>
    <n v="75000"/>
    <n v="90000"/>
    <n v="25000"/>
    <m/>
    <s v="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5-08T00:00:00"/>
    <s v="Walker, Carol"/>
    <m/>
    <s v="East"/>
    <s v="Pipelines and Terminals"/>
    <s v="Operating Infrastructure"/>
    <m/>
    <s v="Baltimore"/>
    <s v="BETQB - BET BALTIMORE TERMINAL"/>
    <m/>
    <n v="12308"/>
    <n v="48614"/>
    <n v="25000"/>
    <n v="190000"/>
    <m/>
    <m/>
    <s v="Spari, Markella"/>
    <s v="Mirandi, Angela"/>
    <m/>
    <m/>
    <n v="1"/>
    <n v="44502"/>
    <m/>
    <s v="Clark, David"/>
    <s v="Independent"/>
    <s v="Aqua"/>
    <d v="2022-08-10T00:00:00"/>
  </r>
  <r>
    <s v="Baltimore - OWS Upgrades - 2022 FEED"/>
    <s v="Item"/>
    <s v="Open"/>
    <x v="0"/>
    <s v="BETQB00M2208"/>
    <s v="Maintenance Framework"/>
    <n v="2045665"/>
    <s v="Schwindt, Joseph"/>
    <s v="East"/>
    <s v="7. Closed"/>
    <s v="Defined"/>
    <s v="Storm Water Management"/>
    <n v="828"/>
    <m/>
    <m/>
    <n v="828.4"/>
    <n v="828"/>
    <n v="0"/>
    <s v="Green"/>
    <m/>
    <m/>
    <m/>
    <n v="828"/>
    <m/>
    <m/>
    <n v="25000"/>
    <m/>
    <m/>
    <n v="25000"/>
    <s v="Full"/>
    <n v="25000"/>
    <n v="22628"/>
    <m/>
    <n v="22628"/>
    <s v="No"/>
    <s v="Green"/>
    <d v="2022-12-01T00:00:00"/>
    <d v="2022-11-18T00:00:00"/>
    <d v="2022-11-18T00:00:00"/>
    <d v="2022-12-31T00:00:00"/>
    <d v="2022-12-31T00:00:00"/>
    <m/>
    <m/>
    <n v="828.4"/>
    <m/>
    <m/>
    <m/>
    <m/>
    <m/>
    <m/>
    <m/>
    <m/>
    <x v="0"/>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s v="East"/>
    <s v="Pipelines and Terminals"/>
    <s v="Operating Infrastructure"/>
    <m/>
    <s v="Baltimore"/>
    <s v="BETQB - BET BALTIMORE TERMINAL"/>
    <m/>
    <n v="828"/>
    <n v="0"/>
    <m/>
    <m/>
    <n v="21800"/>
    <m/>
    <s v="Bonenberger, Mark"/>
    <s v="Blow, Andrew"/>
    <m/>
    <m/>
    <n v="1"/>
    <n v="40741"/>
    <m/>
    <s v="Guest, ProSight"/>
    <s v="Independent"/>
    <s v="Aqua"/>
    <d v="2021-07-26T00:00:00"/>
  </r>
  <r>
    <s v="Baltimore - Remove waterfront dead legs"/>
    <s v="Item"/>
    <s v="Candidate"/>
    <x v="0"/>
    <m/>
    <s v="Maintenance Framework"/>
    <m/>
    <s v="Schwindt, Joseph"/>
    <s v="East"/>
    <s v="1. Proposed"/>
    <m/>
    <s v="Facility Integrity"/>
    <m/>
    <n v="110000"/>
    <m/>
    <n v="110000"/>
    <n v="110000"/>
    <n v="0"/>
    <s v="Green"/>
    <n v="110000"/>
    <m/>
    <n v="110000"/>
    <n v="0"/>
    <m/>
    <m/>
    <m/>
    <m/>
    <m/>
    <m/>
    <m/>
    <m/>
    <m/>
    <n v="110000"/>
    <n v="110000"/>
    <s v="No"/>
    <s v="Green"/>
    <d v="2023-05-01T00:00:00"/>
    <m/>
    <m/>
    <m/>
    <d v="2023-05-31T00:00:00"/>
    <n v="8"/>
    <s v="Yellow"/>
    <m/>
    <m/>
    <m/>
    <m/>
    <m/>
    <m/>
    <m/>
    <m/>
    <m/>
    <x v="0"/>
    <n v="55000"/>
    <n v="55000"/>
    <m/>
    <m/>
    <m/>
    <m/>
    <m/>
    <m/>
    <m/>
    <s v="5/3/23 - Bid Event held.  Awaiting vendor bids._x000d__x000a__x000d__x000a__x000d__x000a_4/3/2023 - In process of setting up bid event."/>
    <d v="2023-05-03T00:00:00"/>
    <m/>
    <m/>
    <s v="East"/>
    <s v="Pipelines and Terminals"/>
    <s v="Integrity"/>
    <m/>
    <s v="Baltimore"/>
    <s v="BETQB - BET BALTIMORE TERMINAL"/>
    <m/>
    <m/>
    <n v="110000"/>
    <m/>
    <m/>
    <m/>
    <m/>
    <s v="Aiken, Elaine"/>
    <m/>
    <m/>
    <m/>
    <n v="1"/>
    <n v="44333"/>
    <m/>
    <s v="Guest, ProSight"/>
    <s v="Independent"/>
    <s v="Aqua"/>
    <d v="2022-08-01T00:00:00"/>
  </r>
  <r>
    <s v="Baltimore OWS Refurbishment 2023-'"/>
    <s v="Item"/>
    <s v="Open"/>
    <x v="0"/>
    <s v="BETQB00M2304"/>
    <s v="Maintenance Framework"/>
    <n v="2119873"/>
    <s v="Schwindt, Joseph"/>
    <s v="East"/>
    <s v="3. Active"/>
    <s v="Defined"/>
    <s v="Storm Water Management"/>
    <m/>
    <n v="100000"/>
    <m/>
    <n v="100000"/>
    <n v="100000"/>
    <n v="0"/>
    <s v="Green"/>
    <n v="100000"/>
    <n v="17000"/>
    <n v="117000"/>
    <n v="-17000"/>
    <m/>
    <m/>
    <n v="117000"/>
    <m/>
    <m/>
    <n v="117000"/>
    <s v="Full"/>
    <n v="117000"/>
    <m/>
    <n v="100000"/>
    <n v="100000"/>
    <s v="No"/>
    <s v="Green"/>
    <d v="2023-08-01T00:00:00"/>
    <d v="2023-05-02T00:00:00"/>
    <d v="2023-05-02T00:00:00"/>
    <d v="2023-07-31T00:00:00"/>
    <d v="2023-08-31T00:00:00"/>
    <m/>
    <m/>
    <m/>
    <m/>
    <m/>
    <m/>
    <m/>
    <m/>
    <m/>
    <m/>
    <m/>
    <x v="0"/>
    <m/>
    <m/>
    <m/>
    <n v="100000"/>
    <m/>
    <m/>
    <m/>
    <m/>
    <m/>
    <s v="5/8/23 - looking for replacement coalescer pads - Highland Tank not compatible._x000d__x000a_4/27/23 - waiting on MDE for approval to route Small Tank water from OWS to Outfall 003._x000d__x000a_4/3/2023 - In process of getting quotes."/>
    <d v="2023-05-09T00:00:00"/>
    <s v="Sautter, Maureen"/>
    <m/>
    <s v="East"/>
    <s v="Pipelines and Terminals"/>
    <s v="Operating Infrastructure"/>
    <m/>
    <s v="Baltimore"/>
    <s v="BETQB - BET BALTIMORE TERMINAL"/>
    <m/>
    <m/>
    <n v="0"/>
    <n v="100000"/>
    <m/>
    <m/>
    <m/>
    <s v="Bonenberger, Mark"/>
    <s v="Blow, Andrew"/>
    <m/>
    <m/>
    <n v="1"/>
    <n v="45831"/>
    <m/>
    <s v="Orischak, Bob"/>
    <s v="Independent"/>
    <s v="Aqua"/>
    <d v="2022-09-13T00:00:00"/>
  </r>
  <r>
    <s v="Baltimore Permeability Study"/>
    <s v="Item"/>
    <s v="Open"/>
    <x v="1"/>
    <s v="BETQB00E2301"/>
    <s v="Maintenance Framework"/>
    <n v="2086161"/>
    <s v="Schwindt, Joseph"/>
    <s v="East"/>
    <s v="3. Active"/>
    <m/>
    <s v="Secondary Containment"/>
    <m/>
    <n v="30000"/>
    <m/>
    <n v="30000"/>
    <n v="30000"/>
    <n v="0"/>
    <s v="Green"/>
    <n v="30000"/>
    <m/>
    <n v="30000"/>
    <n v="0"/>
    <m/>
    <m/>
    <n v="35750"/>
    <m/>
    <m/>
    <n v="35750"/>
    <s v="Full"/>
    <n v="35750"/>
    <m/>
    <n v="30000"/>
    <n v="30000"/>
    <s v="No"/>
    <s v="Green"/>
    <d v="2023-05-01T00:00:00"/>
    <d v="2023-02-27T00:00:00"/>
    <d v="2023-02-27T00:00:00"/>
    <d v="2023-06-13T00:00:00"/>
    <d v="2023-05-31T00:00:00"/>
    <m/>
    <m/>
    <m/>
    <m/>
    <m/>
    <m/>
    <m/>
    <m/>
    <m/>
    <m/>
    <m/>
    <x v="0"/>
    <n v="30000"/>
    <n v="0"/>
    <m/>
    <m/>
    <m/>
    <m/>
    <m/>
    <m/>
    <m/>
    <s v="5/3/23-waiting approval of sampling points from MDE (JTS)_x000d__x000a__x000d__x000a__x000d__x000a_5/1/2023-Must be done in May. _x000d__x000a_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5-03T00:00:00"/>
    <s v="Sautter, Maureen"/>
    <m/>
    <s v="East"/>
    <s v="Pipelines and Terminals"/>
    <s v="Station/Terminal"/>
    <m/>
    <s v="Baltimore"/>
    <s v="BETQB - BET BALTIMORE TERMINAL"/>
    <m/>
    <m/>
    <n v="30000"/>
    <m/>
    <m/>
    <m/>
    <m/>
    <s v="Spari, Markella"/>
    <s v="Mengel, Jason L."/>
    <m/>
    <m/>
    <n v="1"/>
    <n v="45881"/>
    <m/>
    <s v="Clark, David"/>
    <s v="Independent"/>
    <s v="Aqua"/>
    <d v="2022-09-20T00:00:00"/>
  </r>
  <r>
    <s v="Baltimore Terminal (BETQB) Tank  1941 - OOS API 653 Insp"/>
    <s v="Item"/>
    <s v="Open"/>
    <x v="1"/>
    <s v="BETQB00E2302"/>
    <s v="Maintenance Framework"/>
    <n v="2093471"/>
    <s v="Yoder, Michael"/>
    <s v="East"/>
    <s v="3. Active"/>
    <s v="Defined"/>
    <s v="Tanks"/>
    <n v="27134"/>
    <n v="580000"/>
    <m/>
    <n v="607134.07999999996"/>
    <n v="600000"/>
    <n v="7134"/>
    <s v="Yellow"/>
    <n v="400000"/>
    <m/>
    <n v="400000"/>
    <n v="207134"/>
    <m/>
    <m/>
    <n v="607200"/>
    <m/>
    <m/>
    <n v="607200"/>
    <s v="Phase"/>
    <n v="607200"/>
    <n v="27134"/>
    <n v="580000"/>
    <n v="607134"/>
    <s v="No"/>
    <s v="Green"/>
    <d v="2023-04-01T00:00:00"/>
    <d v="2023-03-01T00:00:00"/>
    <d v="2023-03-01T00:00:00"/>
    <d v="2023-12-31T00:00:00"/>
    <d v="2023-09-30T00:00:00"/>
    <m/>
    <m/>
    <m/>
    <m/>
    <m/>
    <n v="27134.080000000002"/>
    <m/>
    <m/>
    <n v="27134"/>
    <s v="Red"/>
    <m/>
    <x v="4"/>
    <n v="50000"/>
    <n v="150000"/>
    <n v="200000"/>
    <n v="180000"/>
    <m/>
    <m/>
    <m/>
    <m/>
    <m/>
    <s v="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5-01T00:00:00"/>
    <s v="Sautter, Maureen"/>
    <m/>
    <s v="East"/>
    <s v="Pipelines and Terminals"/>
    <s v="Tank Integrity"/>
    <s v="Tank Integrity"/>
    <s v="Baltimore"/>
    <s v="BETQB - BET BALTIMORE TERMINAL"/>
    <m/>
    <m/>
    <n v="227134"/>
    <n v="380000"/>
    <m/>
    <m/>
    <m/>
    <s v="Stine, Carlton"/>
    <s v="Stine, Carlton"/>
    <m/>
    <m/>
    <n v="1"/>
    <n v="44779"/>
    <m/>
    <s v="Administrator, System"/>
    <s v="JDE Child"/>
    <s v="Burnt Orange"/>
    <d v="2022-08-18T00:00:00"/>
  </r>
  <r>
    <s v="Baltimore Terminal Air-to-Ground Transition Recoats 2023"/>
    <s v="Item"/>
    <s v="Open"/>
    <x v="0"/>
    <s v="BETQB00M2302"/>
    <s v="Maintenance Framework"/>
    <n v="2085589"/>
    <s v="Gable, Rob"/>
    <s v="East"/>
    <s v="3. Active"/>
    <s v="Defined"/>
    <s v="Atmospheric Corrosion"/>
    <m/>
    <n v="35000"/>
    <m/>
    <n v="35000"/>
    <n v="35000"/>
    <n v="0"/>
    <s v="Green"/>
    <n v="35000"/>
    <m/>
    <n v="35000"/>
    <n v="0"/>
    <m/>
    <m/>
    <n v="35080"/>
    <m/>
    <m/>
    <n v="35080"/>
    <s v="Full"/>
    <n v="35080"/>
    <m/>
    <n v="35000"/>
    <n v="35000"/>
    <s v="No"/>
    <s v="Green"/>
    <d v="2023-08-01T00:00:00"/>
    <d v="2023-02-21T00:00:00"/>
    <d v="2023-02-21T00:00:00"/>
    <d v="2023-10-30T00:00:00"/>
    <d v="2023-09-30T00:00:00"/>
    <m/>
    <m/>
    <m/>
    <m/>
    <m/>
    <m/>
    <m/>
    <m/>
    <m/>
    <m/>
    <m/>
    <x v="0"/>
    <m/>
    <m/>
    <m/>
    <n v="20000"/>
    <n v="15000"/>
    <m/>
    <m/>
    <m/>
    <m/>
    <s v="5/2/2023 RAG - Work to begin during Q3. 4/4/2023 RAG - Work to begin during Q3.  3/2/2023 RAG - Work to begin during Q3."/>
    <d v="2023-05-02T00:00:00"/>
    <s v="Sautter, Maureen"/>
    <m/>
    <s v="East"/>
    <s v="Pipelines and Terminals"/>
    <s v="Integrity"/>
    <m/>
    <s v="Baltimore"/>
    <s v="BETQB - BET BALTIMORE TERMINAL"/>
    <m/>
    <m/>
    <n v="0"/>
    <n v="35000"/>
    <m/>
    <m/>
    <m/>
    <s v="Geib, Rob"/>
    <s v="Geib, Robert"/>
    <m/>
    <m/>
    <n v="1"/>
    <n v="45384"/>
    <m/>
    <s v="Guest, ProSight"/>
    <s v="Independent"/>
    <s v="Aqua"/>
    <d v="2022-08-26T00:00:00"/>
  </r>
  <r>
    <s v="Baltimore Terminal Gate Replacement 2022"/>
    <s v="Item"/>
    <s v="Open"/>
    <x v="0"/>
    <s v="BETQB00M2209"/>
    <s v="Maintenance Framework"/>
    <n v="2051073"/>
    <s v="Orischak, Bob"/>
    <s v="East"/>
    <s v="6. Operational"/>
    <s v="Drawdown"/>
    <s v="East"/>
    <n v="67908"/>
    <m/>
    <m/>
    <n v="67907.88"/>
    <n v="72455"/>
    <n v="-4547"/>
    <s v="Yellow"/>
    <m/>
    <m/>
    <m/>
    <n v="67908"/>
    <m/>
    <m/>
    <n v="68000"/>
    <m/>
    <m/>
    <n v="68000"/>
    <s v="Full"/>
    <n v="68000"/>
    <n v="68007"/>
    <m/>
    <n v="68007"/>
    <s v="No"/>
    <s v="Green"/>
    <d v="2022-12-01T00:00:00"/>
    <d v="2022-12-01T00:00:00"/>
    <d v="2022-12-01T00:00:00"/>
    <d v="2023-01-25T00:00:00"/>
    <d v="2023-01-13T00:00:00"/>
    <m/>
    <m/>
    <n v="69117.09"/>
    <n v="3792.14"/>
    <n v="-454.35"/>
    <n v="-4547"/>
    <m/>
    <m/>
    <n v="-4547"/>
    <s v="Red"/>
    <m/>
    <x v="0"/>
    <m/>
    <m/>
    <m/>
    <m/>
    <m/>
    <m/>
    <m/>
    <m/>
    <m/>
    <s v="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5-01T00:00:00"/>
    <s v="Sautter, Maureen"/>
    <m/>
    <s v="East"/>
    <s v="Pipelines and Terminals"/>
    <s v="Operating Infrastructure"/>
    <m/>
    <s v="Baltimore"/>
    <s v="BETQB - BET BALTIMORE TERMINAL"/>
    <m/>
    <n v="72455"/>
    <n v="-4547"/>
    <m/>
    <m/>
    <n v="99"/>
    <m/>
    <s v="Orischak, Bob"/>
    <s v="Blow, Andrew"/>
    <m/>
    <m/>
    <n v="1"/>
    <n v="46270"/>
    <m/>
    <s v="Orischak, Bob"/>
    <s v="Independent"/>
    <s v="Aqua"/>
    <d v="2022-11-29T00:00:00"/>
  </r>
  <r>
    <s v="Baltimore Terminal Stripper Pump Wiring and Panel Replacement 2023"/>
    <s v="Item"/>
    <s v="Open"/>
    <x v="0"/>
    <s v="BETQB00M2301"/>
    <s v="Maintenance Framework"/>
    <n v="2076606"/>
    <s v="Orischak, Bob"/>
    <s v="East"/>
    <s v="3. Active"/>
    <s v="Drawdown"/>
    <s v="Electrical"/>
    <m/>
    <n v="104000"/>
    <m/>
    <n v="104000"/>
    <n v="104000"/>
    <n v="0"/>
    <s v="Green"/>
    <m/>
    <m/>
    <m/>
    <n v="104000"/>
    <m/>
    <m/>
    <n v="104850"/>
    <m/>
    <m/>
    <n v="104850"/>
    <s v="Full"/>
    <n v="104850"/>
    <m/>
    <n v="104000"/>
    <n v="104000"/>
    <s v="No"/>
    <s v="Green"/>
    <d v="2023-06-01T00:00:00"/>
    <d v="2023-01-23T00:00:00"/>
    <d v="2023-01-23T00:00:00"/>
    <d v="2023-02-10T00:00:00"/>
    <d v="2023-01-19T00:00:00"/>
    <m/>
    <m/>
    <m/>
    <m/>
    <m/>
    <m/>
    <n v="4000"/>
    <n v="4000"/>
    <n v="-4000"/>
    <s v="Red"/>
    <m/>
    <x v="0"/>
    <m/>
    <n v="104000"/>
    <m/>
    <m/>
    <m/>
    <m/>
    <m/>
    <m/>
    <m/>
    <s v="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5-01T00:00:00"/>
    <s v="Sautter, Maureen"/>
    <m/>
    <s v="East"/>
    <s v="Pipelines and Terminals"/>
    <s v="Operating Infrastructure"/>
    <m/>
    <s v="Baltimore"/>
    <s v="BETQB - BET BALTIMORE TERMINAL"/>
    <m/>
    <m/>
    <n v="104000"/>
    <m/>
    <m/>
    <m/>
    <m/>
    <s v="Ashley, Robert"/>
    <s v="Blow, Andrew"/>
    <m/>
    <m/>
    <n v="1"/>
    <n v="46458"/>
    <m/>
    <s v="Orischak, Bob"/>
    <s v="Independent"/>
    <s v="Aqua"/>
    <d v="2023-01-12T00:00:00"/>
  </r>
  <r>
    <s v="Baltimore Truck Rack Fall Protection"/>
    <s v="Item"/>
    <s v="Candidate"/>
    <x v="0"/>
    <m/>
    <s v="Maintenance Framework"/>
    <m/>
    <s v="Schwindt, Joseph"/>
    <s v="East"/>
    <s v="8. Canceled"/>
    <m/>
    <s v="Truck Racks"/>
    <m/>
    <m/>
    <m/>
    <n v="0"/>
    <m/>
    <n v="0"/>
    <s v="Green"/>
    <n v="235000"/>
    <m/>
    <n v="235000"/>
    <n v="-235000"/>
    <m/>
    <m/>
    <m/>
    <m/>
    <m/>
    <m/>
    <m/>
    <m/>
    <m/>
    <m/>
    <m/>
    <s v="No"/>
    <s v="Green"/>
    <m/>
    <m/>
    <m/>
    <m/>
    <d v="2023-10-31T00:00:00"/>
    <m/>
    <m/>
    <m/>
    <m/>
    <m/>
    <m/>
    <m/>
    <m/>
    <m/>
    <m/>
    <m/>
    <x v="0"/>
    <m/>
    <m/>
    <m/>
    <m/>
    <m/>
    <m/>
    <m/>
    <m/>
    <m/>
    <s v="12/1/2022 - Nothing has yet happened on this project - will cancel the project because there is another project for this scope."/>
    <d v="2022-12-01T00:00:00"/>
    <m/>
    <m/>
    <s v="East"/>
    <s v="Pipelines and Terminals"/>
    <s v="Operating Infrastructure"/>
    <m/>
    <s v="Baltimore"/>
    <s v="BETQB - BET BALTIMORE TERMINAL"/>
    <m/>
    <m/>
    <n v="0"/>
    <m/>
    <m/>
    <m/>
    <m/>
    <s v="Younce, Michael"/>
    <m/>
    <m/>
    <m/>
    <n v="1"/>
    <n v="45373"/>
    <m/>
    <s v="Clark, David"/>
    <s v="Independent"/>
    <s v="Aqua"/>
    <d v="2022-08-26T00:00:00"/>
  </r>
  <r>
    <s v="Bayonne Stormwater Engineering Analysis 2022"/>
    <s v="Item"/>
    <s v="Open"/>
    <x v="1"/>
    <s v="BBTQY00E2211"/>
    <s v="Maintenance Framework"/>
    <n v="2043743"/>
    <s v="DeSocio, David"/>
    <s v="East"/>
    <s v="3. Active"/>
    <s v="Drawdown"/>
    <s v="Secondary Containment"/>
    <n v="-16300"/>
    <m/>
    <m/>
    <n v="-16300"/>
    <n v="0"/>
    <n v="-16300"/>
    <s v="Red"/>
    <m/>
    <m/>
    <m/>
    <n v="-16300"/>
    <m/>
    <m/>
    <n v="26750"/>
    <m/>
    <m/>
    <n v="26750"/>
    <s v="Full"/>
    <n v="26750"/>
    <n v="10700"/>
    <m/>
    <n v="10700"/>
    <s v="No"/>
    <s v="Green"/>
    <d v="2022-12-01T00:00:00"/>
    <d v="2022-11-03T00:00:00"/>
    <d v="2022-11-03T00:00:00"/>
    <d v="2023-01-13T00:00:00"/>
    <d v="2023-03-31T00:00:00"/>
    <m/>
    <m/>
    <n v="0"/>
    <n v="0"/>
    <n v="0"/>
    <n v="-16300"/>
    <m/>
    <m/>
    <n v="-16300"/>
    <s v="Red"/>
    <m/>
    <x v="3"/>
    <m/>
    <m/>
    <m/>
    <m/>
    <m/>
    <m/>
    <m/>
    <m/>
    <m/>
    <s v="3/2/23 - Engineering Firm accounting changes caused billing delays.  Invoices will be submitted this week."/>
    <d v="2023-03-02T00:00:00"/>
    <s v="Walker, Carol"/>
    <m/>
    <s v="East"/>
    <s v="Pipelines and Terminals"/>
    <s v="Station/Terminal"/>
    <m/>
    <s v="Harbor North Terminals"/>
    <s v="BBTQY - BBT BAYONNE TERMINAL"/>
    <m/>
    <n v="0"/>
    <n v="-16300"/>
    <m/>
    <m/>
    <n v="27000"/>
    <m/>
    <s v="Spari, Markella"/>
    <s v="Mengel, Jason L."/>
    <s v="N/A"/>
    <m/>
    <n v="1"/>
    <n v="46163"/>
    <m/>
    <s v="Orischak, Bob"/>
    <s v="JDE Child"/>
    <s v="Burnt Orange"/>
    <d v="2022-11-03T00:00:00"/>
  </r>
  <r>
    <s v="Bayonne Stormwater Flume Evaluation"/>
    <s v="Item"/>
    <s v="Open"/>
    <x v="1"/>
    <s v="BBTQY00E2103"/>
    <s v="Maintenance Framework"/>
    <n v="1855486"/>
    <s v="Keppel, Nicholas"/>
    <s v="East"/>
    <s v="6. Operational"/>
    <s v="Defined"/>
    <s v="East"/>
    <n v="-9000"/>
    <m/>
    <m/>
    <n v="-9000"/>
    <n v="0"/>
    <n v="-9000"/>
    <s v="Red"/>
    <m/>
    <m/>
    <m/>
    <n v="-9000"/>
    <m/>
    <m/>
    <n v="40000"/>
    <m/>
    <m/>
    <n v="40000"/>
    <s v="Full"/>
    <n v="40000"/>
    <n v="25177"/>
    <m/>
    <n v="25177"/>
    <s v="No"/>
    <s v="Green"/>
    <d v="2021-06-01T00:00:00"/>
    <d v="2021-06-03T00:00:00"/>
    <d v="2021-06-03T00:00:00"/>
    <d v="2021-08-31T00:00:00"/>
    <d v="2021-12-31T00:00:00"/>
    <m/>
    <m/>
    <n v="0"/>
    <n v="-9000"/>
    <n v="9000"/>
    <n v="-9000"/>
    <m/>
    <m/>
    <n v="-9000"/>
    <s v="Red"/>
    <m/>
    <x v="0"/>
    <m/>
    <m/>
    <m/>
    <m/>
    <m/>
    <m/>
    <m/>
    <m/>
    <m/>
    <s v="1/5/2022 - Additional sampling completed in December 2021; PROJECT COMPLETE"/>
    <d v="2022-01-05T00:00:00"/>
    <s v="Sautter, Maureen"/>
    <m/>
    <s v="East"/>
    <s v="Pipelines and Terminals"/>
    <s v="Station/Terminal"/>
    <m/>
    <s v="Harbor North Terminals"/>
    <s v="BBTQY - BBT BAYONNE TERMINAL"/>
    <m/>
    <n v="0"/>
    <n v="-9000"/>
    <m/>
    <m/>
    <n v="987"/>
    <m/>
    <s v="Orischak, Bob"/>
    <s v="Orischak, Bob"/>
    <m/>
    <m/>
    <n v="1"/>
    <n v="37888"/>
    <m/>
    <s v="DeSocio, David"/>
    <s v="Independent"/>
    <s v="Aqua"/>
    <d v="2020-08-13T00:00:00"/>
  </r>
  <r>
    <s v="Bayonne Tank 2608 Support Project"/>
    <s v="Item"/>
    <s v="Open"/>
    <x v="1"/>
    <s v="BBTQY00E2301"/>
    <s v="Maintenance Framework"/>
    <n v="2095611"/>
    <s v="Marrocco, Alex"/>
    <s v="East"/>
    <s v="6. Operational"/>
    <s v="Drawdown"/>
    <s v="Tank Outage"/>
    <n v="87100"/>
    <n v="9000"/>
    <m/>
    <n v="96100"/>
    <n v="88000"/>
    <n v="8100"/>
    <s v="Yellow"/>
    <m/>
    <n v="88000"/>
    <n v="88000"/>
    <n v="8100"/>
    <m/>
    <m/>
    <n v="88000"/>
    <m/>
    <m/>
    <n v="88000"/>
    <s v="Full"/>
    <n v="88000"/>
    <n v="87100"/>
    <n v="9000"/>
    <n v="96100"/>
    <s v="No"/>
    <s v="Green"/>
    <d v="2023-04-01T00:00:00"/>
    <d v="2023-03-20T00:00:00"/>
    <d v="2023-03-20T00:00:00"/>
    <d v="2023-05-01T00:00:00"/>
    <d v="2023-05-01T00:00:00"/>
    <m/>
    <m/>
    <m/>
    <m/>
    <m/>
    <n v="87100"/>
    <n v="60000"/>
    <n v="60000"/>
    <n v="27100"/>
    <s v="Red"/>
    <m/>
    <x v="0"/>
    <n v="9000"/>
    <m/>
    <m/>
    <m/>
    <m/>
    <m/>
    <m/>
    <m/>
    <m/>
    <m/>
    <m/>
    <s v="Walker, Carol"/>
    <m/>
    <s v="East"/>
    <s v="Pipelines and Terminals"/>
    <s v="Tank Integrity"/>
    <m/>
    <s v="Harbor North Terminals"/>
    <s v="BBTQY - BBT BAYONNE TERMINAL"/>
    <m/>
    <m/>
    <n v="96100"/>
    <m/>
    <m/>
    <m/>
    <m/>
    <s v="Stine, Carlton"/>
    <s v="Stine, Carlton"/>
    <m/>
    <m/>
    <n v="1"/>
    <n v="46755"/>
    <m/>
    <s v="Meitzler, Antoinette"/>
    <s v="Independent"/>
    <s v="Aqua"/>
    <d v="2023-03-10T00:00:00"/>
  </r>
  <r>
    <s v="Bayonne Terminal (BBTQY) Tank  2608 - OOS API 653 Insp"/>
    <s v="Item"/>
    <s v="Open"/>
    <x v="0"/>
    <s v="BBTQY00M2303"/>
    <s v="Maintenance Framework"/>
    <n v="2095904"/>
    <s v="Marrocco, Alex"/>
    <s v="East"/>
    <s v="3. Active"/>
    <s v="Defined"/>
    <s v="Tanks"/>
    <m/>
    <n v="995000"/>
    <m/>
    <n v="995000"/>
    <n v="995000"/>
    <n v="0"/>
    <s v="Green"/>
    <n v="996783"/>
    <m/>
    <n v="996783"/>
    <n v="-1783"/>
    <m/>
    <m/>
    <n v="362495"/>
    <m/>
    <m/>
    <m/>
    <s v="Phase"/>
    <n v="362495"/>
    <m/>
    <n v="995000"/>
    <n v="995000"/>
    <s v="No"/>
    <s v="Green"/>
    <d v="2023-05-01T00:00:00"/>
    <m/>
    <m/>
    <d v="2023-08-15T00:00:00"/>
    <d v="2023-09-30T00:00:00"/>
    <m/>
    <m/>
    <m/>
    <m/>
    <m/>
    <m/>
    <m/>
    <m/>
    <m/>
    <m/>
    <m/>
    <x v="0"/>
    <n v="75000"/>
    <n v="150000"/>
    <n v="200000"/>
    <n v="285000"/>
    <n v="285000"/>
    <m/>
    <m/>
    <m/>
    <m/>
    <m/>
    <m/>
    <s v="Walker, Carol"/>
    <m/>
    <s v="East"/>
    <s v="Pipelines and Terminals"/>
    <s v="Integrity"/>
    <m/>
    <s v="Harbor North Terminals"/>
    <s v="BBTQY - BBT BAYONNE TERMINAL"/>
    <m/>
    <m/>
    <n v="225000"/>
    <n v="770000"/>
    <m/>
    <m/>
    <m/>
    <s v="Stine, Carlton"/>
    <s v="Stine, Carlton"/>
    <m/>
    <m/>
    <n v="1"/>
    <n v="44780"/>
    <m/>
    <s v="Administrator, System"/>
    <s v="Independent"/>
    <s v="Aqua"/>
    <d v="2022-08-17T00:00:00"/>
  </r>
  <r>
    <s v="Bayonne Terminal (BBTQY) Tank 2696  – OOS Corr Insp &amp; Refurb"/>
    <s v="Item"/>
    <s v="Open"/>
    <x v="1"/>
    <s v="BBTQY00E2202"/>
    <s v="Maintenance Framework"/>
    <n v="1937899"/>
    <s v="Marrocco, Alex"/>
    <s v="East"/>
    <s v="7. Closed"/>
    <s v="Defined"/>
    <s v="Tanks"/>
    <n v="880"/>
    <m/>
    <m/>
    <n v="879.66"/>
    <n v="880"/>
    <n v="0"/>
    <s v="Green"/>
    <m/>
    <m/>
    <m/>
    <n v="880"/>
    <m/>
    <m/>
    <n v="44000"/>
    <m/>
    <m/>
    <n v="44000"/>
    <s v="Phase"/>
    <n v="44000"/>
    <n v="45591"/>
    <m/>
    <n v="45591"/>
    <s v="No"/>
    <s v="Green"/>
    <d v="2022-06-01T00:00:00"/>
    <d v="2022-01-05T00:00:00"/>
    <d v="2022-01-05T00:00:00"/>
    <d v="2022-12-31T00:00:00"/>
    <d v="2022-08-31T00:00:00"/>
    <m/>
    <m/>
    <n v="879.66"/>
    <m/>
    <m/>
    <m/>
    <m/>
    <m/>
    <m/>
    <m/>
    <m/>
    <x v="0"/>
    <m/>
    <m/>
    <m/>
    <m/>
    <m/>
    <m/>
    <m/>
    <m/>
    <m/>
    <s v="9/2/22 - Operational. 8/3/22 - Tank inspection in progress."/>
    <d v="2022-09-02T00:00:00"/>
    <s v="Sautter, Maureen"/>
    <m/>
    <s v="East"/>
    <s v="Pipelines and Terminals"/>
    <s v="Tank Integrity"/>
    <m/>
    <s v="Harbor North Terminals"/>
    <s v="BBTQY - BBT BAYONNE TERMINAL"/>
    <m/>
    <n v="880"/>
    <n v="0"/>
    <m/>
    <m/>
    <n v="44711"/>
    <m/>
    <s v="Stine, Carlton"/>
    <s v="Stine, Carlton"/>
    <m/>
    <m/>
    <n v="1"/>
    <n v="41237"/>
    <m/>
    <s v="Administrator, System"/>
    <s v="JDE Child"/>
    <s v="Burnt Orange"/>
    <d v="2021-08-09T00:00:00"/>
  </r>
  <r>
    <s v="Bayonne Terminal Stormwater System Upgrade"/>
    <s v="Item"/>
    <s v="Open"/>
    <x v="0"/>
    <s v="BBTQY00M2301"/>
    <s v="Maintenance Framework"/>
    <n v="2076553"/>
    <s v="DeSocio, David"/>
    <s v="East"/>
    <s v="3. Active"/>
    <s v="Defined"/>
    <s v="Storm Water Management"/>
    <n v="10450"/>
    <n v="605000"/>
    <m/>
    <n v="615450"/>
    <n v="575000"/>
    <n v="40450"/>
    <s v="Yellow"/>
    <n v="575000"/>
    <m/>
    <n v="575000"/>
    <n v="40450"/>
    <m/>
    <m/>
    <n v="575510"/>
    <m/>
    <m/>
    <n v="575510"/>
    <s v="Full"/>
    <n v="575510"/>
    <n v="10450"/>
    <n v="605000"/>
    <n v="615450"/>
    <s v="No"/>
    <s v="Green"/>
    <d v="2023-03-01T00:00:00"/>
    <d v="2023-01-24T00:00:00"/>
    <d v="2023-01-24T00:00:00"/>
    <d v="2023-09-01T00:00:00"/>
    <d v="2023-06-30T00:00:00"/>
    <m/>
    <m/>
    <m/>
    <m/>
    <n v="10000"/>
    <n v="450"/>
    <n v="0"/>
    <n v="0"/>
    <n v="450"/>
    <s v="Red"/>
    <m/>
    <x v="0"/>
    <n v="10000"/>
    <n v="15000"/>
    <n v="175000"/>
    <n v="135000"/>
    <n v="95000"/>
    <n v="175000"/>
    <m/>
    <m/>
    <m/>
    <m/>
    <m/>
    <s v="Walker, Carol"/>
    <m/>
    <s v="East"/>
    <s v="Pipelines and Terminals"/>
    <s v="Operating Infrastructure"/>
    <m/>
    <s v="Harbor North Terminals"/>
    <s v="BBTQY - BBT BAYONNE TERMINAL"/>
    <m/>
    <n v="10000"/>
    <n v="25450"/>
    <n v="405000"/>
    <n v="175000"/>
    <m/>
    <m/>
    <s v="Bonenberger, Mark"/>
    <s v="Orischak, Bob"/>
    <m/>
    <m/>
    <n v="1"/>
    <n v="45742"/>
    <m/>
    <s v="Clark, David"/>
    <s v="Independent"/>
    <s v="Aqua"/>
    <d v="2022-09-02T00:00:00"/>
  </r>
  <r>
    <s v="Bayonne Transformer Replacement 2023"/>
    <s v="Item"/>
    <s v="Open"/>
    <x v="0"/>
    <s v="BBTQY00M2302"/>
    <s v="Maintenance Framework"/>
    <n v="2083825"/>
    <s v="Orischak, Bob"/>
    <s v="East"/>
    <s v="7. Closed"/>
    <s v="Drawdown"/>
    <s v="Electrical"/>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m/>
    <m/>
    <m/>
    <m/>
    <x v="0"/>
    <m/>
    <m/>
    <m/>
    <m/>
    <m/>
    <m/>
    <m/>
    <m/>
    <m/>
    <s v="3/6/2023 - Closed WO/PO, and set OPPM project status to 'Closed'._x000d__x000a__x000d__x000a__x000d__x000a_02/22/23 RLO invoice paid in 2/17. All work is completed and project can be closed."/>
    <d v="2023-03-06T00:00:00"/>
    <s v="Sautter, Maureen"/>
    <m/>
    <s v="East"/>
    <s v="Pipelines and Terminals"/>
    <s v="Operating Infrastructure"/>
    <m/>
    <s v="Harbor North Terminals"/>
    <s v="BBTQY - BBT BAYONNE TERMINAL"/>
    <m/>
    <n v="12591"/>
    <n v="0"/>
    <m/>
    <m/>
    <m/>
    <m/>
    <s v="Ashley, Robert"/>
    <s v="Janesy, Ryan"/>
    <m/>
    <m/>
    <n v="1"/>
    <n v="46563"/>
    <m/>
    <s v="Orischak, Bob"/>
    <s v="Independent"/>
    <m/>
    <d v="2023-02-01T00:00:00"/>
  </r>
  <r>
    <s v="BB999A3 METALLURGICAL ANALYSIS"/>
    <s v="Item"/>
    <s v="Open"/>
    <x v="1"/>
    <s v="BB999A3E2202"/>
    <s v="Maintenance Framework"/>
    <n v="2051855"/>
    <s v="Bartal, Nick"/>
    <s v="East"/>
    <s v="3. Active"/>
    <s v="Drawdown"/>
    <s v="Pipeline Digs"/>
    <n v="12500"/>
    <m/>
    <m/>
    <n v="12500"/>
    <n v="12500"/>
    <n v="0"/>
    <s v="Green"/>
    <m/>
    <m/>
    <m/>
    <n v="12500"/>
    <m/>
    <m/>
    <n v="17500"/>
    <m/>
    <m/>
    <n v="17500"/>
    <s v="Full"/>
    <n v="17500"/>
    <n v="17500"/>
    <m/>
    <n v="17500"/>
    <s v="No"/>
    <s v="Green"/>
    <d v="2022-12-01T00:00:00"/>
    <d v="2022-12-09T00:00:00"/>
    <d v="2022-12-09T00:00:00"/>
    <d v="2023-02-28T00:00:00"/>
    <d v="2023-02-28T00:00:00"/>
    <m/>
    <m/>
    <n v="0"/>
    <n v="12500"/>
    <n v="0"/>
    <m/>
    <m/>
    <m/>
    <m/>
    <m/>
    <m/>
    <x v="0"/>
    <m/>
    <m/>
    <m/>
    <m/>
    <m/>
    <m/>
    <m/>
    <m/>
    <m/>
    <s v="3.2.23 - Accrual $17,500 (AS)_x000d__x000a__x000d__x000a_2/7/23 - lab work still in process - forecast moved to Feb. 1/9/23 - Work began and accrued in Dec"/>
    <d v="2023-03-02T00:00:00"/>
    <s v="Schultz, Amy"/>
    <m/>
    <s v="East"/>
    <s v="Pipelines and Terminals"/>
    <s v="Pipeline Integrity"/>
    <m/>
    <s v="Jet Lines"/>
    <s v="BB999A3 - BOOSTER #3 TO GULF"/>
    <m/>
    <n v="12500"/>
    <n v="0"/>
    <m/>
    <m/>
    <n v="5000"/>
    <m/>
    <s v="Bartal, Nick"/>
    <s v="Shook, Mark B."/>
    <s v="N/A"/>
    <m/>
    <n v="1"/>
    <n v="46346"/>
    <m/>
    <s v="Schultz, Amy"/>
    <s v="JDE Child"/>
    <s v="Burnt Orange"/>
    <d v="2022-12-09T00:00:00"/>
  </r>
  <r>
    <s v="BBH -  2022 Vehicle Replacement"/>
    <s v="Item"/>
    <s v="Open"/>
    <x v="0"/>
    <s v="8410811M2133"/>
    <s v="Maintenance Framework"/>
    <n v="1902502"/>
    <s v="Herry, Ryan"/>
    <s v="East"/>
    <s v="6. Operational"/>
    <s v="Unplanned"/>
    <s v="East"/>
    <n v="1010"/>
    <m/>
    <m/>
    <n v="1009.65"/>
    <n v="987"/>
    <n v="23"/>
    <s v="Yellow"/>
    <m/>
    <m/>
    <m/>
    <n v="1010"/>
    <m/>
    <m/>
    <n v="250000"/>
    <m/>
    <m/>
    <n v="250000"/>
    <s v="Full"/>
    <n v="250000"/>
    <n v="269494"/>
    <m/>
    <n v="269494"/>
    <s v="No"/>
    <s v="Green"/>
    <d v="2021-12-01T00:00:00"/>
    <d v="2021-10-19T00:00:00"/>
    <d v="2021-10-19T00:00:00"/>
    <d v="2021-12-31T00:00:00"/>
    <d v="2022-03-15T00:00:00"/>
    <m/>
    <m/>
    <n v="29.27"/>
    <n v="935.38"/>
    <n v="22.5"/>
    <n v="22.5"/>
    <m/>
    <m/>
    <n v="23"/>
    <s v="Red"/>
    <m/>
    <x v="0"/>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s v="East"/>
    <s v="Pipelines and Terminals"/>
    <s v="Operating Infrastructure"/>
    <m/>
    <s v="Bahamas Hub"/>
    <s v="841811 - BOR - MAINTENANCE"/>
    <m/>
    <n v="987"/>
    <n v="23"/>
    <m/>
    <m/>
    <n v="33391"/>
    <m/>
    <s v="Orischak, Bob"/>
    <s v="Nash, Tom"/>
    <m/>
    <m/>
    <n v="1"/>
    <n v="41048"/>
    <m/>
    <s v="Guest, ProSight"/>
    <s v="Independent"/>
    <s v="Aqua"/>
    <d v="2021-08-05T00:00:00"/>
  </r>
  <r>
    <s v="BBH - #2 pump house Canopy"/>
    <s v="Item"/>
    <s v="Open"/>
    <x v="0"/>
    <s v="8410811M2312"/>
    <s v="Maintenance Framework"/>
    <n v="2083819"/>
    <s v="Hernandez, Andres"/>
    <s v="East"/>
    <s v="3. Active"/>
    <s v="Defined"/>
    <s v="Rotating Equipment"/>
    <n v="40592"/>
    <n v="20500"/>
    <m/>
    <n v="61092.04"/>
    <n v="60047"/>
    <n v="1045"/>
    <s v="Yellow"/>
    <n v="60000"/>
    <m/>
    <n v="60000"/>
    <n v="1092"/>
    <m/>
    <m/>
    <n v="60580"/>
    <m/>
    <m/>
    <n v="60580"/>
    <s v="Full"/>
    <n v="60580"/>
    <n v="40592"/>
    <n v="20500"/>
    <n v="61092"/>
    <s v="No"/>
    <s v="Green"/>
    <d v="2023-03-01T00:00:00"/>
    <d v="2023-02-08T00:00:00"/>
    <d v="2023-02-08T00:00:00"/>
    <d v="2023-04-30T00:00:00"/>
    <d v="2023-05-31T00:00:00"/>
    <m/>
    <m/>
    <m/>
    <m/>
    <n v="20047.47"/>
    <n v="20544.57"/>
    <n v="30000"/>
    <n v="30000"/>
    <n v="-9455"/>
    <s v="Red"/>
    <m/>
    <x v="1"/>
    <n v="10000"/>
    <n v="5250"/>
    <n v="5250"/>
    <m/>
    <m/>
    <m/>
    <m/>
    <m/>
    <m/>
    <s v="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5-02T00:00:00"/>
    <s v="Coverley, Colleen"/>
    <m/>
    <s v="East"/>
    <s v="Pipelines and Terminals"/>
    <s v="Operating Infrastructure"/>
    <m/>
    <s v="Bahamas Hub"/>
    <s v="841811 - BOR - MAINTENANCE"/>
    <m/>
    <n v="20047"/>
    <n v="35795"/>
    <n v="5250"/>
    <m/>
    <m/>
    <m/>
    <s v="Posipanko, Dan"/>
    <s v="Nash, Tom"/>
    <m/>
    <m/>
    <n v="1"/>
    <n v="41056"/>
    <m/>
    <s v="Guest, ProSight"/>
    <s v="Independent"/>
    <s v="Aqua"/>
    <d v="2021-08-05T00:00:00"/>
  </r>
  <r>
    <s v="BBH - #2 Pump House Electrical Switch Rack Upgrades"/>
    <s v="Item"/>
    <s v="Open"/>
    <x v="0"/>
    <s v="8410811M2319"/>
    <s v="Maintenance Framework"/>
    <n v="2110018"/>
    <s v="Wildgoose Thompsona, Tanya"/>
    <s v="East"/>
    <s v="3. Active"/>
    <s v="Defined"/>
    <s v="Electrical"/>
    <n v="14532"/>
    <n v="50657"/>
    <m/>
    <n v="65189.18"/>
    <n v="50000"/>
    <n v="15189"/>
    <s v="Red"/>
    <n v="50000"/>
    <m/>
    <n v="50000"/>
    <n v="15189"/>
    <m/>
    <m/>
    <n v="65155"/>
    <m/>
    <m/>
    <n v="65155"/>
    <s v="Full"/>
    <n v="65155"/>
    <n v="14532"/>
    <n v="50657"/>
    <n v="65189"/>
    <s v="No"/>
    <s v="Green"/>
    <d v="2023-04-01T00:00:00"/>
    <d v="2023-04-06T00:00:00"/>
    <d v="2023-04-06T00:00:00"/>
    <d v="2023-12-31T00:00:00"/>
    <d v="2023-08-31T00:00:00"/>
    <m/>
    <m/>
    <m/>
    <m/>
    <m/>
    <n v="14532.18"/>
    <n v="10000"/>
    <n v="10000"/>
    <n v="4532"/>
    <s v="Red"/>
    <m/>
    <x v="0"/>
    <n v="15000"/>
    <n v="15000"/>
    <n v="15000"/>
    <n v="5657"/>
    <m/>
    <m/>
    <m/>
    <m/>
    <m/>
    <s v="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5-01T00:00:00"/>
    <s v="Coverley, Colleen"/>
    <m/>
    <s v="East"/>
    <s v="Pipelines and Terminals"/>
    <s v="Operating Infrastructure"/>
    <m/>
    <s v="Bahamas Hub"/>
    <s v="841811 - BOR - MAINTENANCE"/>
    <m/>
    <m/>
    <n v="44532"/>
    <n v="20657"/>
    <m/>
    <m/>
    <m/>
    <s v="Ashley, Robert"/>
    <s v="Nash, Tom"/>
    <m/>
    <m/>
    <n v="1"/>
    <n v="45610"/>
    <m/>
    <s v="Administrator, System"/>
    <s v="Independent"/>
    <s v="Aqua"/>
    <d v="2022-08-29T00:00:00"/>
  </r>
  <r>
    <s v="BBH - API-570 Inspection Zone 1"/>
    <s v="Item"/>
    <s v="Open"/>
    <x v="1"/>
    <s v="8410811E2309"/>
    <s v="Maintenance Framework"/>
    <n v="2096410"/>
    <s v="Wildgoose Thompsona, Tanya"/>
    <s v="East"/>
    <s v="3. Active"/>
    <s v="Defined"/>
    <s v="Facility Integrity"/>
    <n v="62646"/>
    <n v="100000"/>
    <m/>
    <n v="162646"/>
    <n v="150000"/>
    <n v="12646"/>
    <s v="Yellow"/>
    <n v="150000"/>
    <m/>
    <n v="150000"/>
    <n v="12646"/>
    <m/>
    <m/>
    <n v="150150"/>
    <m/>
    <m/>
    <n v="150150"/>
    <s v="Full"/>
    <n v="150150"/>
    <n v="62646"/>
    <n v="100000"/>
    <n v="162646"/>
    <s v="No"/>
    <s v="Green"/>
    <d v="2023-04-01T00:00:00"/>
    <d v="2023-03-28T00:00:00"/>
    <d v="2023-03-28T00:00:00"/>
    <d v="2023-12-31T00:00:00"/>
    <d v="2023-12-31T00:00:00"/>
    <m/>
    <m/>
    <m/>
    <m/>
    <m/>
    <n v="62646"/>
    <n v="50000"/>
    <n v="50000"/>
    <n v="12646"/>
    <s v="Red"/>
    <m/>
    <x v="4"/>
    <n v="30000"/>
    <n v="50000"/>
    <n v="20000"/>
    <m/>
    <m/>
    <m/>
    <m/>
    <m/>
    <m/>
    <s v="05/01/2023 - _x000d__x000a_04/04/2023 - Contractor on site conducting LRUT inspection on the P4 Crude line_x000d__x000a__x000d__x000a_02-2023 - Conducted site walk with approved inspection company.  Currently awaiting quotes for proposed scope of works."/>
    <d v="2023-05-09T00:00:00"/>
    <s v="Coverley, Colleen"/>
    <m/>
    <s v="East"/>
    <s v="Pipelines and Terminals"/>
    <s v="Station/Terminal"/>
    <m/>
    <s v="Bahamas Hub"/>
    <s v="841811 - BOR - MAINTENANCE"/>
    <m/>
    <m/>
    <n v="142646"/>
    <n v="20000"/>
    <m/>
    <m/>
    <m/>
    <s v="Aiken, Elaine"/>
    <s v="Nash, Tom"/>
    <m/>
    <m/>
    <n v="1"/>
    <n v="44985"/>
    <m/>
    <s v="Administrator, System"/>
    <s v="Independent"/>
    <s v="Aqua"/>
    <d v="2022-08-17T00:00:00"/>
  </r>
  <r>
    <s v="BBH - Berth 11 - Seawall Repairs"/>
    <s v="Item"/>
    <s v="Open"/>
    <x v="1"/>
    <s v="8410811E2211"/>
    <s v="Project Framework"/>
    <n v="1955335"/>
    <s v="Hernandez, Andres"/>
    <s v="East"/>
    <s v="3. Active"/>
    <s v="Defined"/>
    <s v="Marine"/>
    <n v="211400"/>
    <n v="16546"/>
    <m/>
    <n v="227945.78"/>
    <n v="227409"/>
    <n v="537"/>
    <s v="Yellow"/>
    <m/>
    <m/>
    <m/>
    <n v="227946"/>
    <m/>
    <m/>
    <n v="300000"/>
    <n v="162000"/>
    <n v="381000"/>
    <n v="843000"/>
    <s v="Supplemental"/>
    <n v="843000"/>
    <n v="826990"/>
    <n v="16546"/>
    <n v="843536"/>
    <s v="No"/>
    <s v="Green"/>
    <d v="2022-04-01T00:00:00"/>
    <d v="2022-03-04T00:00:00"/>
    <d v="2022-03-04T00:00:00"/>
    <d v="2022-08-01T00:00:00"/>
    <d v="2023-05-31T00:00:00"/>
    <m/>
    <m/>
    <n v="3955.68"/>
    <n v="171.8"/>
    <n v="103367.5"/>
    <n v="103904.8"/>
    <n v="103368"/>
    <n v="103368"/>
    <n v="537"/>
    <s v="Yellow"/>
    <m/>
    <x v="0"/>
    <n v="16546"/>
    <m/>
    <m/>
    <m/>
    <m/>
    <m/>
    <m/>
    <m/>
    <m/>
    <s v="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5-01T00:00:00"/>
    <s v="Coverley, Colleen"/>
    <m/>
    <s v="East"/>
    <s v="Pipelines and Terminals"/>
    <s v="Station/Terminal"/>
    <m/>
    <s v="Bahamas Hub"/>
    <s v="841811 - BOR - MAINTENANCE"/>
    <m/>
    <n v="107495"/>
    <n v="120451"/>
    <m/>
    <m/>
    <n v="615591"/>
    <m/>
    <s v="Spari, Markella"/>
    <s v="Mirandi, Angela"/>
    <m/>
    <m/>
    <n v="1"/>
    <n v="41962"/>
    <m/>
    <s v="Administrator, System"/>
    <s v="Independent"/>
    <s v="Aqua"/>
    <d v="2021-08-23T00:00:00"/>
  </r>
  <r>
    <s v="BBH - Berth 11 and 12 Seawall restoration"/>
    <s v="Item"/>
    <s v="Open"/>
    <x v="0"/>
    <s v="8410811M2321"/>
    <s v="Project Framework"/>
    <n v="2112819"/>
    <s v="Hernandez, Andres"/>
    <s v="East"/>
    <s v="3. Active"/>
    <s v="Defined"/>
    <s v="Marine"/>
    <m/>
    <n v="150000"/>
    <m/>
    <n v="150000"/>
    <n v="150000"/>
    <n v="0"/>
    <s v="Green"/>
    <n v="150000"/>
    <m/>
    <n v="150000"/>
    <n v="0"/>
    <m/>
    <m/>
    <n v="150930"/>
    <m/>
    <m/>
    <n v="150930"/>
    <s v="Phase"/>
    <n v="150930"/>
    <m/>
    <n v="6150000"/>
    <n v="6150000"/>
    <s v="No"/>
    <s v="Green"/>
    <d v="2023-09-01T00:00:00"/>
    <d v="2023-04-27T00:00:00"/>
    <d v="2023-04-27T00:00:00"/>
    <d v="2023-10-30T00:00:00"/>
    <d v="2023-10-31T00:00:00"/>
    <m/>
    <m/>
    <m/>
    <m/>
    <m/>
    <m/>
    <m/>
    <m/>
    <m/>
    <m/>
    <m/>
    <x v="0"/>
    <m/>
    <m/>
    <m/>
    <m/>
    <n v="50000"/>
    <n v="100000"/>
    <m/>
    <m/>
    <m/>
    <s v="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5-02T00:00:00"/>
    <s v="Coverley, Colleen"/>
    <m/>
    <s v="East"/>
    <s v="Pipelines and Terminals"/>
    <s v="Operating Infrastructure"/>
    <m/>
    <s v="Bahamas Hub"/>
    <s v="841811 - BOR - MAINTENANCE"/>
    <m/>
    <m/>
    <n v="0"/>
    <n v="50000"/>
    <n v="100000"/>
    <m/>
    <n v="3000000"/>
    <s v="Spari, Markella"/>
    <s v="Spari, Markella"/>
    <s v="N/A"/>
    <m/>
    <n v="1"/>
    <n v="31574"/>
    <m/>
    <s v="Guest, ProSight"/>
    <s v="Independent"/>
    <s v="Aqua"/>
    <d v="2018-08-29T00:00:00"/>
  </r>
  <r>
    <s v="BBH - Berth 6 L/A Major Refurbishment"/>
    <s v="Item"/>
    <s v="Open"/>
    <x v="0"/>
    <s v="8410811M2120"/>
    <s v="Project Framework"/>
    <n v="1855487"/>
    <s v="Hernandez, Andres"/>
    <s v="East"/>
    <s v="6. Operational"/>
    <s v="Defined"/>
    <s v="Marine"/>
    <n v="131"/>
    <m/>
    <m/>
    <n v="131.37"/>
    <n v="131"/>
    <n v="0"/>
    <s v="Green"/>
    <m/>
    <m/>
    <m/>
    <n v="131"/>
    <m/>
    <s v="CY Budget Estimate Incorrect"/>
    <n v="908000"/>
    <n v="1600000"/>
    <m/>
    <n v="2508000"/>
    <s v="Full"/>
    <n v="2508000"/>
    <n v="2574180"/>
    <m/>
    <n v="2574180"/>
    <s v="No"/>
    <s v="Green"/>
    <d v="2021-06-01T00:00:00"/>
    <d v="2021-06-18T00:00:00"/>
    <d v="2021-06-18T00:00:00"/>
    <d v="2021-12-15T00:00:00"/>
    <d v="2022-08-31T00:00:00"/>
    <m/>
    <m/>
    <n v="131.37"/>
    <n v="0"/>
    <n v="0"/>
    <n v="0"/>
    <m/>
    <m/>
    <n v="0"/>
    <s v="Green"/>
    <m/>
    <x v="0"/>
    <m/>
    <m/>
    <m/>
    <m/>
    <m/>
    <m/>
    <m/>
    <m/>
    <m/>
    <s v="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5-02T00:00:00"/>
    <s v="Coverley, Colleen"/>
    <m/>
    <s v="East"/>
    <s v="Pipelines and Terminals"/>
    <s v="Operating Infrastructure"/>
    <m/>
    <s v="Bahamas Hub"/>
    <s v="841811 - BOR - MAINTENANCE"/>
    <m/>
    <n v="131"/>
    <n v="0"/>
    <m/>
    <m/>
    <n v="1484561"/>
    <m/>
    <s v="Spari, Markella"/>
    <s v="Nash, Tom"/>
    <m/>
    <m/>
    <n v="1"/>
    <n v="34976"/>
    <m/>
    <s v="Guest, ProSight"/>
    <s v="Independent"/>
    <s v="Aqua"/>
    <d v="2019-08-30T00:00:00"/>
  </r>
  <r>
    <s v="BBH - Boiler Perform Engineering study"/>
    <s v="Item"/>
    <s v="Open"/>
    <x v="0"/>
    <s v="8410811M2322"/>
    <s v="Maintenance Framework"/>
    <n v="2119760"/>
    <s v="Hernandez, Andres"/>
    <s v="East"/>
    <s v="3. Active"/>
    <s v="Defined"/>
    <s v="Boilers"/>
    <m/>
    <n v="25000"/>
    <m/>
    <n v="25000"/>
    <n v="25000"/>
    <n v="0"/>
    <s v="Green"/>
    <n v="25000"/>
    <m/>
    <n v="25000"/>
    <n v="0"/>
    <m/>
    <m/>
    <n v="25145"/>
    <m/>
    <m/>
    <n v="25145"/>
    <s v="Full"/>
    <n v="25145"/>
    <m/>
    <n v="25000"/>
    <n v="25000"/>
    <s v="No"/>
    <s v="Green"/>
    <d v="2023-07-01T00:00:00"/>
    <d v="2023-05-01T00:00:00"/>
    <d v="2023-05-01T00:00:00"/>
    <d v="2023-08-30T00:00:00"/>
    <d v="2023-07-31T00:00:00"/>
    <m/>
    <m/>
    <m/>
    <m/>
    <m/>
    <m/>
    <m/>
    <m/>
    <m/>
    <m/>
    <m/>
    <x v="0"/>
    <m/>
    <m/>
    <n v="16000"/>
    <n v="9000"/>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5-01T00:00:00"/>
    <s v="Coverley, Colleen"/>
    <m/>
    <s v="East"/>
    <s v="Pipelines and Terminals"/>
    <s v="Operating Infrastructure"/>
    <m/>
    <s v="Bahamas Hub"/>
    <s v="841811 - BOR - MAINTENANCE"/>
    <m/>
    <m/>
    <n v="0"/>
    <n v="25000"/>
    <m/>
    <m/>
    <m/>
    <s v="Stine, Carlton"/>
    <s v="Orischak, Bob"/>
    <m/>
    <m/>
    <n v="1"/>
    <n v="45604"/>
    <m/>
    <s v="Administrator, System"/>
    <s v="Independent"/>
    <s v="Aqua"/>
    <d v="2022-08-29T00:00:00"/>
  </r>
  <r>
    <s v="BBH - Cat Island Repairs Phase 3"/>
    <s v="Item"/>
    <s v="Open"/>
    <x v="1"/>
    <s v="8410811E2204"/>
    <s v="Maintenance Framework"/>
    <n v="1937376"/>
    <s v="Wildgoose Thompsona, Tanya"/>
    <s v="East"/>
    <s v="7. Closed"/>
    <s v="Defined"/>
    <s v="Facility Integrity"/>
    <n v="280"/>
    <m/>
    <m/>
    <n v="279.57"/>
    <n v="280"/>
    <n v="0"/>
    <s v="Green"/>
    <m/>
    <m/>
    <m/>
    <n v="280"/>
    <m/>
    <m/>
    <n v="500000"/>
    <m/>
    <n v="62000"/>
    <n v="562000"/>
    <s v="Supplemental"/>
    <n v="562000"/>
    <n v="608755"/>
    <m/>
    <n v="608755"/>
    <s v="No"/>
    <s v="Green"/>
    <d v="2022-01-01T00:00:00"/>
    <d v="2022-01-06T00:00:00"/>
    <d v="2022-01-06T00:00:00"/>
    <d v="2022-12-31T00:00:00"/>
    <d v="2022-12-31T00:00:00"/>
    <m/>
    <m/>
    <n v="279.57"/>
    <m/>
    <m/>
    <m/>
    <m/>
    <m/>
    <m/>
    <m/>
    <m/>
    <x v="0"/>
    <m/>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s v="East"/>
    <s v="Pipelines and Terminals"/>
    <s v="Station/Terminal"/>
    <m/>
    <s v="Bahamas Hub"/>
    <s v="841811 - BOR - MAINTENANCE"/>
    <m/>
    <n v="280"/>
    <n v="0"/>
    <m/>
    <m/>
    <n v="608475"/>
    <m/>
    <s v="Aiken, Elaine"/>
    <s v="Nash, Tom"/>
    <m/>
    <m/>
    <n v="1"/>
    <n v="41205"/>
    <m/>
    <s v="Administrator, System"/>
    <s v="Independent"/>
    <s v="Aqua"/>
    <d v="2021-08-09T00:00:00"/>
  </r>
  <r>
    <s v="BBH - Cat Island to Acklins and Inagua Road Repairs Phase 4"/>
    <s v="Item"/>
    <s v="Open"/>
    <x v="1"/>
    <s v="8410811E2301"/>
    <s v="Maintenance Framework"/>
    <n v="2076594"/>
    <s v="Wildgoose Thompsona, Tanya"/>
    <s v="East"/>
    <s v="3. Active"/>
    <s v="Defined"/>
    <s v="Facility Integrity"/>
    <n v="181658"/>
    <n v="182017"/>
    <m/>
    <n v="363674.6"/>
    <n v="352888"/>
    <n v="10787"/>
    <s v="Yellow"/>
    <n v="350000"/>
    <m/>
    <n v="350000"/>
    <n v="13675"/>
    <m/>
    <m/>
    <n v="349250"/>
    <m/>
    <m/>
    <n v="349250"/>
    <s v="Full"/>
    <n v="349250"/>
    <n v="181658"/>
    <n v="182017"/>
    <n v="363675"/>
    <s v="No"/>
    <s v="Green"/>
    <d v="2023-02-01T00:00:00"/>
    <d v="2023-01-23T00:00:00"/>
    <d v="2023-01-23T00:00:00"/>
    <d v="2023-12-31T00:00:00"/>
    <d v="2023-08-31T00:00:00"/>
    <m/>
    <m/>
    <m/>
    <n v="57233"/>
    <n v="63637.8"/>
    <n v="60786.8"/>
    <n v="50000"/>
    <n v="50000"/>
    <n v="10787"/>
    <s v="Red"/>
    <m/>
    <x v="4"/>
    <n v="60000"/>
    <n v="50000"/>
    <n v="60000"/>
    <n v="12017"/>
    <m/>
    <m/>
    <m/>
    <m/>
    <m/>
    <s v="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_x000d__x000a_02/2023 - concrete support sleeper repairs and pipe alignments resumes on Cat Island Road section B and resumes on Acklin's Road section D."/>
    <d v="2023-05-08T00:00:00"/>
    <s v="Coverley, Colleen"/>
    <m/>
    <s v="East"/>
    <s v="Pipelines and Terminals"/>
    <s v="Station/Terminal"/>
    <m/>
    <s v="Bahamas Hub"/>
    <s v="841811 - BOR - MAINTENANCE"/>
    <m/>
    <n v="120871"/>
    <n v="170787"/>
    <n v="72017"/>
    <m/>
    <m/>
    <m/>
    <s v="Aiken, Elaine"/>
    <s v="Nash, Tom"/>
    <m/>
    <m/>
    <n v="1"/>
    <n v="44984"/>
    <m/>
    <s v="Administrator, System"/>
    <s v="Independent"/>
    <s v="Aqua"/>
    <d v="2022-08-17T00:00:00"/>
  </r>
  <r>
    <s v="BBH - Catwalk Installation - 10 areas"/>
    <s v="Item"/>
    <s v="Open"/>
    <x v="0"/>
    <s v="8410811M2318"/>
    <s v="Maintenance Framework"/>
    <n v="2095013"/>
    <s v="McPhee, Jaylon"/>
    <s v="East"/>
    <s v="3. Active"/>
    <s v="Defined"/>
    <s v="East"/>
    <n v="77015"/>
    <n v="111435"/>
    <m/>
    <n v="188450.34"/>
    <n v="231565"/>
    <n v="-43115"/>
    <s v="Red"/>
    <n v="200000"/>
    <m/>
    <n v="200000"/>
    <n v="-11550"/>
    <m/>
    <m/>
    <n v="233000"/>
    <m/>
    <m/>
    <n v="233000"/>
    <s v="Phase"/>
    <n v="233000"/>
    <n v="77015"/>
    <n v="161435"/>
    <n v="238450"/>
    <s v="No"/>
    <s v="Green"/>
    <d v="2023-03-01T00:00:00"/>
    <d v="2023-03-14T00:00:00"/>
    <d v="2023-03-14T00:00:00"/>
    <d v="2023-03-01T00:00:00"/>
    <d v="2023-08-31T00:00:00"/>
    <m/>
    <m/>
    <m/>
    <m/>
    <n v="51564.91"/>
    <n v="25450.43"/>
    <n v="25000"/>
    <n v="25000"/>
    <n v="450"/>
    <s v="Yellow"/>
    <m/>
    <x v="0"/>
    <n v="25000"/>
    <n v="60000"/>
    <n v="26435"/>
    <m/>
    <m/>
    <m/>
    <m/>
    <m/>
    <m/>
    <s v="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5-02T00:00:00"/>
    <s v="Coverley, Colleen"/>
    <m/>
    <s v="East"/>
    <s v="Pipelines and Terminals"/>
    <s v="Operating Infrastructure"/>
    <m/>
    <s v="Bahamas Hub"/>
    <s v="841811 - BOR - MAINTENANCE"/>
    <m/>
    <n v="51565"/>
    <n v="110450"/>
    <n v="26435"/>
    <m/>
    <m/>
    <n v="50000"/>
    <s v="Orischak, Bob"/>
    <s v="Orischak, Bob"/>
    <m/>
    <m/>
    <n v="1"/>
    <n v="45615"/>
    <m/>
    <s v="Administrator, System"/>
    <s v="Independent"/>
    <s v="Aqua"/>
    <d v="2022-08-29T00:00:00"/>
  </r>
  <r>
    <s v="BBH - Complete to Fire Main"/>
    <s v="Item"/>
    <s v="Open"/>
    <x v="0"/>
    <s v="8410811M2201"/>
    <s v="Maintenance Framework"/>
    <n v="1915890"/>
    <s v="Campbell, Jamie"/>
    <s v="East"/>
    <s v="7. Closed"/>
    <s v="Defined"/>
    <s v="Fire Protection"/>
    <n v="1666"/>
    <m/>
    <m/>
    <n v="1666.31"/>
    <n v="1666"/>
    <n v="0"/>
    <s v="Green"/>
    <m/>
    <m/>
    <m/>
    <n v="1666"/>
    <m/>
    <m/>
    <n v="327000"/>
    <m/>
    <n v="34000"/>
    <n v="361000"/>
    <s v="Supplemental"/>
    <n v="361000"/>
    <n v="360265"/>
    <m/>
    <n v="360265"/>
    <s v="No"/>
    <s v="Green"/>
    <d v="2022-01-01T00:00:00"/>
    <d v="2021-12-10T00:00:00"/>
    <d v="2021-12-10T00:00:00"/>
    <d v="2022-06-01T00:00:00"/>
    <d v="2022-12-30T00:00:00"/>
    <m/>
    <m/>
    <n v="1666.31"/>
    <m/>
    <m/>
    <m/>
    <m/>
    <m/>
    <m/>
    <m/>
    <m/>
    <x v="0"/>
    <m/>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s v="East"/>
    <s v="Pipelines and Terminals"/>
    <s v="Operating Infrastructure"/>
    <m/>
    <s v="Bahamas Hub"/>
    <s v="841811 - BOR - MAINTENANCE"/>
    <m/>
    <n v="1666"/>
    <n v="0"/>
    <m/>
    <m/>
    <n v="358599"/>
    <m/>
    <s v="Jakubowski, Gregory"/>
    <s v="Nash, Tom"/>
    <m/>
    <m/>
    <n v="1"/>
    <n v="41728"/>
    <m/>
    <s v="Guest, ProSight"/>
    <s v="Independent"/>
    <s v="Aqua"/>
    <d v="2021-08-20T00:00:00"/>
  </r>
  <r>
    <s v="BBH - Daylighting and Inspections"/>
    <s v="Item"/>
    <s v="Open"/>
    <x v="1"/>
    <s v="8410811E2302"/>
    <s v="Maintenance Framework"/>
    <n v="2076593"/>
    <s v="Wildgoose Thompsona, Tanya"/>
    <s v="East"/>
    <s v="3. Active"/>
    <s v="Defined"/>
    <s v="Facility Integrity"/>
    <n v="56263"/>
    <n v="100000"/>
    <m/>
    <n v="156262.5"/>
    <n v="149400"/>
    <n v="6863"/>
    <s v="Yellow"/>
    <n v="150000"/>
    <m/>
    <n v="150000"/>
    <n v="6263"/>
    <m/>
    <m/>
    <n v="147439"/>
    <m/>
    <m/>
    <n v="147439"/>
    <s v="Full"/>
    <n v="147439"/>
    <n v="56263"/>
    <n v="100000"/>
    <n v="156263"/>
    <s v="No"/>
    <s v="Green"/>
    <d v="2023-02-01T00:00:00"/>
    <d v="2023-01-23T00:00:00"/>
    <d v="2023-01-23T00:00:00"/>
    <d v="2023-12-31T00:00:00"/>
    <d v="2023-12-31T00:00:00"/>
    <m/>
    <m/>
    <m/>
    <n v="17750"/>
    <n v="21650"/>
    <n v="16862.5"/>
    <n v="10000"/>
    <n v="10000"/>
    <n v="6863"/>
    <s v="Red"/>
    <m/>
    <x v="0"/>
    <n v="10000"/>
    <n v="20000"/>
    <n v="10000"/>
    <n v="10000"/>
    <n v="20000"/>
    <n v="10000"/>
    <n v="20000"/>
    <m/>
    <m/>
    <s v="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5-08T00:00:00"/>
    <s v="Coverley, Colleen"/>
    <m/>
    <s v="East"/>
    <s v="Pipelines and Terminals"/>
    <s v="Station/Terminal"/>
    <m/>
    <s v="Bahamas Hub"/>
    <s v="841811 - BOR - MAINTENANCE"/>
    <m/>
    <n v="39400"/>
    <n v="46863"/>
    <n v="40000"/>
    <n v="30000"/>
    <m/>
    <m/>
    <s v="Aiken, Elaine"/>
    <s v="Nash, Tom"/>
    <m/>
    <m/>
    <n v="1"/>
    <n v="45616"/>
    <m/>
    <s v="Administrator, System"/>
    <s v="Independent"/>
    <s v="Aqua"/>
    <d v="2022-08-30T00:00:00"/>
  </r>
  <r>
    <s v="BBH - Dock 1 Fire pump rebuild and dry hydrants"/>
    <s v="Item"/>
    <s v="Open"/>
    <x v="0"/>
    <s v="8410811M2320"/>
    <s v="Maintenance Framework"/>
    <n v="2119754"/>
    <s v="Hernandez, Andres"/>
    <s v="East"/>
    <s v="3. Active"/>
    <s v="Defined"/>
    <s v="Fire Protection"/>
    <m/>
    <n v="120000"/>
    <m/>
    <n v="120000"/>
    <n v="120000"/>
    <n v="0"/>
    <s v="Green"/>
    <n v="120000"/>
    <m/>
    <n v="120000"/>
    <n v="0"/>
    <m/>
    <m/>
    <n v="120450"/>
    <m/>
    <m/>
    <n v="120450"/>
    <s v="Full"/>
    <n v="120450"/>
    <m/>
    <n v="120000"/>
    <n v="120000"/>
    <s v="No"/>
    <s v="Green"/>
    <d v="2023-07-01T00:00:00"/>
    <d v="2023-04-29T00:00:00"/>
    <d v="2023-04-29T00:00:00"/>
    <d v="2023-07-30T00:00:00"/>
    <d v="2023-09-30T00:00:00"/>
    <m/>
    <m/>
    <m/>
    <m/>
    <m/>
    <m/>
    <m/>
    <m/>
    <m/>
    <m/>
    <m/>
    <x v="0"/>
    <m/>
    <m/>
    <n v="45000"/>
    <n v="75000"/>
    <m/>
    <m/>
    <m/>
    <m/>
    <m/>
    <s v="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5-01T00:00:00"/>
    <s v="Coverley, Colleen"/>
    <m/>
    <s v="East"/>
    <s v="Pipelines and Terminals"/>
    <s v="Operating Infrastructure"/>
    <m/>
    <s v="Bahamas Hub"/>
    <s v="841811 - BOR - MAINTENANCE"/>
    <m/>
    <m/>
    <n v="0"/>
    <n v="120000"/>
    <m/>
    <m/>
    <m/>
    <s v="Jakubowski, Gregory"/>
    <s v="Orischak, Bob"/>
    <m/>
    <m/>
    <n v="1"/>
    <n v="41041"/>
    <m/>
    <s v="Guest, ProSight"/>
    <s v="Independent"/>
    <s v="Aqua"/>
    <d v="2021-08-05T00:00:00"/>
  </r>
  <r>
    <s v="BBH - DP 8004 and DP 8005Fin Fan Radiator Installation"/>
    <s v="Item"/>
    <s v="Open"/>
    <x v="0"/>
    <s v="8410811M2314"/>
    <s v="Maintenance Framework"/>
    <n v="2095620"/>
    <s v="Hernandez, Andres"/>
    <s v="East"/>
    <s v="3. Active"/>
    <s v="Defined"/>
    <s v="Rotating Equipment"/>
    <n v="65000"/>
    <n v="185235"/>
    <m/>
    <n v="250235"/>
    <n v="250235"/>
    <n v="0"/>
    <s v="Green"/>
    <n v="240000"/>
    <m/>
    <n v="240000"/>
    <n v="10235"/>
    <m/>
    <m/>
    <n v="250235"/>
    <m/>
    <m/>
    <n v="250235"/>
    <s v="Phase"/>
    <n v="250235"/>
    <n v="65000"/>
    <n v="185235"/>
    <n v="250235"/>
    <s v="No"/>
    <s v="Green"/>
    <d v="2023-04-01T00:00:00"/>
    <d v="2023-03-20T00:00:00"/>
    <d v="2023-03-20T00:00:00"/>
    <d v="2023-11-30T00:00:00"/>
    <d v="2023-11-30T00:00:00"/>
    <m/>
    <m/>
    <m/>
    <m/>
    <m/>
    <n v="65000"/>
    <n v="65000"/>
    <n v="65000"/>
    <n v="0"/>
    <s v="Green"/>
    <m/>
    <x v="0"/>
    <m/>
    <m/>
    <n v="65000"/>
    <m/>
    <n v="50000"/>
    <n v="30000"/>
    <n v="40235"/>
    <m/>
    <m/>
    <s v="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5-01T00:00:00"/>
    <s v="Coverley, Colleen"/>
    <m/>
    <s v="East"/>
    <s v="Pipelines and Terminals"/>
    <s v="Operating Infrastructure"/>
    <m/>
    <s v="Bahamas Hub"/>
    <s v="841811 - BOR - MAINTENANCE"/>
    <m/>
    <m/>
    <n v="65000"/>
    <n v="115000"/>
    <n v="70235"/>
    <m/>
    <m/>
    <s v="Posipanko, Dan"/>
    <s v="Nash, Tom"/>
    <m/>
    <m/>
    <n v="1"/>
    <n v="41049"/>
    <m/>
    <s v="Guest, ProSight"/>
    <s v="Independent"/>
    <s v="Aqua"/>
    <d v="2021-08-05T00:00:00"/>
  </r>
  <r>
    <s v="BBH - Electrical Upgrades to conduit and wire feeding the NLJ through the concrete cap."/>
    <s v="Item"/>
    <s v="Open"/>
    <x v="0"/>
    <s v="8410811M2307"/>
    <s v="Maintenance Framework"/>
    <n v="2076604"/>
    <s v="Wildgoose Thompsona, Tanya"/>
    <s v="East"/>
    <s v="3. Active"/>
    <s v="Defined"/>
    <s v="Electrical"/>
    <n v="27457"/>
    <n v="60000"/>
    <m/>
    <n v="87456.5"/>
    <n v="85000"/>
    <n v="2457"/>
    <s v="Yellow"/>
    <n v="85000"/>
    <m/>
    <n v="85000"/>
    <n v="2457"/>
    <m/>
    <m/>
    <n v="86109"/>
    <m/>
    <m/>
    <n v="86109"/>
    <s v="Full"/>
    <n v="86109"/>
    <n v="27457"/>
    <n v="60000"/>
    <n v="87457"/>
    <s v="No"/>
    <s v="Green"/>
    <d v="2023-04-01T00:00:00"/>
    <d v="2023-01-23T00:00:00"/>
    <d v="2023-01-23T00:00:00"/>
    <d v="2023-12-31T00:00:00"/>
    <d v="2023-08-31T00:00:00"/>
    <m/>
    <m/>
    <m/>
    <m/>
    <m/>
    <n v="27456.5"/>
    <n v="40000"/>
    <n v="40000"/>
    <n v="-12544"/>
    <s v="Red"/>
    <m/>
    <x v="5"/>
    <n v="55000"/>
    <n v="5000"/>
    <m/>
    <m/>
    <m/>
    <m/>
    <m/>
    <m/>
    <m/>
    <s v="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Contractor selected, Materials ordered. _x000d__x000a__x000d__x000a_02-2023 - conducted site visit with contractor discuss scope of work.  Currently awaiting parts arrival on island before scheduling repairs.  Repairs will require an 8 hour power outage to the NLJ."/>
    <d v="2023-05-01T00:00:00"/>
    <s v="Coverley, Colleen"/>
    <m/>
    <s v="East"/>
    <s v="Pipelines and Terminals"/>
    <s v="Operating Infrastructure"/>
    <m/>
    <s v="Bahamas Hub"/>
    <s v="841811 - BOR - MAINTENANCE"/>
    <m/>
    <m/>
    <n v="87457"/>
    <m/>
    <m/>
    <m/>
    <m/>
    <s v="Ashley, Robert"/>
    <s v="Nash, Tom"/>
    <m/>
    <m/>
    <n v="1"/>
    <n v="45611"/>
    <m/>
    <s v="Administrator, System"/>
    <s v="Independent"/>
    <s v="Aqua"/>
    <d v="2022-08-29T00:00:00"/>
  </r>
  <r>
    <s v="BBH - Emergent Pipeline Repairs"/>
    <s v="Item"/>
    <s v="Open"/>
    <x v="1"/>
    <s v="8410811E2216"/>
    <s v="Maintenance Framework"/>
    <n v="2043759"/>
    <s v="Wildgoose Thompsona, Tanya"/>
    <s v="East"/>
    <s v="7. Closed"/>
    <s v="Emergent"/>
    <s v="Facility Integrity"/>
    <n v="3851"/>
    <m/>
    <m/>
    <n v="3851.35"/>
    <n v="3851"/>
    <n v="0"/>
    <s v="Green"/>
    <m/>
    <m/>
    <m/>
    <n v="3851"/>
    <m/>
    <m/>
    <n v="190000"/>
    <m/>
    <m/>
    <n v="190000"/>
    <s v="Full"/>
    <n v="190000"/>
    <n v="258805"/>
    <m/>
    <n v="258805"/>
    <s v="No"/>
    <s v="Green"/>
    <d v="2022-11-01T00:00:00"/>
    <d v="2022-11-03T00:00:00"/>
    <d v="2022-11-03T00:00:00"/>
    <d v="2022-12-31T00:00:00"/>
    <d v="2022-12-31T00:00:00"/>
    <m/>
    <m/>
    <n v="5366.7"/>
    <m/>
    <n v="-1515.35"/>
    <m/>
    <m/>
    <m/>
    <m/>
    <m/>
    <m/>
    <x v="0"/>
    <m/>
    <m/>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s v="East"/>
    <s v="Pipelines and Terminals"/>
    <s v="Station/Terminal"/>
    <m/>
    <s v="Bahamas Hub"/>
    <s v="841811 - BOR - MAINTENANCE"/>
    <m/>
    <n v="3851"/>
    <n v="0"/>
    <m/>
    <m/>
    <n v="254954"/>
    <m/>
    <s v="Aiken, Elaine"/>
    <s v="Nash, Tom"/>
    <m/>
    <m/>
    <n v="1"/>
    <n v="46115"/>
    <m/>
    <s v="Guest, ProSight"/>
    <s v="Independent"/>
    <m/>
    <d v="2022-10-25T00:00:00"/>
  </r>
  <r>
    <s v="BBH - External API 653 Inspections 2023"/>
    <s v="Item"/>
    <s v="Open"/>
    <x v="1"/>
    <s v="8410811E2217"/>
    <s v="Maintenance Framework"/>
    <n v="2045859"/>
    <s v="Campbell, Jamie"/>
    <s v="East"/>
    <s v="3. Active"/>
    <s v="Defined"/>
    <s v="Tanks"/>
    <n v="24081"/>
    <n v="91269"/>
    <m/>
    <n v="115350.15"/>
    <n v="115350"/>
    <n v="0"/>
    <s v="Green"/>
    <n v="230000"/>
    <m/>
    <n v="230000"/>
    <n v="-114650"/>
    <m/>
    <m/>
    <n v="228000"/>
    <m/>
    <m/>
    <n v="228000"/>
    <s v="Full"/>
    <n v="228000"/>
    <n v="136731"/>
    <n v="91269"/>
    <n v="228000"/>
    <s v="No"/>
    <s v="Green"/>
    <d v="2022-12-01T00:00:00"/>
    <d v="2022-11-25T00:00:00"/>
    <d v="2022-11-25T00:00:00"/>
    <d v="2022-12-31T00:00:00"/>
    <d v="2023-05-31T00:00:00"/>
    <m/>
    <m/>
    <n v="920"/>
    <n v="0"/>
    <n v="-6838.85"/>
    <n v="30000"/>
    <n v="30000"/>
    <n v="30000"/>
    <n v="0"/>
    <s v="Green"/>
    <m/>
    <x v="0"/>
    <n v="30000"/>
    <n v="0"/>
    <m/>
    <m/>
    <n v="30000"/>
    <n v="31269"/>
    <m/>
    <m/>
    <m/>
    <s v="05/01/2023 - 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5-01T00:00:00"/>
    <s v="Coverley, Colleen"/>
    <m/>
    <s v="East"/>
    <s v="Pipelines and Terminals"/>
    <s v="Tank Integrity"/>
    <m/>
    <s v="Bahamas Hub"/>
    <s v="841811 - BOR - MAINTENANCE"/>
    <m/>
    <n v="-5919"/>
    <n v="60000"/>
    <n v="30000"/>
    <n v="31269"/>
    <n v="112650"/>
    <m/>
    <s v="Stine, Carlton"/>
    <s v="Nash, Tom"/>
    <m/>
    <m/>
    <n v="1"/>
    <n v="44757"/>
    <m/>
    <s v="Administrator, System"/>
    <s v="Independent"/>
    <s v="Aqua"/>
    <d v="2022-08-17T00:00:00"/>
  </r>
  <r>
    <s v="BBH - Install Shore power to Tug Boats at Berth 11 Phase 2"/>
    <s v="Item"/>
    <s v="Open"/>
    <x v="0"/>
    <s v="8410811M2208"/>
    <s v="Maintenance Framework"/>
    <n v="1945674"/>
    <s v="Cooper, Greg"/>
    <s v="East"/>
    <s v="6. Operational"/>
    <s v="Defined"/>
    <s v="Electrical"/>
    <n v="825"/>
    <m/>
    <m/>
    <n v="824.95"/>
    <n v="70"/>
    <n v="755"/>
    <s v="Red"/>
    <m/>
    <m/>
    <m/>
    <n v="825"/>
    <m/>
    <m/>
    <n v="185000"/>
    <m/>
    <m/>
    <n v="185000"/>
    <s v="Full"/>
    <n v="185000"/>
    <n v="192982"/>
    <m/>
    <n v="192982"/>
    <s v="No"/>
    <s v="Green"/>
    <d v="2022-02-01T00:00:00"/>
    <d v="2022-02-02T00:00:00"/>
    <d v="2022-02-02T00:00:00"/>
    <d v="2022-05-31T00:00:00"/>
    <d v="2022-10-31T00:00:00"/>
    <m/>
    <m/>
    <n v="22.45"/>
    <m/>
    <n v="47.5"/>
    <n v="755"/>
    <m/>
    <m/>
    <n v="755"/>
    <s v="Red"/>
    <m/>
    <x v="0"/>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s v="East"/>
    <s v="Pipelines and Terminals"/>
    <s v="Operating Infrastructure"/>
    <m/>
    <s v="Bahamas Hub"/>
    <s v="841811 - BOR - MAINTENANCE"/>
    <m/>
    <n v="70"/>
    <n v="755"/>
    <m/>
    <m/>
    <n v="192157"/>
    <m/>
    <s v="Ashley, Robert"/>
    <s v="Nash, Tom"/>
    <m/>
    <m/>
    <n v="1"/>
    <n v="41059"/>
    <m/>
    <s v="Guest, ProSight"/>
    <s v="Independent"/>
    <s v="Aqua"/>
    <d v="2021-08-05T00:00:00"/>
  </r>
  <r>
    <s v="BBH - Jetties Maseration Systems"/>
    <s v="Item"/>
    <s v="Open"/>
    <x v="0"/>
    <s v="8410811M2204"/>
    <s v="Maintenance Framework"/>
    <n v="1916297"/>
    <s v="Hernandez, Andres"/>
    <s v="East"/>
    <s v="6. Operational"/>
    <s v="Defined"/>
    <s v="East"/>
    <n v="1548"/>
    <m/>
    <m/>
    <n v="1547.78"/>
    <n v="1548"/>
    <n v="0"/>
    <s v="Green"/>
    <m/>
    <m/>
    <m/>
    <n v="1548"/>
    <m/>
    <m/>
    <n v="164000"/>
    <m/>
    <m/>
    <n v="164000"/>
    <s v="Full"/>
    <n v="164000"/>
    <n v="160523"/>
    <m/>
    <n v="160523"/>
    <s v="No"/>
    <s v="Green"/>
    <d v="2022-03-01T00:00:00"/>
    <d v="2021-12-14T00:00:00"/>
    <d v="2021-12-14T00:00:00"/>
    <d v="2023-07-31T00:00:00"/>
    <d v="2022-09-30T00:00:00"/>
    <m/>
    <m/>
    <n v="1547.78"/>
    <n v="0"/>
    <n v="0"/>
    <n v="0"/>
    <m/>
    <m/>
    <n v="0"/>
    <s v="Green"/>
    <m/>
    <x v="0"/>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s v="East"/>
    <s v="Pipelines and Terminals"/>
    <s v="Operating Infrastructure"/>
    <m/>
    <s v="Bahamas Hub"/>
    <s v="841811 - BOR - MAINTENANCE"/>
    <m/>
    <n v="1548"/>
    <n v="0"/>
    <m/>
    <m/>
    <n v="158975"/>
    <m/>
    <s v="Orischak, Bob"/>
    <s v="Nash, Tom"/>
    <m/>
    <m/>
    <n v="1"/>
    <n v="41394"/>
    <m/>
    <s v="Guest, ProSight"/>
    <s v="Independent"/>
    <s v="Aqua"/>
    <d v="2021-08-12T00:00:00"/>
  </r>
  <r>
    <s v="BBH - Jetty Cathodic Protection"/>
    <s v="Item"/>
    <s v="Open"/>
    <x v="0"/>
    <s v="8410811M2125"/>
    <s v="Project Framework"/>
    <n v="1878462"/>
    <s v="McPhee, Jaylon"/>
    <s v="East"/>
    <s v="7. Closed"/>
    <s v="Unplanned"/>
    <s v="Marine"/>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m/>
    <m/>
    <m/>
    <m/>
    <x v="0"/>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s v="East"/>
    <s v="Pipelines and Terminals"/>
    <s v="Operating Infrastructure"/>
    <m/>
    <s v="Bahamas Hub"/>
    <s v="841811 - BOR - MAINTENANCE"/>
    <m/>
    <n v="559"/>
    <n v="0"/>
    <m/>
    <m/>
    <n v="398798"/>
    <m/>
    <s v="Spari, Markella"/>
    <s v="Nash, Tom"/>
    <m/>
    <m/>
    <n v="1"/>
    <n v="35007"/>
    <m/>
    <s v="Guest, ProSight"/>
    <s v="Independent"/>
    <s v="Aqua"/>
    <d v="2019-08-30T00:00:00"/>
  </r>
  <r>
    <s v="BBH - Jetty Cathodic Protection Upgrades 2023"/>
    <s v="Item"/>
    <s v="Open"/>
    <x v="0"/>
    <s v="8410811M2310"/>
    <s v="Project Framework"/>
    <m/>
    <s v="McDonald, Carnetta"/>
    <s v="East"/>
    <s v="2. Pending AFE"/>
    <s v="Defined"/>
    <s v="Marine"/>
    <m/>
    <n v="500000"/>
    <m/>
    <n v="500000"/>
    <n v="500000"/>
    <n v="0"/>
    <s v="Green"/>
    <n v="500000"/>
    <m/>
    <n v="500000"/>
    <n v="0"/>
    <m/>
    <m/>
    <n v="500000"/>
    <m/>
    <m/>
    <m/>
    <s v="Full"/>
    <n v="500000"/>
    <m/>
    <n v="1000000"/>
    <n v="1000000"/>
    <s v="No"/>
    <s v="Green"/>
    <d v="2023-06-01T00:00:00"/>
    <m/>
    <m/>
    <d v="2023-12-31T00:00:00"/>
    <d v="2023-12-31T00:00:00"/>
    <m/>
    <m/>
    <m/>
    <m/>
    <m/>
    <m/>
    <m/>
    <m/>
    <m/>
    <m/>
    <m/>
    <x v="0"/>
    <m/>
    <n v="17000"/>
    <n v="150000"/>
    <n v="100000"/>
    <n v="233000"/>
    <m/>
    <m/>
    <m/>
    <m/>
    <s v="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5-03T00:00:00"/>
    <s v="Coverley, Colleen"/>
    <m/>
    <s v="East"/>
    <s v="Pipelines and Terminals"/>
    <s v="Operating Infrastructure"/>
    <m/>
    <s v="Bahamas Hub"/>
    <s v="841811 - BOR - MAINTENANCE"/>
    <m/>
    <m/>
    <n v="17000"/>
    <n v="483000"/>
    <m/>
    <m/>
    <n v="500000"/>
    <s v="Spari, Markella"/>
    <s v="Mirandi, Angela"/>
    <m/>
    <m/>
    <n v="1"/>
    <n v="45328"/>
    <m/>
    <s v="Spari, Markella"/>
    <s v="Independent"/>
    <s v="Aqua"/>
    <d v="2022-08-25T00:00:00"/>
  </r>
  <r>
    <s v="BBH - Jetty Pile Wrapping"/>
    <s v="Item"/>
    <s v="Open"/>
    <x v="0"/>
    <s v="8410811M2005"/>
    <s v="Exempt"/>
    <n v="1672044"/>
    <s v="McDonald, Carnetta"/>
    <s v="East"/>
    <s v="7. Closed"/>
    <s v="Unplanned"/>
    <s v="Marine"/>
    <n v="4"/>
    <m/>
    <m/>
    <n v="4.3600000000000003"/>
    <n v="4"/>
    <n v="0"/>
    <s v="Green"/>
    <m/>
    <m/>
    <m/>
    <n v="4"/>
    <m/>
    <m/>
    <n v="238000"/>
    <m/>
    <m/>
    <n v="238000"/>
    <s v="Full"/>
    <n v="238000"/>
    <n v="260579"/>
    <m/>
    <n v="260579"/>
    <s v="No"/>
    <s v="Green"/>
    <d v="2020-10-01T00:00:00"/>
    <d v="2020-01-08T00:00:00"/>
    <d v="2020-01-08T00:00:00"/>
    <d v="2021-12-31T00:00:00"/>
    <d v="2022-04-30T00:00:00"/>
    <m/>
    <m/>
    <m/>
    <m/>
    <n v="4.3600000000000003"/>
    <m/>
    <m/>
    <m/>
    <m/>
    <m/>
    <m/>
    <x v="0"/>
    <m/>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s v="East"/>
    <s v="Pipelines and Terminals"/>
    <s v="Operating Infrastructure"/>
    <m/>
    <s v="Bahamas Hub"/>
    <s v="841811 - BOR - MAINTENANCE"/>
    <m/>
    <n v="4"/>
    <n v="0"/>
    <m/>
    <m/>
    <n v="2832"/>
    <m/>
    <s v="Spari, Markella"/>
    <s v="Nash, Tom"/>
    <s v="N/A"/>
    <m/>
    <n v="1"/>
    <n v="31573"/>
    <m/>
    <s v="Guest, ProSight"/>
    <s v="Independent"/>
    <s v="Aqua"/>
    <d v="2018-08-29T00:00:00"/>
  </r>
  <r>
    <s v="BBH - Jetty Pile Wrapping 2022"/>
    <s v="Item"/>
    <s v="Open"/>
    <x v="0"/>
    <s v="8410811M2210"/>
    <s v="Project Framework"/>
    <n v="1947158"/>
    <s v="McDonald, Carnetta"/>
    <s v="East"/>
    <s v="7. Closed"/>
    <s v="Defined"/>
    <s v="Marine"/>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m/>
    <x v="0"/>
    <m/>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s v="East"/>
    <s v="Pipelines and Terminals"/>
    <s v="Operating Infrastructure"/>
    <m/>
    <s v="Bahamas Hub"/>
    <s v="841811 - BOR - MAINTENANCE"/>
    <m/>
    <n v="2945"/>
    <n v="0"/>
    <m/>
    <m/>
    <n v="274084"/>
    <m/>
    <s v="Spari, Markella"/>
    <s v="Nash, Tom"/>
    <m/>
    <m/>
    <n v="1"/>
    <n v="41580"/>
    <m/>
    <s v="Guest, ProSight"/>
    <s v="Independent"/>
    <s v="Aqua"/>
    <d v="2021-08-19T00:00:00"/>
  </r>
  <r>
    <s v="BBH - Jetty Piping 2022 Inspections"/>
    <s v="Item"/>
    <s v="Open"/>
    <x v="1"/>
    <s v="8410811E2202"/>
    <s v="Maintenance Framework"/>
    <n v="1938099"/>
    <s v="McDonald, Carnetta"/>
    <s v="East"/>
    <s v="3. Active"/>
    <s v="Defined"/>
    <s v="Facility Integrity"/>
    <n v="428498"/>
    <n v="577391"/>
    <m/>
    <n v="1005888.63"/>
    <n v="1006193"/>
    <n v="-304"/>
    <s v="Yellow"/>
    <m/>
    <n v="295000"/>
    <n v="295000"/>
    <n v="710889"/>
    <m/>
    <m/>
    <n v="600000"/>
    <m/>
    <m/>
    <n v="600000"/>
    <s v="Full"/>
    <n v="600000"/>
    <n v="622609"/>
    <n v="577391"/>
    <n v="1200000"/>
    <s v="Yes"/>
    <s v="Red"/>
    <d v="2022-05-01T00:00:00"/>
    <d v="2022-01-12T00:00:00"/>
    <d v="2022-01-12T00:00:00"/>
    <d v="2022-12-31T00:00:00"/>
    <d v="2023-05-31T00:00:00"/>
    <m/>
    <m/>
    <n v="800"/>
    <m/>
    <n v="255525.8"/>
    <n v="172171.83"/>
    <n v="157449"/>
    <n v="157449"/>
    <n v="14723"/>
    <s v="Yellow"/>
    <m/>
    <x v="1"/>
    <n v="273038"/>
    <n v="304353"/>
    <m/>
    <m/>
    <m/>
    <m/>
    <m/>
    <m/>
    <m/>
    <s v="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5-03T00:00:00"/>
    <s v="Coverley, Colleen"/>
    <m/>
    <s v="East"/>
    <s v="Pipelines and Terminals"/>
    <s v="Station/Terminal"/>
    <m/>
    <s v="Bahamas Hub"/>
    <s v="841811 - BOR - MAINTENANCE"/>
    <m/>
    <n v="256326"/>
    <n v="749563"/>
    <m/>
    <m/>
    <n v="194111"/>
    <m/>
    <s v="Aiken, Elaine"/>
    <s v="Nash, Tom"/>
    <m/>
    <m/>
    <n v="1"/>
    <n v="41157"/>
    <m/>
    <s v="Aiken, Elaine"/>
    <s v="Independent"/>
    <s v="Aqua"/>
    <d v="2021-08-09T00:00:00"/>
  </r>
  <r>
    <s v="BBH - Main Comms Tower Repairs"/>
    <s v="Item"/>
    <s v="Open"/>
    <x v="1"/>
    <s v="8410811E2218"/>
    <s v="Maintenance Framework"/>
    <n v="2046206"/>
    <s v="Hernandez, Andres"/>
    <s v="East"/>
    <s v="7. Closed"/>
    <s v="Drawdown"/>
    <s v="East"/>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m/>
    <x v="0"/>
    <m/>
    <m/>
    <m/>
    <m/>
    <m/>
    <m/>
    <m/>
    <m/>
    <m/>
    <s v="03/28/2023 - Project is closed out._x000d__x000a_03/01/2023 - Project is ready to be closed._x000d__x000a_2/1/2023 - Project is operational.  No more POs are expected. Once actuals are posted in February, project can be closed."/>
    <d v="2023-03-28T00:00:00"/>
    <s v="Coverley, Colleen"/>
    <m/>
    <s v="East"/>
    <s v="Pipelines and Terminals"/>
    <s v="Station/Terminal"/>
    <m/>
    <s v="Bahamas Hub"/>
    <s v="841811 - BOR - MAINTENANCE"/>
    <m/>
    <n v="10995"/>
    <n v="0"/>
    <m/>
    <m/>
    <n v="73424"/>
    <m/>
    <s v="Orischak, Bob"/>
    <s v="Nash, Tom"/>
    <m/>
    <m/>
    <n v="1"/>
    <n v="45621"/>
    <m/>
    <s v="Administrator, System"/>
    <s v="Independent"/>
    <s v="Aqua"/>
    <d v="2022-08-29T00:00:00"/>
  </r>
  <r>
    <s v="BBH - NLJ &amp; NSJ Landing Stage - Fender, Grating, Railing Repairs"/>
    <s v="Item"/>
    <s v="Open"/>
    <x v="1"/>
    <s v="8410811E2214"/>
    <s v="Maintenance Framework"/>
    <n v="2002634"/>
    <s v="McDonald, Carnetta"/>
    <s v="East"/>
    <s v="7. Closed"/>
    <s v="Emergent"/>
    <s v="Marine"/>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m/>
    <x v="0"/>
    <m/>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s v="East"/>
    <s v="Pipelines and Terminals"/>
    <s v="Station/Terminal"/>
    <m/>
    <s v="Bahamas Hub"/>
    <s v="841811 - BOR - MAINTENANCE"/>
    <m/>
    <n v="22714"/>
    <n v="0"/>
    <m/>
    <m/>
    <n v="300507"/>
    <m/>
    <s v="Spari, Markella"/>
    <s v="Orischak, Bob"/>
    <m/>
    <m/>
    <n v="1"/>
    <n v="44049"/>
    <m/>
    <s v="Meitzler, Antoinette"/>
    <s v="Independent"/>
    <s v="Aqua"/>
    <d v="2022-06-29T00:00:00"/>
  </r>
  <r>
    <s v="BBH - NLJ Fire Pump MP9003"/>
    <s v="Item"/>
    <s v="Open"/>
    <x v="0"/>
    <s v="8410811M2306"/>
    <s v="Maintenance Framework"/>
    <m/>
    <s v="McDonald, Carnetta"/>
    <s v="East"/>
    <s v="2. Pending AFE"/>
    <s v="Defined"/>
    <s v="Fire Protection"/>
    <m/>
    <n v="260000"/>
    <m/>
    <n v="260000"/>
    <n v="260000"/>
    <n v="0"/>
    <s v="Green"/>
    <n v="260000"/>
    <m/>
    <n v="260000"/>
    <n v="0"/>
    <m/>
    <m/>
    <n v="260000"/>
    <m/>
    <m/>
    <m/>
    <s v="Full"/>
    <n v="260000"/>
    <m/>
    <n v="260000"/>
    <n v="260000"/>
    <s v="No"/>
    <s v="Green"/>
    <d v="2023-06-01T00:00:00"/>
    <m/>
    <m/>
    <d v="2023-09-01T00:00:00"/>
    <d v="2023-07-31T00:00:00"/>
    <m/>
    <m/>
    <m/>
    <m/>
    <m/>
    <m/>
    <m/>
    <m/>
    <m/>
    <m/>
    <m/>
    <x v="0"/>
    <m/>
    <n v="50000"/>
    <n v="50000"/>
    <n v="50000"/>
    <n v="50000"/>
    <n v="60000"/>
    <m/>
    <m/>
    <m/>
    <s v="05/01/2023 - Meeting being held this week. Forecast will be updated based on results of meeting and prior to forecasts being locked.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5-01T00:00:00"/>
    <s v="Coverley, Colleen"/>
    <m/>
    <s v="East"/>
    <s v="Pipelines and Terminals"/>
    <s v="Operating Infrastructure"/>
    <m/>
    <s v="Bahamas Hub"/>
    <s v="841811 - BOR - MAINTENANCE"/>
    <m/>
    <m/>
    <n v="50000"/>
    <n v="150000"/>
    <n v="60000"/>
    <m/>
    <m/>
    <s v="Jakubowski, Gregory"/>
    <s v="Nash, Tom"/>
    <m/>
    <m/>
    <n v="1"/>
    <n v="45618"/>
    <m/>
    <s v="Administrator, System"/>
    <s v="Independent"/>
    <s v="Aqua"/>
    <d v="2022-08-29T00:00:00"/>
  </r>
  <r>
    <s v="BBH - NSJ Landing Stage Replacement"/>
    <s v="Item"/>
    <s v="Open"/>
    <x v="0"/>
    <s v="8410811M2126"/>
    <s v="Project Framework"/>
    <n v="1878464"/>
    <s v="McDonald, Carnetta"/>
    <s v="East"/>
    <s v="7. Closed"/>
    <s v="Unplanned"/>
    <s v="Marine"/>
    <n v="19"/>
    <m/>
    <m/>
    <n v="19.27"/>
    <n v="19"/>
    <n v="0"/>
    <s v="Green"/>
    <m/>
    <m/>
    <m/>
    <n v="19"/>
    <m/>
    <m/>
    <n v="320000"/>
    <m/>
    <m/>
    <n v="320000"/>
    <s v="Full"/>
    <n v="320000"/>
    <n v="323212"/>
    <m/>
    <n v="323212"/>
    <s v="No"/>
    <s v="Green"/>
    <d v="2021-08-01T00:00:00"/>
    <d v="2021-08-19T00:00:00"/>
    <d v="2021-08-19T00:00:00"/>
    <d v="2021-11-30T00:00:00"/>
    <d v="2022-04-30T00:00:00"/>
    <m/>
    <m/>
    <n v="2.04"/>
    <m/>
    <n v="17.23"/>
    <m/>
    <m/>
    <m/>
    <m/>
    <m/>
    <m/>
    <x v="0"/>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s v="East"/>
    <s v="Pipelines and Terminals"/>
    <s v="Operating Infrastructure"/>
    <m/>
    <s v="Bahamas Hub"/>
    <s v="841810 - BOR - OPERATIONS"/>
    <m/>
    <n v="19"/>
    <n v="0"/>
    <m/>
    <m/>
    <n v="43875"/>
    <m/>
    <s v="Spari, Markella"/>
    <s v="Martin, David N."/>
    <m/>
    <m/>
    <n v="1"/>
    <n v="40920"/>
    <m/>
    <s v="Clark, David"/>
    <s v="Independent"/>
    <s v="Aqua"/>
    <d v="2021-08-04T00:00:00"/>
  </r>
  <r>
    <s v="BBH - NSJ Sealine Concrete Casing Repairs"/>
    <s v="Item"/>
    <s v="Open"/>
    <x v="1"/>
    <s v="8410811E2203"/>
    <s v="Maintenance Framework"/>
    <n v="1937505"/>
    <s v="McDonald, Carnetta"/>
    <s v="East"/>
    <s v="6. Operational"/>
    <s v="Defined"/>
    <s v="Facility Integrity"/>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m/>
    <x v="0"/>
    <m/>
    <m/>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s v="East"/>
    <s v="Pipelines and Terminals"/>
    <s v="Station/Terminal"/>
    <m/>
    <s v="Bahamas Hub"/>
    <s v="841811 - BOR - MAINTENANCE"/>
    <m/>
    <n v="119554"/>
    <n v="0"/>
    <m/>
    <m/>
    <n v="222879"/>
    <m/>
    <s v="Aiken, Elaine"/>
    <s v="Nash, Tom"/>
    <m/>
    <m/>
    <n v="1"/>
    <n v="38087"/>
    <m/>
    <s v="Guest, ProSight"/>
    <s v="Independent"/>
    <s v="Aqua"/>
    <d v="2020-08-14T00:00:00"/>
  </r>
  <r>
    <s v="BBH - Offshore Coating 2021"/>
    <s v="Item"/>
    <s v="Open"/>
    <x v="0"/>
    <s v="8410811M2111"/>
    <s v="Exempt"/>
    <n v="1812201"/>
    <s v="McDonald, Carnetta"/>
    <s v="East"/>
    <s v="6. Operational"/>
    <s v="Defined"/>
    <s v="Marine"/>
    <n v="180"/>
    <m/>
    <m/>
    <n v="179.55"/>
    <n v="20"/>
    <n v="160"/>
    <s v="Red"/>
    <m/>
    <m/>
    <m/>
    <n v="180"/>
    <m/>
    <m/>
    <n v="600000"/>
    <m/>
    <m/>
    <n v="600000"/>
    <s v="Full"/>
    <n v="600000"/>
    <n v="625583"/>
    <m/>
    <n v="625583"/>
    <s v="No"/>
    <s v="Green"/>
    <d v="2021-03-01T00:00:00"/>
    <d v="2021-02-12T00:00:00"/>
    <d v="2021-02-12T00:00:00"/>
    <d v="2021-12-31T00:00:00"/>
    <d v="2022-02-28T00:00:00"/>
    <m/>
    <m/>
    <m/>
    <m/>
    <n v="19.55"/>
    <n v="160"/>
    <m/>
    <m/>
    <n v="160"/>
    <s v="Red"/>
    <m/>
    <x v="0"/>
    <m/>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s v="East"/>
    <s v="Pipelines and Terminals"/>
    <s v="Operating Infrastructure"/>
    <m/>
    <s v="Bahamas Hub"/>
    <s v="841811 - BOR - MAINTENANCE"/>
    <m/>
    <n v="20"/>
    <n v="160"/>
    <m/>
    <m/>
    <n v="-35918"/>
    <m/>
    <s v="Spari, Markella"/>
    <s v="Nash, Tom"/>
    <m/>
    <m/>
    <n v="1"/>
    <n v="38025"/>
    <m/>
    <s v="Guest, ProSight"/>
    <s v="Independent"/>
    <s v="Aqua"/>
    <d v="2020-08-14T00:00:00"/>
  </r>
  <r>
    <s v="BBH - Offshore Piping CP Upgrade"/>
    <s v="Item"/>
    <s v="Open"/>
    <x v="0"/>
    <s v="8410811M2317"/>
    <s v="Maintenance Framework"/>
    <n v="2095052"/>
    <s v="Occhi, Edward"/>
    <s v="East"/>
    <s v="3. Active"/>
    <s v="Defined"/>
    <s v="Cathodic Protection"/>
    <n v="7557"/>
    <n v="198000"/>
    <m/>
    <n v="205557"/>
    <n v="216600"/>
    <n v="-11043"/>
    <s v="Yellow"/>
    <m/>
    <m/>
    <m/>
    <n v="205557"/>
    <m/>
    <m/>
    <n v="233600"/>
    <m/>
    <m/>
    <n v="233600"/>
    <s v="Full"/>
    <n v="233600"/>
    <n v="7557"/>
    <n v="198000"/>
    <n v="205557"/>
    <s v="No"/>
    <s v="Green"/>
    <d v="2023-03-01T00:00:00"/>
    <d v="2023-03-14T00:00:00"/>
    <d v="2023-03-14T00:00:00"/>
    <d v="2023-11-15T00:00:00"/>
    <d v="2023-11-30T00:00:00"/>
    <m/>
    <m/>
    <m/>
    <m/>
    <n v="6600"/>
    <n v="957"/>
    <m/>
    <m/>
    <n v="957"/>
    <s v="Red"/>
    <m/>
    <x v="0"/>
    <n v="63000"/>
    <n v="0"/>
    <n v="135000"/>
    <n v="0"/>
    <m/>
    <m/>
    <m/>
    <m/>
    <m/>
    <m/>
    <m/>
    <s v="Walker, Carol"/>
    <m/>
    <s v="East"/>
    <s v="Pipelines and Terminals"/>
    <s v="Integrity"/>
    <m/>
    <s v="Bahamas Hub"/>
    <s v="841817 - BOR - MARINE OPERATIONS"/>
    <m/>
    <n v="6600"/>
    <n v="63957"/>
    <n v="135000"/>
    <m/>
    <m/>
    <m/>
    <s v="Geib, Rob"/>
    <s v="Geib, Robert"/>
    <m/>
    <m/>
    <n v="1"/>
    <n v="45154"/>
    <m/>
    <s v="Guest, ProSight"/>
    <s v="Independent"/>
    <s v="Aqua"/>
    <d v="2022-08-23T00:00:00"/>
  </r>
  <r>
    <s v="BBH - Oily Water Sewer Unit Upgrades"/>
    <s v="Item"/>
    <s v="Open"/>
    <x v="0"/>
    <s v="8410811M2311"/>
    <s v="Maintenance Framework"/>
    <n v="2083843"/>
    <s v="McDonald, Carnetta"/>
    <s v="East"/>
    <s v="3. Active"/>
    <s v="Defined"/>
    <s v="Storm Water Management"/>
    <n v="20900"/>
    <n v="155000"/>
    <n v="12097"/>
    <n v="175900"/>
    <n v="175000"/>
    <n v="900"/>
    <s v="Yellow"/>
    <n v="180000"/>
    <m/>
    <n v="180000"/>
    <n v="-4100"/>
    <m/>
    <m/>
    <n v="187097"/>
    <m/>
    <m/>
    <n v="187097"/>
    <s v="Full"/>
    <n v="187097"/>
    <n v="20900"/>
    <n v="167097"/>
    <n v="187997"/>
    <s v="No"/>
    <s v="Green"/>
    <d v="2023-03-01T00:00:00"/>
    <d v="2023-02-01T00:00:00"/>
    <d v="2023-02-01T00:00:00"/>
    <d v="2023-05-31T00:00:00"/>
    <d v="2023-09-30T00:00:00"/>
    <m/>
    <m/>
    <m/>
    <m/>
    <n v="20000"/>
    <n v="900"/>
    <m/>
    <m/>
    <n v="900"/>
    <s v="Red"/>
    <m/>
    <x v="0"/>
    <m/>
    <n v="50000"/>
    <n v="50000"/>
    <n v="55000"/>
    <m/>
    <m/>
    <m/>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03T00:00:00"/>
    <s v="Coverley, Colleen"/>
    <m/>
    <s v="East"/>
    <s v="Pipelines and Terminals"/>
    <s v="Operating Infrastructure"/>
    <m/>
    <s v="Bahamas Hub"/>
    <s v="841811 - BOR - MAINTENANCE"/>
    <m/>
    <n v="20000"/>
    <n v="50900"/>
    <n v="105000"/>
    <m/>
    <m/>
    <m/>
    <s v="Bonenberger, Mark"/>
    <s v="Bohnsack, Gary"/>
    <m/>
    <m/>
    <n v="1"/>
    <n v="45196"/>
    <m/>
    <s v="Administrator, System"/>
    <s v="Independent"/>
    <s v="Aqua"/>
    <d v="2022-08-23T00:00:00"/>
  </r>
  <r>
    <s v="BBH - OLJ Oily Water Separator New Installation Phase 2"/>
    <s v="Item"/>
    <s v="Open"/>
    <x v="0"/>
    <s v="8410811M2309"/>
    <s v="Maintenance Framework"/>
    <n v="2076597"/>
    <s v="McDonald, Carnetta"/>
    <s v="East"/>
    <s v="3. Active"/>
    <s v="Defined"/>
    <s v="Storm Water Management"/>
    <n v="69227"/>
    <n v="159507"/>
    <n v="20773"/>
    <n v="228733.54"/>
    <n v="249507"/>
    <n v="-20773"/>
    <s v="Yellow"/>
    <n v="190000"/>
    <m/>
    <n v="190000"/>
    <n v="38734"/>
    <m/>
    <m/>
    <n v="249507"/>
    <m/>
    <m/>
    <n v="249507"/>
    <s v="Full"/>
    <n v="249507"/>
    <n v="69227"/>
    <n v="180280"/>
    <n v="249507"/>
    <s v="No"/>
    <s v="Green"/>
    <d v="2023-03-01T00:00:00"/>
    <d v="2023-01-24T00:00:00"/>
    <d v="2023-01-24T00:00:00"/>
    <d v="2023-12-12T00:00:00"/>
    <d v="2023-06-30T00:00:00"/>
    <m/>
    <m/>
    <m/>
    <m/>
    <n v="27190"/>
    <n v="42036.54"/>
    <n v="62810"/>
    <n v="62810"/>
    <n v="-20773"/>
    <s v="Red"/>
    <m/>
    <x v="5"/>
    <n v="50000"/>
    <n v="59507"/>
    <n v="50000"/>
    <m/>
    <m/>
    <m/>
    <m/>
    <m/>
    <n v="20773"/>
    <s v="05/01/2023 - Forecast will be adjusted prior to forecast being locked._x000d__x000a_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5-03T00:00:00"/>
    <s v="Coverley, Colleen"/>
    <m/>
    <s v="East"/>
    <s v="Pipelines and Terminals"/>
    <s v="Operating Infrastructure"/>
    <m/>
    <s v="Bahamas Hub"/>
    <s v="841811 - BOR - MAINTENANCE"/>
    <m/>
    <n v="27190"/>
    <n v="151544"/>
    <n v="50000"/>
    <m/>
    <m/>
    <m/>
    <s v="Bonenberger, Mark"/>
    <s v="Nash, Tom"/>
    <m/>
    <m/>
    <n v="1"/>
    <n v="41583"/>
    <m/>
    <s v="Guest, ProSight"/>
    <s v="Independent"/>
    <s v="Aqua"/>
    <d v="2021-08-19T00:00:00"/>
  </r>
  <r>
    <s v="BBH - Pipe Daylighting and Inspection"/>
    <s v="Item"/>
    <s v="Open"/>
    <x v="1"/>
    <s v="8410811E2205"/>
    <s v="Maintenance Framework"/>
    <n v="1937297"/>
    <s v="Wildgoose Thompsona, Tanya"/>
    <s v="East"/>
    <s v="7. Closed"/>
    <s v="Defined"/>
    <s v="Facility Integrity"/>
    <n v="5236"/>
    <m/>
    <m/>
    <n v="5235.79"/>
    <n v="5236"/>
    <n v="0"/>
    <s v="Green"/>
    <m/>
    <m/>
    <m/>
    <n v="5236"/>
    <m/>
    <m/>
    <n v="100000"/>
    <m/>
    <n v="157000"/>
    <n v="291000"/>
    <s v="Supplemental"/>
    <n v="291000"/>
    <n v="290071"/>
    <m/>
    <n v="290071"/>
    <s v="No"/>
    <s v="Green"/>
    <d v="2022-01-01T00:00:00"/>
    <d v="2022-01-04T00:00:00"/>
    <d v="2022-01-04T00:00:00"/>
    <d v="2022-12-31T00:00:00"/>
    <d v="2022-10-31T00:00:00"/>
    <m/>
    <m/>
    <n v="4250"/>
    <n v="912"/>
    <n v="73.790000000000006"/>
    <m/>
    <m/>
    <m/>
    <m/>
    <m/>
    <m/>
    <x v="0"/>
    <m/>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s v="East"/>
    <s v="Pipelines and Terminals"/>
    <s v="Station/Terminal"/>
    <m/>
    <s v="Bahamas Hub"/>
    <s v="841811 - BOR - MAINTENANCE"/>
    <m/>
    <n v="5236"/>
    <n v="0"/>
    <m/>
    <m/>
    <n v="284836"/>
    <m/>
    <s v="Aiken, Elaine"/>
    <s v="Nash, Tom"/>
    <m/>
    <m/>
    <n v="1"/>
    <n v="41206"/>
    <m/>
    <s v="Administrator, System"/>
    <s v="Independent"/>
    <s v="Aqua"/>
    <d v="2021-08-09T00:00:00"/>
  </r>
  <r>
    <s v="BBH - Pipe Support Refurbishment at Pinder's Point"/>
    <s v="Item"/>
    <s v="Open"/>
    <x v="0"/>
    <s v="8410811M2207"/>
    <s v="Maintenance Framework"/>
    <n v="1937243"/>
    <s v="Wildgoose Thompsona, Tanya"/>
    <s v="East"/>
    <s v="7. Closed"/>
    <s v="Defined"/>
    <s v="Facility Integrity"/>
    <n v="20188"/>
    <m/>
    <m/>
    <n v="20188.080000000002"/>
    <n v="13369"/>
    <n v="6819"/>
    <s v="Red"/>
    <m/>
    <m/>
    <m/>
    <n v="20188"/>
    <m/>
    <m/>
    <n v="285000"/>
    <m/>
    <n v="52000"/>
    <n v="373368"/>
    <s v="Supplemental"/>
    <n v="373368"/>
    <n v="398413"/>
    <m/>
    <n v="398413"/>
    <s v="No"/>
    <s v="Green"/>
    <d v="2022-02-01T00:00:00"/>
    <d v="2022-01-05T00:00:00"/>
    <d v="2022-01-05T00:00:00"/>
    <d v="2022-10-31T00:00:00"/>
    <d v="2022-12-16T00:00:00"/>
    <m/>
    <m/>
    <n v="1123.28"/>
    <n v="6123.09"/>
    <n v="6123.09"/>
    <n v="6818.62"/>
    <m/>
    <m/>
    <n v="6819"/>
    <s v="Red"/>
    <m/>
    <x v="0"/>
    <m/>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s v="East"/>
    <s v="Pipelines and Terminals"/>
    <s v="Integrity"/>
    <m/>
    <s v="Bahamas Hub"/>
    <s v="841811 - BOR - MAINTENANCE"/>
    <m/>
    <n v="13369"/>
    <n v="6819"/>
    <m/>
    <m/>
    <n v="378225"/>
    <m/>
    <s v="Aiken, Elaine"/>
    <s v="Nash, Tom"/>
    <m/>
    <m/>
    <n v="1"/>
    <n v="41174"/>
    <m/>
    <s v="Administrator, System"/>
    <s v="Independent"/>
    <s v="Aqua"/>
    <d v="2021-08-09T00:00:00"/>
  </r>
  <r>
    <s v="BBH - Pipe support replacement &amp; Pipeline line alignments"/>
    <s v="Item"/>
    <s v="Open"/>
    <x v="0"/>
    <s v="8410811M2308"/>
    <s v="Maintenance Framework"/>
    <n v="2076603"/>
    <s v="Wildgoose Thompsona, Tanya"/>
    <s v="East"/>
    <s v="3. Active"/>
    <s v="Defined"/>
    <s v="Facility Integrity"/>
    <n v="29789"/>
    <n v="25000"/>
    <m/>
    <n v="54789.09"/>
    <n v="50000"/>
    <n v="4789"/>
    <s v="Yellow"/>
    <n v="50000"/>
    <m/>
    <n v="50000"/>
    <n v="4789"/>
    <m/>
    <m/>
    <n v="54636"/>
    <m/>
    <m/>
    <n v="54636"/>
    <s v="Full"/>
    <n v="54636"/>
    <n v="29789"/>
    <n v="25000"/>
    <n v="54789"/>
    <s v="No"/>
    <s v="Green"/>
    <d v="2023-04-01T00:00:00"/>
    <d v="2023-01-23T00:00:00"/>
    <d v="2023-01-23T00:00:00"/>
    <d v="2023-12-31T00:00:00"/>
    <d v="2023-05-31T00:00:00"/>
    <m/>
    <m/>
    <m/>
    <m/>
    <m/>
    <n v="29789.09"/>
    <m/>
    <m/>
    <n v="29789"/>
    <s v="Red"/>
    <m/>
    <x v="4"/>
    <n v="15000"/>
    <n v="10000"/>
    <m/>
    <m/>
    <m/>
    <m/>
    <m/>
    <m/>
    <m/>
    <s v="04/2023 - concrete support sleeper repairs and pipe alignments commence on Inagua Road west (Section A-1)._x000d__x000a__x000d__x000a_03/2023 - Delay due to operations initially confirming line availability."/>
    <d v="2023-05-01T00:00:00"/>
    <s v="Coverley, Colleen"/>
    <m/>
    <s v="East"/>
    <s v="Pipelines and Terminals"/>
    <s v="Integrity"/>
    <m/>
    <s v="Bahamas Hub"/>
    <s v="841811 - BOR - MAINTENANCE"/>
    <m/>
    <m/>
    <n v="54789"/>
    <m/>
    <m/>
    <m/>
    <m/>
    <s v="Aiken, Elaine"/>
    <s v="Nash, Tom"/>
    <m/>
    <m/>
    <n v="1"/>
    <n v="45617"/>
    <m/>
    <s v="Administrator, System"/>
    <s v="Independent"/>
    <s v="Aqua"/>
    <d v="2022-08-29T00:00:00"/>
  </r>
  <r>
    <s v="BBH - Replace Boiler Stack"/>
    <s v="Item"/>
    <s v="Open"/>
    <x v="0"/>
    <s v="8410811M2203"/>
    <s v="Maintenance Framework"/>
    <n v="1916497"/>
    <s v="Hernandez, Andres"/>
    <s v="East"/>
    <s v="7. Closed"/>
    <s v="Defined"/>
    <s v="Boilers"/>
    <n v="13716"/>
    <m/>
    <m/>
    <n v="13716.07"/>
    <n v="13591"/>
    <n v="125"/>
    <s v="Yellow"/>
    <m/>
    <m/>
    <m/>
    <n v="13716"/>
    <m/>
    <m/>
    <n v="817000"/>
    <m/>
    <m/>
    <n v="817000"/>
    <s v="Full"/>
    <n v="817000"/>
    <n v="853986"/>
    <m/>
    <n v="853986"/>
    <s v="No"/>
    <s v="Green"/>
    <d v="2022-03-01T00:00:00"/>
    <d v="2021-12-16T00:00:00"/>
    <d v="2021-12-16T00:00:00"/>
    <d v="2022-12-15T00:00:00"/>
    <d v="2022-10-31T00:00:00"/>
    <m/>
    <m/>
    <n v="7692.73"/>
    <n v="3117.12"/>
    <n v="2781.07"/>
    <n v="125.15"/>
    <m/>
    <m/>
    <n v="125"/>
    <s v="Red"/>
    <m/>
    <x v="0"/>
    <m/>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s v="East"/>
    <s v="Pipelines and Terminals"/>
    <s v="Operating Infrastructure"/>
    <m/>
    <s v="Bahamas Hub"/>
    <s v="841811 - BOR - MAINTENANCE"/>
    <m/>
    <n v="13591"/>
    <n v="125"/>
    <m/>
    <m/>
    <n v="840270"/>
    <m/>
    <s v="Stine, Carlton"/>
    <s v="Nash, Tom"/>
    <m/>
    <m/>
    <n v="1"/>
    <n v="41391"/>
    <m/>
    <s v="Guest, ProSight"/>
    <s v="Independent"/>
    <s v="Aqua"/>
    <d v="2021-08-12T00:00:00"/>
  </r>
  <r>
    <s v="BBH - Replace the 4&quot; galvanized water line to utilities."/>
    <s v="Item"/>
    <s v="Open"/>
    <x v="0"/>
    <s v="8410811M2313"/>
    <s v="Maintenance Framework"/>
    <n v="2085824"/>
    <s v="Hernandez, Andres"/>
    <s v="East"/>
    <s v="3. Active"/>
    <s v="Defined"/>
    <s v="East"/>
    <n v="38074"/>
    <n v="40000"/>
    <m/>
    <n v="78074.070000000007"/>
    <n v="90000"/>
    <n v="-11926"/>
    <s v="Red"/>
    <n v="90000"/>
    <m/>
    <n v="90000"/>
    <n v="-11926"/>
    <m/>
    <m/>
    <n v="90375"/>
    <m/>
    <m/>
    <n v="90375"/>
    <s v="Phase"/>
    <n v="90375"/>
    <n v="38074"/>
    <n v="65000"/>
    <n v="103074"/>
    <s v="No"/>
    <s v="Green"/>
    <d v="2023-04-01T00:00:00"/>
    <d v="2023-02-23T00:00:00"/>
    <d v="2023-02-23T00:00:00"/>
    <d v="2023-05-30T00:00:00"/>
    <d v="2023-07-31T00:00:00"/>
    <m/>
    <m/>
    <m/>
    <m/>
    <m/>
    <n v="38074.07"/>
    <n v="50000"/>
    <n v="50000"/>
    <n v="-11926"/>
    <s v="Red"/>
    <m/>
    <x v="1"/>
    <n v="20000"/>
    <n v="20000"/>
    <m/>
    <m/>
    <m/>
    <m/>
    <m/>
    <m/>
    <m/>
    <s v="5/1/23 Materials arrived last week, we are planning to replace section of the lines in may. AH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5-01T00:00:00"/>
    <s v="Coverley, Colleen"/>
    <m/>
    <s v="East"/>
    <s v="Pipelines and Terminals"/>
    <s v="Operating Infrastructure"/>
    <m/>
    <s v="Bahamas Hub"/>
    <s v="841811 - BOR - MAINTENANCE"/>
    <m/>
    <m/>
    <n v="78074"/>
    <m/>
    <m/>
    <m/>
    <n v="25000"/>
    <s v="Orischak, Bob"/>
    <s v="Orischak, Bob"/>
    <m/>
    <m/>
    <n v="1"/>
    <n v="41044"/>
    <m/>
    <s v="Guest, ProSight"/>
    <s v="Independent"/>
    <s v="Aqua"/>
    <d v="2021-08-05T00:00:00"/>
  </r>
  <r>
    <s v="BBH - Splash Zone Repairs"/>
    <s v="Item"/>
    <s v="Open"/>
    <x v="1"/>
    <s v="8410811E2303"/>
    <s v="Maintenance Framework"/>
    <n v="2076592"/>
    <s v="McDonald, Carnetta"/>
    <s v="East"/>
    <s v="3. Active"/>
    <s v="Defined"/>
    <s v="Facility Integrity"/>
    <m/>
    <n v="110000"/>
    <m/>
    <n v="110000"/>
    <n v="110000"/>
    <n v="0"/>
    <s v="Green"/>
    <n v="110000"/>
    <m/>
    <n v="110000"/>
    <n v="0"/>
    <m/>
    <m/>
    <n v="110000"/>
    <m/>
    <m/>
    <n v="110000"/>
    <s v="Full"/>
    <n v="110000"/>
    <m/>
    <n v="110000"/>
    <n v="110000"/>
    <s v="No"/>
    <s v="Green"/>
    <d v="2023-06-01T00:00:00"/>
    <d v="2023-01-23T00:00:00"/>
    <d v="2023-01-23T00:00:00"/>
    <d v="2023-12-31T00:00:00"/>
    <d v="2023-07-31T00:00:00"/>
    <m/>
    <m/>
    <m/>
    <m/>
    <m/>
    <m/>
    <m/>
    <m/>
    <m/>
    <m/>
    <m/>
    <x v="0"/>
    <m/>
    <n v="50000"/>
    <n v="60000"/>
    <m/>
    <m/>
    <m/>
    <m/>
    <m/>
    <m/>
    <s v="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4-06T00:00:00"/>
    <s v="Coverley, Colleen"/>
    <m/>
    <s v="East"/>
    <s v="Pipelines and Terminals"/>
    <s v="Station/Terminal"/>
    <m/>
    <s v="Bahamas Hub"/>
    <s v="841811 - BOR - MAINTENANCE"/>
    <m/>
    <m/>
    <n v="50000"/>
    <n v="60000"/>
    <m/>
    <m/>
    <m/>
    <s v="Aiken, Elaine"/>
    <s v="Aiken, Elaine"/>
    <m/>
    <m/>
    <n v="1"/>
    <n v="44987"/>
    <m/>
    <s v="Administrator, System"/>
    <s v="Independent"/>
    <m/>
    <d v="2022-08-18T00:00:00"/>
  </r>
  <r>
    <s v="BBH - Substation #5 480V Switchgear"/>
    <s v="Item"/>
    <s v="Candidate"/>
    <x v="0"/>
    <m/>
    <s v="Maintenance Framework"/>
    <m/>
    <s v="Wildgoose Thompsona, Tanya"/>
    <s v="East"/>
    <s v="1. Proposed"/>
    <m/>
    <s v="Electrical"/>
    <m/>
    <n v="425000"/>
    <m/>
    <n v="425000"/>
    <n v="425000"/>
    <n v="0"/>
    <s v="Green"/>
    <n v="425000"/>
    <m/>
    <n v="425000"/>
    <n v="0"/>
    <m/>
    <m/>
    <m/>
    <m/>
    <m/>
    <m/>
    <m/>
    <m/>
    <m/>
    <n v="425000"/>
    <n v="425000"/>
    <s v="No"/>
    <s v="Green"/>
    <d v="2023-06-01T00:00:00"/>
    <m/>
    <m/>
    <m/>
    <d v="2023-12-31T00:00:00"/>
    <m/>
    <m/>
    <m/>
    <m/>
    <m/>
    <m/>
    <m/>
    <m/>
    <m/>
    <m/>
    <m/>
    <x v="0"/>
    <m/>
    <n v="100000"/>
    <n v="100000"/>
    <n v="100000"/>
    <n v="75000"/>
    <n v="50000"/>
    <m/>
    <m/>
    <m/>
    <s v="04/03/2023 - Forecast was adjusted for more accurate start given availability."/>
    <d v="2023-04-03T00:00:00"/>
    <m/>
    <m/>
    <s v="East"/>
    <s v="Pipelines and Terminals"/>
    <s v="Operating Infrastructure"/>
    <m/>
    <s v="Bahamas Hub"/>
    <s v="841811 - BOR - MAINTENANCE"/>
    <m/>
    <m/>
    <n v="100000"/>
    <n v="275000"/>
    <n v="50000"/>
    <m/>
    <m/>
    <s v="Ashley, Robert"/>
    <m/>
    <s v="N/A"/>
    <m/>
    <n v="1"/>
    <n v="31582"/>
    <m/>
    <s v="Guest, ProSight"/>
    <s v="Independent"/>
    <s v="Aqua"/>
    <d v="2018-08-29T00:00:00"/>
  </r>
  <r>
    <s v="BBH - Substation 7 Replacement"/>
    <s v="Item"/>
    <s v="Open"/>
    <x v="0"/>
    <m/>
    <s v="Maintenance Framework"/>
    <m/>
    <s v="Wildgoose Thompsona, Tanya"/>
    <s v="East"/>
    <s v="1. Proposed"/>
    <m/>
    <s v="Electrical"/>
    <m/>
    <n v="165000"/>
    <m/>
    <n v="165000"/>
    <n v="165000"/>
    <n v="0"/>
    <s v="Green"/>
    <n v="165000"/>
    <m/>
    <n v="165000"/>
    <n v="0"/>
    <m/>
    <m/>
    <m/>
    <m/>
    <m/>
    <m/>
    <m/>
    <m/>
    <m/>
    <n v="165000"/>
    <n v="165000"/>
    <s v="No"/>
    <s v="Green"/>
    <d v="2023-06-01T00:00:00"/>
    <m/>
    <m/>
    <m/>
    <d v="2023-10-31T00:00:00"/>
    <m/>
    <m/>
    <m/>
    <m/>
    <m/>
    <m/>
    <m/>
    <m/>
    <m/>
    <m/>
    <m/>
    <x v="0"/>
    <m/>
    <n v="45000"/>
    <n v="45000"/>
    <n v="45000"/>
    <n v="30000"/>
    <m/>
    <m/>
    <m/>
    <m/>
    <s v="05/09/23 - AFE to be submitted in May. Awaiting revised quotation from vendor on materials and design. Forecasted adjusted to reflect same._x000d__x000a_04/3/2023 - AFE to be submitted in April . Forecasted adjusted for pullforward."/>
    <d v="2023-05-09T00:00:00"/>
    <m/>
    <m/>
    <s v="East"/>
    <s v="Pipelines and Terminals"/>
    <s v="Operating Infrastructure"/>
    <m/>
    <s v="Bahamas Hub"/>
    <s v="841811 - BOR - MAINTENANCE"/>
    <m/>
    <m/>
    <n v="45000"/>
    <n v="120000"/>
    <m/>
    <m/>
    <m/>
    <s v="Ashley, Robert"/>
    <m/>
    <m/>
    <m/>
    <n v="1"/>
    <n v="45609"/>
    <m/>
    <s v="Administrator, System"/>
    <s v="Independent"/>
    <s v="Aqua"/>
    <d v="2022-08-29T00:00:00"/>
  </r>
  <r>
    <s v="BBH - Tank  8075 - OOS API 653 + Seal Insp &amp; Refurb"/>
    <s v="Item"/>
    <s v="Open"/>
    <x v="0"/>
    <m/>
    <s v="Maintenance Framework"/>
    <m/>
    <s v="Campbell, Jamie"/>
    <s v="East"/>
    <s v="1. Proposed"/>
    <m/>
    <s v="Tanks"/>
    <m/>
    <n v="819325"/>
    <m/>
    <n v="819325"/>
    <n v="819325"/>
    <n v="0"/>
    <s v="Green"/>
    <n v="819325"/>
    <m/>
    <n v="819325"/>
    <n v="0"/>
    <m/>
    <m/>
    <m/>
    <m/>
    <m/>
    <m/>
    <m/>
    <m/>
    <m/>
    <n v="819325"/>
    <n v="819325"/>
    <s v="No"/>
    <s v="Green"/>
    <d v="2023-10-01T00:00:00"/>
    <m/>
    <m/>
    <m/>
    <d v="2023-12-31T00:00:00"/>
    <m/>
    <m/>
    <m/>
    <m/>
    <m/>
    <m/>
    <m/>
    <m/>
    <m/>
    <m/>
    <m/>
    <x v="0"/>
    <m/>
    <m/>
    <m/>
    <m/>
    <m/>
    <n v="215775"/>
    <n v="431550"/>
    <n v="172000"/>
    <m/>
    <s v="This tank is currently schedule for the fourth quarter of 2023."/>
    <d v="2023-03-06T00:00:00"/>
    <m/>
    <m/>
    <s v="East"/>
    <s v="Pipelines and Terminals"/>
    <s v="Integrity"/>
    <m/>
    <s v="Bahamas Hub"/>
    <s v="841811 - BOR - MAINTENANCE"/>
    <m/>
    <m/>
    <n v="0"/>
    <m/>
    <n v="819325"/>
    <m/>
    <m/>
    <s v="Stine, Carlton"/>
    <m/>
    <m/>
    <m/>
    <n v="1"/>
    <n v="44777"/>
    <m/>
    <s v="Administrator, System"/>
    <s v="Independent"/>
    <s v="Aqua"/>
    <d v="2022-08-17T00:00:00"/>
  </r>
  <r>
    <s v="BBH - Tank Level Monitoring Upgrades Inland Dock"/>
    <s v="Item"/>
    <s v="Open"/>
    <x v="0"/>
    <s v="8410811M2212"/>
    <s v="Maintenance Framework"/>
    <n v="1954874"/>
    <s v="Cooper, Greg"/>
    <s v="East"/>
    <s v="3. Active"/>
    <s v="Defined"/>
    <s v="Instrumentation &amp; Controls"/>
    <n v="12751"/>
    <n v="28000"/>
    <m/>
    <n v="40750.699999999997"/>
    <n v="12379"/>
    <n v="28371"/>
    <s v="Red"/>
    <m/>
    <m/>
    <m/>
    <n v="40751"/>
    <m/>
    <m/>
    <n v="143000"/>
    <m/>
    <m/>
    <n v="143000"/>
    <s v="Full"/>
    <n v="143000"/>
    <n v="154171"/>
    <n v="28000"/>
    <n v="182171"/>
    <s v="Yes"/>
    <s v="Red"/>
    <d v="2022-03-01T00:00:00"/>
    <d v="2022-03-02T00:00:00"/>
    <d v="2022-03-02T00:00:00"/>
    <d v="2022-06-30T00:00:00"/>
    <d v="2023-05-31T00:00:00"/>
    <m/>
    <m/>
    <n v="789.18"/>
    <n v="664.44"/>
    <n v="3250.81"/>
    <n v="8046.27"/>
    <n v="7675"/>
    <n v="7675"/>
    <n v="371"/>
    <s v="Yellow"/>
    <m/>
    <x v="0"/>
    <n v="28000"/>
    <m/>
    <m/>
    <m/>
    <m/>
    <m/>
    <m/>
    <m/>
    <m/>
    <s v="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5-03T00:00:00"/>
    <s v="Coverley, Colleen"/>
    <m/>
    <s v="East"/>
    <s v="Pipelines and Terminals"/>
    <s v="Operating Infrastructure"/>
    <m/>
    <s v="Bahamas Hub"/>
    <s v="841811 - BOR - MAINTENANCE"/>
    <m/>
    <n v="4704"/>
    <n v="36046"/>
    <m/>
    <m/>
    <n v="141421"/>
    <m/>
    <s v="Forsey, Frank"/>
    <s v="Nash, Tom"/>
    <s v="N/A"/>
    <m/>
    <n v="1"/>
    <n v="20420"/>
    <m/>
    <s v="Guest, ProSight"/>
    <s v="Independent"/>
    <s v="Aqua"/>
    <d v="2016-08-18T00:00:00"/>
  </r>
  <r>
    <s v="BBH - Waste Water Treatment Plant (WWTP) FEED Study 2023"/>
    <s v="Item"/>
    <s v="Open"/>
    <x v="0"/>
    <m/>
    <s v="Maintenance Framework"/>
    <m/>
    <s v="Wildgoose Thompsona, Tanya"/>
    <s v="East"/>
    <s v="1. Proposed"/>
    <m/>
    <s v="Storm Water Management"/>
    <m/>
    <n v="50000"/>
    <m/>
    <n v="50000"/>
    <n v="50000"/>
    <n v="0"/>
    <s v="Green"/>
    <n v="50000"/>
    <m/>
    <n v="50000"/>
    <n v="0"/>
    <m/>
    <m/>
    <m/>
    <m/>
    <m/>
    <m/>
    <m/>
    <m/>
    <m/>
    <n v="50000"/>
    <n v="50000"/>
    <s v="No"/>
    <s v="Green"/>
    <d v="2023-06-01T00:00:00"/>
    <m/>
    <m/>
    <m/>
    <d v="2023-12-31T00:00:00"/>
    <m/>
    <m/>
    <m/>
    <m/>
    <m/>
    <m/>
    <m/>
    <m/>
    <m/>
    <m/>
    <m/>
    <x v="0"/>
    <m/>
    <n v="50000"/>
    <m/>
    <m/>
    <m/>
    <m/>
    <m/>
    <m/>
    <m/>
    <s v="04/03/2023- Forecast adjusted to reflect contractor availability to be on island."/>
    <d v="2023-04-03T00:00:00"/>
    <m/>
    <m/>
    <s v="East"/>
    <s v="Pipelines and Terminals"/>
    <s v="Operating Infrastructure"/>
    <m/>
    <s v="Bahamas Hub"/>
    <s v="841811 - BOR - MAINTENANCE"/>
    <m/>
    <m/>
    <n v="50000"/>
    <m/>
    <m/>
    <m/>
    <m/>
    <s v="Bonenberger, Mark"/>
    <m/>
    <m/>
    <m/>
    <n v="1"/>
    <n v="45197"/>
    <m/>
    <s v="Administrator, System"/>
    <s v="Independent"/>
    <s v="Aqua"/>
    <d v="2022-08-23T00:00:00"/>
  </r>
  <r>
    <s v="BBH - Water Supply Systems to the Jetties"/>
    <s v="Item"/>
    <s v="Open"/>
    <x v="0"/>
    <s v="8410811M2205"/>
    <s v="Maintenance Framework"/>
    <n v="1916295"/>
    <s v="Hernandez, Andres"/>
    <s v="East"/>
    <s v="7. Closed"/>
    <s v="Defined"/>
    <s v="East"/>
    <n v="5876"/>
    <m/>
    <m/>
    <n v="5876.02"/>
    <n v="5751"/>
    <n v="125"/>
    <s v="Yellow"/>
    <m/>
    <m/>
    <m/>
    <n v="5876"/>
    <m/>
    <m/>
    <n v="99000"/>
    <m/>
    <m/>
    <n v="99000"/>
    <s v="Full"/>
    <n v="99000"/>
    <n v="105743"/>
    <m/>
    <n v="105743"/>
    <s v="No"/>
    <s v="Green"/>
    <d v="2022-02-01T00:00:00"/>
    <d v="2021-12-14T00:00:00"/>
    <d v="2021-12-14T00:00:00"/>
    <d v="2022-07-31T00:00:00"/>
    <d v="2022-10-30T00:00:00"/>
    <m/>
    <m/>
    <n v="198.85"/>
    <n v="2770.95"/>
    <n v="2781.07"/>
    <n v="125.15"/>
    <m/>
    <m/>
    <n v="125"/>
    <s v="Red"/>
    <m/>
    <x v="0"/>
    <m/>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s v="East"/>
    <s v="Pipelines and Terminals"/>
    <s v="Operating Infrastructure"/>
    <m/>
    <s v="Bahamas Hub"/>
    <s v="841811 - BOR - MAINTENANCE"/>
    <m/>
    <n v="5751"/>
    <n v="125"/>
    <m/>
    <m/>
    <n v="99867"/>
    <m/>
    <s v="Orischak, Bob"/>
    <s v="Nash, Tom"/>
    <m/>
    <m/>
    <n v="1"/>
    <n v="41045"/>
    <m/>
    <s v="Guest, ProSight"/>
    <s v="Independent"/>
    <s v="Aqua"/>
    <d v="2021-08-05T00:00:00"/>
  </r>
  <r>
    <s v="BBH 2022 Loading Arm Locking Mechanism Upgrade"/>
    <s v="Item"/>
    <s v="Open"/>
    <x v="0"/>
    <s v="8410811M2215"/>
    <s v="Maintenance Framework"/>
    <n v="2004016"/>
    <s v="Herry, Ryan"/>
    <s v="East"/>
    <s v="3. Active"/>
    <s v="Emergent"/>
    <s v="East"/>
    <n v="26073"/>
    <n v="14093"/>
    <m/>
    <n v="40166.18"/>
    <n v="40339"/>
    <n v="-173"/>
    <s v="Yellow"/>
    <n v="43759"/>
    <m/>
    <n v="43759"/>
    <n v="-3593"/>
    <m/>
    <m/>
    <n v="105000"/>
    <m/>
    <m/>
    <n v="105000"/>
    <s v="Full"/>
    <n v="105000"/>
    <n v="90734"/>
    <n v="14093"/>
    <n v="104827"/>
    <s v="No"/>
    <s v="Green"/>
    <d v="2022-09-01T00:00:00"/>
    <d v="2022-07-26T00:00:00"/>
    <d v="2022-07-26T00:00:00"/>
    <d v="2022-12-31T00:00:00"/>
    <d v="2023-06-30T00:00:00"/>
    <m/>
    <m/>
    <n v="0"/>
    <n v="0"/>
    <n v="0"/>
    <n v="26073.18"/>
    <n v="26246"/>
    <n v="26246"/>
    <n v="-173"/>
    <s v="Yellow"/>
    <m/>
    <x v="0"/>
    <m/>
    <n v="14093"/>
    <m/>
    <m/>
    <m/>
    <m/>
    <m/>
    <m/>
    <m/>
    <s v="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5-01T00:00:00"/>
    <s v="Coverley, Colleen"/>
    <m/>
    <s v="East"/>
    <s v="Pipelines and Terminals"/>
    <s v="Operating Infrastructure"/>
    <m/>
    <s v="Bahamas Hub"/>
    <s v="841811 - BOR - MAINTENANCE"/>
    <m/>
    <n v="0"/>
    <n v="40166"/>
    <m/>
    <m/>
    <n v="64661"/>
    <m/>
    <s v="Orischak, Bob"/>
    <s v="Nash, Tom"/>
    <m/>
    <m/>
    <n v="1"/>
    <n v="44164"/>
    <m/>
    <s v="Meitzler, Antoinette"/>
    <s v="Independent"/>
    <s v="Aqua"/>
    <d v="2022-07-18T00:00:00"/>
  </r>
  <r>
    <s v="BBH Boiler #2 Tube Scan 2023"/>
    <s v="Item"/>
    <s v="Open"/>
    <x v="1"/>
    <s v="8410811E2308"/>
    <s v="Maintenance Framework"/>
    <n v="2095716"/>
    <s v="Hernandez, Andres"/>
    <s v="East"/>
    <s v="3. Active"/>
    <s v="Drawdown"/>
    <s v="Boilers"/>
    <m/>
    <n v="85000"/>
    <m/>
    <n v="85000"/>
    <n v="85000"/>
    <n v="0"/>
    <s v="Green"/>
    <m/>
    <n v="85000"/>
    <n v="85000"/>
    <n v="0"/>
    <m/>
    <m/>
    <n v="85000"/>
    <m/>
    <m/>
    <n v="85000"/>
    <s v="Full"/>
    <n v="85000"/>
    <m/>
    <n v="85000"/>
    <n v="85000"/>
    <s v="No"/>
    <s v="Green"/>
    <d v="2023-05-01T00:00:00"/>
    <d v="2023-03-22T00:00:00"/>
    <d v="2023-03-22T00:00:00"/>
    <d v="2023-04-26T00:00:00"/>
    <d v="2023-06-02T00:00:00"/>
    <m/>
    <m/>
    <m/>
    <m/>
    <m/>
    <m/>
    <m/>
    <m/>
    <m/>
    <m/>
    <m/>
    <x v="0"/>
    <n v="85000"/>
    <m/>
    <m/>
    <m/>
    <m/>
    <m/>
    <m/>
    <m/>
    <m/>
    <s v="5/1/23 Testex, is performing the inspection, project will be ready in may AH_x000d__x000a__x000d__x000a__x000d__x000a_Planning to mobilize contractors (Testex- GB insulators) in may, inspection and labor supports will be performed at the same time. AH"/>
    <d v="2023-05-02T00:00:00"/>
    <s v="Coverley, Colleen"/>
    <m/>
    <s v="East"/>
    <s v="Pipelines and Terminals"/>
    <s v="Station/Terminal"/>
    <m/>
    <s v="Bahamas Hub"/>
    <s v="841811 - BOR - MAINTENANCE"/>
    <m/>
    <m/>
    <n v="85000"/>
    <m/>
    <m/>
    <m/>
    <m/>
    <s v="Stine, Carlton"/>
    <s v="Nash, Tom"/>
    <s v="N/A"/>
    <m/>
    <n v="1"/>
    <n v="46823"/>
    <m/>
    <s v="Orischak, Bob"/>
    <s v="JDE Child"/>
    <s v="Burnt Orange"/>
    <d v="2023-03-21T00:00:00"/>
  </r>
  <r>
    <s v="BBH Boiler Unit 2 Tube re-roll 2023"/>
    <s v="Item"/>
    <s v="Open"/>
    <x v="1"/>
    <s v="8410811E2311"/>
    <s v="Maintenance Framework"/>
    <n v="2120109"/>
    <s v="Hernandez, Andres"/>
    <s v="East"/>
    <s v="3. Active"/>
    <s v="Drawdown"/>
    <s v="Boilers"/>
    <m/>
    <n v="66000"/>
    <m/>
    <n v="66000"/>
    <m/>
    <n v="66000"/>
    <s v="Red"/>
    <m/>
    <m/>
    <m/>
    <n v="66000"/>
    <m/>
    <m/>
    <n v="66000"/>
    <m/>
    <m/>
    <n v="66000"/>
    <s v="Full"/>
    <n v="66000"/>
    <m/>
    <n v="66000"/>
    <n v="66000"/>
    <s v="No"/>
    <s v="Green"/>
    <d v="2023-05-01T00:00:00"/>
    <d v="2023-05-04T00:00:00"/>
    <d v="2023-05-04T00:00:00"/>
    <d v="2023-06-10T00:00:00"/>
    <d v="2023-06-10T00:00:00"/>
    <m/>
    <m/>
    <m/>
    <m/>
    <m/>
    <m/>
    <m/>
    <m/>
    <m/>
    <m/>
    <m/>
    <x v="0"/>
    <n v="30000"/>
    <n v="36000"/>
    <m/>
    <m/>
    <m/>
    <m/>
    <m/>
    <m/>
    <m/>
    <s v="5-6-23 AFE was approved, the intention is to bring Cleaver brooks on may to reroll the tubes, commission the boiler in June. AH"/>
    <d v="2023-05-06T00:00:00"/>
    <s v="Coverley, Colleen"/>
    <m/>
    <s v="East"/>
    <s v="Pipelines and Terminals"/>
    <s v="Station/Terminal"/>
    <m/>
    <s v="Bahamas Hub"/>
    <s v="841811 - BOR - MAINTENANCE"/>
    <m/>
    <m/>
    <n v="66000"/>
    <m/>
    <m/>
    <m/>
    <m/>
    <s v="Stine, Carlton"/>
    <s v="Nash, Tom"/>
    <s v="N/A"/>
    <m/>
    <n v="1"/>
    <n v="47016"/>
    <m/>
    <s v="Orischak, Bob"/>
    <s v="JDE Child"/>
    <s v="Burnt Orange"/>
    <d v="2023-05-02T00:00:00"/>
  </r>
  <r>
    <s v="BBH DP8115 Caterpillar Engine Repairs 2023"/>
    <s v="Item"/>
    <s v="Open"/>
    <x v="1"/>
    <s v="8410811E2310"/>
    <s v="Maintenance Framework"/>
    <n v="2111247"/>
    <s v="Herry, Ryan"/>
    <s v="East"/>
    <s v="3. Active"/>
    <s v="Drawdown"/>
    <s v="Rotating Equipment"/>
    <m/>
    <n v="30000"/>
    <m/>
    <n v="30000"/>
    <m/>
    <n v="30000"/>
    <s v="Red"/>
    <m/>
    <m/>
    <m/>
    <n v="30000"/>
    <m/>
    <m/>
    <n v="30000"/>
    <m/>
    <m/>
    <n v="30000"/>
    <s v="Full"/>
    <n v="30000"/>
    <m/>
    <n v="30000"/>
    <n v="30000"/>
    <s v="No"/>
    <s v="Green"/>
    <d v="2023-05-01T00:00:00"/>
    <d v="2023-04-18T00:00:00"/>
    <d v="2023-04-18T00:00:00"/>
    <d v="2023-07-13T00:00:00"/>
    <d v="2023-07-13T00:00:00"/>
    <m/>
    <m/>
    <m/>
    <m/>
    <m/>
    <m/>
    <m/>
    <m/>
    <m/>
    <m/>
    <m/>
    <x v="0"/>
    <n v="30000"/>
    <m/>
    <m/>
    <m/>
    <m/>
    <m/>
    <m/>
    <m/>
    <m/>
    <s v="05/01/2023 - Caterpillar technicians expected to begin repairs May 3rd."/>
    <d v="2023-05-01T00:00:00"/>
    <s v="Coverley, Colleen"/>
    <m/>
    <s v="East"/>
    <s v="Pipelines and Terminals"/>
    <s v="Station/Terminal"/>
    <m/>
    <s v="Bahamas Hub"/>
    <s v="841811 - BOR - MAINTENANCE"/>
    <m/>
    <m/>
    <n v="30000"/>
    <m/>
    <m/>
    <m/>
    <m/>
    <s v="Posipanko, Dan"/>
    <s v="Nash, Tom"/>
    <s v="N/A"/>
    <m/>
    <n v="1"/>
    <n v="46954"/>
    <m/>
    <s v="Orischak, Bob"/>
    <s v="JDE Child"/>
    <s v="Burnt Orange"/>
    <d v="2023-04-18T00:00:00"/>
  </r>
  <r>
    <s v="BBH Modify/Upgrade Main Gate Security"/>
    <s v="Item"/>
    <s v="Open"/>
    <x v="0"/>
    <s v="8410811M2115"/>
    <s v="Exempt"/>
    <n v="1837008"/>
    <s v="Hernandez, Andres"/>
    <s v="East"/>
    <s v="7. Closed"/>
    <s v="Defined"/>
    <s v="East"/>
    <n v="-1150"/>
    <m/>
    <m/>
    <n v="-1149.55"/>
    <n v="6"/>
    <n v="-1155"/>
    <s v="Red"/>
    <m/>
    <m/>
    <m/>
    <n v="-1150"/>
    <m/>
    <m/>
    <n v="250000"/>
    <m/>
    <m/>
    <n v="250000"/>
    <s v="Full"/>
    <n v="250000"/>
    <n v="202068"/>
    <m/>
    <n v="202068"/>
    <s v="No"/>
    <s v="Green"/>
    <d v="2021-05-01T00:00:00"/>
    <d v="2021-04-14T00:00:00"/>
    <d v="2021-04-14T00:00:00"/>
    <d v="2021-07-31T00:00:00"/>
    <d v="2022-01-31T00:00:00"/>
    <m/>
    <m/>
    <n v="5.81"/>
    <m/>
    <m/>
    <n v="-1155.3599999999999"/>
    <m/>
    <m/>
    <n v="-1155"/>
    <s v="Red"/>
    <m/>
    <x v="0"/>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s v="East"/>
    <s v="Pipelines and Terminals"/>
    <s v="Operating Infrastructure"/>
    <m/>
    <s v="Bahamas Hub"/>
    <s v="841811 - BOR - MAINTENANCE"/>
    <m/>
    <n v="6"/>
    <n v="-1155"/>
    <m/>
    <m/>
    <n v="9432"/>
    <m/>
    <s v="Orischak, Bob"/>
    <s v="Nash, Tom"/>
    <m/>
    <m/>
    <n v="1"/>
    <n v="25211"/>
    <m/>
    <s v="Administrator, System"/>
    <s v="Independent"/>
    <s v="Aqua"/>
    <d v="2017-08-23T00:00:00"/>
  </r>
  <r>
    <s v="BBH Purchase Sparging Air Compressor"/>
    <s v="Item"/>
    <s v="Open"/>
    <x v="0"/>
    <s v="8410811M2114"/>
    <s v="Exempt"/>
    <n v="1820728"/>
    <s v="Herry, Ryan"/>
    <s v="East"/>
    <s v="6. Operational"/>
    <s v="Defined"/>
    <s v="East"/>
    <n v="1621"/>
    <m/>
    <n v="1300"/>
    <n v="1620.99"/>
    <n v="1621"/>
    <n v="0"/>
    <s v="Green"/>
    <m/>
    <m/>
    <m/>
    <n v="1621"/>
    <m/>
    <m/>
    <n v="106000"/>
    <m/>
    <m/>
    <n v="106000"/>
    <s v="Full"/>
    <n v="106000"/>
    <n v="109733"/>
    <n v="1300"/>
    <n v="111033"/>
    <s v="No"/>
    <s v="Green"/>
    <d v="2021-05-01T00:00:00"/>
    <d v="2021-03-03T00:00:00"/>
    <d v="2021-03-03T00:00:00"/>
    <d v="2021-08-31T00:00:00"/>
    <d v="2021-07-31T00:00:00"/>
    <m/>
    <m/>
    <m/>
    <n v="1620.99"/>
    <m/>
    <m/>
    <m/>
    <m/>
    <m/>
    <m/>
    <m/>
    <x v="0"/>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s v="East"/>
    <s v="Pipelines and Terminals"/>
    <s v="Operating Infrastructure"/>
    <m/>
    <s v="Bahamas Hub"/>
    <s v="841811 - BOR - MAINTENANCE"/>
    <m/>
    <n v="1621"/>
    <n v="0"/>
    <m/>
    <m/>
    <m/>
    <m/>
    <s v="Orischak, Bob"/>
    <s v="Nash, Tom"/>
    <m/>
    <m/>
    <n v="1"/>
    <n v="38034"/>
    <m/>
    <s v="Guest, ProSight"/>
    <s v="Independent"/>
    <s v="Aqua"/>
    <d v="2020-08-14T00:00:00"/>
  </r>
  <r>
    <s v="BBH Tank  3002 - OOS API 653 + Seal Insp &amp; Refurb"/>
    <s v="Item"/>
    <s v="Open"/>
    <x v="0"/>
    <s v="8410811M2219"/>
    <s v="Maintenance Framework"/>
    <n v="2043731"/>
    <s v="Campbell, Jamie"/>
    <s v="East"/>
    <s v="3. Active"/>
    <s v="Defined"/>
    <s v="Tanks"/>
    <n v="778341"/>
    <n v="270743"/>
    <n v="10720"/>
    <n v="1049083.75"/>
    <n v="994445"/>
    <n v="54638"/>
    <s v="Yellow"/>
    <n v="928950"/>
    <m/>
    <n v="928950"/>
    <n v="120134"/>
    <m/>
    <m/>
    <n v="125000"/>
    <n v="1111764"/>
    <m/>
    <n v="1236764"/>
    <s v="Phase"/>
    <n v="1236764"/>
    <n v="1009939"/>
    <n v="281463"/>
    <n v="1291402"/>
    <s v="No"/>
    <s v="Green"/>
    <d v="2022-12-01T00:00:00"/>
    <d v="2022-11-03T00:00:00"/>
    <d v="2022-11-03T00:00:00"/>
    <d v="2023-02-20T00:00:00"/>
    <d v="2023-07-31T00:00:00"/>
    <m/>
    <m/>
    <n v="18480.13"/>
    <n v="108961.95"/>
    <n v="343260.27"/>
    <n v="307638.40000000002"/>
    <n v="250000"/>
    <n v="250000"/>
    <n v="57638"/>
    <s v="Red"/>
    <m/>
    <x v="4"/>
    <n v="90000"/>
    <n v="80000"/>
    <n v="100743"/>
    <m/>
    <m/>
    <m/>
    <m/>
    <m/>
    <n v="10720"/>
    <s v="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5-05T00:00:00"/>
    <s v="Coverley, Colleen"/>
    <m/>
    <s v="East"/>
    <s v="Pipelines and Terminals"/>
    <s v="Integrity"/>
    <m/>
    <s v="Bahamas Hub"/>
    <s v="841811 - BOR - MAINTENANCE"/>
    <m/>
    <n v="470702"/>
    <n v="477638"/>
    <n v="100743"/>
    <m/>
    <n v="231599"/>
    <m/>
    <s v="Stine, Carlton"/>
    <s v="Stine, Carlton"/>
    <m/>
    <m/>
    <n v="1"/>
    <n v="44774"/>
    <m/>
    <s v="Administrator, System"/>
    <s v="Independent"/>
    <s v="Aqua"/>
    <d v="2022-08-17T00:00:00"/>
  </r>
  <r>
    <s v="BBH Tank  8051 - OOS API 653 + Seal Insp &amp; Refurb"/>
    <s v="Item"/>
    <s v="Open"/>
    <x v="1"/>
    <s v="8410811E2304"/>
    <s v="Maintenance Framework"/>
    <m/>
    <s v="Campbell, Jamie"/>
    <s v="East"/>
    <s v="8. Canceled"/>
    <s v="Defined"/>
    <s v="Tanks"/>
    <m/>
    <m/>
    <m/>
    <n v="0"/>
    <m/>
    <n v="0"/>
    <s v="Green"/>
    <n v="600000"/>
    <m/>
    <n v="600000"/>
    <n v="-600000"/>
    <m/>
    <m/>
    <n v="610400"/>
    <m/>
    <m/>
    <m/>
    <s v="Full"/>
    <n v="610400"/>
    <m/>
    <m/>
    <m/>
    <s v="No"/>
    <s v="Green"/>
    <m/>
    <m/>
    <m/>
    <d v="2023-12-31T00:00:00"/>
    <d v="2023-06-30T00:00:00"/>
    <m/>
    <m/>
    <m/>
    <m/>
    <m/>
    <m/>
    <m/>
    <m/>
    <m/>
    <m/>
    <m/>
    <x v="0"/>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s v="East"/>
    <s v="Pipelines and Terminals"/>
    <s v="Tank Integrity"/>
    <s v="Tank Integrity"/>
    <s v="Bahamas Hub"/>
    <s v="841811 - BOR - MAINTENANCE"/>
    <m/>
    <m/>
    <n v="0"/>
    <m/>
    <m/>
    <m/>
    <m/>
    <s v="Stine, Carlton"/>
    <s v="Stine, Carlton"/>
    <m/>
    <m/>
    <n v="1"/>
    <n v="44775"/>
    <m/>
    <s v="Administrator, System"/>
    <s v="Independent"/>
    <s v="Aqua"/>
    <d v="2022-08-17T00:00:00"/>
  </r>
  <r>
    <s v="BBH Tank  8052 - OOS API 653 + Seal Insp &amp; Refurb"/>
    <s v="Item"/>
    <s v="Open"/>
    <x v="0"/>
    <s v="8410811M2302"/>
    <s v="Maintenance Framework"/>
    <m/>
    <s v="Campbell, Jamie"/>
    <s v="East"/>
    <s v="8. Canceled"/>
    <s v="Defined"/>
    <s v="Tanks"/>
    <m/>
    <m/>
    <m/>
    <n v="0"/>
    <m/>
    <n v="0"/>
    <s v="Green"/>
    <n v="600000"/>
    <m/>
    <n v="600000"/>
    <n v="-600000"/>
    <m/>
    <m/>
    <n v="654000"/>
    <m/>
    <m/>
    <m/>
    <s v="Full"/>
    <n v="654000"/>
    <m/>
    <m/>
    <m/>
    <s v="No"/>
    <s v="Green"/>
    <m/>
    <m/>
    <m/>
    <d v="2023-12-31T00:00:00"/>
    <d v="2023-09-30T00:00:00"/>
    <m/>
    <m/>
    <m/>
    <m/>
    <m/>
    <m/>
    <m/>
    <m/>
    <m/>
    <m/>
    <m/>
    <x v="0"/>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s v="East"/>
    <s v="Pipelines and Terminals"/>
    <s v="Integrity"/>
    <m/>
    <s v="Bahamas Hub"/>
    <s v="841811 - BOR - MAINTENANCE"/>
    <m/>
    <m/>
    <n v="0"/>
    <m/>
    <m/>
    <m/>
    <m/>
    <s v="Stine, Carlton"/>
    <s v="Stine, Carlton"/>
    <m/>
    <m/>
    <n v="1"/>
    <n v="44776"/>
    <m/>
    <s v="Administrator, System"/>
    <s v="Independent"/>
    <s v="Aqua"/>
    <d v="2022-08-17T00:00:00"/>
  </r>
  <r>
    <s v="BBH Tank  8122 - OOS API 653 Insp"/>
    <s v="Item"/>
    <s v="Open"/>
    <x v="0"/>
    <s v="8410811M2303"/>
    <s v="Maintenance Framework"/>
    <n v="2053010"/>
    <s v="Campbell, Jamie"/>
    <s v="East"/>
    <s v="3. Active"/>
    <s v="Defined"/>
    <s v="Tanks"/>
    <m/>
    <n v="380000"/>
    <m/>
    <n v="380000"/>
    <n v="380000"/>
    <n v="0"/>
    <s v="Green"/>
    <n v="356473"/>
    <m/>
    <n v="356473"/>
    <n v="23527"/>
    <m/>
    <m/>
    <n v="380000"/>
    <m/>
    <m/>
    <n v="380000"/>
    <s v="Full"/>
    <n v="380000"/>
    <m/>
    <n v="380000"/>
    <n v="380000"/>
    <s v="No"/>
    <s v="Green"/>
    <d v="2023-05-01T00:00:00"/>
    <d v="2022-12-21T00:00:00"/>
    <d v="2022-12-21T00:00:00"/>
    <d v="2023-12-31T00:00:00"/>
    <d v="2023-08-31T00:00:00"/>
    <m/>
    <m/>
    <m/>
    <m/>
    <m/>
    <m/>
    <n v="0"/>
    <n v="0"/>
    <n v="0"/>
    <s v="Green"/>
    <m/>
    <x v="0"/>
    <n v="50000"/>
    <n v="75000"/>
    <n v="100000"/>
    <n v="155000"/>
    <m/>
    <m/>
    <m/>
    <m/>
    <m/>
    <s v="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5-05T00:00:00"/>
    <m/>
    <m/>
    <s v="East"/>
    <s v="Pipelines and Terminals"/>
    <s v="Integrity"/>
    <m/>
    <s v="Bahamas Hub"/>
    <s v="841811 - BOR - MAINTENANCE"/>
    <m/>
    <m/>
    <n v="125000"/>
    <n v="255000"/>
    <m/>
    <m/>
    <m/>
    <s v="Stine, Carlton"/>
    <s v="Stine, Carlton"/>
    <m/>
    <m/>
    <n v="1"/>
    <n v="44778"/>
    <m/>
    <s v="Administrator, System"/>
    <s v="Independent"/>
    <s v="Aqua"/>
    <d v="2022-08-17T00:00:00"/>
  </r>
  <r>
    <s v="BBH Tank 8006 VCI Installation"/>
    <s v="Item"/>
    <s v="Open"/>
    <x v="0"/>
    <s v="8410811M2211"/>
    <s v="Maintenance Framework"/>
    <n v="1947666"/>
    <s v="Campbell, Jamie"/>
    <s v="East"/>
    <s v="6. Operational"/>
    <s v="Drawdown"/>
    <s v="Cathodic Protection"/>
    <n v="7"/>
    <m/>
    <m/>
    <n v="6.75"/>
    <n v="7"/>
    <n v="0"/>
    <s v="Green"/>
    <m/>
    <m/>
    <m/>
    <n v="7"/>
    <m/>
    <m/>
    <n v="103000"/>
    <m/>
    <m/>
    <n v="103000"/>
    <s v="Full"/>
    <n v="103000"/>
    <n v="102865"/>
    <m/>
    <n v="102865"/>
    <s v="No"/>
    <s v="Green"/>
    <d v="2022-02-01T00:00:00"/>
    <d v="2022-02-23T00:00:00"/>
    <d v="2022-02-23T00:00:00"/>
    <d v="2022-04-30T00:00:00"/>
    <d v="2022-03-31T00:00:00"/>
    <m/>
    <m/>
    <m/>
    <m/>
    <n v="6.75"/>
    <m/>
    <m/>
    <m/>
    <m/>
    <m/>
    <m/>
    <x v="0"/>
    <m/>
    <m/>
    <m/>
    <m/>
    <m/>
    <m/>
    <m/>
    <m/>
    <m/>
    <m/>
    <m/>
    <s v="Coverley, Colleen"/>
    <m/>
    <s v="East"/>
    <s v="Pipelines and Terminals"/>
    <s v="Integrity"/>
    <m/>
    <s v="Bahamas Hub"/>
    <s v="841811 - BOR - MAINTENANCE"/>
    <m/>
    <n v="7"/>
    <n v="0"/>
    <m/>
    <m/>
    <n v="102858"/>
    <m/>
    <s v="Geib, Rob"/>
    <s v="Geib, Robert"/>
    <m/>
    <m/>
    <n v="1"/>
    <n v="42983"/>
    <m/>
    <s v="Guest, ProSight"/>
    <s v="Independent"/>
    <s v="Aqua"/>
    <d v="2022-02-16T00:00:00"/>
  </r>
  <r>
    <s v="BBH Tank 8008"/>
    <s v="Item"/>
    <s v="Open"/>
    <x v="1"/>
    <s v="8410811E2215"/>
    <s v="Maintenance Framework"/>
    <n v="2014081"/>
    <s v="Campbell, Jamie"/>
    <s v="East"/>
    <s v="3. Active"/>
    <s v="Drawdown"/>
    <s v="Tanks"/>
    <n v="253470"/>
    <n v="439810"/>
    <m/>
    <n v="693280"/>
    <n v="750000"/>
    <n v="-56720"/>
    <s v="Yellow"/>
    <m/>
    <n v="725000"/>
    <n v="725000"/>
    <n v="-31720"/>
    <m/>
    <m/>
    <n v="339000"/>
    <n v="725000"/>
    <m/>
    <n v="1064000"/>
    <s v="Full"/>
    <n v="1064000"/>
    <n v="624190"/>
    <n v="439810"/>
    <n v="1064000"/>
    <s v="No"/>
    <s v="Green"/>
    <d v="2022-09-01T00:00:00"/>
    <d v="2022-08-31T00:00:00"/>
    <d v="2022-08-31T00:00:00"/>
    <d v="2022-08-31T00:00:00"/>
    <d v="2023-06-30T00:00:00"/>
    <m/>
    <m/>
    <m/>
    <m/>
    <m/>
    <n v="253470"/>
    <n v="200000"/>
    <n v="200000"/>
    <n v="53470"/>
    <s v="Red"/>
    <m/>
    <x v="4"/>
    <n v="250000"/>
    <n v="150000"/>
    <n v="39810"/>
    <m/>
    <m/>
    <m/>
    <m/>
    <m/>
    <m/>
    <s v="05/01/2023 - 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5-01T00:00:00"/>
    <s v="Coverley, Colleen"/>
    <m/>
    <s v="East"/>
    <s v="Pipelines and Terminals"/>
    <s v="Tank Integrity"/>
    <m/>
    <s v="Bahamas Hub"/>
    <s v="841811 - BOR - MAINTENANCE"/>
    <m/>
    <m/>
    <n v="653470"/>
    <n v="39810"/>
    <m/>
    <n v="370720"/>
    <m/>
    <s v="Stine, Carlton"/>
    <s v="Stine, Carlton"/>
    <m/>
    <m/>
    <n v="1"/>
    <n v="44656"/>
    <m/>
    <s v="Meitzler, Antoinette"/>
    <s v="Independent"/>
    <s v="Aqua"/>
    <d v="2022-08-17T00:00:00"/>
  </r>
  <r>
    <s v="BBH Tank 8061 IFR Investigation and Repair"/>
    <s v="Item"/>
    <s v="Open"/>
    <x v="1"/>
    <s v="8410811E2305"/>
    <s v="Maintenance Framework"/>
    <n v="2084481"/>
    <s v="Campbell, Jamie"/>
    <s v="East"/>
    <s v="6. Operational"/>
    <s v="Drawdown"/>
    <s v="Tanks"/>
    <n v="116378"/>
    <m/>
    <m/>
    <n v="116378"/>
    <n v="108672"/>
    <n v="7706"/>
    <s v="Yellow"/>
    <m/>
    <m/>
    <m/>
    <n v="116378"/>
    <m/>
    <m/>
    <n v="97000"/>
    <m/>
    <m/>
    <n v="97000"/>
    <s v="Full"/>
    <n v="97000"/>
    <n v="116378"/>
    <m/>
    <n v="116378"/>
    <s v="No"/>
    <s v="Green"/>
    <d v="2023-02-01T00:00:00"/>
    <d v="2023-02-14T00:00:00"/>
    <d v="2023-02-14T00:00:00"/>
    <d v="2023-03-31T00:00:00"/>
    <d v="2023-04-12T00:00:00"/>
    <m/>
    <m/>
    <m/>
    <n v="17487"/>
    <n v="71185.399999999994"/>
    <n v="27705.599999999999"/>
    <n v="20000"/>
    <n v="20000"/>
    <n v="7706"/>
    <s v="Red"/>
    <m/>
    <x v="0"/>
    <m/>
    <m/>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s v="East"/>
    <s v="Pipelines and Terminals"/>
    <s v="Tank Integrity"/>
    <m/>
    <s v="Bahamas Hub"/>
    <s v="841811 - BOR - MAINTENANCE"/>
    <m/>
    <n v="88672"/>
    <n v="27706"/>
    <m/>
    <m/>
    <m/>
    <m/>
    <s v="Stine, Carlton"/>
    <s v="Stine, Carlton"/>
    <s v="N/A"/>
    <m/>
    <n v="1"/>
    <n v="46561"/>
    <m/>
    <s v="Stine, Carlton"/>
    <s v="JDE Child"/>
    <s v="Burnt Orange"/>
    <d v="2023-01-31T00:00:00"/>
  </r>
  <r>
    <s v="BBH Tank 8062 Corrosion Probe Installation"/>
    <s v="Item"/>
    <s v="Open"/>
    <x v="0"/>
    <s v="8410811M2217"/>
    <s v="Maintenance Framework"/>
    <n v="2013058"/>
    <s v="Campbell, Jamie"/>
    <s v="East"/>
    <s v="7. Closed"/>
    <s v="Drawdown"/>
    <s v="Cathodic Protection"/>
    <n v="1564"/>
    <m/>
    <m/>
    <n v="1563.71"/>
    <n v="1564"/>
    <n v="0"/>
    <s v="Green"/>
    <m/>
    <m/>
    <m/>
    <n v="1564"/>
    <m/>
    <m/>
    <n v="10000"/>
    <m/>
    <m/>
    <n v="10000"/>
    <s v="Full"/>
    <n v="10000"/>
    <n v="17626"/>
    <m/>
    <n v="17626"/>
    <s v="No"/>
    <s v="Green"/>
    <d v="2022-09-01T00:00:00"/>
    <d v="2022-08-22T00:00:00"/>
    <d v="2022-08-22T00:00:00"/>
    <d v="2022-09-30T00:00:00"/>
    <d v="2022-09-30T00:00:00"/>
    <m/>
    <m/>
    <n v="1361.76"/>
    <n v="201.95"/>
    <m/>
    <m/>
    <m/>
    <m/>
    <m/>
    <m/>
    <m/>
    <x v="0"/>
    <m/>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s v="East"/>
    <s v="Pipelines and Terminals"/>
    <s v="Integrity"/>
    <m/>
    <s v="Bahamas Hub"/>
    <s v="841811 - BOR - MAINTENANCE"/>
    <m/>
    <n v="1564"/>
    <n v="0"/>
    <m/>
    <m/>
    <n v="16062"/>
    <m/>
    <s v="Geib, Rob"/>
    <s v="Geib, Robert"/>
    <m/>
    <m/>
    <n v="1"/>
    <n v="44639"/>
    <m/>
    <s v="Guest, ProSight"/>
    <s v="Independent"/>
    <s v="Aqua"/>
    <d v="2022-08-16T00:00:00"/>
  </r>
  <r>
    <s v="BBH Vapor Corrosion Inhibitor 2023 Installation and Replenishment"/>
    <s v="Item"/>
    <s v="Open"/>
    <x v="0"/>
    <s v="8410811M2305"/>
    <s v="Maintenance Framework"/>
    <n v="2076678"/>
    <s v="Campbell, Jamie"/>
    <s v="East"/>
    <s v="3. Active"/>
    <s v="Defined"/>
    <s v="Cathodic Protection"/>
    <n v="137684"/>
    <n v="374024"/>
    <m/>
    <n v="511708"/>
    <n v="511999"/>
    <n v="-291"/>
    <s v="Yellow"/>
    <n v="480000"/>
    <m/>
    <n v="480000"/>
    <n v="31708"/>
    <m/>
    <m/>
    <n v="512000"/>
    <m/>
    <m/>
    <n v="512000"/>
    <s v="Full"/>
    <n v="512000"/>
    <n v="137684"/>
    <n v="374024"/>
    <n v="511708"/>
    <s v="No"/>
    <s v="Green"/>
    <d v="2023-03-01T00:00:00"/>
    <d v="2023-01-27T00:00:00"/>
    <d v="2023-01-27T00:00:00"/>
    <d v="2023-12-31T00:00:00"/>
    <d v="2023-11-30T00:00:00"/>
    <m/>
    <m/>
    <m/>
    <m/>
    <n v="122240"/>
    <n v="15444"/>
    <n v="15735"/>
    <n v="15735"/>
    <n v="-291"/>
    <s v="Yellow"/>
    <m/>
    <x v="0"/>
    <n v="20439"/>
    <n v="121676"/>
    <n v="15735"/>
    <n v="20439"/>
    <n v="159561"/>
    <n v="15735"/>
    <n v="20439"/>
    <m/>
    <m/>
    <s v="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5-05T00:00:00"/>
    <m/>
    <m/>
    <s v="East"/>
    <s v="Pipelines and Terminals"/>
    <s v="Integrity"/>
    <m/>
    <s v="Bahamas Hub"/>
    <s v="841811 - BOR - MAINTENANCE"/>
    <m/>
    <n v="122240"/>
    <n v="157559"/>
    <n v="195735"/>
    <n v="36174"/>
    <m/>
    <m/>
    <s v="Geib, Rob"/>
    <s v="Stine, Carlton"/>
    <m/>
    <m/>
    <n v="1"/>
    <n v="45346"/>
    <m/>
    <s v="Guest, ProSight"/>
    <s v="Independent"/>
    <s v="Aqua"/>
    <d v="2022-08-26T00:00:00"/>
  </r>
  <r>
    <s v="BBH Water Line Connection for corroded pipe"/>
    <s v="Item"/>
    <s v="Open"/>
    <x v="1"/>
    <s v="8410811E2209"/>
    <s v="Maintenance Framework"/>
    <m/>
    <s v="Herry, Ryan"/>
    <s v="East"/>
    <s v="6. Operational"/>
    <s v="Drawdown"/>
    <s v="East"/>
    <n v="12"/>
    <m/>
    <m/>
    <n v="12"/>
    <n v="12"/>
    <n v="0"/>
    <s v="Green"/>
    <m/>
    <m/>
    <m/>
    <n v="12"/>
    <m/>
    <m/>
    <n v="35000"/>
    <m/>
    <m/>
    <n v="35000"/>
    <s v="Full"/>
    <n v="35000"/>
    <n v="33289"/>
    <m/>
    <n v="33289"/>
    <s v="No"/>
    <s v="Green"/>
    <d v="2022-02-01T00:00:00"/>
    <d v="2022-02-07T00:00:00"/>
    <d v="2022-02-07T00:00:00"/>
    <d v="2022-03-31T00:00:00"/>
    <d v="2022-03-31T00:00:00"/>
    <m/>
    <m/>
    <n v="12"/>
    <m/>
    <m/>
    <m/>
    <m/>
    <m/>
    <m/>
    <m/>
    <m/>
    <x v="0"/>
    <m/>
    <m/>
    <m/>
    <m/>
    <m/>
    <m/>
    <m/>
    <m/>
    <m/>
    <s v="3/9/2022  Piping has been installed, making final connection to meter_x000d__x000a__x000d__x000a__x000d__x000a_2-8-22 All permits are currently being obtained [R. Herry]"/>
    <d v="2022-03-09T00:00:00"/>
    <s v="Sautter, Maureen"/>
    <m/>
    <s v="East"/>
    <s v="Pipelines and Terminals"/>
    <s v="Station/Terminal"/>
    <m/>
    <s v="Bahamas Hub"/>
    <s v="841811 - BOR - MAINTENANCE"/>
    <m/>
    <n v="12"/>
    <n v="0"/>
    <m/>
    <m/>
    <n v="33277"/>
    <m/>
    <s v="Orischak, Bob"/>
    <s v="Nash, Tom"/>
    <s v="N/A"/>
    <m/>
    <n v="1"/>
    <n v="42872"/>
    <m/>
    <s v="Orischak, Bob"/>
    <s v="JDE Child"/>
    <s v="Burnt Orange"/>
    <d v="2022-02-07T00:00:00"/>
  </r>
  <r>
    <s v="BETBO Air to ground coating phase 2"/>
    <s v="Item"/>
    <s v="Open"/>
    <x v="0"/>
    <s v="BETBO00M2301"/>
    <s v="Maintenance Framework"/>
    <n v="2085571"/>
    <s v="Norton, Bill"/>
    <s v="East"/>
    <s v="3. Active"/>
    <s v="Defined"/>
    <s v="Atmospheric Corrosion"/>
    <m/>
    <n v="45000"/>
    <m/>
    <n v="45000"/>
    <n v="45000"/>
    <n v="0"/>
    <s v="Green"/>
    <n v="45000"/>
    <m/>
    <n v="45000"/>
    <n v="0"/>
    <m/>
    <m/>
    <n v="43680"/>
    <m/>
    <m/>
    <n v="43680"/>
    <s v="Full"/>
    <n v="43680"/>
    <m/>
    <n v="45000"/>
    <n v="45000"/>
    <s v="No"/>
    <s v="Green"/>
    <d v="2023-10-01T00:00:00"/>
    <d v="2023-02-21T00:00:00"/>
    <d v="2023-02-21T00:00:00"/>
    <d v="2023-11-01T00:00:00"/>
    <d v="2023-11-30T00:00:00"/>
    <m/>
    <m/>
    <m/>
    <m/>
    <m/>
    <m/>
    <m/>
    <m/>
    <m/>
    <m/>
    <m/>
    <x v="0"/>
    <m/>
    <m/>
    <m/>
    <m/>
    <m/>
    <n v="45000"/>
    <m/>
    <m/>
    <m/>
    <m/>
    <m/>
    <s v="Sautter, Maureen"/>
    <m/>
    <s v="East"/>
    <s v="Pipelines and Terminals"/>
    <s v="Integrity"/>
    <m/>
    <s v="Auburn Terminals"/>
    <s v="BETBO - BET BUFFALO TERMINAL"/>
    <m/>
    <m/>
    <n v="0"/>
    <m/>
    <n v="45000"/>
    <m/>
    <m/>
    <s v="Geib, Rob"/>
    <s v="Geib, Robert"/>
    <m/>
    <m/>
    <n v="1"/>
    <n v="44345"/>
    <m/>
    <s v="Guest, ProSight"/>
    <s v="Independent"/>
    <s v="Aqua"/>
    <d v="2022-08-01T00:00:00"/>
  </r>
  <r>
    <s v="BETQB QB-07 Third Plant Rectifier Replacement"/>
    <s v="Item"/>
    <s v="Open"/>
    <x v="0"/>
    <s v="BETQB00M2205"/>
    <s v="Maintenance Framework"/>
    <n v="1971364"/>
    <s v="Gable, Rob"/>
    <s v="East"/>
    <s v="7. Closed"/>
    <s v="Drawdown"/>
    <s v="Cathodic Protection"/>
    <n v="479"/>
    <m/>
    <m/>
    <n v="479.15"/>
    <n v="479"/>
    <n v="0"/>
    <s v="Green"/>
    <m/>
    <m/>
    <m/>
    <n v="479"/>
    <m/>
    <m/>
    <n v="32000"/>
    <m/>
    <m/>
    <n v="32000"/>
    <s v="Full"/>
    <n v="32000"/>
    <n v="21756"/>
    <m/>
    <n v="21756"/>
    <s v="No"/>
    <s v="Green"/>
    <d v="2022-04-01T00:00:00"/>
    <d v="2022-04-15T00:00:00"/>
    <d v="2022-04-15T00:00:00"/>
    <d v="2022-10-30T00:00:00"/>
    <d v="2022-12-30T00:00:00"/>
    <m/>
    <m/>
    <n v="479.15"/>
    <m/>
    <m/>
    <m/>
    <m/>
    <m/>
    <m/>
    <m/>
    <m/>
    <x v="0"/>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s v="East"/>
    <s v="Pipelines and Terminals"/>
    <s v="Integrity"/>
    <m/>
    <s v="Baltimore"/>
    <s v="BETQB - BET BALTIMORE TERMINAL"/>
    <m/>
    <n v="479"/>
    <n v="0"/>
    <m/>
    <m/>
    <n v="21277"/>
    <m/>
    <s v="Geib, Rob"/>
    <s v="Geib, Robert"/>
    <m/>
    <m/>
    <n v="1"/>
    <n v="43373"/>
    <m/>
    <s v="Meitzler, Antoinette"/>
    <s v="Independent"/>
    <s v="Aqua"/>
    <d v="2022-04-07T00:00:00"/>
  </r>
  <r>
    <s v="BETRC Air to ground Coating Phase 1"/>
    <s v="Item"/>
    <s v="Open"/>
    <x v="0"/>
    <s v="BETRC00M2303"/>
    <s v="Maintenance Framework"/>
    <n v="2085572"/>
    <s v="Norton, Bill"/>
    <s v="East"/>
    <s v="3. Active"/>
    <m/>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m/>
    <x v="0"/>
    <m/>
    <m/>
    <m/>
    <m/>
    <n v="45000"/>
    <m/>
    <m/>
    <m/>
    <m/>
    <m/>
    <m/>
    <s v="Sautter, Maureen"/>
    <m/>
    <s v="East"/>
    <s v="Pipelines and Terminals"/>
    <s v="Integrity"/>
    <m/>
    <s v="Auburn Terminals"/>
    <s v="BETRC - BET ROCHESTER N TERMINAL AGWAY"/>
    <m/>
    <m/>
    <n v="0"/>
    <n v="45000"/>
    <m/>
    <m/>
    <m/>
    <s v="Geib, Rob"/>
    <s v="Geib, Robert"/>
    <m/>
    <m/>
    <n v="1"/>
    <n v="44337"/>
    <m/>
    <s v="Guest, ProSight"/>
    <s v="Independent"/>
    <s v="Aqua"/>
    <d v="2022-08-01T00:00:00"/>
  </r>
  <r>
    <s v="Booth Butane Relief Repairs Per PSM 2022"/>
    <s v="Item"/>
    <s v="Open"/>
    <x v="0"/>
    <s v="BH00000M2304"/>
    <s v="Maintenance Framework"/>
    <n v="2093301"/>
    <s v="Pepe, David"/>
    <s v="East"/>
    <s v="3. Active"/>
    <m/>
    <s v="East"/>
    <n v="35971"/>
    <n v="80000"/>
    <m/>
    <n v="115970.92"/>
    <n v="150719"/>
    <n v="-34748"/>
    <s v="Red"/>
    <n v="85000"/>
    <n v="65000"/>
    <n v="150000"/>
    <n v="-34029"/>
    <m/>
    <m/>
    <n v="148292"/>
    <m/>
    <m/>
    <n v="148292"/>
    <s v="Full"/>
    <n v="148292"/>
    <n v="35971"/>
    <n v="80000"/>
    <n v="115971"/>
    <s v="No"/>
    <s v="Green"/>
    <d v="2023-03-01T00:00:00"/>
    <d v="2023-03-01T00:00:00"/>
    <d v="2023-03-01T00:00:00"/>
    <d v="2023-04-30T00:00:00"/>
    <d v="2023-04-30T00:00:00"/>
    <m/>
    <m/>
    <m/>
    <m/>
    <n v="718.62"/>
    <n v="35252.300000000003"/>
    <n v="130000"/>
    <n v="130000"/>
    <n v="-94748"/>
    <s v="Red"/>
    <m/>
    <x v="0"/>
    <n v="50000"/>
    <n v="20000"/>
    <n v="10000"/>
    <m/>
    <m/>
    <m/>
    <m/>
    <m/>
    <m/>
    <s v="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5-04T00:00:00"/>
    <s v="Sautter, Maureen"/>
    <m/>
    <s v="East"/>
    <s v="Pipelines and Terminals"/>
    <s v="Operating Infrastructure"/>
    <m/>
    <s v="Booth"/>
    <s v="BH - BOOTH STATION"/>
    <m/>
    <n v="719"/>
    <n v="105252"/>
    <n v="10000"/>
    <m/>
    <m/>
    <m/>
    <s v="Orischak, Bob"/>
    <s v="Orischak, Bob"/>
    <m/>
    <m/>
    <n v="1"/>
    <n v="44090"/>
    <m/>
    <s v="Guest, ProSight"/>
    <s v="Independent"/>
    <s v="Aqua"/>
    <d v="2022-07-07T00:00:00"/>
  </r>
  <r>
    <s v="Booth Incoming Gasoline Splitter Valve Replacement"/>
    <s v="Item"/>
    <s v="Open"/>
    <x v="0"/>
    <s v="BH00000M2207"/>
    <s v="Maintenance Framework"/>
    <n v="2021900"/>
    <s v="Keeth, Ed"/>
    <s v="East"/>
    <s v="6. Operational"/>
    <s v="Defined"/>
    <s v="Valves"/>
    <n v="98814"/>
    <m/>
    <m/>
    <n v="98814.46"/>
    <n v="56789"/>
    <n v="42025"/>
    <s v="Red"/>
    <m/>
    <n v="140945"/>
    <n v="140945"/>
    <n v="-42131"/>
    <m/>
    <m/>
    <n v="216000"/>
    <m/>
    <m/>
    <n v="216000"/>
    <s v="Full"/>
    <n v="216000"/>
    <n v="105077"/>
    <m/>
    <n v="105077"/>
    <s v="No"/>
    <s v="Green"/>
    <d v="2022-09-01T00:00:00"/>
    <d v="2022-09-06T00:00:00"/>
    <d v="2022-09-06T00:00:00"/>
    <d v="2022-11-30T00:00:00"/>
    <d v="2023-02-28T00:00:00"/>
    <m/>
    <m/>
    <n v="225.11"/>
    <n v="16406.990000000002"/>
    <n v="40156.92"/>
    <n v="42025.440000000002"/>
    <m/>
    <m/>
    <n v="42025"/>
    <s v="Red"/>
    <m/>
    <x v="0"/>
    <m/>
    <m/>
    <m/>
    <m/>
    <m/>
    <m/>
    <m/>
    <m/>
    <m/>
    <s v="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4-05T00:00:00"/>
    <s v="Sautter, Maureen"/>
    <m/>
    <s v="East"/>
    <s v="Pipelines and Terminals"/>
    <s v="Operating Infrastructure"/>
    <m/>
    <s v="Booth"/>
    <s v="BH - BOOTH STATION"/>
    <m/>
    <n v="56789"/>
    <n v="42025"/>
    <m/>
    <m/>
    <n v="6262"/>
    <m/>
    <s v="Oey, Alex"/>
    <s v="Oey, Alexander"/>
    <s v="N/A"/>
    <m/>
    <n v="1"/>
    <n v="24965"/>
    <m/>
    <s v="Guest, ProSight"/>
    <s v="Independent"/>
    <s v="Aqua"/>
    <d v="2017-08-10T00:00:00"/>
  </r>
  <r>
    <s v="Booth L733 Prover Connections"/>
    <s v="Item"/>
    <s v="Open"/>
    <x v="0"/>
    <s v="BH00000M2301"/>
    <s v="Maintenance Framework"/>
    <n v="2073881"/>
    <s v="Pepe, David"/>
    <s v="East"/>
    <s v="3. Active"/>
    <s v="Defined"/>
    <s v="Measurement &amp; Quality Control"/>
    <n v="5822"/>
    <n v="105000"/>
    <m/>
    <n v="110822.07"/>
    <n v="110822"/>
    <n v="0"/>
    <s v="Green"/>
    <n v="115000"/>
    <m/>
    <n v="115000"/>
    <n v="-4178"/>
    <m/>
    <m/>
    <n v="8585"/>
    <m/>
    <m/>
    <n v="8585"/>
    <s v="Phase"/>
    <n v="8585"/>
    <n v="5822"/>
    <n v="105000"/>
    <n v="110822"/>
    <s v="No"/>
    <s v="Green"/>
    <d v="2023-02-01T00:00:00"/>
    <d v="2023-01-01T00:00:00"/>
    <d v="2023-01-01T00:00:00"/>
    <d v="2023-12-31T00:00:00"/>
    <d v="2023-05-31T00:00:00"/>
    <m/>
    <m/>
    <m/>
    <n v="6015.38"/>
    <n v="-193.31"/>
    <m/>
    <m/>
    <m/>
    <m/>
    <m/>
    <m/>
    <x v="0"/>
    <m/>
    <m/>
    <m/>
    <m/>
    <m/>
    <n v="105000"/>
    <m/>
    <m/>
    <m/>
    <s v="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5-04T00:00:00"/>
    <s v="Sautter, Maureen"/>
    <m/>
    <s v="East"/>
    <s v="Pipelines and Terminals"/>
    <s v="Operating Infrastructure"/>
    <m/>
    <s v="Booth"/>
    <s v="BH - BOOTH STATION"/>
    <m/>
    <n v="5822"/>
    <n v="0"/>
    <m/>
    <n v="105000"/>
    <m/>
    <m/>
    <s v="Hopkins, Christa"/>
    <s v="Hopkins, Christa"/>
    <s v="N/A"/>
    <m/>
    <n v="1"/>
    <n v="24849"/>
    <m/>
    <s v="Guest, ProSight"/>
    <s v="Independent"/>
    <s v="Aqua"/>
    <d v="2017-08-07T00:00:00"/>
  </r>
  <r>
    <s v="Booth Maintenence and Butler Building Painting and Roof Repair"/>
    <s v="Item"/>
    <s v="Open"/>
    <x v="0"/>
    <s v="BH00000M2206"/>
    <s v="Maintenance Framework"/>
    <n v="1979712"/>
    <s v="Keeth, Ed"/>
    <s v="East"/>
    <s v="7. Closed"/>
    <s v="Defined"/>
    <s v="East"/>
    <n v="24646"/>
    <m/>
    <m/>
    <n v="24645.83"/>
    <n v="24543"/>
    <n v="103"/>
    <s v="Yellow"/>
    <m/>
    <m/>
    <m/>
    <n v="24646"/>
    <m/>
    <m/>
    <n v="73000"/>
    <m/>
    <m/>
    <n v="73000"/>
    <s v="Full"/>
    <n v="73000"/>
    <n v="74988"/>
    <m/>
    <n v="74988"/>
    <s v="No"/>
    <s v="Green"/>
    <d v="2022-06-01T00:00:00"/>
    <d v="2022-05-04T00:00:00"/>
    <d v="2022-05-04T00:00:00"/>
    <d v="2022-08-31T00:00:00"/>
    <d v="2022-12-31T00:00:00"/>
    <m/>
    <m/>
    <n v="954.33"/>
    <n v="21310"/>
    <n v="2278.9499999999998"/>
    <n v="102.55"/>
    <m/>
    <m/>
    <n v="103"/>
    <s v="Red"/>
    <m/>
    <x v="0"/>
    <m/>
    <m/>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s v="East"/>
    <s v="Pipelines and Terminals"/>
    <s v="Operating Infrastructure"/>
    <m/>
    <s v="Booth"/>
    <s v="BH - BOOTH STATION"/>
    <m/>
    <n v="24543"/>
    <n v="103"/>
    <m/>
    <m/>
    <n v="50342"/>
    <m/>
    <s v="Orischak, Bob"/>
    <s v="Tench, David"/>
    <s v="N/A"/>
    <m/>
    <n v="1"/>
    <n v="20748"/>
    <m/>
    <s v="Guest, ProSight"/>
    <s v="Independent"/>
    <s v="Aqua"/>
    <d v="2016-08-30T00:00:00"/>
  </r>
  <r>
    <s v="Booth Station (BH) Tank  13 - OOS API 653 + Seal Insp &amp; Refurb"/>
    <s v="Item"/>
    <s v="Open"/>
    <x v="0"/>
    <s v="BH00000M2302"/>
    <s v="Maintenance Framework"/>
    <n v="2086163"/>
    <s v="Yoder, Michael"/>
    <s v="East"/>
    <s v="3. Active"/>
    <s v="Defined"/>
    <s v="Tanks"/>
    <n v="367151"/>
    <n v="350000"/>
    <m/>
    <n v="717150.96"/>
    <n v="975019"/>
    <n v="-257868"/>
    <s v="Red"/>
    <n v="1183432"/>
    <m/>
    <n v="1183432"/>
    <n v="-466281"/>
    <m/>
    <m/>
    <n v="240778"/>
    <m/>
    <m/>
    <n v="240778"/>
    <s v="Phase"/>
    <n v="240778"/>
    <n v="367151"/>
    <n v="350000"/>
    <n v="717151"/>
    <s v="No"/>
    <s v="Green"/>
    <d v="2023-03-01T00:00:00"/>
    <d v="2023-02-24T00:00:00"/>
    <d v="2023-02-24T00:00:00"/>
    <d v="2023-12-31T00:00:00"/>
    <d v="2023-06-30T00:00:00"/>
    <m/>
    <m/>
    <m/>
    <m/>
    <n v="111586.7"/>
    <n v="255564.26"/>
    <n v="250000"/>
    <n v="250000"/>
    <n v="5564"/>
    <s v="Yellow"/>
    <m/>
    <x v="0"/>
    <n v="120000"/>
    <n v="125000"/>
    <n v="105000"/>
    <m/>
    <m/>
    <m/>
    <m/>
    <m/>
    <m/>
    <s v="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5-01T00:00:00"/>
    <s v="Sautter, Maureen"/>
    <m/>
    <s v="East"/>
    <s v="Pipelines and Terminals"/>
    <s v="Integrity"/>
    <m/>
    <s v="Booth"/>
    <s v="BH - BOOTH STATION"/>
    <m/>
    <n v="111587"/>
    <n v="500564"/>
    <n v="105000"/>
    <m/>
    <m/>
    <m/>
    <s v="Stine, Carlton"/>
    <s v="Stine, Carlton"/>
    <m/>
    <m/>
    <n v="1"/>
    <n v="44785"/>
    <m/>
    <s v="Administrator, System"/>
    <s v="Independent"/>
    <s v="Aqua"/>
    <d v="2022-08-17T00:00:00"/>
  </r>
  <r>
    <s v="Booth Station (BH) Tank  14 - OOS API 653 + Seal Insp &amp; Refurb"/>
    <s v="Item"/>
    <s v="Open"/>
    <x v="0"/>
    <s v="BH00000M2303"/>
    <s v="Maintenance Framework"/>
    <n v="2086164"/>
    <s v="Yoder, Michael"/>
    <s v="East"/>
    <s v="3. Active"/>
    <s v="Defined"/>
    <s v="Tanks"/>
    <m/>
    <n v="574017"/>
    <m/>
    <n v="574017"/>
    <n v="574017"/>
    <n v="0"/>
    <s v="Green"/>
    <n v="574017"/>
    <m/>
    <n v="574017"/>
    <n v="0"/>
    <m/>
    <m/>
    <n v="240778"/>
    <m/>
    <m/>
    <n v="240778"/>
    <s v="Phase"/>
    <n v="240778"/>
    <m/>
    <n v="574017"/>
    <n v="574017"/>
    <s v="No"/>
    <s v="Green"/>
    <d v="2023-10-01T00:00:00"/>
    <d v="2023-02-24T00:00:00"/>
    <d v="2023-02-24T00:00:00"/>
    <d v="2023-12-31T00:00:00"/>
    <d v="2023-12-31T00:00:00"/>
    <m/>
    <m/>
    <m/>
    <m/>
    <m/>
    <m/>
    <m/>
    <m/>
    <m/>
    <m/>
    <m/>
    <x v="0"/>
    <m/>
    <m/>
    <m/>
    <m/>
    <m/>
    <n v="151004"/>
    <n v="302009"/>
    <n v="121004"/>
    <m/>
    <m/>
    <m/>
    <s v="Sautter, Maureen"/>
    <m/>
    <s v="East"/>
    <s v="Pipelines and Terminals"/>
    <s v="Integrity"/>
    <m/>
    <s v="Booth"/>
    <s v="BH - BOOTH STATION"/>
    <m/>
    <m/>
    <n v="0"/>
    <m/>
    <n v="574017"/>
    <m/>
    <m/>
    <s v="Stine, Carlton"/>
    <m/>
    <m/>
    <m/>
    <n v="1"/>
    <n v="44786"/>
    <m/>
    <s v="Administrator, System"/>
    <s v="Independent"/>
    <s v="Aqua"/>
    <d v="2022-08-17T00:00:00"/>
  </r>
  <r>
    <s v="Booth Station (BH) Tank 15 – OOS Corr Insp &amp; Refurb"/>
    <s v="Item"/>
    <s v="Open"/>
    <x v="0"/>
    <s v="BH00000M2201"/>
    <s v="Maintenance Framework"/>
    <n v="1937275"/>
    <s v="Yoder, Michael"/>
    <s v="East"/>
    <s v="6. Operational"/>
    <s v="Defined"/>
    <s v="Tanks"/>
    <n v="232711"/>
    <m/>
    <m/>
    <n v="232710.97"/>
    <n v="223577"/>
    <n v="9134"/>
    <s v="Yellow"/>
    <m/>
    <m/>
    <m/>
    <n v="232711"/>
    <m/>
    <m/>
    <n v="394000"/>
    <n v="842000"/>
    <m/>
    <n v="1236000"/>
    <s v="Full"/>
    <n v="1236000"/>
    <n v="1267866"/>
    <m/>
    <n v="1267866"/>
    <s v="No"/>
    <s v="Green"/>
    <d v="2022-03-01T00:00:00"/>
    <d v="2022-01-04T00:00:00"/>
    <d v="2022-01-04T00:00:00"/>
    <d v="2022-12-31T00:00:00"/>
    <d v="2023-03-31T00:00:00"/>
    <m/>
    <m/>
    <n v="45000.18"/>
    <n v="147587.28"/>
    <n v="30989.42"/>
    <n v="9134.09"/>
    <m/>
    <m/>
    <n v="9134"/>
    <s v="Red"/>
    <m/>
    <x v="0"/>
    <m/>
    <m/>
    <m/>
    <m/>
    <m/>
    <m/>
    <m/>
    <m/>
    <m/>
    <s v="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5-02T00:00:00"/>
    <s v="Sautter, Maureen"/>
    <m/>
    <s v="East"/>
    <s v="Pipelines and Terminals"/>
    <s v="Integrity"/>
    <m/>
    <s v="Booth"/>
    <s v="BH - BOOTH STATION"/>
    <m/>
    <n v="223577"/>
    <n v="9134"/>
    <m/>
    <m/>
    <n v="1035155"/>
    <m/>
    <s v="Stine, Carlton"/>
    <s v="Stine, Carlton"/>
    <m/>
    <m/>
    <n v="1"/>
    <n v="41239"/>
    <m/>
    <s v="Administrator, System"/>
    <s v="Independent"/>
    <s v="Aqua"/>
    <d v="2021-08-09T00:00:00"/>
  </r>
  <r>
    <s v="Booth Station (BH) Tank 16 – OOS Corr Insp &amp; Refurb"/>
    <s v="Item"/>
    <s v="Open"/>
    <x v="0"/>
    <s v="BH00000M2202"/>
    <s v="Maintenance Framework"/>
    <n v="1937276"/>
    <s v="Yoder, Michael"/>
    <s v="East"/>
    <s v="7. Closed"/>
    <s v="Defined"/>
    <s v="Tanks"/>
    <n v="217"/>
    <m/>
    <n v="0"/>
    <n v="217.03"/>
    <n v="217"/>
    <n v="0"/>
    <s v="Green"/>
    <m/>
    <m/>
    <m/>
    <n v="217"/>
    <m/>
    <m/>
    <n v="263000"/>
    <m/>
    <m/>
    <n v="263000"/>
    <s v="Full"/>
    <n v="263000"/>
    <n v="280791"/>
    <n v="0"/>
    <n v="280791"/>
    <s v="No"/>
    <s v="Green"/>
    <d v="2022-02-01T00:00:00"/>
    <d v="2022-01-04T00:00:00"/>
    <d v="2022-01-04T00:00:00"/>
    <d v="2022-12-31T00:00:00"/>
    <d v="2022-08-31T00:00:00"/>
    <m/>
    <m/>
    <n v="217.03"/>
    <m/>
    <m/>
    <m/>
    <m/>
    <m/>
    <m/>
    <m/>
    <m/>
    <x v="0"/>
    <m/>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s v="East"/>
    <s v="Pipelines and Terminals"/>
    <s v="Integrity"/>
    <m/>
    <s v="Booth"/>
    <s v="BH - BOOTH STATION"/>
    <m/>
    <n v="217"/>
    <n v="0"/>
    <m/>
    <m/>
    <n v="280574"/>
    <m/>
    <s v="Stine, Carlton"/>
    <s v="Stine, Carlton"/>
    <m/>
    <m/>
    <n v="1"/>
    <n v="41240"/>
    <m/>
    <s v="Administrator, System"/>
    <s v="Independent"/>
    <s v="Aqua"/>
    <d v="2021-08-09T00:00:00"/>
  </r>
  <r>
    <s v="Booth Station Manifold PLC Replacements"/>
    <s v="Item"/>
    <s v="Open"/>
    <x v="0"/>
    <s v="BH00000M2104"/>
    <s v="Exempt"/>
    <n v="1845955"/>
    <s v="Zimmerman, Steve"/>
    <s v="East"/>
    <s v="3. Active"/>
    <s v="Defined"/>
    <s v="Instrumentation &amp; Controls"/>
    <n v="10961"/>
    <n v="67000"/>
    <m/>
    <n v="77961.22"/>
    <n v="75920"/>
    <n v="2041"/>
    <s v="Yellow"/>
    <m/>
    <m/>
    <m/>
    <n v="77961"/>
    <m/>
    <m/>
    <n v="517000"/>
    <m/>
    <m/>
    <n v="517000"/>
    <s v="Full"/>
    <n v="517000"/>
    <n v="432337"/>
    <n v="67000"/>
    <n v="499337"/>
    <s v="No"/>
    <s v="Green"/>
    <d v="2021-05-01T00:00:00"/>
    <d v="2021-05-05T00:00:00"/>
    <d v="2021-05-05T00:00:00"/>
    <d v="2021-12-31T00:00:00"/>
    <d v="2023-08-31T00:00:00"/>
    <m/>
    <m/>
    <n v="2083.23"/>
    <n v="4615.05"/>
    <n v="2221.89"/>
    <n v="2041.05"/>
    <m/>
    <m/>
    <n v="2041"/>
    <s v="Red"/>
    <m/>
    <x v="0"/>
    <m/>
    <m/>
    <n v="40000"/>
    <n v="27000"/>
    <m/>
    <m/>
    <m/>
    <m/>
    <m/>
    <s v="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5-03T00:00:00"/>
    <s v="Sautter, Maureen"/>
    <m/>
    <s v="East"/>
    <s v="Pipelines and Terminals"/>
    <s v="Operating Infrastructure"/>
    <m/>
    <s v="Booth"/>
    <s v="BH - BOOTH STATION"/>
    <m/>
    <n v="8920"/>
    <n v="2041"/>
    <n v="67000"/>
    <m/>
    <n v="183015"/>
    <m/>
    <s v="Forsey, Frank"/>
    <s v="Forehand, Adam"/>
    <s v="N/A"/>
    <m/>
    <n v="1"/>
    <n v="29582"/>
    <m/>
    <s v="Guest, ProSight"/>
    <s v="Independent"/>
    <s v="Aqua"/>
    <d v="2018-06-15T00:00:00"/>
  </r>
  <r>
    <s v="Booth Station Pump PLC Replacement"/>
    <s v="Item"/>
    <s v="Open"/>
    <x v="0"/>
    <s v="BH00000M2205"/>
    <s v="Maintenance Framework"/>
    <n v="1971391"/>
    <s v="Mohr, David"/>
    <s v="East"/>
    <s v="3. Active"/>
    <s v="Defined"/>
    <s v="Instrumentation &amp; Controls"/>
    <n v="39773"/>
    <n v="240000"/>
    <m/>
    <n v="279773.49"/>
    <n v="250044"/>
    <n v="29729"/>
    <s v="Red"/>
    <n v="240000"/>
    <m/>
    <n v="240000"/>
    <n v="39773"/>
    <m/>
    <m/>
    <n v="290000"/>
    <m/>
    <m/>
    <n v="290000"/>
    <s v="Full"/>
    <n v="290000"/>
    <n v="84071"/>
    <n v="240000"/>
    <n v="324071"/>
    <s v="Yes"/>
    <s v="Red"/>
    <d v="2022-06-01T00:00:00"/>
    <d v="2022-04-15T00:00:00"/>
    <d v="2022-04-15T00:00:00"/>
    <d v="2022-12-31T00:00:00"/>
    <d v="2023-08-31T00:00:00"/>
    <m/>
    <m/>
    <n v="3725.81"/>
    <n v="5802.82"/>
    <n v="515.77"/>
    <n v="29729.09"/>
    <m/>
    <m/>
    <n v="29729"/>
    <s v="Red"/>
    <m/>
    <x v="0"/>
    <m/>
    <m/>
    <n v="100000"/>
    <n v="140000"/>
    <m/>
    <m/>
    <m/>
    <m/>
    <m/>
    <s v="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4-03T00:00:00"/>
    <s v="Sautter, Maureen"/>
    <m/>
    <s v="East"/>
    <s v="Pipelines and Terminals"/>
    <s v="Operating Infrastructure"/>
    <m/>
    <s v="Booth"/>
    <s v="BH - BOOTH STATION"/>
    <m/>
    <n v="10044"/>
    <n v="29729"/>
    <n v="240000"/>
    <m/>
    <n v="44297"/>
    <m/>
    <s v="Forsey, Frank"/>
    <s v="Tench, David"/>
    <s v="N/A"/>
    <m/>
    <n v="1"/>
    <n v="29605"/>
    <m/>
    <s v="Guest, ProSight"/>
    <s v="Independent"/>
    <s v="Aqua"/>
    <d v="2018-06-15T00:00:00"/>
  </r>
  <r>
    <s v="Brewerton Priority 3 API 570 Refurbishments"/>
    <s v="Item"/>
    <s v="Open"/>
    <x v="0"/>
    <m/>
    <s v="Maintenance Framework"/>
    <m/>
    <s v="Pepe, David"/>
    <s v="East"/>
    <s v="1. Proposed"/>
    <m/>
    <s v="Facility Integrity"/>
    <m/>
    <n v="98000"/>
    <m/>
    <n v="98000"/>
    <n v="98000"/>
    <n v="0"/>
    <s v="Green"/>
    <n v="98000"/>
    <m/>
    <n v="98000"/>
    <n v="0"/>
    <m/>
    <m/>
    <m/>
    <m/>
    <m/>
    <m/>
    <m/>
    <m/>
    <m/>
    <n v="98000"/>
    <n v="98000"/>
    <s v="No"/>
    <s v="Green"/>
    <d v="2023-07-01T00:00:00"/>
    <m/>
    <m/>
    <m/>
    <d v="2023-09-30T00:00:00"/>
    <m/>
    <m/>
    <m/>
    <m/>
    <m/>
    <m/>
    <m/>
    <m/>
    <m/>
    <m/>
    <m/>
    <x v="0"/>
    <m/>
    <m/>
    <n v="50000"/>
    <n v="48000"/>
    <m/>
    <m/>
    <m/>
    <m/>
    <m/>
    <m/>
    <m/>
    <m/>
    <m/>
    <s v="East"/>
    <s v="Pipelines and Terminals"/>
    <s v="Integrity"/>
    <m/>
    <s v="Auburn Terminals"/>
    <s v="BETBW - BET BREWERTON TERMINAL"/>
    <m/>
    <m/>
    <n v="0"/>
    <n v="98000"/>
    <m/>
    <m/>
    <m/>
    <s v="Aiken, Elaine"/>
    <m/>
    <m/>
    <m/>
    <n v="1"/>
    <n v="45049"/>
    <m/>
    <s v="Administrator, System"/>
    <s v="Independent"/>
    <s v="Aqua"/>
    <d v="2022-08-17T00:00:00"/>
  </r>
  <r>
    <s v="Brewerton Terminal - Tank Alarm Replacement"/>
    <s v="Item"/>
    <s v="Candidate"/>
    <x v="0"/>
    <m/>
    <s v="Maintenance Framework"/>
    <m/>
    <s v="Orischak, Bob"/>
    <s v="East"/>
    <s v="1. Proposed"/>
    <m/>
    <s v="Instrumentation &amp; Controls"/>
    <m/>
    <n v="50000"/>
    <m/>
    <n v="50000"/>
    <n v="50000"/>
    <n v="0"/>
    <s v="Green"/>
    <n v="50000"/>
    <m/>
    <n v="50000"/>
    <n v="0"/>
    <m/>
    <m/>
    <m/>
    <m/>
    <m/>
    <m/>
    <m/>
    <m/>
    <m/>
    <n v="50000"/>
    <n v="50000"/>
    <s v="No"/>
    <s v="Green"/>
    <d v="2023-06-01T00:00:00"/>
    <m/>
    <m/>
    <m/>
    <d v="2023-08-31T00:00:00"/>
    <m/>
    <m/>
    <m/>
    <m/>
    <m/>
    <m/>
    <m/>
    <m/>
    <m/>
    <m/>
    <m/>
    <x v="0"/>
    <m/>
    <n v="10000"/>
    <n v="20000"/>
    <n v="20000"/>
    <m/>
    <m/>
    <m/>
    <m/>
    <m/>
    <m/>
    <m/>
    <m/>
    <m/>
    <s v="East"/>
    <s v="Pipelines and Terminals"/>
    <s v="Operating Infrastructure"/>
    <m/>
    <s v="Auburn Terminals"/>
    <s v="BETBW - BET BREWERTON TERMINAL"/>
    <m/>
    <m/>
    <n v="10000"/>
    <n v="40000"/>
    <m/>
    <m/>
    <m/>
    <s v="Forsey, Frank"/>
    <m/>
    <m/>
    <m/>
    <n v="1"/>
    <n v="37630"/>
    <m/>
    <s v="Guest, ProSight"/>
    <s v="Independent"/>
    <s v="Aqua"/>
    <d v="2020-08-11T00:00:00"/>
  </r>
  <r>
    <s v="Brewerton Terminal Barge Dock Line Removals"/>
    <s v="Item"/>
    <s v="Open"/>
    <x v="1"/>
    <s v="BETBW00E2202"/>
    <s v="Maintenance Framework"/>
    <n v="2022481"/>
    <s v="Wing, Hunter"/>
    <s v="East"/>
    <s v="7. Closed"/>
    <s v="Defined"/>
    <s v="Facility Integrity"/>
    <n v="21966"/>
    <m/>
    <m/>
    <n v="21966.34"/>
    <n v="21966"/>
    <n v="0"/>
    <s v="Green"/>
    <m/>
    <m/>
    <m/>
    <n v="21966"/>
    <m/>
    <m/>
    <n v="160000"/>
    <m/>
    <m/>
    <n v="160000"/>
    <s v="Full"/>
    <n v="160000"/>
    <n v="96966"/>
    <m/>
    <n v="96966"/>
    <s v="No"/>
    <s v="Green"/>
    <d v="2022-12-01T00:00:00"/>
    <d v="2022-09-12T00:00:00"/>
    <d v="2022-09-12T00:00:00"/>
    <d v="2022-12-31T00:00:00"/>
    <d v="2022-12-31T00:00:00"/>
    <m/>
    <m/>
    <n v="20003.98"/>
    <n v="1962.36"/>
    <m/>
    <m/>
    <m/>
    <m/>
    <m/>
    <m/>
    <m/>
    <x v="0"/>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s v="East"/>
    <s v="Pipelines and Terminals"/>
    <s v="Station/Terminal"/>
    <m/>
    <s v="Auburn Terminals"/>
    <s v="BETBW - BET BREWERTON TERMINAL"/>
    <m/>
    <n v="21966"/>
    <n v="0"/>
    <m/>
    <m/>
    <n v="75000"/>
    <m/>
    <s v="Aiken, Elaine"/>
    <s v="Aiken, Elaine"/>
    <s v="N/A"/>
    <m/>
    <n v="1"/>
    <n v="25004"/>
    <m/>
    <s v="Guest, ProSight"/>
    <s v="Independent"/>
    <s v="Aqua"/>
    <d v="2017-08-14T00:00:00"/>
  </r>
  <r>
    <s v="BRS 25.3 Colby Rd AC repair"/>
    <s v="Item"/>
    <s v="Open"/>
    <x v="1"/>
    <s v="RX751BXE2302"/>
    <s v="Maintenance Framework"/>
    <n v="2085712"/>
    <s v="Norton, Bill"/>
    <s v="East"/>
    <s v="3. Active"/>
    <s v="Defined"/>
    <s v="Cathodic Protection"/>
    <m/>
    <n v="25000"/>
    <m/>
    <n v="25000"/>
    <n v="25000"/>
    <n v="0"/>
    <s v="Green"/>
    <n v="25000"/>
    <m/>
    <n v="25000"/>
    <n v="0"/>
    <m/>
    <m/>
    <n v="24750"/>
    <m/>
    <m/>
    <n v="24750"/>
    <s v="Full"/>
    <n v="24750"/>
    <m/>
    <n v="25000"/>
    <n v="25000"/>
    <s v="No"/>
    <s v="Green"/>
    <d v="2023-08-01T00:00:00"/>
    <d v="2023-02-21T00:00:00"/>
    <d v="2023-02-21T00:00:00"/>
    <d v="2023-09-01T00:00:00"/>
    <d v="2023-11-30T00:00:00"/>
    <m/>
    <m/>
    <m/>
    <m/>
    <m/>
    <m/>
    <m/>
    <m/>
    <m/>
    <m/>
    <m/>
    <x v="0"/>
    <m/>
    <m/>
    <m/>
    <n v="25000"/>
    <m/>
    <m/>
    <m/>
    <m/>
    <m/>
    <s v="5/2/23 Delmar Electric to replace electrical service. waiting on dry conditions. WRN"/>
    <d v="2023-05-02T00:00:00"/>
    <s v="Sautter, Maureen"/>
    <m/>
    <s v="East"/>
    <s v="Pipelines and Terminals"/>
    <s v="Corrosion"/>
    <m/>
    <s v="Auburn Pipeline"/>
    <s v="RX751BX - ROCHESTER JCT - BATAVIA STATIO"/>
    <m/>
    <m/>
    <n v="0"/>
    <n v="25000"/>
    <m/>
    <m/>
    <m/>
    <s v="Geib, Rob"/>
    <s v="Geib, Robert"/>
    <m/>
    <m/>
    <n v="1"/>
    <n v="44349"/>
    <m/>
    <s v="Guest, ProSight"/>
    <s v="Independent"/>
    <s v="Aqua"/>
    <d v="2022-08-01T00:00:00"/>
  </r>
  <r>
    <s v="BRTQR Air to ground coating Phase 2"/>
    <s v="Item"/>
    <s v="Open"/>
    <x v="0"/>
    <s v="BETRQ00M2302"/>
    <s v="Maintenance Framework"/>
    <n v="2085573"/>
    <s v="Norton, Bill"/>
    <s v="East"/>
    <s v="3. Active"/>
    <s v="Defined"/>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m/>
    <x v="0"/>
    <m/>
    <m/>
    <m/>
    <m/>
    <n v="45000"/>
    <m/>
    <m/>
    <m/>
    <m/>
    <m/>
    <m/>
    <s v="Sautter, Maureen"/>
    <m/>
    <s v="East"/>
    <s v="Pipelines and Terminals"/>
    <s v="Integrity"/>
    <m/>
    <s v="Auburn Terminals"/>
    <s v="BETRQ - BET ROCHESTER S TERMINAL XOM"/>
    <m/>
    <m/>
    <n v="0"/>
    <n v="45000"/>
    <m/>
    <m/>
    <m/>
    <s v="Geib, Rob"/>
    <s v="Geib, Robert"/>
    <m/>
    <m/>
    <n v="1"/>
    <n v="44336"/>
    <m/>
    <s v="Guest, ProSight"/>
    <s v="Independent"/>
    <s v="Aqua"/>
    <d v="2022-08-01T00:00:00"/>
  </r>
  <r>
    <s v="Buckeye Bahamas Hub - #4 Electric Pump Replacement"/>
    <s v="Item"/>
    <s v="Open"/>
    <x v="0"/>
    <s v="8410811M2106"/>
    <s v="Exempt"/>
    <n v="1804297"/>
    <s v="Herry, Ryan"/>
    <s v="East"/>
    <s v="6. Operational"/>
    <s v="Defined"/>
    <s v="Rotating Equipment"/>
    <n v="3421"/>
    <m/>
    <m/>
    <n v="3420.65"/>
    <n v="3421"/>
    <n v="0"/>
    <s v="Green"/>
    <m/>
    <m/>
    <m/>
    <n v="3421"/>
    <m/>
    <m/>
    <n v="320000"/>
    <m/>
    <m/>
    <n v="320000"/>
    <s v="Full"/>
    <n v="320000"/>
    <n v="369411"/>
    <m/>
    <n v="369411"/>
    <s v="Yes"/>
    <s v="Red"/>
    <d v="2021-04-01T00:00:00"/>
    <d v="2021-01-27T00:00:00"/>
    <d v="2021-01-27T00:00:00"/>
    <d v="2021-09-30T00:00:00"/>
    <d v="2023-02-10T00:00:00"/>
    <m/>
    <m/>
    <n v="1688.14"/>
    <n v="1718.72"/>
    <n v="13.79"/>
    <m/>
    <m/>
    <m/>
    <m/>
    <m/>
    <m/>
    <x v="0"/>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s v="East"/>
    <s v="Pipelines and Terminals"/>
    <s v="Operating Infrastructure"/>
    <m/>
    <s v="Bahamas Hub"/>
    <s v="841811 - BOR - MAINTENANCE"/>
    <m/>
    <n v="3421"/>
    <n v="0"/>
    <m/>
    <m/>
    <n v="56296"/>
    <m/>
    <s v="Posipanko, Dan"/>
    <s v="Nash, Tom"/>
    <s v="N/A"/>
    <m/>
    <n v="1"/>
    <n v="31351"/>
    <m/>
    <s v="Guest, ProSight"/>
    <s v="Independent"/>
    <s v="Aqua"/>
    <d v="2018-08-29T00:00:00"/>
  </r>
  <r>
    <s v="Buffalo Terminal (BETBO) Tank  A-038 - OOS Seal Insp"/>
    <s v="Item"/>
    <s v="Open"/>
    <x v="1"/>
    <s v="BETBO00E2301"/>
    <s v="Maintenance Framework"/>
    <n v="2093476"/>
    <s v="Yoder, Michael"/>
    <s v="East"/>
    <s v="3. Active"/>
    <s v="Defined"/>
    <s v="Tanks"/>
    <m/>
    <n v="25000"/>
    <m/>
    <n v="25000"/>
    <n v="133000"/>
    <n v="-108000"/>
    <s v="Red"/>
    <n v="133000"/>
    <m/>
    <n v="133000"/>
    <n v="-108000"/>
    <m/>
    <m/>
    <n v="132550"/>
    <m/>
    <m/>
    <n v="132550"/>
    <s v="Phase"/>
    <n v="132550"/>
    <m/>
    <n v="25000"/>
    <n v="25000"/>
    <s v="No"/>
    <s v="Green"/>
    <d v="2023-06-01T00:00:00"/>
    <d v="2023-03-01T00:00:00"/>
    <d v="2023-03-01T00:00:00"/>
    <d v="2023-12-31T00:00:00"/>
    <d v="2023-07-31T00:00:00"/>
    <m/>
    <m/>
    <m/>
    <m/>
    <m/>
    <m/>
    <m/>
    <m/>
    <m/>
    <m/>
    <m/>
    <x v="0"/>
    <n v="0"/>
    <n v="25000"/>
    <m/>
    <m/>
    <m/>
    <m/>
    <m/>
    <m/>
    <m/>
    <s v="5/1/23 - In-service seal inspection scheduled for 6/15. Reduced forecast assuming there will be little or no required repairs."/>
    <d v="2023-05-01T00:00:00"/>
    <s v="Sautter, Maureen"/>
    <m/>
    <s v="East"/>
    <s v="Pipelines and Terminals"/>
    <s v="Tank Integrity"/>
    <m/>
    <s v="Auburn Terminals"/>
    <s v="BETBO - BET BUFFALO TERMINAL"/>
    <m/>
    <m/>
    <n v="25000"/>
    <m/>
    <m/>
    <m/>
    <m/>
    <s v="Stine, Carlton"/>
    <s v="Stine, Carlton"/>
    <m/>
    <m/>
    <n v="1"/>
    <n v="44788"/>
    <m/>
    <s v="Administrator, System"/>
    <s v="JDE Child"/>
    <s v="Burnt Orange"/>
    <d v="2022-08-17T00:00:00"/>
  </r>
  <r>
    <s v="Buffalo Transmix Tank Overflow Installation"/>
    <s v="Item"/>
    <s v="Open"/>
    <x v="1"/>
    <s v="BETBO00E2204"/>
    <s v="Maintenance Framework"/>
    <n v="1938145"/>
    <s v="Yoder, Michael"/>
    <s v="East"/>
    <s v="7. Closed"/>
    <s v="Defined"/>
    <s v="Secondary Containment"/>
    <n v="544"/>
    <m/>
    <m/>
    <n v="543.75"/>
    <n v="544"/>
    <n v="0"/>
    <s v="Green"/>
    <m/>
    <m/>
    <m/>
    <n v="544"/>
    <m/>
    <m/>
    <n v="100000"/>
    <m/>
    <m/>
    <n v="100000"/>
    <s v="Full"/>
    <n v="100000"/>
    <n v="56922"/>
    <m/>
    <n v="56922"/>
    <s v="No"/>
    <s v="Green"/>
    <d v="2022-05-01T00:00:00"/>
    <d v="2022-01-13T00:00:00"/>
    <d v="2022-01-13T00:00:00"/>
    <d v="2022-12-31T00:00:00"/>
    <d v="2022-06-30T00:00:00"/>
    <m/>
    <m/>
    <n v="543.75"/>
    <m/>
    <m/>
    <m/>
    <m/>
    <m/>
    <m/>
    <m/>
    <m/>
    <x v="0"/>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s v="East"/>
    <s v="Pipelines and Terminals"/>
    <s v="Station/Terminal"/>
    <m/>
    <s v="Auburn Terminals"/>
    <s v="BETBO - BET BUFFALO TERMINAL"/>
    <m/>
    <n v="544"/>
    <n v="0"/>
    <m/>
    <m/>
    <n v="56379"/>
    <m/>
    <s v="Spari, Markella"/>
    <s v="Clark, David"/>
    <m/>
    <m/>
    <n v="1"/>
    <n v="41655"/>
    <m/>
    <s v="Clark, David"/>
    <s v="Independent"/>
    <s v="Aqua"/>
    <d v="2021-08-20T00:00:00"/>
  </r>
  <r>
    <s v="Chesapeake (BETQC) - OWS Submersible Pump Upgrade"/>
    <s v="Item"/>
    <s v="Open"/>
    <x v="0"/>
    <m/>
    <s v="Maintenance Framework"/>
    <m/>
    <s v="Schwindt, Joseph"/>
    <s v="East"/>
    <s v="1. Proposed"/>
    <m/>
    <s v="Storm Water Management"/>
    <m/>
    <n v="40000"/>
    <m/>
    <n v="40000"/>
    <n v="40000"/>
    <n v="0"/>
    <s v="Green"/>
    <n v="50000"/>
    <m/>
    <n v="50000"/>
    <n v="-10000"/>
    <m/>
    <m/>
    <m/>
    <m/>
    <m/>
    <m/>
    <m/>
    <m/>
    <m/>
    <n v="40000"/>
    <n v="40000"/>
    <s v="No"/>
    <s v="Green"/>
    <d v="2023-06-01T00:00:00"/>
    <m/>
    <m/>
    <m/>
    <d v="2023-04-30T00:00:00"/>
    <m/>
    <m/>
    <m/>
    <m/>
    <m/>
    <m/>
    <n v="0"/>
    <n v="0"/>
    <n v="0"/>
    <s v="Green"/>
    <m/>
    <x v="0"/>
    <n v="0"/>
    <n v="40000"/>
    <n v="0"/>
    <m/>
    <m/>
    <m/>
    <m/>
    <m/>
    <m/>
    <s v="4/3/2023 - Joe Schwindt to follow up with lead terminal operator regarding pump specs. .2/23/23 - JTS_x000d__x000a_Work has not started.  Pushed March and April forecast."/>
    <d v="2023-04-03T00:00:00"/>
    <m/>
    <m/>
    <s v="East"/>
    <s v="Pipelines and Terminals"/>
    <s v="Operating Infrastructure"/>
    <m/>
    <s v="Virginia"/>
    <s v="BETQC - BET CHESAPEAKE TERMINAL"/>
    <m/>
    <m/>
    <n v="40000"/>
    <n v="0"/>
    <m/>
    <m/>
    <m/>
    <s v="Bonenberger, Mark"/>
    <m/>
    <m/>
    <m/>
    <n v="1"/>
    <n v="45194"/>
    <m/>
    <s v="Administrator, System"/>
    <s v="Independent"/>
    <s v="Aqua"/>
    <d v="2022-08-23T00:00:00"/>
  </r>
  <r>
    <s v="Chesapeake Clean and idle #6 oil line"/>
    <s v="Item"/>
    <s v="Open"/>
    <x v="1"/>
    <m/>
    <s v="Maintenance Framework"/>
    <m/>
    <s v="Orischak, Bob"/>
    <s v="East"/>
    <s v="1. Proposed"/>
    <m/>
    <s v="Facility Integrity"/>
    <m/>
    <n v="0"/>
    <m/>
    <n v="0"/>
    <n v="45000"/>
    <n v="-45000"/>
    <s v="Red"/>
    <n v="45000"/>
    <m/>
    <n v="45000"/>
    <n v="-45000"/>
    <m/>
    <m/>
    <m/>
    <m/>
    <m/>
    <m/>
    <m/>
    <m/>
    <m/>
    <n v="45000"/>
    <n v="45000"/>
    <s v="No"/>
    <s v="Green"/>
    <d v="2024-08-01T00:00:00"/>
    <m/>
    <m/>
    <m/>
    <d v="2023-09-30T00:00:00"/>
    <m/>
    <m/>
    <m/>
    <m/>
    <m/>
    <m/>
    <m/>
    <m/>
    <m/>
    <m/>
    <m/>
    <x v="0"/>
    <m/>
    <m/>
    <m/>
    <n v="0"/>
    <n v="0"/>
    <m/>
    <m/>
    <m/>
    <m/>
    <s v="5/1/ 23 RLO Project is being pushed to 2024 Due to funding needed for BBH Boiler 2 system."/>
    <d v="2023-05-02T00:00:00"/>
    <m/>
    <m/>
    <s v="East"/>
    <s v="Pipelines and Terminals"/>
    <s v="Station/Terminal"/>
    <m/>
    <s v="Virginia"/>
    <s v="BETQC - BET CHESAPEAKE TERMINAL"/>
    <m/>
    <m/>
    <n v="0"/>
    <n v="0"/>
    <m/>
    <m/>
    <n v="45000"/>
    <s v="Aiken, Elaine"/>
    <m/>
    <m/>
    <m/>
    <n v="1"/>
    <n v="45637"/>
    <m/>
    <s v="Administrator, System"/>
    <s v="Independent"/>
    <s v="Aqua"/>
    <d v="2022-08-30T00:00:00"/>
  </r>
  <r>
    <s v="Chesapeake Remove diesel dead leg to tanks 5601-5602."/>
    <s v="Item"/>
    <s v="Open"/>
    <x v="1"/>
    <s v="BETQC00E2301"/>
    <s v="Maintenance Framework"/>
    <n v="2084834"/>
    <s v="Pepe, David"/>
    <s v="East"/>
    <s v="6. Operational"/>
    <s v="Defined"/>
    <s v="Facility Integrity"/>
    <n v="30702"/>
    <n v="5000"/>
    <m/>
    <n v="35702.25"/>
    <n v="42000"/>
    <n v="-6298"/>
    <s v="Red"/>
    <n v="20000"/>
    <n v="22020"/>
    <n v="42020"/>
    <n v="-6318"/>
    <m/>
    <m/>
    <n v="42020"/>
    <m/>
    <m/>
    <n v="42020"/>
    <s v="Full"/>
    <n v="42020"/>
    <n v="30702"/>
    <n v="5000"/>
    <n v="35702"/>
    <s v="No"/>
    <s v="Green"/>
    <d v="2023-04-01T00:00:00"/>
    <d v="2023-02-15T00:00:00"/>
    <d v="2023-02-15T00:00:00"/>
    <d v="2023-05-15T00:00:00"/>
    <d v="2023-05-31T00:00:00"/>
    <m/>
    <m/>
    <m/>
    <m/>
    <m/>
    <n v="30702.25"/>
    <n v="22000"/>
    <n v="22000"/>
    <n v="8702"/>
    <s v="Red"/>
    <m/>
    <x v="4"/>
    <n v="5000"/>
    <m/>
    <m/>
    <m/>
    <m/>
    <m/>
    <m/>
    <m/>
    <m/>
    <s v="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5-04T00:00:00"/>
    <s v="Sautter, Maureen"/>
    <m/>
    <s v="East"/>
    <s v="Pipelines and Terminals"/>
    <s v="Station/Terminal"/>
    <m/>
    <s v="Virginia"/>
    <s v="BETQC - BET CHESAPEAKE TERMINAL"/>
    <m/>
    <m/>
    <n v="35702"/>
    <m/>
    <m/>
    <m/>
    <m/>
    <s v="Aiken, Elaine"/>
    <s v="Aiken, Elaine"/>
    <m/>
    <m/>
    <n v="1"/>
    <n v="45636"/>
    <m/>
    <s v="Administrator, System"/>
    <s v="Independent"/>
    <s v="Aqua"/>
    <d v="2022-08-30T00:00:00"/>
  </r>
  <r>
    <s v="Chesapeake Terminal (BETQC) Tank 5605 – OOS Corr Insp - Flip to MEXP"/>
    <s v="Item"/>
    <s v="Open"/>
    <x v="1"/>
    <s v="BETQC00E2303"/>
    <s v="Maintenance Framework"/>
    <n v="1937278"/>
    <s v="Yoder, Michael"/>
    <s v="East"/>
    <s v="6. Operational"/>
    <s v="Defined"/>
    <s v="Tanks"/>
    <n v="751462"/>
    <m/>
    <m/>
    <n v="751461.77"/>
    <n v="751462"/>
    <n v="0"/>
    <s v="Green"/>
    <m/>
    <m/>
    <m/>
    <n v="751462"/>
    <m/>
    <m/>
    <n v="717000"/>
    <m/>
    <m/>
    <n v="717000"/>
    <s v="Full"/>
    <n v="717000"/>
    <n v="751462"/>
    <m/>
    <n v="751462"/>
    <s v="No"/>
    <s v="Green"/>
    <d v="2023-03-01T00:00:00"/>
    <d v="2023-03-15T00:00:00"/>
    <d v="2023-03-15T00:00:00"/>
    <d v="2023-01-31T00:00:00"/>
    <d v="2023-03-31T00:00:00"/>
    <m/>
    <m/>
    <m/>
    <m/>
    <n v="751461.77"/>
    <m/>
    <m/>
    <m/>
    <m/>
    <m/>
    <m/>
    <x v="0"/>
    <m/>
    <m/>
    <m/>
    <m/>
    <m/>
    <m/>
    <m/>
    <m/>
    <m/>
    <s v="Can close. 4/4/23 - Variance due to flip hitting March business. _x000d__x000a__x000d__x000a_3/28/23 - On 3/24, I put in a flip ticket to move the 767K on project BETQC00M2201 to this project. MCS."/>
    <d v="2023-05-03T00:00:00"/>
    <s v="Sautter, Maureen"/>
    <m/>
    <s v="East"/>
    <s v="Pipelines and Terminals"/>
    <s v="Tank Integrity"/>
    <m/>
    <s v="Virginia"/>
    <s v="BETQC - BET CHESAPEAKE TERMINAL"/>
    <m/>
    <n v="751462"/>
    <n v="0"/>
    <m/>
    <m/>
    <m/>
    <m/>
    <s v="Stine, Carlton"/>
    <s v="Stine, Carlton"/>
    <m/>
    <m/>
    <n v="1"/>
    <n v="46728"/>
    <m/>
    <s v="Meitzler, Antoinette"/>
    <s v="Independent"/>
    <s v="Aqua"/>
    <d v="2023-03-08T00:00:00"/>
  </r>
  <r>
    <s v="Chesapeake Terminal (BETQC) Tank 5605 – OOS Corr Insp &amp; Refurb"/>
    <s v="Item"/>
    <s v="Open"/>
    <x v="0"/>
    <s v="BETQC00M2201"/>
    <s v="Maintenance Framework"/>
    <n v="1937278"/>
    <s v="Yoder, Michael"/>
    <s v="East"/>
    <s v="6. Operational"/>
    <s v="Defined"/>
    <s v="Tanks"/>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m/>
    <m/>
    <m/>
    <m/>
    <x v="0"/>
    <m/>
    <m/>
    <m/>
    <m/>
    <m/>
    <m/>
    <m/>
    <m/>
    <m/>
    <s v="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5-03T00:00:00"/>
    <s v="Sautter, Maureen"/>
    <m/>
    <s v="East"/>
    <s v="Pipelines and Terminals"/>
    <s v="Integrity"/>
    <m/>
    <s v="Perth Amboy"/>
    <s v="BPTPC - BPT PERTH AMBOY"/>
    <m/>
    <n v="-680196"/>
    <n v="0"/>
    <m/>
    <m/>
    <n v="682357"/>
    <m/>
    <s v="Stine, Carlton"/>
    <s v="Stine, Carlton"/>
    <m/>
    <m/>
    <n v="1"/>
    <n v="41248"/>
    <m/>
    <s v="Administrator, System"/>
    <s v="Independent"/>
    <s v="Aqua"/>
    <d v="2021-08-09T00:00:00"/>
  </r>
  <r>
    <s v="Chesapeake Terminal Camera Upgrade"/>
    <s v="Item"/>
    <s v="Open"/>
    <x v="0"/>
    <s v="BETQC00M2204"/>
    <s v="Maintenance Framework"/>
    <n v="2003931"/>
    <s v="Mohr, David"/>
    <s v="East"/>
    <s v="3. Active"/>
    <s v="Defined"/>
    <s v="Security &amp; Cameras"/>
    <n v="15933"/>
    <n v="2200"/>
    <m/>
    <n v="18133.11"/>
    <n v="17118"/>
    <n v="1015"/>
    <s v="Yellow"/>
    <m/>
    <m/>
    <m/>
    <n v="18133"/>
    <m/>
    <m/>
    <n v="71000"/>
    <m/>
    <m/>
    <n v="71000"/>
    <s v="Full"/>
    <n v="71000"/>
    <n v="66302"/>
    <n v="2200"/>
    <n v="68502"/>
    <s v="No"/>
    <s v="Green"/>
    <d v="2022-08-01T00:00:00"/>
    <d v="2022-07-25T00:00:00"/>
    <d v="2022-07-25T00:00:00"/>
    <d v="2022-08-30T00:00:00"/>
    <d v="2023-05-31T00:00:00"/>
    <m/>
    <m/>
    <n v="14797.84"/>
    <n v="800.11"/>
    <n v="20.12"/>
    <n v="315.04000000000002"/>
    <n v="1500"/>
    <n v="1500"/>
    <n v="-1185"/>
    <s v="Red"/>
    <m/>
    <x v="0"/>
    <n v="2200"/>
    <m/>
    <m/>
    <m/>
    <m/>
    <m/>
    <m/>
    <m/>
    <m/>
    <s v="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5-02T00:00:00"/>
    <s v="Sautter, Maureen"/>
    <m/>
    <s v="East"/>
    <s v="Pipelines and Terminals"/>
    <s v="Operating Infrastructure"/>
    <m/>
    <s v="Virginia"/>
    <s v="BETQC - BET CHESAPEAKE TERMINAL"/>
    <m/>
    <n v="15618"/>
    <n v="2515"/>
    <m/>
    <m/>
    <n v="50369"/>
    <m/>
    <s v="Clark, Chris"/>
    <s v="Clark, Chris B"/>
    <m/>
    <m/>
    <n v="1"/>
    <n v="37849"/>
    <m/>
    <s v="Guest, ProSight"/>
    <s v="Independent"/>
    <s v="Aqua"/>
    <d v="2020-08-13T00:00:00"/>
  </r>
  <r>
    <s v="chesapeake terminal lighting repair 2023"/>
    <s v="Item"/>
    <s v="Open"/>
    <x v="1"/>
    <s v="BETQC00E2302"/>
    <s v="Maintenance Framework"/>
    <n v="2085407"/>
    <s v="Orischak, Bob"/>
    <s v="East"/>
    <s v="3. Active"/>
    <s v="Drawdown"/>
    <s v="Electrical"/>
    <n v="31998"/>
    <n v="1"/>
    <m/>
    <n v="31998.5"/>
    <n v="33001"/>
    <n v="-1003"/>
    <s v="Yellow"/>
    <m/>
    <m/>
    <m/>
    <n v="31999"/>
    <m/>
    <m/>
    <n v="33000"/>
    <m/>
    <m/>
    <n v="33000"/>
    <s v="Full"/>
    <n v="33000"/>
    <n v="31998"/>
    <n v="1"/>
    <n v="31999"/>
    <s v="No"/>
    <s v="Green"/>
    <d v="2023-04-01T00:00:00"/>
    <d v="2023-02-21T00:00:00"/>
    <d v="2023-02-21T00:00:00"/>
    <d v="2023-03-25T00:00:00"/>
    <d v="2023-03-25T00:00:00"/>
    <m/>
    <m/>
    <m/>
    <m/>
    <m/>
    <n v="31997.5"/>
    <n v="33000"/>
    <n v="33000"/>
    <n v="-1003"/>
    <s v="Yellow"/>
    <m/>
    <x v="0"/>
    <m/>
    <m/>
    <m/>
    <m/>
    <m/>
    <m/>
    <m/>
    <n v="1"/>
    <m/>
    <s v="5/1/2023 RLO Work is complete and need to accrue the remaining money until billing is complete. _x000d__x000a_4/3/23 RLO Contractor should be starting work this month. No spends. _x000d__x000a_2/27/23 RLO, Contractor should finish work in April."/>
    <d v="2023-05-01T00:00:00"/>
    <s v="Sautter, Maureen"/>
    <m/>
    <s v="East"/>
    <s v="Pipelines and Terminals"/>
    <s v="Station/Terminal"/>
    <m/>
    <s v="Virginia"/>
    <s v="BETQC - BET CHESAPEAKE TERMINAL"/>
    <m/>
    <m/>
    <n v="31998"/>
    <m/>
    <n v="1"/>
    <m/>
    <m/>
    <s v="Ashley, Robert"/>
    <s v="Blow, Andrew"/>
    <s v="N/A"/>
    <m/>
    <n v="1"/>
    <n v="46620"/>
    <m/>
    <s v="Orischak, Bob"/>
    <s v="JDE Child"/>
    <s v="Burnt Orange"/>
    <d v="2023-02-22T00:00:00"/>
  </r>
  <r>
    <s v="Chesapeake Thermal relief lanes 1 &amp; 2"/>
    <s v="Item"/>
    <s v="Open"/>
    <x v="0"/>
    <s v="BETQC00M2301"/>
    <s v="Maintenance Framework"/>
    <n v="2076602"/>
    <s v="Pepe, David"/>
    <s v="East"/>
    <s v="6. Operational"/>
    <s v="Defined"/>
    <s v="Truck Racks"/>
    <n v="23326"/>
    <n v="5000"/>
    <m/>
    <n v="28326.240000000002"/>
    <n v="47000"/>
    <n v="-18674"/>
    <s v="Red"/>
    <n v="47000"/>
    <m/>
    <n v="47000"/>
    <n v="-18674"/>
    <m/>
    <m/>
    <n v="50743"/>
    <m/>
    <m/>
    <n v="50743"/>
    <s v="Full"/>
    <n v="50743"/>
    <n v="23326"/>
    <n v="5000"/>
    <n v="28326"/>
    <s v="No"/>
    <s v="Green"/>
    <d v="2023-04-01T00:00:00"/>
    <d v="2023-01-23T00:00:00"/>
    <d v="2023-01-23T00:00:00"/>
    <d v="2023-03-31T00:00:00"/>
    <d v="2023-05-31T00:00:00"/>
    <m/>
    <m/>
    <m/>
    <m/>
    <m/>
    <n v="23326.240000000002"/>
    <n v="47000"/>
    <n v="47000"/>
    <n v="-23674"/>
    <s v="Red"/>
    <m/>
    <x v="7"/>
    <n v="5000"/>
    <m/>
    <m/>
    <m/>
    <m/>
    <m/>
    <m/>
    <m/>
    <m/>
    <s v="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5-04T00:00:00"/>
    <s v="Sautter, Maureen"/>
    <m/>
    <s v="East"/>
    <s v="Pipelines and Terminals"/>
    <s v="Operating Infrastructure"/>
    <m/>
    <s v="Virginia"/>
    <s v="BETQC - BET CHESAPEAKE TERMINAL"/>
    <m/>
    <m/>
    <n v="28326"/>
    <m/>
    <m/>
    <m/>
    <m/>
    <s v="Younce, Michael"/>
    <s v="Younce, Michael"/>
    <m/>
    <m/>
    <n v="1"/>
    <n v="45302"/>
    <m/>
    <s v="Guest, ProSight"/>
    <s v="Independent"/>
    <s v="Aqua"/>
    <d v="2022-08-25T00:00:00"/>
  </r>
  <r>
    <s v="CP System and Potentials Investigation Virginia Terminals"/>
    <s v="Item"/>
    <s v="Open"/>
    <x v="1"/>
    <s v="BETFF00E2302"/>
    <s v="Maintenance Framework"/>
    <n v="2096529"/>
    <s v="Gable, Rob"/>
    <s v="East"/>
    <s v="3. Active"/>
    <s v="Drawdown"/>
    <s v="Cathodic Protection"/>
    <n v="4712"/>
    <n v="13000"/>
    <m/>
    <n v="17711.7"/>
    <n v="17000"/>
    <n v="712"/>
    <s v="Yellow"/>
    <m/>
    <m/>
    <m/>
    <n v="17712"/>
    <m/>
    <m/>
    <n v="17000"/>
    <m/>
    <m/>
    <n v="17000"/>
    <s v="Full"/>
    <n v="17000"/>
    <n v="4712"/>
    <n v="13000"/>
    <n v="17712"/>
    <s v="No"/>
    <s v="Green"/>
    <d v="2023-04-01T00:00:00"/>
    <d v="2023-03-30T00:00:00"/>
    <d v="2023-03-30T00:00:00"/>
    <d v="2023-12-31T00:00:00"/>
    <d v="2023-12-31T00:00:00"/>
    <m/>
    <m/>
    <m/>
    <m/>
    <m/>
    <n v="4711.7"/>
    <m/>
    <m/>
    <n v="4712"/>
    <s v="Red"/>
    <m/>
    <x v="4"/>
    <m/>
    <m/>
    <m/>
    <n v="13000"/>
    <m/>
    <m/>
    <m/>
    <m/>
    <m/>
    <s v="5/2/2023 RAG - Work began early during April.  4/4/2023 RAG - Work to begin in May."/>
    <d v="2023-05-02T00:00:00"/>
    <s v="Sautter, Maureen"/>
    <m/>
    <s v="East"/>
    <s v="Pipelines and Terminals"/>
    <s v="Corrosion"/>
    <m/>
    <s v="Virginia"/>
    <s v="BETFF - BET FAIRFAX"/>
    <m/>
    <m/>
    <n v="4712"/>
    <n v="13000"/>
    <m/>
    <m/>
    <m/>
    <s v="Geib, Rob"/>
    <s v="Geib, Robert"/>
    <s v="N/A"/>
    <m/>
    <n v="1"/>
    <n v="46860"/>
    <m/>
    <s v="Schultz, Amy"/>
    <s v="JDE Child"/>
    <s v="Burnt Orange"/>
    <d v="2023-03-30T00:00:00"/>
  </r>
  <r>
    <s v="CP System Design and Installation Along JH724JM"/>
    <s v="Item"/>
    <s v="Candidate"/>
    <x v="0"/>
    <m/>
    <s v="Maintenance Framework"/>
    <m/>
    <s v="Gable, Rob"/>
    <s v="East"/>
    <s v="1. Proposed"/>
    <m/>
    <s v="Cathodic Protection"/>
    <m/>
    <n v="90000"/>
    <m/>
    <n v="90000"/>
    <n v="90000"/>
    <n v="0"/>
    <s v="Green"/>
    <n v="90000"/>
    <m/>
    <n v="90000"/>
    <n v="0"/>
    <m/>
    <m/>
    <m/>
    <m/>
    <m/>
    <m/>
    <m/>
    <m/>
    <m/>
    <n v="90000"/>
    <n v="90000"/>
    <s v="No"/>
    <s v="Green"/>
    <d v="2023-07-01T00:00:00"/>
    <m/>
    <m/>
    <m/>
    <d v="2023-09-30T00:00:00"/>
    <m/>
    <m/>
    <m/>
    <m/>
    <m/>
    <m/>
    <m/>
    <m/>
    <m/>
    <m/>
    <m/>
    <x v="0"/>
    <m/>
    <m/>
    <n v="35000"/>
    <n v="40000"/>
    <n v="10000"/>
    <n v="5000"/>
    <m/>
    <m/>
    <m/>
    <s v="5/2/2023 RAG - Planning postponed while investigating other projects in the area during 2023 and 2024.  4/4/2023 RAG - Planning postponed while investigating other projects in the area during 2023 and 2024.  3/2/2023 RAG - Work to begin during Q2."/>
    <d v="2023-05-02T00:00:00"/>
    <m/>
    <m/>
    <s v="East"/>
    <s v="Pipelines and Terminals"/>
    <s v="Integrity"/>
    <m/>
    <s v="Mechanicsburg"/>
    <s v="JH724JM - HGHSPE JCT-MECHBRG JCT"/>
    <m/>
    <m/>
    <n v="0"/>
    <n v="85000"/>
    <n v="5000"/>
    <m/>
    <m/>
    <s v="Geib, Rob"/>
    <m/>
    <m/>
    <m/>
    <n v="1"/>
    <n v="45415"/>
    <m/>
    <s v="Guest, ProSight"/>
    <s v="Independent"/>
    <s v="Aqua"/>
    <d v="2022-08-26T00:00:00"/>
  </r>
  <r>
    <s v="CY802CA - DIG SHEETS (2)"/>
    <s v="Item"/>
    <s v="Open"/>
    <x v="0"/>
    <s v="CY802CAM2201"/>
    <s v="Maintenance Framework"/>
    <n v="2023219"/>
    <s v="Keppel, Nicholas"/>
    <s v="East"/>
    <s v="6. Operational"/>
    <s v="Drawdown"/>
    <s v="Pipeline Digs"/>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m/>
    <x v="0"/>
    <m/>
    <m/>
    <m/>
    <m/>
    <m/>
    <m/>
    <m/>
    <m/>
    <m/>
    <s v="1/5/2023 -The 2 digs were completed in October; variance due to labor costs coming in slightly higher than anticipated"/>
    <d v="2023-01-05T00:00:00"/>
    <s v="Sautter, Maureen"/>
    <m/>
    <s v="East"/>
    <s v="Pipelines and Terminals"/>
    <s v="Integrity"/>
    <m/>
    <s v="Auburn Pipeline"/>
    <s v="CY802CA - MARCY TO UTICA"/>
    <m/>
    <n v="591"/>
    <n v="0"/>
    <m/>
    <m/>
    <n v="151850"/>
    <m/>
    <s v="Bartal, Nick"/>
    <s v="Bartal, Nick"/>
    <m/>
    <m/>
    <n v="1"/>
    <n v="45694"/>
    <m/>
    <s v="Guest, ProSight"/>
    <s v="Independent"/>
    <s v="Aqua"/>
    <d v="2022-08-29T00:00:00"/>
  </r>
  <r>
    <s v="Dewitt Junction CP groundbed replacement"/>
    <s v="Item"/>
    <s v="Open"/>
    <x v="0"/>
    <s v="DJ00000M2301"/>
    <s v="Maintenance Framework"/>
    <n v="2094191"/>
    <s v="Norton, Bill"/>
    <s v="East"/>
    <s v="3. Active"/>
    <s v="Defined"/>
    <s v="Cathodic Protection"/>
    <m/>
    <n v="45000"/>
    <m/>
    <n v="45000"/>
    <n v="45000"/>
    <n v="0"/>
    <s v="Green"/>
    <n v="45000"/>
    <m/>
    <n v="45000"/>
    <n v="0"/>
    <m/>
    <m/>
    <n v="45003"/>
    <m/>
    <m/>
    <n v="45003"/>
    <s v="Full"/>
    <n v="45003"/>
    <m/>
    <n v="45000"/>
    <n v="45000"/>
    <s v="No"/>
    <s v="Green"/>
    <d v="2023-05-01T00:00:00"/>
    <d v="2023-03-07T00:00:00"/>
    <d v="2023-03-07T00:00:00"/>
    <d v="2023-10-01T00:00:00"/>
    <d v="2023-11-30T00:00:00"/>
    <m/>
    <m/>
    <m/>
    <m/>
    <m/>
    <m/>
    <m/>
    <m/>
    <m/>
    <m/>
    <m/>
    <x v="0"/>
    <n v="17000"/>
    <m/>
    <m/>
    <n v="28000"/>
    <m/>
    <m/>
    <m/>
    <m/>
    <m/>
    <s v="4/20/23 materials ordered from Mesa. waiting on quote from Skiles for installation.."/>
    <d v="2023-04-20T00:00:00"/>
    <s v="Sautter, Maureen"/>
    <m/>
    <s v="East"/>
    <s v="Pipelines and Terminals"/>
    <s v="Integrity"/>
    <m/>
    <s v="Auburn Pipeline"/>
    <s v="DJ802ZR - DEWITT JCT TO VERONA"/>
    <m/>
    <m/>
    <n v="17000"/>
    <n v="28000"/>
    <m/>
    <m/>
    <m/>
    <s v="Geib, Rob"/>
    <s v="Geib, Robert"/>
    <m/>
    <m/>
    <n v="1"/>
    <n v="44350"/>
    <m/>
    <s v="Guest, ProSight"/>
    <s v="Independent"/>
    <s v="Aqua"/>
    <d v="2022-08-01T00:00:00"/>
  </r>
  <r>
    <s v="DP701NS Airport Dr. groundbed replacement"/>
    <s v="Item"/>
    <s v="Open"/>
    <x v="0"/>
    <s v="DP701NSM2101"/>
    <s v="Exempt"/>
    <n v="1804148"/>
    <s v="Norton, Bill"/>
    <s v="East"/>
    <s v="7. Closed"/>
    <s v="Defined"/>
    <s v="Atmospheric Corrosion"/>
    <n v="-150"/>
    <m/>
    <m/>
    <n v="-150"/>
    <m/>
    <n v="-150"/>
    <s v="Red"/>
    <m/>
    <m/>
    <m/>
    <n v="-150"/>
    <m/>
    <m/>
    <n v="45000"/>
    <m/>
    <m/>
    <n v="45000"/>
    <s v="Full"/>
    <n v="45000"/>
    <n v="41198"/>
    <m/>
    <n v="41198"/>
    <s v="No"/>
    <s v="Green"/>
    <d v="2021-02-01T00:00:00"/>
    <d v="2021-01-26T00:00:00"/>
    <d v="2021-01-26T00:00:00"/>
    <d v="2021-04-01T00:00:00"/>
    <d v="2021-05-31T00:00:00"/>
    <m/>
    <m/>
    <m/>
    <m/>
    <m/>
    <n v="-150"/>
    <m/>
    <m/>
    <n v="-150"/>
    <s v="Red"/>
    <m/>
    <x v="0"/>
    <m/>
    <m/>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s v="East"/>
    <s v="Pipelines and Terminals"/>
    <s v="Integrity"/>
    <m/>
    <s v="Macungie Pipe"/>
    <s v="DP701NS - DUPONT TO NICHOLSON-16IN"/>
    <m/>
    <m/>
    <n v="-150"/>
    <m/>
    <m/>
    <m/>
    <m/>
    <s v="Geib, Rob"/>
    <s v="Geib, Robert"/>
    <m/>
    <m/>
    <n v="1"/>
    <n v="37238"/>
    <m/>
    <s v="Guest, ProSight"/>
    <s v="Independent"/>
    <s v="Aqua"/>
    <d v="2020-07-23T00:00:00"/>
  </r>
  <r>
    <s v="DP701NSV18A RT 92 block valve recoating"/>
    <s v="Item"/>
    <s v="Open"/>
    <x v="0"/>
    <s v="DP701NSM2301"/>
    <s v="Maintenance Framework"/>
    <n v="2083840"/>
    <s v="Norton, Bill"/>
    <s v="East"/>
    <s v="3. Active"/>
    <s v="Defined"/>
    <s v="Atmospheric Corrosion"/>
    <n v="9200"/>
    <n v="15000"/>
    <m/>
    <n v="24200"/>
    <n v="25000"/>
    <n v="-800"/>
    <s v="Yellow"/>
    <n v="25000"/>
    <m/>
    <n v="25000"/>
    <n v="-800"/>
    <m/>
    <m/>
    <n v="25000"/>
    <m/>
    <m/>
    <n v="25000"/>
    <s v="Full"/>
    <n v="25000"/>
    <n v="9200"/>
    <n v="15000"/>
    <n v="24200"/>
    <s v="No"/>
    <s v="Green"/>
    <d v="2023-04-01T00:00:00"/>
    <d v="2023-02-01T00:00:00"/>
    <d v="2023-02-01T00:00:00"/>
    <d v="2023-07-01T00:00:00"/>
    <d v="2023-11-30T00:00:00"/>
    <m/>
    <m/>
    <m/>
    <m/>
    <m/>
    <n v="9200"/>
    <m/>
    <m/>
    <n v="9200"/>
    <s v="Red"/>
    <m/>
    <x v="4"/>
    <n v="6500"/>
    <m/>
    <m/>
    <m/>
    <m/>
    <n v="8500"/>
    <m/>
    <m/>
    <m/>
    <s v="4/20/23 first stage work completed. waiting on follow up work to be determined."/>
    <d v="2023-04-20T00:00:00"/>
    <s v="Sautter, Maureen"/>
    <m/>
    <s v="East"/>
    <s v="Pipelines and Terminals"/>
    <s v="Integrity"/>
    <m/>
    <s v="Macungie Pipe"/>
    <s v="DP701NS - DUPONT TO NICHOLSON-16IN"/>
    <m/>
    <m/>
    <n v="15700"/>
    <m/>
    <n v="8500"/>
    <m/>
    <m/>
    <s v="Geib, Rob"/>
    <s v="Geib, Robert"/>
    <m/>
    <m/>
    <n v="1"/>
    <n v="44351"/>
    <m/>
    <s v="Guest, ProSight"/>
    <s v="Independent"/>
    <s v="Aqua"/>
    <d v="2022-08-01T00:00:00"/>
  </r>
  <r>
    <s v="DP-8053 Pump &amp; Engine Replacement"/>
    <s v="Item"/>
    <s v="Open"/>
    <x v="0"/>
    <s v="8410811M2131"/>
    <s v="Maintenance Framework"/>
    <n v="1901744"/>
    <s v="Herry, Ryan"/>
    <s v="East"/>
    <s v="3. Active"/>
    <s v="Unplanned"/>
    <s v="Rotating Equipment"/>
    <n v="56755"/>
    <n v="719469"/>
    <m/>
    <n v="776223.68"/>
    <n v="775775"/>
    <n v="449"/>
    <s v="Yellow"/>
    <n v="750000"/>
    <m/>
    <n v="750000"/>
    <n v="26224"/>
    <m/>
    <m/>
    <n v="3606000"/>
    <m/>
    <m/>
    <n v="3606000"/>
    <s v="Full"/>
    <n v="3606000"/>
    <n v="2901210"/>
    <n v="719469"/>
    <n v="3620679"/>
    <s v="No"/>
    <s v="Green"/>
    <d v="2021-11-01T00:00:00"/>
    <d v="2021-11-09T00:00:00"/>
    <d v="2021-11-09T00:00:00"/>
    <d v="2021-12-31T00:00:00"/>
    <d v="2023-08-31T00:00:00"/>
    <m/>
    <m/>
    <n v="13414.7"/>
    <n v="13962.14"/>
    <n v="14928.84"/>
    <n v="14449"/>
    <m/>
    <m/>
    <n v="14449"/>
    <s v="Red"/>
    <m/>
    <x v="5"/>
    <n v="40000"/>
    <n v="240000"/>
    <n v="200000"/>
    <n v="239469"/>
    <m/>
    <m/>
    <m/>
    <m/>
    <m/>
    <s v="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5-01T00:00:00"/>
    <s v="Coverley, Colleen"/>
    <m/>
    <s v="East"/>
    <s v="Pipelines and Terminals"/>
    <s v="Operating Infrastructure"/>
    <m/>
    <s v="Bahamas Hub"/>
    <s v="841811 - BOR - MAINTENANCE"/>
    <m/>
    <n v="42306"/>
    <n v="294449"/>
    <n v="439469"/>
    <m/>
    <n v="44322"/>
    <m/>
    <s v="Posipanko, Dan"/>
    <s v="Nash, Tom"/>
    <m/>
    <m/>
    <n v="1"/>
    <n v="34822"/>
    <m/>
    <s v="Guest, ProSight"/>
    <s v="Independent"/>
    <s v="Aqua"/>
    <d v="2019-08-30T00:00:00"/>
  </r>
  <r>
    <s v="Dupont Relief Valve Replacement"/>
    <s v="Item"/>
    <s v="Candidate"/>
    <x v="0"/>
    <m/>
    <s v="Project Framework"/>
    <m/>
    <s v="Wing, Hunter"/>
    <s v="East"/>
    <s v="1. Proposed"/>
    <m/>
    <s v="Transient/Surge Mitigation"/>
    <m/>
    <n v="124947"/>
    <m/>
    <n v="124947"/>
    <n v="115000"/>
    <n v="9947"/>
    <s v="Yellow"/>
    <n v="115000"/>
    <m/>
    <n v="115000"/>
    <n v="9947"/>
    <m/>
    <m/>
    <m/>
    <m/>
    <m/>
    <m/>
    <m/>
    <m/>
    <m/>
    <n v="124947"/>
    <n v="124947"/>
    <s v="No"/>
    <s v="Green"/>
    <d v="2023-06-01T00:00:00"/>
    <m/>
    <m/>
    <m/>
    <d v="2023-07-31T00:00:00"/>
    <m/>
    <m/>
    <m/>
    <m/>
    <m/>
    <m/>
    <m/>
    <m/>
    <m/>
    <m/>
    <m/>
    <x v="0"/>
    <n v="0"/>
    <n v="100977"/>
    <n v="11598"/>
    <n v="12372"/>
    <m/>
    <m/>
    <m/>
    <m/>
    <m/>
    <s v="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5-01T00:00:00"/>
    <m/>
    <m/>
    <s v="East"/>
    <s v="Pipelines and Terminals"/>
    <s v="Operating Infrastructure"/>
    <m/>
    <s v="Macungie Pipe"/>
    <s v="DP - DUPONT TERMINAL"/>
    <m/>
    <m/>
    <n v="100977"/>
    <n v="23970"/>
    <m/>
    <m/>
    <m/>
    <s v="DiPillo, Evan"/>
    <m/>
    <m/>
    <m/>
    <n v="1"/>
    <n v="45259"/>
    <m/>
    <s v="DiPillo, Evan"/>
    <s v="Independent"/>
    <s v="Aqua"/>
    <d v="2022-08-25T00:00:00"/>
  </r>
  <r>
    <s v="East Region Arc Flash"/>
    <s v="Item"/>
    <s v="Candidate"/>
    <x v="1"/>
    <m/>
    <s v="Maintenance Framework"/>
    <m/>
    <s v="Mohr, David"/>
    <s v="East"/>
    <s v="1. Proposed"/>
    <m/>
    <s v="Arc Flash"/>
    <m/>
    <n v="60000"/>
    <m/>
    <n v="60000"/>
    <n v="60000"/>
    <n v="0"/>
    <s v="Green"/>
    <n v="60000"/>
    <m/>
    <n v="60000"/>
    <n v="0"/>
    <m/>
    <m/>
    <m/>
    <m/>
    <m/>
    <m/>
    <m/>
    <m/>
    <m/>
    <n v="60000"/>
    <n v="60000"/>
    <s v="No"/>
    <s v="Green"/>
    <d v="2023-06-01T00:00:00"/>
    <m/>
    <m/>
    <m/>
    <d v="2023-08-31T00:00:00"/>
    <m/>
    <m/>
    <m/>
    <m/>
    <m/>
    <m/>
    <m/>
    <m/>
    <m/>
    <m/>
    <m/>
    <x v="0"/>
    <m/>
    <n v="20000"/>
    <n v="20000"/>
    <n v="20000"/>
    <m/>
    <m/>
    <m/>
    <m/>
    <m/>
    <m/>
    <m/>
    <m/>
    <m/>
    <s v="East"/>
    <s v="Pipelines and Terminals"/>
    <s v="Station/Terminal"/>
    <m/>
    <s v="East Region Team"/>
    <s v="1182 - EAST DISTRICT WORK TEAM"/>
    <m/>
    <m/>
    <n v="20000"/>
    <n v="40000"/>
    <m/>
    <m/>
    <m/>
    <s v="Ashley, Robert"/>
    <m/>
    <m/>
    <m/>
    <n v="1"/>
    <n v="45904"/>
    <m/>
    <s v="Clark, David"/>
    <s v="Independent"/>
    <s v="Aqua"/>
    <d v="2022-09-25T00:00:00"/>
  </r>
  <r>
    <s v="East Region Top Loading Fall Prevention"/>
    <s v="Item"/>
    <s v="Open"/>
    <x v="0"/>
    <s v="100183M2201"/>
    <s v="Maintenance Framework"/>
    <n v="1989733"/>
    <s v="Schwindt, Joseph"/>
    <s v="East"/>
    <s v="3. Active"/>
    <s v="Defined"/>
    <s v="Truck Racks"/>
    <n v="36244"/>
    <n v="267444"/>
    <m/>
    <n v="303688.3"/>
    <n v="356111"/>
    <n v="-52423"/>
    <s v="Red"/>
    <n v="175000"/>
    <m/>
    <n v="175000"/>
    <n v="128688"/>
    <m/>
    <m/>
    <n v="400000"/>
    <m/>
    <m/>
    <n v="400000"/>
    <s v="Full"/>
    <n v="400000"/>
    <n v="80133"/>
    <n v="267444"/>
    <n v="347577"/>
    <s v="No"/>
    <s v="Green"/>
    <d v="2022-07-01T00:00:00"/>
    <d v="2022-06-07T00:00:00"/>
    <d v="2022-06-07T00:00:00"/>
    <d v="2022-11-30T00:00:00"/>
    <d v="2023-06-30T00:00:00"/>
    <m/>
    <m/>
    <n v="5210.1899999999996"/>
    <n v="12165.01"/>
    <n v="11291.85"/>
    <n v="7577.25"/>
    <n v="60000"/>
    <n v="60000"/>
    <n v="-52423"/>
    <s v="Red"/>
    <m/>
    <x v="3"/>
    <m/>
    <n v="163000"/>
    <m/>
    <m/>
    <n v="104444"/>
    <m/>
    <m/>
    <m/>
    <m/>
    <s v="5/1/2023-Variance due to delay in contractor finalizing design. 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5-01T00:00:00"/>
    <m/>
    <m/>
    <s v="East"/>
    <s v="Pipelines and Terminals"/>
    <s v="Operating Infrastructure"/>
    <m/>
    <s v="East Region Team"/>
    <s v="1182 - EAST DISTRICT WORK TEAM"/>
    <m/>
    <n v="28667"/>
    <n v="170577"/>
    <n v="104444"/>
    <m/>
    <n v="43889"/>
    <m/>
    <s v="Younce, Michael"/>
    <m/>
    <m/>
    <m/>
    <n v="1"/>
    <n v="41582"/>
    <m/>
    <s v="Guest, ProSight"/>
    <s v="Independent"/>
    <s v="Aqua"/>
    <d v="2021-08-19T00:00:00"/>
  </r>
  <r>
    <s v="Evaluate the 1993 Foam Pump Truck in Pt. Reading"/>
    <s v="Item"/>
    <s v="Open"/>
    <x v="1"/>
    <s v="BPRPR00E2305"/>
    <s v="Maintenance Framework"/>
    <n v="2111129"/>
    <s v="Weirsky, Edward"/>
    <s v="East"/>
    <s v="3. Active"/>
    <s v="Drawdown"/>
    <s v="Fire Protection"/>
    <m/>
    <n v="6001"/>
    <m/>
    <n v="6001"/>
    <m/>
    <n v="6001"/>
    <s v="Red"/>
    <m/>
    <m/>
    <m/>
    <n v="6001"/>
    <m/>
    <m/>
    <n v="6000"/>
    <m/>
    <m/>
    <n v="6000"/>
    <s v="Full"/>
    <n v="6000"/>
    <m/>
    <n v="6001"/>
    <n v="6001"/>
    <s v="No"/>
    <s v="Green"/>
    <d v="2023-07-01T00:00:00"/>
    <d v="2023-04-17T00:00:00"/>
    <d v="2023-04-17T00:00:00"/>
    <d v="2023-12-31T00:00:00"/>
    <d v="2023-12-31T00:00:00"/>
    <m/>
    <m/>
    <m/>
    <m/>
    <m/>
    <m/>
    <m/>
    <m/>
    <m/>
    <m/>
    <m/>
    <x v="0"/>
    <m/>
    <m/>
    <n v="6000"/>
    <m/>
    <m/>
    <m/>
    <m/>
    <n v="1"/>
    <m/>
    <m/>
    <m/>
    <s v="Sautter, Maureen"/>
    <m/>
    <s v="East"/>
    <s v="Pipelines and Terminals"/>
    <s v="Station/Terminal"/>
    <m/>
    <s v="Harbor South Terminals"/>
    <s v="BPRPR - BPT PORT READING TERMINAL"/>
    <m/>
    <m/>
    <n v="0"/>
    <n v="6000"/>
    <n v="1"/>
    <m/>
    <m/>
    <s v="Jakubowski, Gregory"/>
    <s v="Jakubowski, Greg"/>
    <s v="N/A"/>
    <m/>
    <n v="1"/>
    <n v="46944"/>
    <m/>
    <s v="Orischak, Bob"/>
    <s v="JDE Child"/>
    <s v="Burnt Orange"/>
    <d v="2023-04-14T00:00:00"/>
  </r>
  <r>
    <s v="EW913LD - 2022 GEO+MFL ILI"/>
    <s v="Item"/>
    <s v="Open"/>
    <x v="1"/>
    <s v="EW913RWE2202"/>
    <s v="Maintenance Framework"/>
    <n v="2012370"/>
    <s v="Keppel, Nicholas"/>
    <s v="East"/>
    <s v="6. Operational"/>
    <s v="Defined"/>
    <s v="Assessments"/>
    <n v="0"/>
    <m/>
    <m/>
    <n v="0.4"/>
    <n v="0"/>
    <n v="0"/>
    <s v="Green"/>
    <m/>
    <m/>
    <m/>
    <n v="0"/>
    <m/>
    <m/>
    <n v="282000"/>
    <m/>
    <m/>
    <n v="282000"/>
    <s v="Full"/>
    <n v="282000"/>
    <n v="304584"/>
    <m/>
    <n v="304584"/>
    <s v="No"/>
    <s v="Green"/>
    <d v="2022-09-01T00:00:00"/>
    <d v="2022-08-15T00:00:00"/>
    <d v="2022-08-15T00:00:00"/>
    <d v="2022-10-31T00:00:00"/>
    <d v="2022-10-19T00:00:00"/>
    <m/>
    <m/>
    <n v="0"/>
    <n v="0.4"/>
    <m/>
    <m/>
    <m/>
    <m/>
    <m/>
    <m/>
    <m/>
    <x v="0"/>
    <m/>
    <m/>
    <m/>
    <m/>
    <m/>
    <m/>
    <m/>
    <m/>
    <m/>
    <s v="1/5/2023 - Variance due to unanticipated filtration costs that were required to run this ILI tool"/>
    <d v="2023-01-05T00:00:00"/>
    <s v="Sautter, Maureen"/>
    <m/>
    <s v="East"/>
    <s v="Pipelines and Terminals"/>
    <s v="Pipeline Integrity"/>
    <m/>
    <s v="Jet Lines"/>
    <s v="EW913EN - NEW HAVEN TO EAST HAVEN"/>
    <m/>
    <n v="0"/>
    <n v="0"/>
    <m/>
    <m/>
    <n v="304584"/>
    <m/>
    <s v="Bartal, Nick"/>
    <s v="Bartal, Nick"/>
    <m/>
    <m/>
    <n v="1"/>
    <n v="40624"/>
    <m/>
    <s v="Administrator, System"/>
    <s v="Independent"/>
    <m/>
    <d v="2021-07-24T00:00:00"/>
  </r>
  <r>
    <s v="EW913LD DOT &amp; BPL Digs (22 Features) - From 2022 GEO+MFL ILI"/>
    <s v="Item"/>
    <s v="Open"/>
    <x v="0"/>
    <s v="EW913RWM2302"/>
    <s v="Maintenance Framework"/>
    <m/>
    <s v="Keppel, Nicholas"/>
    <s v="East"/>
    <s v="2. Pending AFE"/>
    <m/>
    <s v="Pipeline Digs"/>
    <m/>
    <n v="1750001"/>
    <m/>
    <n v="1750001"/>
    <m/>
    <n v="1750001"/>
    <s v="Red"/>
    <m/>
    <m/>
    <m/>
    <n v="1750001"/>
    <m/>
    <m/>
    <m/>
    <m/>
    <m/>
    <m/>
    <s v="Interim"/>
    <m/>
    <m/>
    <n v="1750001"/>
    <n v="1750001"/>
    <s v="No"/>
    <s v="Green"/>
    <d v="2023-05-01T00:00:00"/>
    <m/>
    <m/>
    <m/>
    <d v="2023-12-31T00:00:00"/>
    <m/>
    <m/>
    <m/>
    <m/>
    <m/>
    <m/>
    <m/>
    <m/>
    <m/>
    <m/>
    <m/>
    <x v="0"/>
    <n v="250000"/>
    <n v="250000"/>
    <n v="250000"/>
    <m/>
    <m/>
    <n v="500000"/>
    <n v="500000"/>
    <n v="1"/>
    <m/>
    <s v="5/3/2023 - DOT 60-Day features (4) will be completed in May; DOT 180-Day features (7) will be executed in June and July"/>
    <d v="2023-05-03T00:00:00"/>
    <s v="Sautter, Maureen"/>
    <m/>
    <s v="East"/>
    <s v="Pipelines and Terminals"/>
    <s v="Integrity"/>
    <m/>
    <s v="Jet Lines"/>
    <s v="EW913RW - NEW HAVEN TO MIDDLETOWN JCT"/>
    <m/>
    <m/>
    <n v="500000"/>
    <n v="250000"/>
    <n v="1000001"/>
    <m/>
    <m/>
    <s v="Bartal, Nick"/>
    <s v="Bartal, Nick"/>
    <m/>
    <m/>
    <n v="1"/>
    <n v="46955"/>
    <m/>
    <s v="Meitzler, Antoinette"/>
    <s v="Independent"/>
    <s v="Aqua"/>
    <d v="2023-04-18T00:00:00"/>
  </r>
  <r>
    <s v="EW913LD Immediate Digs (Five Features) - From 2022 GEO+MFL ILI"/>
    <s v="Item"/>
    <s v="Open"/>
    <x v="0"/>
    <s v="EW913RWM2301"/>
    <s v="Maintenance Framework"/>
    <n v="2093969"/>
    <s v="Keppel, Nicholas"/>
    <s v="East"/>
    <s v="3. Active"/>
    <s v="Emergent"/>
    <s v="Pipeline Digs"/>
    <n v="289189"/>
    <n v="200000"/>
    <m/>
    <n v="489189.45"/>
    <n v="780562"/>
    <n v="-291373"/>
    <s v="Red"/>
    <m/>
    <n v="1157275"/>
    <n v="1157275"/>
    <n v="-668086"/>
    <m/>
    <m/>
    <n v="1157275"/>
    <m/>
    <m/>
    <n v="1157275"/>
    <s v="Full"/>
    <n v="1157275"/>
    <n v="289189"/>
    <n v="200000"/>
    <n v="489189"/>
    <s v="No"/>
    <s v="Green"/>
    <d v="2023-03-01T00:00:00"/>
    <d v="2023-04-26T00:00:00"/>
    <d v="2023-04-26T00:00:00"/>
    <d v="2023-05-31T00:00:00"/>
    <d v="2023-05-31T00:00:00"/>
    <m/>
    <m/>
    <m/>
    <m/>
    <n v="80562.05"/>
    <n v="208627.4"/>
    <n v="200000"/>
    <n v="200000"/>
    <n v="8627"/>
    <s v="Yellow"/>
    <m/>
    <x v="0"/>
    <n v="200000"/>
    <m/>
    <m/>
    <m/>
    <m/>
    <m/>
    <m/>
    <m/>
    <m/>
    <s v="4/7/2023 - Variance due to material purchases and engineering and permitting costs in preparation for April execution"/>
    <d v="2023-04-07T00:00:00"/>
    <s v="Sautter, Maureen"/>
    <m/>
    <s v="East"/>
    <s v="Pipelines and Terminals"/>
    <s v="Integrity"/>
    <m/>
    <s v="Jet Lines"/>
    <s v="EW913RW - NEW HAVEN TO MIDDLETOWN JCT"/>
    <m/>
    <n v="80562"/>
    <n v="408627"/>
    <m/>
    <m/>
    <m/>
    <m/>
    <s v="Bartal, Nick"/>
    <s v="Bartal, Nick"/>
    <m/>
    <m/>
    <n v="1"/>
    <n v="46700"/>
    <m/>
    <s v="Meitzler, Antoinette"/>
    <s v="Independent"/>
    <s v="Aqua"/>
    <d v="2023-03-03T00:00:00"/>
  </r>
  <r>
    <s v="Fairfax Ethanol Line Replacement Project 2023"/>
    <s v="Item"/>
    <s v="Candidate"/>
    <x v="0"/>
    <m/>
    <s v="Maintenance Framework"/>
    <m/>
    <s v="Pepe, David"/>
    <s v="East"/>
    <s v="6. Operational"/>
    <m/>
    <s v="Facility Integrity"/>
    <m/>
    <m/>
    <m/>
    <n v="0"/>
    <m/>
    <n v="0"/>
    <s v="Green"/>
    <n v="500000"/>
    <n v="-500000"/>
    <n v="0"/>
    <n v="0"/>
    <m/>
    <m/>
    <m/>
    <m/>
    <m/>
    <m/>
    <m/>
    <m/>
    <m/>
    <m/>
    <m/>
    <s v="No"/>
    <s v="Green"/>
    <m/>
    <m/>
    <m/>
    <m/>
    <d v="2023-03-31T00:00:00"/>
    <m/>
    <m/>
    <m/>
    <m/>
    <m/>
    <m/>
    <m/>
    <m/>
    <m/>
    <m/>
    <m/>
    <x v="0"/>
    <m/>
    <m/>
    <m/>
    <m/>
    <m/>
    <m/>
    <m/>
    <m/>
    <m/>
    <s v="2/9/2023 - DJP forecast and cost tracking done in &quot;last years&quot; project.  will correct at project closeout._x000d__x000a_1/3/2023 - PM is currently working w/ engineer.  Schedule is dependent on outage planning."/>
    <d v="2023-02-09T00:00:00"/>
    <m/>
    <m/>
    <s v="East"/>
    <s v="Pipelines and Terminals"/>
    <s v="Integrity"/>
    <m/>
    <s v="Virginia"/>
    <s v="BETFF - BET FAIRFAX"/>
    <m/>
    <m/>
    <n v="0"/>
    <m/>
    <m/>
    <m/>
    <m/>
    <s v="Aiken, Elaine"/>
    <m/>
    <m/>
    <m/>
    <n v="1"/>
    <n v="45777"/>
    <m/>
    <s v="Orischak, Bob"/>
    <s v="Independent"/>
    <s v="Aqua"/>
    <d v="2022-09-09T00:00:00"/>
  </r>
  <r>
    <s v="Fairfax Multiload Upgrade"/>
    <s v="Item"/>
    <s v="Candidate"/>
    <x v="0"/>
    <m/>
    <s v="Maintenance Framework"/>
    <m/>
    <s v="Pepe, David"/>
    <s v="East"/>
    <s v="5. Deferred"/>
    <m/>
    <s v="Truck Racks"/>
    <m/>
    <m/>
    <m/>
    <n v="0"/>
    <m/>
    <n v="0"/>
    <s v="Green"/>
    <n v="360000"/>
    <m/>
    <n v="360000"/>
    <n v="-360000"/>
    <m/>
    <m/>
    <m/>
    <m/>
    <m/>
    <m/>
    <m/>
    <m/>
    <m/>
    <n v="910000"/>
    <n v="910000"/>
    <s v="No"/>
    <s v="Green"/>
    <d v="2024-03-01T00:00:00"/>
    <m/>
    <m/>
    <m/>
    <d v="2023-10-31T00:00:00"/>
    <m/>
    <m/>
    <m/>
    <m/>
    <m/>
    <m/>
    <m/>
    <m/>
    <m/>
    <m/>
    <m/>
    <x v="0"/>
    <m/>
    <m/>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s v="East"/>
    <s v="Pipelines and Terminals"/>
    <s v="Operating Infrastructure"/>
    <m/>
    <s v="Virginia"/>
    <s v="BETFF - BET FAIRFAX"/>
    <m/>
    <m/>
    <n v="0"/>
    <m/>
    <m/>
    <m/>
    <n v="910000"/>
    <s v="Younce, Michael"/>
    <m/>
    <s v="N/A"/>
    <m/>
    <n v="1"/>
    <n v="30151"/>
    <m/>
    <s v="Guest, ProSight"/>
    <s v="Independent"/>
    <s v="Aqua"/>
    <d v="2018-07-30T00:00:00"/>
  </r>
  <r>
    <s v="Fairfax Terminal (BETFF) Tank  3 - OOS API 653, VA DEQ + Seal Insp &amp; Refurb"/>
    <s v="Item"/>
    <s v="Open"/>
    <x v="1"/>
    <s v="BETFF00E2301"/>
    <s v="Maintenance Framework"/>
    <n v="2093475"/>
    <s v="Yoder, Michael"/>
    <s v="East"/>
    <s v="3. Active"/>
    <s v="Defined"/>
    <s v="Tanks"/>
    <m/>
    <n v="290000"/>
    <m/>
    <n v="290000"/>
    <n v="290000"/>
    <n v="0"/>
    <s v="Green"/>
    <n v="290000"/>
    <m/>
    <n v="290000"/>
    <n v="0"/>
    <m/>
    <m/>
    <n v="152350"/>
    <m/>
    <m/>
    <n v="152350"/>
    <s v="Phase"/>
    <n v="152350"/>
    <m/>
    <n v="290000"/>
    <n v="290000"/>
    <s v="No"/>
    <s v="Green"/>
    <d v="2023-08-01T00:00:00"/>
    <d v="2023-03-01T00:00:00"/>
    <d v="2023-03-01T00:00:00"/>
    <d v="2023-12-31T00:00:00"/>
    <d v="2023-10-31T00:00:00"/>
    <m/>
    <m/>
    <m/>
    <m/>
    <m/>
    <m/>
    <m/>
    <m/>
    <m/>
    <m/>
    <m/>
    <x v="0"/>
    <m/>
    <m/>
    <m/>
    <n v="40000"/>
    <n v="150000"/>
    <n v="100000"/>
    <m/>
    <m/>
    <m/>
    <m/>
    <m/>
    <s v="Sautter, Maureen"/>
    <m/>
    <s v="East"/>
    <s v="Pipelines and Terminals"/>
    <s v="Tank Integrity"/>
    <m/>
    <s v="Virginia"/>
    <s v="BETFF - BET FAIRFAX"/>
    <m/>
    <m/>
    <n v="0"/>
    <n v="190000"/>
    <n v="100000"/>
    <m/>
    <m/>
    <s v="Stine, Carlton"/>
    <s v="Stine, Carlton"/>
    <m/>
    <m/>
    <n v="1"/>
    <n v="44814"/>
    <m/>
    <s v="Administrator, System"/>
    <s v="JDE Child"/>
    <s v="Burnt Orange"/>
    <d v="2022-08-17T00:00:00"/>
  </r>
  <r>
    <s v="Fairfax Terminal (BETFF) Tank  5 - OOS API 653, VA DEQ + Seal Insp &amp; Refurb"/>
    <s v="Item"/>
    <s v="Open"/>
    <x v="0"/>
    <s v="BETFF00M2301"/>
    <s v="Maintenance Framework"/>
    <n v="2086169"/>
    <s v="Yoder, Michael"/>
    <s v="East"/>
    <s v="3. Active"/>
    <s v="Defined"/>
    <s v="Tanks"/>
    <m/>
    <n v="313919"/>
    <m/>
    <n v="313919"/>
    <n v="313919"/>
    <n v="0"/>
    <s v="Green"/>
    <n v="313919"/>
    <m/>
    <n v="313919"/>
    <n v="0"/>
    <m/>
    <m/>
    <n v="180013"/>
    <m/>
    <m/>
    <n v="180013"/>
    <s v="Phase"/>
    <n v="180013"/>
    <m/>
    <n v="313919"/>
    <n v="313919"/>
    <s v="No"/>
    <s v="Green"/>
    <d v="2023-09-01T00:00:00"/>
    <d v="2023-02-24T00:00:00"/>
    <d v="2023-02-24T00:00:00"/>
    <d v="2023-12-31T00:00:00"/>
    <d v="2023-11-30T00:00:00"/>
    <m/>
    <m/>
    <m/>
    <m/>
    <m/>
    <m/>
    <m/>
    <m/>
    <m/>
    <m/>
    <m/>
    <x v="0"/>
    <m/>
    <m/>
    <m/>
    <m/>
    <n v="128919"/>
    <n v="100000"/>
    <n v="85000"/>
    <m/>
    <m/>
    <s v="9/23/22-CES-Anticipating minor repairs, Lowering mechanical repair portion of budget from $215,000 to $100,000."/>
    <d v="2022-09-23T00:00:00"/>
    <s v="Sautter, Maureen"/>
    <m/>
    <s v="East"/>
    <s v="Pipelines and Terminals"/>
    <s v="Integrity"/>
    <m/>
    <s v="Virginia"/>
    <s v="BETFF - BET FAIRFAX"/>
    <m/>
    <m/>
    <n v="0"/>
    <n v="128919"/>
    <n v="185000"/>
    <m/>
    <m/>
    <s v="Stine, Carlton"/>
    <m/>
    <m/>
    <m/>
    <n v="1"/>
    <n v="44815"/>
    <m/>
    <s v="Administrator, System"/>
    <s v="Independent"/>
    <s v="Aqua"/>
    <d v="2022-08-17T00:00:00"/>
  </r>
  <r>
    <s v="Fairfax Terminal (BETFF) Tank 5 Tempoary Ethanol Support Project"/>
    <s v="Item"/>
    <s v="Open"/>
    <x v="1"/>
    <m/>
    <s v="Maintenance Framework"/>
    <m/>
    <s v="Yoder, Michael"/>
    <s v="East"/>
    <s v="1. Proposed"/>
    <m/>
    <s v="Tank Outage"/>
    <m/>
    <n v="80000"/>
    <m/>
    <n v="80000"/>
    <n v="80000"/>
    <n v="0"/>
    <s v="Green"/>
    <n v="80000"/>
    <m/>
    <n v="80000"/>
    <n v="0"/>
    <m/>
    <m/>
    <m/>
    <m/>
    <m/>
    <m/>
    <m/>
    <m/>
    <m/>
    <n v="80000"/>
    <n v="80000"/>
    <s v="No"/>
    <s v="Green"/>
    <d v="2023-08-01T00:00:00"/>
    <m/>
    <m/>
    <m/>
    <d v="2023-09-30T00:00:00"/>
    <m/>
    <m/>
    <m/>
    <m/>
    <m/>
    <m/>
    <m/>
    <m/>
    <m/>
    <m/>
    <m/>
    <x v="0"/>
    <m/>
    <m/>
    <m/>
    <n v="40000"/>
    <n v="40000"/>
    <m/>
    <m/>
    <m/>
    <m/>
    <m/>
    <m/>
    <m/>
    <m/>
    <s v="East"/>
    <s v="Pipelines and Terminals"/>
    <s v="Tank Integrity"/>
    <m/>
    <s v="Virginia"/>
    <s v="BETFF - BET FAIRFAX"/>
    <m/>
    <m/>
    <n v="0"/>
    <n v="80000"/>
    <m/>
    <m/>
    <m/>
    <s v="Stine, Carlton"/>
    <m/>
    <m/>
    <m/>
    <n v="1"/>
    <n v="44755"/>
    <m/>
    <s v="Administrator, System"/>
    <s v="Independent"/>
    <s v="Aqua"/>
    <d v="2022-08-17T00:00:00"/>
  </r>
  <r>
    <s v="Fairfax Terminal Additive Electrical Repair 2023"/>
    <s v="Item"/>
    <s v="Open"/>
    <x v="1"/>
    <s v="BETFF00E2303"/>
    <s v="Maintenance Framework"/>
    <n v="2110411"/>
    <s v="Orischak, Bob"/>
    <s v="East"/>
    <s v="3. Active"/>
    <s v="Drawdown"/>
    <s v="Electrical"/>
    <m/>
    <n v="12001"/>
    <m/>
    <n v="12001"/>
    <n v="12001"/>
    <n v="0"/>
    <s v="Green"/>
    <m/>
    <m/>
    <m/>
    <n v="12001"/>
    <m/>
    <m/>
    <n v="12000"/>
    <m/>
    <m/>
    <n v="12000"/>
    <s v="Full"/>
    <n v="12000"/>
    <m/>
    <n v="12001"/>
    <n v="12001"/>
    <s v="No"/>
    <s v="Green"/>
    <d v="2023-06-01T00:00:00"/>
    <d v="2023-04-10T00:00:00"/>
    <d v="2023-04-10T00:00:00"/>
    <d v="2023-06-25T00:00:00"/>
    <d v="2023-06-25T00:00:00"/>
    <m/>
    <m/>
    <m/>
    <m/>
    <m/>
    <m/>
    <m/>
    <m/>
    <m/>
    <m/>
    <m/>
    <x v="0"/>
    <m/>
    <n v="12000"/>
    <m/>
    <m/>
    <m/>
    <m/>
    <m/>
    <n v="1"/>
    <m/>
    <s v="5/1/2023 RLO Project is not expected to start until June."/>
    <d v="2023-05-01T00:00:00"/>
    <s v="Sautter, Maureen"/>
    <m/>
    <s v="East"/>
    <s v="Pipelines and Terminals"/>
    <s v="Station/Terminal"/>
    <m/>
    <s v="Virginia"/>
    <s v="BETFF - BET FAIRFAX"/>
    <m/>
    <m/>
    <n v="12000"/>
    <m/>
    <n v="1"/>
    <m/>
    <m/>
    <s v="Ashley, Robert"/>
    <s v="Blow, Andrew"/>
    <s v="N/A"/>
    <m/>
    <n v="1"/>
    <n v="46917"/>
    <m/>
    <s v="Orischak, Bob"/>
    <s v="JDE Child"/>
    <s v="Burnt Orange"/>
    <d v="2023-04-10T00:00:00"/>
  </r>
  <r>
    <s v="Fairfax Terminal Ethanol Line Replacement"/>
    <s v="Item"/>
    <s v="Open"/>
    <x v="0"/>
    <s v="BETFF00M2106"/>
    <s v="Maintenance Framework"/>
    <n v="1888595"/>
    <s v="Pepe, David"/>
    <s v="East"/>
    <s v="6. Operational"/>
    <s v="Defined"/>
    <s v="Facility Integrity"/>
    <n v="438143"/>
    <n v="5000"/>
    <m/>
    <n v="443143.03"/>
    <n v="398148"/>
    <n v="44995"/>
    <s v="Red"/>
    <m/>
    <n v="500000"/>
    <n v="500000"/>
    <n v="-56857"/>
    <m/>
    <m/>
    <n v="31000"/>
    <n v="491000"/>
    <m/>
    <n v="522000"/>
    <s v="Full"/>
    <n v="522000"/>
    <n v="486846"/>
    <n v="5000"/>
    <n v="491846"/>
    <s v="No"/>
    <s v="Green"/>
    <d v="2021-11-01T00:00:00"/>
    <d v="2021-09-23T00:00:00"/>
    <d v="2021-09-23T00:00:00"/>
    <d v="2021-10-31T00:00:00"/>
    <d v="2023-03-31T00:00:00"/>
    <m/>
    <m/>
    <n v="142588.18"/>
    <n v="102706.79"/>
    <n v="122853.37"/>
    <n v="69994.69"/>
    <n v="30000"/>
    <n v="30000"/>
    <n v="39995"/>
    <s v="Red"/>
    <m/>
    <x v="4"/>
    <n v="5000"/>
    <m/>
    <m/>
    <m/>
    <m/>
    <m/>
    <m/>
    <m/>
    <m/>
    <s v="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4-03T00:00:00"/>
    <s v="Sautter, Maureen"/>
    <m/>
    <s v="East"/>
    <s v="Pipelines and Terminals"/>
    <s v="Integrity"/>
    <m/>
    <s v="Virginia"/>
    <s v="BETFF - BET FAIRFAX"/>
    <m/>
    <n v="368148"/>
    <n v="74995"/>
    <m/>
    <m/>
    <n v="19657"/>
    <m/>
    <s v="Aiken, Elaine"/>
    <s v="Blow, Andrew"/>
    <m/>
    <m/>
    <n v="1"/>
    <n v="37537"/>
    <m/>
    <s v="Guest, ProSight"/>
    <s v="Independent"/>
    <s v="Aqua"/>
    <d v="2020-08-07T00:00:00"/>
  </r>
  <r>
    <s v="Fairfax Terminal HVAC Replacement 2023"/>
    <s v="Item"/>
    <s v="Open"/>
    <x v="0"/>
    <s v="BETFF00M2302"/>
    <s v="Maintenance Framework"/>
    <n v="2095140"/>
    <s v="Orischak, Bob"/>
    <s v="East"/>
    <s v="3. Active"/>
    <s v="Drawdown"/>
    <s v="East"/>
    <m/>
    <n v="69900"/>
    <m/>
    <n v="69900"/>
    <n v="69900"/>
    <n v="0"/>
    <s v="Green"/>
    <m/>
    <n v="69900"/>
    <n v="69900"/>
    <n v="0"/>
    <m/>
    <m/>
    <n v="69900"/>
    <m/>
    <m/>
    <n v="69900"/>
    <s v="Full"/>
    <n v="69900"/>
    <m/>
    <n v="69900"/>
    <n v="69900"/>
    <s v="No"/>
    <s v="Green"/>
    <d v="2023-07-01T00:00:00"/>
    <d v="2023-03-16T00:00:00"/>
    <d v="2023-03-16T00:00:00"/>
    <d v="2023-05-30T00:00:00"/>
    <d v="2023-12-31T00:00:00"/>
    <m/>
    <m/>
    <m/>
    <m/>
    <m/>
    <m/>
    <m/>
    <m/>
    <m/>
    <m/>
    <m/>
    <x v="0"/>
    <m/>
    <m/>
    <n v="69900"/>
    <m/>
    <m/>
    <m/>
    <m/>
    <m/>
    <m/>
    <s v="5/1/23 RLO Project not expected to start till july. _x000d__x000a_4/3/23 RLO Still waiting on materials_x000d__x000a_3/20/23 RLO Project Approved. Materials are 15wk leadtime"/>
    <d v="2023-05-01T00:00:00"/>
    <s v="Sautter, Maureen"/>
    <m/>
    <s v="East"/>
    <s v="Pipelines and Terminals"/>
    <s v="Operating Infrastructure"/>
    <m/>
    <s v="Virginia"/>
    <s v="BETFF - BET FAIRFAX"/>
    <m/>
    <m/>
    <n v="0"/>
    <n v="69900"/>
    <m/>
    <m/>
    <m/>
    <s v="Orischak, Bob"/>
    <s v="Blow, Andrew"/>
    <m/>
    <m/>
    <n v="1"/>
    <n v="46770"/>
    <m/>
    <s v="Orischak, Bob"/>
    <s v="Independent"/>
    <s v="Aqua"/>
    <d v="2023-03-14T00:00:00"/>
  </r>
  <r>
    <s v="Fairfax Terminal Rectifier RMU &amp; Explosion Proof Junction Box Install"/>
    <s v="Item"/>
    <s v="Open"/>
    <x v="0"/>
    <s v="BETFF00M2201"/>
    <s v="Maintenance Framework"/>
    <n v="1938830"/>
    <s v="Gable, Rob"/>
    <s v="East"/>
    <s v="3. Active"/>
    <s v="Defined"/>
    <s v="Cathodic Protection"/>
    <n v="9219"/>
    <n v="36000"/>
    <m/>
    <n v="45218.720000000001"/>
    <n v="44867"/>
    <n v="352"/>
    <s v="Yellow"/>
    <m/>
    <m/>
    <m/>
    <n v="45219"/>
    <m/>
    <m/>
    <n v="43000"/>
    <m/>
    <m/>
    <n v="43000"/>
    <s v="Full"/>
    <n v="43000"/>
    <n v="11626"/>
    <n v="36000"/>
    <n v="47626"/>
    <s v="Yes"/>
    <s v="Red"/>
    <d v="2022-05-01T00:00:00"/>
    <d v="2022-01-20T00:00:00"/>
    <d v="2022-01-20T00:00:00"/>
    <d v="2022-07-15T00:00:00"/>
    <d v="2023-08-31T00:00:00"/>
    <m/>
    <m/>
    <m/>
    <n v="2246.9899999999998"/>
    <n v="6620.21"/>
    <n v="351.52"/>
    <m/>
    <m/>
    <n v="352"/>
    <s v="Red"/>
    <m/>
    <x v="0"/>
    <m/>
    <m/>
    <n v="13000"/>
    <n v="23000"/>
    <m/>
    <m/>
    <m/>
    <m/>
    <m/>
    <s v="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5-02T00:00:00"/>
    <s v="Sautter, Maureen"/>
    <m/>
    <s v="East"/>
    <s v="Pipelines and Terminals"/>
    <s v="Integrity"/>
    <m/>
    <s v="Virginia"/>
    <s v="BETFF - BET FAIRFAX"/>
    <m/>
    <n v="8867"/>
    <n v="352"/>
    <n v="36000"/>
    <m/>
    <n v="2407"/>
    <m/>
    <s v="Geib, Rob"/>
    <s v="Geib, Robert"/>
    <m/>
    <m/>
    <n v="1"/>
    <n v="41085"/>
    <m/>
    <s v="Guest, ProSight"/>
    <s v="Independent"/>
    <s v="Aqua"/>
    <d v="2021-08-06T00:00:00"/>
  </r>
  <r>
    <s v="Fairfax VRU Release Prevention"/>
    <s v="Item"/>
    <s v="Open"/>
    <x v="0"/>
    <m/>
    <s v="Maintenance Framework"/>
    <m/>
    <s v="Pepe, David"/>
    <s v="East"/>
    <s v="8. Canceled"/>
    <m/>
    <s v="Vapor Management"/>
    <m/>
    <n v="0"/>
    <m/>
    <n v="0"/>
    <n v="26000"/>
    <n v="-26000"/>
    <s v="Red"/>
    <n v="61000"/>
    <m/>
    <n v="61000"/>
    <n v="-61000"/>
    <m/>
    <m/>
    <m/>
    <m/>
    <m/>
    <m/>
    <m/>
    <m/>
    <m/>
    <n v="0"/>
    <n v="0"/>
    <s v="No"/>
    <s v="Green"/>
    <m/>
    <m/>
    <m/>
    <m/>
    <d v="2023-07-31T00:00:00"/>
    <m/>
    <m/>
    <m/>
    <m/>
    <m/>
    <m/>
    <m/>
    <m/>
    <m/>
    <m/>
    <m/>
    <x v="0"/>
    <m/>
    <m/>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s v="East"/>
    <s v="Pipelines and Terminals"/>
    <s v="Operating Infrastructure"/>
    <m/>
    <s v="Virginia"/>
    <s v="BETFF - BET FAIRFAX"/>
    <m/>
    <m/>
    <n v="0"/>
    <m/>
    <n v="0"/>
    <m/>
    <m/>
    <s v="Karl, Marissa"/>
    <m/>
    <m/>
    <m/>
    <n v="1"/>
    <n v="44947"/>
    <m/>
    <s v="Administrator, System"/>
    <s v="Independent"/>
    <s v="Aqua"/>
    <d v="2022-08-17T00:00:00"/>
  </r>
  <r>
    <s v="Fullerton Prover Connections"/>
    <s v="Item"/>
    <s v="Open"/>
    <x v="0"/>
    <s v="FE00000M2201"/>
    <s v="Maintenance Framework"/>
    <n v="1981513"/>
    <s v="Mohr, David"/>
    <s v="East"/>
    <s v="7. Closed"/>
    <s v="Drawdown"/>
    <s v="East"/>
    <n v="2742"/>
    <m/>
    <m/>
    <n v="2741.94"/>
    <n v="2742"/>
    <n v="0"/>
    <s v="Green"/>
    <m/>
    <m/>
    <m/>
    <n v="2742"/>
    <m/>
    <m/>
    <n v="33000"/>
    <m/>
    <n v="7656"/>
    <n v="33000"/>
    <s v="Full"/>
    <n v="40656"/>
    <n v="40774"/>
    <m/>
    <n v="40774"/>
    <s v="No"/>
    <s v="Green"/>
    <d v="2022-07-01T00:00:00"/>
    <d v="2022-05-24T00:00:00"/>
    <d v="2022-05-24T00:00:00"/>
    <d v="2022-07-31T00:00:00"/>
    <d v="2022-12-31T00:00:00"/>
    <m/>
    <m/>
    <n v="2623.87"/>
    <n v="118.07"/>
    <m/>
    <m/>
    <m/>
    <m/>
    <m/>
    <m/>
    <m/>
    <x v="0"/>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s v="East"/>
    <s v="Pipelines and Terminals"/>
    <s v="Operating Infrastructure"/>
    <m/>
    <s v="Macungie Pipe"/>
    <s v="FE - FULLERTON TERMINAL"/>
    <m/>
    <n v="2742"/>
    <n v="0"/>
    <m/>
    <m/>
    <n v="38033"/>
    <m/>
    <s v="Orischak, Bob"/>
    <s v="Orischak, Bob"/>
    <m/>
    <m/>
    <n v="1"/>
    <n v="43815"/>
    <m/>
    <s v="Meitzler, Antoinette"/>
    <s v="Independent"/>
    <s v="Aqua"/>
    <d v="2022-05-20T00:00:00"/>
  </r>
  <r>
    <s v="Groton - Approach Structure - Substructure repairs"/>
    <s v="Item"/>
    <s v="Open"/>
    <x v="0"/>
    <m/>
    <s v="Project Framework"/>
    <m/>
    <s v="Wojton, Brian"/>
    <s v="East"/>
    <s v="4. On-Hold"/>
    <m/>
    <s v="Marine"/>
    <m/>
    <n v="1"/>
    <m/>
    <n v="1"/>
    <n v="1"/>
    <n v="0"/>
    <s v="Green"/>
    <n v="500000"/>
    <m/>
    <n v="500000"/>
    <n v="-499999"/>
    <m/>
    <m/>
    <m/>
    <m/>
    <m/>
    <m/>
    <m/>
    <m/>
    <m/>
    <n v="1"/>
    <n v="1"/>
    <s v="No"/>
    <s v="Green"/>
    <d v="2023-10-01T00:00:00"/>
    <m/>
    <m/>
    <m/>
    <d v="2023-10-31T00:00:00"/>
    <m/>
    <m/>
    <m/>
    <m/>
    <m/>
    <m/>
    <m/>
    <m/>
    <m/>
    <m/>
    <m/>
    <x v="0"/>
    <m/>
    <m/>
    <m/>
    <n v="0"/>
    <n v="0"/>
    <n v="1"/>
    <m/>
    <m/>
    <m/>
    <s v="2.14.23.DLC: Removed forecast and put project on hold per program manager"/>
    <d v="2023-02-14T00:00:00"/>
    <m/>
    <m/>
    <s v="East"/>
    <s v="Pipelines and Terminals"/>
    <s v="Operating Infrastructure"/>
    <m/>
    <s v="Jet Lines"/>
    <s v="BETQG - BET GROTON TERMINAL"/>
    <m/>
    <m/>
    <n v="0"/>
    <n v="0"/>
    <n v="1"/>
    <m/>
    <m/>
    <s v="Spari, Markella"/>
    <m/>
    <m/>
    <m/>
    <n v="1"/>
    <n v="41937"/>
    <m/>
    <s v="Administrator, System"/>
    <s v="Independent"/>
    <s v="Aqua"/>
    <d v="2021-08-23T00:00:00"/>
  </r>
  <r>
    <s v="Groton Clean and idle OOS Piping Phase II"/>
    <s v="Item"/>
    <s v="Candidate"/>
    <x v="1"/>
    <m/>
    <s v="Maintenance Framework"/>
    <m/>
    <s v="Wojton, Brian"/>
    <s v="East"/>
    <s v="1. Proposed"/>
    <m/>
    <s v="Facility Integrity"/>
    <m/>
    <n v="75000"/>
    <m/>
    <n v="75000"/>
    <n v="75000"/>
    <n v="0"/>
    <s v="Green"/>
    <n v="75000"/>
    <m/>
    <n v="75000"/>
    <n v="0"/>
    <m/>
    <m/>
    <m/>
    <m/>
    <m/>
    <m/>
    <m/>
    <m/>
    <m/>
    <n v="75000"/>
    <n v="75000"/>
    <s v="No"/>
    <s v="Green"/>
    <d v="2023-07-01T00:00:00"/>
    <m/>
    <m/>
    <m/>
    <d v="2023-05-31T00:00:00"/>
    <m/>
    <m/>
    <m/>
    <m/>
    <m/>
    <m/>
    <m/>
    <m/>
    <m/>
    <m/>
    <m/>
    <x v="0"/>
    <n v="0"/>
    <m/>
    <n v="25000"/>
    <n v="50000"/>
    <m/>
    <m/>
    <m/>
    <m/>
    <m/>
    <s v="05/06/2023 - Spoke with Ops/Gary and preparing scope for priority drain downs and removals."/>
    <d v="2023-05-08T00:00:00"/>
    <m/>
    <m/>
    <s v="East"/>
    <s v="Pipelines and Terminals"/>
    <s v="Station/Terminal"/>
    <m/>
    <s v="Jet Lines"/>
    <s v="BETQG - BET GROTON TERMINAL"/>
    <m/>
    <m/>
    <n v="0"/>
    <n v="75000"/>
    <m/>
    <m/>
    <m/>
    <s v="Aiken, Elaine"/>
    <m/>
    <m/>
    <m/>
    <n v="1"/>
    <n v="34281"/>
    <m/>
    <s v="DeSocio, David"/>
    <s v="Independent"/>
    <s v="Aqua"/>
    <d v="2019-08-21T00:00:00"/>
  </r>
  <r>
    <s v="GROTON PAINT PIPING UNDER GRATING"/>
    <s v="Item"/>
    <s v="Candidate"/>
    <x v="0"/>
    <m/>
    <s v="Maintenance Framework"/>
    <m/>
    <s v="Wing, Hunter"/>
    <s v="East"/>
    <s v="1. Proposed"/>
    <m/>
    <s v="Facility Painting"/>
    <m/>
    <n v="75000"/>
    <m/>
    <n v="75000"/>
    <n v="75000"/>
    <n v="0"/>
    <s v="Green"/>
    <n v="75000"/>
    <m/>
    <n v="75000"/>
    <n v="0"/>
    <m/>
    <m/>
    <m/>
    <m/>
    <m/>
    <m/>
    <m/>
    <m/>
    <m/>
    <n v="75000"/>
    <n v="75000"/>
    <s v="No"/>
    <s v="Green"/>
    <d v="2023-07-01T00:00:00"/>
    <m/>
    <m/>
    <m/>
    <d v="2023-06-30T00:00:00"/>
    <m/>
    <m/>
    <m/>
    <m/>
    <m/>
    <m/>
    <m/>
    <m/>
    <m/>
    <m/>
    <m/>
    <x v="0"/>
    <n v="0"/>
    <n v="0"/>
    <n v="50000"/>
    <n v="25000"/>
    <m/>
    <m/>
    <m/>
    <m/>
    <m/>
    <s v="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5-01T00:00:00"/>
    <m/>
    <m/>
    <s v="East"/>
    <s v="Pipelines and Terminals"/>
    <s v="Integrity"/>
    <m/>
    <s v="Jet Lines"/>
    <s v="BETQG - BET GROTON TERMINAL"/>
    <m/>
    <m/>
    <n v="0"/>
    <n v="75000"/>
    <m/>
    <m/>
    <m/>
    <s v="Geib, Rob"/>
    <m/>
    <s v="N/A"/>
    <m/>
    <n v="1"/>
    <n v="19959"/>
    <m/>
    <s v="Guest, ProSight"/>
    <s v="Independent"/>
    <s v="Aqua"/>
    <d v="2016-08-04T00:00:00"/>
  </r>
  <r>
    <s v="Groton Terminal API 570 Inspection"/>
    <s v="Item"/>
    <s v="Open"/>
    <x v="1"/>
    <s v="BETQG00E2202"/>
    <s v="Maintenance Framework"/>
    <n v="1981505"/>
    <s v="Keeth, Ed"/>
    <s v="East"/>
    <s v="7. Closed"/>
    <s v="Defined"/>
    <s v="Facility Integrity"/>
    <n v="-3062"/>
    <m/>
    <m/>
    <n v="-3062.1"/>
    <n v="-3062"/>
    <n v="0"/>
    <s v="Green"/>
    <m/>
    <m/>
    <m/>
    <n v="-3062"/>
    <m/>
    <m/>
    <n v="56000"/>
    <m/>
    <m/>
    <n v="56000"/>
    <s v="Full"/>
    <n v="56000"/>
    <n v="41593"/>
    <m/>
    <n v="41593"/>
    <s v="No"/>
    <s v="Green"/>
    <d v="2022-11-01T00:00:00"/>
    <d v="2022-05-24T00:00:00"/>
    <d v="2022-05-24T00:00:00"/>
    <d v="2022-08-31T00:00:00"/>
    <d v="2022-12-31T00:00:00"/>
    <m/>
    <m/>
    <n v="-3062.1"/>
    <m/>
    <m/>
    <m/>
    <m/>
    <m/>
    <m/>
    <m/>
    <m/>
    <x v="0"/>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s v="East"/>
    <s v="Pipelines and Terminals"/>
    <s v="Station/Terminal"/>
    <m/>
    <s v="Jet Lines"/>
    <s v="BETQG - BET GROTON TERMINAL"/>
    <m/>
    <n v="-3062"/>
    <n v="0"/>
    <m/>
    <m/>
    <n v="44655"/>
    <m/>
    <s v="Aiken, Elaine"/>
    <s v="Aiken, Elaine"/>
    <m/>
    <m/>
    <n v="1"/>
    <n v="41193"/>
    <m/>
    <s v="Administrator, System"/>
    <s v="Independent"/>
    <s v="Aqua"/>
    <d v="2021-08-09T00:00:00"/>
  </r>
  <r>
    <s v="Groton Terminal Atmospheric Refurbishment"/>
    <s v="Item"/>
    <s v="Open"/>
    <x v="0"/>
    <s v="BETQG00M2201"/>
    <s v="Maintenance Framework"/>
    <n v="1939591"/>
    <s v="Occhi, Edward"/>
    <s v="East"/>
    <s v="7. Closed"/>
    <s v="Defined"/>
    <s v="Atmospheric Corrosion"/>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m/>
    <x v="0"/>
    <m/>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s v="East"/>
    <s v="Pipelines and Terminals"/>
    <s v="Integrity"/>
    <m/>
    <s v="Jet Lines"/>
    <s v="BETQG - BET GROTON TERMINAL"/>
    <m/>
    <n v="108"/>
    <n v="0"/>
    <m/>
    <m/>
    <n v="45381"/>
    <m/>
    <s v="Geib, Rob"/>
    <s v="Geib, Robert"/>
    <m/>
    <m/>
    <n v="1"/>
    <n v="41088"/>
    <m/>
    <s v="Guest, ProSight"/>
    <s v="Independent"/>
    <s v="Aqua"/>
    <d v="2021-08-06T00:00:00"/>
  </r>
  <r>
    <s v="Guthsville Junction (GZ) North Block Valve Replacement"/>
    <s v="Item"/>
    <s v="Candidate"/>
    <x v="0"/>
    <m/>
    <s v="Maintenance Framework"/>
    <m/>
    <s v="Keppel, Nicholas"/>
    <s v="East"/>
    <s v="5. Deferred"/>
    <s v="Defined"/>
    <s v="Valves"/>
    <m/>
    <m/>
    <m/>
    <n v="0"/>
    <m/>
    <n v="0"/>
    <s v="Green"/>
    <n v="240000"/>
    <m/>
    <n v="240000"/>
    <n v="-240000"/>
    <m/>
    <m/>
    <m/>
    <m/>
    <m/>
    <m/>
    <m/>
    <m/>
    <m/>
    <m/>
    <m/>
    <s v="No"/>
    <s v="Green"/>
    <m/>
    <m/>
    <m/>
    <m/>
    <d v="2023-09-30T00:00:00"/>
    <m/>
    <m/>
    <m/>
    <m/>
    <m/>
    <m/>
    <m/>
    <m/>
    <m/>
    <m/>
    <m/>
    <x v="0"/>
    <m/>
    <m/>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s v="East"/>
    <s v="Pipelines and Terminals"/>
    <s v="Operating Infrastructure"/>
    <m/>
    <s v="Macungie Pipe"/>
    <s v="GZ - GUTHSVILLE JCT"/>
    <m/>
    <m/>
    <n v="0"/>
    <m/>
    <m/>
    <m/>
    <m/>
    <s v="Oey, Alex"/>
    <m/>
    <m/>
    <m/>
    <n v="1"/>
    <n v="41489"/>
    <m/>
    <s v="Guest, ProSight"/>
    <s v="Independent"/>
    <s v="Aqua"/>
    <d v="2021-08-18T00:00:00"/>
  </r>
  <r>
    <s v="Hamden Terminal Dike Erosion Phase 1"/>
    <s v="Item"/>
    <s v="Open"/>
    <x v="0"/>
    <s v="BNTNH00M2102"/>
    <s v="Maintenance Framework"/>
    <n v="1877582"/>
    <s v="DeSocio, David"/>
    <s v="East"/>
    <s v="3. Active"/>
    <s v="Defined"/>
    <s v="Secondary Containment"/>
    <n v="29242"/>
    <n v="325000"/>
    <m/>
    <n v="354241.82"/>
    <n v="354418"/>
    <n v="-176"/>
    <s v="Yellow"/>
    <n v="350000"/>
    <m/>
    <n v="350000"/>
    <n v="4242"/>
    <m/>
    <m/>
    <n v="41000"/>
    <m/>
    <m/>
    <n v="41000"/>
    <s v="Phase"/>
    <n v="41000"/>
    <n v="117634"/>
    <n v="325000"/>
    <n v="442634"/>
    <s v="No"/>
    <s v="Green"/>
    <d v="2021-08-01T00:00:00"/>
    <d v="2021-08-09T00:00:00"/>
    <d v="2021-08-09T00:00:00"/>
    <d v="2021-12-31T00:00:00"/>
    <d v="2023-03-31T00:00:00"/>
    <m/>
    <m/>
    <n v="995.16"/>
    <n v="3255"/>
    <n v="167.56"/>
    <n v="24824.1"/>
    <n v="25000"/>
    <n v="25000"/>
    <n v="-176"/>
    <s v="Yellow"/>
    <m/>
    <x v="0"/>
    <n v="25000"/>
    <n v="150000"/>
    <n v="100000"/>
    <n v="50000"/>
    <m/>
    <m/>
    <m/>
    <m/>
    <m/>
    <s v="6/9/22- Delays with design and permitting._x000d__x000a_3/24/23 - $262,000.00 of this project is being used  to fund the emergency work being executed by Brian Wojton."/>
    <d v="2023-03-24T00:00:00"/>
    <s v="Walker, Carol"/>
    <m/>
    <s v="East"/>
    <s v="Pipelines and Terminals"/>
    <s v="Operating Infrastructure"/>
    <m/>
    <s v="New Haven Harbor"/>
    <s v="BNTNH - New Haven Hamden Terminal"/>
    <m/>
    <n v="4418"/>
    <n v="199824"/>
    <n v="150000"/>
    <m/>
    <n v="47267"/>
    <m/>
    <s v="Clark, Dave"/>
    <s v="Buchalski, Edwin"/>
    <m/>
    <m/>
    <n v="1"/>
    <n v="40828"/>
    <m/>
    <s v="Meitzler, Antoinette"/>
    <s v="Independent"/>
    <s v="Aqua"/>
    <d v="2021-07-29T00:00:00"/>
  </r>
  <r>
    <s v="Hamden Terminal Roof Replacement 2023"/>
    <s v="Item"/>
    <s v="Open"/>
    <x v="0"/>
    <s v="BNTNH00M2303"/>
    <s v="Maintenance Framework"/>
    <n v="2119885"/>
    <s v="Orischak, Bob"/>
    <s v="East"/>
    <s v="3. Active"/>
    <s v="Drawdown"/>
    <s v="East"/>
    <m/>
    <n v="28000"/>
    <m/>
    <n v="28000"/>
    <m/>
    <n v="28000"/>
    <s v="Red"/>
    <m/>
    <n v="28080"/>
    <n v="28080"/>
    <n v="-80"/>
    <m/>
    <m/>
    <n v="28080"/>
    <m/>
    <m/>
    <n v="28080"/>
    <s v="Full"/>
    <n v="28080"/>
    <m/>
    <n v="28000"/>
    <n v="28000"/>
    <s v="No"/>
    <s v="Green"/>
    <d v="2023-05-01T00:00:00"/>
    <d v="2023-05-02T00:00:00"/>
    <d v="2023-05-02T00:00:00"/>
    <d v="2023-05-31T00:00:00"/>
    <d v="2023-05-30T00:00:00"/>
    <m/>
    <m/>
    <m/>
    <m/>
    <m/>
    <m/>
    <m/>
    <m/>
    <m/>
    <m/>
    <m/>
    <x v="0"/>
    <n v="28000"/>
    <m/>
    <m/>
    <m/>
    <m/>
    <m/>
    <m/>
    <m/>
    <m/>
    <m/>
    <m/>
    <s v="Sautter, Maureen"/>
    <m/>
    <s v="East"/>
    <s v="Pipelines and Terminals"/>
    <s v="Operating Infrastructure"/>
    <m/>
    <s v="New Haven Harbor"/>
    <s v="BNTNH - New Haven Hamden Terminal"/>
    <m/>
    <m/>
    <n v="28000"/>
    <m/>
    <m/>
    <m/>
    <m/>
    <s v="Orischak, Bob"/>
    <s v="Wing, Stephen W."/>
    <m/>
    <m/>
    <n v="1"/>
    <n v="47002"/>
    <m/>
    <s v="Orischak, Bob"/>
    <s v="Independent"/>
    <s v="Aqua"/>
    <d v="2023-04-29T00:00:00"/>
  </r>
  <r>
    <s v="Hartwell Road Valve Actuator and Pressure Transmitter Installation"/>
    <s v="Item"/>
    <s v="Open"/>
    <x v="0"/>
    <s v="AB00000M2304"/>
    <s v="Maintenance Framework"/>
    <n v="2094183"/>
    <s v="Mohr, David"/>
    <s v="East"/>
    <s v="3. Active"/>
    <s v="Defined"/>
    <s v="Valves"/>
    <n v="1592"/>
    <n v="190000"/>
    <m/>
    <n v="191592.37"/>
    <n v="190000"/>
    <n v="1592"/>
    <s v="Yellow"/>
    <n v="190000"/>
    <m/>
    <n v="190000"/>
    <n v="1592"/>
    <m/>
    <m/>
    <n v="190143"/>
    <m/>
    <m/>
    <n v="190143"/>
    <s v="Full"/>
    <n v="190143"/>
    <n v="1592"/>
    <n v="190000"/>
    <n v="191592"/>
    <s v="No"/>
    <s v="Green"/>
    <d v="2023-04-01T00:00:00"/>
    <d v="2023-03-07T00:00:00"/>
    <d v="2023-03-07T00:00:00"/>
    <d v="2023-08-31T00:00:00"/>
    <d v="2023-08-31T00:00:00"/>
    <m/>
    <m/>
    <m/>
    <m/>
    <m/>
    <n v="1592.37"/>
    <m/>
    <m/>
    <n v="1592"/>
    <s v="Red"/>
    <m/>
    <x v="0"/>
    <m/>
    <n v="30000"/>
    <n v="80000"/>
    <n v="80000"/>
    <m/>
    <m/>
    <m/>
    <m/>
    <m/>
    <s v="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5-02T00:00:00"/>
    <s v="Sautter, Maureen"/>
    <m/>
    <s v="East"/>
    <s v="Pipelines and Terminals"/>
    <s v="Operating Infrastructure"/>
    <m/>
    <s v="Auburn Pipeline"/>
    <s v="AB - AUBURN STATION"/>
    <m/>
    <m/>
    <n v="31592"/>
    <n v="160000"/>
    <m/>
    <m/>
    <m/>
    <s v="Oey, Alex"/>
    <s v="Tracey, Steve"/>
    <m/>
    <m/>
    <n v="1"/>
    <n v="45903"/>
    <m/>
    <s v="Clark, David"/>
    <s v="Independent"/>
    <s v="Aqua"/>
    <d v="2022-09-25T00:00:00"/>
  </r>
  <r>
    <s v="Inwood Replace storage trailer unit"/>
    <s v="Item"/>
    <s v="Open"/>
    <x v="0"/>
    <s v="IW00000M2301"/>
    <s v="Maintenance Framework"/>
    <n v="2083816"/>
    <s v="DeSocio, David"/>
    <s v="East"/>
    <s v="6. Operational"/>
    <s v="Defined"/>
    <s v="East"/>
    <n v="25187"/>
    <m/>
    <m/>
    <n v="25186.63"/>
    <n v="18500"/>
    <n v="6687"/>
    <s v="Red"/>
    <n v="18500"/>
    <m/>
    <n v="18500"/>
    <n v="6687"/>
    <m/>
    <m/>
    <n v="18500"/>
    <m/>
    <m/>
    <n v="18500"/>
    <s v="Full"/>
    <n v="18500"/>
    <n v="25187"/>
    <m/>
    <n v="25187"/>
    <s v="Yes"/>
    <s v="Red"/>
    <d v="2023-04-01T00:00:00"/>
    <d v="2023-02-01T00:00:00"/>
    <d v="2023-02-01T00:00:00"/>
    <d v="2023-10-01T00:00:00"/>
    <d v="2023-04-30T00:00:00"/>
    <m/>
    <m/>
    <m/>
    <m/>
    <m/>
    <n v="25186.63"/>
    <n v="18500"/>
    <n v="18500"/>
    <n v="6687"/>
    <s v="Red"/>
    <m/>
    <x v="4"/>
    <m/>
    <m/>
    <m/>
    <m/>
    <m/>
    <m/>
    <m/>
    <m/>
    <m/>
    <m/>
    <m/>
    <s v="Walker, Carol"/>
    <m/>
    <s v="East"/>
    <s v="Pipelines and Terminals"/>
    <s v="Operating Infrastructure"/>
    <m/>
    <s v="Long Island"/>
    <s v="IW - INWOOD"/>
    <m/>
    <m/>
    <n v="25187"/>
    <m/>
    <m/>
    <m/>
    <m/>
    <s v="Orischak, Bob"/>
    <s v="Klumpp, Eugene"/>
    <m/>
    <m/>
    <n v="1"/>
    <n v="41788"/>
    <m/>
    <s v="Guest, ProSight"/>
    <s v="Independent"/>
    <s v="Aqua"/>
    <d v="2021-08-20T00:00:00"/>
  </r>
  <r>
    <s v="Jet Line System CP Surveys"/>
    <s v="Item"/>
    <s v="Open"/>
    <x v="1"/>
    <s v="BETWE00E2202"/>
    <s v="Maintenance Framework"/>
    <n v="1946979"/>
    <s v="Occhi, Edward"/>
    <s v="East"/>
    <s v="7. Closed"/>
    <s v="Defined"/>
    <s v="Atmospheric Corrosion"/>
    <n v="759"/>
    <m/>
    <m/>
    <n v="758.79"/>
    <n v="759"/>
    <n v="0"/>
    <s v="Green"/>
    <m/>
    <m/>
    <m/>
    <n v="759"/>
    <m/>
    <m/>
    <n v="28000"/>
    <m/>
    <m/>
    <n v="28000"/>
    <s v="Full"/>
    <n v="28000"/>
    <n v="30047"/>
    <m/>
    <n v="30047"/>
    <s v="No"/>
    <s v="Green"/>
    <d v="2022-03-01T00:00:00"/>
    <d v="2022-02-15T00:00:00"/>
    <d v="2022-02-15T00:00:00"/>
    <d v="2022-12-31T00:00:00"/>
    <d v="2022-11-30T00:00:00"/>
    <m/>
    <m/>
    <n v="758.79"/>
    <m/>
    <m/>
    <m/>
    <m/>
    <m/>
    <m/>
    <m/>
    <m/>
    <x v="0"/>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s v="East"/>
    <s v="Pipelines and Terminals"/>
    <s v="Corrosion"/>
    <m/>
    <s v="Jet Lines"/>
    <s v="ED - EAST HARTFORD STATION"/>
    <m/>
    <n v="759"/>
    <n v="0"/>
    <m/>
    <m/>
    <n v="29288"/>
    <m/>
    <s v="Geib, Rob"/>
    <s v="Geib, Robert"/>
    <m/>
    <m/>
    <n v="1"/>
    <n v="40911"/>
    <m/>
    <s v="Guest, ProSight"/>
    <s v="Independent"/>
    <s v="Aqua"/>
    <d v="2021-08-03T00:00:00"/>
  </r>
  <r>
    <s v="Jet Lines CP Upgrades"/>
    <s v="Item"/>
    <s v="Open"/>
    <x v="0"/>
    <s v="BETWE00M2201"/>
    <s v="Maintenance Framework"/>
    <n v="1946434"/>
    <s v="Occhi, Edward"/>
    <s v="East"/>
    <s v="7. Closed"/>
    <s v="Defined"/>
    <s v="Cathodic Protection"/>
    <n v="2171"/>
    <m/>
    <m/>
    <n v="2171.25"/>
    <n v="2171"/>
    <n v="0"/>
    <s v="Green"/>
    <m/>
    <m/>
    <m/>
    <n v="2171"/>
    <m/>
    <m/>
    <n v="40000"/>
    <m/>
    <m/>
    <n v="40000"/>
    <s v="Full"/>
    <n v="40000"/>
    <n v="42953"/>
    <m/>
    <n v="42953"/>
    <s v="No"/>
    <s v="Green"/>
    <d v="2022-06-01T00:00:00"/>
    <d v="2022-02-10T00:00:00"/>
    <d v="2022-02-10T00:00:00"/>
    <d v="2022-12-31T00:00:00"/>
    <d v="2022-11-30T00:00:00"/>
    <m/>
    <m/>
    <n v="2192.7399999999998"/>
    <n v="-21.49"/>
    <m/>
    <m/>
    <m/>
    <m/>
    <m/>
    <m/>
    <m/>
    <x v="0"/>
    <m/>
    <m/>
    <m/>
    <m/>
    <m/>
    <m/>
    <m/>
    <m/>
    <m/>
    <s v="4/4/2022 - Contractor no longer doing construction projects.  New construction work contractor to be retained."/>
    <d v="2022-04-04T00:00:00"/>
    <s v="Walker, Carol"/>
    <m/>
    <s v="East"/>
    <s v="Pipelines and Terminals"/>
    <s v="Integrity"/>
    <m/>
    <s v="Jet Lines"/>
    <s v="BETWE - BET WETHERSFIELD TERMINAL"/>
    <m/>
    <n v="2171"/>
    <n v="0"/>
    <m/>
    <m/>
    <n v="40782"/>
    <m/>
    <s v="Geib, Rob"/>
    <s v="Geib, Robert"/>
    <m/>
    <m/>
    <n v="1"/>
    <n v="40905"/>
    <m/>
    <s v="Guest, ProSight"/>
    <s v="Independent"/>
    <s v="Aqua"/>
    <d v="2021-08-03T00:00:00"/>
  </r>
  <r>
    <s v="Jet Lines Test Station Repair / Replacement"/>
    <s v="Item"/>
    <s v="Open"/>
    <x v="1"/>
    <s v="BETWE00E2203"/>
    <s v="Maintenance Framework"/>
    <n v="1946425"/>
    <s v="Occhi, Edward"/>
    <s v="East"/>
    <s v="7. Closed"/>
    <s v="Defined"/>
    <s v="Cathodic Protection"/>
    <n v="2809"/>
    <m/>
    <m/>
    <n v="2809"/>
    <n v="2809"/>
    <n v="0"/>
    <s v="Green"/>
    <m/>
    <m/>
    <m/>
    <n v="2809"/>
    <m/>
    <m/>
    <n v="40000"/>
    <m/>
    <m/>
    <n v="40000"/>
    <s v="Full"/>
    <n v="40000"/>
    <n v="43992"/>
    <m/>
    <n v="43992"/>
    <s v="No"/>
    <s v="Green"/>
    <d v="2022-03-01T00:00:00"/>
    <d v="2022-02-10T00:00:00"/>
    <d v="2022-02-10T00:00:00"/>
    <d v="2022-12-31T00:00:00"/>
    <d v="2022-11-30T00:00:00"/>
    <m/>
    <m/>
    <n v="2809"/>
    <m/>
    <m/>
    <m/>
    <m/>
    <m/>
    <m/>
    <m/>
    <m/>
    <x v="0"/>
    <m/>
    <m/>
    <m/>
    <m/>
    <m/>
    <m/>
    <m/>
    <m/>
    <m/>
    <s v="2/2/2023 reclass submitted $155 to BETWE00E2204._x000d__x000a_2/2/2023 - CT SELF ASSES FEE  TRIGGER SUPPLEMENT."/>
    <d v="2023-02-02T00:00:00"/>
    <s v="Walker, Carol"/>
    <m/>
    <s v="East"/>
    <s v="Pipelines and Terminals"/>
    <s v="Corrosion"/>
    <m/>
    <s v="Jet Lines"/>
    <s v="BETWE - BET WETHERSFIELD TERMINAL"/>
    <m/>
    <n v="2809"/>
    <n v="0"/>
    <m/>
    <m/>
    <n v="41183"/>
    <m/>
    <s v="Geib, Rob"/>
    <s v="Geib, Robert"/>
    <m/>
    <m/>
    <n v="1"/>
    <n v="40609"/>
    <m/>
    <s v="Guest, ProSight"/>
    <s v="Independent"/>
    <s v="Aqua"/>
    <d v="2021-07-23T00:00:00"/>
  </r>
  <r>
    <s v="JFK 601/602 West Boundary Valve Upgrade and Relocation"/>
    <s v="Item"/>
    <s v="Open"/>
    <x v="0"/>
    <s v="JK00000M1701"/>
    <s v="Exempt"/>
    <n v="1280833"/>
    <s v="DeSocio, David"/>
    <s v="East"/>
    <s v="3. Active"/>
    <s v="Unplanned"/>
    <s v="Valves"/>
    <n v="24112"/>
    <n v="345000"/>
    <m/>
    <n v="369112.38"/>
    <n v="358703"/>
    <n v="10409"/>
    <s v="Yellow"/>
    <n v="265000"/>
    <m/>
    <n v="265000"/>
    <n v="104112"/>
    <m/>
    <m/>
    <n v="266000"/>
    <m/>
    <m/>
    <n v="266000"/>
    <s v="Phase"/>
    <n v="266000"/>
    <n v="633968"/>
    <n v="2845000"/>
    <n v="3478968"/>
    <s v="No"/>
    <s v="Green"/>
    <d v="2020-01-01T00:00:00"/>
    <d v="2016-12-25T00:00:00"/>
    <d v="2016-12-25T00:00:00"/>
    <d v="2017-12-31T00:00:00"/>
    <d v="2024-09-27T00:00:00"/>
    <m/>
    <m/>
    <n v="2816.28"/>
    <n v="2990.67"/>
    <n v="7896.12"/>
    <n v="10409.31"/>
    <n v="0"/>
    <n v="0"/>
    <n v="10409"/>
    <s v="Red"/>
    <m/>
    <x v="4"/>
    <n v="5000"/>
    <n v="15000"/>
    <n v="40000"/>
    <n v="80000"/>
    <n v="80000"/>
    <n v="55000"/>
    <n v="70000"/>
    <m/>
    <m/>
    <s v="8-10-20  Project under review by PANYNJ_x000d__x000a__x000d__x000a__x000d__x000a__x000d__x000a_10/18/2018 - Multi phase project continuing into 2019_x000d__x000a_03/01/2018 project has been updated to Phase status. Supplemental alert to be disregarded."/>
    <d v="2020-08-10T00:00:00"/>
    <s v="Walker, Carol"/>
    <m/>
    <s v="East"/>
    <s v="Pipelines and Terminals"/>
    <s v="Operating Infrastructure"/>
    <m/>
    <s v="Long Island"/>
    <s v="NL601JK - NEW LOTS-JFK AIRPORT-FUEL"/>
    <m/>
    <n v="13703"/>
    <n v="30409"/>
    <n v="200000"/>
    <n v="125000"/>
    <n v="1375"/>
    <n v="2000000"/>
    <s v="Oey, Alex"/>
    <s v="Klumpp, Eugene"/>
    <m/>
    <m/>
    <n v="1"/>
    <n v="12894"/>
    <m/>
    <s v="Guest, ProSight"/>
    <s v="Independent"/>
    <s v="Aqua"/>
    <d v="2014-09-08T00:00:00"/>
  </r>
  <r>
    <s v="L724 Lab Analysis"/>
    <s v="Item"/>
    <s v="Open"/>
    <x v="1"/>
    <s v="BH724SNE2201"/>
    <s v="Maintenance Framework"/>
    <n v="2051851"/>
    <s v="Bartal, Nick"/>
    <s v="East"/>
    <s v="3. Active"/>
    <s v="Drawdown"/>
    <s v="Pipeline Digs"/>
    <n v="29600"/>
    <m/>
    <m/>
    <n v="29600"/>
    <n v="29600"/>
    <n v="0"/>
    <s v="Green"/>
    <m/>
    <m/>
    <m/>
    <n v="29600"/>
    <m/>
    <m/>
    <n v="39600"/>
    <m/>
    <m/>
    <n v="39600"/>
    <s v="Full"/>
    <n v="39600"/>
    <n v="39600"/>
    <m/>
    <n v="39600"/>
    <s v="No"/>
    <s v="Green"/>
    <d v="2022-12-01T00:00:00"/>
    <d v="2022-12-09T00:00:00"/>
    <d v="2022-12-09T00:00:00"/>
    <d v="2023-02-28T00:00:00"/>
    <d v="2023-01-31T00:00:00"/>
    <m/>
    <m/>
    <n v="0"/>
    <n v="19800"/>
    <n v="9800"/>
    <m/>
    <m/>
    <m/>
    <m/>
    <m/>
    <m/>
    <x v="0"/>
    <m/>
    <m/>
    <m/>
    <m/>
    <m/>
    <m/>
    <m/>
    <m/>
    <m/>
    <s v="3.2.23 - Accrual $29,800 (AS)_x000d__x000a__x000d__x000a__x000d__x000a_2/7/23 - lab work still in process - forecast moved to Feb. 1/9/23 - Work began and accrued in Dec"/>
    <d v="2023-03-02T00:00:00"/>
    <s v="Schultz, Amy"/>
    <m/>
    <s v="East"/>
    <s v="Pipelines and Terminals"/>
    <s v="Pipeline Integrity"/>
    <m/>
    <s v="Booth"/>
    <s v="BH724SN - BOOTH TO SINKING SPRING"/>
    <m/>
    <n v="29600"/>
    <n v="0"/>
    <m/>
    <m/>
    <n v="10000"/>
    <m/>
    <s v="Bartal, Nick"/>
    <s v="Shook, Mark B."/>
    <s v="N/A"/>
    <m/>
    <n v="1"/>
    <n v="46344"/>
    <m/>
    <s v="Schultz, Amy"/>
    <s v="JDE Child"/>
    <s v="Burnt Orange"/>
    <d v="2022-12-09T00:00:00"/>
  </r>
  <r>
    <s v="Leak Detection - Johnson Rd &amp; Doughty Blvd Install"/>
    <s v="Item"/>
    <s v="Open"/>
    <x v="0"/>
    <s v="LY00000M2102"/>
    <s v="Exempt"/>
    <n v="1903051"/>
    <s v="DeSocio, David"/>
    <s v="East"/>
    <s v="7. Closed"/>
    <s v="Defined"/>
    <s v="Leak Detection"/>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m/>
    <x v="0"/>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s v="East"/>
    <s v="Pipelines and Terminals"/>
    <s v="Integrity"/>
    <m/>
    <s v="Long Island"/>
    <s v="LY - LONG ISLAND CITY TERMINAL"/>
    <m/>
    <n v="2465"/>
    <n v="0"/>
    <m/>
    <m/>
    <n v="148242"/>
    <m/>
    <s v="Guenther, Steve"/>
    <s v="DeSocio, David"/>
    <s v="N/A"/>
    <m/>
    <n v="1"/>
    <n v="25473"/>
    <m/>
    <s v="Guest, ProSight"/>
    <s v="Independent"/>
    <s v="Aqua"/>
    <d v="2017-09-01T00:00:00"/>
  </r>
  <r>
    <s v="Leak Detection - Long Island City to Kinder Morgan Gas"/>
    <s v="Item"/>
    <s v="Open"/>
    <x v="0"/>
    <s v="LY999C1M2101"/>
    <s v="Exempt"/>
    <n v="1903041"/>
    <s v="DeSocio, David"/>
    <s v="East"/>
    <s v="7. Closed"/>
    <s v="Defined"/>
    <s v="Leak Detection"/>
    <n v="58693"/>
    <m/>
    <m/>
    <n v="58692.63"/>
    <n v="57493"/>
    <n v="1200"/>
    <s v="Yellow"/>
    <m/>
    <m/>
    <m/>
    <n v="58693"/>
    <m/>
    <m/>
    <n v="150000"/>
    <m/>
    <m/>
    <n v="150000"/>
    <s v="Phase"/>
    <n v="150000"/>
    <n v="385205"/>
    <m/>
    <n v="385205"/>
    <s v="No"/>
    <s v="Green"/>
    <d v="2021-12-01T00:00:00"/>
    <d v="2021-10-26T00:00:00"/>
    <d v="2021-10-26T00:00:00"/>
    <d v="2021-10-01T00:00:00"/>
    <d v="2022-12-15T00:00:00"/>
    <m/>
    <m/>
    <n v="64804.31"/>
    <n v="2689.29"/>
    <n v="-10000.969999999999"/>
    <n v="1200"/>
    <m/>
    <m/>
    <n v="1200"/>
    <s v="Red"/>
    <m/>
    <x v="0"/>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s v="East"/>
    <s v="Pipelines and Terminals"/>
    <s v="Integrity"/>
    <m/>
    <s v="Long Island"/>
    <s v="LY999C1 - LIC TO APOLLO JCT (FUEL)"/>
    <m/>
    <n v="57493"/>
    <n v="1200"/>
    <m/>
    <m/>
    <n v="256790"/>
    <m/>
    <s v="Guenther, Steve"/>
    <s v="Bishop, Rick"/>
    <s v="N/A"/>
    <m/>
    <n v="1"/>
    <n v="30150"/>
    <m/>
    <s v="Guest, ProSight"/>
    <s v="Independent"/>
    <s v="Aqua"/>
    <d v="2018-07-30T00:00:00"/>
  </r>
  <r>
    <s v="Leak Detection - Long Island City to Metro Gas &amp; Fuel"/>
    <s v="Item"/>
    <s v="Open"/>
    <x v="0"/>
    <s v="LY999A3M2103"/>
    <s v="Exempt"/>
    <n v="1903039"/>
    <s v="DeSocio, David"/>
    <s v="East"/>
    <s v="7. Closed"/>
    <s v="Defined"/>
    <s v="Leak Detection"/>
    <n v="366"/>
    <m/>
    <m/>
    <n v="366.13"/>
    <n v="366"/>
    <n v="0"/>
    <s v="Green"/>
    <m/>
    <m/>
    <m/>
    <n v="366"/>
    <m/>
    <m/>
    <n v="220000"/>
    <m/>
    <n v="75000"/>
    <n v="220000"/>
    <s v="Full"/>
    <n v="295000"/>
    <n v="321287"/>
    <m/>
    <n v="321287"/>
    <s v="No"/>
    <s v="Green"/>
    <d v="2021-10-01T00:00:00"/>
    <d v="2021-10-26T00:00:00"/>
    <d v="2021-10-26T00:00:00"/>
    <d v="2021-08-01T00:00:00"/>
    <d v="2022-10-21T00:00:00"/>
    <m/>
    <m/>
    <n v="366.13"/>
    <m/>
    <m/>
    <m/>
    <m/>
    <m/>
    <m/>
    <m/>
    <m/>
    <x v="0"/>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s v="East"/>
    <s v="Pipelines and Terminals"/>
    <s v="Integrity"/>
    <m/>
    <s v="Long Island"/>
    <s v="LY999A3 - LIC TO METRO (GAS)"/>
    <m/>
    <n v="366"/>
    <n v="0"/>
    <m/>
    <m/>
    <n v="173773"/>
    <m/>
    <s v="Guenther, Steve"/>
    <s v="Bishop, Rick"/>
    <s v="N/A"/>
    <m/>
    <n v="1"/>
    <n v="30147"/>
    <m/>
    <s v="Guest, ProSight"/>
    <s v="Independent"/>
    <s v="Aqua"/>
    <d v="2018-07-30T00:00:00"/>
  </r>
  <r>
    <s v="Leak Detection - Long Island City to Zenith Gas"/>
    <s v="Item"/>
    <s v="Open"/>
    <x v="0"/>
    <s v="LY999A1M2001"/>
    <s v="Exempt"/>
    <n v="1744153"/>
    <s v="DeSocio, David"/>
    <s v="East"/>
    <s v="3. Active"/>
    <s v="Defined"/>
    <s v="Leak Detection"/>
    <n v="9730"/>
    <n v="150000"/>
    <m/>
    <n v="159730.25"/>
    <n v="155302"/>
    <n v="4429"/>
    <s v="Yellow"/>
    <n v="120000"/>
    <m/>
    <n v="120000"/>
    <n v="39730"/>
    <m/>
    <m/>
    <n v="71000"/>
    <n v="90000"/>
    <m/>
    <n v="161000"/>
    <s v="Phase"/>
    <n v="161000"/>
    <n v="104699"/>
    <n v="150000"/>
    <n v="254699"/>
    <s v="No"/>
    <s v="Green"/>
    <d v="2020-10-01T00:00:00"/>
    <d v="2020-08-11T00:00:00"/>
    <d v="2020-08-11T00:00:00"/>
    <d v="2020-11-15T00:00:00"/>
    <d v="2023-08-01T00:00:00"/>
    <m/>
    <m/>
    <n v="1012.29"/>
    <n v="722.43"/>
    <n v="3566.8"/>
    <n v="4428.7299999999996"/>
    <n v="0"/>
    <n v="0"/>
    <n v="4429"/>
    <s v="Red"/>
    <m/>
    <x v="0"/>
    <n v="0"/>
    <n v="0"/>
    <n v="20000"/>
    <n v="40000"/>
    <n v="70000"/>
    <n v="20000"/>
    <m/>
    <m/>
    <m/>
    <s v="12/5/2022 Still waiting on agreement with Zenith._x000d__x000a__x000d__x000a__x000d__x000a_9/8/22 - Waiting on agreement with Zenith"/>
    <d v="2022-12-05T00:00:00"/>
    <s v="Walker, Carol"/>
    <m/>
    <s v="East"/>
    <s v="Pipelines and Terminals"/>
    <s v="Integrity"/>
    <m/>
    <s v="Long Island"/>
    <s v="LY999A1 - LIC TO MOTIVA (GAS)"/>
    <m/>
    <n v="5302"/>
    <n v="4429"/>
    <n v="130000"/>
    <n v="20000"/>
    <n v="36074"/>
    <m/>
    <s v="Guenther, Steve"/>
    <s v="Bishop, Rick"/>
    <m/>
    <m/>
    <n v="1"/>
    <n v="36401"/>
    <m/>
    <s v="Kabaria, Erika"/>
    <s v="Independent"/>
    <s v="Aqua"/>
    <d v="2020-03-24T00:00:00"/>
  </r>
  <r>
    <s v="Leak Detection - PR999A1"/>
    <s v="Item"/>
    <s v="Candidate"/>
    <x v="0"/>
    <m/>
    <s v="Maintenance Framework"/>
    <m/>
    <s v="Yezik, James"/>
    <s v="East"/>
    <s v="4. On-Hold"/>
    <m/>
    <s v="Leak Detection"/>
    <m/>
    <n v="10000"/>
    <m/>
    <n v="10000"/>
    <n v="10000"/>
    <n v="0"/>
    <s v="Green"/>
    <n v="100000"/>
    <m/>
    <n v="100000"/>
    <n v="-90000"/>
    <m/>
    <m/>
    <m/>
    <m/>
    <m/>
    <m/>
    <m/>
    <m/>
    <m/>
    <n v="10000"/>
    <n v="10000"/>
    <s v="No"/>
    <s v="Green"/>
    <d v="2023-10-01T00:00:00"/>
    <m/>
    <m/>
    <m/>
    <d v="2023-04-30T00:00:00"/>
    <m/>
    <m/>
    <m/>
    <m/>
    <m/>
    <m/>
    <m/>
    <m/>
    <m/>
    <m/>
    <m/>
    <x v="0"/>
    <n v="0"/>
    <n v="0"/>
    <m/>
    <m/>
    <m/>
    <n v="10000"/>
    <m/>
    <m/>
    <m/>
    <m/>
    <m/>
    <m/>
    <m/>
    <s v="East"/>
    <s v="Pipelines and Terminals"/>
    <s v="Integrity"/>
    <m/>
    <s v="Harbor South Terminals"/>
    <s v="BPRPR - BPT PORT READING TERMINAL"/>
    <m/>
    <m/>
    <n v="0"/>
    <m/>
    <n v="10000"/>
    <m/>
    <m/>
    <s v="Guenther, Steve"/>
    <m/>
    <m/>
    <m/>
    <n v="1"/>
    <n v="45103"/>
    <m/>
    <s v="Clark, David"/>
    <s v="Independent"/>
    <s v="Aqua"/>
    <d v="2022-08-19T00:00:00"/>
  </r>
  <r>
    <s v="Linden 20&quot; Gate Valve Replacement"/>
    <s v="Item"/>
    <s v="Open"/>
    <x v="0"/>
    <s v="LN00000M2211"/>
    <s v="Maintenance Framework"/>
    <n v="1946358"/>
    <s v="DeSocio, David"/>
    <s v="East"/>
    <s v="7. Closed"/>
    <s v="Drawdown"/>
    <s v="East"/>
    <n v="13237"/>
    <m/>
    <m/>
    <n v="13237.43"/>
    <n v="13237"/>
    <n v="0"/>
    <s v="Green"/>
    <m/>
    <m/>
    <m/>
    <n v="13237"/>
    <m/>
    <m/>
    <n v="40000"/>
    <m/>
    <m/>
    <n v="40000"/>
    <s v="Full"/>
    <n v="40000"/>
    <n v="45263"/>
    <m/>
    <n v="45263"/>
    <s v="No"/>
    <s v="Green"/>
    <d v="2022-11-01T00:00:00"/>
    <d v="2022-02-09T00:00:00"/>
    <d v="2022-02-09T00:00:00"/>
    <d v="2022-03-01T00:00:00"/>
    <d v="2022-03-01T00:00:00"/>
    <m/>
    <m/>
    <n v="12667.4"/>
    <n v="570.03"/>
    <m/>
    <m/>
    <m/>
    <m/>
    <m/>
    <m/>
    <m/>
    <x v="0"/>
    <m/>
    <m/>
    <m/>
    <m/>
    <m/>
    <m/>
    <m/>
    <m/>
    <m/>
    <s v="12/5/2022 Work completed sooner than expected."/>
    <d v="2022-12-05T00:00:00"/>
    <s v="Walker, Carol"/>
    <m/>
    <s v="East"/>
    <s v="Pipelines and Terminals"/>
    <s v="Operating Infrastructure"/>
    <m/>
    <s v="Linden"/>
    <s v="LN - LINDEN STATION"/>
    <m/>
    <n v="13237"/>
    <n v="0"/>
    <m/>
    <m/>
    <n v="32026"/>
    <m/>
    <s v="Orischak, Bob"/>
    <s v="Klumpp, Eugene"/>
    <m/>
    <m/>
    <n v="1"/>
    <n v="42868"/>
    <m/>
    <s v="Meitzler, Antoinette"/>
    <s v="Independent"/>
    <s v="Aqua"/>
    <d v="2022-02-04T00:00:00"/>
  </r>
  <r>
    <s v="Linden 400 AMP Main Circuit Breaker for Booster pumps"/>
    <s v="Item"/>
    <s v="Open"/>
    <x v="0"/>
    <s v="LN00000M2203"/>
    <s v="Maintenance Framework"/>
    <n v="1937266"/>
    <s v="DeSocio, David"/>
    <s v="East"/>
    <s v="7. Closed"/>
    <s v="Defined"/>
    <s v="Electrical"/>
    <n v="15267"/>
    <m/>
    <m/>
    <n v="15266.67"/>
    <n v="14538"/>
    <n v="729"/>
    <s v="Yellow"/>
    <m/>
    <m/>
    <m/>
    <n v="15267"/>
    <m/>
    <m/>
    <n v="44000"/>
    <m/>
    <m/>
    <n v="44000"/>
    <s v="Full"/>
    <n v="44000"/>
    <n v="55649"/>
    <m/>
    <n v="55649"/>
    <s v="No"/>
    <s v="Green"/>
    <d v="2022-05-01T00:00:00"/>
    <d v="2022-01-05T00:00:00"/>
    <d v="2022-01-05T00:00:00"/>
    <d v="2022-07-01T00:00:00"/>
    <d v="2022-07-01T00:00:00"/>
    <m/>
    <m/>
    <m/>
    <n v="6580"/>
    <n v="7957.78"/>
    <n v="728.89"/>
    <m/>
    <m/>
    <n v="729"/>
    <s v="Red"/>
    <m/>
    <x v="0"/>
    <m/>
    <m/>
    <m/>
    <m/>
    <m/>
    <m/>
    <m/>
    <m/>
    <m/>
    <m/>
    <m/>
    <s v="Walker, Carol"/>
    <m/>
    <s v="East"/>
    <s v="Pipelines and Terminals"/>
    <s v="Operating Infrastructure"/>
    <m/>
    <s v="Linden"/>
    <s v="LN - LINDEN STATION"/>
    <m/>
    <n v="14538"/>
    <n v="729"/>
    <m/>
    <m/>
    <n v="40383"/>
    <m/>
    <s v="Ashley, Robert"/>
    <s v="Klumpp, Eugene"/>
    <m/>
    <m/>
    <n v="1"/>
    <n v="37407"/>
    <m/>
    <s v="Guest, ProSight"/>
    <s v="Independent"/>
    <s v="Aqua"/>
    <d v="2020-07-31T00:00:00"/>
  </r>
  <r>
    <s v="Linden 5KV Motor Feed Cable Replacement 2022"/>
    <s v="Item"/>
    <s v="Open"/>
    <x v="0"/>
    <s v="LN00000M2215"/>
    <s v="Maintenance Framework"/>
    <n v="2043849"/>
    <s v="Orischak, Bob"/>
    <s v="East"/>
    <s v="7. Closed"/>
    <s v="Drawdown"/>
    <s v="Electrical"/>
    <n v="3572"/>
    <m/>
    <m/>
    <n v="3571.8"/>
    <n v="3572"/>
    <n v="0"/>
    <s v="Green"/>
    <m/>
    <m/>
    <m/>
    <n v="3572"/>
    <m/>
    <m/>
    <n v="32000"/>
    <m/>
    <n v="5053"/>
    <n v="37053"/>
    <s v="Full"/>
    <n v="37053"/>
    <n v="40138"/>
    <m/>
    <n v="40138"/>
    <s v="No"/>
    <s v="Green"/>
    <d v="2022-12-01T00:00:00"/>
    <d v="2022-11-04T00:00:00"/>
    <d v="2022-11-04T00:00:00"/>
    <d v="2022-12-15T00:00:00"/>
    <d v="2023-02-28T00:00:00"/>
    <m/>
    <m/>
    <n v="486.9"/>
    <n v="2952.06"/>
    <n v="132.84"/>
    <m/>
    <m/>
    <m/>
    <m/>
    <m/>
    <m/>
    <x v="0"/>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s v="East"/>
    <s v="Pipelines and Terminals"/>
    <s v="Operating Infrastructure"/>
    <m/>
    <s v="Linden"/>
    <s v="LN - LINDEN STATION"/>
    <m/>
    <n v="3572"/>
    <n v="0"/>
    <m/>
    <m/>
    <n v="36566"/>
    <m/>
    <s v="Ashley, Robert"/>
    <s v="Klug, Wayne"/>
    <m/>
    <m/>
    <n v="1"/>
    <n v="46146"/>
    <m/>
    <s v="Orischak, Bob"/>
    <s v="Independent"/>
    <s v="Aqua"/>
    <d v="2022-10-31T00:00:00"/>
  </r>
  <r>
    <s v="LINDEN 601 DOOR OLIVER REMOVAL"/>
    <s v="Item"/>
    <s v="Open"/>
    <x v="1"/>
    <s v="LN00000E2309"/>
    <s v="Maintenance Framework"/>
    <n v="2094267"/>
    <s v="DeSocio, David"/>
    <s v="East"/>
    <s v="3. Active"/>
    <s v="Defined"/>
    <s v="Facility Integrity"/>
    <n v="10000"/>
    <n v="190000"/>
    <m/>
    <n v="200000"/>
    <n v="200000"/>
    <n v="0"/>
    <s v="Green"/>
    <m/>
    <m/>
    <m/>
    <n v="200000"/>
    <m/>
    <m/>
    <n v="196900"/>
    <m/>
    <m/>
    <n v="196900"/>
    <s v="Full"/>
    <n v="196900"/>
    <n v="10000"/>
    <n v="190000"/>
    <n v="200000"/>
    <s v="No"/>
    <s v="Green"/>
    <d v="2023-04-01T00:00:00"/>
    <d v="2023-03-08T00:00:00"/>
    <d v="2023-03-08T00:00:00"/>
    <d v="2023-08-01T00:00:00"/>
    <d v="2023-07-07T00:00:00"/>
    <m/>
    <m/>
    <m/>
    <m/>
    <m/>
    <n v="10000"/>
    <n v="10000"/>
    <n v="10000"/>
    <n v="0"/>
    <s v="Green"/>
    <m/>
    <x v="0"/>
    <n v="10000"/>
    <n v="10000"/>
    <n v="100000"/>
    <n v="40000"/>
    <n v="30000"/>
    <m/>
    <m/>
    <m/>
    <m/>
    <s v="2022-09-12 - This project has a high likelihood of pushing to 2023 due to lack of PM resources. Region is reviewing feasibility of completing in 2022."/>
    <d v="2022-09-12T00:00:00"/>
    <s v="Walker, Carol"/>
    <m/>
    <s v="East"/>
    <s v="Pipelines and Terminals"/>
    <s v="Station/Terminal"/>
    <m/>
    <s v="Linden"/>
    <s v="LN - LINDEN STATION"/>
    <m/>
    <m/>
    <n v="30000"/>
    <n v="170000"/>
    <m/>
    <m/>
    <n v="0"/>
    <s v="Aiken, Elaine"/>
    <s v="Klumpp, Eugene"/>
    <s v="N/A"/>
    <m/>
    <n v="1"/>
    <n v="19813"/>
    <m/>
    <s v="Guest, ProSight"/>
    <s v="Independent"/>
    <s v="Aqua"/>
    <d v="2016-07-29T00:00:00"/>
  </r>
  <r>
    <s v="Linden 601 Sump Repairs"/>
    <s v="Item"/>
    <s v="Open"/>
    <x v="1"/>
    <s v="LN00000E2209"/>
    <s v="Maintenance Framework"/>
    <n v="1980184"/>
    <s v="Wojton, Brian"/>
    <s v="East"/>
    <s v="6. Operational"/>
    <s v="Defined"/>
    <s v="Facility Integrity"/>
    <n v="6971"/>
    <n v="20000"/>
    <m/>
    <n v="26971.37"/>
    <n v="6971"/>
    <n v="20000"/>
    <s v="Red"/>
    <m/>
    <n v="60000"/>
    <n v="60000"/>
    <n v="-33029"/>
    <m/>
    <m/>
    <n v="35000"/>
    <m/>
    <n v="60000"/>
    <n v="95000"/>
    <s v="Supplemental"/>
    <n v="95000"/>
    <n v="75556"/>
    <n v="20000"/>
    <n v="95556"/>
    <s v="No"/>
    <s v="Green"/>
    <d v="2022-11-01T00:00:00"/>
    <d v="2022-05-10T00:00:00"/>
    <d v="2022-05-10T00:00:00"/>
    <d v="2022-08-30T00:00:00"/>
    <d v="2022-12-31T00:00:00"/>
    <m/>
    <m/>
    <n v="6470.46"/>
    <n v="14.92"/>
    <n v="485.99"/>
    <m/>
    <m/>
    <m/>
    <m/>
    <m/>
    <m/>
    <x v="0"/>
    <n v="5000"/>
    <n v="15000"/>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s v="East"/>
    <s v="Pipelines and Terminals"/>
    <s v="Station/Terminal"/>
    <m/>
    <s v="Linden"/>
    <s v="LN - LINDEN STATION"/>
    <m/>
    <n v="6971"/>
    <n v="20000"/>
    <m/>
    <m/>
    <n v="68584"/>
    <m/>
    <s v="Aiken, Elaine"/>
    <s v="Klumpp, Eugene"/>
    <m/>
    <m/>
    <n v="1"/>
    <n v="38430"/>
    <m/>
    <s v="Administrator, System"/>
    <s v="Independent"/>
    <s v="Aqua"/>
    <d v="2020-08-31T00:00:00"/>
  </r>
  <r>
    <s v="Linden 603 Gas Driver Refurbishment"/>
    <s v="Item"/>
    <s v="Open"/>
    <x v="0"/>
    <s v="LN00000M2204"/>
    <s v="Maintenance Framework"/>
    <n v="1937982"/>
    <s v="DeSocio, David"/>
    <s v="East"/>
    <s v="7. Closed"/>
    <s v="Defined"/>
    <s v="Rotating Equipment"/>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m/>
    <m/>
    <m/>
    <m/>
    <x v="0"/>
    <m/>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s v="East"/>
    <s v="Pipelines and Terminals"/>
    <s v="Operating Infrastructure"/>
    <m/>
    <s v="Linden"/>
    <s v="LN - LINDEN STATION"/>
    <m/>
    <n v="-25880"/>
    <n v="0"/>
    <m/>
    <m/>
    <n v="282396"/>
    <m/>
    <s v="Posipanko, Dan"/>
    <s v="Klumpp, Eugene"/>
    <s v="N/A"/>
    <m/>
    <n v="1"/>
    <n v="21057"/>
    <m/>
    <s v="Guest, ProSight"/>
    <s v="Independent"/>
    <s v="Aqua"/>
    <d v="2016-09-06T00:00:00"/>
  </r>
  <r>
    <s v="Linden 607 Booster 1&amp;2 Upgrade"/>
    <s v="Item"/>
    <s v="Open"/>
    <x v="0"/>
    <s v="LN00000M2304"/>
    <s v="Maintenance Framework"/>
    <n v="2075100"/>
    <s v="DeSocio, David"/>
    <s v="East"/>
    <s v="3. Active"/>
    <s v="Defined"/>
    <s v="Rotating Equipment"/>
    <n v="34452"/>
    <n v="110000"/>
    <m/>
    <n v="144452.28"/>
    <n v="145000"/>
    <n v="-548"/>
    <s v="Yellow"/>
    <n v="145000"/>
    <m/>
    <n v="145000"/>
    <n v="-548"/>
    <m/>
    <m/>
    <n v="145475"/>
    <m/>
    <m/>
    <n v="145475"/>
    <s v="Full"/>
    <n v="145475"/>
    <n v="34452"/>
    <n v="110000"/>
    <n v="144452"/>
    <s v="No"/>
    <s v="Green"/>
    <d v="2023-04-01T00:00:00"/>
    <d v="2023-01-13T00:00:00"/>
    <d v="2023-01-13T00:00:00"/>
    <d v="2023-07-01T00:00:00"/>
    <d v="2023-06-30T00:00:00"/>
    <m/>
    <m/>
    <m/>
    <m/>
    <m/>
    <n v="34452.28"/>
    <n v="35000"/>
    <n v="35000"/>
    <n v="-548"/>
    <s v="Yellow"/>
    <m/>
    <x v="0"/>
    <n v="0"/>
    <n v="20000"/>
    <n v="40000"/>
    <n v="50000"/>
    <m/>
    <m/>
    <m/>
    <m/>
    <m/>
    <s v="One booster at a time will be taken out of service, upgraded, then put back into service to maintain line uptime. &lt;NQF&gt;"/>
    <d v="2022-09-14T00:00:00"/>
    <s v="Walker, Carol"/>
    <m/>
    <s v="East"/>
    <s v="Pipelines and Terminals"/>
    <s v="Operating Infrastructure"/>
    <m/>
    <s v="Linden"/>
    <s v="LN - LINDEN STATION"/>
    <m/>
    <m/>
    <n v="54452"/>
    <n v="90000"/>
    <m/>
    <m/>
    <m/>
    <s v="Posipanko, Dan"/>
    <m/>
    <m/>
    <m/>
    <n v="1"/>
    <n v="45256"/>
    <m/>
    <s v="Guest, ProSight"/>
    <s v="Independent"/>
    <s v="Aqua"/>
    <d v="2022-08-24T00:00:00"/>
  </r>
  <r>
    <s v="Linden Aerial Switch Repair"/>
    <s v="Item"/>
    <s v="Open"/>
    <x v="0"/>
    <s v="LN00000M2218"/>
    <s v="Maintenance Framework"/>
    <n v="2045861"/>
    <s v="DeSocio, David"/>
    <s v="East"/>
    <s v="7. Closed"/>
    <s v="Defined"/>
    <s v="Electrical"/>
    <n v="21667"/>
    <m/>
    <m/>
    <n v="21666.51"/>
    <n v="20776"/>
    <n v="891"/>
    <s v="Yellow"/>
    <n v="20000"/>
    <m/>
    <n v="20000"/>
    <n v="1667"/>
    <m/>
    <m/>
    <n v="20000"/>
    <m/>
    <m/>
    <n v="20000"/>
    <s v="Full"/>
    <n v="20000"/>
    <n v="21667"/>
    <m/>
    <n v="21667"/>
    <s v="No"/>
    <s v="Green"/>
    <d v="2023-02-01T00:00:00"/>
    <d v="2022-11-25T00:00:00"/>
    <d v="2022-11-25T00:00:00"/>
    <d v="2022-12-20T00:00:00"/>
    <d v="2022-12-02T00:00:00"/>
    <m/>
    <m/>
    <m/>
    <n v="978.58"/>
    <n v="19797.060000000001"/>
    <n v="890.87"/>
    <m/>
    <m/>
    <n v="891"/>
    <s v="Red"/>
    <m/>
    <x v="0"/>
    <m/>
    <m/>
    <m/>
    <m/>
    <m/>
    <m/>
    <m/>
    <m/>
    <m/>
    <m/>
    <m/>
    <s v="Walker, Carol"/>
    <m/>
    <s v="East"/>
    <s v="Pipelines and Terminals"/>
    <s v="Operating Infrastructure"/>
    <m/>
    <s v="Linden"/>
    <s v="LN - LINDEN STATION"/>
    <m/>
    <n v="20776"/>
    <n v="891"/>
    <m/>
    <m/>
    <m/>
    <m/>
    <s v="Ashley, Robert"/>
    <s v="Klug, Wayne"/>
    <m/>
    <m/>
    <n v="1"/>
    <n v="44413"/>
    <m/>
    <s v="Guest, ProSight"/>
    <s v="Independent"/>
    <s v="Aqua"/>
    <d v="2022-08-04T00:00:00"/>
  </r>
  <r>
    <s v="Linden Atmospheric Refurbishment"/>
    <s v="Item"/>
    <s v="Open"/>
    <x v="0"/>
    <s v="LN00000M2314"/>
    <s v="Maintenance Framework"/>
    <n v="2095937"/>
    <s v="Occhi, Edward"/>
    <s v="East"/>
    <s v="3. Active"/>
    <s v="Defined"/>
    <s v="Atmospheric Corrosion"/>
    <m/>
    <n v="100000"/>
    <m/>
    <n v="100000"/>
    <n v="100000"/>
    <n v="0"/>
    <s v="Green"/>
    <n v="100000"/>
    <m/>
    <n v="100000"/>
    <n v="0"/>
    <m/>
    <m/>
    <n v="100190"/>
    <m/>
    <m/>
    <n v="100190"/>
    <s v="Full"/>
    <n v="100190"/>
    <m/>
    <n v="100000"/>
    <n v="100000"/>
    <s v="No"/>
    <s v="Green"/>
    <d v="2023-08-01T00:00:00"/>
    <d v="2023-03-23T00:00:00"/>
    <d v="2023-03-23T00:00:00"/>
    <d v="2023-10-31T00:00:00"/>
    <d v="2023-06-30T00:00:00"/>
    <m/>
    <m/>
    <m/>
    <m/>
    <m/>
    <m/>
    <m/>
    <m/>
    <m/>
    <m/>
    <m/>
    <x v="0"/>
    <m/>
    <n v="0"/>
    <n v="0"/>
    <n v="30000"/>
    <n v="40000"/>
    <n v="30000"/>
    <m/>
    <m/>
    <m/>
    <m/>
    <m/>
    <s v="Walker, Carol"/>
    <m/>
    <s v="East"/>
    <s v="Pipelines and Terminals"/>
    <s v="Integrity"/>
    <m/>
    <s v="Linden"/>
    <s v="LN - LINDEN STATION"/>
    <m/>
    <m/>
    <n v="0"/>
    <n v="70000"/>
    <n v="30000"/>
    <m/>
    <m/>
    <s v="Geib, Rob"/>
    <s v="Geib, Robert"/>
    <m/>
    <m/>
    <n v="1"/>
    <n v="45081"/>
    <m/>
    <s v="Guest, ProSight"/>
    <s v="Independent"/>
    <s v="Aqua"/>
    <d v="2022-08-18T00:00:00"/>
  </r>
  <r>
    <s v="Linden B3 Pump and Motor Overhaul"/>
    <s v="Item"/>
    <s v="Open"/>
    <x v="0"/>
    <s v="LN00000M2306"/>
    <s v="Maintenance Framework"/>
    <n v="2076554"/>
    <s v="DeSocio, David"/>
    <s v="East"/>
    <s v="3. Active"/>
    <s v="Defined"/>
    <s v="Rotating Equipment"/>
    <n v="91800"/>
    <n v="50000"/>
    <m/>
    <n v="141800"/>
    <n v="140000"/>
    <n v="1800"/>
    <s v="Yellow"/>
    <n v="140000"/>
    <m/>
    <n v="140000"/>
    <n v="1800"/>
    <m/>
    <m/>
    <n v="139150"/>
    <m/>
    <m/>
    <n v="139150"/>
    <s v="Full"/>
    <n v="139150"/>
    <n v="91800"/>
    <n v="50000"/>
    <n v="141800"/>
    <s v="No"/>
    <s v="Green"/>
    <d v="2023-03-01T00:00:00"/>
    <d v="2023-01-23T00:00:00"/>
    <d v="2023-01-23T00:00:00"/>
    <d v="2023-07-01T00:00:00"/>
    <d v="2023-05-31T00:00:00"/>
    <m/>
    <m/>
    <m/>
    <m/>
    <n v="40000"/>
    <n v="51800"/>
    <n v="50000"/>
    <n v="50000"/>
    <n v="1800"/>
    <s v="Yellow"/>
    <m/>
    <x v="0"/>
    <n v="25000"/>
    <n v="25000"/>
    <m/>
    <m/>
    <m/>
    <m/>
    <m/>
    <m/>
    <m/>
    <m/>
    <m/>
    <s v="Walker, Carol"/>
    <m/>
    <s v="East"/>
    <s v="Pipelines and Terminals"/>
    <s v="Operating Infrastructure"/>
    <m/>
    <s v="Linden"/>
    <s v="LN - LINDEN STATION"/>
    <m/>
    <n v="40000"/>
    <n v="101800"/>
    <m/>
    <m/>
    <m/>
    <m/>
    <s v="Posipanko, Dan"/>
    <s v="Klumpp, Eugene"/>
    <m/>
    <m/>
    <n v="1"/>
    <n v="37580"/>
    <m/>
    <s v="Guest, ProSight"/>
    <s v="Independent"/>
    <s v="Aqua"/>
    <d v="2020-08-10T00:00:00"/>
  </r>
  <r>
    <s v="Linden Catwalk Installation"/>
    <s v="Item"/>
    <s v="Open"/>
    <x v="0"/>
    <s v="LN00000M2305"/>
    <s v="Maintenance Framework"/>
    <n v="2074858"/>
    <s v="DeSocio, David"/>
    <s v="East"/>
    <s v="6. Operational"/>
    <s v="Defined"/>
    <s v="East"/>
    <n v="49400"/>
    <n v="0"/>
    <m/>
    <n v="49400"/>
    <n v="50000"/>
    <n v="-600"/>
    <s v="Yellow"/>
    <n v="50000"/>
    <m/>
    <n v="50000"/>
    <n v="-600"/>
    <m/>
    <m/>
    <n v="50095"/>
    <m/>
    <m/>
    <n v="50095"/>
    <s v="Full"/>
    <n v="50095"/>
    <n v="49400"/>
    <n v="0"/>
    <n v="49400"/>
    <s v="No"/>
    <s v="Green"/>
    <d v="2023-04-01T00:00:00"/>
    <d v="2023-01-10T00:00:00"/>
    <d v="2023-01-10T00:00:00"/>
    <d v="2023-06-01T00:00:00"/>
    <d v="2023-03-31T00:00:00"/>
    <m/>
    <m/>
    <m/>
    <m/>
    <m/>
    <n v="49400"/>
    <n v="30000"/>
    <n v="30000"/>
    <n v="19400"/>
    <s v="Red"/>
    <m/>
    <x v="4"/>
    <n v="0"/>
    <n v="0"/>
    <m/>
    <n v="0"/>
    <m/>
    <m/>
    <m/>
    <m/>
    <m/>
    <m/>
    <m/>
    <s v="Walker, Carol"/>
    <m/>
    <s v="East"/>
    <s v="Pipelines and Terminals"/>
    <s v="Operating Infrastructure"/>
    <m/>
    <s v="Linden"/>
    <s v="LN - LINDEN STATION"/>
    <m/>
    <m/>
    <n v="49400"/>
    <n v="0"/>
    <m/>
    <m/>
    <m/>
    <s v="Orischak, Bob"/>
    <s v="Klumpp, Eugene"/>
    <m/>
    <m/>
    <n v="1"/>
    <n v="45232"/>
    <m/>
    <s v="Guest, ProSight"/>
    <s v="Independent"/>
    <s v="Aqua"/>
    <d v="2022-08-23T00:00:00"/>
  </r>
  <r>
    <s v="Linden Citgo Communications"/>
    <s v="Item"/>
    <s v="Open"/>
    <x v="0"/>
    <s v="LN00000M2303"/>
    <s v="Maintenance Framework"/>
    <n v="2074139"/>
    <s v="DeSocio, David"/>
    <s v="East"/>
    <s v="6. Operational"/>
    <s v="Emergent"/>
    <s v="Leak Detection"/>
    <n v="20000"/>
    <m/>
    <m/>
    <n v="20000"/>
    <n v="20000"/>
    <n v="0"/>
    <s v="Green"/>
    <m/>
    <m/>
    <m/>
    <n v="20000"/>
    <m/>
    <m/>
    <n v="20240"/>
    <m/>
    <m/>
    <n v="20240"/>
    <s v="Full"/>
    <n v="20240"/>
    <n v="20000"/>
    <m/>
    <n v="20000"/>
    <s v="No"/>
    <s v="Green"/>
    <d v="2023-04-01T00:00:00"/>
    <d v="2023-01-05T00:00:00"/>
    <d v="2023-01-05T00:00:00"/>
    <d v="2022-05-01T00:00:00"/>
    <d v="2023-05-01T00:00:00"/>
    <m/>
    <m/>
    <m/>
    <m/>
    <m/>
    <n v="20000"/>
    <n v="20000"/>
    <n v="20000"/>
    <n v="0"/>
    <s v="Green"/>
    <m/>
    <x v="0"/>
    <m/>
    <m/>
    <m/>
    <m/>
    <m/>
    <m/>
    <m/>
    <m/>
    <m/>
    <m/>
    <m/>
    <s v="Walker, Carol"/>
    <m/>
    <s v="East"/>
    <s v="Pipelines and Terminals"/>
    <s v="Integrity"/>
    <m/>
    <s v="Linden"/>
    <s v="LN - LINDEN STATION"/>
    <m/>
    <m/>
    <n v="20000"/>
    <m/>
    <m/>
    <m/>
    <m/>
    <s v="Guenther, Steve"/>
    <s v="Klumpp, Eugene"/>
    <m/>
    <m/>
    <n v="1"/>
    <n v="46400"/>
    <m/>
    <s v="Meitzler, Antoinette"/>
    <s v="Independent"/>
    <s v="Aqua"/>
    <d v="2022-12-22T00:00:00"/>
  </r>
  <r>
    <s v="Linden Communications Room Air Conditioning Replacement"/>
    <s v="Item"/>
    <s v="Open"/>
    <x v="0"/>
    <s v="LN00000M2301"/>
    <s v="Maintenance Framework"/>
    <n v="2051750"/>
    <s v="DeSocio, David"/>
    <s v="East"/>
    <s v="7. Closed"/>
    <s v="Defined"/>
    <s v="East"/>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m/>
    <m/>
    <m/>
    <m/>
    <x v="0"/>
    <m/>
    <m/>
    <m/>
    <m/>
    <m/>
    <m/>
    <m/>
    <n v="-3000"/>
    <m/>
    <m/>
    <m/>
    <s v="Walker, Carol"/>
    <m/>
    <s v="East"/>
    <s v="Pipelines and Terminals"/>
    <s v="Operating Infrastructure"/>
    <m/>
    <s v="Linden"/>
    <s v="LN - LINDEN STATION"/>
    <m/>
    <n v="24305"/>
    <n v="0"/>
    <m/>
    <n v="-3000"/>
    <n v="6795"/>
    <m/>
    <s v="Orischak, Bob"/>
    <s v="Klumpp, Eugene"/>
    <m/>
    <m/>
    <n v="1"/>
    <n v="45255"/>
    <m/>
    <s v="Guest, ProSight"/>
    <s v="Independent"/>
    <s v="Aqua"/>
    <d v="2022-08-24T00:00:00"/>
  </r>
  <r>
    <s v="Linden L601 Booster 3 PLC Programming"/>
    <s v="Item"/>
    <s v="Open"/>
    <x v="1"/>
    <s v="LN00000E2301"/>
    <s v="Exempt"/>
    <n v="2051756"/>
    <s v="DeSocio, David"/>
    <s v="East"/>
    <s v="3. Active"/>
    <s v="Defined"/>
    <s v="East"/>
    <n v="6668"/>
    <m/>
    <m/>
    <n v="6667.5"/>
    <n v="25560"/>
    <n v="-18893"/>
    <s v="Red"/>
    <n v="25000"/>
    <m/>
    <n v="25000"/>
    <n v="-18333"/>
    <m/>
    <m/>
    <n v="25000"/>
    <m/>
    <m/>
    <n v="25000"/>
    <s v="Full"/>
    <n v="25000"/>
    <n v="6668"/>
    <m/>
    <n v="6668"/>
    <s v="No"/>
    <s v="Green"/>
    <d v="2023-02-01T00:00:00"/>
    <d v="2022-12-07T00:00:00"/>
    <d v="2022-12-07T00:00:00"/>
    <d v="2023-03-01T00:00:00"/>
    <d v="2023-03-31T00:00:00"/>
    <m/>
    <m/>
    <m/>
    <n v="25000"/>
    <n v="560"/>
    <n v="-18892.5"/>
    <m/>
    <m/>
    <n v="-18893"/>
    <s v="Red"/>
    <m/>
    <x v="6"/>
    <m/>
    <m/>
    <m/>
    <m/>
    <m/>
    <m/>
    <m/>
    <m/>
    <m/>
    <s v="3/2/23 - Vendor needed more time to complete programming and receive parts needed._x000d__x000a_5/5/23 - Delay due to Operations Schedule"/>
    <d v="2023-05-05T00:00:00"/>
    <s v="Walker, Carol"/>
    <m/>
    <s v="East"/>
    <s v="Pipelines and Terminals"/>
    <s v="Station/Terminal"/>
    <m/>
    <s v="Linden"/>
    <s v="LN - LINDEN STATION"/>
    <m/>
    <n v="25560"/>
    <n v="-18893"/>
    <m/>
    <m/>
    <m/>
    <m/>
    <s v="Orischak, Bob"/>
    <s v="Klumpp, Eugene"/>
    <m/>
    <m/>
    <n v="1"/>
    <n v="44415"/>
    <m/>
    <s v="Guest, ProSight"/>
    <s v="Independent"/>
    <s v="Aqua"/>
    <d v="2022-08-04T00:00:00"/>
  </r>
  <r>
    <s v="Linden L601 Surge Protection Installation"/>
    <s v="Item"/>
    <s v="Open"/>
    <x v="0"/>
    <s v="LN00000M2313"/>
    <s v="Project Framework"/>
    <n v="2094887"/>
    <s v="DeSocio, David"/>
    <s v="East"/>
    <s v="3. Active"/>
    <s v="Defined"/>
    <s v="Transient/Surge Mitigation"/>
    <m/>
    <n v="235000"/>
    <m/>
    <n v="235000"/>
    <n v="235000"/>
    <n v="0"/>
    <s v="Green"/>
    <n v="235000"/>
    <m/>
    <n v="235000"/>
    <n v="0"/>
    <m/>
    <m/>
    <n v="235460"/>
    <m/>
    <m/>
    <n v="235460"/>
    <s v="Full"/>
    <n v="235460"/>
    <m/>
    <n v="235000"/>
    <n v="235000"/>
    <s v="No"/>
    <s v="Green"/>
    <d v="2023-05-01T00:00:00"/>
    <d v="2023-03-10T00:00:00"/>
    <d v="2023-03-10T00:00:00"/>
    <d v="2023-08-01T00:00:00"/>
    <d v="2023-06-09T00:00:00"/>
    <m/>
    <m/>
    <m/>
    <m/>
    <m/>
    <m/>
    <m/>
    <m/>
    <m/>
    <m/>
    <m/>
    <x v="0"/>
    <n v="10000"/>
    <n v="10000"/>
    <n v="90000"/>
    <n v="95000"/>
    <n v="30000"/>
    <m/>
    <m/>
    <m/>
    <m/>
    <s v="12/5/2022 - Work will take place in 2023."/>
    <d v="2022-12-05T00:00:00"/>
    <s v="Walker, Carol"/>
    <m/>
    <s v="East"/>
    <s v="Pipelines and Terminals"/>
    <s v="Operating Infrastructure"/>
    <m/>
    <s v="Linden"/>
    <s v="LN - LINDEN STATION"/>
    <m/>
    <m/>
    <n v="20000"/>
    <n v="215000"/>
    <m/>
    <m/>
    <m/>
    <s v="DiPillo, Evan"/>
    <s v="Klumpp, Eugene"/>
    <m/>
    <m/>
    <n v="1"/>
    <n v="40541"/>
    <m/>
    <s v="Guest, ProSight"/>
    <s v="Independent"/>
    <m/>
    <d v="2021-07-17T00:00:00"/>
  </r>
  <r>
    <s v="Linden L603 Install 16&quot; Check Valve for Surge Mitigation"/>
    <s v="Item"/>
    <s v="Open"/>
    <x v="0"/>
    <s v="LN00000M2312"/>
    <s v="Project Framework"/>
    <n v="2094888"/>
    <s v="DeSocio, David"/>
    <s v="East"/>
    <s v="3. Active"/>
    <s v="Defined"/>
    <s v="Transient/Surge Mitigation"/>
    <m/>
    <n v="130000"/>
    <m/>
    <n v="130000"/>
    <n v="130000"/>
    <n v="0"/>
    <s v="Green"/>
    <m/>
    <m/>
    <m/>
    <n v="130000"/>
    <m/>
    <m/>
    <n v="129930"/>
    <m/>
    <m/>
    <n v="129930"/>
    <s v="Full"/>
    <n v="129930"/>
    <m/>
    <n v="130000"/>
    <n v="130000"/>
    <s v="No"/>
    <s v="Green"/>
    <d v="2023-05-01T00:00:00"/>
    <d v="2023-03-10T00:00:00"/>
    <d v="2023-03-10T00:00:00"/>
    <d v="2023-08-01T00:00:00"/>
    <d v="2023-09-30T00:00:00"/>
    <m/>
    <m/>
    <m/>
    <m/>
    <m/>
    <m/>
    <m/>
    <m/>
    <m/>
    <m/>
    <m/>
    <x v="0"/>
    <n v="10000"/>
    <n v="0"/>
    <m/>
    <n v="0"/>
    <n v="0"/>
    <m/>
    <n v="60000"/>
    <n v="60000"/>
    <m/>
    <s v="4/26/23 - project on hold until 4th qtr of 2023_x000d__x000a_11/2/2022 project on hold until next year._x000d__x000a_10/4/2022 project to be done next year.  8.1.22.DLC: Moved funds from deferred L601 surge mitigation project"/>
    <d v="2023-04-26T00:00:00"/>
    <s v="Schultz, Amy"/>
    <m/>
    <s v="East"/>
    <s v="Pipelines and Terminals"/>
    <s v="Operating Infrastructure"/>
    <m/>
    <s v="Linden"/>
    <s v="LN - LINDEN STATION"/>
    <m/>
    <m/>
    <n v="10000"/>
    <n v="0"/>
    <n v="120000"/>
    <m/>
    <n v="0"/>
    <s v="DiPillo, Evan"/>
    <s v="Klumpp, Eugene"/>
    <m/>
    <m/>
    <n v="1"/>
    <n v="41657"/>
    <m/>
    <s v="Guest, ProSight"/>
    <s v="Independent"/>
    <s v="Aqua"/>
    <d v="2021-08-20T00:00:00"/>
  </r>
  <r>
    <s v="Linden L604 Rahway River Valve Relocation"/>
    <s v="Item"/>
    <s v="Open"/>
    <x v="0"/>
    <s v="LN00000M2101"/>
    <s v="Exempt"/>
    <n v="1801017"/>
    <s v="Garcia, Francisco"/>
    <s v="East"/>
    <s v="5. Deferred"/>
    <s v="Unplanned"/>
    <s v="Valves"/>
    <m/>
    <n v="1"/>
    <m/>
    <n v="1"/>
    <n v="1"/>
    <n v="0"/>
    <s v="Green"/>
    <m/>
    <m/>
    <m/>
    <n v="1"/>
    <m/>
    <m/>
    <n v="140000"/>
    <m/>
    <m/>
    <n v="140000"/>
    <s v="Phase"/>
    <n v="140000"/>
    <n v="120829"/>
    <n v="1"/>
    <n v="120830"/>
    <s v="No"/>
    <s v="Green"/>
    <d v="2021-02-01T00:00:00"/>
    <d v="2021-01-01T00:00:00"/>
    <d v="2021-01-01T00:00:00"/>
    <d v="2021-08-01T00:00:00"/>
    <d v="2021-08-01T00:00:00"/>
    <m/>
    <m/>
    <m/>
    <m/>
    <m/>
    <m/>
    <m/>
    <m/>
    <m/>
    <m/>
    <m/>
    <x v="0"/>
    <m/>
    <m/>
    <m/>
    <m/>
    <m/>
    <m/>
    <m/>
    <n v="1"/>
    <m/>
    <s v="10/7/21 - Lower priority._x000d__x000a__x000d__x000a__x000d__x000a_3/8/21 - Working on permitting."/>
    <d v="2021-10-07T00:00:00"/>
    <s v="Walker, Carol"/>
    <m/>
    <s v="East"/>
    <s v="Pipelines and Terminals"/>
    <s v="Operating Infrastructure"/>
    <m/>
    <s v="Linden"/>
    <s v="LN - LINDEN STATION"/>
    <m/>
    <m/>
    <n v="0"/>
    <m/>
    <n v="1"/>
    <n v="6757"/>
    <m/>
    <s v="Oey, Alex"/>
    <s v="Bassani, Joel D."/>
    <s v="N/A"/>
    <m/>
    <n v="1"/>
    <n v="31751"/>
    <m/>
    <s v="Samilo, Gregory"/>
    <s v="Independent"/>
    <s v="Aqua"/>
    <d v="2018-09-21T00:00:00"/>
  </r>
  <r>
    <s v="Linden L620 Delaware River Mainline Actuator Replacement"/>
    <s v="Item"/>
    <s v="Open"/>
    <x v="0"/>
    <s v="LN00000M2309"/>
    <s v="Maintenance Framework"/>
    <n v="2077053"/>
    <s v="DeSocio, David"/>
    <s v="East"/>
    <s v="3. Active"/>
    <s v="Defined"/>
    <s v="Valves"/>
    <n v="69166"/>
    <n v="100000"/>
    <m/>
    <n v="169165.74"/>
    <n v="150000"/>
    <n v="19166"/>
    <s v="Red"/>
    <n v="150000"/>
    <m/>
    <n v="150000"/>
    <n v="19166"/>
    <m/>
    <m/>
    <n v="150385"/>
    <m/>
    <m/>
    <n v="150385"/>
    <m/>
    <n v="150385"/>
    <n v="69166"/>
    <n v="100000"/>
    <n v="169166"/>
    <s v="Yes"/>
    <s v="Red"/>
    <d v="2023-04-01T00:00:00"/>
    <d v="2023-01-30T00:00:00"/>
    <d v="2023-01-30T00:00:00"/>
    <d v="2023-10-01T00:00:00"/>
    <d v="2023-06-30T00:00:00"/>
    <m/>
    <m/>
    <m/>
    <m/>
    <m/>
    <n v="69165.740000000005"/>
    <n v="50000"/>
    <n v="50000"/>
    <n v="19166"/>
    <s v="Red"/>
    <m/>
    <x v="0"/>
    <n v="0"/>
    <n v="20000"/>
    <n v="40000"/>
    <n v="40000"/>
    <m/>
    <m/>
    <m/>
    <m/>
    <m/>
    <m/>
    <m/>
    <s v="Walker, Carol"/>
    <m/>
    <s v="East"/>
    <s v="Pipelines and Terminals"/>
    <s v="Operating Infrastructure"/>
    <m/>
    <s v="Linden"/>
    <s v="FZ620XX - FLEM VALVE SITE TO PA S/L-20IN"/>
    <m/>
    <m/>
    <n v="89166"/>
    <n v="80000"/>
    <m/>
    <m/>
    <m/>
    <s v="Oey, Alex"/>
    <s v="Klug, Wayne"/>
    <m/>
    <m/>
    <n v="1"/>
    <n v="44331"/>
    <m/>
    <s v="Guest, ProSight"/>
    <s v="Independent"/>
    <s v="Aqua"/>
    <d v="2022-07-29T00:00:00"/>
  </r>
  <r>
    <s v="Linden L620 Flemington Mainline Actuator Replacement"/>
    <s v="Item"/>
    <s v="Open"/>
    <x v="0"/>
    <s v="LN00000M2310"/>
    <s v="Maintenance Framework"/>
    <n v="2077052"/>
    <s v="DeSocio, David"/>
    <s v="East"/>
    <s v="3. Active"/>
    <s v="Defined"/>
    <s v="Valves"/>
    <n v="49600"/>
    <n v="100000"/>
    <m/>
    <n v="149599.84"/>
    <n v="150000"/>
    <n v="-400"/>
    <s v="Yellow"/>
    <n v="150000"/>
    <m/>
    <n v="150000"/>
    <n v="-400"/>
    <m/>
    <m/>
    <n v="150285"/>
    <m/>
    <m/>
    <n v="150285"/>
    <s v="Full"/>
    <n v="150285"/>
    <n v="49600"/>
    <n v="100000"/>
    <n v="149600"/>
    <s v="No"/>
    <s v="Green"/>
    <d v="2023-04-01T00:00:00"/>
    <d v="2023-01-30T00:00:00"/>
    <d v="2023-01-30T00:00:00"/>
    <d v="2023-10-01T00:00:00"/>
    <d v="2023-06-30T00:00:00"/>
    <m/>
    <m/>
    <m/>
    <m/>
    <m/>
    <n v="49599.839999999997"/>
    <n v="50000"/>
    <n v="50000"/>
    <n v="-400"/>
    <s v="Yellow"/>
    <m/>
    <x v="0"/>
    <n v="0"/>
    <n v="20000"/>
    <m/>
    <n v="40000"/>
    <n v="40000"/>
    <m/>
    <m/>
    <m/>
    <m/>
    <m/>
    <m/>
    <s v="Walker, Carol"/>
    <m/>
    <s v="East"/>
    <s v="Pipelines and Terminals"/>
    <s v="Operating Infrastructure"/>
    <m/>
    <s v="Linden"/>
    <s v="FZ - FLEMINGTON VALVE SITE"/>
    <m/>
    <m/>
    <n v="69600"/>
    <n v="80000"/>
    <m/>
    <m/>
    <m/>
    <s v="Oey, Alex"/>
    <s v="Klumpp, Eugene"/>
    <m/>
    <m/>
    <n v="1"/>
    <n v="44430"/>
    <m/>
    <s v="Guest, ProSight"/>
    <s v="Independent"/>
    <s v="Aqua"/>
    <d v="2022-08-04T00:00:00"/>
  </r>
  <r>
    <s v="Linden Paving Phase 3 - Slip Trip Falls"/>
    <s v="Item"/>
    <s v="Open"/>
    <x v="0"/>
    <s v="LN00000M2217"/>
    <s v="Maintenance Framework"/>
    <n v="2045635"/>
    <s v="DeSocio, David"/>
    <s v="East"/>
    <s v="7. Closed"/>
    <s v="Defined"/>
    <s v="East"/>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m/>
    <m/>
    <m/>
    <m/>
    <x v="0"/>
    <m/>
    <m/>
    <m/>
    <m/>
    <m/>
    <m/>
    <m/>
    <m/>
    <m/>
    <m/>
    <m/>
    <s v="Walker, Carol"/>
    <m/>
    <s v="East"/>
    <s v="Pipelines and Terminals"/>
    <s v="Operating Infrastructure"/>
    <m/>
    <s v="Linden"/>
    <s v="LN - LINDEN STATION"/>
    <m/>
    <n v="52478"/>
    <n v="0"/>
    <m/>
    <m/>
    <n v="3280"/>
    <m/>
    <s v="Orischak, Bob"/>
    <s v="Klug, Wayne"/>
    <m/>
    <m/>
    <n v="1"/>
    <n v="44260"/>
    <m/>
    <s v="Guest, ProSight"/>
    <s v="Independent"/>
    <s v="Aqua"/>
    <d v="2022-07-26T00:00:00"/>
  </r>
  <r>
    <s v="Linden Phase 2 Dikes and Swales"/>
    <s v="Item"/>
    <s v="Open"/>
    <x v="0"/>
    <s v="LN00000M2308"/>
    <s v="Maintenance Framework"/>
    <n v="2077584"/>
    <s v="Wojton, Brian"/>
    <s v="East"/>
    <s v="3. Active"/>
    <s v="Defined"/>
    <s v="East"/>
    <n v="28688"/>
    <n v="25000"/>
    <m/>
    <n v="53687.74"/>
    <n v="47997"/>
    <n v="5691"/>
    <s v="Red"/>
    <n v="50000"/>
    <m/>
    <n v="50000"/>
    <n v="3688"/>
    <m/>
    <m/>
    <n v="50095"/>
    <m/>
    <m/>
    <n v="50095"/>
    <s v="Phase"/>
    <n v="50095"/>
    <n v="28688"/>
    <n v="25000"/>
    <n v="53688"/>
    <s v="No"/>
    <s v="Green"/>
    <d v="2023-03-01T00:00:00"/>
    <d v="2023-01-31T00:00:00"/>
    <d v="2023-01-31T00:00:00"/>
    <d v="2023-06-15T00:00:00"/>
    <d v="2023-05-31T00:00:00"/>
    <m/>
    <m/>
    <m/>
    <m/>
    <n v="7996.88"/>
    <n v="20690.86"/>
    <n v="15000"/>
    <n v="15000"/>
    <n v="5691"/>
    <s v="Red"/>
    <m/>
    <x v="0"/>
    <n v="25000"/>
    <m/>
    <m/>
    <m/>
    <m/>
    <m/>
    <m/>
    <m/>
    <m/>
    <s v="05/08/2023 - south tank field work is complete and north field IP._x000d__x000a__x000d__x000a_04/21/23 - project is in progress and is awarded to Furino."/>
    <d v="2023-05-08T00:00:00"/>
    <s v="Walker, Carol"/>
    <m/>
    <s v="East"/>
    <s v="Pipelines and Terminals"/>
    <s v="Operating Infrastructure"/>
    <m/>
    <s v="Linden"/>
    <s v="LN - LINDEN STATION"/>
    <m/>
    <n v="7997"/>
    <n v="45691"/>
    <m/>
    <m/>
    <m/>
    <m/>
    <s v="Orischak, Bob"/>
    <s v="Klumpp, Eugene"/>
    <m/>
    <m/>
    <n v="1"/>
    <n v="45413"/>
    <m/>
    <s v="Guest, ProSight"/>
    <s v="Independent"/>
    <s v="Aqua"/>
    <d v="2022-08-26T00:00:00"/>
  </r>
  <r>
    <s v="Linden Pressure Transmitter ReRange Initiative"/>
    <s v="Item"/>
    <s v="Open"/>
    <x v="0"/>
    <s v="LN00000M2315"/>
    <s v="Maintenance Framework"/>
    <n v="2095648"/>
    <s v="DeSocio, David"/>
    <s v="East"/>
    <s v="6. Operational"/>
    <s v="Drawdown"/>
    <s v="Instrumentation &amp; Controls"/>
    <n v="65097"/>
    <n v="0"/>
    <m/>
    <n v="65096.76"/>
    <n v="68000"/>
    <n v="-2903"/>
    <s v="Yellow"/>
    <m/>
    <n v="68320"/>
    <n v="68320"/>
    <n v="-3223"/>
    <m/>
    <m/>
    <n v="68320"/>
    <m/>
    <m/>
    <n v="68320"/>
    <s v="Full"/>
    <n v="68320"/>
    <n v="65097"/>
    <n v="0"/>
    <n v="65097"/>
    <s v="No"/>
    <s v="Green"/>
    <d v="2023-04-01T00:00:00"/>
    <d v="2023-03-20T00:00:00"/>
    <d v="2023-03-20T00:00:00"/>
    <d v="2023-12-01T00:00:00"/>
    <d v="2023-05-31T00:00:00"/>
    <m/>
    <m/>
    <m/>
    <m/>
    <m/>
    <n v="65096.76"/>
    <n v="20000"/>
    <n v="20000"/>
    <n v="45097"/>
    <s v="Red"/>
    <m/>
    <x v="4"/>
    <n v="0"/>
    <n v="0"/>
    <m/>
    <n v="0"/>
    <m/>
    <m/>
    <m/>
    <m/>
    <m/>
    <m/>
    <m/>
    <s v="Walker, Carol"/>
    <m/>
    <s v="East"/>
    <s v="Pipelines and Terminals"/>
    <s v="Operating Infrastructure"/>
    <m/>
    <s v="Linden"/>
    <s v="LN - LINDEN STATION"/>
    <m/>
    <m/>
    <n v="65097"/>
    <n v="0"/>
    <m/>
    <m/>
    <m/>
    <s v="Forsey, Frank"/>
    <s v="Klumpp, Eugene"/>
    <m/>
    <m/>
    <n v="1"/>
    <n v="44281"/>
    <m/>
    <s v="Guest, ProSight"/>
    <s v="Independent"/>
    <s v="Aqua"/>
    <d v="2022-07-27T00:00:00"/>
  </r>
  <r>
    <s v="Linden Racoon Damage"/>
    <s v="Item"/>
    <s v="Open"/>
    <x v="1"/>
    <s v="LN00000E2307"/>
    <s v="Maintenance Framework"/>
    <n v="2076587"/>
    <s v="Orischak, Bob"/>
    <s v="East"/>
    <s v="3. Active"/>
    <s v="Defined"/>
    <s v="East"/>
    <n v="27536"/>
    <m/>
    <m/>
    <n v="27536.43"/>
    <m/>
    <n v="27536"/>
    <s v="Red"/>
    <n v="30000"/>
    <m/>
    <n v="30000"/>
    <n v="-2464"/>
    <m/>
    <m/>
    <n v="30240"/>
    <m/>
    <m/>
    <n v="30240"/>
    <s v="Full"/>
    <n v="30240"/>
    <n v="27536"/>
    <m/>
    <n v="27536"/>
    <s v="No"/>
    <s v="Green"/>
    <d v="2023-04-01T00:00:00"/>
    <d v="2023-01-25T00:00:00"/>
    <d v="2023-01-25T00:00:00"/>
    <d v="2023-05-25T00:00:00"/>
    <d v="2023-03-31T00:00:00"/>
    <m/>
    <m/>
    <m/>
    <m/>
    <m/>
    <n v="27536.43"/>
    <m/>
    <m/>
    <n v="27536"/>
    <s v="Red"/>
    <m/>
    <x v="4"/>
    <m/>
    <m/>
    <m/>
    <m/>
    <m/>
    <m/>
    <m/>
    <m/>
    <m/>
    <s v="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5-01T00:00:00"/>
    <s v="Sautter, Maureen"/>
    <m/>
    <s v="East"/>
    <s v="Pipelines and Terminals"/>
    <s v="Station/Terminal"/>
    <m/>
    <s v="Linden"/>
    <s v="LN - LINDEN STATION"/>
    <m/>
    <m/>
    <n v="27536"/>
    <m/>
    <m/>
    <m/>
    <m/>
    <s v="Orischak, Bob"/>
    <m/>
    <m/>
    <m/>
    <n v="1"/>
    <n v="44261"/>
    <m/>
    <s v="Guest, ProSight"/>
    <s v="Independent"/>
    <s v="Aqua"/>
    <d v="2022-07-26T00:00:00"/>
  </r>
  <r>
    <s v="Linden Station (LN) Tank  109 - In-Service Steel IFR Up Close Seal Inspection"/>
    <s v="Item"/>
    <s v="Open"/>
    <x v="1"/>
    <s v="LN00000E2304"/>
    <s v="Maintenance Framework"/>
    <n v="2074850"/>
    <s v="Marrocco, Alex"/>
    <s v="East"/>
    <s v="6. Operational"/>
    <s v="Defined"/>
    <s v="Tanks"/>
    <n v="10000"/>
    <n v="20000"/>
    <m/>
    <n v="30000"/>
    <n v="10000"/>
    <n v="20000"/>
    <s v="Red"/>
    <n v="10000"/>
    <m/>
    <n v="10000"/>
    <n v="20000"/>
    <m/>
    <m/>
    <n v="11000"/>
    <m/>
    <m/>
    <n v="11000"/>
    <s v="Full"/>
    <n v="11000"/>
    <n v="10000"/>
    <n v="20000"/>
    <n v="30000"/>
    <s v="Yes"/>
    <s v="Red"/>
    <d v="2023-04-01T00:00:00"/>
    <d v="2023-01-09T00:00:00"/>
    <d v="2023-01-09T00:00:00"/>
    <d v="2023-01-31T00:00:00"/>
    <d v="2023-05-01T00:00:00"/>
    <m/>
    <m/>
    <m/>
    <m/>
    <m/>
    <n v="10000"/>
    <n v="10000"/>
    <n v="10000"/>
    <n v="0"/>
    <s v="Green"/>
    <m/>
    <x v="0"/>
    <n v="20000"/>
    <m/>
    <m/>
    <m/>
    <m/>
    <m/>
    <m/>
    <m/>
    <m/>
    <m/>
    <m/>
    <s v="Walker, Carol"/>
    <m/>
    <s v="East"/>
    <s v="Pipelines and Terminals"/>
    <s v="Tank Integrity"/>
    <m/>
    <s v="Linden"/>
    <s v="LN - LINDEN STATION"/>
    <m/>
    <m/>
    <n v="30000"/>
    <m/>
    <m/>
    <m/>
    <m/>
    <s v="Stine, Carlton"/>
    <s v="Stine, Carlton"/>
    <m/>
    <m/>
    <n v="1"/>
    <n v="44832"/>
    <m/>
    <s v="Administrator, System"/>
    <s v="Independent"/>
    <s v="Aqua"/>
    <d v="2022-08-17T00:00:00"/>
  </r>
  <r>
    <s v="Linden Station (LN) Tank  116 - In-Service Steel IFR Up Close Seal Inspection"/>
    <s v="Item"/>
    <s v="Open"/>
    <x v="1"/>
    <s v="LN00000E2305"/>
    <s v="Maintenance Framework"/>
    <n v="2074851"/>
    <s v="Marrocco, Alex"/>
    <s v="East"/>
    <s v="7. Closed"/>
    <s v="Defined"/>
    <s v="Tanks"/>
    <n v="5920"/>
    <m/>
    <m/>
    <n v="5920"/>
    <n v="5920"/>
    <n v="0"/>
    <s v="Green"/>
    <n v="10000"/>
    <m/>
    <n v="10000"/>
    <n v="-4080"/>
    <m/>
    <m/>
    <n v="11000"/>
    <m/>
    <m/>
    <n v="11000"/>
    <s v="Full"/>
    <n v="11000"/>
    <n v="5920"/>
    <m/>
    <n v="5920"/>
    <s v="No"/>
    <s v="Green"/>
    <d v="2023-02-01T00:00:00"/>
    <d v="2023-01-09T00:00:00"/>
    <d v="2023-01-09T00:00:00"/>
    <d v="2023-01-31T00:00:00"/>
    <d v="2023-01-31T00:00:00"/>
    <m/>
    <m/>
    <m/>
    <n v="5920"/>
    <m/>
    <m/>
    <m/>
    <m/>
    <m/>
    <m/>
    <m/>
    <x v="0"/>
    <m/>
    <m/>
    <m/>
    <m/>
    <m/>
    <m/>
    <m/>
    <m/>
    <m/>
    <s v="2/3/2023 late invoicing."/>
    <d v="2023-02-03T00:00:00"/>
    <s v="Walker, Carol"/>
    <m/>
    <s v="East"/>
    <s v="Pipelines and Terminals"/>
    <s v="Tank Integrity"/>
    <m/>
    <s v="Linden"/>
    <s v="LN - LINDEN STATION"/>
    <m/>
    <n v="5920"/>
    <n v="0"/>
    <m/>
    <m/>
    <m/>
    <m/>
    <s v="Stine, Carlton"/>
    <s v="Stine, Carlton"/>
    <m/>
    <m/>
    <n v="1"/>
    <n v="44833"/>
    <m/>
    <s v="Administrator, System"/>
    <s v="Independent"/>
    <s v="Aqua"/>
    <d v="2022-08-17T00:00:00"/>
  </r>
  <r>
    <s v="Linden Station (LN) Tank  91 - In-Service Steel IFR Up Close Seal Inspection"/>
    <s v="Item"/>
    <s v="Open"/>
    <x v="1"/>
    <s v="LN00000E2303"/>
    <s v="Maintenance Framework"/>
    <n v="2074848"/>
    <s v="Marrocco, Alex"/>
    <s v="East"/>
    <s v="3. Active"/>
    <s v="Defined"/>
    <s v="Tanks"/>
    <n v="10000"/>
    <m/>
    <m/>
    <n v="10000"/>
    <n v="10000"/>
    <n v="0"/>
    <s v="Green"/>
    <n v="10000"/>
    <m/>
    <n v="10000"/>
    <n v="0"/>
    <m/>
    <m/>
    <n v="11000"/>
    <m/>
    <m/>
    <n v="11000"/>
    <s v="Full"/>
    <n v="11000"/>
    <n v="10000"/>
    <m/>
    <n v="10000"/>
    <s v="No"/>
    <s v="Green"/>
    <d v="2023-04-01T00:00:00"/>
    <d v="2023-01-09T00:00:00"/>
    <d v="2023-01-09T00:00:00"/>
    <d v="2023-01-31T00:00:00"/>
    <d v="2023-12-31T00:00:00"/>
    <m/>
    <m/>
    <m/>
    <m/>
    <m/>
    <n v="10000"/>
    <n v="10000"/>
    <n v="10000"/>
    <n v="0"/>
    <s v="Green"/>
    <m/>
    <x v="0"/>
    <m/>
    <m/>
    <m/>
    <m/>
    <m/>
    <m/>
    <m/>
    <m/>
    <m/>
    <m/>
    <m/>
    <s v="Walker, Carol"/>
    <m/>
    <s v="East"/>
    <s v="Pipelines and Terminals"/>
    <s v="Tank Integrity"/>
    <m/>
    <s v="Linden"/>
    <s v="LN - LINDEN STATION"/>
    <m/>
    <m/>
    <n v="10000"/>
    <m/>
    <m/>
    <m/>
    <m/>
    <s v="Stine, Carlton"/>
    <s v="Stine, Carlton"/>
    <m/>
    <m/>
    <n v="1"/>
    <n v="44831"/>
    <m/>
    <s v="Administrator, System"/>
    <s v="Independent"/>
    <s v="Aqua"/>
    <d v="2022-08-17T00:00:00"/>
  </r>
  <r>
    <s v="Linden T156 Foam Line Repair"/>
    <s v="Item"/>
    <s v="Open"/>
    <x v="1"/>
    <s v="LN00000E2302"/>
    <s v="Maintenance Framework"/>
    <n v="2053662"/>
    <s v="Wojton, Brian"/>
    <s v="East"/>
    <s v="3. Active"/>
    <s v="Defined"/>
    <s v="Fire Protection"/>
    <m/>
    <n v="40000"/>
    <m/>
    <n v="40000"/>
    <n v="50000"/>
    <n v="-10000"/>
    <s v="Red"/>
    <n v="50000"/>
    <m/>
    <n v="50000"/>
    <n v="-10000"/>
    <m/>
    <m/>
    <n v="50000"/>
    <m/>
    <m/>
    <n v="50000"/>
    <s v="Full"/>
    <n v="50000"/>
    <m/>
    <n v="40000"/>
    <n v="40000"/>
    <s v="No"/>
    <s v="Green"/>
    <d v="2023-05-01T00:00:00"/>
    <d v="2022-12-27T00:00:00"/>
    <d v="2022-12-27T00:00:00"/>
    <d v="2023-03-01T00:00:00"/>
    <d v="2023-05-31T00:00:00"/>
    <m/>
    <m/>
    <m/>
    <m/>
    <m/>
    <m/>
    <n v="10000"/>
    <n v="10000"/>
    <n v="-10000"/>
    <s v="Red"/>
    <m/>
    <x v="0"/>
    <n v="20000"/>
    <n v="20000"/>
    <m/>
    <m/>
    <m/>
    <m/>
    <m/>
    <m/>
    <m/>
    <s v="05/02/2023 - work delayed due to weather.  Will start in May._x000d__x000a__x000d__x000a_04/21/2023 - project is in progress and is awarded to Furino."/>
    <d v="2023-05-08T00:00:00"/>
    <s v="Walker, Carol"/>
    <m/>
    <s v="East"/>
    <s v="Pipelines and Terminals"/>
    <s v="Station/Terminal"/>
    <m/>
    <s v="Linden"/>
    <s v="LN - LINDEN STATION"/>
    <m/>
    <m/>
    <n v="40000"/>
    <m/>
    <m/>
    <m/>
    <m/>
    <s v="Jakubowski, Gregory"/>
    <m/>
    <m/>
    <m/>
    <n v="1"/>
    <n v="44417"/>
    <m/>
    <s v="Guest, ProSight"/>
    <s v="Independent"/>
    <s v="Aqua"/>
    <d v="2022-08-04T00:00:00"/>
  </r>
  <r>
    <s v="Linden Tank 105 and 106 Lighting System Repair"/>
    <s v="Item"/>
    <s v="Open"/>
    <x v="1"/>
    <s v="LN00000E2213"/>
    <s v="Maintenance Framework"/>
    <n v="2051842"/>
    <s v="Orischak, Bob"/>
    <s v="East"/>
    <s v="7. Closed"/>
    <s v="Drawdown"/>
    <s v="East"/>
    <n v="-2639"/>
    <m/>
    <m/>
    <n v="-2639.49"/>
    <n v="-2639"/>
    <n v="0"/>
    <s v="Green"/>
    <m/>
    <m/>
    <m/>
    <n v="-2639"/>
    <m/>
    <m/>
    <n v="16000"/>
    <m/>
    <m/>
    <n v="16000"/>
    <s v="Full"/>
    <n v="16000"/>
    <n v="13361"/>
    <m/>
    <n v="13361"/>
    <s v="No"/>
    <s v="Green"/>
    <d v="2022-12-01T00:00:00"/>
    <d v="2022-12-08T00:00:00"/>
    <d v="2022-12-08T00:00:00"/>
    <d v="2022-12-16T00:00:00"/>
    <d v="2022-12-16T00:00:00"/>
    <m/>
    <m/>
    <n v="10665.51"/>
    <n v="-13305"/>
    <m/>
    <m/>
    <m/>
    <m/>
    <m/>
    <m/>
    <m/>
    <x v="0"/>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s v="East"/>
    <s v="Pipelines and Terminals"/>
    <s v="Station/Terminal"/>
    <m/>
    <s v="Linden"/>
    <s v="LN - LINDEN STATION"/>
    <m/>
    <n v="-2639"/>
    <n v="0"/>
    <m/>
    <m/>
    <n v="16000"/>
    <m/>
    <s v="Orischak, Bob"/>
    <s v="Klumpp, Eugene"/>
    <s v="N/A"/>
    <m/>
    <n v="1"/>
    <n v="46334"/>
    <m/>
    <s v="Orischak, Bob"/>
    <s v="JDE Child"/>
    <s v="Burnt Orange"/>
    <d v="2022-12-08T00:00:00"/>
  </r>
  <r>
    <s v="LINDEN Tank 115/16 and 98/99 Dike Rebuild and Regrading"/>
    <s v="Item"/>
    <s v="Open"/>
    <x v="1"/>
    <s v="LN00000E2308"/>
    <s v="Maintenance Framework"/>
    <n v="2077117"/>
    <s v="DeSocio, David"/>
    <s v="East"/>
    <s v="3. Active"/>
    <s v="Defined"/>
    <s v="Secondary Containment"/>
    <n v="30198"/>
    <n v="30000"/>
    <m/>
    <n v="60198.46"/>
    <n v="60000"/>
    <n v="198"/>
    <s v="Yellow"/>
    <n v="60000"/>
    <m/>
    <n v="60000"/>
    <n v="198"/>
    <m/>
    <m/>
    <n v="59400"/>
    <m/>
    <m/>
    <n v="59400"/>
    <s v="Full"/>
    <n v="59400"/>
    <n v="30198"/>
    <n v="30000"/>
    <n v="60198"/>
    <s v="No"/>
    <s v="Green"/>
    <d v="2023-04-01T00:00:00"/>
    <d v="2023-01-31T00:00:00"/>
    <d v="2023-01-31T00:00:00"/>
    <d v="2023-08-01T00:00:00"/>
    <d v="2023-03-31T00:00:00"/>
    <m/>
    <m/>
    <m/>
    <m/>
    <m/>
    <n v="30198.46"/>
    <n v="30000"/>
    <n v="30000"/>
    <n v="198"/>
    <s v="Yellow"/>
    <m/>
    <x v="0"/>
    <n v="30000"/>
    <m/>
    <m/>
    <m/>
    <m/>
    <m/>
    <m/>
    <m/>
    <m/>
    <m/>
    <m/>
    <s v="Walker, Carol"/>
    <m/>
    <s v="East"/>
    <s v="Pipelines and Terminals"/>
    <s v="Station/Terminal"/>
    <m/>
    <s v="Linden"/>
    <s v="LN - LINDEN STATION"/>
    <m/>
    <m/>
    <n v="60198"/>
    <m/>
    <m/>
    <m/>
    <m/>
    <s v="Spari, Markella"/>
    <s v="Klumpp, Eugene"/>
    <s v="N/A"/>
    <m/>
    <n v="1"/>
    <n v="24780"/>
    <m/>
    <s v="Guest, ProSight"/>
    <s v="Independent"/>
    <s v="Aqua"/>
    <d v="2017-08-02T00:00:00"/>
  </r>
  <r>
    <s v="Linden Tank 118 Booster Pump Repair 2022"/>
    <s v="Item"/>
    <s v="Open"/>
    <x v="0"/>
    <s v="LN00000M2214"/>
    <s v="Maintenance Framework"/>
    <n v="1989778"/>
    <s v="Orischak, Bob"/>
    <s v="East"/>
    <s v="7. Closed"/>
    <s v="Drawdown"/>
    <s v="East"/>
    <n v="-46"/>
    <m/>
    <m/>
    <n v="-45.89"/>
    <n v="-46"/>
    <n v="0"/>
    <s v="Green"/>
    <m/>
    <m/>
    <m/>
    <n v="-46"/>
    <m/>
    <m/>
    <n v="89000"/>
    <m/>
    <m/>
    <n v="89000"/>
    <s v="Full"/>
    <n v="89000"/>
    <n v="100193"/>
    <m/>
    <n v="100193"/>
    <s v="No"/>
    <s v="Green"/>
    <d v="2022-07-01T00:00:00"/>
    <d v="2022-07-12T00:00:00"/>
    <d v="2022-07-12T00:00:00"/>
    <d v="2022-09-01T00:00:00"/>
    <d v="2022-11-30T00:00:00"/>
    <m/>
    <m/>
    <n v="-45.89"/>
    <m/>
    <m/>
    <m/>
    <m/>
    <m/>
    <m/>
    <m/>
    <m/>
    <x v="0"/>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s v="East"/>
    <s v="Pipelines and Terminals"/>
    <s v="Operating Infrastructure"/>
    <m/>
    <s v="Linden"/>
    <s v="LN - LINDEN STATION"/>
    <m/>
    <n v="-46"/>
    <n v="0"/>
    <m/>
    <m/>
    <n v="100238"/>
    <m/>
    <s v="Orischak, Bob"/>
    <s v="Klumpp, Eugene"/>
    <m/>
    <m/>
    <n v="1"/>
    <n v="44082"/>
    <m/>
    <s v="Meitzler, Antoinette"/>
    <s v="Independent"/>
    <s v="Aqua"/>
    <d v="2022-07-07T00:00:00"/>
  </r>
  <r>
    <s v="LINDEN Tank 126 Berm Refurbishment"/>
    <s v="Item"/>
    <s v="Open"/>
    <x v="0"/>
    <s v="LN00000M2311"/>
    <s v="Maintenance Framework"/>
    <n v="2083800"/>
    <s v="DeSocio, David"/>
    <s v="East"/>
    <s v="3. Active"/>
    <s v="Defined"/>
    <s v="Secondary Containment"/>
    <m/>
    <n v="30000"/>
    <m/>
    <n v="30000"/>
    <n v="30000"/>
    <n v="0"/>
    <s v="Green"/>
    <n v="30000"/>
    <m/>
    <n v="30000"/>
    <n v="0"/>
    <m/>
    <m/>
    <n v="30240"/>
    <m/>
    <m/>
    <n v="30240"/>
    <s v="Full"/>
    <n v="30240"/>
    <m/>
    <n v="30000"/>
    <n v="30000"/>
    <s v="No"/>
    <s v="Green"/>
    <d v="2023-07-01T00:00:00"/>
    <d v="2023-02-01T00:00:00"/>
    <d v="2023-02-01T00:00:00"/>
    <d v="2023-10-01T00:00:00"/>
    <d v="2023-08-31T00:00:00"/>
    <m/>
    <m/>
    <m/>
    <m/>
    <m/>
    <m/>
    <m/>
    <m/>
    <m/>
    <m/>
    <m/>
    <x v="0"/>
    <m/>
    <m/>
    <n v="30000"/>
    <n v="0"/>
    <m/>
    <m/>
    <m/>
    <m/>
    <m/>
    <m/>
    <m/>
    <s v="Walker, Carol"/>
    <m/>
    <s v="East"/>
    <s v="Pipelines and Terminals"/>
    <s v="Operating Infrastructure"/>
    <m/>
    <s v="Linden"/>
    <s v="LN - LINDEN STATION"/>
    <m/>
    <m/>
    <n v="0"/>
    <n v="30000"/>
    <m/>
    <m/>
    <m/>
    <s v="Clark, Dave"/>
    <s v="Klug, Wayne"/>
    <s v="N/A"/>
    <m/>
    <n v="1"/>
    <n v="24781"/>
    <m/>
    <s v="Guest, ProSight"/>
    <s v="Independent"/>
    <s v="Aqua"/>
    <d v="2017-08-02T00:00:00"/>
  </r>
  <r>
    <s v="Linden Tank 152 607 Suction Valve"/>
    <s v="Item"/>
    <s v="Open"/>
    <x v="0"/>
    <s v="LN00000M2307"/>
    <s v="Maintenance Framework"/>
    <n v="2077034"/>
    <s v="DeSocio, David"/>
    <s v="East"/>
    <s v="7. Closed"/>
    <s v="Drawdown"/>
    <s v="East"/>
    <n v="47068"/>
    <n v="1"/>
    <m/>
    <n v="47069.46"/>
    <n v="42777"/>
    <n v="4293"/>
    <s v="Red"/>
    <m/>
    <n v="39848"/>
    <n v="39848"/>
    <n v="7221"/>
    <m/>
    <m/>
    <n v="39848"/>
    <m/>
    <m/>
    <n v="39848"/>
    <s v="Full"/>
    <n v="39848"/>
    <n v="47068"/>
    <n v="1"/>
    <n v="47069"/>
    <s v="No"/>
    <s v="Green"/>
    <d v="2023-02-01T00:00:00"/>
    <d v="2023-01-30T00:00:00"/>
    <d v="2023-01-30T00:00:00"/>
    <d v="2023-04-01T00:00:00"/>
    <d v="2023-04-01T00:00:00"/>
    <m/>
    <m/>
    <m/>
    <n v="4731.43"/>
    <n v="11544.31"/>
    <n v="30792.720000000001"/>
    <n v="26500"/>
    <n v="26500"/>
    <n v="4293"/>
    <s v="Red"/>
    <m/>
    <x v="0"/>
    <m/>
    <m/>
    <m/>
    <m/>
    <m/>
    <m/>
    <m/>
    <n v="1"/>
    <m/>
    <m/>
    <m/>
    <s v="Walker, Carol"/>
    <m/>
    <s v="East"/>
    <s v="Pipelines and Terminals"/>
    <s v="Operating Infrastructure"/>
    <m/>
    <s v="Linden"/>
    <s v="LN - LINDEN STATION"/>
    <m/>
    <n v="16276"/>
    <n v="30793"/>
    <m/>
    <n v="1"/>
    <m/>
    <m/>
    <s v="Orischak, Bob"/>
    <s v="Klug, Wayne"/>
    <m/>
    <m/>
    <n v="1"/>
    <n v="46552"/>
    <m/>
    <s v="Meitzler, Antoinette"/>
    <s v="Independent"/>
    <s v="Aqua"/>
    <d v="2023-01-26T00:00:00"/>
  </r>
  <r>
    <s v="Linden Tank Surge Protection Phase III"/>
    <s v="Item"/>
    <s v="Open"/>
    <x v="0"/>
    <s v="LN00000M2302"/>
    <s v="Maintenance Framework"/>
    <n v="2051755"/>
    <s v="DeSocio, David"/>
    <s v="East"/>
    <s v="3. Active"/>
    <s v="Defined"/>
    <s v="Instrumentation &amp; Controls"/>
    <n v="22695"/>
    <n v="7000"/>
    <m/>
    <n v="29694.99"/>
    <n v="32608"/>
    <n v="-2913"/>
    <s v="Yellow"/>
    <n v="30000"/>
    <m/>
    <n v="30000"/>
    <n v="-305"/>
    <m/>
    <m/>
    <n v="30000"/>
    <m/>
    <m/>
    <n v="30000"/>
    <s v="Full"/>
    <n v="30000"/>
    <n v="22695"/>
    <n v="7000"/>
    <n v="29695"/>
    <s v="No"/>
    <s v="Green"/>
    <d v="2023-01-01T00:00:00"/>
    <d v="2022-12-07T00:00:00"/>
    <d v="2022-12-07T00:00:00"/>
    <d v="2023-03-01T00:00:00"/>
    <d v="2023-05-01T00:00:00"/>
    <m/>
    <m/>
    <n v="10000"/>
    <n v="450"/>
    <n v="2157.8000000000002"/>
    <n v="10087.19"/>
    <n v="10000"/>
    <n v="10000"/>
    <n v="87"/>
    <s v="Yellow"/>
    <m/>
    <x v="0"/>
    <n v="7000"/>
    <m/>
    <m/>
    <m/>
    <m/>
    <m/>
    <m/>
    <m/>
    <m/>
    <s v="3/2/23 - Material delivery delay. Expected delivery 3/12/23"/>
    <d v="2023-03-02T00:00:00"/>
    <s v="Walker, Carol"/>
    <m/>
    <s v="East"/>
    <s v="Pipelines and Terminals"/>
    <s v="Operating Infrastructure"/>
    <m/>
    <s v="Linden"/>
    <s v="LN - LINDEN STATION"/>
    <m/>
    <n v="12608"/>
    <n v="17087"/>
    <m/>
    <m/>
    <m/>
    <m/>
    <s v="Forsey, Frank"/>
    <s v="Klumpp, Eugene"/>
    <m/>
    <m/>
    <n v="1"/>
    <n v="44253"/>
    <m/>
    <s v="Guest, ProSight"/>
    <s v="Independent"/>
    <s v="Aqua"/>
    <d v="2022-07-26T00:00:00"/>
  </r>
  <r>
    <s v="Linden VFD Building HVAC Coil Repair 2023"/>
    <s v="Item"/>
    <s v="Open"/>
    <x v="1"/>
    <s v="LN00000E2306"/>
    <s v="Maintenance Framework"/>
    <n v="2075752"/>
    <s v="Orischak, Bob"/>
    <s v="East"/>
    <s v="3. Active"/>
    <s v="Drawdown"/>
    <s v="East"/>
    <m/>
    <n v="45000"/>
    <m/>
    <n v="45000"/>
    <n v="45000"/>
    <n v="0"/>
    <s v="Green"/>
    <m/>
    <m/>
    <m/>
    <n v="45000"/>
    <m/>
    <m/>
    <n v="45000"/>
    <m/>
    <m/>
    <n v="45000"/>
    <s v="Full"/>
    <n v="45000"/>
    <m/>
    <n v="45000"/>
    <n v="45000"/>
    <s v="No"/>
    <s v="Green"/>
    <d v="2023-07-01T00:00:00"/>
    <d v="2023-01-18T00:00:00"/>
    <d v="2023-01-18T00:00:00"/>
    <d v="2023-03-25T00:00:00"/>
    <d v="2023-03-25T00:00:00"/>
    <m/>
    <m/>
    <m/>
    <m/>
    <m/>
    <m/>
    <n v="0"/>
    <n v="0"/>
    <n v="0"/>
    <s v="Green"/>
    <m/>
    <x v="0"/>
    <m/>
    <m/>
    <n v="45000"/>
    <m/>
    <m/>
    <m/>
    <m/>
    <m/>
    <m/>
    <s v="5/1/23 RLO Materials did not arrive and are on Back order till July. _x000d__x000a_4/3/23 RLO Materials should be arriving at HVAC contractor this month and should be scheduled to install next month. _x000d__x000a_2/22/23 RLO Project just approved and parts are 8 weeks out."/>
    <d v="2023-05-01T00:00:00"/>
    <s v="Sautter, Maureen"/>
    <m/>
    <s v="East"/>
    <s v="Pipelines and Terminals"/>
    <s v="Station/Terminal"/>
    <m/>
    <s v="Linden"/>
    <s v="LN - LINDEN STATION"/>
    <m/>
    <m/>
    <n v="0"/>
    <n v="45000"/>
    <m/>
    <m/>
    <m/>
    <s v="Orischak, Bob"/>
    <s v="Klumpp, Eugene"/>
    <s v="N/A"/>
    <m/>
    <n v="1"/>
    <n v="46491"/>
    <m/>
    <s v="Orischak, Bob"/>
    <s v="JDE Child"/>
    <s v="Burnt Orange"/>
    <d v="2023-01-18T00:00:00"/>
  </r>
  <r>
    <s v="LIPL Inwood Removal of Door Oliver Filters"/>
    <s v="Item"/>
    <s v="Candidate"/>
    <x v="1"/>
    <m/>
    <s v="Maintenance Framework"/>
    <m/>
    <s v="Bodner, Jordan"/>
    <s v="East"/>
    <s v="1. Proposed"/>
    <m/>
    <s v="Facility Integrity"/>
    <m/>
    <n v="100000"/>
    <m/>
    <n v="100000"/>
    <n v="100000"/>
    <n v="0"/>
    <s v="Green"/>
    <n v="100000"/>
    <m/>
    <n v="100000"/>
    <n v="0"/>
    <m/>
    <m/>
    <m/>
    <m/>
    <m/>
    <m/>
    <m/>
    <m/>
    <m/>
    <n v="100000"/>
    <n v="100000"/>
    <s v="No"/>
    <s v="Green"/>
    <d v="2023-09-01T00:00:00"/>
    <m/>
    <m/>
    <m/>
    <d v="2023-09-30T00:00:00"/>
    <m/>
    <m/>
    <m/>
    <m/>
    <m/>
    <m/>
    <m/>
    <m/>
    <m/>
    <m/>
    <m/>
    <x v="0"/>
    <m/>
    <m/>
    <m/>
    <m/>
    <n v="100000"/>
    <m/>
    <m/>
    <m/>
    <m/>
    <m/>
    <m/>
    <m/>
    <m/>
    <s v="East"/>
    <s v="Pipelines and Terminals"/>
    <s v="Station/Terminal"/>
    <m/>
    <s v="Long Island"/>
    <s v="IW - INWOOD"/>
    <m/>
    <m/>
    <n v="0"/>
    <n v="100000"/>
    <m/>
    <m/>
    <m/>
    <s v="Aiken, Elaine"/>
    <m/>
    <m/>
    <m/>
    <n v="1"/>
    <n v="33663"/>
    <m/>
    <s v="DeSocio, David"/>
    <s v="Independent"/>
    <s v="Aqua"/>
    <d v="2019-07-05T00:00:00"/>
  </r>
  <r>
    <s v="LN607NW - 2021 GEO+AMFL ILI"/>
    <s v="Item"/>
    <s v="Open"/>
    <x v="1"/>
    <s v="LN607NWE2101"/>
    <s v="Exempt"/>
    <n v="1804313"/>
    <s v="Keppel, Nicholas"/>
    <s v="East"/>
    <s v="6. Operational"/>
    <s v="Defined"/>
    <s v="Assessments"/>
    <n v="-5375"/>
    <m/>
    <m/>
    <n v="-5375"/>
    <n v="0"/>
    <n v="-5375"/>
    <s v="Red"/>
    <m/>
    <m/>
    <m/>
    <n v="-5375"/>
    <m/>
    <m/>
    <n v="280500"/>
    <n v="14500"/>
    <m/>
    <n v="295000"/>
    <s v="Full"/>
    <n v="295000"/>
    <n v="249188"/>
    <m/>
    <n v="249188"/>
    <s v="No"/>
    <s v="Green"/>
    <d v="2021-07-01T00:00:00"/>
    <d v="2021-01-26T00:00:00"/>
    <d v="2021-01-26T00:00:00"/>
    <d v="2021-12-31T00:00:00"/>
    <d v="2022-05-19T00:00:00"/>
    <m/>
    <m/>
    <n v="0"/>
    <n v="-5375"/>
    <n v="5375"/>
    <n v="-5375"/>
    <m/>
    <m/>
    <n v="-5375"/>
    <s v="Red"/>
    <m/>
    <x v="0"/>
    <m/>
    <m/>
    <m/>
    <m/>
    <m/>
    <m/>
    <m/>
    <m/>
    <m/>
    <s v="1/5/2023 - Project completed in May 2022."/>
    <d v="2023-01-05T00:00:00"/>
    <s v="Sautter, Maureen"/>
    <m/>
    <s v="East"/>
    <s v="Pipelines and Terminals"/>
    <s v="Pipeline Integrity"/>
    <m/>
    <s v="Linden"/>
    <s v="LN607NW - LINDEN TO NEWARK AIRPORT"/>
    <m/>
    <n v="0"/>
    <n v="-5375"/>
    <m/>
    <m/>
    <n v="24968"/>
    <m/>
    <s v="Bartal, Nick"/>
    <s v="Bassani, Joel D."/>
    <m/>
    <m/>
    <n v="1"/>
    <n v="37037"/>
    <m/>
    <s v="Administrator, System"/>
    <s v="JDE Child"/>
    <s v="Burnt Orange"/>
    <d v="2020-07-13T00:00:00"/>
  </r>
  <r>
    <s v="LOng Island City 602L Prover Repair 2023"/>
    <s v="Item"/>
    <s v="Open"/>
    <x v="1"/>
    <s v="LZ602XXE2301"/>
    <s v="Maintenance Framework"/>
    <n v="2109973"/>
    <s v="Orischak, Bob"/>
    <s v="East"/>
    <s v="2. Pending AFE"/>
    <s v="Drawdown"/>
    <s v="East"/>
    <m/>
    <n v="20001"/>
    <m/>
    <n v="20001"/>
    <m/>
    <n v="20001"/>
    <s v="Red"/>
    <m/>
    <n v="20000"/>
    <n v="20000"/>
    <n v="1"/>
    <m/>
    <m/>
    <n v="20000"/>
    <m/>
    <m/>
    <n v="20000"/>
    <s v="Full"/>
    <n v="20000"/>
    <m/>
    <n v="20001"/>
    <n v="20001"/>
    <s v="No"/>
    <s v="Green"/>
    <d v="2023-07-01T00:00:00"/>
    <d v="2023-04-17T00:00:00"/>
    <d v="2023-04-17T00:00:00"/>
    <d v="2023-12-31T00:00:00"/>
    <d v="2023-12-31T00:00:00"/>
    <m/>
    <m/>
    <m/>
    <m/>
    <m/>
    <m/>
    <m/>
    <m/>
    <m/>
    <m/>
    <m/>
    <x v="0"/>
    <m/>
    <m/>
    <n v="20000"/>
    <m/>
    <m/>
    <m/>
    <m/>
    <n v="1"/>
    <m/>
    <m/>
    <m/>
    <s v="Sautter, Maureen"/>
    <m/>
    <s v="East"/>
    <s v="Pipelines and Terminals"/>
    <s v="Station/Terminal"/>
    <m/>
    <s v="Long Island"/>
    <s v="LZ602XX - LINDEN TO NY S/L (GAS) LIPL"/>
    <m/>
    <m/>
    <n v="0"/>
    <n v="20000"/>
    <n v="1"/>
    <m/>
    <m/>
    <s v="Orischak, Bob"/>
    <s v="Klumpp, Eugene"/>
    <s v="N/A"/>
    <m/>
    <n v="1"/>
    <n v="46952"/>
    <m/>
    <s v="Orischak, Bob"/>
    <s v="JDE Child"/>
    <s v="Burnt Orange"/>
    <d v="2023-04-17T00:00:00"/>
  </r>
  <r>
    <s v="Long Island Test Station Repair / Replacement"/>
    <s v="Item"/>
    <s v="Open"/>
    <x v="1"/>
    <s v="JK00000E2202"/>
    <s v="Maintenance Framework"/>
    <n v="1939601"/>
    <s v="Occhi, Edward"/>
    <s v="East"/>
    <s v="7. Closed"/>
    <s v="Defined"/>
    <s v="Cathodic Protection"/>
    <n v="210"/>
    <m/>
    <m/>
    <n v="210.05"/>
    <n v="210"/>
    <n v="0"/>
    <s v="Green"/>
    <m/>
    <m/>
    <m/>
    <n v="210"/>
    <m/>
    <m/>
    <n v="60000"/>
    <m/>
    <m/>
    <n v="60000"/>
    <s v="Full"/>
    <n v="60000"/>
    <n v="60472"/>
    <m/>
    <n v="60472"/>
    <s v="No"/>
    <s v="Green"/>
    <d v="2022-06-01T00:00:00"/>
    <d v="2022-01-27T00:00:00"/>
    <d v="2022-01-27T00:00:00"/>
    <d v="2022-12-31T00:00:00"/>
    <d v="2022-11-30T00:00:00"/>
    <m/>
    <m/>
    <n v="210.05"/>
    <m/>
    <m/>
    <m/>
    <m/>
    <m/>
    <m/>
    <m/>
    <m/>
    <x v="0"/>
    <m/>
    <m/>
    <m/>
    <m/>
    <m/>
    <m/>
    <m/>
    <m/>
    <m/>
    <m/>
    <m/>
    <s v="Walker, Carol"/>
    <m/>
    <s v="East"/>
    <s v="Pipelines and Terminals"/>
    <s v="Corrosion"/>
    <m/>
    <s v="Long Island"/>
    <s v="LY - LONG ISLAND CITY TERMINAL"/>
    <m/>
    <n v="210"/>
    <n v="0"/>
    <m/>
    <m/>
    <n v="60262"/>
    <m/>
    <s v="Geib, Rob"/>
    <s v="Geib, Robert"/>
    <m/>
    <m/>
    <n v="1"/>
    <n v="40610"/>
    <m/>
    <s v="Guest, ProSight"/>
    <s v="Independent"/>
    <s v="Aqua"/>
    <d v="2021-07-23T00:00:00"/>
  </r>
  <r>
    <s v="Long Island Valve 17B Access Stairs Replacement"/>
    <s v="Item"/>
    <s v="Open"/>
    <x v="0"/>
    <s v="JK00000M2301"/>
    <s v="Maintenance Framework"/>
    <n v="2074859"/>
    <s v="DeSocio, David"/>
    <s v="East"/>
    <s v="3. Active"/>
    <s v="Defined"/>
    <s v="East"/>
    <m/>
    <n v="70000"/>
    <m/>
    <n v="70000"/>
    <n v="70000"/>
    <n v="0"/>
    <s v="Green"/>
    <n v="70000"/>
    <m/>
    <n v="70000"/>
    <n v="0"/>
    <m/>
    <m/>
    <n v="69900"/>
    <m/>
    <m/>
    <n v="69900"/>
    <s v="Full"/>
    <n v="69900"/>
    <m/>
    <n v="70000"/>
    <n v="70000"/>
    <s v="No"/>
    <s v="Green"/>
    <d v="2023-06-01T00:00:00"/>
    <d v="2023-01-10T00:00:00"/>
    <d v="2023-01-10T00:00:00"/>
    <d v="2023-06-01T00:00:00"/>
    <d v="2023-04-30T00:00:00"/>
    <m/>
    <m/>
    <m/>
    <m/>
    <m/>
    <m/>
    <n v="0"/>
    <n v="0"/>
    <n v="0"/>
    <s v="Green"/>
    <m/>
    <x v="0"/>
    <n v="0"/>
    <n v="30000"/>
    <n v="40000"/>
    <m/>
    <m/>
    <m/>
    <m/>
    <m/>
    <m/>
    <m/>
    <m/>
    <s v="Walker, Carol"/>
    <m/>
    <s v="East"/>
    <s v="Pipelines and Terminals"/>
    <s v="Operating Infrastructure"/>
    <m/>
    <s v="Long Island"/>
    <s v="JK - JFK TERMINAL"/>
    <m/>
    <m/>
    <n v="30000"/>
    <n v="40000"/>
    <m/>
    <m/>
    <m/>
    <s v="Orischak, Bob"/>
    <s v="Klumpp, Eugene"/>
    <m/>
    <m/>
    <n v="1"/>
    <n v="45228"/>
    <m/>
    <s v="Guest, ProSight"/>
    <s v="Independent"/>
    <s v="Aqua"/>
    <d v="2022-08-23T00:00:00"/>
  </r>
  <r>
    <s v="LP806BW Digs – From 2021 GEO+MFL ILI"/>
    <s v="Item"/>
    <s v="Open"/>
    <x v="0"/>
    <s v="LP806BWM2201"/>
    <s v="Maintenance Framework"/>
    <n v="1990668"/>
    <s v="Keppel, Nicholas"/>
    <s v="East"/>
    <s v="6. Operational"/>
    <s v="Drawdown"/>
    <s v="Pipeline Digs"/>
    <n v="849672"/>
    <m/>
    <m/>
    <n v="849672.36"/>
    <n v="827216"/>
    <n v="22457"/>
    <s v="Yellow"/>
    <m/>
    <m/>
    <m/>
    <n v="849672"/>
    <m/>
    <m/>
    <n v="789000"/>
    <m/>
    <m/>
    <n v="789000"/>
    <s v="Full"/>
    <n v="789000"/>
    <n v="895719"/>
    <m/>
    <n v="895719"/>
    <s v="Yes"/>
    <s v="Red"/>
    <d v="2022-09-01T00:00:00"/>
    <d v="2022-06-16T00:00:00"/>
    <d v="2022-06-16T00:00:00"/>
    <d v="2022-11-30T00:00:00"/>
    <d v="2023-03-10T00:00:00"/>
    <m/>
    <m/>
    <n v="18409.82"/>
    <n v="394608.72"/>
    <n v="414196.99"/>
    <n v="22456.83"/>
    <m/>
    <m/>
    <n v="22457"/>
    <s v="Red"/>
    <m/>
    <x v="0"/>
    <m/>
    <m/>
    <m/>
    <m/>
    <m/>
    <m/>
    <m/>
    <m/>
    <m/>
    <s v="5/1/2023-Will be submitting a supplemental. Any additional spend on this project will be negligible. 4/7/2023 - Variance due to extremely poor site conditions requiring longer execution time, as well as longer setup time due to laying of timber access mats"/>
    <d v="2023-05-03T00:00:00"/>
    <s v="Sautter, Maureen"/>
    <m/>
    <s v="East"/>
    <s v="Pipelines and Terminals"/>
    <s v="Integrity"/>
    <m/>
    <s v="Auburn Pipeline"/>
    <s v="LP806BW - LIVERPOOL TO BREWERTON"/>
    <m/>
    <n v="827216"/>
    <n v="22457"/>
    <m/>
    <m/>
    <n v="46047"/>
    <m/>
    <s v="Bartal, Nick"/>
    <s v="Bartal, Nick"/>
    <m/>
    <m/>
    <n v="1"/>
    <n v="42760"/>
    <m/>
    <s v="Guest, ProSight"/>
    <s v="Independent"/>
    <s v="Aqua"/>
    <d v="2022-01-14T00:00:00"/>
  </r>
  <r>
    <s v="Ludlow Video System"/>
    <s v="Item"/>
    <s v="Open"/>
    <x v="0"/>
    <s v="LD00000M2301"/>
    <s v="Maintenance Framework"/>
    <n v="2112058"/>
    <s v="Mohr, David"/>
    <s v="East"/>
    <s v="3. Active"/>
    <s v="Defined"/>
    <s v="Security &amp; Cameras"/>
    <m/>
    <n v="40000"/>
    <m/>
    <n v="40000"/>
    <n v="40000"/>
    <n v="0"/>
    <s v="Green"/>
    <n v="40000"/>
    <m/>
    <n v="40000"/>
    <n v="0"/>
    <m/>
    <m/>
    <n v="40158"/>
    <m/>
    <m/>
    <n v="40158"/>
    <s v="Full"/>
    <n v="40158"/>
    <m/>
    <n v="40000"/>
    <n v="40000"/>
    <s v="No"/>
    <s v="Green"/>
    <d v="2023-08-01T00:00:00"/>
    <d v="2023-04-21T00:00:00"/>
    <d v="2023-04-21T00:00:00"/>
    <d v="2023-08-31T00:00:00"/>
    <d v="2023-06-30T00:00:00"/>
    <m/>
    <m/>
    <m/>
    <m/>
    <m/>
    <m/>
    <m/>
    <m/>
    <m/>
    <m/>
    <m/>
    <x v="0"/>
    <m/>
    <m/>
    <m/>
    <n v="40000"/>
    <m/>
    <m/>
    <m/>
    <m/>
    <m/>
    <s v="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5-02T00:00:00"/>
    <s v="Sautter, Maureen"/>
    <m/>
    <s v="East"/>
    <s v="Pipelines and Terminals"/>
    <s v="Operating Infrastructure"/>
    <m/>
    <s v="Jet Lines"/>
    <s v="LD - LUDLOW STATION"/>
    <m/>
    <m/>
    <n v="0"/>
    <n v="40000"/>
    <m/>
    <m/>
    <m/>
    <s v="Clark, Chris"/>
    <s v="Clark, Chris B"/>
    <s v="N/A"/>
    <m/>
    <n v="1"/>
    <n v="30825"/>
    <m/>
    <s v="DeSocio, David"/>
    <s v="Independent"/>
    <s v="Aqua"/>
    <d v="2018-08-23T00:00:00"/>
  </r>
  <r>
    <s v="Macungie (BETZM) - Secondary containment improvements"/>
    <s v="Item"/>
    <s v="Open"/>
    <x v="1"/>
    <s v="BETZM00E2301"/>
    <s v="Maintenance Framework"/>
    <m/>
    <s v="Pepe, David"/>
    <s v="East"/>
    <s v="3. Active"/>
    <s v="Defined"/>
    <s v="Secondary Containment"/>
    <n v="11948"/>
    <n v="114000"/>
    <m/>
    <n v="125947.5"/>
    <n v="174018"/>
    <n v="-48070"/>
    <s v="Red"/>
    <n v="174000"/>
    <m/>
    <n v="174000"/>
    <n v="-48053"/>
    <m/>
    <m/>
    <n v="79200"/>
    <m/>
    <m/>
    <n v="79200"/>
    <s v="Phase"/>
    <n v="79200"/>
    <n v="11948"/>
    <n v="114000"/>
    <n v="125948"/>
    <s v="No"/>
    <s v="Green"/>
    <d v="2023-03-01T00:00:00"/>
    <d v="2023-02-21T00:00:00"/>
    <d v="2023-02-21T00:00:00"/>
    <d v="2024-12-31T00:00:00"/>
    <d v="2023-09-30T00:00:00"/>
    <m/>
    <m/>
    <m/>
    <m/>
    <n v="30017.5"/>
    <n v="-18070"/>
    <n v="30000"/>
    <n v="30000"/>
    <n v="-48070"/>
    <s v="Red"/>
    <m/>
    <x v="1"/>
    <n v="39000"/>
    <m/>
    <n v="50000"/>
    <n v="20000"/>
    <n v="5000"/>
    <m/>
    <m/>
    <m/>
    <m/>
    <s v="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5-04T00:00:00"/>
    <s v="Sautter, Maureen"/>
    <m/>
    <s v="East"/>
    <s v="Pipelines and Terminals"/>
    <s v="Station/Terminal"/>
    <m/>
    <s v="Macungie Terminal"/>
    <s v="BETZG - BET MACUNGIE TERMINAL"/>
    <m/>
    <n v="30018"/>
    <n v="20930"/>
    <n v="75000"/>
    <m/>
    <m/>
    <m/>
    <s v="Spari, Markella"/>
    <s v="Mengel, Jason L."/>
    <m/>
    <m/>
    <n v="1"/>
    <n v="45171"/>
    <m/>
    <s v="Administrator, System"/>
    <s v="Independent"/>
    <s v="Aqua"/>
    <d v="2022-08-23T00:00:00"/>
  </r>
  <r>
    <s v="Macungie 69kV Engineering Survey"/>
    <s v="Item"/>
    <s v="Open"/>
    <x v="0"/>
    <s v="ZG00000M2203"/>
    <s v="Maintenance Framework"/>
    <n v="1938273"/>
    <s v="Mohr, David"/>
    <s v="East"/>
    <s v="3. Active"/>
    <s v="Defined"/>
    <s v="Electrical"/>
    <n v="512"/>
    <m/>
    <m/>
    <n v="511.79"/>
    <n v="5519"/>
    <n v="-5007"/>
    <s v="Red"/>
    <m/>
    <m/>
    <m/>
    <n v="512"/>
    <m/>
    <m/>
    <n v="24000"/>
    <m/>
    <m/>
    <n v="24000"/>
    <s v="Full"/>
    <n v="24000"/>
    <n v="19482"/>
    <m/>
    <n v="19482"/>
    <s v="No"/>
    <s v="Green"/>
    <d v="2022-03-01T00:00:00"/>
    <d v="2022-01-14T00:00:00"/>
    <d v="2022-01-14T00:00:00"/>
    <d v="2022-08-31T00:00:00"/>
    <d v="2023-04-30T00:00:00"/>
    <m/>
    <m/>
    <n v="5143.8500000000004"/>
    <n v="-4815.55"/>
    <n v="90.94"/>
    <n v="92.55"/>
    <n v="5100"/>
    <n v="5100"/>
    <n v="-5007"/>
    <s v="Red"/>
    <m/>
    <x v="0"/>
    <m/>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s v="East"/>
    <s v="Pipelines and Terminals"/>
    <s v="Operating Infrastructure"/>
    <m/>
    <s v="Macungie Pipe"/>
    <s v="ZG - MACUNGIE STATION"/>
    <m/>
    <n v="419"/>
    <n v="93"/>
    <m/>
    <m/>
    <n v="18970"/>
    <m/>
    <s v="Ashley, Robert"/>
    <s v="Hoover, Bret"/>
    <m/>
    <m/>
    <n v="1"/>
    <n v="41037"/>
    <m/>
    <s v="Guest, ProSight"/>
    <s v="Independent"/>
    <s v="Aqua"/>
    <d v="2021-08-05T00:00:00"/>
  </r>
  <r>
    <s v="Macungie Asset Atmospheric Corrosion Remediation 2023"/>
    <s v="Item"/>
    <s v="Open"/>
    <x v="0"/>
    <s v="ZG00000M2305"/>
    <s v="Maintenance Framework"/>
    <n v="2086661"/>
    <s v="Gable, Rob"/>
    <s v="East"/>
    <s v="3. Active"/>
    <s v="Defined"/>
    <s v="Atmospheric Corrosion"/>
    <m/>
    <n v="20000"/>
    <m/>
    <n v="20000"/>
    <n v="20000"/>
    <n v="0"/>
    <s v="Green"/>
    <n v="20000"/>
    <m/>
    <n v="20000"/>
    <n v="0"/>
    <m/>
    <m/>
    <n v="20150"/>
    <m/>
    <m/>
    <n v="20150"/>
    <s v="Full"/>
    <n v="20150"/>
    <m/>
    <n v="20000"/>
    <n v="20000"/>
    <s v="No"/>
    <s v="Green"/>
    <d v="2023-07-01T00:00:00"/>
    <d v="2023-02-27T00:00:00"/>
    <d v="2023-02-27T00:00:00"/>
    <d v="2023-10-01T00:00:00"/>
    <d v="2023-07-31T00:00:00"/>
    <m/>
    <m/>
    <m/>
    <m/>
    <m/>
    <m/>
    <m/>
    <m/>
    <m/>
    <m/>
    <m/>
    <x v="0"/>
    <m/>
    <m/>
    <n v="10000"/>
    <n v="5000"/>
    <n v="5000"/>
    <m/>
    <m/>
    <m/>
    <m/>
    <s v="5/2/2023 RAG - Work to begin during Q3."/>
    <d v="2023-05-02T00:00:00"/>
    <s v="Sautter, Maureen"/>
    <m/>
    <s v="East"/>
    <s v="Pipelines and Terminals"/>
    <s v="Integrity"/>
    <m/>
    <s v="Macungie Pipe"/>
    <s v="ZG - MACUNGIE STATION"/>
    <m/>
    <m/>
    <n v="0"/>
    <n v="20000"/>
    <m/>
    <m/>
    <m/>
    <s v="Geib, Rob"/>
    <s v="Geib, Robert"/>
    <m/>
    <m/>
    <n v="1"/>
    <n v="45391"/>
    <m/>
    <s v="Guest, ProSight"/>
    <s v="Independent"/>
    <s v="Aqua"/>
    <d v="2022-08-26T00:00:00"/>
  </r>
  <r>
    <s v="Macungie Backup CC - new cameras"/>
    <s v="Item"/>
    <s v="Open"/>
    <x v="0"/>
    <s v="1348816M2302"/>
    <s v="Maintenance Framework"/>
    <n v="2110638"/>
    <s v="Pepe, David"/>
    <s v="East"/>
    <s v="3. Active"/>
    <s v="Defined"/>
    <s v="Security &amp; Cameras"/>
    <m/>
    <n v="60000"/>
    <m/>
    <n v="60000"/>
    <n v="60000"/>
    <n v="0"/>
    <s v="Green"/>
    <n v="50000"/>
    <m/>
    <n v="50000"/>
    <n v="10000"/>
    <m/>
    <m/>
    <n v="63835"/>
    <m/>
    <m/>
    <n v="63835"/>
    <s v="Full"/>
    <n v="63835"/>
    <m/>
    <n v="60000"/>
    <n v="60000"/>
    <s v="No"/>
    <s v="Green"/>
    <d v="2023-06-01T00:00:00"/>
    <d v="2023-04-13T00:00:00"/>
    <d v="2023-04-13T00:00:00"/>
    <d v="2023-06-30T00:00:00"/>
    <d v="2023-02-28T00:00:00"/>
    <m/>
    <m/>
    <m/>
    <m/>
    <m/>
    <m/>
    <m/>
    <m/>
    <m/>
    <m/>
    <m/>
    <x v="0"/>
    <m/>
    <n v="25000"/>
    <n v="35000"/>
    <m/>
    <m/>
    <m/>
    <m/>
    <m/>
    <m/>
    <s v="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5-04T00:00:00"/>
    <s v="Sautter, Maureen"/>
    <m/>
    <s v="East"/>
    <s v="Pipelines and Terminals"/>
    <s v="Operating Infrastructure"/>
    <m/>
    <s v="Corporate"/>
    <s v="Corporate"/>
    <m/>
    <m/>
    <n v="25000"/>
    <n v="35000"/>
    <m/>
    <m/>
    <m/>
    <s v="Clark, Chris"/>
    <s v="Clark, Chris B"/>
    <s v="N/A"/>
    <m/>
    <n v="1"/>
    <n v="26287"/>
    <m/>
    <s v="Clark, Chris B."/>
    <s v="Independent"/>
    <s v="Aqua"/>
    <d v="2017-09-16T00:00:00"/>
  </r>
  <r>
    <s v="Macungie Backup CC - UPS and Generator Replacement"/>
    <s v="Item"/>
    <s v="Open"/>
    <x v="0"/>
    <s v="1348816M2301"/>
    <s v="Maintenance Framework"/>
    <n v="2110639"/>
    <s v="Pepe, David"/>
    <s v="East"/>
    <s v="3. Active"/>
    <s v="Defined"/>
    <s v="Electrical"/>
    <n v="11133"/>
    <n v="240000"/>
    <m/>
    <n v="251132.82"/>
    <n v="240000"/>
    <n v="11133"/>
    <s v="Yellow"/>
    <n v="265000"/>
    <m/>
    <n v="265000"/>
    <n v="-13867"/>
    <m/>
    <m/>
    <n v="660835"/>
    <m/>
    <m/>
    <n v="660835"/>
    <s v="Full"/>
    <n v="660835"/>
    <n v="11133"/>
    <n v="580000"/>
    <n v="591133"/>
    <s v="No"/>
    <s v="Green"/>
    <d v="2023-04-01T00:00:00"/>
    <d v="2023-04-13T00:00:00"/>
    <d v="2023-04-13T00:00:00"/>
    <d v="2024-04-01T00:00:00"/>
    <d v="2023-08-31T00:00:00"/>
    <m/>
    <m/>
    <m/>
    <m/>
    <m/>
    <n v="11132.82"/>
    <m/>
    <m/>
    <n v="11133"/>
    <s v="Red"/>
    <m/>
    <x v="5"/>
    <n v="0"/>
    <n v="0"/>
    <n v="20000"/>
    <n v="80000"/>
    <n v="140000"/>
    <m/>
    <m/>
    <m/>
    <m/>
    <s v="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5-04T00:00:00"/>
    <s v="Sautter, Maureen"/>
    <m/>
    <s v="Corporate  - Pipes and Terminals"/>
    <s v="Pipelines and Terminals"/>
    <s v="Operating Infrastructure"/>
    <m/>
    <s v="East Region Team"/>
    <m/>
    <m/>
    <m/>
    <n v="11133"/>
    <n v="240000"/>
    <m/>
    <m/>
    <n v="340000"/>
    <s v="Ashley, Robert"/>
    <s v="Orischak, Bob"/>
    <m/>
    <m/>
    <n v="1"/>
    <n v="44437"/>
    <m/>
    <s v="Guest, ProSight"/>
    <s v="Independent"/>
    <s v="Aqua"/>
    <d v="2022-08-05T00:00:00"/>
  </r>
  <r>
    <s v="Macungie Demo Old Sun Bldg. and Old Sample building"/>
    <s v="Item"/>
    <s v="Open"/>
    <x v="1"/>
    <m/>
    <s v="Maintenance Framework"/>
    <m/>
    <s v="Wing, Hunter"/>
    <s v="East"/>
    <s v="8. Canceled"/>
    <m/>
    <s v="East"/>
    <m/>
    <n v="0"/>
    <m/>
    <n v="0"/>
    <n v="0"/>
    <n v="0"/>
    <s v="Green"/>
    <n v="40001"/>
    <m/>
    <n v="40001"/>
    <n v="-40001"/>
    <m/>
    <m/>
    <m/>
    <m/>
    <m/>
    <m/>
    <m/>
    <m/>
    <m/>
    <n v="0"/>
    <n v="0"/>
    <s v="No"/>
    <s v="Green"/>
    <m/>
    <m/>
    <m/>
    <m/>
    <d v="2023-12-31T00:00:00"/>
    <m/>
    <m/>
    <m/>
    <m/>
    <m/>
    <m/>
    <m/>
    <m/>
    <m/>
    <m/>
    <m/>
    <x v="0"/>
    <m/>
    <m/>
    <n v="0"/>
    <m/>
    <m/>
    <m/>
    <m/>
    <n v="0"/>
    <m/>
    <s v="2.2.23 - HW - Walkdown completed on 1.18.23 and it was determined that this building has already been demoed. Project will be returned to Region's Drawdown."/>
    <d v="2023-02-02T00:00:00"/>
    <m/>
    <m/>
    <s v="East"/>
    <s v="Pipelines and Terminals"/>
    <s v="Station/Terminal"/>
    <m/>
    <s v="Macungie Pipe"/>
    <s v="ZG - MACUNGIE STATION"/>
    <m/>
    <m/>
    <n v="0"/>
    <n v="0"/>
    <n v="0"/>
    <m/>
    <m/>
    <s v="Orischak, Bob"/>
    <m/>
    <m/>
    <m/>
    <n v="1"/>
    <n v="24532"/>
    <m/>
    <s v="Administrator, System"/>
    <s v="Independent"/>
    <s v="Aqua"/>
    <d v="2017-07-27T00:00:00"/>
  </r>
  <r>
    <s v="Macungie Leighton Gravitometer Installation 2023"/>
    <s v="Item"/>
    <s v="Candidate"/>
    <x v="0"/>
    <m/>
    <s v="Maintenance Framework"/>
    <m/>
    <s v="Mohr, David"/>
    <s v="East"/>
    <s v="1. Proposed"/>
    <m/>
    <s v="East"/>
    <m/>
    <n v="100000"/>
    <m/>
    <n v="100000"/>
    <n v="200000"/>
    <n v="-100000"/>
    <s v="Red"/>
    <n v="200000"/>
    <m/>
    <n v="200000"/>
    <n v="-100000"/>
    <m/>
    <m/>
    <m/>
    <m/>
    <m/>
    <m/>
    <m/>
    <m/>
    <m/>
    <n v="100000"/>
    <n v="100000"/>
    <s v="No"/>
    <s v="Green"/>
    <d v="2023-09-01T00:00:00"/>
    <m/>
    <m/>
    <m/>
    <d v="2023-09-30T00:00:00"/>
    <m/>
    <m/>
    <m/>
    <m/>
    <m/>
    <m/>
    <m/>
    <m/>
    <m/>
    <m/>
    <m/>
    <x v="0"/>
    <m/>
    <m/>
    <m/>
    <n v="0"/>
    <n v="100000"/>
    <m/>
    <m/>
    <m/>
    <m/>
    <s v="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5-02T00:00:00"/>
    <m/>
    <m/>
    <s v="East"/>
    <s v="Pipelines and Terminals"/>
    <s v="Operating Infrastructure"/>
    <m/>
    <s v="Macungie Pipe"/>
    <s v="LE701DP - LEHIGHTON TO DUPONT-16IN"/>
    <m/>
    <m/>
    <n v="0"/>
    <n v="100000"/>
    <m/>
    <m/>
    <m/>
    <s v="Orischak, Bob"/>
    <s v="Orischak, Bob"/>
    <m/>
    <m/>
    <n v="1"/>
    <n v="45368"/>
    <m/>
    <s v="Guest, ProSight"/>
    <s v="Independent"/>
    <s v="Aqua"/>
    <d v="2022-08-26T00:00:00"/>
  </r>
  <r>
    <s v="Macungie North Terminal 1 Tank 96 Rack Pump Replacement"/>
    <s v="Item"/>
    <s v="Open"/>
    <x v="0"/>
    <s v="BETZM00M2302"/>
    <s v="Maintenance Framework"/>
    <n v="2052235"/>
    <s v="Pepe, David"/>
    <s v="East"/>
    <s v="3. Active"/>
    <s v="Defined"/>
    <s v="Rotating Equipment"/>
    <n v="11513"/>
    <n v="90000"/>
    <m/>
    <n v="101513.48"/>
    <n v="102000"/>
    <n v="-487"/>
    <s v="Yellow"/>
    <n v="90000"/>
    <m/>
    <n v="90000"/>
    <n v="11513"/>
    <m/>
    <m/>
    <n v="115116"/>
    <m/>
    <m/>
    <n v="115116"/>
    <s v="Full"/>
    <n v="115116"/>
    <n v="11513"/>
    <n v="90000"/>
    <n v="101513"/>
    <s v="No"/>
    <s v="Green"/>
    <d v="2023-04-01T00:00:00"/>
    <d v="2023-01-03T00:00:00"/>
    <d v="2023-01-03T00:00:00"/>
    <d v="2023-07-01T00:00:00"/>
    <d v="2023-08-31T00:00:00"/>
    <m/>
    <m/>
    <m/>
    <m/>
    <m/>
    <n v="11513.48"/>
    <n v="12000"/>
    <n v="12000"/>
    <n v="-487"/>
    <s v="Yellow"/>
    <m/>
    <x v="0"/>
    <m/>
    <n v="15000"/>
    <n v="75000"/>
    <m/>
    <m/>
    <m/>
    <m/>
    <m/>
    <m/>
    <s v="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5-04T00:00:00"/>
    <s v="Sautter, Maureen"/>
    <m/>
    <s v="East"/>
    <s v="Pipelines and Terminals"/>
    <s v="Operating Infrastructure"/>
    <m/>
    <s v="Macungie Terminal"/>
    <s v="BETZM - BET MACUNGIE #1 &amp; 2"/>
    <m/>
    <m/>
    <n v="26513"/>
    <n v="75000"/>
    <m/>
    <m/>
    <m/>
    <s v="Posipanko, Dan"/>
    <s v="Posipanko, Daniel A."/>
    <s v="N/A"/>
    <m/>
    <n v="1"/>
    <n v="25114"/>
    <m/>
    <s v="Guest, ProSight"/>
    <s v="Independent"/>
    <s v="Aqua"/>
    <d v="2017-08-22T00:00:00"/>
  </r>
  <r>
    <s v="Macungie Pipeline 2000HP Motor Refurbishment 2023"/>
    <s v="Item"/>
    <s v="Open"/>
    <x v="0"/>
    <s v="ZG00000M2311"/>
    <s v="Maintenance Framework"/>
    <n v="2096511"/>
    <s v="Orischak, Bob"/>
    <s v="East"/>
    <s v="3. Active"/>
    <s v="Drawdown"/>
    <s v="Rotating Equipment"/>
    <m/>
    <n v="95000"/>
    <m/>
    <n v="95000"/>
    <n v="95000"/>
    <n v="0"/>
    <s v="Green"/>
    <m/>
    <n v="99025"/>
    <n v="99025"/>
    <n v="-4025"/>
    <m/>
    <m/>
    <n v="99025"/>
    <m/>
    <m/>
    <n v="99025"/>
    <s v="Full"/>
    <n v="99025"/>
    <m/>
    <n v="95000"/>
    <n v="95000"/>
    <s v="No"/>
    <s v="Green"/>
    <d v="2023-06-01T00:00:00"/>
    <d v="2023-03-30T00:00:00"/>
    <d v="2023-03-30T00:00:00"/>
    <d v="2023-05-20T00:00:00"/>
    <d v="2023-05-03T00:00:00"/>
    <m/>
    <m/>
    <m/>
    <m/>
    <m/>
    <m/>
    <m/>
    <m/>
    <m/>
    <m/>
    <m/>
    <x v="0"/>
    <n v="0"/>
    <n v="90000"/>
    <n v="5000"/>
    <m/>
    <m/>
    <m/>
    <m/>
    <m/>
    <m/>
    <s v="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5-05T00:00:00"/>
    <s v="Sautter, Maureen"/>
    <m/>
    <s v="East"/>
    <s v="Pipelines and Terminals"/>
    <s v="Operating Infrastructure"/>
    <m/>
    <s v="Macungie Pipe"/>
    <s v="ZG - MACUNGIE STATION"/>
    <m/>
    <m/>
    <n v="90000"/>
    <n v="5000"/>
    <m/>
    <m/>
    <m/>
    <s v="Posipanko, Dan"/>
    <s v="Orischak, Bob"/>
    <m/>
    <m/>
    <n v="1"/>
    <n v="46845"/>
    <m/>
    <s v="Orischak, Bob"/>
    <s v="Independent"/>
    <s v="Aqua"/>
    <d v="2023-03-27T00:00:00"/>
  </r>
  <r>
    <s v="Macungie Pipeline Asset Air-to-Ground Transition Recoats 2023"/>
    <s v="Item"/>
    <s v="Open"/>
    <x v="0"/>
    <s v="ZG00000M2304"/>
    <s v="Maintenance Framework"/>
    <n v="2085588"/>
    <s v="Gable, Rob"/>
    <s v="East"/>
    <s v="3. Active"/>
    <s v="Defined"/>
    <s v="Atmospheric Corrosion"/>
    <m/>
    <n v="35000"/>
    <m/>
    <n v="35000"/>
    <n v="35000"/>
    <n v="0"/>
    <s v="Green"/>
    <n v="35000"/>
    <m/>
    <n v="35000"/>
    <n v="0"/>
    <m/>
    <m/>
    <n v="33671"/>
    <m/>
    <m/>
    <n v="33671"/>
    <s v="Full"/>
    <n v="33671"/>
    <m/>
    <n v="35000"/>
    <n v="35000"/>
    <s v="No"/>
    <s v="Green"/>
    <d v="2023-07-01T00:00:00"/>
    <d v="2023-02-21T00:00:00"/>
    <d v="2023-02-21T00:00:00"/>
    <d v="2023-10-01T00:00:00"/>
    <d v="2023-08-31T00:00:00"/>
    <m/>
    <m/>
    <m/>
    <m/>
    <m/>
    <m/>
    <m/>
    <m/>
    <m/>
    <m/>
    <m/>
    <x v="0"/>
    <m/>
    <m/>
    <n v="20000"/>
    <n v="15000"/>
    <m/>
    <m/>
    <m/>
    <m/>
    <m/>
    <s v="5/2/2023 RAG - Work to begin during Q3."/>
    <d v="2023-05-02T00:00:00"/>
    <s v="Sautter, Maureen"/>
    <m/>
    <s v="East"/>
    <s v="Pipelines and Terminals"/>
    <s v="Integrity"/>
    <m/>
    <s v="Macungie Pipe"/>
    <s v="ZG - MACUNGIE STATION"/>
    <m/>
    <m/>
    <n v="0"/>
    <n v="35000"/>
    <m/>
    <m/>
    <m/>
    <s v="Geib, Rob"/>
    <s v="Geib, Robert"/>
    <m/>
    <m/>
    <n v="1"/>
    <n v="45392"/>
    <m/>
    <s v="Guest, ProSight"/>
    <s v="Independent"/>
    <s v="Aqua"/>
    <d v="2022-08-26T00:00:00"/>
  </r>
  <r>
    <s v="Macungie Propane and Butane Hazgas LEL Detectors"/>
    <s v="Item"/>
    <s v="Open"/>
    <x v="0"/>
    <s v="ZG00000M2207"/>
    <s v="Maintenance Framework"/>
    <n v="2073856"/>
    <s v="Mohr, David"/>
    <s v="East"/>
    <s v="6. Operational"/>
    <s v="Defined"/>
    <s v="Instrumentation &amp; Controls"/>
    <n v="1060"/>
    <m/>
    <m/>
    <n v="1060.29"/>
    <n v="2060"/>
    <n v="-1000"/>
    <s v="Red"/>
    <n v="17000"/>
    <m/>
    <n v="17000"/>
    <n v="-15940"/>
    <m/>
    <m/>
    <n v="77000"/>
    <m/>
    <m/>
    <n v="77000"/>
    <s v="Full"/>
    <n v="77000"/>
    <n v="76370"/>
    <m/>
    <n v="76370"/>
    <s v="No"/>
    <s v="Green"/>
    <d v="2022-06-01T00:00:00"/>
    <d v="2022-03-22T00:00:00"/>
    <d v="2022-03-22T00:00:00"/>
    <d v="2022-06-30T00:00:00"/>
    <d v="2023-04-30T00:00:00"/>
    <m/>
    <m/>
    <n v="346.62"/>
    <n v="353.66"/>
    <n v="360.01"/>
    <m/>
    <n v="1000"/>
    <n v="1000"/>
    <n v="-1000"/>
    <s v="Red"/>
    <m/>
    <x v="0"/>
    <m/>
    <m/>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s v="East"/>
    <s v="Pipelines and Terminals"/>
    <s v="Operating Infrastructure"/>
    <m/>
    <s v="Macungie Pipe"/>
    <s v="ZG - MACUNGIE STATION"/>
    <m/>
    <n v="1060"/>
    <n v="0"/>
    <m/>
    <m/>
    <n v="75310"/>
    <m/>
    <s v="Forsey, Frank"/>
    <s v="Forehand, Adam"/>
    <m/>
    <m/>
    <n v="1"/>
    <n v="40484"/>
    <m/>
    <s v="Guest, ProSight"/>
    <s v="Independent"/>
    <s v="Aqua"/>
    <d v="2021-07-07T00:00:00"/>
  </r>
  <r>
    <s v="Macungie Station - Replace L701 Manifold Fuel Division Valve"/>
    <s v="Item"/>
    <s v="Open"/>
    <x v="0"/>
    <s v="ZG00000M2110"/>
    <s v="Exempt"/>
    <n v="1846940"/>
    <s v="Keppel, Nicholas"/>
    <s v="East"/>
    <s v="3. Active"/>
    <s v="Defined"/>
    <s v="Valves"/>
    <m/>
    <n v="37000"/>
    <m/>
    <n v="37000"/>
    <n v="37000"/>
    <n v="0"/>
    <s v="Green"/>
    <m/>
    <m/>
    <m/>
    <n v="37000"/>
    <m/>
    <m/>
    <n v="40000"/>
    <m/>
    <m/>
    <n v="40000"/>
    <s v="Full"/>
    <n v="40000"/>
    <n v="361"/>
    <n v="37000"/>
    <n v="37361"/>
    <s v="No"/>
    <s v="Green"/>
    <d v="2021-09-01T00:00:00"/>
    <d v="2021-05-17T00:00:00"/>
    <d v="2021-05-17T00:00:00"/>
    <d v="2021-08-31T00:00:00"/>
    <d v="2023-01-31T00:00:00"/>
    <m/>
    <m/>
    <m/>
    <m/>
    <m/>
    <m/>
    <m/>
    <m/>
    <m/>
    <m/>
    <m/>
    <x v="0"/>
    <m/>
    <n v="37000"/>
    <m/>
    <m/>
    <m/>
    <m/>
    <m/>
    <m/>
    <m/>
    <s v="3/3/2023 - Work has been pushed to Q2 2023 due to supply shortage for necessary components."/>
    <d v="2023-03-03T00:00:00"/>
    <s v="Sautter, Maureen"/>
    <m/>
    <s v="East"/>
    <s v="Pipelines and Terminals"/>
    <s v="Operating Infrastructure"/>
    <m/>
    <s v="Macungie Pipe"/>
    <s v="ZG - MACUNGIE STATION"/>
    <m/>
    <m/>
    <n v="37000"/>
    <m/>
    <m/>
    <m/>
    <m/>
    <s v="Oey, Alex"/>
    <s v="Oey, Alexander"/>
    <m/>
    <m/>
    <n v="1"/>
    <n v="36827"/>
    <m/>
    <s v="Guest, ProSight"/>
    <s v="Independent"/>
    <s v="Aqua"/>
    <d v="2020-06-03T00:00:00"/>
  </r>
  <r>
    <s v="Macungie Station (ZG) - South Pond Improvements"/>
    <s v="Item"/>
    <s v="Open"/>
    <x v="0"/>
    <s v="ZG00000M1912"/>
    <s v="Exempt"/>
    <n v="1659480"/>
    <s v="Gebert, Clint"/>
    <s v="East"/>
    <s v="7. Closed"/>
    <s v="Defined"/>
    <s v="Storm Water Management"/>
    <n v="-43592"/>
    <m/>
    <m/>
    <n v="-43592.01"/>
    <n v="-43592"/>
    <n v="0"/>
    <s v="Green"/>
    <m/>
    <m/>
    <m/>
    <n v="-43592"/>
    <m/>
    <m/>
    <n v="22000"/>
    <n v="141000"/>
    <m/>
    <n v="163000"/>
    <s v="Full"/>
    <n v="163000"/>
    <n v="158787"/>
    <m/>
    <n v="158787"/>
    <s v="No"/>
    <s v="Green"/>
    <d v="2020-01-01T00:00:00"/>
    <d v="2019-12-16T00:00:00"/>
    <d v="2019-12-16T00:00:00"/>
    <d v="2020-12-31T00:00:00"/>
    <d v="2022-12-31T00:00:00"/>
    <m/>
    <m/>
    <n v="1431.99"/>
    <n v="-45024"/>
    <m/>
    <m/>
    <m/>
    <m/>
    <m/>
    <m/>
    <m/>
    <x v="0"/>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s v="East"/>
    <s v="Pipelines and Terminals"/>
    <s v="Operating Infrastructure"/>
    <m/>
    <s v="Macungie Pipe"/>
    <s v="ZG - MACUNGIE STATION"/>
    <m/>
    <n v="-43592"/>
    <n v="0"/>
    <m/>
    <m/>
    <n v="168561"/>
    <m/>
    <s v="Bonenberger, Mark"/>
    <s v="Hoover, Bret"/>
    <s v="N/A"/>
    <m/>
    <n v="1"/>
    <n v="29874"/>
    <m/>
    <s v="Guest, ProSight"/>
    <s v="Independent"/>
    <s v="Aqua"/>
    <d v="2018-07-12T00:00:00"/>
  </r>
  <r>
    <s v="Macungie Station (ZG) Replace Deteriorating Utility Poles in North and South Tank Farms - 2022"/>
    <s v="Item"/>
    <s v="Open"/>
    <x v="0"/>
    <s v="ZG00000M2301"/>
    <s v="Maintenance Framework"/>
    <n v="2083834"/>
    <s v="Mohr, David"/>
    <s v="East"/>
    <s v="3. Active"/>
    <s v="Defined"/>
    <s v="Electrical"/>
    <m/>
    <n v="85000"/>
    <m/>
    <n v="85000"/>
    <n v="85000"/>
    <n v="0"/>
    <s v="Green"/>
    <n v="85000"/>
    <m/>
    <n v="85000"/>
    <n v="0"/>
    <m/>
    <m/>
    <n v="85476"/>
    <m/>
    <m/>
    <n v="85476"/>
    <s v="Full"/>
    <n v="85476"/>
    <m/>
    <n v="85000"/>
    <n v="85000"/>
    <s v="No"/>
    <s v="Green"/>
    <d v="2023-08-01T00:00:00"/>
    <d v="2023-02-03T00:00:00"/>
    <d v="2023-02-03T00:00:00"/>
    <d v="2023-08-31T00:00:00"/>
    <d v="2023-08-31T00:00:00"/>
    <m/>
    <m/>
    <m/>
    <m/>
    <m/>
    <m/>
    <m/>
    <m/>
    <m/>
    <m/>
    <m/>
    <x v="0"/>
    <m/>
    <m/>
    <m/>
    <n v="85000"/>
    <m/>
    <m/>
    <m/>
    <m/>
    <m/>
    <s v="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5-02T00:00:00"/>
    <s v="Sautter, Maureen"/>
    <m/>
    <s v="East"/>
    <s v="Pipelines and Terminals"/>
    <s v="Operating Infrastructure"/>
    <m/>
    <s v="Macungie Pipe"/>
    <s v="ZG - MACUNGIE STATION"/>
    <m/>
    <m/>
    <n v="0"/>
    <n v="85000"/>
    <m/>
    <m/>
    <m/>
    <s v="Ashley, Robert"/>
    <s v="Ashley, Robert"/>
    <m/>
    <m/>
    <n v="1"/>
    <n v="37236"/>
    <m/>
    <s v="Guest, ProSight"/>
    <s v="Independent"/>
    <s v="Aqua"/>
    <d v="2020-07-23T00:00:00"/>
  </r>
  <r>
    <s v="Macungie Station (ZG) Tank  206 - OOS Seal Insp"/>
    <s v="Item"/>
    <s v="Open"/>
    <x v="1"/>
    <s v="ZG00000E2301"/>
    <s v="Maintenance Framework"/>
    <n v="2093479"/>
    <s v="Yoder, Michael"/>
    <s v="East"/>
    <s v="3. Active"/>
    <s v="Defined"/>
    <s v="Tanks"/>
    <m/>
    <n v="30000"/>
    <m/>
    <n v="30000"/>
    <n v="30000"/>
    <n v="0"/>
    <s v="Green"/>
    <n v="125000"/>
    <m/>
    <n v="125000"/>
    <n v="-95000"/>
    <m/>
    <m/>
    <n v="24750"/>
    <m/>
    <m/>
    <n v="24750"/>
    <s v="Phase"/>
    <n v="24750"/>
    <m/>
    <n v="30000"/>
    <n v="30000"/>
    <s v="No"/>
    <s v="Green"/>
    <d v="2023-10-01T00:00:00"/>
    <d v="2023-03-01T00:00:00"/>
    <d v="2023-03-01T00:00:00"/>
    <d v="2023-12-31T00:00:00"/>
    <d v="2023-12-31T00:00:00"/>
    <m/>
    <m/>
    <m/>
    <m/>
    <m/>
    <m/>
    <m/>
    <m/>
    <m/>
    <m/>
    <m/>
    <x v="0"/>
    <m/>
    <m/>
    <m/>
    <m/>
    <m/>
    <n v="25000"/>
    <n v="5000"/>
    <m/>
    <m/>
    <s v="2/9/23 - Updated forecast based on assumption that seal inspection to be completed in-service with no required repairs."/>
    <d v="2023-02-09T00:00:00"/>
    <s v="Sautter, Maureen"/>
    <m/>
    <s v="East"/>
    <s v="Pipelines and Terminals"/>
    <s v="Tank Integrity"/>
    <m/>
    <s v="Macungie Pipe"/>
    <s v="ZG - MACUNGIE STATION"/>
    <m/>
    <m/>
    <n v="0"/>
    <m/>
    <n v="30000"/>
    <m/>
    <m/>
    <s v="Stine, Carlton"/>
    <s v="Stine, Carlton"/>
    <m/>
    <m/>
    <n v="1"/>
    <n v="44838"/>
    <m/>
    <s v="Administrator, System"/>
    <s v="JDE Child"/>
    <s v="Burnt Orange"/>
    <d v="2022-08-17T00:00:00"/>
  </r>
  <r>
    <s v="Macungie Station (ZG) Tank  214 - OOS Seal Insp"/>
    <s v="Item"/>
    <s v="Open"/>
    <x v="1"/>
    <s v="ZG00000E2302"/>
    <s v="Maintenance Framework"/>
    <n v="2093478"/>
    <s v="Yoder, Michael"/>
    <s v="East"/>
    <s v="3. Active"/>
    <s v="Defined"/>
    <s v="Tanks"/>
    <m/>
    <n v="30000"/>
    <m/>
    <n v="30000"/>
    <n v="30000"/>
    <n v="0"/>
    <s v="Green"/>
    <n v="145000"/>
    <m/>
    <n v="145000"/>
    <n v="-115000"/>
    <m/>
    <m/>
    <n v="24750"/>
    <m/>
    <m/>
    <n v="24750"/>
    <s v="Phase"/>
    <n v="24750"/>
    <m/>
    <n v="30000"/>
    <n v="30000"/>
    <s v="No"/>
    <s v="Green"/>
    <d v="2023-10-01T00:00:00"/>
    <d v="2023-03-01T00:00:00"/>
    <d v="2023-03-01T00:00:00"/>
    <d v="2023-12-31T00:00:00"/>
    <d v="2023-12-31T00:00:00"/>
    <m/>
    <m/>
    <m/>
    <m/>
    <m/>
    <m/>
    <m/>
    <m/>
    <m/>
    <m/>
    <m/>
    <x v="0"/>
    <m/>
    <m/>
    <m/>
    <m/>
    <m/>
    <n v="25000"/>
    <n v="5000"/>
    <n v="0"/>
    <m/>
    <s v="2/9/23 - Updated forecast assuming seal inspection will be performed in-service with no required repairs."/>
    <d v="2023-02-09T00:00:00"/>
    <s v="Sautter, Maureen"/>
    <m/>
    <s v="East"/>
    <s v="Pipelines and Terminals"/>
    <s v="Tank Integrity"/>
    <m/>
    <s v="Macungie Pipe"/>
    <s v="ZG - MACUNGIE STATION"/>
    <m/>
    <m/>
    <n v="0"/>
    <m/>
    <n v="30000"/>
    <m/>
    <m/>
    <s v="Stine, Carlton"/>
    <s v="Stine, Carlton"/>
    <m/>
    <m/>
    <n v="1"/>
    <n v="44839"/>
    <m/>
    <s v="Administrator, System"/>
    <s v="JDE Child"/>
    <s v="Burnt Orange"/>
    <d v="2022-08-17T00:00:00"/>
  </r>
  <r>
    <s v="Macungie Station (ZG) Tank  228 - OOS API 653 + Seal Insp &amp; Refurb"/>
    <s v="Item"/>
    <s v="Open"/>
    <x v="0"/>
    <s v="ZG00000M2302"/>
    <s v="Maintenance Framework"/>
    <n v="2086168"/>
    <s v="Yoder, Michael"/>
    <s v="East"/>
    <s v="3. Active"/>
    <s v="Defined"/>
    <s v="Tanks"/>
    <m/>
    <n v="465707"/>
    <m/>
    <n v="465707"/>
    <n v="465707"/>
    <n v="0"/>
    <s v="Green"/>
    <n v="465707"/>
    <m/>
    <n v="465707"/>
    <n v="0"/>
    <m/>
    <m/>
    <n v="181178"/>
    <m/>
    <m/>
    <n v="181178"/>
    <s v="Phase"/>
    <n v="181178"/>
    <m/>
    <n v="465707"/>
    <n v="465707"/>
    <s v="No"/>
    <s v="Green"/>
    <d v="2023-09-01T00:00:00"/>
    <d v="2023-02-24T00:00:00"/>
    <d v="2023-02-24T00:00:00"/>
    <d v="2023-12-31T00:00:00"/>
    <d v="2023-12-31T00:00:00"/>
    <m/>
    <m/>
    <m/>
    <m/>
    <m/>
    <m/>
    <m/>
    <m/>
    <m/>
    <m/>
    <m/>
    <x v="0"/>
    <m/>
    <m/>
    <m/>
    <m/>
    <n v="89707"/>
    <n v="100000"/>
    <n v="200000"/>
    <n v="76000"/>
    <m/>
    <m/>
    <m/>
    <s v="Sautter, Maureen"/>
    <m/>
    <s v="East"/>
    <s v="Pipelines and Terminals"/>
    <s v="Integrity"/>
    <m/>
    <s v="Macungie Pipe"/>
    <s v="ZG - MACUNGIE STATION"/>
    <m/>
    <m/>
    <n v="0"/>
    <n v="89707"/>
    <n v="376000"/>
    <m/>
    <m/>
    <s v="Stine, Carlton"/>
    <m/>
    <m/>
    <m/>
    <n v="1"/>
    <n v="44840"/>
    <m/>
    <s v="Administrator, System"/>
    <s v="Independent"/>
    <s v="Aqua"/>
    <d v="2022-08-17T00:00:00"/>
  </r>
  <r>
    <s v="Macungie Station (ZG) Tank 211 - OOS Jet Tank Cleaning Inspection"/>
    <s v="Item"/>
    <s v="Open"/>
    <x v="1"/>
    <s v="ZG00000E2201"/>
    <s v="Maintenance Framework"/>
    <n v="1937919"/>
    <s v="Yoder, Michael"/>
    <s v="East"/>
    <s v="6. Operational"/>
    <s v="Defined"/>
    <s v="Tanks"/>
    <n v="18713"/>
    <m/>
    <m/>
    <n v="18713.169999999998"/>
    <n v="18713"/>
    <n v="0"/>
    <s v="Green"/>
    <m/>
    <m/>
    <m/>
    <n v="18713"/>
    <m/>
    <m/>
    <n v="252000"/>
    <m/>
    <m/>
    <n v="252000"/>
    <s v="Full"/>
    <n v="252000"/>
    <n v="182155"/>
    <m/>
    <n v="182155"/>
    <s v="No"/>
    <s v="Green"/>
    <d v="2022-10-01T00:00:00"/>
    <d v="2022-01-05T00:00:00"/>
    <d v="2022-01-05T00:00:00"/>
    <d v="2022-12-31T00:00:00"/>
    <d v="2023-01-31T00:00:00"/>
    <m/>
    <m/>
    <n v="10200.32"/>
    <n v="3202.13"/>
    <n v="5310.72"/>
    <m/>
    <m/>
    <m/>
    <m/>
    <m/>
    <m/>
    <x v="0"/>
    <m/>
    <m/>
    <m/>
    <m/>
    <m/>
    <m/>
    <m/>
    <m/>
    <m/>
    <s v="Plan to close in June. 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5-03T00:00:00"/>
    <s v="Sautter, Maureen"/>
    <m/>
    <s v="East"/>
    <s v="Pipelines and Terminals"/>
    <s v="Tank Integrity"/>
    <m/>
    <s v="Macungie Pipe"/>
    <s v="ZG - MACUNGIE STATION"/>
    <m/>
    <n v="18713"/>
    <n v="0"/>
    <m/>
    <m/>
    <n v="163441"/>
    <m/>
    <s v="Stine, Carlton"/>
    <s v="Stine, Carlton"/>
    <m/>
    <m/>
    <n v="1"/>
    <n v="41284"/>
    <m/>
    <s v="Administrator, System"/>
    <s v="JDE Child"/>
    <s v="Burnt Orange"/>
    <d v="2021-08-09T00:00:00"/>
  </r>
  <r>
    <s v="Macungie Station 603 Scraper Trap Valve Replacement"/>
    <s v="Item"/>
    <s v="Open"/>
    <x v="0"/>
    <s v="ZG00000M2210"/>
    <s v="Maintenance Framework"/>
    <n v="1972073"/>
    <s v="Keppel, Nicholas"/>
    <s v="East"/>
    <s v="6. Operational"/>
    <s v="Defined"/>
    <s v="Valves"/>
    <n v="1923"/>
    <m/>
    <m/>
    <n v="1923.09"/>
    <n v="1923"/>
    <n v="0"/>
    <s v="Green"/>
    <m/>
    <m/>
    <m/>
    <n v="1923"/>
    <m/>
    <m/>
    <n v="140000"/>
    <m/>
    <m/>
    <m/>
    <s v="Full"/>
    <n v="140000"/>
    <n v="142962"/>
    <m/>
    <n v="142962"/>
    <s v="No"/>
    <s v="Green"/>
    <d v="2022-05-01T00:00:00"/>
    <m/>
    <m/>
    <d v="2022-10-31T00:00:00"/>
    <d v="2023-01-19T00:00:00"/>
    <m/>
    <m/>
    <n v="1658.36"/>
    <n v="264.73"/>
    <m/>
    <m/>
    <m/>
    <m/>
    <m/>
    <m/>
    <m/>
    <x v="0"/>
    <m/>
    <m/>
    <m/>
    <m/>
    <m/>
    <m/>
    <m/>
    <m/>
    <m/>
    <s v="1/5/2022 - Majority of work finalized in December 2022; minor activities to be completed in January 2023"/>
    <d v="2023-01-05T00:00:00"/>
    <s v="Sautter, Maureen"/>
    <m/>
    <s v="East"/>
    <s v="Pipelines and Terminals"/>
    <s v="Operating Infrastructure"/>
    <m/>
    <s v="Macungie Pipe"/>
    <s v="ZG - MACUNGIE STATION"/>
    <m/>
    <n v="1923"/>
    <n v="0"/>
    <m/>
    <m/>
    <n v="141038"/>
    <m/>
    <s v="Oey, Alex"/>
    <s v="Oey, Alexander"/>
    <m/>
    <m/>
    <n v="1"/>
    <n v="24592"/>
    <m/>
    <s v="Administrator, System"/>
    <s v="Independent"/>
    <s v="Aqua"/>
    <d v="2017-07-27T00:00:00"/>
  </r>
  <r>
    <s v="Macungie Station Fire Protection Upgrade - 2022"/>
    <s v="Item"/>
    <s v="Open"/>
    <x v="0"/>
    <s v="ZG00000M2211"/>
    <s v="Maintenance Framework"/>
    <n v="1980882"/>
    <s v="Gebert, Clint"/>
    <s v="East"/>
    <s v="7. Closed"/>
    <s v="Defined"/>
    <s v="Fire Protection"/>
    <n v="2050"/>
    <m/>
    <m/>
    <n v="2050.08"/>
    <n v="2050"/>
    <n v="0"/>
    <s v="Green"/>
    <m/>
    <m/>
    <m/>
    <n v="2050"/>
    <m/>
    <m/>
    <n v="242000"/>
    <m/>
    <m/>
    <n v="242000"/>
    <s v="Full"/>
    <n v="242000"/>
    <n v="216959"/>
    <m/>
    <n v="216959"/>
    <s v="No"/>
    <s v="Green"/>
    <d v="2022-05-01T00:00:00"/>
    <d v="2022-07-26T00:00:00"/>
    <d v="2022-07-26T00:00:00"/>
    <d v="2022-12-31T00:00:00"/>
    <d v="2022-11-30T00:00:00"/>
    <m/>
    <m/>
    <n v="-45000"/>
    <n v="45024"/>
    <n v="2026.08"/>
    <m/>
    <m/>
    <m/>
    <m/>
    <m/>
    <m/>
    <x v="0"/>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s v="East"/>
    <s v="Pipelines and Terminals"/>
    <s v="Operating Infrastructure"/>
    <m/>
    <s v="Macungie Pipe"/>
    <s v="ZG - MACUNGIE STATION"/>
    <m/>
    <n v="2050"/>
    <n v="0"/>
    <m/>
    <m/>
    <n v="214908"/>
    <m/>
    <s v="Jakubowski, Gregory"/>
    <s v="Jakubowski, Greg"/>
    <m/>
    <m/>
    <n v="1"/>
    <n v="40849"/>
    <m/>
    <s v="Guest, ProSight"/>
    <s v="Independent"/>
    <s v="Aqua"/>
    <d v="2021-07-29T00:00:00"/>
  </r>
  <r>
    <s v="Macungie Station Fire Protection Upgrade - 2023"/>
    <s v="Item"/>
    <s v="Open"/>
    <x v="0"/>
    <s v="ZG00000M2313"/>
    <s v="Maintenance Framework"/>
    <m/>
    <s v="Gebert, Clint"/>
    <s v="East"/>
    <s v="2. Pending AFE"/>
    <m/>
    <s v="Fire Protection"/>
    <m/>
    <n v="325000"/>
    <m/>
    <n v="325000"/>
    <n v="325000"/>
    <n v="0"/>
    <s v="Green"/>
    <n v="325000"/>
    <m/>
    <n v="325000"/>
    <n v="0"/>
    <m/>
    <m/>
    <m/>
    <m/>
    <m/>
    <m/>
    <s v="Interim"/>
    <m/>
    <m/>
    <n v="325000"/>
    <n v="325000"/>
    <s v="No"/>
    <s v="Green"/>
    <d v="2023-08-01T00:00:00"/>
    <m/>
    <m/>
    <m/>
    <d v="2023-11-30T00:00:00"/>
    <m/>
    <m/>
    <m/>
    <m/>
    <m/>
    <m/>
    <m/>
    <m/>
    <m/>
    <m/>
    <m/>
    <x v="0"/>
    <m/>
    <m/>
    <m/>
    <n v="25000"/>
    <n v="100000"/>
    <n v="100000"/>
    <n v="100000"/>
    <m/>
    <m/>
    <m/>
    <m/>
    <m/>
    <m/>
    <s v="East"/>
    <s v="Pipelines and Terminals"/>
    <s v="Operating Infrastructure"/>
    <m/>
    <s v="Macungie Pipe"/>
    <s v="ZG - MACUNGIE STATION"/>
    <m/>
    <m/>
    <n v="0"/>
    <n v="125000"/>
    <n v="200000"/>
    <m/>
    <m/>
    <s v="Jakubowski, Gregory"/>
    <s v="Jakubowski, Greg"/>
    <m/>
    <m/>
    <n v="1"/>
    <n v="45699"/>
    <m/>
    <s v="Clark, David"/>
    <s v="Independent"/>
    <s v="Aqua"/>
    <d v="2022-08-29T00:00:00"/>
  </r>
  <r>
    <s v="Macungie Station L701 Scraper Trap Block Valve Installation"/>
    <s v="Item"/>
    <s v="Candidate"/>
    <x v="0"/>
    <m/>
    <s v="Maintenance Framework"/>
    <m/>
    <s v="Keppel, Nicholas"/>
    <s v="East"/>
    <s v="1. Proposed"/>
    <m/>
    <s v="Valves"/>
    <m/>
    <n v="120000"/>
    <m/>
    <n v="120000"/>
    <n v="120000"/>
    <n v="0"/>
    <s v="Green"/>
    <n v="120000"/>
    <m/>
    <n v="120000"/>
    <n v="0"/>
    <m/>
    <m/>
    <m/>
    <m/>
    <m/>
    <m/>
    <m/>
    <m/>
    <m/>
    <n v="120000"/>
    <n v="120000"/>
    <s v="No"/>
    <s v="Green"/>
    <d v="2023-07-01T00:00:00"/>
    <m/>
    <m/>
    <m/>
    <d v="2023-09-30T00:00:00"/>
    <m/>
    <m/>
    <m/>
    <m/>
    <m/>
    <m/>
    <m/>
    <m/>
    <m/>
    <m/>
    <m/>
    <x v="0"/>
    <m/>
    <m/>
    <n v="20000"/>
    <n v="50000"/>
    <n v="50000"/>
    <m/>
    <m/>
    <m/>
    <m/>
    <m/>
    <m/>
    <m/>
    <m/>
    <s v="East"/>
    <s v="Pipelines and Terminals"/>
    <s v="Operating Infrastructure"/>
    <m/>
    <s v="Macungie Pipe"/>
    <s v="ZG - MACUNGIE STATION"/>
    <m/>
    <m/>
    <n v="0"/>
    <n v="120000"/>
    <m/>
    <m/>
    <m/>
    <s v="Oey, Alex"/>
    <m/>
    <s v="N/A"/>
    <m/>
    <n v="1"/>
    <n v="24971"/>
    <m/>
    <s v="Guest, ProSight"/>
    <s v="Independent"/>
    <s v="Aqua"/>
    <d v="2017-08-10T00:00:00"/>
  </r>
  <r>
    <s v="Macungie Station- Remove electric from deep well buildings"/>
    <s v="Item"/>
    <s v="Open"/>
    <x v="0"/>
    <s v="ZG00000M2312"/>
    <s v="Maintenance Framework"/>
    <n v="2110677"/>
    <s v="Wing, Hunter"/>
    <s v="East"/>
    <s v="2. Pending AFE"/>
    <m/>
    <s v="East"/>
    <m/>
    <n v="97965"/>
    <m/>
    <n v="97965"/>
    <n v="80000"/>
    <n v="17965"/>
    <s v="Red"/>
    <n v="80000"/>
    <m/>
    <n v="80000"/>
    <n v="17965"/>
    <m/>
    <m/>
    <m/>
    <m/>
    <m/>
    <m/>
    <s v="Interim"/>
    <m/>
    <m/>
    <n v="97965"/>
    <n v="97965"/>
    <s v="No"/>
    <s v="Green"/>
    <d v="2023-07-01T00:00:00"/>
    <m/>
    <m/>
    <m/>
    <d v="2023-07-31T00:00:00"/>
    <m/>
    <m/>
    <m/>
    <m/>
    <m/>
    <m/>
    <m/>
    <m/>
    <m/>
    <m/>
    <m/>
    <x v="0"/>
    <m/>
    <m/>
    <n v="77728"/>
    <n v="20237"/>
    <m/>
    <m/>
    <m/>
    <m/>
    <m/>
    <s v="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5-01T00:00:00"/>
    <m/>
    <m/>
    <s v="East"/>
    <s v="Pipelines and Terminals"/>
    <s v="Operating Infrastructure"/>
    <m/>
    <s v="Macungie Pipe"/>
    <s v="ZG - MACUNGIE STATION"/>
    <m/>
    <m/>
    <n v="0"/>
    <n v="97965"/>
    <m/>
    <m/>
    <m/>
    <s v="Orischak, Bob"/>
    <m/>
    <m/>
    <m/>
    <n v="1"/>
    <n v="44313"/>
    <m/>
    <s v="Guest, ProSight"/>
    <s v="Independent"/>
    <s v="Aqua"/>
    <d v="2022-07-28T00:00:00"/>
  </r>
  <r>
    <s v="Macungie Station ZG - 603 to 714 Direct Valve - Power and Control Wiring Upgrade"/>
    <s v="Item"/>
    <s v="Open"/>
    <x v="0"/>
    <s v="ZG00000M2308"/>
    <s v="Maintenance Framework"/>
    <n v="2094187"/>
    <s v="Mohr, David"/>
    <s v="East"/>
    <s v="3. Active"/>
    <s v="Defined"/>
    <s v="Valves"/>
    <m/>
    <n v="80000"/>
    <m/>
    <n v="80000"/>
    <n v="80000"/>
    <n v="0"/>
    <s v="Green"/>
    <n v="80000"/>
    <m/>
    <n v="80000"/>
    <n v="0"/>
    <m/>
    <m/>
    <n v="85680"/>
    <m/>
    <m/>
    <n v="85680"/>
    <s v="Full"/>
    <n v="85680"/>
    <m/>
    <n v="80000"/>
    <n v="80000"/>
    <s v="No"/>
    <s v="Green"/>
    <d v="2023-10-01T00:00:00"/>
    <d v="2023-03-07T00:00:00"/>
    <d v="2023-03-07T00:00:00"/>
    <d v="2023-10-31T00:00:00"/>
    <d v="2023-10-31T00:00:00"/>
    <m/>
    <m/>
    <m/>
    <m/>
    <m/>
    <m/>
    <m/>
    <m/>
    <m/>
    <m/>
    <m/>
    <x v="0"/>
    <m/>
    <m/>
    <m/>
    <m/>
    <m/>
    <n v="80000"/>
    <m/>
    <m/>
    <m/>
    <s v="5/1/2023 Soft dig, conduit and back fill completed._x000d__x000a_4/1/2023 Actuator and valve ordered. Electrical contractor onsite laying C&amp;C._x000d__x000a_3/1/ Received quotes for material and engineering. AFE submitted. DRM"/>
    <d v="2023-05-02T00:00:00"/>
    <s v="Sautter, Maureen"/>
    <m/>
    <s v="East"/>
    <s v="Pipelines and Terminals"/>
    <s v="Operating Infrastructure"/>
    <m/>
    <s v="Macungie Pipe"/>
    <s v="ZG - MACUNGIE STATION"/>
    <m/>
    <m/>
    <n v="0"/>
    <m/>
    <n v="80000"/>
    <m/>
    <m/>
    <s v="Oey, Alex"/>
    <s v="Oey, Alexander"/>
    <s v="N/A"/>
    <m/>
    <n v="1"/>
    <n v="20695"/>
    <m/>
    <s v="Guest, ProSight"/>
    <s v="Independent"/>
    <s v="Aqua"/>
    <d v="2016-08-29T00:00:00"/>
  </r>
  <r>
    <s v="Macungie Station ZG - 620 to 714 Direct Valve - Power and Control Wiring Upgrade"/>
    <s v="Item"/>
    <s v="Open"/>
    <x v="0"/>
    <s v="ZG00000M2307"/>
    <s v="Maintenance Framework"/>
    <n v="2094188"/>
    <s v="Mohr, David"/>
    <s v="East"/>
    <s v="3. Active"/>
    <s v="Defined"/>
    <s v="Valves"/>
    <m/>
    <n v="92000"/>
    <m/>
    <n v="92000"/>
    <n v="92000"/>
    <n v="0"/>
    <s v="Green"/>
    <n v="92000"/>
    <m/>
    <n v="92000"/>
    <n v="0"/>
    <m/>
    <m/>
    <n v="90340"/>
    <m/>
    <m/>
    <n v="90340"/>
    <s v="Full"/>
    <n v="90340"/>
    <m/>
    <n v="92000"/>
    <n v="92000"/>
    <s v="No"/>
    <s v="Green"/>
    <d v="2023-07-01T00:00:00"/>
    <d v="2023-03-07T00:00:00"/>
    <d v="2023-03-07T00:00:00"/>
    <d v="2023-10-31T00:00:00"/>
    <d v="2023-05-31T00:00:00"/>
    <m/>
    <m/>
    <m/>
    <m/>
    <m/>
    <m/>
    <m/>
    <m/>
    <m/>
    <m/>
    <m/>
    <x v="0"/>
    <n v="0"/>
    <m/>
    <n v="92000"/>
    <m/>
    <m/>
    <m/>
    <m/>
    <m/>
    <m/>
    <s v="5/1/2023 Soft dig, conduit and back fill completed._x000d__x000a_4/1/2023 Actuator and valve ordered. Electrical contractor onsite laying C&amp;C._x000d__x000a_3/1/ Received quotes for material and engineering. AFE submitted. DRM"/>
    <d v="2023-05-02T00:00:00"/>
    <s v="Sautter, Maureen"/>
    <m/>
    <s v="East"/>
    <s v="Pipelines and Terminals"/>
    <s v="Operating Infrastructure"/>
    <m/>
    <s v="Macungie Pipe"/>
    <s v="ZG - MACUNGIE STATION"/>
    <m/>
    <m/>
    <n v="0"/>
    <n v="92000"/>
    <m/>
    <m/>
    <m/>
    <s v="Oey, Alex"/>
    <s v="Oey, Alexander"/>
    <s v="N/A"/>
    <m/>
    <n v="1"/>
    <n v="20697"/>
    <m/>
    <s v="Guest, ProSight"/>
    <s v="Independent"/>
    <s v="Aqua"/>
    <d v="2016-08-29T00:00:00"/>
  </r>
  <r>
    <s v="Macungie T2 Insulated Pipe Priority 2 Repairs"/>
    <s v="Item"/>
    <s v="Open"/>
    <x v="1"/>
    <s v="BETZG00E2304"/>
    <s v="Maintenance Framework"/>
    <n v="2093303"/>
    <s v="Wing, Hunter"/>
    <s v="East"/>
    <s v="3. Active"/>
    <s v="Defined"/>
    <s v="Facility Integrity"/>
    <n v="6500"/>
    <m/>
    <n v="10000"/>
    <n v="6500"/>
    <n v="10000"/>
    <n v="-3500"/>
    <s v="Red"/>
    <n v="20000"/>
    <m/>
    <n v="20000"/>
    <n v="-13500"/>
    <m/>
    <m/>
    <n v="20000"/>
    <m/>
    <m/>
    <n v="20000"/>
    <s v="Full"/>
    <n v="20000"/>
    <n v="6500"/>
    <n v="10000"/>
    <n v="16500"/>
    <s v="No"/>
    <s v="Green"/>
    <d v="2023-04-01T00:00:00"/>
    <d v="2023-03-01T00:00:00"/>
    <d v="2023-03-01T00:00:00"/>
    <d v="2023-03-17T00:00:00"/>
    <d v="2023-05-31T00:00:00"/>
    <m/>
    <m/>
    <m/>
    <m/>
    <m/>
    <n v="6500"/>
    <n v="10000"/>
    <n v="10000"/>
    <n v="-3500"/>
    <s v="Red"/>
    <m/>
    <x v="7"/>
    <m/>
    <m/>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s v="East"/>
    <s v="Pipelines and Terminals"/>
    <s v="Station/Terminal"/>
    <m/>
    <s v="Macungie Terminal"/>
    <s v="BETZG - BET MACUNGIE TERMINAL"/>
    <m/>
    <m/>
    <n v="6500"/>
    <m/>
    <m/>
    <m/>
    <m/>
    <s v="Aiken, Elaine"/>
    <s v="Aiken, Elaine"/>
    <m/>
    <m/>
    <n v="1"/>
    <n v="45069"/>
    <m/>
    <s v="Administrator, System"/>
    <s v="Independent"/>
    <s v="Aqua"/>
    <d v="2022-08-17T00:00:00"/>
  </r>
  <r>
    <s v="Macungie Terminal (BETZG) Tank  101 (001A) - In-Service Steel IFR Up Close Seal Inspection"/>
    <s v="Item"/>
    <s v="Open"/>
    <x v="1"/>
    <s v="BETZG00E2302"/>
    <s v="Maintenance Framework"/>
    <n v="2093480"/>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12-31T00:00:00"/>
    <m/>
    <m/>
    <m/>
    <m/>
    <m/>
    <m/>
    <m/>
    <m/>
    <m/>
    <m/>
    <m/>
    <x v="0"/>
    <m/>
    <m/>
    <n v="10000"/>
    <m/>
    <m/>
    <m/>
    <m/>
    <m/>
    <m/>
    <m/>
    <m/>
    <m/>
    <m/>
    <s v="East"/>
    <s v="Pipelines and Terminals"/>
    <s v="Tank Integrity"/>
    <m/>
    <s v="Macungie Terminal"/>
    <s v="BETZG - BET MACUNGIE TERMINAL"/>
    <m/>
    <m/>
    <n v="0"/>
    <n v="10000"/>
    <m/>
    <m/>
    <m/>
    <s v="Stine, Carlton"/>
    <s v="Stine, Carlton"/>
    <m/>
    <m/>
    <n v="1"/>
    <n v="44841"/>
    <m/>
    <s v="Administrator, System"/>
    <s v="JDE Child"/>
    <s v="Burnt Orange"/>
    <d v="2022-08-17T00:00:00"/>
  </r>
  <r>
    <s v="Macungie Terminal (BETZG) Tank  201 (003A) - OOS API 653, PADEP + Seal Insp &amp; Refurb"/>
    <s v="Item"/>
    <s v="Open"/>
    <x v="0"/>
    <s v="BETZG00M2301"/>
    <s v="Maintenance Framework"/>
    <n v="2082835"/>
    <s v="Yoder, Michael"/>
    <s v="East"/>
    <s v="3. Active"/>
    <s v="Defined"/>
    <s v="Tanks"/>
    <n v="261054"/>
    <n v="40000"/>
    <m/>
    <n v="301054.46000000002"/>
    <n v="291638"/>
    <n v="9416"/>
    <s v="Yellow"/>
    <n v="302617"/>
    <m/>
    <n v="302617"/>
    <n v="-1563"/>
    <m/>
    <m/>
    <n v="141897"/>
    <m/>
    <m/>
    <n v="141897"/>
    <s v="Phase"/>
    <n v="141897"/>
    <n v="261054"/>
    <n v="40000"/>
    <n v="301054"/>
    <s v="No"/>
    <s v="Green"/>
    <d v="2023-02-01T00:00:00"/>
    <d v="2023-01-31T00:00:00"/>
    <d v="2023-01-31T00:00:00"/>
    <d v="2023-05-30T00:00:00"/>
    <d v="2023-05-30T00:00:00"/>
    <m/>
    <m/>
    <m/>
    <n v="39539.94"/>
    <n v="122098.5"/>
    <n v="99416.02"/>
    <n v="90000"/>
    <n v="90000"/>
    <n v="9416"/>
    <s v="Yellow"/>
    <m/>
    <x v="0"/>
    <n v="40000"/>
    <m/>
    <m/>
    <m/>
    <m/>
    <m/>
    <m/>
    <m/>
    <m/>
    <s v="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5-01T00:00:00"/>
    <s v="Sautter, Maureen"/>
    <m/>
    <s v="East"/>
    <s v="Pipelines and Terminals"/>
    <s v="Integrity"/>
    <m/>
    <s v="Macungie Terminal"/>
    <s v="BETZG - BET MACUNGIE TERMINAL"/>
    <m/>
    <n v="161638"/>
    <n v="139416"/>
    <m/>
    <m/>
    <m/>
    <m/>
    <s v="Stine, Carlton"/>
    <s v="Stine, Carlton"/>
    <m/>
    <m/>
    <n v="1"/>
    <n v="44842"/>
    <m/>
    <s v="Administrator, System"/>
    <s v="Independent"/>
    <s v="Aqua"/>
    <d v="2022-08-17T00:00:00"/>
  </r>
  <r>
    <s v="Macungie Terminal (BETZG) Tank 224 OOS Corrosion Inspection and Refurb"/>
    <s v="Item"/>
    <s v="Open"/>
    <x v="1"/>
    <s v="BETZG00E2303"/>
    <s v="Maintenance Framework"/>
    <n v="2093473"/>
    <s v="Yoder, Michael"/>
    <s v="East"/>
    <s v="3. Active"/>
    <s v="Defined"/>
    <s v="Tanks"/>
    <m/>
    <n v="320000"/>
    <m/>
    <n v="320000"/>
    <n v="320000"/>
    <n v="0"/>
    <s v="Green"/>
    <n v="320000"/>
    <m/>
    <n v="320000"/>
    <n v="0"/>
    <m/>
    <m/>
    <n v="169400"/>
    <m/>
    <m/>
    <n v="169400"/>
    <s v="Phase"/>
    <n v="169400"/>
    <m/>
    <n v="320000"/>
    <n v="320000"/>
    <s v="No"/>
    <s v="Green"/>
    <d v="2023-07-01T00:00:00"/>
    <d v="2023-03-01T00:00:00"/>
    <d v="2023-03-01T00:00:00"/>
    <d v="2023-12-31T00:00:00"/>
    <d v="2023-08-31T00:00:00"/>
    <m/>
    <m/>
    <m/>
    <m/>
    <m/>
    <m/>
    <m/>
    <m/>
    <m/>
    <m/>
    <m/>
    <x v="0"/>
    <m/>
    <m/>
    <n v="100000"/>
    <n v="220000"/>
    <m/>
    <m/>
    <m/>
    <m/>
    <m/>
    <s v="5/1/23 - Moved forecast back to July. Looking at potentially deferring this tank to Jan 2024 start._x000d__x000a__x000d__x000a_1/9/23 - Move forecast to start in June as tank 201 will need to be completed prior to starting tank 224 OOS."/>
    <d v="2023-05-01T00:00:00"/>
    <m/>
    <m/>
    <s v="East"/>
    <s v="Pipelines and Terminals"/>
    <s v="Tank Integrity"/>
    <m/>
    <s v="Macungie Terminal"/>
    <s v="BETZG - BET MACUNGIE TERMINAL"/>
    <m/>
    <m/>
    <n v="0"/>
    <n v="320000"/>
    <m/>
    <m/>
    <m/>
    <s v="Stine, Carlton"/>
    <s v="Stine, Carlton"/>
    <m/>
    <m/>
    <n v="1"/>
    <n v="45741"/>
    <m/>
    <s v="Schultz, Amy"/>
    <s v="JDE Child"/>
    <s v="Burnt Orange"/>
    <d v="2022-09-01T00:00:00"/>
  </r>
  <r>
    <s v="Macungie Terminal (ZG) - Site survey to validate SPCC plan calculations and review."/>
    <s v="Item"/>
    <s v="Open"/>
    <x v="1"/>
    <s v="ZG00000E2203"/>
    <s v="Maintenance Framework"/>
    <n v="1989402"/>
    <s v="Gebert, Clint"/>
    <s v="East"/>
    <s v="7. Closed"/>
    <s v="Defined"/>
    <s v="Secondary Containment"/>
    <n v="4078"/>
    <m/>
    <m/>
    <n v="4078"/>
    <n v="4078"/>
    <n v="0"/>
    <s v="Green"/>
    <m/>
    <m/>
    <m/>
    <n v="4078"/>
    <m/>
    <m/>
    <n v="32000"/>
    <m/>
    <m/>
    <n v="32000"/>
    <s v="Full"/>
    <n v="32000"/>
    <n v="29024"/>
    <m/>
    <n v="29024"/>
    <s v="No"/>
    <s v="Green"/>
    <d v="2022-08-01T00:00:00"/>
    <d v="2022-06-03T00:00:00"/>
    <d v="2022-06-03T00:00:00"/>
    <d v="2022-08-01T00:00:00"/>
    <d v="2022-09-30T00:00:00"/>
    <m/>
    <m/>
    <n v="4078"/>
    <m/>
    <m/>
    <m/>
    <m/>
    <m/>
    <m/>
    <m/>
    <m/>
    <x v="0"/>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s v="East"/>
    <s v="Pipelines and Terminals"/>
    <s v="Station/Terminal"/>
    <m/>
    <s v="Macungie Terminal"/>
    <s v="BETZG - BET MACUNGIE TERMINAL"/>
    <m/>
    <n v="4078"/>
    <n v="0"/>
    <m/>
    <m/>
    <n v="24946"/>
    <m/>
    <s v="Spari, Markella"/>
    <s v="Clark, David"/>
    <m/>
    <m/>
    <n v="1"/>
    <n v="41559"/>
    <m/>
    <s v="Administrator, System"/>
    <s v="Independent"/>
    <s v="Aqua"/>
    <d v="2021-08-19T00:00:00"/>
  </r>
  <r>
    <s v="Macungie Terminal 1 Replace Rectifier BESZG-01"/>
    <s v="Item"/>
    <s v="Open"/>
    <x v="0"/>
    <s v="BESZG00M2302"/>
    <s v="Maintenance Framework"/>
    <n v="2085714"/>
    <s v="Gable, Rob"/>
    <s v="East"/>
    <s v="3. Active"/>
    <s v="Defined"/>
    <s v="Cathodic Protection"/>
    <m/>
    <n v="32000"/>
    <m/>
    <n v="32000"/>
    <n v="32000"/>
    <n v="0"/>
    <s v="Green"/>
    <n v="32000"/>
    <m/>
    <n v="32000"/>
    <n v="0"/>
    <m/>
    <m/>
    <n v="32078"/>
    <m/>
    <m/>
    <n v="32078"/>
    <s v="Full"/>
    <n v="32078"/>
    <m/>
    <n v="32000"/>
    <n v="32000"/>
    <s v="No"/>
    <s v="Green"/>
    <d v="2023-05-01T00:00:00"/>
    <d v="2023-02-22T00:00:00"/>
    <d v="2023-02-22T00:00:00"/>
    <d v="2023-09-30T00:00:00"/>
    <d v="2023-07-31T00:00:00"/>
    <m/>
    <m/>
    <m/>
    <m/>
    <m/>
    <m/>
    <m/>
    <m/>
    <m/>
    <m/>
    <m/>
    <x v="0"/>
    <n v="5000"/>
    <n v="17000"/>
    <n v="5000"/>
    <m/>
    <n v="5000"/>
    <m/>
    <m/>
    <m/>
    <m/>
    <s v="5/2/2023 RAG - Rectifier scheduled to be delivered during May.  4/4/2023 RAG - PO's have been issued. Rectifier scheduled to be delivered during May.  3/2/2023 RAG - Awaiting quotes from Diefenderfer and JA Electronics."/>
    <d v="2023-05-02T00:00:00"/>
    <s v="Sautter, Maureen"/>
    <m/>
    <s v="East"/>
    <s v="Pipelines and Terminals"/>
    <s v="Integrity"/>
    <m/>
    <s v="Macungie Terminal"/>
    <s v="BESZG - BES MACUNGIE #1 TERM FH 1&amp;2"/>
    <m/>
    <m/>
    <n v="22000"/>
    <n v="10000"/>
    <m/>
    <m/>
    <m/>
    <s v="Geib, Rob"/>
    <s v="Geib, Robert"/>
    <m/>
    <m/>
    <n v="1"/>
    <n v="45423"/>
    <m/>
    <s v="Guest, ProSight"/>
    <s v="Independent"/>
    <s v="Aqua"/>
    <d v="2022-08-26T00:00:00"/>
  </r>
  <r>
    <s v="Macungie Terminal 2 Ethanol Motor Replacement"/>
    <s v="Item"/>
    <s v="Open"/>
    <x v="0"/>
    <s v="BESZM00M2202"/>
    <s v="Maintenance Framework"/>
    <n v="2043606"/>
    <s v="Orischak, Bob"/>
    <s v="East"/>
    <s v="7. Closed"/>
    <s v="Drawdown"/>
    <s v="Rotating Equipment"/>
    <n v="1523"/>
    <m/>
    <m/>
    <n v="1523.28"/>
    <n v="53"/>
    <n v="1470"/>
    <s v="Red"/>
    <m/>
    <m/>
    <m/>
    <n v="1523"/>
    <m/>
    <m/>
    <n v="29000"/>
    <m/>
    <m/>
    <n v="29000"/>
    <s v="Full"/>
    <n v="29000"/>
    <n v="13244"/>
    <m/>
    <n v="13244"/>
    <s v="No"/>
    <s v="Green"/>
    <d v="2022-11-01T00:00:00"/>
    <d v="2022-10-27T00:00:00"/>
    <d v="2022-10-27T00:00:00"/>
    <d v="2022-12-31T00:00:00"/>
    <d v="2022-12-31T00:00:00"/>
    <m/>
    <m/>
    <n v="53.08"/>
    <m/>
    <m/>
    <n v="1470.2"/>
    <m/>
    <m/>
    <n v="1470"/>
    <s v="Red"/>
    <m/>
    <x v="0"/>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s v="East"/>
    <s v="Pipelines and Terminals"/>
    <s v="Operating Infrastructure"/>
    <m/>
    <s v="Macungie Terminal"/>
    <s v="BESZM - BES MACUNGIE #2 TERM FH 3"/>
    <m/>
    <n v="53"/>
    <n v="1470"/>
    <m/>
    <m/>
    <n v="11720"/>
    <m/>
    <s v="Posipanko, Dan"/>
    <m/>
    <m/>
    <m/>
    <n v="1"/>
    <n v="46103"/>
    <m/>
    <s v="Orischak, Bob"/>
    <s v="Independent"/>
    <s v="Aqua"/>
    <d v="2022-10-20T00:00:00"/>
  </r>
  <r>
    <s v="Macungie Terminal 2 Propane Fire Eye Replacement"/>
    <s v="Item"/>
    <s v="Open"/>
    <x v="0"/>
    <m/>
    <s v="Maintenance Framework"/>
    <m/>
    <s v="Mohr, David"/>
    <s v="East"/>
    <s v="2. Pending AFE"/>
    <s v="Defined"/>
    <s v="Instrumentation &amp; Controls"/>
    <m/>
    <n v="100000"/>
    <m/>
    <n v="100000"/>
    <n v="100000"/>
    <n v="0"/>
    <s v="Green"/>
    <n v="100000"/>
    <m/>
    <n v="100000"/>
    <n v="0"/>
    <m/>
    <m/>
    <n v="69569"/>
    <m/>
    <m/>
    <m/>
    <s v="Full"/>
    <n v="69569"/>
    <m/>
    <n v="100000"/>
    <n v="100000"/>
    <s v="No"/>
    <s v="Green"/>
    <d v="2023-08-01T00:00:00"/>
    <m/>
    <m/>
    <d v="2023-10-31T00:00:00"/>
    <d v="2023-09-30T00:00:00"/>
    <m/>
    <m/>
    <m/>
    <m/>
    <m/>
    <m/>
    <m/>
    <m/>
    <m/>
    <m/>
    <m/>
    <x v="0"/>
    <m/>
    <m/>
    <n v="0"/>
    <n v="60000"/>
    <n v="40000"/>
    <m/>
    <m/>
    <m/>
    <m/>
    <s v="5/1/2023 Discussion are ongoing to make this project a 2 phose project due to higher than expected estimates. AFE to be submitted this week._x000d__x000a_4/1/2023 Waiting for quote from electrical contractor to submit AFE"/>
    <d v="2023-05-02T00:00:00"/>
    <s v="Sautter, Maureen"/>
    <m/>
    <s v="East"/>
    <s v="Pipelines and Terminals"/>
    <s v="Operating Infrastructure"/>
    <m/>
    <s v="Macungie Terminal"/>
    <s v="BETZM - BET MACUNGIE #1 &amp; 2"/>
    <m/>
    <m/>
    <n v="0"/>
    <n v="100000"/>
    <m/>
    <m/>
    <m/>
    <s v="Forsey, Frank"/>
    <m/>
    <s v="N/A"/>
    <m/>
    <n v="1"/>
    <n v="25023"/>
    <m/>
    <s v="Guest, ProSight"/>
    <s v="Independent"/>
    <s v="Aqua"/>
    <d v="2017-08-16T00:00:00"/>
  </r>
  <r>
    <s v="Macungie Terminal 3 pipe metal to metal contact mitigation."/>
    <s v="Item"/>
    <s v="Candidate"/>
    <x v="0"/>
    <m/>
    <s v="Maintenance Framework"/>
    <m/>
    <s v="Gable, Rob"/>
    <s v="East"/>
    <s v="1. Proposed"/>
    <m/>
    <s v="Atmospheric Corrosion"/>
    <m/>
    <n v="30000"/>
    <m/>
    <n v="30000"/>
    <n v="30000"/>
    <n v="0"/>
    <s v="Green"/>
    <n v="30000"/>
    <m/>
    <n v="30000"/>
    <n v="0"/>
    <m/>
    <m/>
    <m/>
    <m/>
    <m/>
    <m/>
    <m/>
    <m/>
    <m/>
    <n v="30000"/>
    <n v="30000"/>
    <s v="No"/>
    <s v="Green"/>
    <d v="2023-11-01T00:00:00"/>
    <m/>
    <m/>
    <m/>
    <d v="2023-11-30T00:00:00"/>
    <m/>
    <m/>
    <m/>
    <m/>
    <m/>
    <m/>
    <m/>
    <m/>
    <m/>
    <m/>
    <m/>
    <x v="0"/>
    <m/>
    <m/>
    <m/>
    <m/>
    <m/>
    <m/>
    <n v="30000"/>
    <m/>
    <m/>
    <s v="5/2/2023 RAG - Work to begin during Q4."/>
    <d v="2023-05-02T00:00:00"/>
    <m/>
    <m/>
    <s v="East"/>
    <s v="Pipelines and Terminals"/>
    <s v="Integrity"/>
    <m/>
    <s v="Macungie Terminal"/>
    <s v="BETZG - BET MACUNGIE TERMINAL"/>
    <m/>
    <m/>
    <n v="0"/>
    <m/>
    <n v="30000"/>
    <m/>
    <m/>
    <s v="Geib, Rob"/>
    <m/>
    <m/>
    <m/>
    <n v="1"/>
    <n v="44302"/>
    <m/>
    <s v="Guest, ProSight"/>
    <s v="Independent"/>
    <s v="Aqua"/>
    <d v="2022-07-28T00:00:00"/>
  </r>
  <r>
    <s v="Macungie Terminal Door replacement"/>
    <s v="Item"/>
    <s v="Open"/>
    <x v="0"/>
    <s v="BETZG00M2302"/>
    <s v="Maintenance Framework"/>
    <n v="2086016"/>
    <s v="Wing, Hunter"/>
    <s v="East"/>
    <s v="3. Active"/>
    <s v="Defined"/>
    <s v="East"/>
    <n v="15840"/>
    <n v="30150"/>
    <m/>
    <n v="45990"/>
    <n v="47518"/>
    <n v="-1528"/>
    <s v="Yellow"/>
    <n v="42000"/>
    <m/>
    <n v="42000"/>
    <n v="3990"/>
    <m/>
    <m/>
    <n v="45990"/>
    <m/>
    <m/>
    <n v="45990"/>
    <s v="Full"/>
    <n v="45990"/>
    <n v="15840"/>
    <n v="30150"/>
    <n v="45990"/>
    <s v="No"/>
    <s v="Green"/>
    <d v="2023-04-01T00:00:00"/>
    <d v="2023-04-12T00:00:00"/>
    <d v="2023-04-12T00:00:00"/>
    <d v="2023-06-30T00:00:00"/>
    <d v="2023-05-31T00:00:00"/>
    <m/>
    <m/>
    <m/>
    <m/>
    <m/>
    <n v="15840"/>
    <m/>
    <m/>
    <n v="15840"/>
    <s v="Red"/>
    <m/>
    <x v="4"/>
    <n v="30150"/>
    <n v="0"/>
    <m/>
    <m/>
    <m/>
    <m/>
    <m/>
    <m/>
    <m/>
    <s v="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5-01T00:00:00"/>
    <s v="Sautter, Maureen"/>
    <m/>
    <s v="East"/>
    <s v="Pipelines and Terminals"/>
    <s v="Operating Infrastructure"/>
    <m/>
    <s v="Macungie Terminal"/>
    <s v="BETZG - BET MACUNGIE TERMINAL"/>
    <m/>
    <m/>
    <n v="45990"/>
    <m/>
    <m/>
    <m/>
    <m/>
    <s v="Orischak, Bob"/>
    <s v="Orischak, Bob"/>
    <m/>
    <m/>
    <n v="1"/>
    <n v="44301"/>
    <m/>
    <s v="Guest, ProSight"/>
    <s v="Independent"/>
    <s v="Aqua"/>
    <d v="2022-07-28T00:00:00"/>
  </r>
  <r>
    <s v="Macungie Terminal Propane Bullets Catwalk Access"/>
    <s v="Item"/>
    <s v="Open"/>
    <x v="0"/>
    <s v="BETZM00M2301"/>
    <s v="Maintenance Framework"/>
    <n v="2051757"/>
    <s v="Pepe, David"/>
    <s v="East"/>
    <s v="3. Active"/>
    <s v="Defined"/>
    <s v="East"/>
    <n v="56786"/>
    <n v="25000"/>
    <m/>
    <n v="81785.83"/>
    <n v="95843"/>
    <n v="-14057"/>
    <s v="Red"/>
    <n v="80000"/>
    <m/>
    <n v="80000"/>
    <n v="1786"/>
    <m/>
    <m/>
    <n v="137000"/>
    <m/>
    <m/>
    <n v="137000"/>
    <s v="Full"/>
    <n v="137000"/>
    <n v="56786"/>
    <n v="25000"/>
    <n v="81786"/>
    <s v="No"/>
    <s v="Green"/>
    <d v="2023-01-01T00:00:00"/>
    <d v="2022-12-07T00:00:00"/>
    <d v="2022-12-07T00:00:00"/>
    <d v="2023-04-30T00:00:00"/>
    <d v="2023-06-30T00:00:00"/>
    <m/>
    <m/>
    <n v="5997"/>
    <n v="9347.8700000000008"/>
    <n v="492.76"/>
    <n v="40948.199999999997"/>
    <n v="60000"/>
    <n v="60000"/>
    <n v="-19052"/>
    <s v="Red"/>
    <m/>
    <x v="6"/>
    <n v="12500"/>
    <n v="12500"/>
    <m/>
    <m/>
    <m/>
    <m/>
    <m/>
    <m/>
    <m/>
    <s v="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5-04T00:00:00"/>
    <s v="Sautter, Maureen"/>
    <m/>
    <s v="East"/>
    <s v="Pipelines and Terminals"/>
    <s v="Operating Infrastructure"/>
    <m/>
    <s v="Macungie Terminal"/>
    <s v="BETZM - BET MACUNGIE #1 &amp; 2"/>
    <m/>
    <n v="15838"/>
    <n v="65948"/>
    <m/>
    <m/>
    <m/>
    <m/>
    <s v="Orischak, Bob"/>
    <m/>
    <m/>
    <m/>
    <n v="1"/>
    <n v="44298"/>
    <m/>
    <s v="Guest, ProSight"/>
    <s v="Independent"/>
    <s v="Aqua"/>
    <d v="2022-07-28T00:00:00"/>
  </r>
  <r>
    <s v="Macungie Terminals Air-to-Ground Transition Recoats 2021"/>
    <s v="Item"/>
    <s v="Candidate"/>
    <x v="0"/>
    <m/>
    <s v="Maintenance Framework"/>
    <m/>
    <s v="Gable, Rob"/>
    <s v="East"/>
    <s v="1. Proposed"/>
    <m/>
    <s v="Atmospheric Corrosion"/>
    <m/>
    <n v="40000"/>
    <m/>
    <n v="40000"/>
    <n v="40000"/>
    <n v="0"/>
    <s v="Green"/>
    <n v="40000"/>
    <m/>
    <n v="40000"/>
    <n v="0"/>
    <m/>
    <m/>
    <m/>
    <m/>
    <m/>
    <m/>
    <m/>
    <m/>
    <m/>
    <n v="40000"/>
    <n v="40000"/>
    <s v="No"/>
    <s v="Green"/>
    <d v="2023-08-01T00:00:00"/>
    <m/>
    <m/>
    <m/>
    <d v="2023-09-30T00:00:00"/>
    <m/>
    <m/>
    <m/>
    <m/>
    <m/>
    <m/>
    <m/>
    <m/>
    <m/>
    <m/>
    <m/>
    <x v="0"/>
    <m/>
    <m/>
    <m/>
    <n v="20000"/>
    <n v="20000"/>
    <m/>
    <m/>
    <m/>
    <m/>
    <s v="5/2/2023 RAG - Work to begin during Q3."/>
    <d v="2023-05-02T00:00:00"/>
    <m/>
    <m/>
    <s v="East"/>
    <s v="Pipelines and Terminals"/>
    <s v="Integrity"/>
    <m/>
    <s v="Macungie Terminal"/>
    <s v="BESZG - BES MACUNGIE #1 TERM FH 1&amp;2"/>
    <m/>
    <m/>
    <n v="0"/>
    <n v="40000"/>
    <m/>
    <m/>
    <m/>
    <s v="Geib, Rob"/>
    <m/>
    <m/>
    <m/>
    <n v="1"/>
    <n v="37093"/>
    <m/>
    <s v="Guest, ProSight"/>
    <s v="Independent"/>
    <s v="Aqua"/>
    <d v="2020-07-15T00:00:00"/>
  </r>
  <r>
    <s v="Macungie ZG Butane Relief Repairs Per PSM 2022"/>
    <s v="Item"/>
    <s v="Open"/>
    <x v="1"/>
    <s v="BESZG00E2301"/>
    <s v="Maintenance Framework"/>
    <n v="2112619"/>
    <s v="Pepe, David"/>
    <s v="East"/>
    <s v="3. Active"/>
    <s v="Defined"/>
    <s v="East"/>
    <m/>
    <n v="150000"/>
    <m/>
    <n v="150000"/>
    <n v="100000"/>
    <n v="50000"/>
    <s v="Red"/>
    <n v="100000"/>
    <n v="49883"/>
    <n v="149883"/>
    <n v="117"/>
    <m/>
    <m/>
    <n v="149881"/>
    <m/>
    <m/>
    <n v="149881"/>
    <s v="Full"/>
    <n v="149881"/>
    <m/>
    <n v="150000"/>
    <n v="150000"/>
    <s v="No"/>
    <s v="Green"/>
    <d v="2023-06-01T00:00:00"/>
    <d v="2023-04-25T00:00:00"/>
    <d v="2023-04-25T00:00:00"/>
    <d v="2023-06-30T00:00:00"/>
    <d v="2023-06-30T00:00:00"/>
    <m/>
    <m/>
    <m/>
    <m/>
    <m/>
    <m/>
    <m/>
    <m/>
    <m/>
    <m/>
    <m/>
    <x v="0"/>
    <m/>
    <n v="75000"/>
    <n v="75000"/>
    <m/>
    <m/>
    <m/>
    <m/>
    <m/>
    <m/>
    <s v="5/4/2023-Out for bid. 4/20/2023 DJP AFE submitted for the propane system. Getting bids from contractors. The butane system will be submitted in 2024._x000d__x000a_12/14/22 DJP This project Includes the Butane and Propane systems at Macungie."/>
    <d v="2023-05-04T00:00:00"/>
    <s v="Sautter, Maureen"/>
    <m/>
    <s v="East"/>
    <s v="Pipelines and Terminals"/>
    <s v="Station/Terminal"/>
    <m/>
    <s v="Macungie Pipe"/>
    <s v="ZG - MACUNGIE STATION"/>
    <m/>
    <m/>
    <n v="75000"/>
    <n v="75000"/>
    <m/>
    <m/>
    <m/>
    <s v="Orischak, Bob"/>
    <s v="Orischak, Bob"/>
    <m/>
    <m/>
    <n v="1"/>
    <n v="44188"/>
    <m/>
    <s v="Guest, ProSight"/>
    <s v="Independent"/>
    <m/>
    <d v="2022-07-22T00:00:00"/>
  </r>
  <r>
    <s v="Maine Asset Atmospheric Corrosion Remediation 2022"/>
    <s v="Item"/>
    <s v="Candidate"/>
    <x v="0"/>
    <m/>
    <s v="Maintenance Framework"/>
    <m/>
    <s v="Gable, Rob"/>
    <s v="East"/>
    <s v="1. Proposed"/>
    <m/>
    <s v="Atmospheric Corrosion"/>
    <m/>
    <n v="30000"/>
    <m/>
    <n v="30000"/>
    <n v="30000"/>
    <n v="0"/>
    <s v="Green"/>
    <n v="30000"/>
    <m/>
    <n v="30000"/>
    <n v="0"/>
    <m/>
    <m/>
    <m/>
    <m/>
    <m/>
    <m/>
    <m/>
    <m/>
    <m/>
    <n v="30000"/>
    <n v="30000"/>
    <s v="No"/>
    <s v="Green"/>
    <d v="2023-08-01T00:00:00"/>
    <m/>
    <m/>
    <m/>
    <d v="2023-09-30T00:00:00"/>
    <m/>
    <m/>
    <m/>
    <m/>
    <m/>
    <m/>
    <m/>
    <m/>
    <m/>
    <m/>
    <m/>
    <x v="0"/>
    <m/>
    <m/>
    <m/>
    <n v="10000"/>
    <n v="20000"/>
    <m/>
    <m/>
    <m/>
    <m/>
    <s v="5/2/2023 RAG - Work to begin during Q3."/>
    <d v="2023-05-02T00:00:00"/>
    <m/>
    <m/>
    <s v="East"/>
    <s v="Pipelines and Terminals"/>
    <s v="Integrity"/>
    <m/>
    <s v="Maine"/>
    <s v="HW - HALLOWELL STATION"/>
    <m/>
    <m/>
    <n v="0"/>
    <n v="30000"/>
    <m/>
    <m/>
    <m/>
    <s v="Geib, Rob"/>
    <m/>
    <m/>
    <m/>
    <n v="1"/>
    <n v="40895"/>
    <m/>
    <s v="Guest, ProSight"/>
    <s v="Independent"/>
    <s v="Aqua"/>
    <d v="2021-08-02T00:00:00"/>
  </r>
  <r>
    <s v="Maine Asset Atmospheric Corrosion Remediation 2023"/>
    <s v="Item"/>
    <s v="Open"/>
    <x v="0"/>
    <s v="HW00000M2301"/>
    <s v="Maintenance Framework"/>
    <n v="2086630"/>
    <s v="Gable, Rob"/>
    <s v="East"/>
    <s v="3. Active"/>
    <s v="Defined"/>
    <s v="Atmospheric Corrosion"/>
    <m/>
    <n v="30000"/>
    <m/>
    <n v="30000"/>
    <n v="30000"/>
    <n v="0"/>
    <s v="Green"/>
    <n v="30000"/>
    <m/>
    <n v="30000"/>
    <n v="0"/>
    <m/>
    <m/>
    <n v="30137"/>
    <m/>
    <m/>
    <n v="30137"/>
    <s v="Full"/>
    <n v="30137"/>
    <m/>
    <n v="30000"/>
    <n v="30000"/>
    <s v="No"/>
    <s v="Green"/>
    <d v="2023-07-01T00:00:00"/>
    <d v="2023-02-27T00:00:00"/>
    <d v="2023-02-27T00:00:00"/>
    <d v="2023-10-01T00:00:00"/>
    <d v="2023-08-31T00:00:00"/>
    <m/>
    <m/>
    <m/>
    <m/>
    <m/>
    <m/>
    <m/>
    <m/>
    <m/>
    <m/>
    <m/>
    <x v="0"/>
    <m/>
    <m/>
    <n v="10000"/>
    <n v="20000"/>
    <m/>
    <m/>
    <m/>
    <m/>
    <m/>
    <s v="5/2/2023 RAG - Work to begin during Q3."/>
    <d v="2023-05-02T00:00:00"/>
    <s v="Sautter, Maureen"/>
    <m/>
    <s v="East"/>
    <s v="Pipelines and Terminals"/>
    <s v="Integrity"/>
    <m/>
    <s v="Maine"/>
    <s v="HW - HALLOWELL STATION"/>
    <m/>
    <m/>
    <n v="0"/>
    <n v="30000"/>
    <m/>
    <m/>
    <m/>
    <s v="Geib, Rob"/>
    <s v="Geib, Robert"/>
    <m/>
    <m/>
    <n v="1"/>
    <n v="45397"/>
    <m/>
    <s v="Guest, ProSight"/>
    <s v="Independent"/>
    <s v="Aqua"/>
    <d v="2022-08-26T00:00:00"/>
  </r>
  <r>
    <s v="Maine Asset CP Troubleshooting 2022"/>
    <s v="Item"/>
    <s v="Open"/>
    <x v="1"/>
    <s v="HW755BME2202"/>
    <s v="Maintenance Framework"/>
    <n v="1938851"/>
    <s v="Gable, Rob"/>
    <s v="East"/>
    <s v="7. Closed"/>
    <s v="Defined"/>
    <s v="Cathodic Protection"/>
    <n v="209"/>
    <m/>
    <m/>
    <n v="208.72"/>
    <n v="209"/>
    <n v="0"/>
    <s v="Green"/>
    <m/>
    <m/>
    <m/>
    <n v="209"/>
    <m/>
    <m/>
    <n v="40000"/>
    <m/>
    <m/>
    <n v="40000"/>
    <s v="Full"/>
    <n v="40000"/>
    <n v="14243"/>
    <m/>
    <n v="14243"/>
    <s v="No"/>
    <s v="Green"/>
    <d v="2022-09-01T00:00:00"/>
    <d v="2022-01-20T00:00:00"/>
    <d v="2022-01-20T00:00:00"/>
    <d v="2022-11-15T00:00:00"/>
    <d v="2022-12-31T00:00:00"/>
    <m/>
    <m/>
    <n v="208.72"/>
    <m/>
    <m/>
    <m/>
    <m/>
    <m/>
    <m/>
    <m/>
    <m/>
    <x v="0"/>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s v="East"/>
    <s v="Pipelines and Terminals"/>
    <s v="Corrosion"/>
    <m/>
    <s v="Maine"/>
    <s v="HW755BM - HALLOWELL - BANGOR TERM"/>
    <m/>
    <n v="209"/>
    <n v="0"/>
    <m/>
    <m/>
    <n v="14034"/>
    <m/>
    <s v="Geib, Rob"/>
    <s v="Geib, Robert"/>
    <m/>
    <m/>
    <n v="1"/>
    <n v="40884"/>
    <m/>
    <s v="Guest, ProSight"/>
    <s v="Independent"/>
    <s v="Aqua"/>
    <d v="2021-07-30T00:00:00"/>
  </r>
  <r>
    <s v="Maine Asset CP Troubleshooting 2023"/>
    <s v="Item"/>
    <s v="Open"/>
    <x v="1"/>
    <s v="HW755BME2302"/>
    <s v="Maintenance Framework"/>
    <n v="2085418"/>
    <s v="Gable, Rob"/>
    <s v="East"/>
    <s v="3. Active"/>
    <s v="Defined"/>
    <s v="Cathodic Protection"/>
    <m/>
    <n v="40000"/>
    <m/>
    <n v="40000"/>
    <n v="40000"/>
    <n v="0"/>
    <s v="Green"/>
    <n v="40000"/>
    <m/>
    <n v="40000"/>
    <n v="0"/>
    <m/>
    <m/>
    <n v="39305"/>
    <m/>
    <m/>
    <n v="39305"/>
    <s v="Full"/>
    <n v="39305"/>
    <m/>
    <n v="40000"/>
    <n v="40000"/>
    <s v="No"/>
    <s v="Green"/>
    <d v="2023-07-01T00:00:00"/>
    <d v="2023-02-21T00:00:00"/>
    <d v="2023-02-21T00:00:00"/>
    <d v="2023-11-15T00:00:00"/>
    <d v="2023-10-31T00:00:00"/>
    <m/>
    <m/>
    <m/>
    <m/>
    <m/>
    <m/>
    <m/>
    <m/>
    <m/>
    <m/>
    <m/>
    <x v="0"/>
    <m/>
    <m/>
    <n v="5000"/>
    <n v="15000"/>
    <n v="10000"/>
    <n v="10000"/>
    <m/>
    <m/>
    <m/>
    <s v="5/2/2023 RAG - Work to begin during Q3."/>
    <d v="2023-05-02T00:00:00"/>
    <s v="Sautter, Maureen"/>
    <m/>
    <s v="East"/>
    <s v="Pipelines and Terminals"/>
    <s v="Corrosion"/>
    <m/>
    <s v="Maine"/>
    <s v="HW755BM - HALLOWELL - BANGOR TERM"/>
    <m/>
    <m/>
    <n v="0"/>
    <n v="30000"/>
    <n v="10000"/>
    <m/>
    <m/>
    <s v="Geib, Rob"/>
    <s v="Geib, Robert"/>
    <m/>
    <m/>
    <n v="1"/>
    <n v="45398"/>
    <m/>
    <s v="Guest, ProSight"/>
    <s v="Independent"/>
    <s v="Aqua"/>
    <d v="2022-08-26T00:00:00"/>
  </r>
  <r>
    <s v="Malvern &amp; Booth Assets Atmospheric Corrosion Remediation 2022"/>
    <s v="Item"/>
    <s v="Open"/>
    <x v="0"/>
    <s v="MX00000M2202"/>
    <s v="Maintenance Framework"/>
    <n v="1938836"/>
    <s v="Gable, Rob"/>
    <s v="East"/>
    <s v="7. Closed"/>
    <s v="Defined"/>
    <s v="Atmospheric Corrosion"/>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m/>
    <x v="0"/>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s v="East"/>
    <s v="Pipelines and Terminals"/>
    <s v="Integrity"/>
    <m/>
    <s v="Malvern"/>
    <s v="MX - MALVERN STATION TERMINAL"/>
    <m/>
    <n v="608"/>
    <n v="0"/>
    <m/>
    <m/>
    <n v="32764"/>
    <m/>
    <s v="Geib, Rob"/>
    <s v="Tench, David"/>
    <m/>
    <m/>
    <n v="1"/>
    <n v="40892"/>
    <m/>
    <s v="Guest, ProSight"/>
    <s v="Independent"/>
    <s v="Aqua"/>
    <d v="2021-08-02T00:00:00"/>
  </r>
  <r>
    <s v="Malvern (BETMX) - Secondary containment upgrades and drainage improvements"/>
    <s v="Item"/>
    <s v="Open"/>
    <x v="0"/>
    <m/>
    <s v="Maintenance Framework"/>
    <m/>
    <s v="Wing, Hunter"/>
    <s v="East"/>
    <s v="1. Proposed"/>
    <m/>
    <s v="Secondary Containment"/>
    <m/>
    <n v="98000"/>
    <m/>
    <n v="98000"/>
    <n v="98000"/>
    <n v="0"/>
    <s v="Green"/>
    <n v="98000"/>
    <m/>
    <n v="98000"/>
    <n v="0"/>
    <m/>
    <m/>
    <m/>
    <m/>
    <m/>
    <m/>
    <m/>
    <m/>
    <m/>
    <n v="98000"/>
    <n v="98000"/>
    <s v="No"/>
    <s v="Green"/>
    <d v="2023-07-01T00:00:00"/>
    <m/>
    <m/>
    <m/>
    <d v="2023-07-31T00:00:00"/>
    <m/>
    <m/>
    <m/>
    <m/>
    <m/>
    <m/>
    <m/>
    <m/>
    <m/>
    <m/>
    <m/>
    <x v="0"/>
    <m/>
    <m/>
    <n v="98000"/>
    <m/>
    <m/>
    <m/>
    <m/>
    <m/>
    <m/>
    <s v="5/1/2023 - Project scope has been developed. Project will be bid out with Dave Pepe's Malvern Projects within the next few weeks. Forecast will be updated once bids are received."/>
    <d v="2023-05-01T00:00:00"/>
    <m/>
    <m/>
    <s v="East"/>
    <s v="Pipelines and Terminals"/>
    <s v="Operating Infrastructure"/>
    <m/>
    <s v="Malvern"/>
    <s v="BETMX - BET MALVERN TERMINAL"/>
    <m/>
    <m/>
    <n v="0"/>
    <n v="98000"/>
    <m/>
    <m/>
    <m/>
    <s v="Clark, Dave"/>
    <m/>
    <m/>
    <m/>
    <n v="1"/>
    <n v="45163"/>
    <m/>
    <s v="Administrator, System"/>
    <s v="Independent"/>
    <s v="Aqua"/>
    <d v="2022-08-23T00:00:00"/>
  </r>
  <r>
    <s v="Malvern Asset Air-to-Ground Transition Recoats 2022"/>
    <s v="Item"/>
    <s v="Open"/>
    <x v="0"/>
    <s v="MX00000M2201"/>
    <s v="Maintenance Framework"/>
    <n v="1938805"/>
    <s v="Gable, Rob"/>
    <s v="East"/>
    <s v="8. Canceled"/>
    <s v="Defined"/>
    <s v="Atmospheric Corrosion"/>
    <n v="-425"/>
    <m/>
    <m/>
    <n v="-424.8"/>
    <n v="-425"/>
    <n v="0"/>
    <s v="Green"/>
    <m/>
    <m/>
    <m/>
    <n v="-425"/>
    <m/>
    <m/>
    <n v="20000"/>
    <m/>
    <m/>
    <n v="20000"/>
    <s v="Full"/>
    <n v="20000"/>
    <n v="0"/>
    <m/>
    <n v="0"/>
    <s v="No"/>
    <s v="Green"/>
    <d v="2022-06-01T00:00:00"/>
    <d v="2022-01-20T00:00:00"/>
    <d v="2022-01-20T00:00:00"/>
    <d v="2022-07-01T00:00:00"/>
    <d v="2022-10-31T00:00:00"/>
    <m/>
    <m/>
    <n v="-424.8"/>
    <m/>
    <m/>
    <m/>
    <m/>
    <m/>
    <m/>
    <m/>
    <m/>
    <x v="0"/>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s v="East"/>
    <s v="Pipelines and Terminals"/>
    <s v="Integrity"/>
    <m/>
    <s v="Malvern"/>
    <s v="MX - MALVERN STATION TERMINAL"/>
    <m/>
    <n v="-425"/>
    <n v="0"/>
    <m/>
    <m/>
    <n v="425"/>
    <m/>
    <s v="Geib, Rob"/>
    <s v="Geib, Robert"/>
    <m/>
    <m/>
    <n v="1"/>
    <n v="40878"/>
    <m/>
    <s v="Guest, ProSight"/>
    <s v="Independent"/>
    <s v="Aqua"/>
    <d v="2021-07-30T00:00:00"/>
  </r>
  <r>
    <s v="Malvern Asset Air-to-Ground Transition Recoats 2023"/>
    <s v="Item"/>
    <s v="Open"/>
    <x v="0"/>
    <s v="MX00000M2301"/>
    <s v="Maintenance Framework"/>
    <n v="2085569"/>
    <s v="Gable, Rob"/>
    <s v="East"/>
    <s v="3. Active"/>
    <s v="Defined"/>
    <s v="Atmospheric Corrosion"/>
    <m/>
    <n v="30000"/>
    <m/>
    <n v="30000"/>
    <n v="30000"/>
    <n v="0"/>
    <s v="Green"/>
    <n v="30000"/>
    <m/>
    <n v="30000"/>
    <n v="0"/>
    <m/>
    <m/>
    <n v="28816"/>
    <m/>
    <m/>
    <n v="28816"/>
    <s v="Full"/>
    <n v="28816"/>
    <m/>
    <n v="30000"/>
    <n v="30000"/>
    <s v="No"/>
    <s v="Green"/>
    <d v="2023-06-01T00:00:00"/>
    <d v="2023-02-21T00:00:00"/>
    <d v="2023-02-21T00:00:00"/>
    <d v="2023-09-01T00:00:00"/>
    <d v="2023-06-30T00:00:00"/>
    <m/>
    <m/>
    <m/>
    <m/>
    <m/>
    <m/>
    <m/>
    <m/>
    <m/>
    <m/>
    <m/>
    <x v="0"/>
    <m/>
    <n v="15000"/>
    <m/>
    <n v="15000"/>
    <m/>
    <m/>
    <m/>
    <m/>
    <m/>
    <s v="5/2/2023 RAG - Work to begin during Q3."/>
    <d v="2023-05-02T00:00:00"/>
    <s v="Sautter, Maureen"/>
    <m/>
    <s v="East"/>
    <s v="Pipelines and Terminals"/>
    <s v="Integrity"/>
    <m/>
    <s v="Malvern"/>
    <s v="MX - MALVERN STATION TERMINAL"/>
    <m/>
    <m/>
    <n v="15000"/>
    <n v="15000"/>
    <m/>
    <m/>
    <m/>
    <s v="Geib, Rob"/>
    <s v="Geib, Robert"/>
    <m/>
    <m/>
    <n v="1"/>
    <n v="45396"/>
    <m/>
    <s v="Guest, ProSight"/>
    <s v="Independent"/>
    <s v="Aqua"/>
    <d v="2022-08-26T00:00:00"/>
  </r>
  <r>
    <s v="Malvern Fire-Water Line Replacement - Phase II - 2022"/>
    <s v="Item"/>
    <s v="Open"/>
    <x v="0"/>
    <s v="BETMX00M2203"/>
    <s v="Maintenance Framework"/>
    <n v="1989401"/>
    <s v="Mohr, David"/>
    <s v="East"/>
    <s v="3. Active"/>
    <s v="Defined"/>
    <s v="Fire Protection"/>
    <n v="18309"/>
    <n v="73000"/>
    <m/>
    <n v="91309.19"/>
    <n v="90084"/>
    <n v="1225"/>
    <s v="Yellow"/>
    <m/>
    <m/>
    <m/>
    <n v="91309"/>
    <m/>
    <m/>
    <n v="90000"/>
    <m/>
    <m/>
    <n v="90000"/>
    <s v="Full"/>
    <n v="90000"/>
    <n v="18309"/>
    <n v="73000"/>
    <n v="91309"/>
    <s v="No"/>
    <s v="Green"/>
    <d v="2023-01-01T00:00:00"/>
    <d v="2022-06-03T00:00:00"/>
    <d v="2022-06-03T00:00:00"/>
    <d v="2022-12-31T00:00:00"/>
    <d v="2023-05-31T00:00:00"/>
    <m/>
    <m/>
    <n v="48.28"/>
    <m/>
    <n v="15035.83"/>
    <n v="3225.08"/>
    <n v="75000"/>
    <n v="75000"/>
    <n v="-71775"/>
    <s v="Red"/>
    <m/>
    <x v="0"/>
    <n v="73000"/>
    <m/>
    <m/>
    <m/>
    <m/>
    <m/>
    <m/>
    <m/>
    <m/>
    <s v="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5-02T00:00:00"/>
    <s v="Sautter, Maureen"/>
    <m/>
    <s v="East"/>
    <s v="Pipelines and Terminals"/>
    <s v="Operating Infrastructure"/>
    <m/>
    <s v="Malvern"/>
    <s v="BETMX - BET MALVERN TERMINAL"/>
    <m/>
    <n v="15084"/>
    <n v="76225"/>
    <m/>
    <m/>
    <m/>
    <m/>
    <s v="Jakubowski, Gregory"/>
    <s v="Tench, David"/>
    <m/>
    <m/>
    <n v="1"/>
    <n v="37242"/>
    <m/>
    <s v="Guest, ProSight"/>
    <s v="Independent"/>
    <s v="Aqua"/>
    <d v="2020-07-23T00:00:00"/>
  </r>
  <r>
    <s v="Malvern Generic Additive Tote"/>
    <s v="Item"/>
    <s v="Open"/>
    <x v="0"/>
    <s v="BETMX00M2201"/>
    <s v="Maintenance Framework"/>
    <n v="1955658"/>
    <s v="Keeth, Ed"/>
    <s v="East"/>
    <s v="8. Canceled"/>
    <s v="Drawdown"/>
    <s v="East"/>
    <m/>
    <m/>
    <m/>
    <n v="0"/>
    <m/>
    <n v="0"/>
    <s v="Green"/>
    <m/>
    <m/>
    <m/>
    <m/>
    <m/>
    <m/>
    <n v="36000"/>
    <m/>
    <m/>
    <n v="36000"/>
    <s v="Full"/>
    <n v="36000"/>
    <n v="3985"/>
    <m/>
    <n v="3985"/>
    <s v="No"/>
    <s v="Green"/>
    <d v="2022-04-01T00:00:00"/>
    <d v="2022-03-10T00:00:00"/>
    <d v="2022-03-10T00:00:00"/>
    <d v="2022-05-31T00:00:00"/>
    <d v="2022-12-31T00:00:00"/>
    <m/>
    <m/>
    <m/>
    <m/>
    <m/>
    <m/>
    <m/>
    <m/>
    <m/>
    <m/>
    <m/>
    <x v="0"/>
    <m/>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s v="East"/>
    <s v="Pipelines and Terminals"/>
    <s v="Operating Infrastructure"/>
    <m/>
    <s v="Malvern"/>
    <s v="BETMX - BET MALVERN TERMINAL"/>
    <m/>
    <m/>
    <n v="0"/>
    <m/>
    <m/>
    <n v="3985"/>
    <m/>
    <s v="Orischak, Bob"/>
    <s v="Tench, David"/>
    <m/>
    <m/>
    <n v="1"/>
    <n v="43138"/>
    <m/>
    <s v="Meitzler, Antoinette"/>
    <s v="Independent"/>
    <s v="Aqua"/>
    <d v="2022-03-09T00:00:00"/>
  </r>
  <r>
    <s v="Malvern Priority 3 API 570 Refurbishments"/>
    <s v="Item"/>
    <s v="Open"/>
    <x v="0"/>
    <m/>
    <s v="Maintenance Framework"/>
    <m/>
    <s v="Pepe, David"/>
    <s v="East"/>
    <s v="1. Proposed"/>
    <m/>
    <s v="Facility Integrity"/>
    <m/>
    <n v="230000"/>
    <m/>
    <n v="230000"/>
    <n v="230000"/>
    <n v="0"/>
    <s v="Green"/>
    <n v="230000"/>
    <m/>
    <n v="230000"/>
    <n v="0"/>
    <m/>
    <m/>
    <m/>
    <m/>
    <m/>
    <m/>
    <m/>
    <m/>
    <m/>
    <n v="230000"/>
    <n v="230000"/>
    <s v="No"/>
    <s v="Green"/>
    <d v="2023-07-01T00:00:00"/>
    <m/>
    <m/>
    <m/>
    <d v="2023-08-31T00:00:00"/>
    <m/>
    <m/>
    <m/>
    <m/>
    <m/>
    <m/>
    <m/>
    <m/>
    <m/>
    <m/>
    <m/>
    <x v="0"/>
    <m/>
    <n v="0"/>
    <n v="100000"/>
    <n v="100000"/>
    <n v="30000"/>
    <m/>
    <m/>
    <m/>
    <m/>
    <m/>
    <m/>
    <m/>
    <m/>
    <s v="East"/>
    <s v="Pipelines and Terminals"/>
    <s v="Integrity"/>
    <m/>
    <s v="Malvern"/>
    <s v="BETMX - BET MALVERN TERMINAL"/>
    <m/>
    <m/>
    <n v="0"/>
    <n v="230000"/>
    <m/>
    <m/>
    <m/>
    <s v="Aiken, Elaine"/>
    <m/>
    <m/>
    <m/>
    <n v="1"/>
    <n v="45054"/>
    <m/>
    <s v="Administrator, System"/>
    <s v="Independent"/>
    <s v="Aqua"/>
    <d v="2022-08-17T00:00:00"/>
  </r>
  <r>
    <s v="Malvern Switchgear PM"/>
    <s v="Item"/>
    <s v="Open"/>
    <x v="1"/>
    <s v="MX00000E2202"/>
    <s v="Maintenance Framework"/>
    <n v="1938634"/>
    <s v="Mohr, David"/>
    <s v="East"/>
    <s v="3. Active"/>
    <s v="Defined"/>
    <s v="Electrical"/>
    <n v="0"/>
    <n v="30000"/>
    <m/>
    <n v="30000"/>
    <n v="30000"/>
    <n v="0"/>
    <s v="Green"/>
    <m/>
    <m/>
    <m/>
    <n v="30000"/>
    <m/>
    <m/>
    <n v="30000"/>
    <m/>
    <m/>
    <n v="30000"/>
    <s v="Full"/>
    <n v="30000"/>
    <n v="166"/>
    <n v="30000"/>
    <n v="30166"/>
    <s v="No"/>
    <s v="Green"/>
    <d v="2022-08-01T00:00:00"/>
    <d v="2022-01-18T00:00:00"/>
    <d v="2022-01-18T00:00:00"/>
    <d v="2022-10-31T00:00:00"/>
    <d v="2023-05-31T00:00:00"/>
    <m/>
    <m/>
    <m/>
    <m/>
    <m/>
    <n v="0"/>
    <n v="30000"/>
    <n v="30000"/>
    <n v="-30000"/>
    <s v="Red"/>
    <m/>
    <x v="6"/>
    <n v="30000"/>
    <m/>
    <m/>
    <m/>
    <m/>
    <m/>
    <m/>
    <m/>
    <m/>
    <s v="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5-02T00:00:00"/>
    <s v="Sautter, Maureen"/>
    <m/>
    <s v="East"/>
    <s v="Pipelines and Terminals"/>
    <s v="Station/Terminal"/>
    <m/>
    <s v="Malvern"/>
    <s v="MX - MALVERN STATION TERMINAL"/>
    <m/>
    <m/>
    <n v="30000"/>
    <m/>
    <m/>
    <n v="166"/>
    <m/>
    <s v="Ashley, Robert"/>
    <s v="Ashley, Robert"/>
    <m/>
    <m/>
    <n v="1"/>
    <n v="33990"/>
    <m/>
    <s v="Guest, ProSight"/>
    <s v="Independent"/>
    <s v="Aqua"/>
    <d v="2019-08-13T00:00:00"/>
  </r>
  <r>
    <s v="Marcy (CY) Tank  1 - In-Service Steel IFR Up Close Seal Inspection"/>
    <s v="Item"/>
    <s v="Open"/>
    <x v="1"/>
    <s v="CY00000E2301"/>
    <s v="Maintenance Framework"/>
    <n v="2093483"/>
    <s v="Yoder, Michael"/>
    <s v="East"/>
    <s v="6. Operational"/>
    <s v="Defined"/>
    <s v="Tanks"/>
    <n v="5723"/>
    <m/>
    <m/>
    <n v="5722.54"/>
    <n v="10000"/>
    <n v="-4277"/>
    <s v="Red"/>
    <n v="10000"/>
    <m/>
    <n v="10000"/>
    <n v="-4277"/>
    <m/>
    <m/>
    <n v="11000"/>
    <m/>
    <m/>
    <n v="11000"/>
    <s v="Phase"/>
    <n v="11000"/>
    <n v="5723"/>
    <m/>
    <n v="5723"/>
    <s v="No"/>
    <s v="Green"/>
    <d v="2023-04-01T00:00:00"/>
    <d v="2023-03-01T00:00:00"/>
    <d v="2023-03-01T00:00:00"/>
    <d v="2023-12-31T00:00:00"/>
    <d v="2023-04-30T00:00:00"/>
    <m/>
    <m/>
    <m/>
    <m/>
    <m/>
    <n v="5722.54"/>
    <n v="10000"/>
    <n v="10000"/>
    <n v="-4277"/>
    <s v="Red"/>
    <m/>
    <x v="0"/>
    <m/>
    <m/>
    <m/>
    <m/>
    <m/>
    <m/>
    <m/>
    <m/>
    <m/>
    <s v="Plan to close in June. 5/1/23 - Seal inspection complete."/>
    <d v="2023-05-03T00:00:00"/>
    <s v="Sautter, Maureen"/>
    <m/>
    <s v="East"/>
    <s v="Pipelines and Terminals"/>
    <s v="Tank Integrity"/>
    <m/>
    <s v="Auburn Pipeline"/>
    <s v="CY - MARCY TERMINAL"/>
    <m/>
    <m/>
    <n v="5723"/>
    <m/>
    <m/>
    <m/>
    <m/>
    <s v="Stine, Carlton"/>
    <s v="Stine, Carlton"/>
    <m/>
    <m/>
    <n v="1"/>
    <n v="44844"/>
    <m/>
    <s v="Administrator, System"/>
    <s v="JDE Child"/>
    <s v="Burnt Orange"/>
    <d v="2022-08-17T00:00:00"/>
  </r>
  <r>
    <s v="Marcy CY - Replace Prover 4-Way Valve"/>
    <s v="Item"/>
    <s v="Open"/>
    <x v="0"/>
    <s v="CY00000M2301"/>
    <s v="Maintenance Framework"/>
    <n v="2076598"/>
    <s v="Mohr, David"/>
    <s v="East"/>
    <s v="3. Active"/>
    <s v="Defined"/>
    <s v="Measurement &amp; Quality Control"/>
    <n v="59268"/>
    <n v="94000"/>
    <m/>
    <n v="153267.79999999999"/>
    <n v="150898"/>
    <n v="2369"/>
    <s v="Yellow"/>
    <n v="150000"/>
    <m/>
    <n v="150000"/>
    <n v="3268"/>
    <m/>
    <m/>
    <n v="149978"/>
    <m/>
    <m/>
    <n v="149978"/>
    <s v="Full"/>
    <n v="149978"/>
    <n v="59268"/>
    <n v="94000"/>
    <n v="153268"/>
    <s v="No"/>
    <s v="Green"/>
    <d v="2023-02-01T00:00:00"/>
    <d v="2023-01-24T00:00:00"/>
    <d v="2023-01-24T00:00:00"/>
    <d v="2023-07-30T00:00:00"/>
    <d v="2023-09-30T00:00:00"/>
    <m/>
    <m/>
    <m/>
    <n v="333.35"/>
    <n v="47565.13"/>
    <n v="11369.32"/>
    <m/>
    <m/>
    <n v="11369"/>
    <s v="Red"/>
    <m/>
    <x v="0"/>
    <m/>
    <m/>
    <m/>
    <n v="13000"/>
    <n v="81000"/>
    <m/>
    <m/>
    <m/>
    <m/>
    <s v="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5-02T00:00:00"/>
    <s v="Sautter, Maureen"/>
    <m/>
    <s v="East"/>
    <s v="Pipelines and Terminals"/>
    <s v="Operating Infrastructure"/>
    <m/>
    <s v="Auburn Pipeline"/>
    <s v="CY - MARCY TERMINAL"/>
    <m/>
    <n v="47898"/>
    <n v="11369"/>
    <n v="94000"/>
    <m/>
    <m/>
    <m/>
    <s v="Hopkins, Christa"/>
    <s v="Tracey, Steve"/>
    <m/>
    <m/>
    <n v="1"/>
    <n v="40496"/>
    <m/>
    <s v="Guest, ProSight"/>
    <s v="Independent"/>
    <s v="Aqua"/>
    <d v="2021-07-09T00:00:00"/>
  </r>
  <r>
    <s v="Marcy Pipeline Terminal Transmix Pump"/>
    <s v="Item"/>
    <s v="Open"/>
    <x v="0"/>
    <s v="BETCY00M2202"/>
    <s v="Maintenance Framework"/>
    <n v="2044565"/>
    <s v="Pepe, David"/>
    <s v="East"/>
    <s v="3. Active"/>
    <s v="Defined"/>
    <s v="Rotating Equipment"/>
    <n v="22026"/>
    <n v="165000"/>
    <n v="0"/>
    <n v="187025.73"/>
    <n v="186126"/>
    <n v="900"/>
    <s v="Yellow"/>
    <n v="60000"/>
    <m/>
    <n v="60000"/>
    <n v="127026"/>
    <m/>
    <m/>
    <n v="213000"/>
    <m/>
    <m/>
    <n v="213000"/>
    <s v="Full"/>
    <n v="213000"/>
    <n v="39962"/>
    <n v="165000"/>
    <n v="204962"/>
    <s v="No"/>
    <s v="Green"/>
    <d v="2022-11-01T00:00:00"/>
    <d v="2022-11-11T00:00:00"/>
    <d v="2022-11-11T00:00:00"/>
    <d v="2023-06-01T00:00:00"/>
    <d v="2023-09-30T00:00:00"/>
    <n v="189"/>
    <s v="Red"/>
    <n v="110.35"/>
    <n v="1015.38"/>
    <n v="20000"/>
    <n v="900"/>
    <n v="0"/>
    <n v="0"/>
    <n v="900"/>
    <s v="Red"/>
    <m/>
    <x v="0"/>
    <m/>
    <m/>
    <m/>
    <n v="80000"/>
    <n v="85000"/>
    <m/>
    <m/>
    <m/>
    <n v="0"/>
    <s v="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5-04T00:00:00"/>
    <s v="Sautter, Maureen"/>
    <m/>
    <s v="East"/>
    <s v="Pipelines and Terminals"/>
    <s v="Operating Infrastructure"/>
    <m/>
    <s v="Auburn Terminals"/>
    <s v="BETCY - BET MARCY TERMINAL"/>
    <m/>
    <n v="21126"/>
    <n v="900"/>
    <n v="165000"/>
    <m/>
    <n v="17936"/>
    <m/>
    <s v="Posipanko, Dan"/>
    <s v="Orischak, Bob"/>
    <m/>
    <m/>
    <n v="1"/>
    <n v="24605"/>
    <m/>
    <s v="Administrator, System"/>
    <s v="Independent"/>
    <s v="Aqua"/>
    <d v="2017-07-27T00:00:00"/>
  </r>
  <r>
    <s v="Marcy Terminal - Replace Marlow Cast Iron PUL Pump"/>
    <s v="Item"/>
    <s v="Open"/>
    <x v="0"/>
    <s v="BETCY00M2301"/>
    <s v="Maintenance Framework"/>
    <n v="2052880"/>
    <s v="Pepe, David"/>
    <s v="East"/>
    <s v="3. Active"/>
    <s v="Defined"/>
    <s v="Rotating Equipment"/>
    <n v="362"/>
    <n v="120000"/>
    <m/>
    <n v="120362.48"/>
    <n v="120000"/>
    <n v="362"/>
    <s v="Yellow"/>
    <n v="130000"/>
    <m/>
    <n v="130000"/>
    <n v="-9638"/>
    <m/>
    <m/>
    <n v="119053"/>
    <m/>
    <m/>
    <n v="119053"/>
    <s v="Full"/>
    <n v="119053"/>
    <n v="362"/>
    <n v="120000"/>
    <n v="120362"/>
    <s v="No"/>
    <s v="Green"/>
    <d v="2023-04-01T00:00:00"/>
    <d v="2023-01-03T00:00:00"/>
    <d v="2023-01-03T00:00:00"/>
    <d v="2023-07-01T00:00:00"/>
    <d v="2023-06-30T00:00:00"/>
    <m/>
    <m/>
    <m/>
    <m/>
    <m/>
    <n v="362.48"/>
    <n v="15000"/>
    <n v="15000"/>
    <n v="-14638"/>
    <s v="Red"/>
    <m/>
    <x v="8"/>
    <n v="15000"/>
    <n v="16000"/>
    <n v="89000"/>
    <m/>
    <m/>
    <m/>
    <m/>
    <m/>
    <m/>
    <s v="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5-04T00:00:00"/>
    <s v="Sautter, Maureen"/>
    <m/>
    <s v="East"/>
    <s v="Pipelines and Terminals"/>
    <s v="Operating Infrastructure"/>
    <m/>
    <s v="Auburn Terminals"/>
    <s v="BETCY - BET MARCY TERMINAL"/>
    <m/>
    <m/>
    <n v="31362"/>
    <n v="89000"/>
    <m/>
    <m/>
    <m/>
    <s v="Posipanko, Dan"/>
    <s v="Posipanko, Daniel A."/>
    <m/>
    <m/>
    <n v="1"/>
    <n v="44122"/>
    <m/>
    <s v="Guest, ProSight"/>
    <s v="Independent"/>
    <s v="Aqua"/>
    <d v="2022-07-13T00:00:00"/>
  </r>
  <r>
    <s v="Marcy Terminal BETCY - Replace Marlow Cast Iron ULSD Pump/Motor"/>
    <s v="Item"/>
    <s v="Open"/>
    <x v="0"/>
    <s v="BETCY00M2302"/>
    <s v="Maintenance Framework"/>
    <n v="2052231"/>
    <s v="Pepe, David"/>
    <s v="East"/>
    <s v="3. Active"/>
    <s v="Defined"/>
    <s v="Rotating Equipment"/>
    <m/>
    <n v="77000"/>
    <m/>
    <n v="77000"/>
    <n v="77000"/>
    <n v="0"/>
    <s v="Green"/>
    <n v="130000"/>
    <m/>
    <n v="130000"/>
    <n v="-53000"/>
    <m/>
    <m/>
    <n v="79702"/>
    <m/>
    <m/>
    <n v="79702"/>
    <s v="Full"/>
    <n v="79702"/>
    <m/>
    <n v="77000"/>
    <n v="77000"/>
    <s v="No"/>
    <s v="Green"/>
    <d v="2023-05-01T00:00:00"/>
    <d v="2023-01-03T00:00:00"/>
    <d v="2023-01-03T00:00:00"/>
    <d v="2023-07-01T00:00:00"/>
    <d v="2023-06-30T00:00:00"/>
    <m/>
    <m/>
    <m/>
    <m/>
    <m/>
    <m/>
    <n v="12000"/>
    <n v="12000"/>
    <n v="-12000"/>
    <s v="Red"/>
    <m/>
    <x v="8"/>
    <n v="12000"/>
    <m/>
    <n v="65000"/>
    <m/>
    <m/>
    <m/>
    <m/>
    <m/>
    <m/>
    <s v="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04T00:00:00"/>
    <s v="Sautter, Maureen"/>
    <m/>
    <s v="East"/>
    <s v="Pipelines and Terminals"/>
    <s v="Operating Infrastructure"/>
    <m/>
    <s v="Auburn Terminals"/>
    <s v="BETCY - BET MARCY TERMINAL"/>
    <m/>
    <m/>
    <n v="12000"/>
    <n v="65000"/>
    <m/>
    <m/>
    <m/>
    <s v="Posipanko, Dan"/>
    <s v="Posipanko, Daniel A."/>
    <m/>
    <m/>
    <n v="1"/>
    <n v="44121"/>
    <m/>
    <s v="Guest, ProSight"/>
    <s v="Independent"/>
    <s v="Aqua"/>
    <d v="2022-07-13T00:00:00"/>
  </r>
  <r>
    <s v="Marcy VAC Pump Rebuilt"/>
    <s v="Item"/>
    <s v="Open"/>
    <x v="1"/>
    <s v="BETCY00E2201"/>
    <s v="Maintenance Framework"/>
    <s v="1957025 (new: 2075815)"/>
    <s v="Orischak, Bob"/>
    <s v="East"/>
    <s v="6. Operational"/>
    <s v="Drawdown"/>
    <s v="East"/>
    <n v="67632"/>
    <m/>
    <m/>
    <n v="67631.520000000004"/>
    <n v="54783"/>
    <n v="12849"/>
    <s v="Red"/>
    <m/>
    <m/>
    <m/>
    <n v="67632"/>
    <m/>
    <m/>
    <n v="42000"/>
    <m/>
    <m/>
    <n v="42000"/>
    <s v="Full"/>
    <n v="42000"/>
    <n v="89262"/>
    <m/>
    <n v="89262"/>
    <s v="No"/>
    <s v="Green"/>
    <d v="2022-04-01T00:00:00"/>
    <d v="2022-03-28T00:00:00"/>
    <d v="2022-03-28T00:00:00"/>
    <d v="2022-04-30T00:00:00"/>
    <d v="2023-08-09T00:00:00"/>
    <m/>
    <m/>
    <n v="44782.5"/>
    <m/>
    <m/>
    <n v="22849.02"/>
    <n v="10000"/>
    <n v="10000"/>
    <n v="12849"/>
    <s v="Red"/>
    <m/>
    <x v="0"/>
    <m/>
    <m/>
    <m/>
    <m/>
    <m/>
    <m/>
    <m/>
    <m/>
    <m/>
    <s v="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5-01T00:00:00"/>
    <s v="Sautter, Maureen"/>
    <m/>
    <s v="East"/>
    <s v="Pipelines and Terminals"/>
    <s v="Station/Terminal"/>
    <m/>
    <s v="Auburn Terminals"/>
    <s v="BETCY - BET MARCY TERMINAL"/>
    <m/>
    <n v="44783"/>
    <n v="22849"/>
    <m/>
    <m/>
    <n v="21630"/>
    <m/>
    <s v="Orischak, Bob"/>
    <s v="Campion, Tom"/>
    <s v="N/A"/>
    <m/>
    <n v="1"/>
    <n v="43283"/>
    <m/>
    <s v="Meitzler, Antoinette"/>
    <s v="JDE Child"/>
    <s v="Burnt Orange"/>
    <d v="2022-03-29T00:00:00"/>
  </r>
  <r>
    <s v="Mechanicsburg Asset CP Troubleshooting 2023"/>
    <s v="Item"/>
    <s v="Open"/>
    <x v="1"/>
    <s v="SN724SKE2301"/>
    <s v="Maintenance Framework"/>
    <n v="2085629"/>
    <s v="Gable, Rob"/>
    <s v="East"/>
    <s v="3. Active"/>
    <s v="Defined"/>
    <s v="Cathodic Protection"/>
    <n v="10940"/>
    <n v="25000"/>
    <m/>
    <n v="35940.129999999997"/>
    <n v="30108"/>
    <n v="5832"/>
    <s v="Red"/>
    <n v="30001"/>
    <m/>
    <n v="30001"/>
    <n v="5939"/>
    <m/>
    <m/>
    <n v="29520"/>
    <m/>
    <m/>
    <n v="29520"/>
    <s v="Full"/>
    <n v="29520"/>
    <n v="10940"/>
    <n v="25000"/>
    <n v="35940"/>
    <s v="Yes"/>
    <s v="Red"/>
    <d v="2023-03-01T00:00:00"/>
    <d v="2023-02-21T00:00:00"/>
    <d v="2023-02-21T00:00:00"/>
    <d v="2023-11-15T00:00:00"/>
    <d v="2023-11-15T00:00:00"/>
    <m/>
    <m/>
    <m/>
    <m/>
    <n v="4178.33"/>
    <n v="6761.8"/>
    <n v="5930"/>
    <n v="5930"/>
    <n v="832"/>
    <s v="Red"/>
    <m/>
    <x v="3"/>
    <m/>
    <n v="5000"/>
    <m/>
    <m/>
    <n v="10000"/>
    <n v="10000"/>
    <m/>
    <m/>
    <m/>
    <s v="5/2/2023 RAG - Delay in spending due to sudden loss of main CP contractor.  4/2/2023 RAG - Flips will be made from asset charges.   3/2/2023 RAG - Work to begin during Q2."/>
    <d v="2023-05-02T00:00:00"/>
    <s v="Sautter, Maureen"/>
    <m/>
    <s v="East"/>
    <s v="Pipelines and Terminals"/>
    <s v="Corrosion"/>
    <m/>
    <s v="Mechanicsburg"/>
    <s v="SN724SK - SINKING SPRING -SCHAEFFERSTOWN"/>
    <m/>
    <n v="4178"/>
    <n v="11762"/>
    <n v="10000"/>
    <n v="10000"/>
    <m/>
    <m/>
    <s v="Geib, Rob"/>
    <s v="Geib, Robert"/>
    <m/>
    <m/>
    <n v="1"/>
    <n v="45412"/>
    <m/>
    <s v="Guest, ProSight"/>
    <s v="Independent"/>
    <s v="Aqua"/>
    <d v="2022-08-26T00:00:00"/>
  </r>
  <r>
    <s v="Mechanicsburg East Control Valve Replacement"/>
    <s v="Item"/>
    <s v="Open"/>
    <x v="0"/>
    <s v="MG00000M2102"/>
    <s v="Maintenance Framework"/>
    <n v="1869251"/>
    <s v="Gebert, Clint"/>
    <s v="East"/>
    <s v="7. Closed"/>
    <s v="Defined"/>
    <s v="Valves"/>
    <n v="5482"/>
    <m/>
    <m/>
    <n v="5481.89"/>
    <m/>
    <n v="5482"/>
    <s v="Red"/>
    <m/>
    <m/>
    <m/>
    <n v="5482"/>
    <m/>
    <m/>
    <n v="165000"/>
    <m/>
    <m/>
    <n v="165000"/>
    <s v="Full"/>
    <n v="165000"/>
    <n v="130628"/>
    <m/>
    <n v="130628"/>
    <s v="No"/>
    <s v="Green"/>
    <d v="2021-07-01T00:00:00"/>
    <d v="2021-08-23T00:00:00"/>
    <d v="2021-08-23T00:00:00"/>
    <d v="2021-12-31T00:00:00"/>
    <d v="2022-08-31T00:00:00"/>
    <m/>
    <m/>
    <m/>
    <m/>
    <m/>
    <n v="5481.89"/>
    <m/>
    <m/>
    <n v="5482"/>
    <s v="Red"/>
    <m/>
    <x v="0"/>
    <m/>
    <m/>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s v="East"/>
    <s v="Pipelines and Terminals"/>
    <s v="Operating Infrastructure"/>
    <m/>
    <s v="Mechanicsburg"/>
    <s v="MG - MECHANICSBURG EAST"/>
    <m/>
    <m/>
    <n v="5482"/>
    <m/>
    <m/>
    <n v="120401"/>
    <m/>
    <s v="Oey, Alex"/>
    <s v="Oey, Alexander"/>
    <s v="N/A"/>
    <m/>
    <n v="1"/>
    <n v="25865"/>
    <m/>
    <s v="Guest, ProSight"/>
    <s v="Independent"/>
    <s v="Aqua"/>
    <d v="2017-09-13T00:00:00"/>
  </r>
  <r>
    <s v="Mechanicsburg East Sump Tank Alarm Replacement"/>
    <s v="Item"/>
    <s v="Open"/>
    <x v="0"/>
    <s v="MG00000M2202"/>
    <s v="Maintenance Framework"/>
    <n v="1970917"/>
    <s v="Mohr, David"/>
    <s v="East"/>
    <s v="7. Closed"/>
    <s v="Defined"/>
    <s v="Instrumentation &amp; Controls"/>
    <n v="-6500"/>
    <m/>
    <m/>
    <n v="-6500"/>
    <n v="-6500"/>
    <n v="0"/>
    <s v="Green"/>
    <m/>
    <m/>
    <m/>
    <n v="-6500"/>
    <m/>
    <s v="Other"/>
    <n v="64000"/>
    <m/>
    <m/>
    <n v="64000"/>
    <s v="Full"/>
    <n v="64000"/>
    <n v="56963"/>
    <m/>
    <n v="56963"/>
    <s v="No"/>
    <s v="Green"/>
    <d v="2022-06-01T00:00:00"/>
    <d v="2022-04-11T00:00:00"/>
    <d v="2022-04-11T00:00:00"/>
    <d v="2022-06-30T00:00:00"/>
    <d v="2022-08-31T00:00:00"/>
    <m/>
    <m/>
    <n v="-6500"/>
    <m/>
    <m/>
    <m/>
    <m/>
    <m/>
    <m/>
    <m/>
    <m/>
    <x v="0"/>
    <m/>
    <m/>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s v="East"/>
    <s v="Pipelines and Terminals"/>
    <s v="Operating Infrastructure"/>
    <m/>
    <s v="Mechanicsburg"/>
    <s v="MG - MECHANICSBURG EAST"/>
    <m/>
    <n v="-6500"/>
    <n v="0"/>
    <m/>
    <m/>
    <n v="63463"/>
    <m/>
    <s v="Forsey, Frank"/>
    <s v="Orischak, Bob"/>
    <s v="N/A"/>
    <m/>
    <n v="1"/>
    <n v="31522"/>
    <m/>
    <s v="Guest, ProSight"/>
    <s v="Independent"/>
    <s v="Aqua"/>
    <d v="2018-08-29T00:00:00"/>
  </r>
  <r>
    <s v="Mechanicsburg Retrofit Breakers"/>
    <s v="Item"/>
    <s v="Open"/>
    <x v="0"/>
    <s v="MP00000M2302"/>
    <s v="Maintenance Framework"/>
    <n v="2083824"/>
    <s v="Mohr, David"/>
    <s v="East"/>
    <s v="3. Active"/>
    <s v="Defined"/>
    <s v="Electrical"/>
    <m/>
    <n v="275000"/>
    <m/>
    <n v="275000"/>
    <n v="275000"/>
    <n v="0"/>
    <s v="Green"/>
    <n v="275000"/>
    <m/>
    <n v="275000"/>
    <n v="0"/>
    <m/>
    <m/>
    <n v="274924"/>
    <m/>
    <m/>
    <n v="274924"/>
    <s v="Full"/>
    <n v="274924"/>
    <m/>
    <n v="275000"/>
    <n v="275000"/>
    <s v="No"/>
    <s v="Green"/>
    <d v="2023-08-01T00:00:00"/>
    <d v="2023-02-03T00:00:00"/>
    <d v="2023-02-03T00:00:00"/>
    <d v="2023-08-31T00:00:00"/>
    <d v="2023-08-31T00:00:00"/>
    <m/>
    <m/>
    <m/>
    <m/>
    <m/>
    <m/>
    <m/>
    <m/>
    <m/>
    <m/>
    <m/>
    <x v="0"/>
    <m/>
    <m/>
    <m/>
    <n v="275000"/>
    <m/>
    <m/>
    <m/>
    <m/>
    <m/>
    <s v="5/1/2023 Wrapping up Coupa bid event and selecting contractor/vendor._x000d__x000a_4/1/2023 Coupa bid event is underway._x000d__x000a_3/1/2023 Submitted for bid event through COUPA._x000d__x000a_2/2/2023 Received quote from Longo Electric for breakers and installation service"/>
    <d v="2023-05-02T00:00:00"/>
    <s v="Sautter, Maureen"/>
    <m/>
    <s v="East"/>
    <s v="Pipelines and Terminals"/>
    <s v="Operating Infrastructure"/>
    <m/>
    <s v="Mechanicsburg"/>
    <s v="MP - MECHANICSBURG STATION"/>
    <m/>
    <m/>
    <n v="0"/>
    <n v="275000"/>
    <m/>
    <m/>
    <m/>
    <s v="Ashley, Robert"/>
    <s v="Orischak, Bob"/>
    <m/>
    <m/>
    <n v="1"/>
    <n v="41406"/>
    <m/>
    <s v="Guest, ProSight"/>
    <s v="Independent"/>
    <s v="Aqua"/>
    <d v="2021-08-13T00:00:00"/>
  </r>
  <r>
    <s v="Mechanicsburg Station PLC Replacement"/>
    <s v="Item"/>
    <s v="Open"/>
    <x v="0"/>
    <s v="MP00000M2203"/>
    <s v="Maintenance Framework"/>
    <n v="1957347"/>
    <s v="Mohr, David"/>
    <s v="East"/>
    <s v="3. Active"/>
    <s v="Defined"/>
    <s v="Instrumentation &amp; Controls"/>
    <n v="6568"/>
    <n v="90000"/>
    <m/>
    <n v="96568.24"/>
    <n v="94839"/>
    <n v="1729"/>
    <s v="Yellow"/>
    <n v="90000"/>
    <m/>
    <n v="90000"/>
    <n v="6568"/>
    <m/>
    <s v="Other"/>
    <n v="141000"/>
    <m/>
    <m/>
    <n v="141000"/>
    <s v="Full"/>
    <n v="141000"/>
    <n v="50121"/>
    <n v="90000"/>
    <n v="140121"/>
    <s v="No"/>
    <s v="Green"/>
    <d v="2022-05-01T00:00:00"/>
    <d v="2022-03-28T00:00:00"/>
    <d v="2022-03-28T00:00:00"/>
    <d v="2022-10-31T00:00:00"/>
    <d v="2023-07-31T00:00:00"/>
    <m/>
    <m/>
    <n v="554.59"/>
    <n v="864.03"/>
    <n v="3420.71"/>
    <n v="1728.91"/>
    <m/>
    <m/>
    <n v="1729"/>
    <s v="Red"/>
    <m/>
    <x v="0"/>
    <m/>
    <m/>
    <n v="90000"/>
    <m/>
    <m/>
    <m/>
    <m/>
    <m/>
    <m/>
    <s v="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4-03T00:00:00"/>
    <s v="Sautter, Maureen"/>
    <m/>
    <s v="East"/>
    <s v="Pipelines and Terminals"/>
    <s v="Operating Infrastructure"/>
    <m/>
    <s v="Mechanicsburg"/>
    <s v="MP - MECHANICSBURG STATION"/>
    <m/>
    <n v="4839"/>
    <n v="1729"/>
    <n v="90000"/>
    <m/>
    <n v="43553"/>
    <m/>
    <s v="Forsey, Frank"/>
    <s v="Orischak, Bob"/>
    <m/>
    <m/>
    <n v="1"/>
    <n v="34758"/>
    <m/>
    <s v="Guest, ProSight"/>
    <s v="Independent"/>
    <s v="Aqua"/>
    <d v="2019-08-29T00:00:00"/>
  </r>
  <r>
    <s v="Mechanicsburg Station Unit 1 Piping Replacement"/>
    <s v="Item"/>
    <s v="Open"/>
    <x v="0"/>
    <s v="MP00000M2301"/>
    <s v="Maintenance Framework"/>
    <n v="2074854"/>
    <s v="Gebert, Clint"/>
    <s v="East"/>
    <s v="3. Active"/>
    <s v="Defined"/>
    <s v="Facility Integrity"/>
    <n v="57748"/>
    <n v="394000"/>
    <m/>
    <n v="451748.09"/>
    <n v="450309"/>
    <n v="1439"/>
    <s v="Yellow"/>
    <n v="450000"/>
    <m/>
    <n v="450000"/>
    <n v="1748"/>
    <m/>
    <m/>
    <n v="469903"/>
    <m/>
    <m/>
    <n v="469903"/>
    <s v="Full"/>
    <n v="469903"/>
    <n v="57748"/>
    <n v="394000"/>
    <n v="451748"/>
    <s v="No"/>
    <s v="Green"/>
    <d v="2023-01-01T00:00:00"/>
    <d v="2023-04-13T00:00:00"/>
    <d v="2023-04-13T00:00:00"/>
    <d v="2023-12-31T00:00:00"/>
    <d v="2023-10-31T00:00:00"/>
    <m/>
    <m/>
    <n v="29033"/>
    <n v="1273.49"/>
    <n v="26002.43"/>
    <n v="1439.17"/>
    <m/>
    <m/>
    <n v="1439"/>
    <s v="Red"/>
    <m/>
    <x v="0"/>
    <m/>
    <m/>
    <m/>
    <m/>
    <n v="200000"/>
    <n v="194000"/>
    <m/>
    <m/>
    <m/>
    <s v="5/3/2023-Work won't happen until there are 2 units funtional in Mechanicsburg. 3/3/2022-Materials came in in Feb. 2/3/2022-Variance due to a material order which was needed ASAP after AFE was created."/>
    <d v="2023-05-03T00:00:00"/>
    <s v="Sautter, Maureen"/>
    <m/>
    <s v="East"/>
    <s v="Pipelines and Terminals"/>
    <s v="Integrity"/>
    <m/>
    <s v="Mechanicsburg"/>
    <s v="MP - MECHANICSBURG STATION"/>
    <m/>
    <n v="56309"/>
    <n v="1439"/>
    <n v="200000"/>
    <n v="194000"/>
    <m/>
    <m/>
    <s v="Aiken, Elaine"/>
    <s v="Aiken, Elaine"/>
    <m/>
    <m/>
    <n v="1"/>
    <n v="40731"/>
    <m/>
    <s v="Clark, David"/>
    <s v="Independent"/>
    <s v="Aqua"/>
    <d v="2021-07-23T00:00:00"/>
  </r>
  <r>
    <s v="Mechanicsburg Station Unit 2 Piping Replacement"/>
    <s v="Item"/>
    <s v="Open"/>
    <x v="0"/>
    <s v="MP00000M2204"/>
    <s v="Maintenance Framework"/>
    <n v="2046226"/>
    <s v="Gebert, Clint"/>
    <s v="East"/>
    <s v="3. Active"/>
    <s v="Defined"/>
    <s v="Facility Integrity"/>
    <n v="60497"/>
    <n v="379125"/>
    <m/>
    <n v="439621.69"/>
    <n v="466282"/>
    <n v="-26660"/>
    <s v="Yellow"/>
    <n v="190000"/>
    <n v="195000"/>
    <n v="385000"/>
    <n v="54622"/>
    <m/>
    <m/>
    <n v="438000"/>
    <m/>
    <m/>
    <n v="438000"/>
    <s v="Full"/>
    <n v="438000"/>
    <n v="60497"/>
    <n v="379125"/>
    <n v="439622"/>
    <s v="No"/>
    <s v="Green"/>
    <d v="2023-01-01T00:00:00"/>
    <d v="2022-12-06T00:00:00"/>
    <d v="2022-12-06T00:00:00"/>
    <d v="2023-04-30T00:00:00"/>
    <d v="2023-06-30T00:00:00"/>
    <m/>
    <m/>
    <n v="30785.55"/>
    <n v="1964.85"/>
    <n v="26281.55"/>
    <n v="1464.74"/>
    <n v="89125"/>
    <n v="89125"/>
    <n v="-87660"/>
    <s v="Red"/>
    <m/>
    <x v="5"/>
    <m/>
    <n v="89000"/>
    <n v="210125"/>
    <n v="60000"/>
    <n v="20000"/>
    <m/>
    <m/>
    <m/>
    <m/>
    <s v="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5-03T00:00:00"/>
    <s v="Sautter, Maureen"/>
    <m/>
    <s v="East"/>
    <s v="Pipelines and Terminals"/>
    <s v="Integrity"/>
    <s v="Integrity"/>
    <s v="Mechanicsburg"/>
    <s v="MP - MECHANICSBURG STATION"/>
    <m/>
    <n v="59032"/>
    <n v="90465"/>
    <n v="290125"/>
    <m/>
    <m/>
    <m/>
    <s v="Aiken, Elaine"/>
    <s v="Aiken, Elaine"/>
    <m/>
    <m/>
    <n v="1"/>
    <n v="40515"/>
    <m/>
    <s v="Guest, ProSight"/>
    <s v="Independent"/>
    <s v="Aqua"/>
    <d v="2021-07-12T00:00:00"/>
  </r>
  <r>
    <s v="Mechanicsburg Unit 2 Pump Repair"/>
    <s v="Item"/>
    <s v="Open"/>
    <x v="1"/>
    <s v="MG00000E2301"/>
    <s v="Maintenance Framework"/>
    <n v="2084869"/>
    <s v="Orischak, Bob"/>
    <s v="East"/>
    <s v="6. Operational"/>
    <s v="Drawdown"/>
    <s v="Rotating Equipment"/>
    <n v="72828"/>
    <n v="25001"/>
    <m/>
    <n v="97828.93"/>
    <n v="86792"/>
    <n v="11037"/>
    <s v="Red"/>
    <m/>
    <m/>
    <m/>
    <n v="97829"/>
    <m/>
    <m/>
    <n v="65000"/>
    <m/>
    <m/>
    <n v="65000"/>
    <s v="Full"/>
    <n v="65000"/>
    <n v="72828"/>
    <n v="25001"/>
    <n v="97829"/>
    <s v="No"/>
    <s v="Green"/>
    <d v="2023-03-01T00:00:00"/>
    <d v="2023-02-15T00:00:00"/>
    <d v="2023-02-15T00:00:00"/>
    <d v="2023-03-15T00:00:00"/>
    <d v="2023-03-31T00:00:00"/>
    <m/>
    <m/>
    <m/>
    <m/>
    <n v="56790.559999999998"/>
    <n v="16037.37"/>
    <n v="30000"/>
    <n v="30000"/>
    <n v="-13963"/>
    <s v="Red"/>
    <m/>
    <x v="3"/>
    <n v="25000"/>
    <m/>
    <m/>
    <m/>
    <m/>
    <m/>
    <m/>
    <n v="1"/>
    <m/>
    <s v="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5-01T00:00:00"/>
    <s v="Sautter, Maureen"/>
    <m/>
    <s v="East"/>
    <s v="Pipelines and Terminals"/>
    <s v="Station/Terminal"/>
    <m/>
    <s v="Mechanicsburg"/>
    <s v="MG - MECHANICSBURG EAST"/>
    <m/>
    <n v="56791"/>
    <n v="41037"/>
    <m/>
    <n v="1"/>
    <m/>
    <m/>
    <s v="Posipanko, Dan"/>
    <s v="Posipanko, Daniel A."/>
    <s v="N/A"/>
    <m/>
    <n v="1"/>
    <n v="46603"/>
    <m/>
    <s v="Orischak, Bob"/>
    <s v="JDE Child"/>
    <s v="Burnt Orange"/>
    <d v="2023-02-15T00:00:00"/>
  </r>
  <r>
    <s v="Mechanicsburg West Pipeline Control Valve Replacement"/>
    <s v="Item"/>
    <s v="Open"/>
    <x v="0"/>
    <s v="MT00000M2301"/>
    <s v="Maintenance Framework"/>
    <n v="2111211"/>
    <s v="Gebert, Clint"/>
    <s v="East"/>
    <s v="2. Pending AFE"/>
    <m/>
    <s v="Valves"/>
    <n v="915"/>
    <n v="100000"/>
    <m/>
    <n v="100914.93"/>
    <n v="100000"/>
    <n v="915"/>
    <s v="Yellow"/>
    <n v="100000"/>
    <m/>
    <n v="100000"/>
    <n v="915"/>
    <m/>
    <m/>
    <m/>
    <m/>
    <m/>
    <m/>
    <s v="Interim"/>
    <m/>
    <n v="915"/>
    <n v="100000"/>
    <n v="100915"/>
    <s v="No"/>
    <s v="Green"/>
    <d v="2023-04-01T00:00:00"/>
    <m/>
    <m/>
    <m/>
    <d v="2023-09-30T00:00:00"/>
    <m/>
    <m/>
    <m/>
    <m/>
    <m/>
    <n v="914.93"/>
    <m/>
    <m/>
    <n v="915"/>
    <s v="Red"/>
    <m/>
    <x v="0"/>
    <m/>
    <m/>
    <m/>
    <m/>
    <n v="100000"/>
    <m/>
    <m/>
    <m/>
    <m/>
    <m/>
    <m/>
    <s v="Sautter, Maureen"/>
    <m/>
    <s v="East"/>
    <s v="Pipelines and Terminals"/>
    <s v="Operating Infrastructure"/>
    <m/>
    <s v="Mechanicsburg"/>
    <s v="MT - MECHANICSBURG WEST"/>
    <m/>
    <m/>
    <n v="915"/>
    <n v="100000"/>
    <m/>
    <m/>
    <m/>
    <s v="Oey, Alex"/>
    <s v="Oey, Alexander"/>
    <m/>
    <m/>
    <n v="1"/>
    <n v="34118"/>
    <m/>
    <s v="Guest, ProSight"/>
    <s v="Independent"/>
    <s v="Aqua"/>
    <d v="2019-08-19T00:00:00"/>
  </r>
  <r>
    <s v="MP720DT - Digs from 2021 GEO+XYZ ILI"/>
    <s v="Item"/>
    <s v="Open"/>
    <x v="0"/>
    <s v="MP720KTM2201"/>
    <s v="Exempt"/>
    <n v="1945854"/>
    <s v="Gebert, Clint"/>
    <s v="East"/>
    <s v="7. Closed"/>
    <s v="Defined"/>
    <s v="Pipeline Digs"/>
    <n v="497"/>
    <m/>
    <m/>
    <n v="496.58"/>
    <n v="497"/>
    <n v="0"/>
    <s v="Green"/>
    <m/>
    <m/>
    <m/>
    <n v="497"/>
    <m/>
    <m/>
    <n v="931000"/>
    <m/>
    <m/>
    <n v="931000"/>
    <s v="Full"/>
    <n v="931000"/>
    <n v="627278"/>
    <m/>
    <n v="627278"/>
    <s v="No"/>
    <s v="Green"/>
    <d v="2022-02-01T00:00:00"/>
    <d v="2022-03-26T00:00:00"/>
    <d v="2022-03-26T00:00:00"/>
    <d v="2022-12-31T00:00:00"/>
    <d v="2022-08-31T00:00:00"/>
    <m/>
    <m/>
    <n v="496.58"/>
    <m/>
    <m/>
    <m/>
    <m/>
    <m/>
    <m/>
    <m/>
    <m/>
    <x v="0"/>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s v="East"/>
    <s v="Pipelines and Terminals"/>
    <s v="Integrity"/>
    <m/>
    <s v="Mechanicsburg"/>
    <s v="MP720KT - MECHANICSBURG-NEW KINGSTON"/>
    <m/>
    <n v="497"/>
    <n v="0"/>
    <m/>
    <m/>
    <n v="626782"/>
    <m/>
    <s v="Bartal, Nick"/>
    <s v="Guenther, Steve"/>
    <m/>
    <m/>
    <n v="1"/>
    <n v="41007"/>
    <m/>
    <s v="Administrator, System"/>
    <s v="Independent"/>
    <s v="Aqua"/>
    <d v="2021-08-04T00:00:00"/>
  </r>
  <r>
    <s v="MX750LX - Install CP System Along MX750LX"/>
    <s v="Item"/>
    <s v="Open"/>
    <x v="0"/>
    <s v="MX750LXM2101"/>
    <s v="Exempt"/>
    <n v="1803601"/>
    <s v="Gable, Rob"/>
    <s v="East"/>
    <s v="3. Active"/>
    <s v="Defined"/>
    <s v="Cathodic Protection"/>
    <n v="354"/>
    <n v="105500"/>
    <m/>
    <n v="105853.89"/>
    <n v="105763"/>
    <n v="90"/>
    <s v="Yellow"/>
    <m/>
    <m/>
    <m/>
    <n v="105854"/>
    <m/>
    <m/>
    <n v="117000"/>
    <m/>
    <m/>
    <n v="117000"/>
    <s v="Full"/>
    <n v="117000"/>
    <n v="19049"/>
    <n v="105500"/>
    <n v="124549"/>
    <s v="No"/>
    <s v="Green"/>
    <d v="2021-01-01T00:00:00"/>
    <d v="2021-01-20T00:00:00"/>
    <d v="2021-01-20T00:00:00"/>
    <d v="2021-11-15T00:00:00"/>
    <d v="2023-05-31T00:00:00"/>
    <m/>
    <m/>
    <n v="86.24"/>
    <n v="87.79"/>
    <n v="89.37"/>
    <n v="90.49"/>
    <m/>
    <m/>
    <n v="90"/>
    <s v="Red"/>
    <m/>
    <x v="0"/>
    <n v="24000"/>
    <m/>
    <n v="45000"/>
    <n v="36500"/>
    <m/>
    <m/>
    <m/>
    <m/>
    <m/>
    <s v="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5-02T00:00:00"/>
    <s v="Sautter, Maureen"/>
    <m/>
    <s v="East"/>
    <s v="Pipelines and Terminals"/>
    <s v="Integrity"/>
    <m/>
    <s v="Malvern"/>
    <s v="MX750LX - MALVERN TO LANCASTER JCT"/>
    <m/>
    <n v="263"/>
    <n v="24090"/>
    <n v="81500"/>
    <m/>
    <n v="7604"/>
    <m/>
    <s v="Geib, Rob"/>
    <s v="Geib, Robert"/>
    <s v="N/A"/>
    <m/>
    <n v="1"/>
    <n v="25713"/>
    <m/>
    <s v="Guest, ProSight"/>
    <s v="Independent"/>
    <s v="Aqua"/>
    <d v="2017-09-08T00:00:00"/>
  </r>
  <r>
    <s v="New Haven - Waterfront - Fuel loading platform engineering assessment"/>
    <s v="Item"/>
    <s v="Candidate"/>
    <x v="0"/>
    <m/>
    <s v="Project Framework"/>
    <m/>
    <s v="Wojton, Brian"/>
    <s v="East"/>
    <s v="1. Proposed"/>
    <m/>
    <s v="Marine"/>
    <m/>
    <n v="100000"/>
    <m/>
    <n v="100000"/>
    <n v="100000"/>
    <n v="0"/>
    <s v="Green"/>
    <n v="100000"/>
    <m/>
    <n v="100000"/>
    <n v="0"/>
    <m/>
    <m/>
    <m/>
    <m/>
    <m/>
    <m/>
    <m/>
    <m/>
    <m/>
    <n v="600000"/>
    <n v="600000"/>
    <s v="No"/>
    <s v="Green"/>
    <d v="2023-09-01T00:00:00"/>
    <m/>
    <m/>
    <m/>
    <d v="2023-09-30T00:00:00"/>
    <m/>
    <m/>
    <m/>
    <m/>
    <m/>
    <m/>
    <m/>
    <m/>
    <m/>
    <m/>
    <m/>
    <x v="0"/>
    <m/>
    <m/>
    <m/>
    <m/>
    <n v="100000"/>
    <m/>
    <m/>
    <m/>
    <m/>
    <s v="05/08/2023 - discussions with Ops regarding scope of the fuel loading platform assessment IP."/>
    <d v="2023-05-08T00:00:00"/>
    <m/>
    <m/>
    <s v="East"/>
    <s v="Pipelines and Terminals"/>
    <s v="Operating Infrastructure"/>
    <m/>
    <s v="New Haven Harbor"/>
    <s v="BNTNV - New Haven Waterfront Terminal"/>
    <m/>
    <m/>
    <n v="0"/>
    <n v="100000"/>
    <m/>
    <m/>
    <n v="500000"/>
    <s v="Spari, Markella"/>
    <m/>
    <m/>
    <m/>
    <n v="1"/>
    <n v="45118"/>
    <m/>
    <s v="Spari, Markella"/>
    <s v="Independent"/>
    <s v="Aqua"/>
    <d v="2022-08-19T00:00:00"/>
  </r>
  <r>
    <s v="New Haven - Waterfront Dock repairs"/>
    <s v="Item"/>
    <s v="Candidate"/>
    <x v="1"/>
    <m/>
    <s v="Project Framework"/>
    <m/>
    <s v="Wojton, Brian"/>
    <s v="East"/>
    <s v="1. Proposed"/>
    <m/>
    <s v="Marine"/>
    <m/>
    <n v="120000"/>
    <m/>
    <n v="120000"/>
    <n v="120000"/>
    <n v="0"/>
    <s v="Green"/>
    <n v="120000"/>
    <m/>
    <n v="120000"/>
    <n v="0"/>
    <m/>
    <m/>
    <m/>
    <m/>
    <m/>
    <m/>
    <m/>
    <m/>
    <m/>
    <n v="120000"/>
    <n v="120000"/>
    <s v="No"/>
    <s v="Green"/>
    <d v="2023-09-01T00:00:00"/>
    <m/>
    <m/>
    <m/>
    <d v="2023-09-30T00:00:00"/>
    <m/>
    <m/>
    <m/>
    <m/>
    <m/>
    <m/>
    <m/>
    <m/>
    <m/>
    <m/>
    <m/>
    <x v="0"/>
    <m/>
    <m/>
    <m/>
    <m/>
    <n v="120000"/>
    <m/>
    <m/>
    <m/>
    <m/>
    <s v="05/08/2023 - visit to be scheduled in June to prepare scope of work."/>
    <d v="2023-05-08T00:00:00"/>
    <m/>
    <m/>
    <s v="East"/>
    <s v="Pipelines and Terminals"/>
    <s v="Station/Terminal"/>
    <m/>
    <s v="New Haven Harbor"/>
    <s v="BNTNV - New Haven Waterfront Terminal"/>
    <m/>
    <m/>
    <n v="0"/>
    <n v="120000"/>
    <m/>
    <m/>
    <m/>
    <s v="Spari, Markella"/>
    <m/>
    <m/>
    <m/>
    <n v="1"/>
    <n v="45802"/>
    <m/>
    <s v="Clark, David"/>
    <s v="Independent"/>
    <s v="Aqua"/>
    <d v="2022-09-10T00:00:00"/>
  </r>
  <r>
    <s v="New Haven 85 East - Bulkhead Replacement"/>
    <s v="Item"/>
    <s v="Open"/>
    <x v="0"/>
    <s v="BNTNX00M2205"/>
    <s v="Project Framework"/>
    <n v="2053733"/>
    <s v="Wojton, Brian"/>
    <s v="East"/>
    <s v="3. Active"/>
    <s v="Defined"/>
    <s v="Marine"/>
    <n v="98227"/>
    <n v="95000"/>
    <m/>
    <n v="193227.35"/>
    <n v="210670"/>
    <n v="-17443"/>
    <s v="Yellow"/>
    <n v="250000"/>
    <m/>
    <n v="250000"/>
    <n v="-56773"/>
    <m/>
    <m/>
    <n v="250000"/>
    <m/>
    <m/>
    <n v="250000"/>
    <s v="Phase"/>
    <n v="250000"/>
    <n v="142457"/>
    <n v="95000"/>
    <n v="237457"/>
    <s v="No"/>
    <s v="Green"/>
    <d v="2022-12-01T00:00:00"/>
    <d v="2022-12-28T00:00:00"/>
    <d v="2022-12-28T00:00:00"/>
    <d v="2023-08-30T00:00:00"/>
    <d v="2023-08-31T00:00:00"/>
    <m/>
    <m/>
    <n v="15809.35"/>
    <n v="48606.36"/>
    <n v="21254.5"/>
    <n v="12557.14"/>
    <n v="15000"/>
    <n v="15000"/>
    <n v="-2443"/>
    <s v="Red"/>
    <m/>
    <x v="0"/>
    <n v="15000"/>
    <n v="30000"/>
    <n v="50000"/>
    <m/>
    <m/>
    <m/>
    <m/>
    <m/>
    <m/>
    <s v="05/08/2023 - meeting set 5/10 to review parameters for conceptual bulkhead design._x000d__x000a__x000d__x000a_4/21/23 -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5-08T00:00:00"/>
    <s v="Walker, Carol"/>
    <m/>
    <s v="East"/>
    <s v="Pipelines and Terminals"/>
    <s v="Operating Infrastructure"/>
    <m/>
    <s v="New Haven Harbor"/>
    <s v="BNTNX - New Haven 85 East Terminal"/>
    <m/>
    <n v="85670"/>
    <n v="57557"/>
    <n v="50000"/>
    <m/>
    <n v="44230"/>
    <m/>
    <s v="Spari, Markella"/>
    <s v="Mirandi, Angela"/>
    <m/>
    <m/>
    <n v="1"/>
    <n v="45880"/>
    <m/>
    <s v="Clark, David"/>
    <s v="Independent"/>
    <s v="Aqua"/>
    <d v="2022-09-20T00:00:00"/>
  </r>
  <r>
    <s v="New Haven 85 East - OWS Recondition"/>
    <s v="Item"/>
    <s v="Open"/>
    <x v="0"/>
    <s v="BNTNX00M2304"/>
    <s v="Maintenance Framework"/>
    <n v="2119758"/>
    <s v="Schwindt, Joseph"/>
    <s v="East"/>
    <s v="3. Active"/>
    <s v="Defined"/>
    <s v="Storm Water Management"/>
    <m/>
    <n v="200000"/>
    <m/>
    <n v="200000"/>
    <n v="200000"/>
    <n v="0"/>
    <s v="Green"/>
    <n v="200000"/>
    <n v="22300"/>
    <n v="222300"/>
    <n v="-22300"/>
    <m/>
    <m/>
    <n v="223000"/>
    <m/>
    <m/>
    <n v="223000"/>
    <s v="Full"/>
    <n v="223000"/>
    <m/>
    <n v="200000"/>
    <n v="200000"/>
    <s v="No"/>
    <s v="Green"/>
    <d v="2023-06-01T00:00:00"/>
    <d v="2023-05-01T00:00:00"/>
    <d v="2023-05-01T00:00:00"/>
    <d v="2023-09-30T00:00:00"/>
    <d v="2023-09-30T00:00:00"/>
    <m/>
    <m/>
    <m/>
    <m/>
    <m/>
    <m/>
    <n v="0"/>
    <n v="0"/>
    <n v="0"/>
    <s v="Green"/>
    <m/>
    <x v="0"/>
    <m/>
    <n v="60000"/>
    <m/>
    <m/>
    <n v="140000"/>
    <m/>
    <m/>
    <m/>
    <m/>
    <s v="5/1/2023 - Getting quotes."/>
    <d v="2023-05-01T00:00:00"/>
    <s v="Sautter, Maureen"/>
    <m/>
    <s v="East"/>
    <s v="Pipelines and Terminals"/>
    <s v="Operating Infrastructure"/>
    <m/>
    <s v="New Haven Harbor"/>
    <s v="BNTNX - New Haven 85 East Terminal"/>
    <m/>
    <m/>
    <n v="60000"/>
    <n v="140000"/>
    <m/>
    <m/>
    <m/>
    <s v="Bonenberger, Mark"/>
    <s v="Orischak, Bob"/>
    <m/>
    <m/>
    <n v="1"/>
    <n v="44451"/>
    <m/>
    <s v="Guest, ProSight"/>
    <s v="Independent"/>
    <s v="Aqua"/>
    <d v="2022-08-08T00:00:00"/>
  </r>
  <r>
    <s v="New Haven 85 East (BNTNX) - Loading Rack Containment Improvements"/>
    <s v="Item"/>
    <s v="Candidate"/>
    <x v="0"/>
    <m/>
    <s v="Maintenance Framework"/>
    <m/>
    <s v="Schwindt, Joseph"/>
    <s v="East"/>
    <s v="1. Proposed"/>
    <m/>
    <s v="Secondary Containment"/>
    <m/>
    <n v="65000"/>
    <m/>
    <n v="65000"/>
    <n v="65000"/>
    <n v="0"/>
    <s v="Green"/>
    <n v="65000"/>
    <m/>
    <n v="65000"/>
    <n v="0"/>
    <m/>
    <m/>
    <m/>
    <m/>
    <m/>
    <m/>
    <m/>
    <m/>
    <m/>
    <n v="65000"/>
    <n v="65000"/>
    <s v="No"/>
    <s v="Green"/>
    <d v="2023-07-01T00:00:00"/>
    <m/>
    <m/>
    <m/>
    <d v="2023-07-31T00:00:00"/>
    <m/>
    <m/>
    <m/>
    <m/>
    <m/>
    <m/>
    <m/>
    <m/>
    <m/>
    <m/>
    <m/>
    <x v="0"/>
    <m/>
    <m/>
    <n v="65000"/>
    <m/>
    <m/>
    <m/>
    <m/>
    <m/>
    <m/>
    <m/>
    <m/>
    <m/>
    <m/>
    <s v="East"/>
    <s v="Pipelines and Terminals"/>
    <s v="Operating Infrastructure"/>
    <m/>
    <s v="New Haven Harbor"/>
    <s v="BNTNX - New Haven 85 East Terminal"/>
    <m/>
    <m/>
    <n v="0"/>
    <n v="65000"/>
    <m/>
    <m/>
    <m/>
    <s v="Clark, Dave"/>
    <m/>
    <m/>
    <m/>
    <n v="1"/>
    <n v="45792"/>
    <m/>
    <s v="Clark, David"/>
    <s v="Independent"/>
    <s v="Aqua"/>
    <d v="2022-09-10T00:00:00"/>
  </r>
  <r>
    <s v="New Haven 85 East Dredging"/>
    <s v="Item"/>
    <s v="Open"/>
    <x v="0"/>
    <s v="BNTNX00M2202"/>
    <s v="Project Framework"/>
    <n v="1954939"/>
    <s v="Wojton, Brian"/>
    <s v="East"/>
    <s v="3. Active"/>
    <s v="Defined"/>
    <s v="Marine"/>
    <n v="97805"/>
    <n v="175000"/>
    <m/>
    <n v="272805.46999999997"/>
    <n v="267518"/>
    <n v="5288"/>
    <s v="Yellow"/>
    <m/>
    <m/>
    <m/>
    <n v="272805"/>
    <m/>
    <m/>
    <n v="84000"/>
    <n v="244000"/>
    <m/>
    <n v="328000"/>
    <s v="Phase"/>
    <n v="328000"/>
    <n v="187420"/>
    <n v="175000"/>
    <n v="362420"/>
    <s v="No"/>
    <s v="Green"/>
    <d v="2022-03-01T00:00:00"/>
    <d v="2022-03-03T00:00:00"/>
    <d v="2022-03-03T00:00:00"/>
    <d v="2022-10-30T00:00:00"/>
    <d v="2023-07-31T00:00:00"/>
    <m/>
    <m/>
    <n v="60252.480000000003"/>
    <n v="18059.16"/>
    <n v="14206.19"/>
    <n v="5287.64"/>
    <n v="0"/>
    <n v="0"/>
    <n v="5288"/>
    <s v="Red"/>
    <m/>
    <x v="0"/>
    <n v="0"/>
    <n v="0"/>
    <n v="35000"/>
    <m/>
    <n v="140000"/>
    <m/>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s v="East"/>
    <s v="Pipelines and Terminals"/>
    <s v="Operating Infrastructure"/>
    <m/>
    <s v="New Haven Harbor"/>
    <s v="BNTNX - New Haven 85 East Terminal"/>
    <m/>
    <n v="92518"/>
    <n v="5288"/>
    <n v="175000"/>
    <m/>
    <n v="89614"/>
    <m/>
    <s v="Spari, Markella"/>
    <s v="Spari, Markella"/>
    <m/>
    <m/>
    <n v="1"/>
    <n v="42162"/>
    <m/>
    <s v="Clark, David"/>
    <s v="Independent"/>
    <s v="Aqua"/>
    <d v="2021-09-16T00:00:00"/>
  </r>
  <r>
    <s v="New Haven 85 East Rack Fall Protection"/>
    <s v="Item"/>
    <s v="Candidate"/>
    <x v="0"/>
    <m/>
    <s v="Maintenance Framework"/>
    <m/>
    <s v="Schwindt, Joseph"/>
    <s v="East"/>
    <s v="1. Proposed"/>
    <m/>
    <s v="East"/>
    <m/>
    <n v="155000"/>
    <m/>
    <n v="155000"/>
    <n v="155000"/>
    <n v="0"/>
    <s v="Green"/>
    <n v="155000"/>
    <m/>
    <n v="155000"/>
    <n v="0"/>
    <m/>
    <m/>
    <m/>
    <m/>
    <m/>
    <m/>
    <m/>
    <m/>
    <m/>
    <n v="155000"/>
    <n v="155000"/>
    <s v="No"/>
    <s v="Green"/>
    <d v="2023-06-01T00:00:00"/>
    <m/>
    <m/>
    <m/>
    <d v="2023-11-30T00:00:00"/>
    <m/>
    <m/>
    <m/>
    <m/>
    <m/>
    <m/>
    <m/>
    <m/>
    <m/>
    <m/>
    <m/>
    <x v="0"/>
    <m/>
    <n v="80000"/>
    <m/>
    <m/>
    <m/>
    <m/>
    <n v="75000"/>
    <m/>
    <m/>
    <s v="4/3/2023 - Joe Schmidt will contact vendor (Bullard) to get an estimate."/>
    <d v="2023-04-03T00:00:00"/>
    <m/>
    <m/>
    <s v="East"/>
    <s v="Pipelines and Terminals"/>
    <s v="Operating Infrastructure"/>
    <m/>
    <s v="New Haven Harbor"/>
    <s v="BNTNX - New Haven 85 East Terminal"/>
    <m/>
    <m/>
    <n v="80000"/>
    <m/>
    <n v="75000"/>
    <m/>
    <m/>
    <s v="Orischak, Bob"/>
    <m/>
    <m/>
    <m/>
    <n v="1"/>
    <n v="44530"/>
    <m/>
    <s v="Guest, ProSight"/>
    <s v="Independent"/>
    <s v="Aqua"/>
    <d v="2022-08-11T00:00:00"/>
  </r>
  <r>
    <s v="New Haven 85 East Terminal (BNTNX) Tank  15A - OOS API 653 Insp"/>
    <s v="Item"/>
    <s v="Open"/>
    <x v="0"/>
    <s v="BNTNX00M2302"/>
    <s v="Maintenance Framework"/>
    <n v="2086562"/>
    <s v="Marrocco, Alex"/>
    <s v="East"/>
    <s v="3. Active"/>
    <s v="Defined"/>
    <s v="Tanks"/>
    <n v="47652"/>
    <n v="900000"/>
    <m/>
    <n v="947652.09"/>
    <n v="270000"/>
    <n v="677652"/>
    <s v="Red"/>
    <n v="989914"/>
    <m/>
    <n v="989914"/>
    <n v="-42262"/>
    <m/>
    <m/>
    <n v="127770"/>
    <m/>
    <m/>
    <n v="127770"/>
    <s v="Phase"/>
    <n v="127770"/>
    <n v="47652"/>
    <n v="900000"/>
    <n v="947652"/>
    <s v="No"/>
    <s v="Green"/>
    <d v="2023-04-01T00:00:00"/>
    <d v="2023-02-27T00:00:00"/>
    <d v="2023-02-27T00:00:00"/>
    <d v="2023-07-31T00:00:00"/>
    <d v="2023-07-31T00:00:00"/>
    <m/>
    <m/>
    <m/>
    <m/>
    <m/>
    <n v="47652.09"/>
    <n v="20000"/>
    <n v="20000"/>
    <n v="27652"/>
    <s v="Red"/>
    <m/>
    <x v="0"/>
    <n v="100000"/>
    <n v="300000"/>
    <n v="300000"/>
    <n v="200000"/>
    <m/>
    <m/>
    <m/>
    <m/>
    <m/>
    <s v="4/5/2023 Tank cleaning was late in starting and has since been completed.  Inspection is underway._x000d__x000a_3/3/2023 Work is behind schedule due to contractor availability.  Expect to resume project this month."/>
    <d v="2023-05-08T00:00:00"/>
    <s v="Walker, Carol"/>
    <m/>
    <s v="East"/>
    <s v="Pipelines and Terminals"/>
    <s v="Integrity"/>
    <m/>
    <s v="New Haven Harbor"/>
    <s v="BNTNX - New Haven 85 East Terminal"/>
    <m/>
    <m/>
    <n v="447652"/>
    <n v="500000"/>
    <m/>
    <m/>
    <m/>
    <s v="Stine, Carlton"/>
    <s v="Stine, Carlton"/>
    <m/>
    <m/>
    <n v="1"/>
    <n v="44853"/>
    <m/>
    <s v="Administrator, System"/>
    <s v="Independent"/>
    <s v="Aqua"/>
    <d v="2022-08-17T00:00:00"/>
  </r>
  <r>
    <s v="New Haven 85 East Terminal (BNTNX) Tank  8A - OOS API 653 Insp"/>
    <s v="Item"/>
    <s v="Open"/>
    <x v="0"/>
    <s v="BNTNX00M2303"/>
    <s v="Maintenance Framework"/>
    <n v="2086548"/>
    <s v="Marrocco, Alex"/>
    <s v="East"/>
    <s v="3. Active"/>
    <s v="Defined"/>
    <s v="Tanks"/>
    <n v="128470"/>
    <n v="267000"/>
    <m/>
    <n v="395470.11"/>
    <n v="282774"/>
    <n v="112696"/>
    <s v="Red"/>
    <n v="395222"/>
    <m/>
    <n v="395222"/>
    <n v="248"/>
    <m/>
    <m/>
    <n v="225095"/>
    <m/>
    <m/>
    <n v="225095"/>
    <s v="Phase"/>
    <n v="225095"/>
    <n v="128470"/>
    <n v="267000"/>
    <n v="395470"/>
    <s v="No"/>
    <s v="Green"/>
    <d v="2023-03-01T00:00:00"/>
    <d v="2023-02-27T00:00:00"/>
    <d v="2023-02-27T00:00:00"/>
    <d v="2023-06-30T00:00:00"/>
    <d v="2023-05-31T00:00:00"/>
    <m/>
    <m/>
    <m/>
    <m/>
    <n v="12773.93"/>
    <n v="115696.18"/>
    <n v="70000"/>
    <n v="70000"/>
    <n v="45696"/>
    <s v="Red"/>
    <m/>
    <x v="0"/>
    <n v="100000"/>
    <n v="100000"/>
    <n v="67000"/>
    <m/>
    <m/>
    <m/>
    <m/>
    <m/>
    <m/>
    <s v="4/5/2023 Tank was late in coming out-of-service.  Tank is now out-of-service and being cleaned."/>
    <d v="2023-04-05T00:00:00"/>
    <s v="Walker, Carol"/>
    <m/>
    <s v="East"/>
    <s v="Pipelines and Terminals"/>
    <s v="Integrity"/>
    <m/>
    <s v="New Haven Harbor"/>
    <s v="BNTNX - New Haven 85 East Terminal"/>
    <m/>
    <n v="12774"/>
    <n v="315696"/>
    <n v="67000"/>
    <m/>
    <m/>
    <m/>
    <s v="Stine, Carlton"/>
    <s v="Stine, Carlton"/>
    <m/>
    <m/>
    <n v="1"/>
    <n v="44855"/>
    <m/>
    <s v="Administrator, System"/>
    <s v="Independent"/>
    <s v="Aqua"/>
    <d v="2022-08-18T00:00:00"/>
  </r>
  <r>
    <s v="New Haven 85 East Terminal (BNTNX) Tank 17A Inspection and Repair"/>
    <s v="Item"/>
    <s v="Open"/>
    <x v="1"/>
    <s v="BNTNX00E2302"/>
    <s v="Maintenance Framework"/>
    <n v="2110060"/>
    <s v="Marrocco, Alex"/>
    <s v="East"/>
    <s v="3. Active"/>
    <s v="Drawdown"/>
    <s v="Tanks"/>
    <n v="140000"/>
    <n v="10000"/>
    <m/>
    <n v="150000"/>
    <n v="150000"/>
    <n v="0"/>
    <s v="Green"/>
    <m/>
    <m/>
    <m/>
    <n v="150000"/>
    <m/>
    <m/>
    <n v="150000"/>
    <m/>
    <m/>
    <n v="150000"/>
    <s v="Full"/>
    <n v="150000"/>
    <n v="140000"/>
    <n v="10000"/>
    <n v="150000"/>
    <s v="No"/>
    <s v="Green"/>
    <d v="2023-04-01T00:00:00"/>
    <d v="2023-04-07T00:00:00"/>
    <d v="2023-04-07T00:00:00"/>
    <d v="2023-08-31T00:00:00"/>
    <d v="2023-08-31T00:00:00"/>
    <m/>
    <m/>
    <m/>
    <m/>
    <m/>
    <n v="140000"/>
    <n v="50000"/>
    <n v="50000"/>
    <n v="90000"/>
    <s v="Red"/>
    <m/>
    <x v="0"/>
    <n v="10000"/>
    <m/>
    <m/>
    <m/>
    <m/>
    <m/>
    <m/>
    <m/>
    <m/>
    <m/>
    <m/>
    <s v="Walker, Carol"/>
    <m/>
    <s v="East"/>
    <s v="Pipelines and Terminals"/>
    <s v="Tank Integrity"/>
    <m/>
    <s v="New Haven Harbor"/>
    <s v="BNTNX - New Haven 85 East Terminal"/>
    <m/>
    <m/>
    <n v="150000"/>
    <m/>
    <m/>
    <m/>
    <m/>
    <s v="Stine, Carlton"/>
    <s v="Stine, Carlton"/>
    <s v="N/A"/>
    <m/>
    <n v="1"/>
    <n v="46906"/>
    <m/>
    <s v="Stine, Carlton"/>
    <s v="JDE Child"/>
    <s v="Burnt Orange"/>
    <d v="2023-04-07T00:00:00"/>
  </r>
  <r>
    <s v="New Haven Booster #1 (AA) - Arc Flash Study"/>
    <s v="Item"/>
    <s v="Open"/>
    <x v="1"/>
    <s v="HV00000E2301"/>
    <s v="Maintenance Framework"/>
    <n v="2077118"/>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m/>
    <m/>
    <x v="0"/>
    <m/>
    <m/>
    <m/>
    <n v="13000"/>
    <m/>
    <m/>
    <m/>
    <m/>
    <m/>
    <m/>
    <m/>
    <s v="Walker, Carol"/>
    <m/>
    <s v="East"/>
    <s v="Pipelines and Terminals"/>
    <s v="Station/Terminal"/>
    <m/>
    <s v="Jet Lines"/>
    <s v="HV - NEW HAVEN TERMINAL"/>
    <m/>
    <m/>
    <n v="0"/>
    <n v="13000"/>
    <m/>
    <m/>
    <m/>
    <s v="Ashley, Robert"/>
    <s v="Ashley, Robert"/>
    <m/>
    <m/>
    <n v="1"/>
    <n v="41613"/>
    <m/>
    <s v="Ashley, Robert"/>
    <s v="Independent"/>
    <s v="Aqua"/>
    <d v="2021-08-19T00:00:00"/>
  </r>
  <r>
    <s v="New Haven booster #2 (BA) - Arc Flash Study"/>
    <s v="Item"/>
    <s v="Open"/>
    <x v="1"/>
    <s v="HV00000E2302"/>
    <s v="Maintenance Framework"/>
    <n v="2077116"/>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m/>
    <m/>
    <x v="0"/>
    <m/>
    <m/>
    <m/>
    <n v="13000"/>
    <m/>
    <m/>
    <m/>
    <m/>
    <m/>
    <m/>
    <m/>
    <s v="Walker, Carol"/>
    <m/>
    <s v="East"/>
    <s v="Pipelines and Terminals"/>
    <s v="Station/Terminal"/>
    <m/>
    <s v="Jet Lines"/>
    <s v="HV - NEW HAVEN TERMINAL"/>
    <m/>
    <m/>
    <n v="0"/>
    <n v="13000"/>
    <m/>
    <m/>
    <m/>
    <s v="Ashley, Robert"/>
    <s v="Ashley, Robert"/>
    <m/>
    <m/>
    <n v="1"/>
    <n v="41615"/>
    <m/>
    <s v="Ashley, Robert"/>
    <s v="Independent"/>
    <s v="Aqua"/>
    <d v="2021-08-19T00:00:00"/>
  </r>
  <r>
    <s v="New Haven CP Upgrade"/>
    <s v="Item"/>
    <s v="Open"/>
    <x v="0"/>
    <s v="HV00000M2301"/>
    <s v="Maintenance Framework"/>
    <n v="2095654"/>
    <s v="Occhi, Edward"/>
    <s v="East"/>
    <s v="3. Active"/>
    <s v="Defined"/>
    <s v="Marine"/>
    <n v="2880"/>
    <n v="25000"/>
    <m/>
    <n v="27879.5"/>
    <n v="35000"/>
    <n v="-7121"/>
    <s v="Red"/>
    <n v="35000"/>
    <m/>
    <n v="35000"/>
    <n v="-7121"/>
    <m/>
    <m/>
    <n v="34950"/>
    <m/>
    <m/>
    <n v="34950"/>
    <s v="Full"/>
    <n v="34950"/>
    <n v="2880"/>
    <n v="25000"/>
    <n v="27880"/>
    <s v="No"/>
    <s v="Green"/>
    <d v="2023-04-01T00:00:00"/>
    <d v="2023-03-20T00:00:00"/>
    <d v="2023-03-20T00:00:00"/>
    <d v="2023-12-20T00:00:00"/>
    <d v="2023-04-30T00:00:00"/>
    <m/>
    <m/>
    <m/>
    <m/>
    <m/>
    <n v="2879.5"/>
    <n v="0"/>
    <n v="0"/>
    <n v="2880"/>
    <s v="Red"/>
    <m/>
    <x v="0"/>
    <n v="0"/>
    <n v="0"/>
    <n v="25000"/>
    <m/>
    <m/>
    <m/>
    <m/>
    <m/>
    <m/>
    <m/>
    <m/>
    <s v="Walker, Carol"/>
    <m/>
    <s v="East"/>
    <s v="Pipelines and Terminals"/>
    <s v="Operating Infrastructure"/>
    <m/>
    <s v="Jet Lines"/>
    <s v="HV - NEW HAVEN TERMINAL"/>
    <m/>
    <m/>
    <n v="2880"/>
    <n v="25000"/>
    <m/>
    <m/>
    <m/>
    <s v="Spari, Markella"/>
    <s v="Spari, Markella"/>
    <m/>
    <m/>
    <n v="1"/>
    <n v="45085"/>
    <m/>
    <s v="Guest, ProSight"/>
    <s v="Independent"/>
    <s v="Aqua"/>
    <d v="2022-08-18T00:00:00"/>
  </r>
  <r>
    <s v="New Haven Dock Line API-570 Repairs"/>
    <s v="Item"/>
    <s v="Open"/>
    <x v="1"/>
    <s v="BNTNV00E2206"/>
    <s v="Maintenance Framework"/>
    <n v="2052954"/>
    <s v="Wojton, Brian"/>
    <s v="East"/>
    <s v="3. Active"/>
    <s v="Unplanned"/>
    <s v="Facility Integrity"/>
    <n v="-4071"/>
    <n v="30000"/>
    <m/>
    <n v="25928.74"/>
    <n v="29929"/>
    <n v="-4000"/>
    <s v="Red"/>
    <m/>
    <m/>
    <m/>
    <n v="25929"/>
    <m/>
    <m/>
    <n v="43000"/>
    <m/>
    <m/>
    <n v="43000"/>
    <s v="Phase"/>
    <n v="43000"/>
    <n v="22929"/>
    <n v="30000"/>
    <n v="52929"/>
    <s v="No"/>
    <s v="Green"/>
    <d v="2022-12-01T00:00:00"/>
    <d v="2022-12-20T00:00:00"/>
    <d v="2022-12-20T00:00:00"/>
    <d v="2023-08-30T00:00:00"/>
    <d v="2023-05-31T00:00:00"/>
    <m/>
    <m/>
    <n v="-71.260000000000005"/>
    <n v="0"/>
    <n v="0"/>
    <n v="-4000"/>
    <n v="0"/>
    <n v="0"/>
    <n v="-4000"/>
    <s v="Red"/>
    <m/>
    <x v="0"/>
    <n v="10000"/>
    <n v="20000"/>
    <m/>
    <m/>
    <m/>
    <m/>
    <m/>
    <m/>
    <m/>
    <s v="1/05/2023 - less work completed due to weather._x000d__x000a__x000d__x000a_2/20/2023 - moved resumed spending to April for better weather conditions."/>
    <d v="2023-02-20T00:00:00"/>
    <s v="Walker, Carol"/>
    <m/>
    <s v="East"/>
    <s v="Pipelines and Terminals"/>
    <s v="Station/Terminal"/>
    <m/>
    <s v="New Haven Harbor"/>
    <s v="BNTNV - New Haven Waterfront Terminal"/>
    <m/>
    <n v="-71"/>
    <n v="26000"/>
    <m/>
    <m/>
    <n v="27000"/>
    <m/>
    <s v="Aiken, Elaine"/>
    <m/>
    <m/>
    <m/>
    <n v="1"/>
    <n v="46271"/>
    <m/>
    <s v="Aiken, Elaine"/>
    <s v="Independent"/>
    <s v="Aqua"/>
    <d v="2022-11-29T00:00:00"/>
  </r>
  <r>
    <s v="New Haven Forbes (BNTNF) Tank 30M IFR Inspection &amp; Refurb"/>
    <s v="Item"/>
    <s v="Open"/>
    <x v="1"/>
    <s v="BNTNF00E2301"/>
    <s v="Maintenance Framework"/>
    <n v="2052993"/>
    <s v="Marrocco, Alex"/>
    <s v="East"/>
    <s v="3. Active"/>
    <s v="Drawdown"/>
    <s v="Tanks"/>
    <n v="15366"/>
    <n v="60000"/>
    <m/>
    <n v="75366.080000000002"/>
    <n v="75366"/>
    <n v="0"/>
    <s v="Green"/>
    <m/>
    <m/>
    <m/>
    <n v="75366"/>
    <m/>
    <m/>
    <n v="60000"/>
    <m/>
    <m/>
    <n v="60000"/>
    <s v="Full"/>
    <n v="60000"/>
    <n v="15366"/>
    <n v="60000"/>
    <n v="75366"/>
    <s v="No"/>
    <s v="Green"/>
    <d v="2023-01-01T00:00:00"/>
    <d v="2022-12-21T00:00:00"/>
    <d v="2022-12-21T00:00:00"/>
    <d v="2023-02-28T00:00:00"/>
    <d v="2023-06-30T00:00:00"/>
    <m/>
    <m/>
    <n v="13800"/>
    <n v="-62.5"/>
    <n v="1628.58"/>
    <m/>
    <n v="60000"/>
    <n v="60000"/>
    <n v="-60000"/>
    <s v="Red"/>
    <m/>
    <x v="6"/>
    <n v="60000"/>
    <m/>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5-03T00:00:00"/>
    <s v="Walker, Carol"/>
    <m/>
    <s v="East"/>
    <s v="Pipelines and Terminals"/>
    <s v="Tank Integrity"/>
    <m/>
    <s v="New Haven Harbor"/>
    <s v="BNTNF - New Haven Forbes Termina"/>
    <m/>
    <n v="15366"/>
    <n v="60000"/>
    <m/>
    <m/>
    <m/>
    <m/>
    <s v="Stine, Carlton"/>
    <s v="Stine, Carlton"/>
    <s v="N/A"/>
    <m/>
    <n v="1"/>
    <n v="46395"/>
    <m/>
    <s v="Stine, Carlton"/>
    <s v="JDE Child"/>
    <s v="Burnt Orange"/>
    <d v="2022-12-21T00:00:00"/>
  </r>
  <r>
    <s v="New Haven Forbes (BNTNF) Tank 32M IFR Inspection &amp; Refurb"/>
    <s v="Item"/>
    <s v="Open"/>
    <x v="1"/>
    <s v="BNTNF00E2302"/>
    <s v="Maintenance Framework"/>
    <n v="2053000"/>
    <s v="Marrocco, Alex"/>
    <s v="East"/>
    <s v="3. Active"/>
    <s v="Drawdown"/>
    <s v="Tanks"/>
    <n v="15366"/>
    <n v="60000"/>
    <m/>
    <n v="75366.080000000002"/>
    <n v="75366"/>
    <n v="0"/>
    <s v="Green"/>
    <m/>
    <m/>
    <m/>
    <n v="75366"/>
    <m/>
    <m/>
    <n v="60000"/>
    <m/>
    <m/>
    <n v="60000"/>
    <s v="Full"/>
    <n v="60000"/>
    <n v="15366"/>
    <n v="60000"/>
    <n v="75366"/>
    <s v="No"/>
    <s v="Green"/>
    <d v="2023-01-01T00:00:00"/>
    <d v="2022-12-21T00:00:00"/>
    <d v="2022-12-21T00:00:00"/>
    <d v="2023-02-28T00:00:00"/>
    <d v="2023-06-30T00:00:00"/>
    <m/>
    <m/>
    <n v="13800"/>
    <n v="-62.5"/>
    <n v="1628.58"/>
    <m/>
    <n v="0"/>
    <n v="0"/>
    <n v="0"/>
    <s v="Green"/>
    <m/>
    <x v="0"/>
    <n v="0"/>
    <n v="60000"/>
    <m/>
    <m/>
    <m/>
    <m/>
    <m/>
    <m/>
    <m/>
    <s v="3/3/2023 Work is behind schedule due to operational constraints."/>
    <d v="2023-03-03T00:00:00"/>
    <s v="Walker, Carol"/>
    <m/>
    <s v="East"/>
    <s v="Pipelines and Terminals"/>
    <s v="Tank Integrity"/>
    <m/>
    <s v="New Haven Harbor"/>
    <s v="BNTNF - New Haven Forbes Termina"/>
    <m/>
    <n v="15366"/>
    <n v="60000"/>
    <m/>
    <m/>
    <m/>
    <m/>
    <s v="Stine, Carlton"/>
    <s v="Stine, Carlton"/>
    <s v="N/A"/>
    <m/>
    <n v="1"/>
    <n v="46396"/>
    <m/>
    <s v="Stine, Carlton"/>
    <s v="JDE Child"/>
    <s v="Burnt Orange"/>
    <d v="2022-12-21T00:00:00"/>
  </r>
  <r>
    <s v="New Haven Forbes Dead Leg Removal 2023"/>
    <s v="Item"/>
    <s v="Open"/>
    <x v="1"/>
    <s v="BNTNF00E2206"/>
    <s v="Maintenance Framework"/>
    <n v="2046375"/>
    <s v="Wojton, Brian"/>
    <s v="East"/>
    <s v="6. Operational"/>
    <s v="Defined"/>
    <s v="Facility Integrity"/>
    <n v="156343"/>
    <n v="0"/>
    <m/>
    <n v="156342.67000000001"/>
    <n v="156343"/>
    <n v="0"/>
    <s v="Green"/>
    <n v="290400"/>
    <m/>
    <n v="290400"/>
    <n v="-134057"/>
    <m/>
    <m/>
    <n v="290000"/>
    <m/>
    <m/>
    <n v="290000"/>
    <s v="Phase"/>
    <n v="290000"/>
    <n v="299948"/>
    <n v="0"/>
    <n v="299948"/>
    <s v="No"/>
    <s v="Green"/>
    <d v="2022-11-01T00:00:00"/>
    <d v="2022-11-30T00:00:00"/>
    <d v="2022-11-30T00:00:00"/>
    <d v="2023-12-31T00:00:00"/>
    <d v="2023-05-01T00:00:00"/>
    <m/>
    <m/>
    <n v="70275.55"/>
    <m/>
    <n v="86067.12"/>
    <m/>
    <m/>
    <m/>
    <m/>
    <m/>
    <m/>
    <x v="0"/>
    <m/>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s v="East"/>
    <s v="Pipelines and Terminals"/>
    <s v="Station/Terminal"/>
    <m/>
    <s v="New Haven Harbor"/>
    <s v="BNTNF - New Haven Forbes Termina"/>
    <m/>
    <n v="156343"/>
    <n v="0"/>
    <m/>
    <m/>
    <n v="143606"/>
    <m/>
    <s v="Aiken, Elaine"/>
    <m/>
    <m/>
    <m/>
    <n v="1"/>
    <n v="45404"/>
    <m/>
    <s v="Guest, ProSight"/>
    <s v="Independent"/>
    <s v="Aqua"/>
    <d v="2022-08-26T00:00:00"/>
  </r>
  <r>
    <s v="New Haven Forbes Dead Leg Removal Phase 1"/>
    <s v="Item"/>
    <s v="Open"/>
    <x v="1"/>
    <s v="BNTNF00E2202"/>
    <s v="Maintenance Framework"/>
    <n v="1946836"/>
    <s v="Wojton, Brian"/>
    <s v="East"/>
    <s v="7. Closed"/>
    <s v="Defined"/>
    <s v="Facility Integrity"/>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m/>
    <x v="0"/>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s v="East"/>
    <s v="Pipelines and Terminals"/>
    <s v="Station/Terminal"/>
    <m/>
    <s v="New Haven Harbor"/>
    <s v="BNTNF - New Haven Forbes Termina"/>
    <m/>
    <n v="1118"/>
    <n v="0"/>
    <m/>
    <m/>
    <n v="259638"/>
    <m/>
    <s v="Aiken, Elaine"/>
    <s v="Buchalski, Edwin"/>
    <m/>
    <m/>
    <n v="1"/>
    <n v="37119"/>
    <m/>
    <s v="DeSocio, David"/>
    <s v="Independent"/>
    <s v="Aqua"/>
    <d v="2020-07-16T00:00:00"/>
  </r>
  <r>
    <s v="New Haven Forbes Release Repairs"/>
    <s v="Item"/>
    <s v="Open"/>
    <x v="1"/>
    <s v="BNTNF00E2205"/>
    <s v="Maintenance Framework"/>
    <n v="2013355"/>
    <s v="Wojton, Brian"/>
    <s v="East"/>
    <s v="7. Closed"/>
    <s v="Drawdown"/>
    <s v="Facility Integrity"/>
    <n v="5098"/>
    <m/>
    <m/>
    <n v="5097.92"/>
    <n v="5098"/>
    <n v="0"/>
    <s v="Green"/>
    <m/>
    <m/>
    <m/>
    <n v="5098"/>
    <m/>
    <m/>
    <n v="50000"/>
    <m/>
    <m/>
    <n v="50000"/>
    <s v="Full"/>
    <n v="50000"/>
    <n v="67297"/>
    <m/>
    <n v="67297"/>
    <s v="No"/>
    <s v="Green"/>
    <d v="2022-09-01T00:00:00"/>
    <d v="2022-08-25T00:00:00"/>
    <d v="2022-08-25T00:00:00"/>
    <d v="2022-10-31T00:00:00"/>
    <d v="2022-11-30T00:00:00"/>
    <m/>
    <m/>
    <n v="891.8"/>
    <n v="3056.74"/>
    <n v="1149.3800000000001"/>
    <m/>
    <m/>
    <m/>
    <m/>
    <m/>
    <m/>
    <x v="0"/>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s v="East"/>
    <s v="Pipelines and Terminals"/>
    <s v="Station/Terminal"/>
    <m/>
    <s v="New Haven Harbor"/>
    <s v="BNTNF - New Haven Forbes Termina"/>
    <m/>
    <n v="5098"/>
    <n v="0"/>
    <m/>
    <m/>
    <n v="62199"/>
    <m/>
    <s v="Aiken, Elaine"/>
    <s v="Aiken, Elaine"/>
    <s v="N/A"/>
    <m/>
    <n v="1"/>
    <n v="45240"/>
    <m/>
    <s v="Aiken, Elaine"/>
    <s v="JDE Child"/>
    <s v="Burnt Orange"/>
    <d v="2022-08-24T00:00:00"/>
  </r>
  <r>
    <s v="New Haven Forbes Stormwater Systems Upgrades"/>
    <s v="Item"/>
    <s v="Open"/>
    <x v="0"/>
    <s v="BNTNF00M2205"/>
    <s v="Maintenance Framework"/>
    <n v="1980911"/>
    <s v="Wojton, Brian"/>
    <s v="East"/>
    <s v="6. Operational"/>
    <s v="Defined"/>
    <s v="Storm Water Management"/>
    <n v="9643"/>
    <m/>
    <m/>
    <n v="9643.34"/>
    <n v="9643"/>
    <n v="0"/>
    <s v="Green"/>
    <m/>
    <m/>
    <m/>
    <n v="9643"/>
    <m/>
    <m/>
    <n v="50000"/>
    <m/>
    <m/>
    <n v="50000"/>
    <s v="Full"/>
    <n v="50000"/>
    <n v="49282"/>
    <m/>
    <n v="49282"/>
    <s v="No"/>
    <s v="Green"/>
    <d v="2022-08-01T00:00:00"/>
    <d v="2022-05-18T00:00:00"/>
    <d v="2022-05-18T00:00:00"/>
    <d v="2022-08-30T00:00:00"/>
    <d v="2022-12-31T00:00:00"/>
    <m/>
    <m/>
    <n v="6040.35"/>
    <n v="3379.29"/>
    <n v="223.7"/>
    <m/>
    <m/>
    <m/>
    <m/>
    <m/>
    <m/>
    <x v="0"/>
    <m/>
    <m/>
    <m/>
    <m/>
    <m/>
    <m/>
    <m/>
    <m/>
    <m/>
    <s v="9/15/2022 - sampling scheduled for Sept. _x000d__x000a__x000d__x000a_8/8/2022 - work scheduled to start late Aug."/>
    <d v="2022-09-26T00:00:00"/>
    <s v="Walker, Carol"/>
    <m/>
    <s v="East"/>
    <s v="Pipelines and Terminals"/>
    <s v="Operating Infrastructure"/>
    <m/>
    <s v="New Haven Harbor"/>
    <s v="BNTNF - New Haven Forbes Termina"/>
    <m/>
    <n v="9643"/>
    <n v="0"/>
    <m/>
    <m/>
    <n v="39638"/>
    <m/>
    <s v="Bonenberger, Mark"/>
    <m/>
    <m/>
    <m/>
    <n v="1"/>
    <n v="40903"/>
    <m/>
    <s v="Guest, ProSight"/>
    <s v="Independent"/>
    <s v="Aqua"/>
    <d v="2021-08-03T00:00:00"/>
  </r>
  <r>
    <s v="New Haven Forbes Terminal (BNTNF) Tank 21M - OOS Corr + Seal Insp &amp; Refurb"/>
    <s v="Item"/>
    <s v="Open"/>
    <x v="0"/>
    <s v="BNTNF00M2201"/>
    <s v="Maintenance Framework"/>
    <n v="1937221"/>
    <s v="Marrocco, Alex"/>
    <s v="East"/>
    <s v="3. Active"/>
    <s v="Defined"/>
    <s v="Tanks"/>
    <n v="281727"/>
    <n v="15000"/>
    <m/>
    <n v="296727.17"/>
    <n v="262095"/>
    <n v="34633"/>
    <s v="Red"/>
    <n v="75000"/>
    <m/>
    <n v="75000"/>
    <n v="221727"/>
    <m/>
    <m/>
    <n v="364000"/>
    <m/>
    <m/>
    <n v="364000"/>
    <s v="Phase"/>
    <n v="364000"/>
    <n v="284397"/>
    <n v="15000"/>
    <n v="299397"/>
    <s v="No"/>
    <s v="Green"/>
    <d v="2022-10-01T00:00:00"/>
    <d v="2022-01-04T00:00:00"/>
    <d v="2022-01-04T00:00:00"/>
    <d v="2022-12-31T00:00:00"/>
    <d v="2023-05-31T00:00:00"/>
    <m/>
    <m/>
    <n v="49251.91"/>
    <n v="124527.6"/>
    <n v="73315.16"/>
    <n v="34632.5"/>
    <n v="15000"/>
    <n v="15000"/>
    <n v="19633"/>
    <s v="Red"/>
    <m/>
    <x v="0"/>
    <n v="15000"/>
    <m/>
    <m/>
    <m/>
    <m/>
    <m/>
    <m/>
    <m/>
    <m/>
    <s v="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4-05T00:00:00"/>
    <s v="Sautter, Maureen"/>
    <m/>
    <s v="East"/>
    <s v="Pipelines and Terminals"/>
    <s v="Integrity"/>
    <m/>
    <s v="New Haven Harbor"/>
    <s v="BNTNF - New Haven Forbes Termina"/>
    <m/>
    <n v="247095"/>
    <n v="49633"/>
    <m/>
    <m/>
    <n v="2670"/>
    <m/>
    <s v="Stine, Carlton"/>
    <s v="Stine, Carlton"/>
    <m/>
    <m/>
    <n v="1"/>
    <n v="41296"/>
    <m/>
    <s v="Administrator, System"/>
    <s v="Independent"/>
    <s v="Aqua"/>
    <d v="2021-08-09T00:00:00"/>
  </r>
  <r>
    <s v="New Haven Forbes Terminal (BNTNF) Tank 29M - OOS Corr Insp &amp; Refurb"/>
    <s v="Item"/>
    <s v="Open"/>
    <x v="0"/>
    <s v="BNTNF00M2202"/>
    <s v="Maintenance Framework"/>
    <n v="1937223"/>
    <s v="Marrocco, Alex"/>
    <s v="East"/>
    <s v="3. Active"/>
    <s v="Defined"/>
    <s v="Tanks"/>
    <n v="230333"/>
    <n v="15000"/>
    <m/>
    <n v="245333.41"/>
    <n v="233428"/>
    <n v="11905"/>
    <s v="Yellow"/>
    <n v="50000"/>
    <m/>
    <n v="50000"/>
    <n v="195333"/>
    <m/>
    <m/>
    <n v="164000"/>
    <m/>
    <m/>
    <n v="164000"/>
    <s v="Phase"/>
    <n v="164000"/>
    <n v="231317"/>
    <n v="15000"/>
    <n v="246317"/>
    <s v="No"/>
    <s v="Green"/>
    <d v="2022-10-01T00:00:00"/>
    <d v="2022-01-04T00:00:00"/>
    <d v="2022-01-04T00:00:00"/>
    <d v="2022-12-31T00:00:00"/>
    <d v="2023-05-31T00:00:00"/>
    <m/>
    <m/>
    <n v="38098.550000000003"/>
    <n v="68852.850000000006"/>
    <n v="86476.78"/>
    <n v="36905.230000000003"/>
    <n v="40000"/>
    <n v="40000"/>
    <n v="-3095"/>
    <s v="Yellow"/>
    <m/>
    <x v="3"/>
    <n v="15000"/>
    <m/>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s v="East"/>
    <s v="Pipelines and Terminals"/>
    <s v="Integrity"/>
    <m/>
    <s v="New Haven Harbor"/>
    <s v="BNTNF - New Haven Forbes Termina"/>
    <m/>
    <n v="193428"/>
    <n v="51905"/>
    <m/>
    <m/>
    <n v="984"/>
    <m/>
    <s v="Stine, Carlton"/>
    <s v="Stine, Carlton"/>
    <m/>
    <m/>
    <n v="1"/>
    <n v="41297"/>
    <m/>
    <s v="Administrator, System"/>
    <s v="Independent"/>
    <s v="Aqua"/>
    <d v="2021-08-09T00:00:00"/>
  </r>
  <r>
    <s v="New Haven Forbes Terminal (BNTNF) Tank 31M - OOS Corr + Seal Insp &amp; Refurb)"/>
    <s v="Item"/>
    <s v="Open"/>
    <x v="0"/>
    <s v="BNTNF00M2203"/>
    <s v="Maintenance Framework"/>
    <n v="1937224"/>
    <s v="Marrocco, Alex"/>
    <s v="East"/>
    <s v="3. Active"/>
    <s v="Defined"/>
    <s v="Tanks"/>
    <n v="383223"/>
    <n v="40000"/>
    <m/>
    <n v="423223.34"/>
    <n v="392836"/>
    <n v="30388"/>
    <s v="Yellow"/>
    <n v="25000"/>
    <m/>
    <n v="25000"/>
    <n v="398223"/>
    <m/>
    <m/>
    <n v="199000"/>
    <m/>
    <m/>
    <n v="199000"/>
    <s v="Phase"/>
    <n v="199000"/>
    <n v="456151"/>
    <n v="40000"/>
    <n v="496151"/>
    <s v="No"/>
    <s v="Green"/>
    <d v="2022-10-01T00:00:00"/>
    <d v="2022-01-04T00:00:00"/>
    <d v="2022-01-04T00:00:00"/>
    <d v="2022-12-31T00:00:00"/>
    <d v="2023-05-31T00:00:00"/>
    <m/>
    <m/>
    <n v="220324.93"/>
    <n v="115927.48"/>
    <n v="41583.199999999997"/>
    <n v="5387.73"/>
    <n v="15000"/>
    <n v="15000"/>
    <n v="-9612"/>
    <s v="Red"/>
    <m/>
    <x v="0"/>
    <n v="40000"/>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s v="East"/>
    <s v="Pipelines and Terminals"/>
    <s v="Integrity"/>
    <m/>
    <s v="New Haven Harbor"/>
    <s v="BNTNF - New Haven Forbes Termina"/>
    <m/>
    <n v="377836"/>
    <n v="45388"/>
    <m/>
    <m/>
    <n v="72928"/>
    <m/>
    <s v="Stine, Carlton"/>
    <s v="Stine, Carlton"/>
    <m/>
    <m/>
    <n v="1"/>
    <n v="41298"/>
    <m/>
    <s v="Administrator, System"/>
    <s v="Independent"/>
    <s v="Aqua"/>
    <d v="2021-08-09T00:00:00"/>
  </r>
  <r>
    <s v="New Haven Hamden Containment Wall Emergency Refurbish"/>
    <s v="Item"/>
    <s v="Open"/>
    <x v="0"/>
    <s v="BNTNH00M2301"/>
    <s v="Maintenance Framework"/>
    <n v="2086172"/>
    <s v="Wojton, Brian"/>
    <s v="East"/>
    <s v="6. Operational"/>
    <s v="Emergent"/>
    <s v="Secondary Containment"/>
    <n v="163245"/>
    <n v="48000"/>
    <m/>
    <n v="211244.68"/>
    <n v="182700"/>
    <n v="28545"/>
    <s v="Red"/>
    <m/>
    <m/>
    <m/>
    <n v="211245"/>
    <m/>
    <m/>
    <n v="261700"/>
    <m/>
    <m/>
    <n v="261700"/>
    <s v="Full"/>
    <n v="261700"/>
    <n v="163245"/>
    <n v="48000"/>
    <n v="211245"/>
    <s v="No"/>
    <s v="Green"/>
    <d v="2023-03-01T00:00:00"/>
    <d v="2023-02-27T00:00:00"/>
    <d v="2023-02-27T00:00:00"/>
    <d v="2023-05-30T00:00:00"/>
    <d v="2023-05-01T00:00:00"/>
    <m/>
    <m/>
    <m/>
    <m/>
    <n v="82700"/>
    <n v="80544.679999999993"/>
    <n v="50000"/>
    <n v="50000"/>
    <n v="30545"/>
    <s v="Red"/>
    <m/>
    <x v="4"/>
    <n v="48000"/>
    <m/>
    <m/>
    <m/>
    <m/>
    <m/>
    <m/>
    <m/>
    <m/>
    <s v="05/02/2023 S&amp;B completed work ahead of schedule._x000d__x000a_4/21/23 Project is nearly complete and handled as an emergent project."/>
    <d v="2023-05-02T00:00:00"/>
    <s v="Walker, Carol"/>
    <m/>
    <s v="East"/>
    <s v="Pipelines and Terminals"/>
    <s v="Operating Infrastructure"/>
    <m/>
    <s v="New Haven Harbor"/>
    <s v="BNTNH - New Haven Hamden Terminal"/>
    <m/>
    <n v="82700"/>
    <n v="128545"/>
    <m/>
    <m/>
    <m/>
    <m/>
    <s v="Clark, Dave"/>
    <s v="Gardner, Dale"/>
    <m/>
    <m/>
    <n v="1"/>
    <n v="46570"/>
    <m/>
    <s v="Wojton, Brian"/>
    <s v="Independent"/>
    <s v="Aqua"/>
    <d v="2023-02-01T00:00:00"/>
  </r>
  <r>
    <s v="New Haven Hamden Electrical Repairs Phase I"/>
    <s v="Item"/>
    <s v="Open"/>
    <x v="0"/>
    <s v="BNTNH00M2302"/>
    <s v="Maintenance Framework"/>
    <n v="2110420"/>
    <s v="DeSocio, David"/>
    <s v="East"/>
    <s v="3. Active"/>
    <s v="Defined"/>
    <s v="Electrical"/>
    <m/>
    <n v="0"/>
    <m/>
    <n v="0"/>
    <m/>
    <n v="0"/>
    <s v="Green"/>
    <n v="13000"/>
    <m/>
    <n v="13000"/>
    <n v="-13000"/>
    <m/>
    <m/>
    <n v="27378"/>
    <m/>
    <m/>
    <n v="27378"/>
    <s v="Full"/>
    <n v="27378"/>
    <m/>
    <n v="27000"/>
    <n v="27000"/>
    <s v="No"/>
    <s v="Green"/>
    <d v="2024-02-01T00:00:00"/>
    <d v="2023-04-10T00:00:00"/>
    <d v="2023-04-10T00:00:00"/>
    <d v="2023-11-03T00:00:00"/>
    <d v="2024-11-30T00:00:00"/>
    <m/>
    <m/>
    <m/>
    <m/>
    <m/>
    <m/>
    <m/>
    <m/>
    <m/>
    <m/>
    <m/>
    <x v="0"/>
    <m/>
    <m/>
    <m/>
    <n v="0"/>
    <m/>
    <m/>
    <m/>
    <m/>
    <m/>
    <s v="4/14/23 - Additional MCAP funding of $6,500 will be coming from East Region Drawdown. DD"/>
    <d v="2023-04-14T00:00:00"/>
    <s v="Walker, Carol"/>
    <m/>
    <s v="East"/>
    <s v="Pipelines and Terminals"/>
    <s v="Operating Infrastructure"/>
    <m/>
    <s v="New Haven Harbor"/>
    <s v="BNTNH - New Haven Hamden Terminal"/>
    <m/>
    <m/>
    <n v="0"/>
    <n v="0"/>
    <m/>
    <m/>
    <n v="27000"/>
    <s v="Ashley, Robert"/>
    <s v="Stanisich, Carla D."/>
    <m/>
    <m/>
    <n v="1"/>
    <n v="44577"/>
    <m/>
    <s v="Guest, ProSight"/>
    <s v="Independent"/>
    <s v="Aqua"/>
    <d v="2022-08-12T00:00:00"/>
  </r>
  <r>
    <s v="New Haven Lane 6 Ethanol Piping Repair"/>
    <s v="Item"/>
    <s v="Open"/>
    <x v="1"/>
    <s v="BNTNX00E2205"/>
    <s v="Maintenance Framework"/>
    <n v="1990035"/>
    <s v="Orischak, Bob"/>
    <s v="East"/>
    <s v="7. Closed"/>
    <s v="Drawdown"/>
    <s v="East"/>
    <n v="1"/>
    <m/>
    <m/>
    <n v="0.9"/>
    <n v="1"/>
    <n v="0"/>
    <s v="Green"/>
    <m/>
    <m/>
    <m/>
    <n v="1"/>
    <m/>
    <m/>
    <n v="16500"/>
    <m/>
    <m/>
    <n v="16500"/>
    <s v="Full"/>
    <n v="16500"/>
    <n v="17181"/>
    <m/>
    <n v="17181"/>
    <s v="No"/>
    <s v="Green"/>
    <d v="2022-10-01T00:00:00"/>
    <d v="2022-06-10T00:00:00"/>
    <d v="2022-06-10T00:00:00"/>
    <d v="2022-07-20T00:00:00"/>
    <d v="2022-10-31T00:00:00"/>
    <m/>
    <m/>
    <n v="0.9"/>
    <m/>
    <m/>
    <m/>
    <m/>
    <m/>
    <m/>
    <m/>
    <m/>
    <x v="0"/>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s v="East"/>
    <s v="Pipelines and Terminals"/>
    <s v="Station/Terminal"/>
    <m/>
    <s v="New Haven Harbor"/>
    <s v="BNTNX - New Haven 85 East Terminal"/>
    <m/>
    <n v="1"/>
    <n v="0"/>
    <m/>
    <m/>
    <n v="17180"/>
    <m/>
    <s v="Orischak, Bob"/>
    <s v="Wing, Stephen W."/>
    <s v="N/A"/>
    <m/>
    <n v="1"/>
    <n v="43948"/>
    <m/>
    <s v="Orischak, Bob"/>
    <s v="JDE Child"/>
    <s v="Burnt Orange"/>
    <d v="2022-06-09T00:00:00"/>
  </r>
  <r>
    <s v="New Haven ML PLC Replacement 2023"/>
    <s v="Item"/>
    <s v="Open"/>
    <x v="0"/>
    <s v="EW00000M2301"/>
    <s v="Maintenance Framework"/>
    <n v="2076600"/>
    <s v="Orischak, Bob"/>
    <s v="East"/>
    <s v="3. Active"/>
    <s v="Drawdown"/>
    <s v="Instrumentation &amp; Controls"/>
    <n v="13293"/>
    <n v="52000"/>
    <m/>
    <n v="65293.120000000003"/>
    <n v="52000"/>
    <n v="13293"/>
    <s v="Red"/>
    <m/>
    <m/>
    <m/>
    <n v="65293"/>
    <m/>
    <m/>
    <n v="23300"/>
    <m/>
    <n v="28700"/>
    <n v="52000"/>
    <s v="Supplemental"/>
    <n v="52000"/>
    <n v="13293"/>
    <n v="74000"/>
    <n v="87293"/>
    <s v="Yes"/>
    <s v="Red"/>
    <d v="2023-04-01T00:00:00"/>
    <d v="2023-01-23T00:00:00"/>
    <d v="2023-01-23T00:00:00"/>
    <d v="2023-12-15T00:00:00"/>
    <d v="2023-12-29T00:00:00"/>
    <m/>
    <m/>
    <m/>
    <m/>
    <m/>
    <n v="13293.12"/>
    <n v="0"/>
    <n v="0"/>
    <n v="13293"/>
    <s v="Red"/>
    <m/>
    <x v="0"/>
    <m/>
    <m/>
    <m/>
    <m/>
    <m/>
    <m/>
    <n v="52000"/>
    <m/>
    <m/>
    <s v="5/1/23- April spend was for the down-payment on the material.  2/1/2023-PO has been cut, waiting on delivery."/>
    <d v="2023-05-01T00:00:00"/>
    <s v="Sautter, Maureen"/>
    <m/>
    <s v="East"/>
    <s v="Pipelines and Terminals"/>
    <s v="Operating Infrastructure"/>
    <m/>
    <s v="Jet Lines"/>
    <s v="EW - NEW HAVEN STATION"/>
    <m/>
    <m/>
    <n v="13293"/>
    <m/>
    <n v="52000"/>
    <m/>
    <m/>
    <s v="Forsey, Frank"/>
    <s v="Wing, Stephen W."/>
    <m/>
    <m/>
    <n v="1"/>
    <n v="46489"/>
    <m/>
    <s v="Orischak, Bob"/>
    <s v="Independent"/>
    <s v="Aqua"/>
    <d v="2023-01-17T00:00:00"/>
  </r>
  <r>
    <s v="New Haven Waterfront - Tank 213 Dike field drainage"/>
    <s v="Item"/>
    <s v="Open"/>
    <x v="0"/>
    <s v="BNTNV00M2203"/>
    <s v="Maintenance Framework"/>
    <n v="1970216"/>
    <s v="Wojton, Brian"/>
    <s v="East"/>
    <s v="7. Closed"/>
    <s v="Defined"/>
    <s v="Secondary Containment"/>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m/>
    <m/>
    <m/>
    <m/>
    <x v="0"/>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s v="East"/>
    <s v="Pipelines and Terminals"/>
    <s v="Operating Infrastructure"/>
    <m/>
    <s v="New Haven Harbor"/>
    <s v="BNTNV - New Haven Waterfront Terminal"/>
    <m/>
    <n v="17910"/>
    <n v="0"/>
    <m/>
    <m/>
    <n v="116906"/>
    <m/>
    <s v="Clark, Dave"/>
    <s v="Spari, Markella"/>
    <m/>
    <m/>
    <n v="1"/>
    <n v="40897"/>
    <m/>
    <s v="Guest, ProSight"/>
    <s v="Independent"/>
    <s v="Aqua"/>
    <d v="2021-08-02T00:00:00"/>
  </r>
  <r>
    <s v="New Haven Waterfront (BNTNX) - Loading Rack Containment Improvements"/>
    <s v="Item"/>
    <s v="Candidate"/>
    <x v="0"/>
    <m/>
    <s v="Maintenance Framework"/>
    <m/>
    <s v="Schwindt, Joseph"/>
    <s v="East"/>
    <s v="1. Proposed"/>
    <m/>
    <s v="Secondary Containment"/>
    <m/>
    <n v="65000"/>
    <m/>
    <n v="65000"/>
    <n v="65000"/>
    <n v="0"/>
    <s v="Green"/>
    <n v="65000"/>
    <m/>
    <n v="65000"/>
    <n v="0"/>
    <m/>
    <m/>
    <m/>
    <m/>
    <m/>
    <m/>
    <m/>
    <m/>
    <m/>
    <n v="65000"/>
    <n v="65000"/>
    <s v="No"/>
    <s v="Green"/>
    <d v="2023-07-01T00:00:00"/>
    <m/>
    <m/>
    <m/>
    <d v="2023-07-31T00:00:00"/>
    <m/>
    <m/>
    <m/>
    <m/>
    <m/>
    <m/>
    <m/>
    <m/>
    <m/>
    <m/>
    <m/>
    <x v="0"/>
    <m/>
    <m/>
    <n v="65000"/>
    <m/>
    <m/>
    <m/>
    <m/>
    <m/>
    <m/>
    <s v="4/3/2023 - Getting quotes, and determining an approach."/>
    <d v="2023-04-03T00:00:00"/>
    <m/>
    <m/>
    <s v="East"/>
    <s v="Pipelines and Terminals"/>
    <s v="Operating Infrastructure"/>
    <m/>
    <s v="New Haven Harbor"/>
    <s v="BNTNV - New Haven Waterfront Terminal"/>
    <m/>
    <m/>
    <n v="0"/>
    <n v="65000"/>
    <m/>
    <m/>
    <m/>
    <s v="Clark, Dave"/>
    <m/>
    <m/>
    <m/>
    <n v="1"/>
    <n v="45793"/>
    <m/>
    <s v="Clark, David"/>
    <s v="Independent"/>
    <s v="Aqua"/>
    <d v="2022-09-10T00:00:00"/>
  </r>
  <r>
    <s v="New Haven Waterfront Containment Valve replacement"/>
    <s v="Item"/>
    <s v="Candidate"/>
    <x v="0"/>
    <m/>
    <s v="Maintenance Framework"/>
    <m/>
    <s v="Schwindt, Joseph"/>
    <s v="East"/>
    <s v="1. Proposed"/>
    <m/>
    <s v="Secondary Containment"/>
    <m/>
    <n v="98000"/>
    <m/>
    <n v="98000"/>
    <n v="98000"/>
    <n v="0"/>
    <s v="Green"/>
    <n v="98000"/>
    <m/>
    <n v="98000"/>
    <n v="0"/>
    <m/>
    <m/>
    <m/>
    <m/>
    <m/>
    <m/>
    <m/>
    <m/>
    <m/>
    <n v="98000"/>
    <n v="98000"/>
    <s v="No"/>
    <s v="Green"/>
    <d v="2023-06-01T00:00:00"/>
    <m/>
    <m/>
    <m/>
    <d v="2023-06-30T00:00:00"/>
    <m/>
    <m/>
    <m/>
    <m/>
    <m/>
    <m/>
    <m/>
    <m/>
    <m/>
    <m/>
    <m/>
    <x v="0"/>
    <m/>
    <n v="98000"/>
    <m/>
    <m/>
    <m/>
    <m/>
    <m/>
    <m/>
    <m/>
    <s v="4/3/2023 - Getting quotes, Joe Schwint to contact Mike Baffano about specifics on valves."/>
    <d v="2023-04-03T00:00:00"/>
    <m/>
    <m/>
    <s v="East"/>
    <s v="Pipelines and Terminals"/>
    <s v="Operating Infrastructure"/>
    <m/>
    <s v="New Haven Harbor"/>
    <s v="BNTNV - New Haven Waterfront Terminal"/>
    <m/>
    <m/>
    <n v="98000"/>
    <m/>
    <m/>
    <m/>
    <m/>
    <s v="Clark, Dave"/>
    <m/>
    <m/>
    <m/>
    <n v="1"/>
    <n v="44528"/>
    <m/>
    <s v="Guest, ProSight"/>
    <s v="Independent"/>
    <s v="Aqua"/>
    <d v="2022-08-11T00:00:00"/>
  </r>
  <r>
    <s v="New Haven Waterfront Tank 209 Staircase installation"/>
    <s v="Item"/>
    <s v="Candidate"/>
    <x v="0"/>
    <m/>
    <s v="Maintenance Framework"/>
    <m/>
    <s v="Marrocco, Alex"/>
    <s v="East"/>
    <s v="1. Proposed"/>
    <m/>
    <s v="Tanks"/>
    <m/>
    <n v="94500"/>
    <m/>
    <n v="94500"/>
    <n v="94500"/>
    <n v="0"/>
    <s v="Green"/>
    <n v="94500"/>
    <m/>
    <n v="94500"/>
    <n v="0"/>
    <m/>
    <m/>
    <m/>
    <m/>
    <m/>
    <m/>
    <m/>
    <m/>
    <m/>
    <n v="94500"/>
    <n v="94500"/>
    <s v="No"/>
    <s v="Green"/>
    <d v="2023-07-01T00:00:00"/>
    <m/>
    <m/>
    <m/>
    <d v="2023-08-31T00:00:00"/>
    <m/>
    <m/>
    <m/>
    <m/>
    <m/>
    <m/>
    <m/>
    <m/>
    <m/>
    <m/>
    <m/>
    <x v="0"/>
    <n v="0"/>
    <m/>
    <n v="44500"/>
    <n v="50000"/>
    <m/>
    <m/>
    <m/>
    <m/>
    <m/>
    <m/>
    <m/>
    <m/>
    <m/>
    <s v="East"/>
    <s v="Pipelines and Terminals"/>
    <s v="Integrity"/>
    <m/>
    <s v="New Haven Harbor"/>
    <s v="BNTNV - New Haven Waterfront Terminal"/>
    <m/>
    <m/>
    <n v="0"/>
    <n v="94500"/>
    <m/>
    <m/>
    <m/>
    <s v="Stine, Carlton"/>
    <m/>
    <m/>
    <m/>
    <n v="1"/>
    <n v="44453"/>
    <m/>
    <s v="Guest, ProSight"/>
    <s v="Independent"/>
    <s v="Aqua"/>
    <d v="2022-08-08T00:00:00"/>
  </r>
  <r>
    <s v="New Haven Waterfront Tank 216 Bottom Coating Replacement"/>
    <s v="Item"/>
    <s v="Open"/>
    <x v="0"/>
    <s v="BNTNV00M2301"/>
    <s v="Maintenance Framework"/>
    <n v="2074810"/>
    <s v="Marrocco, Alex"/>
    <s v="East"/>
    <s v="6. Operational"/>
    <s v="Drawdown"/>
    <s v="Tanks"/>
    <n v="112815"/>
    <m/>
    <m/>
    <n v="112815.02"/>
    <n v="112014"/>
    <n v="801"/>
    <s v="Yellow"/>
    <m/>
    <m/>
    <m/>
    <n v="112815"/>
    <m/>
    <m/>
    <n v="103153"/>
    <m/>
    <m/>
    <n v="103153"/>
    <s v="Full"/>
    <n v="103153"/>
    <n v="112815"/>
    <m/>
    <n v="112815"/>
    <s v="No"/>
    <s v="Green"/>
    <d v="2023-01-01T00:00:00"/>
    <d v="2023-01-09T00:00:00"/>
    <d v="2023-01-09T00:00:00"/>
    <d v="2023-02-01T00:00:00"/>
    <d v="2023-03-31T00:00:00"/>
    <m/>
    <m/>
    <n v="90097.16"/>
    <n v="16676.77"/>
    <n v="5239.74"/>
    <n v="801.35"/>
    <m/>
    <m/>
    <n v="801"/>
    <s v="Red"/>
    <m/>
    <x v="0"/>
    <m/>
    <m/>
    <m/>
    <m/>
    <m/>
    <m/>
    <m/>
    <m/>
    <m/>
    <m/>
    <m/>
    <s v="Walker, Carol"/>
    <m/>
    <s v="East"/>
    <s v="Pipelines and Terminals"/>
    <s v="Integrity"/>
    <m/>
    <s v="New Haven Harbor"/>
    <s v="BNTNV - New Haven Waterfront Terminal"/>
    <m/>
    <n v="112014"/>
    <n v="801"/>
    <m/>
    <m/>
    <m/>
    <m/>
    <s v="Stine, Carlton"/>
    <s v="Shook, Mark B."/>
    <m/>
    <m/>
    <n v="1"/>
    <n v="46440"/>
    <m/>
    <s v="Meitzler, Antoinette"/>
    <s v="Independent"/>
    <s v="Aqua"/>
    <d v="2023-01-09T00:00:00"/>
  </r>
  <r>
    <s v="New Haven Waterfront Terminal (BNTNV) Tank  201 - OOS Seal Insp"/>
    <s v="Item"/>
    <s v="Open"/>
    <x v="1"/>
    <s v="BNTNV00E2302"/>
    <s v="Maintenance Framework"/>
    <n v="2095935"/>
    <s v="Marrocco, Alex"/>
    <s v="East"/>
    <s v="3. Active"/>
    <s v="Defined"/>
    <s v="Tanks"/>
    <m/>
    <n v="32000"/>
    <m/>
    <n v="32000"/>
    <n v="130000"/>
    <n v="-98000"/>
    <s v="Red"/>
    <n v="130000"/>
    <m/>
    <n v="130000"/>
    <n v="-98000"/>
    <m/>
    <m/>
    <n v="26188"/>
    <m/>
    <m/>
    <n v="26188"/>
    <s v="Phase"/>
    <n v="26188"/>
    <m/>
    <n v="32000"/>
    <n v="32000"/>
    <s v="No"/>
    <s v="Green"/>
    <d v="2023-09-01T00:00:00"/>
    <d v="2023-03-23T00:00:00"/>
    <d v="2023-03-23T00:00:00"/>
    <d v="2023-09-30T00:00:00"/>
    <d v="2023-11-30T00:00:00"/>
    <m/>
    <m/>
    <m/>
    <m/>
    <m/>
    <m/>
    <m/>
    <m/>
    <m/>
    <m/>
    <m/>
    <x v="0"/>
    <m/>
    <m/>
    <m/>
    <m/>
    <n v="32000"/>
    <m/>
    <m/>
    <m/>
    <m/>
    <s v="4.14.23.DLC: Reduced overall forecast to match in-service inspection needs.."/>
    <d v="2023-04-14T00:00:00"/>
    <s v="Walker, Carol"/>
    <m/>
    <s v="East"/>
    <s v="Pipelines and Terminals"/>
    <s v="Tank Integrity"/>
    <m/>
    <s v="New Haven Harbor"/>
    <s v="BNTNV - New Haven Waterfront Terminal"/>
    <m/>
    <m/>
    <n v="0"/>
    <n v="32000"/>
    <m/>
    <m/>
    <m/>
    <s v="Stine, Carlton"/>
    <s v="Stine, Carlton"/>
    <m/>
    <m/>
    <n v="1"/>
    <n v="44856"/>
    <m/>
    <s v="Administrator, System"/>
    <s v="Independent"/>
    <s v="Aqua"/>
    <d v="2022-08-17T00:00:00"/>
  </r>
  <r>
    <s v="New Haven Waterfront Terminal (BNTNV) Tank  206 - OOS API 653 + Seal Insp &amp; Refurb"/>
    <s v="Item"/>
    <s v="Open"/>
    <x v="0"/>
    <s v="BNTNV00M2304"/>
    <s v="Maintenance Framework"/>
    <n v="2086482"/>
    <s v="Marrocco, Alex"/>
    <s v="East"/>
    <s v="3. Active"/>
    <s v="Defined"/>
    <s v="Tanks"/>
    <n v="474"/>
    <n v="307000"/>
    <m/>
    <n v="307473.93"/>
    <n v="230474"/>
    <n v="77000"/>
    <s v="Red"/>
    <n v="306912"/>
    <m/>
    <n v="306912"/>
    <n v="562"/>
    <m/>
    <m/>
    <n v="127770"/>
    <m/>
    <m/>
    <n v="127770"/>
    <s v="Phase"/>
    <n v="127770"/>
    <n v="474"/>
    <n v="307000"/>
    <n v="307474"/>
    <s v="No"/>
    <s v="Green"/>
    <d v="2023-03-01T00:00:00"/>
    <d v="2023-02-27T00:00:00"/>
    <d v="2023-02-27T00:00:00"/>
    <d v="2023-06-30T00:00:00"/>
    <d v="2023-08-31T00:00:00"/>
    <m/>
    <m/>
    <m/>
    <m/>
    <n v="473.93"/>
    <m/>
    <n v="60000"/>
    <n v="60000"/>
    <n v="-60000"/>
    <s v="Red"/>
    <m/>
    <x v="6"/>
    <n v="40000"/>
    <n v="150000"/>
    <n v="117000"/>
    <m/>
    <m/>
    <m/>
    <m/>
    <m/>
    <m/>
    <s v="5/3/2023 Tank is still in service; scheduled to come out of service later this month._x000d__x000a_4/5/2023 Tank was late in coming out-of-service.  _x000d__x000a_9/23/22-CES-Taking 10% for budget calibration. 50/50 on MCAP/MEXP. Ethanol tank liner &amp; seals."/>
    <d v="2023-05-03T00:00:00"/>
    <s v="Walker, Carol"/>
    <m/>
    <s v="East"/>
    <s v="Pipelines and Terminals"/>
    <s v="Integrity"/>
    <m/>
    <s v="New Haven Harbor"/>
    <s v="BNTNV - New Haven Waterfront Terminal"/>
    <m/>
    <n v="474"/>
    <n v="190000"/>
    <n v="117000"/>
    <m/>
    <m/>
    <m/>
    <s v="Stine, Carlton"/>
    <s v="Stine, Carlton"/>
    <m/>
    <m/>
    <n v="1"/>
    <n v="44857"/>
    <m/>
    <s v="Administrator, System"/>
    <s v="Independent"/>
    <s v="Aqua"/>
    <d v="2022-08-17T00:00:00"/>
  </r>
  <r>
    <s v="New Jersey Terminals CP Surveys"/>
    <s v="Item"/>
    <s v="Open"/>
    <x v="1"/>
    <s v="BPRPR00E2205"/>
    <s v="Maintenance Framework"/>
    <n v="1946982"/>
    <s v="Occhi, Edward"/>
    <s v="East"/>
    <s v="7. Closed"/>
    <s v="Defined"/>
    <s v="Atmospheric Corrosion"/>
    <n v="39"/>
    <m/>
    <m/>
    <n v="38.61"/>
    <n v="39"/>
    <n v="0"/>
    <s v="Green"/>
    <m/>
    <m/>
    <m/>
    <n v="39"/>
    <m/>
    <m/>
    <n v="28000"/>
    <m/>
    <m/>
    <n v="28000"/>
    <s v="Full"/>
    <n v="28000"/>
    <n v="29006"/>
    <m/>
    <n v="29006"/>
    <s v="No"/>
    <s v="Green"/>
    <d v="2022-05-01T00:00:00"/>
    <d v="2022-02-15T00:00:00"/>
    <d v="2022-02-15T00:00:00"/>
    <d v="2022-12-31T00:00:00"/>
    <d v="2022-11-30T00:00:00"/>
    <m/>
    <m/>
    <n v="38.61"/>
    <m/>
    <m/>
    <m/>
    <m/>
    <m/>
    <m/>
    <m/>
    <m/>
    <x v="0"/>
    <m/>
    <m/>
    <m/>
    <m/>
    <m/>
    <m/>
    <m/>
    <m/>
    <m/>
    <m/>
    <m/>
    <s v="Walker, Carol"/>
    <m/>
    <s v="East"/>
    <s v="Pipelines and Terminals"/>
    <s v="Corrosion"/>
    <m/>
    <s v="Linden"/>
    <s v="LNNON - LINDEN"/>
    <m/>
    <n v="39"/>
    <n v="0"/>
    <m/>
    <m/>
    <n v="28967"/>
    <m/>
    <s v="Geib, Rob"/>
    <s v="Geib, Robert"/>
    <m/>
    <m/>
    <n v="1"/>
    <n v="40912"/>
    <m/>
    <s v="Guest, ProSight"/>
    <s v="Independent"/>
    <s v="Aqua"/>
    <d v="2021-08-03T00:00:00"/>
  </r>
  <r>
    <s v="New Kingston terminal MP720LS MP107 Removal of dead leg on old delivery line"/>
    <s v="Item"/>
    <s v="Open"/>
    <x v="1"/>
    <s v="MP720KTE2301"/>
    <s v="Maintenance Framework"/>
    <m/>
    <s v="Pepe, David"/>
    <s v="East"/>
    <s v="8. Canceled"/>
    <s v="Defined"/>
    <s v="Facility Integrity"/>
    <m/>
    <n v="0"/>
    <m/>
    <n v="0"/>
    <n v="0"/>
    <n v="0"/>
    <s v="Green"/>
    <n v="300000"/>
    <m/>
    <n v="300000"/>
    <n v="-300000"/>
    <m/>
    <m/>
    <n v="301987"/>
    <m/>
    <m/>
    <m/>
    <s v="Full"/>
    <n v="301987"/>
    <m/>
    <n v="0"/>
    <n v="0"/>
    <s v="No"/>
    <s v="Green"/>
    <m/>
    <m/>
    <m/>
    <d v="2023-05-01T00:00:00"/>
    <d v="2023-07-31T00:00:00"/>
    <m/>
    <m/>
    <m/>
    <m/>
    <m/>
    <m/>
    <m/>
    <m/>
    <m/>
    <m/>
    <m/>
    <x v="0"/>
    <n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s v="East"/>
    <s v="Pipelines and Terminals"/>
    <s v="Station/Terminal"/>
    <m/>
    <s v="Mechanicsburg"/>
    <s v="MP720KT - MECHANICSBURG-NEW KINGSTON"/>
    <m/>
    <m/>
    <n v="0"/>
    <m/>
    <m/>
    <m/>
    <m/>
    <s v="Aiken, Elaine"/>
    <s v="Aiken, Elaine"/>
    <m/>
    <m/>
    <n v="1"/>
    <n v="37468"/>
    <m/>
    <s v="Guest, ProSight"/>
    <s v="Independent"/>
    <s v="Aqua"/>
    <d v="2020-08-05T00:00:00"/>
  </r>
  <r>
    <s v="Newark Relief System Review"/>
    <s v="Item"/>
    <s v="Candidate"/>
    <x v="1"/>
    <m/>
    <s v="Maintenance Framework"/>
    <m/>
    <s v="Wojton, Brian"/>
    <s v="East"/>
    <s v="1. Proposed"/>
    <m/>
    <s v="East"/>
    <m/>
    <n v="25000"/>
    <m/>
    <n v="25000"/>
    <n v="25000"/>
    <n v="0"/>
    <s v="Green"/>
    <n v="25000"/>
    <m/>
    <n v="25000"/>
    <n v="0"/>
    <m/>
    <m/>
    <m/>
    <m/>
    <m/>
    <m/>
    <m/>
    <m/>
    <m/>
    <n v="25000"/>
    <n v="25000"/>
    <s v="No"/>
    <s v="Green"/>
    <d v="2023-07-01T00:00:00"/>
    <m/>
    <m/>
    <m/>
    <d v="2023-02-28T00:00:00"/>
    <m/>
    <m/>
    <m/>
    <m/>
    <m/>
    <m/>
    <m/>
    <m/>
    <m/>
    <m/>
    <m/>
    <x v="0"/>
    <n v="0"/>
    <m/>
    <n v="25000"/>
    <m/>
    <m/>
    <m/>
    <m/>
    <m/>
    <m/>
    <m/>
    <m/>
    <m/>
    <m/>
    <s v="East"/>
    <s v="Pipelines and Terminals"/>
    <s v="Station/Terminal"/>
    <m/>
    <s v="Harbor North Terminals"/>
    <s v="BETQN - BET NEWARK TERMINAL"/>
    <m/>
    <m/>
    <n v="0"/>
    <n v="25000"/>
    <m/>
    <m/>
    <m/>
    <s v="Orischak, Bob"/>
    <m/>
    <m/>
    <m/>
    <n v="1"/>
    <n v="45782"/>
    <m/>
    <s v="Clark, David"/>
    <s v="Independent"/>
    <s v="Aqua"/>
    <d v="2022-09-09T00:00:00"/>
  </r>
  <r>
    <s v="Paulsboro Station Arc Flash Study Review"/>
    <s v="Item"/>
    <s v="Open"/>
    <x v="1"/>
    <s v="PY00000E2301"/>
    <s v="Maintenance Framework"/>
    <n v="2084744"/>
    <s v="Mohr, David"/>
    <s v="East"/>
    <s v="6. Operational"/>
    <s v="Defined"/>
    <s v="Arc Flash"/>
    <n v="12000"/>
    <n v="0"/>
    <m/>
    <n v="12000"/>
    <n v="16000"/>
    <n v="-4000"/>
    <s v="Red"/>
    <n v="20000"/>
    <m/>
    <n v="20000"/>
    <n v="-8000"/>
    <m/>
    <m/>
    <n v="16060"/>
    <m/>
    <m/>
    <n v="16060"/>
    <s v="Full"/>
    <n v="16060"/>
    <n v="12000"/>
    <n v="0"/>
    <n v="12000"/>
    <s v="No"/>
    <s v="Green"/>
    <d v="2023-04-01T00:00:00"/>
    <d v="2023-02-16T00:00:00"/>
    <d v="2023-02-16T00:00:00"/>
    <d v="2023-04-30T00:00:00"/>
    <d v="2023-04-30T00:00:00"/>
    <m/>
    <m/>
    <m/>
    <m/>
    <m/>
    <n v="12000"/>
    <n v="16000"/>
    <n v="16000"/>
    <n v="-4000"/>
    <s v="Red"/>
    <m/>
    <x v="0"/>
    <n v="0"/>
    <m/>
    <m/>
    <m/>
    <m/>
    <m/>
    <m/>
    <m/>
    <m/>
    <s v="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02T00:00:00"/>
    <s v="Sautter, Maureen"/>
    <m/>
    <s v="East"/>
    <s v="Pipelines and Terminals"/>
    <s v="Station/Terminal"/>
    <m/>
    <s v="Malvern"/>
    <s v="PY - PAULSBORO REFINERY"/>
    <m/>
    <m/>
    <n v="12000"/>
    <m/>
    <m/>
    <m/>
    <m/>
    <s v="Ashley, Robert"/>
    <s v="Ashley, Robert"/>
    <m/>
    <m/>
    <n v="1"/>
    <n v="33986"/>
    <m/>
    <s v="Guest, ProSight"/>
    <s v="Independent"/>
    <s v="Aqua"/>
    <d v="2019-08-13T00:00:00"/>
  </r>
  <r>
    <s v="Paulsboro VFD Air Conditioner Replacement - 2023"/>
    <s v="Item"/>
    <s v="Open"/>
    <x v="0"/>
    <m/>
    <s v="Maintenance Framework"/>
    <m/>
    <s v="Mohr, David"/>
    <s v="East"/>
    <s v="2. Pending AFE"/>
    <s v="Defined"/>
    <s v="East"/>
    <m/>
    <n v="16000"/>
    <m/>
    <n v="16000"/>
    <n v="16000"/>
    <n v="0"/>
    <s v="Green"/>
    <m/>
    <m/>
    <m/>
    <n v="16000"/>
    <m/>
    <m/>
    <n v="16060"/>
    <m/>
    <m/>
    <n v="16060"/>
    <s v="Full"/>
    <n v="16060"/>
    <m/>
    <n v="16000"/>
    <n v="16000"/>
    <s v="No"/>
    <s v="Green"/>
    <d v="2023-08-01T00:00:00"/>
    <d v="2023-02-16T00:00:00"/>
    <d v="2023-02-16T00:00:00"/>
    <d v="2023-04-30T00:00:00"/>
    <d v="2023-08-31T00:00:00"/>
    <m/>
    <m/>
    <m/>
    <m/>
    <m/>
    <m/>
    <m/>
    <m/>
    <m/>
    <m/>
    <m/>
    <x v="0"/>
    <m/>
    <m/>
    <m/>
    <n v="16000"/>
    <m/>
    <m/>
    <m/>
    <m/>
    <m/>
    <s v="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5-02T00:00:00"/>
    <m/>
    <m/>
    <s v="East"/>
    <s v="Pipelines and Terminals"/>
    <s v="Operating Infrastructure"/>
    <m/>
    <s v="Malvern"/>
    <s v="PY - PAULSBORO REFINERY"/>
    <m/>
    <m/>
    <n v="0"/>
    <n v="16000"/>
    <m/>
    <m/>
    <m/>
    <s v="Orischak, Bob"/>
    <s v="Tench, David"/>
    <s v="N/A"/>
    <m/>
    <n v="1"/>
    <n v="20666"/>
    <m/>
    <s v="Orischak, Bob"/>
    <s v="Independent"/>
    <s v="Aqua"/>
    <d v="2016-08-29T00:00:00"/>
  </r>
  <r>
    <s v="Pennsauken 12&quot; #6 Oil Line Replacement"/>
    <s v="Item"/>
    <s v="Open"/>
    <x v="0"/>
    <s v="BPNQP00M2101"/>
    <s v="Exempt"/>
    <n v="1801536"/>
    <s v="DeSocio, David"/>
    <s v="East"/>
    <s v="3. Active"/>
    <s v="Defined"/>
    <s v="Facility Integrity"/>
    <n v="126"/>
    <n v="25001"/>
    <m/>
    <n v="25127.21"/>
    <n v="1"/>
    <n v="25126"/>
    <s v="Red"/>
    <m/>
    <m/>
    <m/>
    <n v="25127"/>
    <m/>
    <m/>
    <n v="75000"/>
    <m/>
    <m/>
    <n v="75000"/>
    <s v="Full"/>
    <n v="75000"/>
    <n v="52883"/>
    <n v="25001"/>
    <n v="77884"/>
    <s v="No"/>
    <s v="Green"/>
    <d v="2021-02-01T00:00:00"/>
    <d v="2021-01-05T00:00:00"/>
    <d v="2021-01-05T00:00:00"/>
    <d v="2021-08-21T00:00:00"/>
    <d v="2023-09-22T00:00:00"/>
    <m/>
    <m/>
    <m/>
    <m/>
    <m/>
    <n v="126.21"/>
    <m/>
    <m/>
    <n v="126"/>
    <s v="Red"/>
    <m/>
    <x v="0"/>
    <m/>
    <n v="0"/>
    <n v="25000"/>
    <m/>
    <m/>
    <m/>
    <m/>
    <n v="1"/>
    <m/>
    <s v="3/27/2023 status changed to &quot;on-hold,&quot; per FG._x000d__x000a_3/8/21 - Preliminary Eng/drawing review."/>
    <d v="2023-03-27T00:00:00"/>
    <s v="Walker, Carol"/>
    <m/>
    <s v="East"/>
    <s v="Pipelines and Terminals"/>
    <s v="Integrity"/>
    <m/>
    <s v="Pennsauken"/>
    <s v="BPNQP - BPN PENNSAUKEN TERMINAL"/>
    <m/>
    <m/>
    <n v="126"/>
    <n v="25000"/>
    <n v="1"/>
    <n v="341"/>
    <m/>
    <s v="Aiken, Elaine"/>
    <s v="Aiken, Elaine"/>
    <m/>
    <m/>
    <n v="1"/>
    <n v="37326"/>
    <m/>
    <s v="Guest, ProSight"/>
    <s v="Independent"/>
    <s v="Aqua"/>
    <d v="2020-07-28T00:00:00"/>
  </r>
  <r>
    <s v="Pennsauken Ethanol Line Modifications"/>
    <s v="Item"/>
    <s v="Candidate"/>
    <x v="0"/>
    <m/>
    <s v="Maintenance Framework"/>
    <m/>
    <s v="Wojton, Brian"/>
    <s v="East"/>
    <s v="4. On-Hold"/>
    <s v="Defined"/>
    <s v="Secondary Containment"/>
    <m/>
    <m/>
    <m/>
    <n v="0"/>
    <m/>
    <n v="0"/>
    <s v="Green"/>
    <m/>
    <m/>
    <m/>
    <m/>
    <m/>
    <m/>
    <m/>
    <m/>
    <m/>
    <m/>
    <m/>
    <m/>
    <m/>
    <m/>
    <m/>
    <s v="No"/>
    <s v="Green"/>
    <m/>
    <m/>
    <m/>
    <m/>
    <d v="2022-04-30T00:00:00"/>
    <m/>
    <m/>
    <m/>
    <m/>
    <m/>
    <m/>
    <m/>
    <m/>
    <m/>
    <m/>
    <m/>
    <x v="0"/>
    <m/>
    <m/>
    <m/>
    <m/>
    <m/>
    <m/>
    <m/>
    <m/>
    <m/>
    <s v="4.21.22.DLC: Removed forecast for Port Reading 2022 XOM project"/>
    <d v="2022-04-21T00:00:00"/>
    <m/>
    <m/>
    <s v="East"/>
    <s v="Pipelines and Terminals"/>
    <s v="Operating Infrastructure"/>
    <m/>
    <s v="Pennsauken"/>
    <s v="BPNQP - BPN PENNSAUKEN TERMINAL"/>
    <m/>
    <m/>
    <n v="0"/>
    <m/>
    <m/>
    <m/>
    <m/>
    <s v="Clark, Dave"/>
    <m/>
    <s v="N/A"/>
    <m/>
    <n v="1"/>
    <n v="30704"/>
    <m/>
    <s v="DeSocio, David"/>
    <s v="Independent"/>
    <s v="Aqua"/>
    <d v="2018-08-20T00:00:00"/>
  </r>
  <r>
    <s v="Pennsauken Fire System Upgrade"/>
    <s v="Item"/>
    <s v="Open"/>
    <x v="0"/>
    <s v="BPNQP00M2205"/>
    <s v="Maintenance Framework"/>
    <n v="1937303"/>
    <s v="DeSocio, David"/>
    <s v="East"/>
    <s v="8. Canceled"/>
    <s v="Defined"/>
    <s v="Fire Protection"/>
    <n v="-1016"/>
    <m/>
    <m/>
    <n v="-1015.78"/>
    <n v="-1016"/>
    <n v="0"/>
    <s v="Green"/>
    <m/>
    <m/>
    <m/>
    <n v="-1016"/>
    <m/>
    <m/>
    <n v="25000"/>
    <m/>
    <m/>
    <n v="25000"/>
    <s v="Full"/>
    <n v="25000"/>
    <n v="0"/>
    <m/>
    <n v="0"/>
    <s v="No"/>
    <s v="Green"/>
    <d v="2022-09-01T00:00:00"/>
    <d v="2022-01-05T00:00:00"/>
    <d v="2022-01-05T00:00:00"/>
    <d v="2022-06-01T00:00:00"/>
    <d v="2023-12-31T00:00:00"/>
    <m/>
    <m/>
    <n v="-1015.78"/>
    <m/>
    <m/>
    <m/>
    <m/>
    <m/>
    <m/>
    <m/>
    <m/>
    <x v="0"/>
    <m/>
    <m/>
    <m/>
    <m/>
    <m/>
    <m/>
    <m/>
    <m/>
    <m/>
    <s v="1/18/2023 - Reclass submitted to move actuals off cancelled project and onto LN00000M2204._x000d__x000a_6.1.22.DLC: Removed forecast."/>
    <d v="2023-01-18T00:00:00"/>
    <s v="Walker, Carol"/>
    <m/>
    <s v="East"/>
    <s v="Pipelines and Terminals"/>
    <s v="Operating Infrastructure"/>
    <m/>
    <s v="Pennsauken"/>
    <s v="BPNQP - BPN PENNSAUKEN TERMINAL"/>
    <m/>
    <n v="-1016"/>
    <n v="0"/>
    <m/>
    <m/>
    <n v="1016"/>
    <m/>
    <s v="Jakubowski, Gregory"/>
    <s v="Jakubowski, Greg"/>
    <m/>
    <m/>
    <n v="1"/>
    <n v="40378"/>
    <m/>
    <s v="Guest, ProSight"/>
    <s v="Independent"/>
    <s v="Aqua"/>
    <d v="2021-06-29T00:00:00"/>
  </r>
  <r>
    <s v="Pennsauken Install Pumpoff Piping at Lane 11 Rack"/>
    <s v="Item"/>
    <s v="Candidate"/>
    <x v="0"/>
    <m/>
    <s v="Maintenance Framework"/>
    <m/>
    <s v="Wojton, Brian"/>
    <s v="East"/>
    <s v="4. On-Hold"/>
    <s v="Defined"/>
    <s v="Secondary Containment"/>
    <m/>
    <n v="1"/>
    <m/>
    <n v="1"/>
    <n v="1"/>
    <n v="0"/>
    <s v="Green"/>
    <m/>
    <m/>
    <m/>
    <n v="1"/>
    <m/>
    <m/>
    <m/>
    <m/>
    <m/>
    <m/>
    <m/>
    <m/>
    <m/>
    <n v="1"/>
    <n v="1"/>
    <s v="No"/>
    <s v="Green"/>
    <d v="2023-12-01T00:00:00"/>
    <m/>
    <m/>
    <m/>
    <d v="2022-12-31T00:00:00"/>
    <m/>
    <m/>
    <m/>
    <m/>
    <m/>
    <m/>
    <m/>
    <m/>
    <m/>
    <m/>
    <m/>
    <x v="0"/>
    <m/>
    <m/>
    <m/>
    <m/>
    <m/>
    <m/>
    <m/>
    <n v="1"/>
    <m/>
    <s v="4.21.22.DLC: Removed forecast for Port Reading 2022 XOM project"/>
    <d v="2022-04-21T00:00:00"/>
    <m/>
    <m/>
    <s v="East"/>
    <s v="Pipelines and Terminals"/>
    <s v="Operating Infrastructure"/>
    <m/>
    <s v="Pennsauken"/>
    <s v="BPNQP - BPN PENNSAUKEN TERMINAL"/>
    <m/>
    <m/>
    <n v="0"/>
    <m/>
    <n v="1"/>
    <m/>
    <m/>
    <s v="Clark, Dave"/>
    <m/>
    <s v="N/A"/>
    <m/>
    <n v="1"/>
    <n v="19860"/>
    <m/>
    <s v="Guest, ProSight"/>
    <s v="Independent"/>
    <s v="Aqua"/>
    <d v="2016-08-02T00:00:00"/>
  </r>
  <r>
    <s v="Pennsauken Loading Rack Containment Upgrades"/>
    <s v="Item"/>
    <s v="Open"/>
    <x v="0"/>
    <s v="BPNQP00M2303"/>
    <s v="Maintenance Framework"/>
    <n v="2119752"/>
    <s v="Wojton, Brian"/>
    <s v="East"/>
    <s v="3. Active"/>
    <s v="Defined"/>
    <s v="Truck Racks"/>
    <m/>
    <n v="11000"/>
    <m/>
    <n v="11000"/>
    <n v="11000"/>
    <n v="0"/>
    <s v="Green"/>
    <n v="11000"/>
    <m/>
    <n v="11000"/>
    <n v="0"/>
    <m/>
    <m/>
    <n v="12870"/>
    <m/>
    <m/>
    <n v="12870"/>
    <s v="Full"/>
    <n v="12870"/>
    <m/>
    <n v="11000"/>
    <n v="11000"/>
    <s v="No"/>
    <s v="Green"/>
    <d v="2023-06-01T00:00:00"/>
    <d v="2023-04-29T00:00:00"/>
    <d v="2023-04-29T00:00:00"/>
    <d v="2023-06-30T00:00:00"/>
    <d v="2023-07-15T00:00:00"/>
    <m/>
    <m/>
    <m/>
    <m/>
    <m/>
    <m/>
    <n v="0"/>
    <n v="0"/>
    <n v="0"/>
    <s v="Green"/>
    <m/>
    <x v="0"/>
    <n v="0"/>
    <n v="11000"/>
    <m/>
    <m/>
    <m/>
    <m/>
    <m/>
    <m/>
    <m/>
    <s v="3/15/2023 - project currently on hold."/>
    <d v="2023-03-30T00:00:00"/>
    <s v="Walker, Carol"/>
    <m/>
    <s v="East"/>
    <s v="Pipelines and Terminals"/>
    <s v="Operating Infrastructure"/>
    <m/>
    <s v="Pennsauken"/>
    <s v="BPNQP - BPN PENNSAUKEN TERMINAL"/>
    <m/>
    <m/>
    <n v="11000"/>
    <m/>
    <m/>
    <m/>
    <m/>
    <s v="Younce, Michael"/>
    <s v="Younce, Michael"/>
    <m/>
    <m/>
    <n v="1"/>
    <n v="42241"/>
    <m/>
    <s v="Guest, ProSight"/>
    <s v="Independent"/>
    <s v="Aqua"/>
    <d v="2021-10-01T00:00:00"/>
  </r>
  <r>
    <s v="Pennsauken MCC and Boiler Room Roof Replacements"/>
    <s v="Item"/>
    <s v="Candidate"/>
    <x v="0"/>
    <m/>
    <s v="Maintenance Framework"/>
    <m/>
    <s v="Wojton, Brian"/>
    <s v="East"/>
    <s v="1. Proposed"/>
    <m/>
    <s v="East"/>
    <m/>
    <n v="40000"/>
    <m/>
    <n v="40000"/>
    <n v="40000"/>
    <n v="0"/>
    <s v="Green"/>
    <n v="40000"/>
    <m/>
    <n v="40000"/>
    <n v="0"/>
    <m/>
    <m/>
    <m/>
    <m/>
    <m/>
    <m/>
    <m/>
    <m/>
    <m/>
    <n v="40000"/>
    <n v="40000"/>
    <s v="No"/>
    <s v="Green"/>
    <d v="2023-07-01T00:00:00"/>
    <m/>
    <m/>
    <m/>
    <d v="2023-06-30T00:00:00"/>
    <m/>
    <m/>
    <m/>
    <m/>
    <m/>
    <m/>
    <m/>
    <m/>
    <m/>
    <m/>
    <m/>
    <x v="0"/>
    <m/>
    <n v="0"/>
    <n v="40000"/>
    <m/>
    <m/>
    <m/>
    <m/>
    <m/>
    <m/>
    <m/>
    <m/>
    <m/>
    <m/>
    <s v="East"/>
    <s v="Pipelines and Terminals"/>
    <s v="Operating Infrastructure"/>
    <m/>
    <s v="Pennsauken"/>
    <s v="JY - PENNSAUKEN DELIVERY LOCATION"/>
    <m/>
    <m/>
    <n v="0"/>
    <n v="40000"/>
    <m/>
    <m/>
    <m/>
    <s v="Orischak, Bob"/>
    <m/>
    <m/>
    <m/>
    <n v="1"/>
    <n v="42243"/>
    <m/>
    <s v="Guest, ProSight"/>
    <s v="Independent"/>
    <s v="Aqua"/>
    <d v="2021-10-01T00:00:00"/>
  </r>
  <r>
    <s v="PENNSAUKEN RECOAT UNDERWATER LINES"/>
    <s v="Item"/>
    <s v="Open"/>
    <x v="0"/>
    <s v="BPNQP00M2204"/>
    <s v="Maintenance Framework"/>
    <n v="1938629"/>
    <s v="DeSocio, David"/>
    <s v="East"/>
    <s v="8. Canceled"/>
    <s v="Defined"/>
    <s v="Facility Painting"/>
    <n v="-15"/>
    <m/>
    <m/>
    <n v="-15.13"/>
    <n v="-15"/>
    <n v="0"/>
    <s v="Green"/>
    <m/>
    <m/>
    <m/>
    <n v="-15"/>
    <m/>
    <m/>
    <n v="30000"/>
    <m/>
    <m/>
    <n v="30000"/>
    <s v="Full"/>
    <n v="30000"/>
    <n v="0"/>
    <m/>
    <n v="0"/>
    <s v="No"/>
    <s v="Green"/>
    <d v="2022-09-01T00:00:00"/>
    <d v="2022-01-18T00:00:00"/>
    <d v="2022-01-18T00:00:00"/>
    <d v="2022-10-01T00:00:00"/>
    <d v="2023-09-30T00:00:00"/>
    <m/>
    <m/>
    <n v="-15.13"/>
    <m/>
    <m/>
    <m/>
    <m/>
    <m/>
    <m/>
    <m/>
    <m/>
    <x v="0"/>
    <m/>
    <m/>
    <m/>
    <m/>
    <m/>
    <m/>
    <m/>
    <m/>
    <m/>
    <s v="1/18/2023 - Reclass submitted to move actuals off cancelled project and onto LN00000M2204._x000d__x000a_6/2/22 - RLO This project has been placed on hold"/>
    <d v="2023-01-18T00:00:00"/>
    <s v="Walker, Carol"/>
    <m/>
    <s v="East"/>
    <s v="Pipelines and Terminals"/>
    <s v="Integrity"/>
    <m/>
    <s v="Pennsauken"/>
    <s v="BPNQP - BPN PENNSAUKEN TERMINAL"/>
    <m/>
    <n v="-15"/>
    <n v="0"/>
    <m/>
    <m/>
    <n v="15"/>
    <m/>
    <s v="Geib, Rob"/>
    <m/>
    <s v="N/A"/>
    <m/>
    <n v="1"/>
    <n v="24902"/>
    <m/>
    <s v="Guest, ProSight"/>
    <s v="Independent"/>
    <s v="Aqua"/>
    <d v="2017-08-09T00:00:00"/>
  </r>
  <r>
    <s v="PENNSAUKEN REMOVE CAST IRON VALVES PHASE I"/>
    <s v="Item"/>
    <s v="Open"/>
    <x v="0"/>
    <s v="BPNQP00M2302"/>
    <s v="Maintenance Framework"/>
    <n v="2109806"/>
    <s v="Bodner, Jordan"/>
    <s v="East"/>
    <s v="3. Active"/>
    <s v="Defined"/>
    <s v="Facility Integrity"/>
    <n v="550"/>
    <n v="40000"/>
    <m/>
    <n v="40549.79"/>
    <n v="40000"/>
    <n v="550"/>
    <s v="Yellow"/>
    <n v="40000"/>
    <m/>
    <n v="40000"/>
    <n v="550"/>
    <m/>
    <m/>
    <n v="52943"/>
    <m/>
    <m/>
    <n v="52943"/>
    <s v="Full"/>
    <n v="52943"/>
    <n v="550"/>
    <n v="40000"/>
    <n v="40550"/>
    <s v="No"/>
    <s v="Green"/>
    <d v="2023-04-01T00:00:00"/>
    <d v="2023-04-04T00:00:00"/>
    <d v="2023-04-04T00:00:00"/>
    <d v="2023-05-03T00:00:00"/>
    <d v="2023-05-31T00:00:00"/>
    <m/>
    <m/>
    <m/>
    <m/>
    <m/>
    <n v="549.79"/>
    <m/>
    <m/>
    <n v="550"/>
    <s v="Red"/>
    <m/>
    <x v="0"/>
    <n v="40000"/>
    <m/>
    <m/>
    <m/>
    <m/>
    <m/>
    <m/>
    <m/>
    <m/>
    <m/>
    <m/>
    <s v="Walker, Carol"/>
    <m/>
    <s v="East"/>
    <s v="Pipelines and Terminals"/>
    <s v="Integrity"/>
    <m/>
    <s v="Pennsauken"/>
    <s v="BPNQP - BPN PENNSAUKEN TERMINAL"/>
    <m/>
    <m/>
    <n v="40550"/>
    <m/>
    <m/>
    <m/>
    <m/>
    <s v="Aiken, Elaine"/>
    <s v="Oey, Alexander"/>
    <s v="N/A"/>
    <m/>
    <n v="1"/>
    <n v="24897"/>
    <m/>
    <s v="Guest, ProSight"/>
    <s v="Independent"/>
    <s v="Aqua"/>
    <d v="2017-08-09T00:00:00"/>
  </r>
  <r>
    <s v="Pennsauken Replace Terminal Building A-C Unit"/>
    <s v="Item"/>
    <s v="Candidate"/>
    <x v="0"/>
    <m/>
    <s v="Maintenance Framework"/>
    <m/>
    <s v="Wojton, Brian"/>
    <s v="East"/>
    <s v="1. Proposed"/>
    <m/>
    <s v="East"/>
    <m/>
    <n v="20000"/>
    <m/>
    <n v="20000"/>
    <n v="20000"/>
    <n v="0"/>
    <s v="Green"/>
    <n v="20000"/>
    <m/>
    <n v="20000"/>
    <n v="0"/>
    <m/>
    <m/>
    <m/>
    <m/>
    <m/>
    <m/>
    <m/>
    <m/>
    <m/>
    <n v="20000"/>
    <n v="20000"/>
    <s v="No"/>
    <s v="Green"/>
    <d v="2023-07-01T00:00:00"/>
    <m/>
    <m/>
    <m/>
    <d v="2023-06-30T00:00:00"/>
    <m/>
    <m/>
    <m/>
    <m/>
    <m/>
    <m/>
    <m/>
    <m/>
    <m/>
    <m/>
    <m/>
    <x v="0"/>
    <m/>
    <n v="0"/>
    <n v="20000"/>
    <m/>
    <m/>
    <m/>
    <m/>
    <m/>
    <m/>
    <m/>
    <m/>
    <m/>
    <m/>
    <s v="East"/>
    <s v="Pipelines and Terminals"/>
    <s v="Operating Infrastructure"/>
    <m/>
    <s v="Pennsauken"/>
    <s v="BPNQP - BPN PENNSAUKEN TERMINAL"/>
    <m/>
    <m/>
    <n v="0"/>
    <n v="20000"/>
    <m/>
    <m/>
    <m/>
    <s v="Orischak, Bob"/>
    <m/>
    <m/>
    <m/>
    <n v="1"/>
    <n v="44275"/>
    <m/>
    <s v="Guest, ProSight"/>
    <s v="Independent"/>
    <s v="Aqua"/>
    <d v="2022-07-27T00:00:00"/>
  </r>
  <r>
    <s v="Pennsauken River Road Terminal (BPNQP) Tank  2016 - OOS API 653 Insp"/>
    <s v="Item"/>
    <s v="Open"/>
    <x v="0"/>
    <s v="BPNQP00M2301"/>
    <s v="Maintenance Framework"/>
    <n v="2109739"/>
    <s v="Marrocco, Alex"/>
    <s v="East"/>
    <s v="3. Active"/>
    <s v="Defined"/>
    <s v="Tanks"/>
    <m/>
    <n v="168000"/>
    <m/>
    <n v="168000"/>
    <n v="168000"/>
    <n v="0"/>
    <s v="Green"/>
    <n v="168014"/>
    <m/>
    <n v="168014"/>
    <n v="-14"/>
    <m/>
    <m/>
    <n v="86785"/>
    <m/>
    <m/>
    <n v="86785"/>
    <s v="Phase"/>
    <n v="86785"/>
    <m/>
    <n v="168000"/>
    <n v="168000"/>
    <s v="No"/>
    <s v="Green"/>
    <d v="2023-05-01T00:00:00"/>
    <d v="2023-04-03T00:00:00"/>
    <d v="2023-04-03T00:00:00"/>
    <d v="2023-08-31T00:00:00"/>
    <d v="2023-06-30T00:00:00"/>
    <m/>
    <m/>
    <m/>
    <m/>
    <m/>
    <m/>
    <m/>
    <m/>
    <m/>
    <m/>
    <m/>
    <x v="0"/>
    <n v="50000"/>
    <n v="100000"/>
    <n v="18000"/>
    <m/>
    <m/>
    <m/>
    <m/>
    <m/>
    <m/>
    <m/>
    <m/>
    <s v="Walker, Carol"/>
    <m/>
    <s v="East"/>
    <s v="Pipelines and Terminals"/>
    <s v="Integrity"/>
    <m/>
    <s v="Pennsauken"/>
    <s v="BPNQP - BPN PENNSAUKEN TERMINAL"/>
    <m/>
    <m/>
    <n v="150000"/>
    <n v="18000"/>
    <m/>
    <m/>
    <m/>
    <s v="Stine, Carlton"/>
    <s v="Stine, Carlton"/>
    <m/>
    <m/>
    <n v="1"/>
    <n v="44859"/>
    <m/>
    <s v="Administrator, System"/>
    <s v="Independent"/>
    <s v="Aqua"/>
    <d v="2022-08-17T00:00:00"/>
  </r>
  <r>
    <s v="Pennsauken River Road Terminal (BPNQP) Tank 2018 – OOS Corr Insp &amp; Refurb"/>
    <s v="Item"/>
    <s v="Open"/>
    <x v="0"/>
    <s v="BPNQP00M2203"/>
    <s v="Maintenance Framework"/>
    <n v="1937269"/>
    <s v="Marrocco, Alex"/>
    <s v="East"/>
    <s v="7. Closed"/>
    <s v="Defined"/>
    <s v="Tanks"/>
    <n v="13467"/>
    <m/>
    <m/>
    <n v="13467.05"/>
    <n v="13467"/>
    <n v="0"/>
    <s v="Green"/>
    <m/>
    <m/>
    <m/>
    <n v="13467"/>
    <m/>
    <m/>
    <n v="287000"/>
    <m/>
    <m/>
    <n v="287000"/>
    <s v="Phase"/>
    <n v="287000"/>
    <n v="260508"/>
    <m/>
    <n v="260508"/>
    <s v="No"/>
    <s v="Green"/>
    <d v="2022-09-01T00:00:00"/>
    <d v="2022-01-04T00:00:00"/>
    <d v="2022-01-04T00:00:00"/>
    <d v="2022-12-31T00:00:00"/>
    <d v="2022-01-31T00:00:00"/>
    <m/>
    <m/>
    <n v="11834.66"/>
    <n v="1632.39"/>
    <m/>
    <m/>
    <m/>
    <m/>
    <m/>
    <m/>
    <m/>
    <x v="0"/>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s v="East"/>
    <s v="Pipelines and Terminals"/>
    <s v="Integrity"/>
    <m/>
    <s v="Pennsauken"/>
    <s v="BPNQP - BPN PENNSAUKEN TERMINAL"/>
    <m/>
    <n v="13467"/>
    <n v="0"/>
    <m/>
    <m/>
    <n v="247041"/>
    <m/>
    <s v="Stine, Carlton"/>
    <s v="Stine, Carlton"/>
    <m/>
    <m/>
    <n v="1"/>
    <n v="41307"/>
    <m/>
    <s v="Administrator, System"/>
    <s v="Independent"/>
    <s v="Aqua"/>
    <d v="2021-08-09T00:00:00"/>
  </r>
  <r>
    <s v="PERTH AMBOY - 767TK Foam Piping Modification"/>
    <s v="Item"/>
    <s v="Open"/>
    <x v="0"/>
    <s v="BPTPC00M2220"/>
    <s v="Maintenance Framework"/>
    <n v="2051167"/>
    <s v="Marrocco, Alex"/>
    <s v="East"/>
    <s v="6. Operational"/>
    <s v="Defined"/>
    <s v="Fire Protection"/>
    <n v="-21100"/>
    <n v="16000"/>
    <m/>
    <n v="-5100"/>
    <n v="-5100"/>
    <n v="0"/>
    <s v="Green"/>
    <m/>
    <m/>
    <m/>
    <n v="-5100"/>
    <m/>
    <m/>
    <n v="77000"/>
    <m/>
    <m/>
    <n v="77000"/>
    <s v="Phase"/>
    <n v="77000"/>
    <n v="21860"/>
    <n v="16000"/>
    <n v="37860"/>
    <s v="No"/>
    <s v="Green"/>
    <d v="2022-11-01T00:00:00"/>
    <d v="2022-12-02T00:00:00"/>
    <d v="2022-12-02T00:00:00"/>
    <d v="2022-12-15T00:00:00"/>
    <d v="2022-12-08T00:00:00"/>
    <m/>
    <m/>
    <n v="0"/>
    <n v="-21100"/>
    <m/>
    <m/>
    <n v="0"/>
    <n v="0"/>
    <n v="0"/>
    <s v="Green"/>
    <m/>
    <x v="0"/>
    <n v="16000"/>
    <m/>
    <m/>
    <m/>
    <m/>
    <m/>
    <m/>
    <m/>
    <m/>
    <s v="3/3/2023 Work will resume upon approval of Phase 2 AFE._x000d__x000a_1/5/2023 unable to complete work in December._x000d__x000a_12/10/2022 - Work is moving forward faster than expected"/>
    <d v="2023-03-03T00:00:00"/>
    <s v="Walker, Carol"/>
    <m/>
    <s v="East"/>
    <s v="Pipelines and Terminals"/>
    <s v="Operating Infrastructure"/>
    <m/>
    <s v="Perth Amboy"/>
    <s v="BPTPC - BPT PERTH AMBOY"/>
    <m/>
    <n v="-21100"/>
    <n v="16000"/>
    <m/>
    <m/>
    <n v="42960"/>
    <m/>
    <s v="Jakubowski, Gregory"/>
    <s v="Stine, Carlton"/>
    <m/>
    <m/>
    <n v="1"/>
    <n v="38101"/>
    <m/>
    <s v="Guest, ProSight"/>
    <s v="Independent"/>
    <s v="Aqua"/>
    <d v="2020-08-14T00:00:00"/>
  </r>
  <r>
    <s v="PERTH AMBOY - 768TK Foam Piping Modification"/>
    <s v="Item"/>
    <s v="Open"/>
    <x v="0"/>
    <s v="BPTPC00M2213"/>
    <s v="Maintenance Framework"/>
    <n v="2011421"/>
    <s v="Marrocco, Alex"/>
    <s v="East"/>
    <s v="3. Active"/>
    <s v="Defined"/>
    <s v="Fire Protection"/>
    <n v="2894"/>
    <n v="100000"/>
    <m/>
    <n v="102894.35"/>
    <n v="32219"/>
    <n v="70676"/>
    <s v="Red"/>
    <m/>
    <m/>
    <m/>
    <n v="102894"/>
    <m/>
    <m/>
    <n v="250000"/>
    <m/>
    <m/>
    <n v="250000"/>
    <s v="Full"/>
    <n v="250000"/>
    <n v="142227"/>
    <n v="100000"/>
    <n v="242227"/>
    <s v="No"/>
    <s v="Green"/>
    <d v="2022-08-01T00:00:00"/>
    <d v="2022-08-05T00:00:00"/>
    <d v="2022-08-05T00:00:00"/>
    <d v="2022-11-30T00:00:00"/>
    <d v="2023-06-30T00:00:00"/>
    <m/>
    <m/>
    <n v="896.78"/>
    <n v="654.65"/>
    <n v="667.29"/>
    <n v="675.63"/>
    <n v="0"/>
    <n v="0"/>
    <n v="676"/>
    <s v="Red"/>
    <m/>
    <x v="0"/>
    <n v="50000"/>
    <n v="50000"/>
    <m/>
    <m/>
    <m/>
    <m/>
    <m/>
    <m/>
    <m/>
    <s v="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3-03T00:00:00"/>
    <s v="Nguyen, Tong"/>
    <m/>
    <s v="East"/>
    <s v="Pipelines and Terminals"/>
    <s v="Operating Infrastructure"/>
    <m/>
    <s v="Perth Amboy"/>
    <s v="BPTPC - BPT PERTH AMBOY"/>
    <m/>
    <n v="2219"/>
    <n v="100676"/>
    <m/>
    <m/>
    <n v="139333"/>
    <m/>
    <s v="Jakubowski, Gregory"/>
    <s v="Bassani, Joel D."/>
    <m/>
    <m/>
    <n v="1"/>
    <n v="38096"/>
    <m/>
    <s v="Guest, ProSight"/>
    <s v="Independent"/>
    <s v="Aqua"/>
    <d v="2020-08-14T00:00:00"/>
  </r>
  <r>
    <s v="PERTH AMBOY - 769TK Foam Piping Relocation"/>
    <s v="Item"/>
    <s v="Candidate"/>
    <x v="0"/>
    <m/>
    <s v="Maintenance Framework"/>
    <m/>
    <s v="Marrocco, Alex"/>
    <s v="East"/>
    <s v="1. Proposed"/>
    <s v="Defined"/>
    <s v="Fire Protection"/>
    <m/>
    <n v="250000"/>
    <m/>
    <n v="250000"/>
    <n v="250000"/>
    <n v="0"/>
    <s v="Green"/>
    <n v="250000"/>
    <m/>
    <n v="250000"/>
    <n v="0"/>
    <m/>
    <m/>
    <m/>
    <m/>
    <m/>
    <m/>
    <m/>
    <m/>
    <m/>
    <n v="250000"/>
    <n v="250000"/>
    <s v="No"/>
    <s v="Green"/>
    <d v="2023-07-01T00:00:00"/>
    <m/>
    <m/>
    <m/>
    <d v="2023-07-31T00:00:00"/>
    <m/>
    <m/>
    <m/>
    <m/>
    <m/>
    <m/>
    <m/>
    <m/>
    <m/>
    <m/>
    <m/>
    <x v="0"/>
    <n v="0"/>
    <n v="0"/>
    <n v="200000"/>
    <n v="50000"/>
    <m/>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s v="East"/>
    <s v="Pipelines and Terminals"/>
    <s v="Operating Infrastructure"/>
    <m/>
    <s v="Perth Amboy"/>
    <s v="BPTPC - BPT PERTH AMBOY"/>
    <m/>
    <m/>
    <n v="0"/>
    <n v="250000"/>
    <m/>
    <m/>
    <m/>
    <s v="Jakubowski, Gregory"/>
    <m/>
    <m/>
    <m/>
    <n v="1"/>
    <n v="38090"/>
    <m/>
    <s v="Guest, ProSight"/>
    <s v="Independent"/>
    <s v="Aqua"/>
    <d v="2020-08-14T00:00:00"/>
  </r>
  <r>
    <s v="Perth Amboy - Asphalt Cargo Hose Heating"/>
    <s v="Item"/>
    <s v="Candidate"/>
    <x v="0"/>
    <m/>
    <s v="Project Framework"/>
    <m/>
    <s v="Wojton, Brian"/>
    <s v="East"/>
    <s v="2. Pending AFE"/>
    <m/>
    <s v="Marine"/>
    <m/>
    <n v="50000"/>
    <m/>
    <n v="50000"/>
    <n v="50000"/>
    <n v="0"/>
    <s v="Green"/>
    <n v="50000"/>
    <m/>
    <n v="50000"/>
    <n v="0"/>
    <m/>
    <m/>
    <m/>
    <m/>
    <m/>
    <m/>
    <m/>
    <m/>
    <m/>
    <n v="50000"/>
    <n v="50000"/>
    <s v="No"/>
    <s v="Green"/>
    <d v="2023-07-01T00:00:00"/>
    <m/>
    <m/>
    <m/>
    <d v="2023-07-31T00:00:00"/>
    <m/>
    <m/>
    <m/>
    <m/>
    <m/>
    <m/>
    <m/>
    <m/>
    <m/>
    <m/>
    <m/>
    <x v="0"/>
    <m/>
    <m/>
    <n v="50000"/>
    <m/>
    <m/>
    <m/>
    <m/>
    <m/>
    <m/>
    <s v="9/22/2022 - project being considered for 2023."/>
    <d v="2022-09-26T00:00:00"/>
    <m/>
    <m/>
    <s v="East"/>
    <s v="Pipelines and Terminals"/>
    <s v="Operating Infrastructure"/>
    <m/>
    <s v="Perth Amboy"/>
    <s v="BPTPC - BPT PERTH AMBOY"/>
    <m/>
    <m/>
    <n v="0"/>
    <n v="50000"/>
    <m/>
    <m/>
    <m/>
    <s v="Spari, Markella"/>
    <m/>
    <m/>
    <m/>
    <n v="1"/>
    <n v="44249"/>
    <m/>
    <s v="Guest, ProSight"/>
    <s v="Independent"/>
    <s v="Aqua"/>
    <d v="2022-07-26T00:00:00"/>
  </r>
  <r>
    <s v="Perth Amboy - ETP Mechanical Completion, Commissioning and Start-Up"/>
    <s v="Item"/>
    <s v="Open"/>
    <x v="0"/>
    <s v="BPTPC00M2102"/>
    <s v="Exempt"/>
    <n v="1804034"/>
    <s v="Wojton, Brian"/>
    <s v="East"/>
    <s v="3. Active"/>
    <s v="Defined"/>
    <s v="Storm Water Management"/>
    <n v="12359"/>
    <n v="35000"/>
    <m/>
    <n v="47359.24"/>
    <n v="45960"/>
    <n v="1399"/>
    <s v="Yellow"/>
    <n v="35000"/>
    <m/>
    <n v="35000"/>
    <n v="12359"/>
    <m/>
    <m/>
    <n v="301000"/>
    <m/>
    <m/>
    <n v="301000"/>
    <s v="Full"/>
    <n v="301000"/>
    <n v="294552"/>
    <n v="35000"/>
    <n v="329552"/>
    <s v="No"/>
    <s v="Green"/>
    <d v="2021-01-01T00:00:00"/>
    <d v="2021-01-25T00:00:00"/>
    <d v="2021-01-25T00:00:00"/>
    <d v="2021-06-30T00:00:00"/>
    <d v="2023-06-30T00:00:00"/>
    <m/>
    <m/>
    <n v="7868.84"/>
    <n v="1710.04"/>
    <n v="1381.12"/>
    <n v="1399.24"/>
    <n v="0"/>
    <n v="0"/>
    <n v="1399"/>
    <s v="Red"/>
    <m/>
    <x v="0"/>
    <n v="0"/>
    <m/>
    <n v="35000"/>
    <m/>
    <m/>
    <m/>
    <m/>
    <m/>
    <m/>
    <s v="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4-21T00:00:00"/>
    <s v="Walker, Carol"/>
    <m/>
    <s v="East"/>
    <s v="Pipelines and Terminals"/>
    <s v="Operating Infrastructure"/>
    <m/>
    <s v="Perth Amboy"/>
    <s v="BPTPC - BPT PERTH AMBOY"/>
    <m/>
    <n v="10960"/>
    <n v="1399"/>
    <n v="35000"/>
    <m/>
    <n v="35588"/>
    <m/>
    <s v="Bonenberger, Mark"/>
    <s v="DeSocio, David"/>
    <m/>
    <m/>
    <n v="1"/>
    <n v="37253"/>
    <m/>
    <s v="Guest, ProSight"/>
    <s v="Independent"/>
    <s v="Aqua"/>
    <d v="2020-07-23T00:00:00"/>
  </r>
  <r>
    <s v="Perth Amboy - Overfill Containment at Truck Track Additive Tanks"/>
    <s v="Item"/>
    <s v="Open"/>
    <x v="0"/>
    <s v="BPTPC00M2209"/>
    <s v="Maintenance Framework"/>
    <n v="1990488"/>
    <s v="Wojton, Brian"/>
    <s v="East"/>
    <s v="7. Closed"/>
    <s v="Defined"/>
    <s v="Secondary Containment"/>
    <n v="101"/>
    <m/>
    <m/>
    <n v="101.38"/>
    <n v="101"/>
    <n v="0"/>
    <s v="Green"/>
    <m/>
    <m/>
    <m/>
    <n v="101"/>
    <m/>
    <m/>
    <n v="54000"/>
    <m/>
    <m/>
    <n v="54000"/>
    <s v="Full"/>
    <n v="54000"/>
    <n v="56074"/>
    <m/>
    <n v="56074"/>
    <s v="No"/>
    <s v="Green"/>
    <d v="2022-10-01T00:00:00"/>
    <d v="2022-06-14T00:00:00"/>
    <d v="2022-06-14T00:00:00"/>
    <d v="2022-07-05T00:00:00"/>
    <d v="2022-11-30T00:00:00"/>
    <m/>
    <m/>
    <n v="101.38"/>
    <m/>
    <m/>
    <m/>
    <m/>
    <m/>
    <m/>
    <m/>
    <m/>
    <x v="0"/>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s v="East"/>
    <s v="Pipelines and Terminals"/>
    <s v="Operating Infrastructure"/>
    <m/>
    <s v="Perth Amboy"/>
    <s v="BPTPC - BPT PERTH AMBOY"/>
    <m/>
    <n v="101"/>
    <n v="0"/>
    <m/>
    <m/>
    <n v="55973"/>
    <m/>
    <s v="Clark, Dave"/>
    <s v="Buchalski, Edwin"/>
    <m/>
    <m/>
    <n v="1"/>
    <n v="41656"/>
    <m/>
    <s v="Guest, ProSight"/>
    <s v="Independent"/>
    <s v="Aqua"/>
    <d v="2021-08-20T00:00:00"/>
  </r>
  <r>
    <s v="Perth Amboy - Rehabilitate Main Dock Trestle / Approach"/>
    <s v="Item"/>
    <s v="Open"/>
    <x v="0"/>
    <s v="BPTPC00M2307"/>
    <s v="Project Framework"/>
    <n v="2119869"/>
    <s v="Wojton, Brian"/>
    <s v="East"/>
    <s v="3. Active"/>
    <s v="Emergent"/>
    <s v="Marine"/>
    <m/>
    <n v="750000"/>
    <m/>
    <n v="750000"/>
    <n v="750000"/>
    <n v="0"/>
    <s v="Green"/>
    <m/>
    <n v="751425"/>
    <n v="751425"/>
    <n v="-1425"/>
    <m/>
    <m/>
    <n v="157275"/>
    <m/>
    <m/>
    <n v="157275"/>
    <s v="Phase"/>
    <n v="157275"/>
    <m/>
    <n v="750000"/>
    <n v="750000"/>
    <s v="No"/>
    <s v="Green"/>
    <d v="2023-05-01T00:00:00"/>
    <d v="2023-05-02T00:00:00"/>
    <d v="2023-05-02T00:00:00"/>
    <d v="2023-12-30T00:00:00"/>
    <d v="2023-12-29T00:00:00"/>
    <m/>
    <m/>
    <m/>
    <m/>
    <m/>
    <m/>
    <n v="0"/>
    <n v="0"/>
    <n v="0"/>
    <s v="Green"/>
    <m/>
    <x v="0"/>
    <n v="25000"/>
    <n v="50000"/>
    <n v="25000"/>
    <n v="25000"/>
    <n v="25000"/>
    <n v="200000"/>
    <n v="200000"/>
    <n v="200000"/>
    <m/>
    <s v="4/1/2022 - project created to address priority upgrades needed to the main dock accessway trestle as identified by 2022 dock inspection.  Will be funded by 2023 Perth main dock platform upgrades which will be pushed to 2024."/>
    <d v="2023-04-05T00:00:00"/>
    <s v="Walker, Carol"/>
    <m/>
    <s v="East"/>
    <s v="Pipelines and Terminals"/>
    <s v="Operating Infrastructure"/>
    <m/>
    <s v="Perth Amboy"/>
    <s v="BPTPC - BPT PERTH AMBOY"/>
    <m/>
    <m/>
    <n v="75000"/>
    <n v="75000"/>
    <n v="600000"/>
    <m/>
    <m/>
    <s v="Spari, Markella"/>
    <s v="Spari, Markella"/>
    <m/>
    <m/>
    <n v="1"/>
    <n v="46865"/>
    <m/>
    <s v="Wojton, Brian"/>
    <s v="Independent"/>
    <s v="Aqua"/>
    <d v="2023-03-31T00:00:00"/>
  </r>
  <r>
    <s v="Perth Amboy - Remove Old OOS Pipe Phase III"/>
    <s v="Item"/>
    <s v="Candidate"/>
    <x v="1"/>
    <m/>
    <s v="Maintenance Framework"/>
    <m/>
    <s v="Wojton, Brian"/>
    <s v="East"/>
    <s v="1. Proposed"/>
    <m/>
    <s v="Facility Integrity"/>
    <m/>
    <n v="1"/>
    <m/>
    <n v="1"/>
    <n v="100000"/>
    <n v="-99999"/>
    <s v="Red"/>
    <n v="100000"/>
    <m/>
    <n v="100000"/>
    <n v="-99999"/>
    <m/>
    <m/>
    <m/>
    <m/>
    <m/>
    <m/>
    <m/>
    <m/>
    <m/>
    <n v="500001"/>
    <n v="500001"/>
    <s v="No"/>
    <s v="Green"/>
    <d v="2023-12-01T00:00:00"/>
    <m/>
    <m/>
    <m/>
    <d v="2023-09-30T00:00:00"/>
    <m/>
    <m/>
    <m/>
    <m/>
    <m/>
    <m/>
    <m/>
    <m/>
    <m/>
    <m/>
    <m/>
    <x v="0"/>
    <m/>
    <m/>
    <m/>
    <m/>
    <m/>
    <m/>
    <m/>
    <n v="1"/>
    <m/>
    <m/>
    <m/>
    <m/>
    <m/>
    <s v="East"/>
    <s v="Pipelines and Terminals"/>
    <s v="Station/Terminal"/>
    <m/>
    <s v="Perth Amboy"/>
    <s v="BPTPC - BPT PERTH AMBOY"/>
    <m/>
    <m/>
    <n v="0"/>
    <m/>
    <n v="1"/>
    <m/>
    <n v="100000"/>
    <s v="Aiken, Elaine"/>
    <m/>
    <m/>
    <m/>
    <n v="1"/>
    <n v="37386"/>
    <m/>
    <s v="Guest, ProSight"/>
    <s v="Independent"/>
    <s v="Aqua"/>
    <d v="2020-07-30T00:00:00"/>
  </r>
  <r>
    <s v="Perth Amboy - South Dock - Reinforcement of loading platform and introduction of mooring point"/>
    <s v="Item"/>
    <s v="Candidate"/>
    <x v="0"/>
    <m/>
    <s v="Project Framework"/>
    <m/>
    <s v="Wojton, Brian"/>
    <s v="East"/>
    <s v="1. Proposed"/>
    <m/>
    <s v="Marine"/>
    <m/>
    <n v="0"/>
    <m/>
    <n v="0"/>
    <n v="0"/>
    <n v="0"/>
    <s v="Green"/>
    <n v="750000"/>
    <m/>
    <n v="750000"/>
    <n v="-750000"/>
    <m/>
    <m/>
    <m/>
    <m/>
    <m/>
    <m/>
    <m/>
    <m/>
    <m/>
    <n v="750000"/>
    <n v="750000"/>
    <s v="No"/>
    <s v="Green"/>
    <d v="2024-05-01T00:00:00"/>
    <m/>
    <m/>
    <m/>
    <d v="2023-09-30T00:00:00"/>
    <m/>
    <m/>
    <m/>
    <m/>
    <m/>
    <m/>
    <m/>
    <m/>
    <m/>
    <m/>
    <m/>
    <x v="0"/>
    <n v="0"/>
    <n v="0"/>
    <n v="0"/>
    <n v="0"/>
    <n v="0"/>
    <n v="0"/>
    <m/>
    <m/>
    <m/>
    <s v="4/4/2023 - funding for this project moved to 2024.  Approved funding for 2023 will be used to fund the Perth accessway trestle upgrades."/>
    <d v="2023-04-04T00:00:00"/>
    <m/>
    <m/>
    <s v="East"/>
    <s v="Pipelines and Terminals"/>
    <s v="Operating Infrastructure"/>
    <m/>
    <s v="Perth Amboy"/>
    <s v="BPTPC - BPT PERTH AMBOY"/>
    <m/>
    <m/>
    <n v="0"/>
    <n v="0"/>
    <n v="0"/>
    <m/>
    <n v="750000"/>
    <s v="Spari, Markella"/>
    <m/>
    <m/>
    <m/>
    <n v="1"/>
    <n v="45108"/>
    <m/>
    <s v="Spari, Markella"/>
    <s v="Independent"/>
    <s v="Aqua"/>
    <d v="2022-08-19T00:00:00"/>
  </r>
  <r>
    <s v="Perth Amboy - TBA Warehouse Removal"/>
    <s v="Item"/>
    <s v="Candidate"/>
    <x v="1"/>
    <m/>
    <s v="Maintenance Framework"/>
    <m/>
    <s v="Wojton, Brian"/>
    <s v="East"/>
    <s v="1. Proposed"/>
    <m/>
    <s v="East"/>
    <m/>
    <n v="1"/>
    <m/>
    <n v="1"/>
    <n v="200001"/>
    <n v="-200000"/>
    <s v="Red"/>
    <n v="200001"/>
    <m/>
    <n v="200001"/>
    <n v="-200000"/>
    <m/>
    <m/>
    <m/>
    <m/>
    <m/>
    <m/>
    <m/>
    <m/>
    <m/>
    <n v="250001"/>
    <n v="250001"/>
    <s v="No"/>
    <s v="Green"/>
    <d v="2023-12-01T00:00:00"/>
    <m/>
    <m/>
    <m/>
    <d v="2023-12-31T00:00:00"/>
    <m/>
    <m/>
    <m/>
    <m/>
    <m/>
    <m/>
    <n v="0"/>
    <n v="0"/>
    <n v="0"/>
    <s v="Green"/>
    <m/>
    <x v="0"/>
    <n v="0"/>
    <m/>
    <m/>
    <m/>
    <m/>
    <m/>
    <m/>
    <n v="1"/>
    <m/>
    <s v="Placeholder number RLO"/>
    <d v="2022-09-06T00:00:00"/>
    <m/>
    <m/>
    <s v="East"/>
    <s v="Pipelines and Terminals"/>
    <s v="Station/Terminal"/>
    <m/>
    <s v="Perth Amboy"/>
    <s v="BPTPC - BPT PERTH AMBOY"/>
    <m/>
    <m/>
    <n v="0"/>
    <m/>
    <n v="1"/>
    <m/>
    <n v="250000"/>
    <s v="Orischak, Bob"/>
    <m/>
    <m/>
    <m/>
    <n v="1"/>
    <n v="37376"/>
    <m/>
    <s v="Guest, ProSight"/>
    <s v="Independent"/>
    <s v="Aqua"/>
    <d v="2020-07-30T00:00:00"/>
  </r>
  <r>
    <s v="Perth Amboy - Walkway support sleeve repairs"/>
    <s v="Item"/>
    <s v="Open"/>
    <x v="1"/>
    <s v="BPTPC00E2220"/>
    <s v="Project Framework"/>
    <n v="2046276"/>
    <s v="Wojton, Brian"/>
    <s v="East"/>
    <s v="3. Active"/>
    <s v="Emergent"/>
    <s v="Marine"/>
    <n v="50239"/>
    <n v="100000"/>
    <m/>
    <n v="150239.10999999999"/>
    <n v="156363"/>
    <n v="-6124"/>
    <s v="Yellow"/>
    <m/>
    <m/>
    <m/>
    <n v="150239"/>
    <m/>
    <m/>
    <n v="160000"/>
    <m/>
    <m/>
    <n v="160000"/>
    <s v="Full"/>
    <n v="160000"/>
    <n v="147649"/>
    <n v="100000"/>
    <n v="247649"/>
    <s v="Yes"/>
    <s v="Red"/>
    <d v="2022-11-01T00:00:00"/>
    <d v="2022-11-29T00:00:00"/>
    <d v="2022-11-29T00:00:00"/>
    <d v="2023-01-30T00:00:00"/>
    <d v="2023-06-02T00:00:00"/>
    <m/>
    <m/>
    <n v="9277.5"/>
    <n v="25818.39"/>
    <n v="21267.22"/>
    <n v="-6124"/>
    <m/>
    <m/>
    <n v="-6124"/>
    <s v="Red"/>
    <m/>
    <x v="0"/>
    <n v="0"/>
    <n v="50000"/>
    <n v="50000"/>
    <m/>
    <m/>
    <m/>
    <m/>
    <m/>
    <m/>
    <s v="5/2/2023 - Additional severe corrosion identified above the original repair location.  Funding approved to correct the additional repair area.  Supplement to be submitted in May.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5-02T00:00:00"/>
    <s v="Walker, Carol"/>
    <m/>
    <s v="East"/>
    <s v="Pipelines and Terminals"/>
    <s v="Station/Terminal"/>
    <m/>
    <s v="Perth Amboy"/>
    <s v="BPTPC - BPT PERTH AMBOY"/>
    <m/>
    <n v="56363"/>
    <n v="43876"/>
    <n v="50000"/>
    <m/>
    <n v="97410"/>
    <m/>
    <s v="Spari, Markella"/>
    <s v="Mirandi, Angela"/>
    <m/>
    <m/>
    <n v="1"/>
    <n v="46117"/>
    <m/>
    <s v="Spari, Markella"/>
    <s v="Independent"/>
    <s v="Aqua"/>
    <d v="2022-10-25T00:00:00"/>
  </r>
  <r>
    <s v="Perth Amboy (BPTPC) Tank 328 Walkway Upgrade"/>
    <s v="Item"/>
    <s v="Open"/>
    <x v="0"/>
    <s v="BPTPC00M2306"/>
    <s v="Maintenance Framework"/>
    <n v="2110551"/>
    <s v="Bodner, Jordan"/>
    <s v="East"/>
    <s v="3. Active"/>
    <s v="Defined"/>
    <s v="East"/>
    <m/>
    <n v="50000"/>
    <m/>
    <n v="50000"/>
    <n v="50000"/>
    <n v="0"/>
    <s v="Green"/>
    <n v="50000"/>
    <m/>
    <n v="50000"/>
    <n v="0"/>
    <m/>
    <m/>
    <n v="67790"/>
    <m/>
    <m/>
    <n v="67790"/>
    <s v="Full"/>
    <n v="67790"/>
    <m/>
    <n v="50000"/>
    <n v="50000"/>
    <s v="No"/>
    <s v="Green"/>
    <d v="2023-06-01T00:00:00"/>
    <d v="2023-04-12T00:00:00"/>
    <d v="2023-04-12T00:00:00"/>
    <d v="2023-05-29T00:00:00"/>
    <d v="2023-06-30T00:00:00"/>
    <m/>
    <m/>
    <m/>
    <m/>
    <m/>
    <m/>
    <m/>
    <m/>
    <m/>
    <m/>
    <m/>
    <x v="0"/>
    <m/>
    <n v="50000"/>
    <m/>
    <m/>
    <m/>
    <m/>
    <m/>
    <m/>
    <m/>
    <m/>
    <m/>
    <s v="Walker, Carol"/>
    <m/>
    <s v="East"/>
    <s v="Pipelines and Terminals"/>
    <s v="Operating Infrastructure"/>
    <m/>
    <s v="Perth Amboy"/>
    <s v="BPTPC - BPT PERTH AMBOY"/>
    <m/>
    <m/>
    <n v="50000"/>
    <m/>
    <m/>
    <m/>
    <m/>
    <s v="Orischak, Bob"/>
    <s v="Samuel, Michael"/>
    <m/>
    <m/>
    <n v="1"/>
    <n v="43351"/>
    <m/>
    <s v="Stine, Carlton"/>
    <s v="Independent"/>
    <s v="Aqua"/>
    <d v="2022-04-06T00:00:00"/>
  </r>
  <r>
    <s v="Perth Amboy Admin Building Renovation Engineering"/>
    <s v="Item"/>
    <s v="Open"/>
    <x v="1"/>
    <s v="BPTPC00E2219"/>
    <s v="Maintenance Framework"/>
    <n v="2037301"/>
    <s v="DeSocio, David"/>
    <s v="East"/>
    <s v="7. Closed"/>
    <s v="Drawdown"/>
    <s v="East"/>
    <n v="-969"/>
    <m/>
    <m/>
    <n v="-969"/>
    <n v="-969"/>
    <n v="0"/>
    <s v="Green"/>
    <m/>
    <m/>
    <m/>
    <n v="-969"/>
    <m/>
    <m/>
    <n v="14000"/>
    <m/>
    <m/>
    <n v="14000"/>
    <s v="Full"/>
    <n v="14000"/>
    <n v="12231"/>
    <m/>
    <n v="12231"/>
    <s v="No"/>
    <s v="Green"/>
    <d v="2022-11-01T00:00:00"/>
    <d v="2022-10-18T00:00:00"/>
    <d v="2022-10-18T00:00:00"/>
    <d v="2022-12-14T00:00:00"/>
    <d v="2022-12-14T00:00:00"/>
    <m/>
    <m/>
    <n v="-969"/>
    <m/>
    <m/>
    <m/>
    <m/>
    <m/>
    <m/>
    <m/>
    <m/>
    <x v="0"/>
    <m/>
    <m/>
    <m/>
    <m/>
    <m/>
    <m/>
    <m/>
    <m/>
    <m/>
    <m/>
    <m/>
    <s v="Sautter, Maureen"/>
    <m/>
    <s v="East"/>
    <s v="Pipelines and Terminals"/>
    <s v="Station/Terminal"/>
    <m/>
    <s v="Perth Amboy"/>
    <s v="BPTPC - BPT PERTH AMBOY"/>
    <m/>
    <n v="-969"/>
    <n v="0"/>
    <m/>
    <m/>
    <n v="13200"/>
    <m/>
    <s v="Orischak, Bob"/>
    <s v="Orischak, Bob"/>
    <s v="N/A"/>
    <m/>
    <n v="1"/>
    <n v="46076"/>
    <m/>
    <s v="Orischak, Bob"/>
    <s v="JDE Child"/>
    <s v="Burnt Orange"/>
    <d v="2022-10-18T00:00:00"/>
  </r>
  <r>
    <s v="Perth Amboy Atmospheric Refurbishment"/>
    <s v="Item"/>
    <s v="Open"/>
    <x v="0"/>
    <s v="BPTPC00M2203"/>
    <s v="Maintenance Framework"/>
    <n v="2012051"/>
    <s v="Occhi, Edward"/>
    <s v="East"/>
    <s v="7. Closed"/>
    <s v="Defined"/>
    <s v="Atmospheric Corrosion"/>
    <n v="257"/>
    <m/>
    <m/>
    <n v="256.54000000000002"/>
    <n v="257"/>
    <n v="0"/>
    <s v="Green"/>
    <m/>
    <m/>
    <m/>
    <n v="257"/>
    <m/>
    <m/>
    <n v="26000"/>
    <m/>
    <m/>
    <n v="26000"/>
    <s v="Full"/>
    <n v="26000"/>
    <n v="27898"/>
    <m/>
    <n v="27898"/>
    <s v="No"/>
    <s v="Green"/>
    <d v="2022-10-01T00:00:00"/>
    <d v="2022-01-27T00:00:00"/>
    <d v="2022-01-27T00:00:00"/>
    <d v="2022-12-31T00:00:00"/>
    <d v="2022-11-30T00:00:00"/>
    <m/>
    <m/>
    <n v="256.54000000000002"/>
    <m/>
    <m/>
    <m/>
    <m/>
    <m/>
    <m/>
    <m/>
    <m/>
    <x v="0"/>
    <m/>
    <m/>
    <m/>
    <m/>
    <m/>
    <m/>
    <m/>
    <m/>
    <m/>
    <m/>
    <m/>
    <s v="Walker, Carol"/>
    <m/>
    <s v="East"/>
    <s v="Pipelines and Terminals"/>
    <s v="Integrity"/>
    <m/>
    <s v="Perth Amboy"/>
    <s v="BPTPC - BPT PERTH AMBOY"/>
    <m/>
    <n v="257"/>
    <n v="0"/>
    <m/>
    <m/>
    <n v="27641"/>
    <m/>
    <s v="Geib, Rob"/>
    <s v="Geib, Robert"/>
    <m/>
    <m/>
    <n v="1"/>
    <n v="41090"/>
    <m/>
    <s v="Guest, ProSight"/>
    <s v="JDE Child"/>
    <s v="Burnt Orange"/>
    <d v="2021-08-06T00:00:00"/>
  </r>
  <r>
    <s v="Perth Amboy Berth 2 Bollard 2023"/>
    <s v="Item"/>
    <s v="Open"/>
    <x v="0"/>
    <s v="BPTPC00M2308"/>
    <s v="Project Framework"/>
    <m/>
    <s v="Smith, Rachele"/>
    <s v="East"/>
    <s v="2. Pending AFE"/>
    <s v="Emergent"/>
    <s v="Marine"/>
    <m/>
    <n v="185518"/>
    <m/>
    <n v="185518"/>
    <m/>
    <n v="185518"/>
    <s v="Red"/>
    <m/>
    <m/>
    <m/>
    <n v="185518"/>
    <m/>
    <m/>
    <n v="203067"/>
    <m/>
    <m/>
    <m/>
    <s v="Phase"/>
    <n v="203067"/>
    <m/>
    <n v="185518"/>
    <n v="185518"/>
    <s v="No"/>
    <s v="Green"/>
    <d v="2023-05-01T00:00:00"/>
    <m/>
    <m/>
    <d v="2023-12-29T00:00:00"/>
    <d v="2023-12-29T00:00:00"/>
    <m/>
    <m/>
    <m/>
    <m/>
    <m/>
    <m/>
    <m/>
    <m/>
    <m/>
    <m/>
    <m/>
    <x v="0"/>
    <n v="67125"/>
    <n v="38754"/>
    <n v="38574"/>
    <n v="38574"/>
    <n v="2491"/>
    <m/>
    <m/>
    <m/>
    <m/>
    <m/>
    <m/>
    <s v="Boyd, Kim"/>
    <m/>
    <s v="East"/>
    <s v="Pipelines and Terminals"/>
    <s v="Operating Infrastructure"/>
    <m/>
    <s v="Perth Amboy"/>
    <s v="BPTPC - BPT PERTH AMBOY"/>
    <m/>
    <m/>
    <n v="105879"/>
    <n v="79639"/>
    <m/>
    <m/>
    <m/>
    <s v="Spari, Markella"/>
    <s v="Mirandi, Angela"/>
    <m/>
    <m/>
    <n v="1"/>
    <n v="47024"/>
    <m/>
    <s v="Boyd, Kimberly"/>
    <s v="Independent"/>
    <s v="Aqua"/>
    <d v="2023-05-03T00:00:00"/>
  </r>
  <r>
    <s v="Perth Amboy Catwalk Improvements Phase II"/>
    <s v="Item"/>
    <s v="Open"/>
    <x v="0"/>
    <s v="BPTPC00M2204"/>
    <s v="Maintenance Framework"/>
    <n v="1954839"/>
    <s v="Wojton, Brian"/>
    <s v="East"/>
    <s v="7. Closed"/>
    <s v="Defined"/>
    <s v="East"/>
    <n v="443"/>
    <m/>
    <m/>
    <n v="443.23"/>
    <n v="443"/>
    <n v="0"/>
    <s v="Green"/>
    <m/>
    <m/>
    <m/>
    <n v="443"/>
    <m/>
    <m/>
    <n v="110000"/>
    <m/>
    <m/>
    <n v="110000"/>
    <s v="Phase"/>
    <n v="110000"/>
    <n v="124770"/>
    <m/>
    <n v="124770"/>
    <s v="No"/>
    <s v="Green"/>
    <d v="2022-06-01T00:00:00"/>
    <d v="2022-03-01T00:00:00"/>
    <d v="2022-03-01T00:00:00"/>
    <d v="2022-08-30T00:00:00"/>
    <d v="2022-11-30T00:00:00"/>
    <m/>
    <m/>
    <n v="443.23"/>
    <m/>
    <m/>
    <m/>
    <m/>
    <m/>
    <m/>
    <m/>
    <m/>
    <x v="0"/>
    <m/>
    <m/>
    <m/>
    <m/>
    <m/>
    <m/>
    <m/>
    <m/>
    <m/>
    <s v="8/8/2022 - installation IP.  Completing in stages._x000d__x000a__x000d__x000a_7/28/2022 - catwalk fabrication and galv. complete."/>
    <d v="2022-08-08T00:00:00"/>
    <s v="Walker, Carol"/>
    <m/>
    <s v="East"/>
    <s v="Pipelines and Terminals"/>
    <s v="Operating Infrastructure"/>
    <m/>
    <s v="Perth Amboy"/>
    <s v="BPTPC - BPT PERTH AMBOY"/>
    <m/>
    <n v="443"/>
    <n v="0"/>
    <m/>
    <m/>
    <n v="124326"/>
    <m/>
    <s v="Orischak, Bob"/>
    <s v="Buchalski, Edwin"/>
    <s v="N/A"/>
    <m/>
    <n v="1"/>
    <n v="25659"/>
    <m/>
    <s v="Guest, ProSight"/>
    <s v="Independent"/>
    <s v="Aqua"/>
    <d v="2017-09-08T00:00:00"/>
  </r>
  <r>
    <s v="Perth Amboy CP Upgrade for Piping"/>
    <s v="Item"/>
    <s v="Open"/>
    <x v="0"/>
    <s v="BPTPC00M2202"/>
    <s v="Maintenance Framework"/>
    <n v="1939590"/>
    <s v="Occhi, Edward"/>
    <s v="East"/>
    <s v="7. Closed"/>
    <s v="Defined"/>
    <s v="Cathodic Protection"/>
    <n v="8507"/>
    <m/>
    <m/>
    <n v="8507.49"/>
    <n v="8507"/>
    <n v="0"/>
    <s v="Green"/>
    <m/>
    <m/>
    <m/>
    <n v="8507"/>
    <m/>
    <m/>
    <n v="35000"/>
    <m/>
    <m/>
    <n v="35000"/>
    <s v="Full"/>
    <n v="35000"/>
    <n v="43694"/>
    <m/>
    <n v="43694"/>
    <s v="No"/>
    <s v="Green"/>
    <d v="2022-10-01T00:00:00"/>
    <d v="2022-01-27T00:00:00"/>
    <d v="2022-01-27T00:00:00"/>
    <d v="2021-12-31T00:00:00"/>
    <d v="2022-11-30T00:00:00"/>
    <m/>
    <m/>
    <n v="6618.69"/>
    <n v="1888.8"/>
    <m/>
    <m/>
    <m/>
    <m/>
    <m/>
    <m/>
    <m/>
    <x v="0"/>
    <m/>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s v="East"/>
    <s v="Pipelines and Terminals"/>
    <s v="Integrity"/>
    <m/>
    <s v="Perth Amboy"/>
    <s v="BPTPC - BPT PERTH AMBOY"/>
    <m/>
    <n v="8507"/>
    <n v="0"/>
    <m/>
    <m/>
    <n v="35186"/>
    <m/>
    <s v="Geib, Rob"/>
    <s v="Geib, Robert"/>
    <m/>
    <m/>
    <n v="1"/>
    <n v="40735"/>
    <m/>
    <s v="Guest, ProSight"/>
    <s v="Independent"/>
    <s v="Aqua"/>
    <d v="2021-07-26T00:00:00"/>
  </r>
  <r>
    <s v="Perth Amboy Emergency Generator Repair 2022"/>
    <s v="Item"/>
    <s v="Candidate"/>
    <x v="1"/>
    <m/>
    <s v="Maintenance Framework"/>
    <m/>
    <s v="Wojton, Brian"/>
    <s v="East"/>
    <s v="1. Proposed"/>
    <s v="Drawdown"/>
    <s v="East"/>
    <m/>
    <n v="59000"/>
    <m/>
    <n v="59000"/>
    <n v="59000"/>
    <n v="0"/>
    <s v="Green"/>
    <m/>
    <m/>
    <m/>
    <n v="59000"/>
    <m/>
    <m/>
    <m/>
    <m/>
    <m/>
    <m/>
    <m/>
    <m/>
    <m/>
    <n v="118000"/>
    <n v="118000"/>
    <s v="No"/>
    <s v="Green"/>
    <d v="2023-09-01T00:00:00"/>
    <m/>
    <m/>
    <d v="2023-01-06T00:00:00"/>
    <d v="2023-01-06T00:00:00"/>
    <m/>
    <m/>
    <m/>
    <m/>
    <m/>
    <m/>
    <m/>
    <m/>
    <m/>
    <m/>
    <m/>
    <x v="0"/>
    <m/>
    <n v="0"/>
    <m/>
    <m/>
    <n v="59000"/>
    <m/>
    <m/>
    <m/>
    <m/>
    <m/>
    <m/>
    <m/>
    <m/>
    <s v="East"/>
    <s v="Pipelines and Terminals"/>
    <s v="Station/Terminal"/>
    <m/>
    <s v="Perth Amboy"/>
    <s v="BPTPC - BPT PERTH AMBOY"/>
    <m/>
    <m/>
    <n v="0"/>
    <n v="59000"/>
    <m/>
    <m/>
    <n v="59000"/>
    <s v="Orischak, Bob"/>
    <s v="Samuel, Michael"/>
    <s v="N/A"/>
    <m/>
    <n v="1"/>
    <n v="46414"/>
    <m/>
    <s v="Orischak, Bob"/>
    <s v="Independent"/>
    <s v="Aqua"/>
    <d v="2023-01-04T00:00:00"/>
  </r>
  <r>
    <s v="Perth Amboy ETP Sediment Management 2020"/>
    <s v="Item"/>
    <s v="Open"/>
    <x v="1"/>
    <s v="BPTPC00E2001"/>
    <s v="Exempt"/>
    <n v="1671859"/>
    <s v="Wojton, Brian"/>
    <s v="East"/>
    <s v="3. Active"/>
    <s v="Defined"/>
    <s v="East"/>
    <n v="33629"/>
    <n v="200000"/>
    <m/>
    <n v="233629.17"/>
    <n v="219275"/>
    <n v="14355"/>
    <s v="Yellow"/>
    <m/>
    <m/>
    <m/>
    <n v="233629"/>
    <m/>
    <m/>
    <n v="3424000"/>
    <m/>
    <m/>
    <n v="3424000"/>
    <s v="Phase"/>
    <n v="3424000"/>
    <n v="3808048"/>
    <n v="200000"/>
    <n v="4008048"/>
    <s v="No"/>
    <s v="Green"/>
    <d v="2020-05-01T00:00:00"/>
    <d v="2019-08-12T00:00:00"/>
    <d v="2019-08-12T00:00:00"/>
    <d v="2020-12-31T00:00:00"/>
    <d v="2023-12-31T00:00:00"/>
    <m/>
    <m/>
    <n v="8738.2900000000009"/>
    <n v="-242.72"/>
    <n v="10779.04"/>
    <n v="14354.56"/>
    <n v="0"/>
    <n v="0"/>
    <n v="14355"/>
    <s v="Red"/>
    <m/>
    <x v="1"/>
    <n v="0"/>
    <n v="0"/>
    <n v="200000"/>
    <m/>
    <m/>
    <m/>
    <m/>
    <m/>
    <m/>
    <s v="5/2/2023 unexpected waste disposal invoice hit._x000d__x000a_4/21/23 See notes from other ETP above. Meeting to be held and direction given from Corporate_x000d__x000a_12/2/2022 More waste disposed of than anticipated._x000d__x000a_11/3/2022 much more waste disposal hit in October than expected._x000d__x000a_10/5/2022 more waste disposal than anticipated.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5-02T00:00:00"/>
    <s v="Walker, Carol"/>
    <m/>
    <s v="East"/>
    <s v="Pipelines and Terminals"/>
    <s v="Station/Terminal"/>
    <m/>
    <s v="Perth Amboy"/>
    <s v="BPTPC - BPT PERTH AMBOY"/>
    <s v="BPTPC00E1900"/>
    <n v="19275"/>
    <n v="14355"/>
    <n v="200000"/>
    <m/>
    <n v="1364441"/>
    <m/>
    <s v="Orischak, Bob"/>
    <s v="McGuire, David"/>
    <m/>
    <m/>
    <n v="1"/>
    <n v="33330"/>
    <m/>
    <s v="Kabaria, Erika"/>
    <s v="Child (Major Project)"/>
    <s v="Olive"/>
    <d v="2019-05-17T00:00:00"/>
  </r>
  <r>
    <s v="Perth Amboy Hot Oil Heater Furnace Maintenance 2023"/>
    <s v="Item"/>
    <s v="Candidate"/>
    <x v="1"/>
    <m/>
    <s v="Maintenance Framework"/>
    <m/>
    <s v="Wojton, Brian"/>
    <s v="East"/>
    <s v="1. Proposed"/>
    <m/>
    <s v="Boilers"/>
    <m/>
    <n v="95000"/>
    <m/>
    <n v="95000"/>
    <n v="95000"/>
    <n v="0"/>
    <s v="Green"/>
    <m/>
    <m/>
    <m/>
    <n v="95000"/>
    <m/>
    <m/>
    <m/>
    <m/>
    <m/>
    <m/>
    <m/>
    <m/>
    <m/>
    <n v="95000"/>
    <n v="95000"/>
    <s v="No"/>
    <s v="Green"/>
    <d v="2023-07-01T00:00:00"/>
    <m/>
    <m/>
    <m/>
    <d v="2023-06-30T00:00:00"/>
    <m/>
    <m/>
    <m/>
    <m/>
    <m/>
    <m/>
    <m/>
    <m/>
    <m/>
    <m/>
    <m/>
    <x v="0"/>
    <m/>
    <n v="0"/>
    <n v="95000"/>
    <m/>
    <m/>
    <m/>
    <m/>
    <m/>
    <m/>
    <m/>
    <m/>
    <m/>
    <m/>
    <s v="East"/>
    <s v="Pipelines and Terminals"/>
    <s v="Station/Terminal"/>
    <m/>
    <s v="Perth Amboy"/>
    <s v="BPTPC - BPT PERTH AMBOY"/>
    <m/>
    <m/>
    <n v="0"/>
    <n v="95000"/>
    <m/>
    <m/>
    <m/>
    <s v="Stine, Carlton"/>
    <m/>
    <m/>
    <m/>
    <n v="1"/>
    <n v="44392"/>
    <m/>
    <s v="Guest, ProSight"/>
    <s v="Independent"/>
    <s v="Aqua"/>
    <d v="2022-08-03T00:00:00"/>
  </r>
  <r>
    <s v="PERTH AMBOY INSTALL NEW PUMP AND CATCH BASIN N TANK 12 CONTAINMENT AREA"/>
    <s v="Item"/>
    <s v="Open"/>
    <x v="0"/>
    <s v="BPTPC00M2210"/>
    <s v="Maintenance Framework"/>
    <n v="1990490"/>
    <s v="Wojton, Brian"/>
    <s v="East"/>
    <s v="7. Closed"/>
    <s v="Defined"/>
    <s v="Secondary Containment"/>
    <n v="17703"/>
    <m/>
    <m/>
    <n v="17703.150000000001"/>
    <n v="17703"/>
    <n v="0"/>
    <s v="Green"/>
    <m/>
    <m/>
    <m/>
    <n v="17703"/>
    <m/>
    <m/>
    <n v="126000"/>
    <m/>
    <n v="76000"/>
    <n v="202000"/>
    <s v="Supplemental"/>
    <n v="202000"/>
    <n v="221522"/>
    <m/>
    <n v="221522"/>
    <s v="No"/>
    <s v="Green"/>
    <d v="2022-08-01T00:00:00"/>
    <d v="2022-06-14T00:00:00"/>
    <d v="2022-06-14T00:00:00"/>
    <d v="2022-09-30T00:00:00"/>
    <d v="2022-12-30T00:00:00"/>
    <m/>
    <m/>
    <n v="17055.060000000001"/>
    <n v="648.09"/>
    <m/>
    <m/>
    <m/>
    <m/>
    <m/>
    <m/>
    <m/>
    <x v="0"/>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s v="East"/>
    <s v="Pipelines and Terminals"/>
    <s v="Operating Infrastructure"/>
    <m/>
    <s v="Perth Amboy"/>
    <s v="BPTPC - BPT PERTH AMBOY"/>
    <m/>
    <n v="17703"/>
    <n v="0"/>
    <m/>
    <m/>
    <n v="203819"/>
    <m/>
    <s v="Clark, Dave"/>
    <m/>
    <s v="N/A"/>
    <m/>
    <n v="1"/>
    <n v="24441"/>
    <m/>
    <s v="DeSocio, David"/>
    <s v="Independent"/>
    <s v="Aqua"/>
    <d v="2017-07-25T00:00:00"/>
  </r>
  <r>
    <s v="Perth Amboy Insulated Pipe Phase 2 Inspection"/>
    <s v="Item"/>
    <s v="Open"/>
    <x v="1"/>
    <m/>
    <s v="Maintenance Framework"/>
    <m/>
    <s v="Wojton, Brian"/>
    <s v="East"/>
    <s v="1. Proposed"/>
    <m/>
    <s v="Facility Integrity"/>
    <m/>
    <n v="110000"/>
    <m/>
    <n v="110000"/>
    <n v="110000"/>
    <n v="0"/>
    <s v="Green"/>
    <n v="110000"/>
    <m/>
    <n v="110000"/>
    <n v="0"/>
    <m/>
    <m/>
    <m/>
    <m/>
    <m/>
    <m/>
    <m/>
    <m/>
    <m/>
    <n v="110000"/>
    <n v="110000"/>
    <s v="No"/>
    <s v="Green"/>
    <d v="2023-09-01T00:00:00"/>
    <m/>
    <m/>
    <m/>
    <d v="2023-07-31T00:00:00"/>
    <m/>
    <m/>
    <m/>
    <m/>
    <m/>
    <m/>
    <m/>
    <m/>
    <m/>
    <m/>
    <m/>
    <x v="0"/>
    <m/>
    <m/>
    <m/>
    <m/>
    <n v="50000"/>
    <n v="60000"/>
    <m/>
    <m/>
    <m/>
    <m/>
    <m/>
    <m/>
    <m/>
    <s v="East"/>
    <s v="Pipelines and Terminals"/>
    <s v="Station/Terminal"/>
    <m/>
    <s v="Perth Amboy"/>
    <s v="BPTPC - BPT PERTH AMBOY"/>
    <m/>
    <m/>
    <n v="0"/>
    <n v="50000"/>
    <n v="60000"/>
    <m/>
    <m/>
    <s v="Aiken, Elaine"/>
    <m/>
    <m/>
    <m/>
    <n v="1"/>
    <n v="45066"/>
    <m/>
    <s v="Administrator, System"/>
    <s v="Independent"/>
    <s v="Aqua"/>
    <d v="2022-08-17T00:00:00"/>
  </r>
  <r>
    <s v="Perth Amboy Office Build Out"/>
    <s v="Item"/>
    <s v="Open"/>
    <x v="0"/>
    <s v="BPRPR00M2301"/>
    <s v="Maintenance Framework"/>
    <n v="2075918"/>
    <s v="DeSocio, David"/>
    <s v="East"/>
    <s v="3. Active"/>
    <s v="Defined"/>
    <s v="East"/>
    <n v="26480"/>
    <n v="395000"/>
    <m/>
    <n v="421479.53"/>
    <n v="420000"/>
    <n v="1480"/>
    <s v="Yellow"/>
    <n v="400000"/>
    <m/>
    <n v="400000"/>
    <n v="21480"/>
    <m/>
    <m/>
    <n v="401925"/>
    <m/>
    <m/>
    <n v="401925"/>
    <s v="Full"/>
    <n v="401925"/>
    <n v="26480"/>
    <n v="395000"/>
    <n v="421480"/>
    <s v="No"/>
    <s v="Green"/>
    <d v="2023-04-01T00:00:00"/>
    <d v="2023-01-19T00:00:00"/>
    <d v="2023-01-19T00:00:00"/>
    <d v="2023-09-01T00:00:00"/>
    <d v="2023-09-30T00:00:00"/>
    <m/>
    <m/>
    <m/>
    <m/>
    <m/>
    <n v="26479.53"/>
    <n v="25000"/>
    <n v="25000"/>
    <n v="1480"/>
    <s v="Yellow"/>
    <m/>
    <x v="0"/>
    <n v="0"/>
    <n v="0"/>
    <n v="0"/>
    <n v="20000"/>
    <n v="100000"/>
    <n v="175000"/>
    <n v="100000"/>
    <m/>
    <m/>
    <m/>
    <m/>
    <s v="Walker, Carol"/>
    <m/>
    <s v="East"/>
    <s v="Pipelines and Terminals"/>
    <s v="Operating Infrastructure"/>
    <m/>
    <s v="Harbor South Terminals"/>
    <s v="BPRPR - BPT PORT READING TERMINAL"/>
    <m/>
    <m/>
    <n v="26480"/>
    <n v="120000"/>
    <n v="275000"/>
    <m/>
    <m/>
    <s v="Orischak, Bob"/>
    <s v="Votta, Joseph T."/>
    <m/>
    <m/>
    <n v="1"/>
    <n v="45856"/>
    <m/>
    <s v="Orischak, Bob"/>
    <s v="Independent"/>
    <s v="Aqua"/>
    <d v="2022-09-16T00:00:00"/>
  </r>
  <r>
    <s v="Perth Amboy Priority 3 API 570 Repairs"/>
    <s v="Item"/>
    <s v="Open"/>
    <x v="1"/>
    <m/>
    <s v="Maintenance Framework"/>
    <m/>
    <s v="Wojton, Brian"/>
    <s v="East"/>
    <s v="1. Proposed"/>
    <m/>
    <s v="Facility Integrity"/>
    <m/>
    <n v="30000"/>
    <m/>
    <n v="30000"/>
    <n v="30000"/>
    <n v="0"/>
    <s v="Green"/>
    <n v="30000"/>
    <m/>
    <n v="30000"/>
    <n v="0"/>
    <m/>
    <m/>
    <m/>
    <m/>
    <m/>
    <m/>
    <m/>
    <m/>
    <m/>
    <n v="30000"/>
    <n v="30000"/>
    <s v="No"/>
    <s v="Green"/>
    <d v="2023-08-01T00:00:00"/>
    <m/>
    <m/>
    <m/>
    <d v="2023-08-31T00:00:00"/>
    <m/>
    <m/>
    <m/>
    <m/>
    <m/>
    <m/>
    <m/>
    <m/>
    <m/>
    <m/>
    <m/>
    <x v="0"/>
    <m/>
    <m/>
    <m/>
    <n v="30000"/>
    <m/>
    <m/>
    <m/>
    <m/>
    <m/>
    <m/>
    <m/>
    <m/>
    <m/>
    <s v="East"/>
    <s v="Pipelines and Terminals"/>
    <s v="Station/Terminal"/>
    <m/>
    <s v="Perth Amboy"/>
    <s v="BPTPC - BPT PERTH AMBOY"/>
    <m/>
    <m/>
    <n v="0"/>
    <n v="30000"/>
    <m/>
    <m/>
    <m/>
    <s v="Aiken, Elaine"/>
    <m/>
    <m/>
    <m/>
    <n v="1"/>
    <n v="45055"/>
    <m/>
    <s v="Administrator, System"/>
    <s v="Independent"/>
    <s v="Aqua"/>
    <d v="2022-08-17T00:00:00"/>
  </r>
  <r>
    <s v="Perth Amboy Tank 777 Mechanical Repairs"/>
    <s v="Item"/>
    <s v="Open"/>
    <x v="1"/>
    <s v="BPTPC00E2217"/>
    <s v="Maintenance Framework"/>
    <n v="2023243"/>
    <s v="Marrocco, Alex"/>
    <s v="East"/>
    <s v="7. Closed"/>
    <s v="Drawdown"/>
    <s v="Tanks"/>
    <n v="-10000"/>
    <m/>
    <m/>
    <n v="-10000"/>
    <n v="-10000"/>
    <n v="0"/>
    <s v="Green"/>
    <m/>
    <m/>
    <m/>
    <n v="-10000"/>
    <m/>
    <m/>
    <n v="35000"/>
    <m/>
    <m/>
    <n v="35000"/>
    <s v="Full"/>
    <n v="35000"/>
    <n v="15326"/>
    <m/>
    <n v="15326"/>
    <s v="No"/>
    <s v="Green"/>
    <d v="2022-10-01T00:00:00"/>
    <d v="2022-09-21T00:00:00"/>
    <d v="2022-09-21T00:00:00"/>
    <d v="2022-09-16T00:00:00"/>
    <d v="2022-09-30T00:00:00"/>
    <m/>
    <m/>
    <n v="-10000"/>
    <m/>
    <m/>
    <m/>
    <m/>
    <m/>
    <m/>
    <m/>
    <m/>
    <x v="0"/>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s v="East"/>
    <s v="Pipelines and Terminals"/>
    <s v="Tank Integrity"/>
    <m/>
    <s v="Perth Amboy"/>
    <s v="BPTPC - BPT PERTH AMBOY"/>
    <m/>
    <n v="-10000"/>
    <n v="0"/>
    <m/>
    <m/>
    <n v="25326"/>
    <m/>
    <s v="Stine, Carlton"/>
    <s v="Stine, Carlton"/>
    <m/>
    <m/>
    <n v="1"/>
    <n v="45813"/>
    <m/>
    <s v="Meitzler, Antoinette"/>
    <s v="Independent"/>
    <s v="Aqua"/>
    <d v="2022-09-12T00:00:00"/>
  </r>
  <r>
    <s v="PERTH AMBOY TANK 777 REPAIRS"/>
    <s v="Item"/>
    <s v="Open"/>
    <x v="1"/>
    <s v="BPTPC00E2303"/>
    <s v="Maintenance Framework"/>
    <n v="2111165"/>
    <s v="Marrocco, Alex"/>
    <s v="East"/>
    <s v="6. Operational"/>
    <s v="Drawdown"/>
    <s v="Tanks"/>
    <n v="30000"/>
    <n v="0"/>
    <m/>
    <n v="30000"/>
    <m/>
    <n v="30000"/>
    <s v="Red"/>
    <m/>
    <m/>
    <m/>
    <n v="30000"/>
    <m/>
    <m/>
    <n v="35000"/>
    <m/>
    <m/>
    <n v="35000"/>
    <s v="Full"/>
    <n v="35000"/>
    <n v="30000"/>
    <n v="0"/>
    <n v="30000"/>
    <s v="No"/>
    <s v="Green"/>
    <d v="2023-04-01T00:00:00"/>
    <d v="2023-04-17T00:00:00"/>
    <d v="2023-04-17T00:00:00"/>
    <d v="2023-05-31T00:00:00"/>
    <d v="2023-05-31T00:00:00"/>
    <m/>
    <m/>
    <m/>
    <m/>
    <m/>
    <n v="30000"/>
    <m/>
    <m/>
    <n v="30000"/>
    <s v="Red"/>
    <m/>
    <x v="0"/>
    <n v="0"/>
    <m/>
    <m/>
    <m/>
    <m/>
    <m/>
    <m/>
    <m/>
    <m/>
    <m/>
    <m/>
    <s v="Walker, Carol"/>
    <m/>
    <s v="East"/>
    <s v="Pipelines and Terminals"/>
    <s v="Tank Integrity"/>
    <m/>
    <s v="Perth Amboy"/>
    <s v="BPTPC - BPT PERTH AMBOY"/>
    <m/>
    <m/>
    <n v="30000"/>
    <m/>
    <m/>
    <m/>
    <m/>
    <s v="Stine, Carlton"/>
    <s v="Stine, Carlton"/>
    <s v="N/A"/>
    <m/>
    <n v="1"/>
    <n v="46953"/>
    <m/>
    <s v="Schultz, Amy"/>
    <s v="JDE Child"/>
    <s v="Burnt Orange"/>
    <d v="2023-04-17T00:00:00"/>
  </r>
  <r>
    <s v="Perth Amboy Tank 778 IFR Repairs"/>
    <s v="Item"/>
    <s v="Open"/>
    <x v="1"/>
    <s v="BPTPC00E2222"/>
    <s v="Maintenance Framework"/>
    <n v="2046274"/>
    <s v="Marrocco, Alex"/>
    <s v="East"/>
    <s v="7. Closed"/>
    <s v="Emergent"/>
    <s v="Tanks"/>
    <n v="3495"/>
    <m/>
    <m/>
    <n v="3495.42"/>
    <n v="3495"/>
    <n v="0"/>
    <s v="Green"/>
    <m/>
    <m/>
    <m/>
    <n v="3495"/>
    <m/>
    <m/>
    <n v="156000"/>
    <m/>
    <m/>
    <n v="156000"/>
    <s v="Full"/>
    <n v="156000"/>
    <n v="116948"/>
    <m/>
    <n v="116948"/>
    <s v="No"/>
    <s v="Green"/>
    <d v="2022-12-01T00:00:00"/>
    <d v="2022-11-29T00:00:00"/>
    <d v="2022-11-29T00:00:00"/>
    <d v="2022-12-31T00:00:00"/>
    <d v="2022-12-31T00:00:00"/>
    <m/>
    <m/>
    <n v="3495.42"/>
    <m/>
    <m/>
    <m/>
    <m/>
    <m/>
    <m/>
    <m/>
    <m/>
    <x v="0"/>
    <m/>
    <m/>
    <m/>
    <m/>
    <m/>
    <m/>
    <m/>
    <m/>
    <m/>
    <s v="1/5/2023 project complete. costs came in less than anticipated._x000d__x000a_12/9/22-CES-Identified pull forward project."/>
    <d v="2023-01-05T00:00:00"/>
    <s v="Walker, Carol"/>
    <m/>
    <s v="East"/>
    <s v="Pipelines and Terminals"/>
    <s v="Tank Integrity"/>
    <m/>
    <s v="Perth Amboy"/>
    <s v="BPTPC - BPT PERTH AMBOY"/>
    <m/>
    <n v="3495"/>
    <n v="0"/>
    <m/>
    <m/>
    <n v="113452"/>
    <m/>
    <s v="Stine, Carlton"/>
    <s v="Stine, Carlton"/>
    <m/>
    <m/>
    <n v="1"/>
    <n v="46262"/>
    <m/>
    <s v="Meitzler, Antoinette"/>
    <s v="Independent"/>
    <s v="Aqua"/>
    <d v="2022-11-23T00:00:00"/>
  </r>
  <r>
    <s v="Perth Amboy Tank Basin Regrading"/>
    <s v="Item"/>
    <s v="Open"/>
    <x v="1"/>
    <s v="BPTPC00E1813"/>
    <s v="Exempt"/>
    <n v="1494650"/>
    <s v="Wojton, Brian"/>
    <s v="East"/>
    <s v="3. Active"/>
    <s v="Defined"/>
    <s v="East"/>
    <m/>
    <n v="50000"/>
    <m/>
    <n v="50000"/>
    <n v="50000"/>
    <n v="0"/>
    <s v="Green"/>
    <n v="50000"/>
    <m/>
    <n v="50000"/>
    <n v="0"/>
    <m/>
    <m/>
    <n v="50000"/>
    <m/>
    <m/>
    <n v="50000"/>
    <s v="Full"/>
    <n v="50000"/>
    <m/>
    <n v="100000"/>
    <n v="100000"/>
    <s v="Yes"/>
    <s v="Red"/>
    <d v="2023-08-01T00:00:00"/>
    <d v="2018-08-28T00:00:00"/>
    <d v="2018-08-28T00:00:00"/>
    <d v="2018-09-30T00:00:00"/>
    <d v="2023-08-31T00:00:00"/>
    <m/>
    <m/>
    <m/>
    <m/>
    <m/>
    <m/>
    <m/>
    <m/>
    <m/>
    <m/>
    <m/>
    <x v="0"/>
    <m/>
    <m/>
    <m/>
    <n v="50000"/>
    <m/>
    <m/>
    <m/>
    <m/>
    <m/>
    <s v="5/2/2023 - New phased AFE to be submitted.  Added 50k in budget for 2024."/>
    <d v="2023-05-02T00:00:00"/>
    <s v="Walker, Carol"/>
    <m/>
    <s v="East"/>
    <s v="Pipelines and Terminals"/>
    <s v="Station/Terminal"/>
    <m/>
    <s v="Perth Amboy"/>
    <s v="BPTPC - BPT PERTH AMBOY"/>
    <m/>
    <m/>
    <n v="0"/>
    <n v="50000"/>
    <m/>
    <m/>
    <n v="50000"/>
    <s v="Orischak, Bob"/>
    <s v="Mattsson, Michael J"/>
    <s v="N/A"/>
    <m/>
    <n v="1"/>
    <n v="24452"/>
    <m/>
    <s v="DeSocio, David"/>
    <s v="Independent"/>
    <s v="Aqua"/>
    <d v="2017-07-25T00:00:00"/>
  </r>
  <r>
    <s v="Perth Amboy Terminal - Permeability Testing"/>
    <s v="Item"/>
    <s v="Open"/>
    <x v="1"/>
    <s v="BPTPC00E2301"/>
    <s v="Maintenance Framework"/>
    <n v="2076589"/>
    <s v="Wojton, Brian"/>
    <s v="East"/>
    <s v="3. Active"/>
    <s v="Defined"/>
    <s v="Secondary Containment"/>
    <m/>
    <n v="35000"/>
    <m/>
    <n v="35000"/>
    <n v="45000"/>
    <n v="-10000"/>
    <s v="Red"/>
    <n v="45000"/>
    <m/>
    <n v="45000"/>
    <n v="-10000"/>
    <m/>
    <m/>
    <n v="44550"/>
    <m/>
    <m/>
    <n v="44550"/>
    <s v="Full"/>
    <n v="44550"/>
    <m/>
    <n v="35000"/>
    <n v="35000"/>
    <s v="No"/>
    <s v="Green"/>
    <d v="2023-05-01T00:00:00"/>
    <d v="2023-01-24T00:00:00"/>
    <d v="2023-01-24T00:00:00"/>
    <d v="2023-06-15T00:00:00"/>
    <d v="2023-07-15T00:00:00"/>
    <m/>
    <m/>
    <m/>
    <m/>
    <m/>
    <m/>
    <n v="10000"/>
    <n v="10000"/>
    <n v="-10000"/>
    <s v="Red"/>
    <m/>
    <x v="9"/>
    <n v="10000"/>
    <n v="15000"/>
    <n v="10000"/>
    <m/>
    <m/>
    <m/>
    <m/>
    <m/>
    <m/>
    <s v="05/2/2023 - permeability testing delayed due to wet weather._x000d__x000a__x000d__x000a__x000d__x000a_4/21/23 Contractor onsite. Envirospec is performing this work."/>
    <d v="2023-05-02T00:00:00"/>
    <s v="Walker, Carol"/>
    <m/>
    <s v="East"/>
    <s v="Pipelines and Terminals"/>
    <s v="Station/Terminal"/>
    <m/>
    <s v="Perth Amboy"/>
    <s v="BPTPC - BPT PERTH AMBOY"/>
    <m/>
    <m/>
    <n v="25000"/>
    <n v="10000"/>
    <m/>
    <m/>
    <m/>
    <s v="Spari, Markella"/>
    <s v="Orischak, Bob"/>
    <m/>
    <m/>
    <n v="1"/>
    <n v="44386"/>
    <m/>
    <s v="Guest, ProSight"/>
    <s v="Independent"/>
    <s v="Aqua"/>
    <d v="2022-08-03T00:00:00"/>
  </r>
  <r>
    <s v="Perth Amboy Terminal (BPTPC) Tank  12 - OOS API 653 + Seal Insp &amp; Refurb"/>
    <s v="Item"/>
    <s v="Open"/>
    <x v="0"/>
    <s v="BPTPC00M2301"/>
    <s v="Maintenance Framework"/>
    <n v="2074856"/>
    <s v="Marrocco, Alex"/>
    <s v="East"/>
    <s v="6. Operational"/>
    <s v="Defined"/>
    <s v="Tanks"/>
    <n v="311389"/>
    <n v="10000"/>
    <m/>
    <n v="321388.53000000003"/>
    <n v="306983"/>
    <n v="14405"/>
    <s v="Yellow"/>
    <n v="501125"/>
    <m/>
    <n v="501125"/>
    <n v="-179736"/>
    <m/>
    <m/>
    <n v="207555"/>
    <n v="115540"/>
    <m/>
    <n v="323095"/>
    <s v="Phase"/>
    <n v="323095"/>
    <n v="311389"/>
    <n v="10000"/>
    <n v="321389"/>
    <s v="No"/>
    <s v="Green"/>
    <d v="2023-02-01T00:00:00"/>
    <d v="2023-01-10T00:00:00"/>
    <d v="2023-01-10T00:00:00"/>
    <d v="2023-05-31T00:00:00"/>
    <d v="2023-05-01T00:00:00"/>
    <m/>
    <m/>
    <m/>
    <n v="140465.66"/>
    <n v="66517.83"/>
    <n v="104405.04"/>
    <n v="90000"/>
    <n v="90000"/>
    <n v="14405"/>
    <s v="Red"/>
    <m/>
    <x v="0"/>
    <n v="10000"/>
    <m/>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s v="East"/>
    <s v="Pipelines and Terminals"/>
    <s v="Integrity"/>
    <m/>
    <s v="Perth Amboy"/>
    <s v="BPTPC - BPT PERTH AMBOY"/>
    <m/>
    <n v="206983"/>
    <n v="114405"/>
    <m/>
    <m/>
    <m/>
    <m/>
    <s v="Stine, Carlton"/>
    <s v="Stine, Carlton"/>
    <m/>
    <m/>
    <n v="1"/>
    <n v="44860"/>
    <m/>
    <s v="Administrator, System"/>
    <s v="Independent"/>
    <s v="Aqua"/>
    <d v="2022-08-17T00:00:00"/>
  </r>
  <r>
    <s v="Perth Amboy Terminal (BPTPC) Tank  23 - OOS Seal Insp"/>
    <s v="Item"/>
    <s v="Open"/>
    <x v="1"/>
    <s v="BPTPC00E2302"/>
    <s v="Maintenance Framework"/>
    <n v="2095932"/>
    <s v="Marrocco, Alex"/>
    <s v="East"/>
    <s v="3. Active"/>
    <s v="Defined"/>
    <s v="Tanks"/>
    <m/>
    <n v="20000"/>
    <m/>
    <n v="20000"/>
    <n v="160000"/>
    <n v="-140000"/>
    <s v="Red"/>
    <n v="160000"/>
    <m/>
    <n v="160000"/>
    <n v="-140000"/>
    <m/>
    <m/>
    <n v="27288"/>
    <m/>
    <m/>
    <n v="27288"/>
    <s v="Phase"/>
    <n v="27288"/>
    <m/>
    <n v="20000"/>
    <n v="20000"/>
    <s v="No"/>
    <s v="Green"/>
    <d v="2023-05-01T00:00:00"/>
    <d v="2023-03-23T00:00:00"/>
    <d v="2023-03-23T00:00:00"/>
    <d v="2023-04-30T00:00:00"/>
    <d v="2023-07-31T00:00:00"/>
    <m/>
    <m/>
    <m/>
    <m/>
    <m/>
    <m/>
    <m/>
    <m/>
    <m/>
    <m/>
    <m/>
    <x v="0"/>
    <n v="20000"/>
    <m/>
    <m/>
    <m/>
    <m/>
    <m/>
    <m/>
    <m/>
    <m/>
    <s v="4.14.23.DLC: Reduced overall forecast to match in-service inspection needs.."/>
    <d v="2023-04-14T00:00:00"/>
    <s v="Walker, Carol"/>
    <m/>
    <s v="East"/>
    <s v="Pipelines and Terminals"/>
    <s v="Tank Integrity"/>
    <m/>
    <s v="Perth Amboy"/>
    <s v="BPTPC - BPT PERTH AMBOY"/>
    <m/>
    <m/>
    <n v="20000"/>
    <m/>
    <m/>
    <m/>
    <m/>
    <s v="Stine, Carlton"/>
    <s v="Stine, Carlton"/>
    <m/>
    <m/>
    <n v="1"/>
    <n v="44862"/>
    <m/>
    <s v="Administrator, System"/>
    <s v="Independent"/>
    <s v="Aqua"/>
    <d v="2022-08-17T00:00:00"/>
  </r>
  <r>
    <s v="Perth Amboy Terminal (BPTPC) Tank  27 - In-Service Steel IFR Up Close Seal Inspection"/>
    <s v="Item"/>
    <s v="Open"/>
    <x v="1"/>
    <m/>
    <s v="Maintenance Framework"/>
    <m/>
    <s v="Marrocco, Alex"/>
    <s v="East"/>
    <s v="1. Proposed"/>
    <m/>
    <s v="Tanks"/>
    <m/>
    <n v="10000"/>
    <m/>
    <n v="10000"/>
    <n v="10000"/>
    <n v="0"/>
    <s v="Green"/>
    <n v="10000"/>
    <m/>
    <n v="10000"/>
    <n v="0"/>
    <m/>
    <m/>
    <m/>
    <m/>
    <m/>
    <m/>
    <m/>
    <m/>
    <m/>
    <n v="10000"/>
    <n v="10000"/>
    <s v="No"/>
    <s v="Green"/>
    <d v="2023-09-01T00:00:00"/>
    <m/>
    <m/>
    <m/>
    <d v="2023-12-31T00:00:00"/>
    <m/>
    <m/>
    <m/>
    <m/>
    <m/>
    <m/>
    <m/>
    <m/>
    <m/>
    <m/>
    <m/>
    <x v="0"/>
    <m/>
    <m/>
    <m/>
    <m/>
    <n v="10000"/>
    <m/>
    <m/>
    <m/>
    <m/>
    <m/>
    <m/>
    <m/>
    <m/>
    <s v="East"/>
    <s v="Pipelines and Terminals"/>
    <s v="Tank Integrity"/>
    <m/>
    <s v="Perth Amboy"/>
    <s v="BPTPC - BPT PERTH AMBOY"/>
    <m/>
    <m/>
    <n v="0"/>
    <n v="10000"/>
    <m/>
    <m/>
    <m/>
    <s v="Stine, Carlton"/>
    <m/>
    <m/>
    <m/>
    <n v="1"/>
    <n v="44863"/>
    <m/>
    <s v="Administrator, System"/>
    <s v="Independent"/>
    <s v="Aqua"/>
    <d v="2022-08-17T00:00:00"/>
  </r>
  <r>
    <s v="Perth Amboy Terminal (BPTPC) Tank  758 - OOS API 653 Insp - PHMSA 10 Year"/>
    <s v="Item"/>
    <s v="Open"/>
    <x v="0"/>
    <s v="BPTPC00M2305"/>
    <s v="Maintenance Framework"/>
    <n v="2096524"/>
    <s v="Marrocco, Alex"/>
    <s v="East"/>
    <s v="3. Active"/>
    <s v="Defined"/>
    <s v="Tanks"/>
    <m/>
    <n v="368111"/>
    <m/>
    <n v="368111"/>
    <n v="368111"/>
    <n v="0"/>
    <s v="Green"/>
    <n v="368111"/>
    <m/>
    <n v="368111"/>
    <n v="0"/>
    <m/>
    <m/>
    <n v="198888"/>
    <m/>
    <m/>
    <n v="198888"/>
    <s v="Phase"/>
    <n v="198888"/>
    <m/>
    <n v="368111"/>
    <n v="368111"/>
    <s v="No"/>
    <s v="Green"/>
    <d v="2023-06-01T00:00:00"/>
    <d v="2023-03-30T00:00:00"/>
    <d v="2023-03-30T00:00:00"/>
    <d v="2023-10-01T00:00:00"/>
    <d v="2023-08-31T00:00:00"/>
    <m/>
    <m/>
    <m/>
    <m/>
    <m/>
    <m/>
    <m/>
    <m/>
    <m/>
    <m/>
    <m/>
    <x v="0"/>
    <m/>
    <n v="68111"/>
    <n v="150000"/>
    <n v="150000"/>
    <m/>
    <m/>
    <m/>
    <m/>
    <m/>
    <m/>
    <m/>
    <s v="Walker, Carol"/>
    <m/>
    <s v="East"/>
    <s v="Pipelines and Terminals"/>
    <s v="Integrity"/>
    <m/>
    <s v="Perth Amboy"/>
    <s v="BPTPC - BPT PERTH AMBOY"/>
    <m/>
    <m/>
    <n v="68111"/>
    <n v="300000"/>
    <m/>
    <m/>
    <m/>
    <s v="Stine, Carlton"/>
    <s v="Stine, Carlton"/>
    <m/>
    <m/>
    <n v="1"/>
    <n v="44864"/>
    <m/>
    <s v="Administrator, System"/>
    <s v="Independent"/>
    <s v="Aqua"/>
    <d v="2022-08-17T00:00:00"/>
  </r>
  <r>
    <s v="Perth Amboy Terminal (BPTPC) Tank  780 - OOS API 653 Insp"/>
    <s v="Item"/>
    <s v="Open"/>
    <x v="0"/>
    <s v="BPTPC00M2303"/>
    <s v="Maintenance Framework"/>
    <n v="2095936"/>
    <s v="Marrocco, Alex"/>
    <s v="East"/>
    <s v="3. Active"/>
    <s v="Defined"/>
    <s v="Tanks"/>
    <n v="976"/>
    <n v="380000"/>
    <m/>
    <n v="380976.31"/>
    <n v="265000"/>
    <n v="115976"/>
    <s v="Red"/>
    <n v="380645"/>
    <m/>
    <n v="380645"/>
    <n v="331"/>
    <m/>
    <m/>
    <n v="198970"/>
    <m/>
    <m/>
    <n v="198970"/>
    <s v="Phase"/>
    <n v="198970"/>
    <n v="976"/>
    <n v="380000"/>
    <n v="380976"/>
    <s v="No"/>
    <s v="Green"/>
    <d v="2023-04-01T00:00:00"/>
    <d v="2023-03-23T00:00:00"/>
    <d v="2023-03-23T00:00:00"/>
    <d v="2023-07-01T00:00:00"/>
    <d v="2023-07-31T00:00:00"/>
    <m/>
    <m/>
    <m/>
    <m/>
    <m/>
    <n v="976.31"/>
    <n v="40000"/>
    <n v="40000"/>
    <n v="-39024"/>
    <s v="Red"/>
    <m/>
    <x v="3"/>
    <n v="100000"/>
    <n v="150000"/>
    <n v="130000"/>
    <m/>
    <m/>
    <m/>
    <m/>
    <m/>
    <m/>
    <s v="5/3/2023 Contractor has been back logged; work is scheduled to begin June 2023."/>
    <d v="2023-05-03T00:00:00"/>
    <s v="Walker, Carol"/>
    <m/>
    <s v="East"/>
    <s v="Pipelines and Terminals"/>
    <s v="Integrity"/>
    <m/>
    <s v="Perth Amboy"/>
    <s v="BPTPC - BPT PERTH AMBOY"/>
    <m/>
    <m/>
    <n v="250976"/>
    <n v="130000"/>
    <m/>
    <m/>
    <m/>
    <s v="Stine, Carlton"/>
    <s v="Stine, Carlton"/>
    <m/>
    <m/>
    <n v="1"/>
    <n v="44867"/>
    <m/>
    <s v="Administrator, System"/>
    <s v="Independent"/>
    <s v="Aqua"/>
    <d v="2022-08-17T00:00:00"/>
  </r>
  <r>
    <s v="Perth Amboy Terminal (BPTPC) Tank 723 – OOS Corr Insp &amp; Refurb"/>
    <s v="Item"/>
    <s v="Open"/>
    <x v="1"/>
    <s v="BPTPC00E2202"/>
    <s v="Maintenance Framework"/>
    <n v="1937902"/>
    <s v="Marrocco, Alex"/>
    <s v="East"/>
    <s v="7. Closed"/>
    <s v="Defined"/>
    <s v="Tanks"/>
    <n v="448"/>
    <m/>
    <m/>
    <n v="447.83"/>
    <n v="448"/>
    <n v="0"/>
    <s v="Green"/>
    <m/>
    <m/>
    <m/>
    <n v="448"/>
    <m/>
    <m/>
    <n v="60000"/>
    <m/>
    <m/>
    <n v="60000"/>
    <s v="Phase"/>
    <n v="60000"/>
    <n v="63258"/>
    <m/>
    <n v="63258"/>
    <s v="No"/>
    <s v="Green"/>
    <d v="2022-07-01T00:00:00"/>
    <d v="2022-01-05T00:00:00"/>
    <d v="2022-01-05T00:00:00"/>
    <d v="2022-12-31T00:00:00"/>
    <d v="2022-12-31T00:00:00"/>
    <m/>
    <m/>
    <n v="447.83"/>
    <m/>
    <m/>
    <m/>
    <m/>
    <m/>
    <m/>
    <m/>
    <m/>
    <x v="0"/>
    <m/>
    <m/>
    <m/>
    <m/>
    <m/>
    <m/>
    <m/>
    <m/>
    <m/>
    <s v="9/2/22 - Mechanical work complete. Awaiting liner repairs. 8/3/22 - Tank cleaned, inspection in progress."/>
    <d v="2022-09-02T00:00:00"/>
    <s v="Walker, Carol"/>
    <m/>
    <s v="East"/>
    <s v="Pipelines and Terminals"/>
    <s v="Tank Integrity"/>
    <m/>
    <s v="Perth Amboy"/>
    <s v="BPTPC - BPT PERTH AMBOY"/>
    <m/>
    <n v="448"/>
    <n v="0"/>
    <m/>
    <m/>
    <n v="62810"/>
    <m/>
    <s v="Stine, Carlton"/>
    <s v="Stine, Carlton"/>
    <m/>
    <m/>
    <n v="1"/>
    <n v="41308"/>
    <m/>
    <s v="Administrator, System"/>
    <s v="JDE Child"/>
    <s v="Burnt Orange"/>
    <d v="2021-08-09T00:00:00"/>
  </r>
  <r>
    <s v="Perth Amboy Transformer Maintenance"/>
    <s v="Item"/>
    <s v="Candidate"/>
    <x v="1"/>
    <m/>
    <s v="Maintenance Framework"/>
    <m/>
    <s v="Wojton, Brian"/>
    <s v="East"/>
    <s v="1. Proposed"/>
    <m/>
    <s v="Electrical"/>
    <m/>
    <n v="25000"/>
    <m/>
    <n v="25000"/>
    <n v="25000"/>
    <n v="0"/>
    <s v="Green"/>
    <n v="25000"/>
    <m/>
    <n v="25000"/>
    <n v="0"/>
    <m/>
    <m/>
    <m/>
    <m/>
    <m/>
    <m/>
    <m/>
    <m/>
    <m/>
    <n v="25000"/>
    <n v="25000"/>
    <s v="No"/>
    <s v="Green"/>
    <d v="2023-10-01T00:00:00"/>
    <m/>
    <m/>
    <m/>
    <d v="2023-10-31T00:00:00"/>
    <m/>
    <m/>
    <m/>
    <m/>
    <m/>
    <m/>
    <m/>
    <m/>
    <m/>
    <m/>
    <m/>
    <x v="0"/>
    <m/>
    <m/>
    <m/>
    <m/>
    <m/>
    <n v="25000"/>
    <m/>
    <m/>
    <m/>
    <m/>
    <m/>
    <m/>
    <m/>
    <s v="East"/>
    <s v="Pipelines and Terminals"/>
    <s v="Station/Terminal"/>
    <m/>
    <s v="Perth Amboy"/>
    <s v="BPTPC - BPT PERTH AMBOY"/>
    <m/>
    <m/>
    <n v="0"/>
    <m/>
    <n v="25000"/>
    <m/>
    <m/>
    <s v="Ashley, Robert"/>
    <m/>
    <s v="N/A"/>
    <m/>
    <n v="1"/>
    <n v="30736"/>
    <m/>
    <s v="Guest, ProSight"/>
    <s v="Independent"/>
    <s v="Aqua"/>
    <d v="2018-08-20T00:00:00"/>
  </r>
  <r>
    <s v="Port Reading - Cast Iron Pump Removal Phase 3"/>
    <s v="Item"/>
    <s v="Open"/>
    <x v="0"/>
    <s v="BPRPR00M2207"/>
    <s v="Maintenance Framework"/>
    <n v="1940004"/>
    <s v="Wojton, Brian"/>
    <s v="East"/>
    <s v="7. Closed"/>
    <s v="Defined"/>
    <s v="Rotating Equipment"/>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m/>
    <m/>
    <m/>
    <m/>
    <x v="0"/>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s v="East"/>
    <s v="Pipelines and Terminals"/>
    <s v="Operating Infrastructure"/>
    <m/>
    <s v="Harbor South Terminals"/>
    <s v="BPRPR - BPT PORT READING TERMINAL"/>
    <m/>
    <n v="10305"/>
    <n v="0"/>
    <m/>
    <m/>
    <n v="107261"/>
    <m/>
    <s v="Posipanko, Dan"/>
    <s v="Orischak, Bob"/>
    <m/>
    <m/>
    <n v="1"/>
    <n v="41601"/>
    <m/>
    <s v="Guest, ProSight"/>
    <s v="Independent"/>
    <s v="Aqua"/>
    <d v="2021-08-19T00:00:00"/>
  </r>
  <r>
    <s v="Port Reading - Dock cathodic protection upgrades"/>
    <s v="Item"/>
    <s v="Candidate"/>
    <x v="0"/>
    <m/>
    <s v="Project Framework"/>
    <m/>
    <s v="Occhi, Edward"/>
    <s v="East"/>
    <s v="1. Proposed"/>
    <m/>
    <s v="Marine"/>
    <m/>
    <n v="80000"/>
    <m/>
    <n v="80000"/>
    <n v="80000"/>
    <n v="0"/>
    <s v="Green"/>
    <n v="80000"/>
    <m/>
    <n v="80000"/>
    <n v="0"/>
    <m/>
    <m/>
    <m/>
    <m/>
    <m/>
    <m/>
    <m/>
    <m/>
    <m/>
    <n v="80000"/>
    <n v="80000"/>
    <s v="No"/>
    <s v="Green"/>
    <d v="2023-05-01T00:00:00"/>
    <m/>
    <m/>
    <m/>
    <d v="2023-06-30T00:00:00"/>
    <n v="8"/>
    <s v="Yellow"/>
    <m/>
    <m/>
    <m/>
    <m/>
    <m/>
    <m/>
    <m/>
    <m/>
    <m/>
    <x v="0"/>
    <n v="40000"/>
    <n v="40000"/>
    <m/>
    <m/>
    <m/>
    <m/>
    <m/>
    <m/>
    <m/>
    <m/>
    <m/>
    <m/>
    <m/>
    <s v="East"/>
    <s v="Pipelines and Terminals"/>
    <s v="Operating Infrastructure"/>
    <s v="Operating Infrastructure"/>
    <s v="Harbor South Terminals"/>
    <s v="BPRPR - BPT PORT READING TERMINAL"/>
    <m/>
    <m/>
    <n v="80000"/>
    <m/>
    <m/>
    <m/>
    <m/>
    <s v="Spari, Markella"/>
    <m/>
    <m/>
    <m/>
    <n v="1"/>
    <n v="45836"/>
    <m/>
    <s v="Clark, David"/>
    <s v="Independent"/>
    <s v="Aqua"/>
    <d v="2022-09-13T00:00:00"/>
  </r>
  <r>
    <s v="Port Reading - MVRU direct drive phase 2"/>
    <s v="Item"/>
    <s v="Open"/>
    <x v="0"/>
    <s v="BPRPR00M2215"/>
    <s v="Maintenance Framework"/>
    <n v="1981493"/>
    <s v="Wojton, Brian"/>
    <s v="East"/>
    <s v="7. Closed"/>
    <s v="Defined"/>
    <s v="Vapor Management"/>
    <n v="-1219"/>
    <m/>
    <m/>
    <n v="-1218.75"/>
    <n v="-1219"/>
    <n v="0"/>
    <s v="Green"/>
    <m/>
    <m/>
    <m/>
    <n v="-1219"/>
    <m/>
    <m/>
    <n v="90000"/>
    <m/>
    <m/>
    <n v="90000"/>
    <s v="Full"/>
    <n v="90000"/>
    <n v="98390"/>
    <m/>
    <n v="98390"/>
    <s v="No"/>
    <s v="Green"/>
    <d v="2022-05-01T00:00:00"/>
    <d v="2022-05-24T00:00:00"/>
    <d v="2022-05-24T00:00:00"/>
    <d v="2022-12-31T00:00:00"/>
    <d v="2022-11-30T00:00:00"/>
    <m/>
    <m/>
    <n v="-1218.75"/>
    <m/>
    <m/>
    <m/>
    <m/>
    <m/>
    <m/>
    <m/>
    <m/>
    <x v="0"/>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s v="East"/>
    <s v="Pipelines and Terminals"/>
    <s v="Operating Infrastructure"/>
    <m/>
    <s v="Harbor South Terminals"/>
    <s v="BPRPR - BPT PORT READING TERMINAL"/>
    <m/>
    <n v="-1219"/>
    <n v="0"/>
    <m/>
    <m/>
    <n v="99608"/>
    <m/>
    <s v="Karl, Marissa"/>
    <s v="Buchalski, Edwin"/>
    <m/>
    <m/>
    <n v="1"/>
    <n v="41600"/>
    <m/>
    <s v="Guest, ProSight"/>
    <s v="Independent"/>
    <s v="Aqua"/>
    <d v="2021-08-19T00:00:00"/>
  </r>
  <r>
    <s v="Port Reading 2022 XOM Tank RTS"/>
    <s v="Item"/>
    <s v="Open"/>
    <x v="1"/>
    <s v="BPRPR00E2209"/>
    <s v="Maintenance Framework"/>
    <n v="1971712"/>
    <s v="Wojton, Brian"/>
    <s v="East"/>
    <s v="7. Closed"/>
    <s v="Drawdown"/>
    <s v="Tanks"/>
    <n v="-4420"/>
    <m/>
    <n v="0"/>
    <n v="-4420.25"/>
    <n v="-4420"/>
    <n v="0"/>
    <s v="Green"/>
    <m/>
    <m/>
    <m/>
    <n v="-4420"/>
    <m/>
    <m/>
    <n v="991000"/>
    <m/>
    <m/>
    <n v="991000"/>
    <s v="Full"/>
    <n v="991000"/>
    <n v="1049452"/>
    <n v="0"/>
    <n v="1049452"/>
    <s v="No"/>
    <s v="Green"/>
    <d v="2022-04-01T00:00:00"/>
    <d v="2022-04-18T00:00:00"/>
    <d v="2022-04-18T00:00:00"/>
    <m/>
    <d v="2022-10-01T00:00:00"/>
    <m/>
    <m/>
    <n v="-4466.25"/>
    <n v="46"/>
    <m/>
    <m/>
    <m/>
    <m/>
    <m/>
    <m/>
    <m/>
    <x v="0"/>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s v="East"/>
    <s v="Pipelines and Terminals"/>
    <s v="Tank Integrity"/>
    <m/>
    <s v="Harbor South Terminals"/>
    <s v="BPRPR - BPT PORT READING TERMINAL"/>
    <m/>
    <n v="-4420"/>
    <n v="0"/>
    <m/>
    <m/>
    <n v="1053872"/>
    <m/>
    <s v="Stine, Carlton"/>
    <s v="Buchalski, Edwin"/>
    <m/>
    <m/>
    <n v="1"/>
    <n v="43346"/>
    <m/>
    <s v="Clark, David"/>
    <s v="Independent"/>
    <s v="Aqua"/>
    <d v="2022-04-05T00:00:00"/>
  </r>
  <r>
    <s v="Port Reading 2022 XOM Valve Replacements"/>
    <s v="Item"/>
    <s v="Open"/>
    <x v="0"/>
    <s v="BPRPR00M2212"/>
    <s v="Maintenance Framework"/>
    <n v="1971695"/>
    <s v="Wojton, Brian"/>
    <s v="East"/>
    <s v="7. Closed"/>
    <s v="Defined"/>
    <s v="Valves"/>
    <n v="5434"/>
    <m/>
    <m/>
    <n v="5434.27"/>
    <n v="5434"/>
    <n v="0"/>
    <s v="Green"/>
    <m/>
    <m/>
    <m/>
    <n v="5434"/>
    <m/>
    <m/>
    <n v="750000"/>
    <m/>
    <m/>
    <n v="750000"/>
    <s v="Full"/>
    <n v="750000"/>
    <n v="822369"/>
    <m/>
    <n v="822369"/>
    <s v="No"/>
    <s v="Green"/>
    <d v="2022-04-01T00:00:00"/>
    <d v="2022-04-18T00:00:00"/>
    <d v="2022-04-18T00:00:00"/>
    <d v="2022-07-30T00:00:00"/>
    <d v="2022-10-01T00:00:00"/>
    <m/>
    <m/>
    <n v="5200.26"/>
    <n v="234.01"/>
    <m/>
    <m/>
    <m/>
    <m/>
    <m/>
    <m/>
    <m/>
    <x v="0"/>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s v="East"/>
    <s v="Pipelines and Terminals"/>
    <s v="Operating Infrastructure"/>
    <m/>
    <s v="Harbor South Terminals"/>
    <s v="BPRPR - BPT PORT READING TERMINAL"/>
    <m/>
    <n v="5434"/>
    <n v="0"/>
    <m/>
    <m/>
    <n v="816934"/>
    <m/>
    <s v="Oey, Alex"/>
    <s v="Buchalski, Edwin"/>
    <m/>
    <m/>
    <n v="1"/>
    <n v="43347"/>
    <m/>
    <s v="Clark, David"/>
    <s v="Independent"/>
    <s v="Aqua"/>
    <d v="2022-04-05T00:00:00"/>
  </r>
  <r>
    <s v="Port Reading 2022 XOM Vessel Gauging Upgrades"/>
    <s v="Item"/>
    <s v="Open"/>
    <x v="0"/>
    <s v="BPRPR00M2216"/>
    <s v="Maintenance Framework"/>
    <n v="1981508"/>
    <s v="Wojton, Brian"/>
    <s v="East"/>
    <s v="6. Operational"/>
    <s v="Drawdown"/>
    <s v="Instrumentation &amp; Controls"/>
    <n v="1953"/>
    <m/>
    <m/>
    <n v="1953.46"/>
    <n v="1953"/>
    <n v="0"/>
    <s v="Green"/>
    <m/>
    <m/>
    <m/>
    <n v="1953"/>
    <m/>
    <m/>
    <n v="52000"/>
    <m/>
    <m/>
    <n v="52000"/>
    <s v="Phase"/>
    <n v="52000"/>
    <n v="47079"/>
    <m/>
    <n v="47079"/>
    <s v="No"/>
    <s v="Green"/>
    <d v="2022-05-01T00:00:00"/>
    <d v="2022-05-24T00:00:00"/>
    <d v="2022-05-24T00:00:00"/>
    <d v="2022-12-31T00:00:00"/>
    <d v="2022-10-31T00:00:00"/>
    <m/>
    <m/>
    <n v="976.73"/>
    <m/>
    <n v="976.73"/>
    <m/>
    <m/>
    <m/>
    <m/>
    <m/>
    <m/>
    <x v="0"/>
    <m/>
    <m/>
    <m/>
    <m/>
    <m/>
    <m/>
    <m/>
    <m/>
    <m/>
    <s v="9/22/2023 - work complete.  Validation flow test remains._x000d__x000a__x000d__x000a_8/8/2022 - PD gauge upgrades IP."/>
    <d v="2022-09-26T00:00:00"/>
    <s v="Walker, Carol"/>
    <m/>
    <s v="East"/>
    <s v="Pipelines and Terminals"/>
    <s v="Operating Infrastructure"/>
    <m/>
    <s v="Harbor South Terminals"/>
    <s v="BPRPR - BPT PORT READING TERMINAL"/>
    <m/>
    <n v="1953"/>
    <n v="0"/>
    <m/>
    <m/>
    <n v="45126"/>
    <m/>
    <s v="Forsey, Frank"/>
    <m/>
    <m/>
    <m/>
    <n v="1"/>
    <n v="43349"/>
    <m/>
    <s v="Clark, David"/>
    <s v="Independent"/>
    <s v="Aqua"/>
    <d v="2022-04-05T00:00:00"/>
  </r>
  <r>
    <s v="Port Reading API 570 Refurbishments"/>
    <s v="Item"/>
    <s v="Candidate"/>
    <x v="0"/>
    <m/>
    <s v="Maintenance Framework"/>
    <m/>
    <s v="Wojton, Brian"/>
    <s v="East"/>
    <s v="1. Proposed"/>
    <m/>
    <s v="Facility Integrity"/>
    <m/>
    <n v="336000"/>
    <m/>
    <n v="336000"/>
    <n v="336000"/>
    <n v="0"/>
    <s v="Green"/>
    <n v="336000"/>
    <m/>
    <n v="336000"/>
    <n v="0"/>
    <m/>
    <m/>
    <m/>
    <m/>
    <m/>
    <m/>
    <m/>
    <m/>
    <m/>
    <n v="336000"/>
    <n v="336000"/>
    <s v="No"/>
    <s v="Green"/>
    <d v="2023-06-01T00:00:00"/>
    <m/>
    <m/>
    <m/>
    <d v="2023-07-31T00:00:00"/>
    <m/>
    <m/>
    <m/>
    <m/>
    <m/>
    <m/>
    <m/>
    <m/>
    <m/>
    <m/>
    <m/>
    <x v="0"/>
    <m/>
    <n v="56000"/>
    <n v="280000"/>
    <m/>
    <m/>
    <m/>
    <m/>
    <m/>
    <m/>
    <m/>
    <m/>
    <m/>
    <m/>
    <s v="East"/>
    <s v="Pipelines and Terminals"/>
    <s v="Integrity"/>
    <m/>
    <s v="Harbor South Terminals"/>
    <s v="BPRPR - BPT PORT READING TERMINAL"/>
    <m/>
    <m/>
    <n v="56000"/>
    <n v="280000"/>
    <m/>
    <m/>
    <m/>
    <s v="Aiken, Elaine"/>
    <m/>
    <m/>
    <m/>
    <n v="1"/>
    <n v="45319"/>
    <m/>
    <s v="Aiken, Elaine"/>
    <s v="Independent"/>
    <s v="Aqua"/>
    <d v="2022-08-25T00:00:00"/>
  </r>
  <r>
    <s v="Port Reading Atmospheric Refurbishment"/>
    <s v="Item"/>
    <s v="Open"/>
    <x v="0"/>
    <s v="BPRPR00M2303"/>
    <s v="Maintenance Framework"/>
    <n v="2095136"/>
    <s v="Occhi, Edward"/>
    <s v="East"/>
    <s v="3. Active"/>
    <s v="Defined"/>
    <s v="Atmospheric Corrosion"/>
    <n v="3299"/>
    <n v="85000"/>
    <m/>
    <n v="88299.19"/>
    <n v="93157"/>
    <n v="-4858"/>
    <s v="Yellow"/>
    <n v="90000"/>
    <m/>
    <n v="90000"/>
    <n v="-1701"/>
    <m/>
    <m/>
    <n v="90288"/>
    <m/>
    <m/>
    <n v="90288"/>
    <s v="Full"/>
    <n v="90288"/>
    <n v="3299"/>
    <n v="85000"/>
    <n v="88299"/>
    <s v="No"/>
    <s v="Green"/>
    <d v="2023-03-01T00:00:00"/>
    <d v="2023-03-15T00:00:00"/>
    <d v="2023-03-15T00:00:00"/>
    <d v="2023-10-31T00:00:00"/>
    <d v="2023-07-31T00:00:00"/>
    <m/>
    <m/>
    <m/>
    <m/>
    <n v="3157.12"/>
    <n v="142.07"/>
    <n v="5000"/>
    <n v="5000"/>
    <n v="-4858"/>
    <s v="Red"/>
    <m/>
    <x v="0"/>
    <n v="0"/>
    <n v="30000"/>
    <n v="20000"/>
    <n v="20000"/>
    <n v="15000"/>
    <m/>
    <m/>
    <m/>
    <m/>
    <m/>
    <m/>
    <s v="Walker, Carol"/>
    <m/>
    <s v="East"/>
    <s v="Pipelines and Terminals"/>
    <s v="Integrity"/>
    <m/>
    <s v="Harbor South Terminals"/>
    <s v="BPRPR - BPT PORT READING TERMINAL"/>
    <m/>
    <n v="3157"/>
    <n v="30142"/>
    <n v="55000"/>
    <m/>
    <m/>
    <m/>
    <s v="Geib, Rob"/>
    <s v="Samuel, Michael"/>
    <m/>
    <m/>
    <n v="1"/>
    <n v="41086"/>
    <m/>
    <s v="Guest, ProSight"/>
    <s v="Independent"/>
    <s v="Aqua"/>
    <d v="2021-08-06T00:00:00"/>
  </r>
  <r>
    <s v="Port Reading Butane Line CP Installation"/>
    <s v="Item"/>
    <s v="Open"/>
    <x v="0"/>
    <s v="BPRPR00M2306"/>
    <s v="Maintenance Framework"/>
    <n v="2111953"/>
    <s v="Occhi, Edward"/>
    <s v="East"/>
    <s v="3. Active"/>
    <s v="Defined"/>
    <s v="Cathodic Protection"/>
    <m/>
    <n v="100000"/>
    <m/>
    <n v="100000"/>
    <n v="100000"/>
    <n v="0"/>
    <s v="Green"/>
    <n v="100000"/>
    <m/>
    <n v="100000"/>
    <n v="0"/>
    <m/>
    <m/>
    <n v="100448"/>
    <m/>
    <m/>
    <n v="100448"/>
    <s v="Full"/>
    <n v="100448"/>
    <m/>
    <n v="100000"/>
    <n v="100000"/>
    <s v="No"/>
    <s v="Green"/>
    <d v="2023-06-01T00:00:00"/>
    <d v="2023-04-20T00:00:00"/>
    <d v="2023-04-20T00:00:00"/>
    <d v="2023-12-20T00:00:00"/>
    <d v="2023-07-31T00:00:00"/>
    <m/>
    <m/>
    <m/>
    <m/>
    <m/>
    <m/>
    <m/>
    <m/>
    <m/>
    <m/>
    <m/>
    <x v="0"/>
    <m/>
    <n v="25000"/>
    <n v="25000"/>
    <n v="25000"/>
    <n v="15000"/>
    <n v="10000"/>
    <m/>
    <m/>
    <m/>
    <m/>
    <m/>
    <s v="Walker, Carol"/>
    <m/>
    <s v="East"/>
    <s v="Pipelines and Terminals"/>
    <s v="Integrity"/>
    <m/>
    <s v="Harbor South Terminals"/>
    <s v="BPRPR - BPT PORT READING TERMINAL"/>
    <m/>
    <m/>
    <n v="25000"/>
    <n v="65000"/>
    <n v="10000"/>
    <m/>
    <m/>
    <s v="Geib, Rob"/>
    <s v="Geib, Robert"/>
    <m/>
    <m/>
    <n v="1"/>
    <n v="42187"/>
    <m/>
    <s v="Clark, David"/>
    <s v="Independent"/>
    <s v="Aqua"/>
    <d v="2021-09-17T00:00:00"/>
  </r>
  <r>
    <s v="Port Reading Butane Offload Pump System Improvements"/>
    <s v="Item"/>
    <s v="Open"/>
    <x v="0"/>
    <s v="BPRPR00M2208"/>
    <s v="Maintenance Framework"/>
    <n v="1945821"/>
    <s v="Wojton, Brian"/>
    <s v="East"/>
    <s v="3. Active"/>
    <s v="Defined"/>
    <s v="Instrumentation &amp; Controls"/>
    <n v="22688"/>
    <n v="75000"/>
    <m/>
    <n v="97687.85"/>
    <n v="69596"/>
    <n v="28092"/>
    <s v="Red"/>
    <n v="60000"/>
    <m/>
    <n v="60000"/>
    <n v="37688"/>
    <m/>
    <m/>
    <n v="191000"/>
    <m/>
    <m/>
    <n v="191000"/>
    <s v="Full"/>
    <n v="191000"/>
    <n v="148918"/>
    <n v="75000"/>
    <n v="223918"/>
    <s v="Yes"/>
    <s v="Red"/>
    <d v="2022-07-01T00:00:00"/>
    <d v="2022-02-03T00:00:00"/>
    <d v="2022-02-03T00:00:00"/>
    <d v="2022-12-31T00:00:00"/>
    <d v="2023-06-30T00:00:00"/>
    <m/>
    <m/>
    <n v="1715.09"/>
    <n v="620.57000000000005"/>
    <n v="7260.4"/>
    <n v="13091.79"/>
    <m/>
    <m/>
    <n v="13092"/>
    <s v="Red"/>
    <m/>
    <x v="0"/>
    <n v="15000"/>
    <n v="0"/>
    <n v="60000"/>
    <m/>
    <m/>
    <m/>
    <m/>
    <m/>
    <m/>
    <s v="11/3/2022 more work completed ahead of schedule._x000d__x000a_10/5/2022 more work completed than anticipated._x000d__x000a_9/8/2022 - troubleshooting and testing waiting for rail downtime._x000d__x000a__x000d__x000a_8/8/2022 - engineering IP.  Moved 60k to 2023."/>
    <d v="2022-11-03T00:00:00"/>
    <s v="Walker, Carol"/>
    <m/>
    <s v="East"/>
    <s v="Pipelines and Terminals"/>
    <s v="Operating Infrastructure"/>
    <m/>
    <s v="Harbor South Terminals"/>
    <s v="BPRPR - BPT PORT READING TERMINAL"/>
    <m/>
    <n v="9596"/>
    <n v="28092"/>
    <n v="60000"/>
    <m/>
    <n v="126230"/>
    <m/>
    <s v="Forsey, Frank"/>
    <s v="Leehan, Brendan"/>
    <m/>
    <m/>
    <n v="1"/>
    <n v="42186"/>
    <m/>
    <s v="Clark, David"/>
    <s v="Independent"/>
    <s v="Aqua"/>
    <d v="2021-09-17T00:00:00"/>
  </r>
  <r>
    <s v="Port Reading Butane Reliefs Phase 1"/>
    <s v="Item"/>
    <s v="Open"/>
    <x v="0"/>
    <s v="BPRPR00M2206"/>
    <s v="Maintenance Framework"/>
    <n v="1945613"/>
    <s v="Wojton, Brian"/>
    <s v="East"/>
    <s v="6. Operational"/>
    <s v="Defined"/>
    <s v="Facility Integrity"/>
    <n v="20742"/>
    <n v="0"/>
    <m/>
    <n v="20741.89"/>
    <n v="20234"/>
    <n v="508"/>
    <s v="Yellow"/>
    <m/>
    <m/>
    <m/>
    <n v="20742"/>
    <m/>
    <m/>
    <n v="302000"/>
    <m/>
    <m/>
    <n v="302000"/>
    <s v="Phase"/>
    <n v="302000"/>
    <n v="503696"/>
    <n v="0"/>
    <n v="503696"/>
    <s v="No"/>
    <s v="Green"/>
    <d v="2022-03-01T00:00:00"/>
    <d v="2022-02-01T00:00:00"/>
    <d v="2022-02-01T00:00:00"/>
    <d v="2022-12-31T00:00:00"/>
    <d v="3023-03-30T00:00:00"/>
    <m/>
    <m/>
    <n v="7167.47"/>
    <n v="8989.84"/>
    <n v="4076.61"/>
    <n v="507.97"/>
    <m/>
    <m/>
    <n v="508"/>
    <s v="Red"/>
    <m/>
    <x v="0"/>
    <n v="0"/>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s v="East"/>
    <s v="Pipelines and Terminals"/>
    <s v="Integrity"/>
    <m/>
    <s v="Harbor South Terminals"/>
    <s v="BPRPR - BPT PORT READING TERMINAL"/>
    <m/>
    <n v="20234"/>
    <n v="508"/>
    <n v="0"/>
    <m/>
    <n v="482954"/>
    <m/>
    <s v="Aiken, Elaine"/>
    <s v="Lee, David"/>
    <m/>
    <m/>
    <n v="1"/>
    <n v="42184"/>
    <m/>
    <s v="Clark, David"/>
    <s v="Independent"/>
    <s v="Aqua"/>
    <d v="2021-09-17T00:00:00"/>
  </r>
  <r>
    <s v="Port Reading Butane Thermal Relief Upgrades"/>
    <s v="Item"/>
    <s v="Candidate"/>
    <x v="0"/>
    <m/>
    <s v="Maintenance Framework"/>
    <m/>
    <s v="Wojton, Brian"/>
    <s v="East"/>
    <s v="1. Proposed"/>
    <m/>
    <s v="Facility Integrity"/>
    <m/>
    <n v="1"/>
    <m/>
    <n v="1"/>
    <n v="1"/>
    <n v="0"/>
    <s v="Green"/>
    <m/>
    <m/>
    <m/>
    <n v="1"/>
    <m/>
    <m/>
    <m/>
    <m/>
    <m/>
    <m/>
    <m/>
    <m/>
    <m/>
    <n v="400001"/>
    <n v="400001"/>
    <s v="No"/>
    <s v="Green"/>
    <d v="2023-09-01T00:00:00"/>
    <m/>
    <m/>
    <m/>
    <d v="2023-12-29T00:00:00"/>
    <m/>
    <m/>
    <m/>
    <m/>
    <m/>
    <m/>
    <m/>
    <m/>
    <m/>
    <m/>
    <m/>
    <x v="0"/>
    <n v="0"/>
    <n v="0"/>
    <n v="0"/>
    <n v="0"/>
    <n v="1"/>
    <m/>
    <m/>
    <m/>
    <m/>
    <m/>
    <m/>
    <m/>
    <m/>
    <s v="East"/>
    <s v="Pipelines and Terminals"/>
    <s v="Integrity"/>
    <m/>
    <s v="Harbor South Terminals"/>
    <s v="BPRPR - BPT PORT READING TERMINAL"/>
    <m/>
    <m/>
    <n v="0"/>
    <n v="1"/>
    <m/>
    <m/>
    <n v="400000"/>
    <s v="Aiken, Elaine"/>
    <m/>
    <m/>
    <m/>
    <n v="1"/>
    <n v="46189"/>
    <m/>
    <s v="Guest, ProSight"/>
    <s v="Independent"/>
    <s v="Aqua"/>
    <d v="2022-11-07T00:00:00"/>
  </r>
  <r>
    <s v="Port Reading D and K Line Replacement at Dike Wall"/>
    <s v="Item"/>
    <s v="Open"/>
    <x v="0"/>
    <s v="BPRPR00M2302"/>
    <s v="Maintenance Framework"/>
    <n v="2093995"/>
    <s v="Wojton, Brian"/>
    <s v="East"/>
    <s v="3. Active"/>
    <s v="Drawdown"/>
    <s v="Facility Integrity"/>
    <n v="108211"/>
    <n v="60000"/>
    <m/>
    <n v="168210.67"/>
    <n v="169739"/>
    <n v="-1528"/>
    <s v="Yellow"/>
    <m/>
    <n v="150000"/>
    <n v="150000"/>
    <n v="18211"/>
    <m/>
    <m/>
    <n v="159055"/>
    <m/>
    <m/>
    <n v="159055"/>
    <s v="Full"/>
    <n v="159055"/>
    <n v="108211"/>
    <n v="60000"/>
    <n v="168211"/>
    <s v="No"/>
    <s v="Green"/>
    <d v="2023-03-01T00:00:00"/>
    <d v="2023-03-06T00:00:00"/>
    <d v="2023-03-06T00:00:00"/>
    <d v="2023-06-15T00:00:00"/>
    <d v="2023-12-31T00:00:00"/>
    <m/>
    <m/>
    <m/>
    <m/>
    <n v="69739.149999999994"/>
    <n v="38471.519999999997"/>
    <n v="40000"/>
    <n v="40000"/>
    <n v="-1528"/>
    <s v="Yellow"/>
    <m/>
    <x v="0"/>
    <n v="30000"/>
    <n v="30000"/>
    <m/>
    <m/>
    <m/>
    <m/>
    <m/>
    <m/>
    <m/>
    <s v="5/8/2023 - K-Line is complete.  D-Line delayed due to Ops activity.  Moved 30k to June for D-Line. _x000d__x000a__x000d__x000a_3/16/2023 - Reclass from BPRPR00E2222 submitted for $69,574._x000d__x000a__x000d__x000a_2/20/2023 - AFE routed for approval as approved by Elaine."/>
    <d v="2023-05-08T00:00:00"/>
    <s v="Walker, Carol"/>
    <m/>
    <s v="East"/>
    <s v="Pipelines and Terminals"/>
    <s v="Integrity"/>
    <m/>
    <s v="Harbor South Terminals"/>
    <s v="BPRPR - BPT PORT READING TERMINAL"/>
    <m/>
    <n v="69739"/>
    <n v="98472"/>
    <m/>
    <m/>
    <m/>
    <m/>
    <s v="Aiken, Elaine"/>
    <s v="Samuel, Michael"/>
    <m/>
    <m/>
    <n v="1"/>
    <n v="46602"/>
    <m/>
    <s v="Aiken, Elaine"/>
    <s v="Independent"/>
    <s v="Aqua"/>
    <d v="2023-02-15T00:00:00"/>
  </r>
  <r>
    <s v="Port Reading Deluge System Installation 2023"/>
    <s v="Item"/>
    <s v="Candidate"/>
    <x v="0"/>
    <m/>
    <s v="Maintenance Framework"/>
    <m/>
    <s v="Wojton, Brian"/>
    <s v="East"/>
    <s v="1. Proposed"/>
    <m/>
    <s v="Fire Protection"/>
    <m/>
    <n v="150000"/>
    <m/>
    <n v="150000"/>
    <n v="150000"/>
    <n v="0"/>
    <s v="Green"/>
    <n v="150000"/>
    <m/>
    <n v="150000"/>
    <n v="0"/>
    <m/>
    <m/>
    <m/>
    <m/>
    <m/>
    <m/>
    <m/>
    <m/>
    <m/>
    <n v="150000"/>
    <n v="150000"/>
    <s v="No"/>
    <s v="Green"/>
    <d v="2023-06-01T00:00:00"/>
    <m/>
    <m/>
    <m/>
    <d v="2023-07-31T00:00:00"/>
    <m/>
    <m/>
    <m/>
    <m/>
    <m/>
    <m/>
    <m/>
    <m/>
    <m/>
    <m/>
    <m/>
    <x v="0"/>
    <n v="0"/>
    <n v="20000"/>
    <n v="80000"/>
    <n v="50000"/>
    <m/>
    <m/>
    <m/>
    <m/>
    <m/>
    <m/>
    <m/>
    <m/>
    <m/>
    <s v="East"/>
    <s v="Pipelines and Terminals"/>
    <s v="Operating Infrastructure"/>
    <m/>
    <s v="Harbor South Terminals"/>
    <s v="BPRPR - BPT PORT READING TERMINAL"/>
    <m/>
    <m/>
    <n v="20000"/>
    <n v="130000"/>
    <m/>
    <m/>
    <m/>
    <s v="Jakubowski, Gregory"/>
    <m/>
    <m/>
    <m/>
    <n v="1"/>
    <n v="44091"/>
    <m/>
    <s v="Guest, ProSight"/>
    <s v="Independent"/>
    <s v="Aqua"/>
    <d v="2022-07-07T00:00:00"/>
  </r>
  <r>
    <s v="Port Reading Dockline Asbestos Abatement"/>
    <s v="Item"/>
    <s v="Open"/>
    <x v="0"/>
    <s v="BPRPR00M2110"/>
    <s v="Maintenance Framework"/>
    <n v="1856111"/>
    <s v="Keppel, Nicholas"/>
    <s v="East"/>
    <s v="7. Closed"/>
    <s v="Defined"/>
    <s v="Marine"/>
    <n v="-194106"/>
    <m/>
    <m/>
    <n v="-194105.91"/>
    <n v="-194106"/>
    <n v="0"/>
    <s v="Green"/>
    <m/>
    <m/>
    <m/>
    <n v="-194106"/>
    <m/>
    <m/>
    <n v="209000"/>
    <m/>
    <m/>
    <n v="209000"/>
    <s v="Full"/>
    <n v="209000"/>
    <n v="0"/>
    <m/>
    <n v="0"/>
    <s v="No"/>
    <s v="Green"/>
    <d v="2021-07-01T00:00:00"/>
    <d v="2021-06-10T00:00:00"/>
    <d v="2021-06-10T00:00:00"/>
    <d v="2021-07-31T00:00:00"/>
    <d v="2021-08-31T00:00:00"/>
    <m/>
    <m/>
    <n v="-194105.91"/>
    <m/>
    <m/>
    <m/>
    <m/>
    <m/>
    <m/>
    <m/>
    <m/>
    <x v="0"/>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s v="East"/>
    <s v="Pipelines and Terminals"/>
    <s v="Operating Infrastructure"/>
    <m/>
    <s v="Harbor South Terminals"/>
    <s v="BPRPR - BPT PORT READING TERMINAL"/>
    <m/>
    <n v="-194106"/>
    <n v="0"/>
    <m/>
    <m/>
    <m/>
    <m/>
    <s v="Spari, Markella"/>
    <s v="Buchalski, Edwin"/>
    <m/>
    <m/>
    <n v="1"/>
    <n v="37223"/>
    <m/>
    <s v="Guest, ProSight"/>
    <s v="Independent"/>
    <s v="Aqua"/>
    <d v="2020-07-22T00:00:00"/>
  </r>
  <r>
    <s v="Port Reading Electrical Evaluation Upgrades - Phase 2"/>
    <s v="Item"/>
    <s v="Open"/>
    <x v="1"/>
    <s v="BPRPR00E2202"/>
    <s v="Maintenance Framework"/>
    <n v="1937488"/>
    <s v="DeSocio, David"/>
    <s v="East"/>
    <s v="7. Closed"/>
    <s v="Defined"/>
    <s v="Electrical"/>
    <n v="-7448"/>
    <m/>
    <m/>
    <n v="-7447.75"/>
    <n v="-7448"/>
    <n v="0"/>
    <s v="Green"/>
    <m/>
    <m/>
    <m/>
    <n v="-7448"/>
    <m/>
    <m/>
    <n v="75000"/>
    <m/>
    <m/>
    <n v="75000"/>
    <s v="Full"/>
    <n v="75000"/>
    <n v="30266"/>
    <m/>
    <n v="30266"/>
    <s v="No"/>
    <s v="Green"/>
    <d v="2022-10-01T00:00:00"/>
    <d v="2022-01-06T00:00:00"/>
    <d v="2022-01-06T00:00:00"/>
    <d v="2022-07-01T00:00:00"/>
    <d v="2022-11-04T00:00:00"/>
    <m/>
    <m/>
    <n v="-7447.75"/>
    <m/>
    <m/>
    <m/>
    <m/>
    <m/>
    <m/>
    <m/>
    <m/>
    <x v="0"/>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s v="East"/>
    <s v="Pipelines and Terminals"/>
    <s v="Station/Terminal"/>
    <m/>
    <s v="Harbor South Terminals"/>
    <s v="BPRPR - BPT PORT READING TERMINAL"/>
    <m/>
    <n v="-7448"/>
    <n v="0"/>
    <m/>
    <m/>
    <n v="37713"/>
    <m/>
    <s v="Ashley, Robert"/>
    <s v="Buchalski, Edwin"/>
    <m/>
    <m/>
    <n v="1"/>
    <n v="37834"/>
    <m/>
    <s v="DeSocio, David"/>
    <s v="Independent"/>
    <s v="Aqua"/>
    <d v="2020-08-13T00:00:00"/>
  </r>
  <r>
    <s v="Port Reading Firewater Supply Study"/>
    <s v="Item"/>
    <s v="Open"/>
    <x v="1"/>
    <s v="BPRPR00E2225"/>
    <s v="Maintenance Framework"/>
    <n v="2023906"/>
    <s v="Weirsky, Edward"/>
    <s v="East"/>
    <s v="3. Active"/>
    <s v="Defined"/>
    <s v="Fire Protection"/>
    <n v="20115"/>
    <n v="15799"/>
    <m/>
    <n v="35914"/>
    <n v="35914"/>
    <n v="0"/>
    <s v="Green"/>
    <m/>
    <m/>
    <m/>
    <n v="35914"/>
    <m/>
    <m/>
    <n v="47000"/>
    <m/>
    <m/>
    <n v="47000"/>
    <s v="Full"/>
    <n v="47000"/>
    <n v="31201"/>
    <n v="15799"/>
    <n v="47000"/>
    <s v="No"/>
    <s v="Green"/>
    <d v="2022-11-01T00:00:00"/>
    <d v="2022-09-29T00:00:00"/>
    <d v="2022-09-29T00:00:00"/>
    <d v="2022-11-30T00:00:00"/>
    <d v="2023-06-30T00:00:00"/>
    <m/>
    <m/>
    <m/>
    <n v="9172"/>
    <n v="6394"/>
    <n v="4549"/>
    <m/>
    <m/>
    <n v="4549"/>
    <s v="Red"/>
    <m/>
    <x v="0"/>
    <n v="5000"/>
    <n v="10799"/>
    <m/>
    <m/>
    <m/>
    <m/>
    <m/>
    <m/>
    <m/>
    <s v="3/2/23 - TN/EW - Until the water line is resolved, contractor cannot complete study_x000d__x000a__x000d__x000a_12/1/22 - TN - ESDC work cannot be done due to site conditions_x000d__x000a__x000d__x000a_10/28/22 TN - ESDC pushed work"/>
    <d v="2023-03-02T00:00:00"/>
    <s v="Nguyen, Tong"/>
    <m/>
    <s v="East"/>
    <s v="Pipelines and Terminals"/>
    <s v="Station/Terminal"/>
    <m/>
    <s v="Harbor South Terminals"/>
    <s v="BPRPR - BPT PORT READING TERMINAL"/>
    <m/>
    <n v="15566"/>
    <n v="20348"/>
    <m/>
    <m/>
    <n v="11086"/>
    <m/>
    <s v="Jakubowski, Gregory"/>
    <s v="Jakubowski, Greg"/>
    <m/>
    <m/>
    <n v="1"/>
    <n v="45765"/>
    <m/>
    <s v="Clark, David"/>
    <s v="Independent"/>
    <s v="Aqua"/>
    <d v="2022-09-08T00:00:00"/>
  </r>
  <r>
    <s v="Port Reading Insulated Pipe Priority 2 Repairs"/>
    <s v="Item"/>
    <s v="Open"/>
    <x v="1"/>
    <m/>
    <s v="Maintenance Framework"/>
    <m/>
    <s v="Wojton, Brian"/>
    <s v="East"/>
    <s v="1. Proposed"/>
    <m/>
    <s v="Facility Integrity"/>
    <m/>
    <n v="40000"/>
    <m/>
    <n v="40000"/>
    <n v="40000"/>
    <n v="0"/>
    <s v="Green"/>
    <n v="40000"/>
    <m/>
    <n v="40000"/>
    <n v="0"/>
    <m/>
    <m/>
    <m/>
    <m/>
    <m/>
    <m/>
    <m/>
    <m/>
    <m/>
    <n v="40000"/>
    <n v="40000"/>
    <s v="No"/>
    <s v="Green"/>
    <d v="2023-11-01T00:00:00"/>
    <m/>
    <m/>
    <m/>
    <d v="2023-12-31T00:00:00"/>
    <m/>
    <m/>
    <m/>
    <m/>
    <m/>
    <m/>
    <m/>
    <m/>
    <m/>
    <m/>
    <m/>
    <x v="0"/>
    <m/>
    <m/>
    <m/>
    <m/>
    <m/>
    <m/>
    <n v="20000"/>
    <n v="20000"/>
    <m/>
    <m/>
    <m/>
    <m/>
    <m/>
    <s v="East"/>
    <s v="Pipelines and Terminals"/>
    <s v="Station/Terminal"/>
    <m/>
    <s v="Harbor South Terminals"/>
    <s v="BPRPR - BPT PORT READING TERMINAL"/>
    <m/>
    <m/>
    <n v="0"/>
    <m/>
    <n v="40000"/>
    <m/>
    <m/>
    <s v="Aiken, Elaine"/>
    <m/>
    <m/>
    <m/>
    <n v="1"/>
    <n v="45070"/>
    <m/>
    <s v="Administrator, System"/>
    <s v="Independent"/>
    <s v="Aqua"/>
    <d v="2022-08-17T00:00:00"/>
  </r>
  <r>
    <s v="Port Reading Line Painting Phase 2"/>
    <s v="Item"/>
    <s v="Open"/>
    <x v="0"/>
    <s v="BPRPR00M2217"/>
    <s v="Maintenance Framework"/>
    <m/>
    <s v="Keppel, Nicholas"/>
    <s v="East"/>
    <s v="6. Operational"/>
    <s v="Defined"/>
    <s v="Facility Painting"/>
    <n v="88326"/>
    <m/>
    <m/>
    <n v="88325.95"/>
    <n v="84300"/>
    <n v="4026"/>
    <s v="Yellow"/>
    <m/>
    <m/>
    <m/>
    <n v="88326"/>
    <m/>
    <m/>
    <n v="112000"/>
    <m/>
    <m/>
    <n v="112000"/>
    <s v="Full"/>
    <n v="112000"/>
    <n v="94762"/>
    <m/>
    <n v="94762"/>
    <s v="No"/>
    <s v="Green"/>
    <d v="2022-09-01T00:00:00"/>
    <d v="2022-08-17T00:00:00"/>
    <d v="2022-08-17T00:00:00"/>
    <d v="2022-11-30T00:00:00"/>
    <d v="2023-04-30T00:00:00"/>
    <m/>
    <m/>
    <m/>
    <m/>
    <n v="84300"/>
    <n v="4025.95"/>
    <m/>
    <m/>
    <n v="4026"/>
    <s v="Red"/>
    <m/>
    <x v="0"/>
    <m/>
    <m/>
    <m/>
    <m/>
    <m/>
    <m/>
    <m/>
    <m/>
    <m/>
    <s v="4/7/2023 - Variance due to contractor becoming available ahead of schedule and work was able to be pulled in March 2023"/>
    <d v="2023-04-07T00:00:00"/>
    <s v="Sautter, Maureen"/>
    <m/>
    <s v="East"/>
    <s v="Pipelines and Terminals"/>
    <s v="Integrity"/>
    <m/>
    <s v="Harbor South Terminals"/>
    <s v="BPRPR - BPT PORT READING TERMINAL"/>
    <m/>
    <n v="84300"/>
    <n v="4026"/>
    <m/>
    <m/>
    <n v="6436"/>
    <m/>
    <s v="Geib, Rob"/>
    <s v="Geib, Robert"/>
    <m/>
    <m/>
    <n v="1"/>
    <n v="37258"/>
    <m/>
    <s v="Guest, ProSight"/>
    <s v="Independent"/>
    <s v="Aqua"/>
    <d v="2020-07-23T00:00:00"/>
  </r>
  <r>
    <s v="Port Reading LPG Security Fence Installation"/>
    <s v="Item"/>
    <s v="Open"/>
    <x v="0"/>
    <s v="BPRPR00M2116"/>
    <s v="Maintenance Framework"/>
    <n v="1900927"/>
    <s v="Wojton, Brian"/>
    <s v="East"/>
    <s v="4. On-Hold"/>
    <s v="Defined"/>
    <s v="East"/>
    <m/>
    <n v="1"/>
    <m/>
    <n v="1"/>
    <n v="1"/>
    <n v="0"/>
    <s v="Green"/>
    <m/>
    <m/>
    <m/>
    <n v="1"/>
    <m/>
    <m/>
    <n v="180000"/>
    <m/>
    <n v="205000"/>
    <n v="385000"/>
    <s v="Supplemental"/>
    <n v="385000"/>
    <n v="124525"/>
    <n v="1"/>
    <n v="124526"/>
    <s v="No"/>
    <s v="Green"/>
    <d v="2021-11-01T00:00:00"/>
    <d v="2021-10-10T00:00:00"/>
    <d v="2021-10-10T00:00:00"/>
    <d v="2021-12-31T00:00:00"/>
    <d v="2022-12-30T00:00:00"/>
    <m/>
    <m/>
    <m/>
    <m/>
    <m/>
    <m/>
    <m/>
    <m/>
    <m/>
    <m/>
    <m/>
    <x v="0"/>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s v="East"/>
    <s v="Pipelines and Terminals"/>
    <s v="Operating Infrastructure"/>
    <m/>
    <s v="Harbor South Terminals"/>
    <s v="BPRPR - BPT PORT READING TERMINAL"/>
    <m/>
    <m/>
    <n v="0"/>
    <m/>
    <n v="1"/>
    <n v="32777"/>
    <m/>
    <s v="Orischak, Bob"/>
    <s v="Leehan, Brendan"/>
    <m/>
    <m/>
    <n v="1"/>
    <n v="40611"/>
    <m/>
    <s v="Guest, ProSight"/>
    <s v="Independent"/>
    <s v="Aqua"/>
    <d v="2021-07-23T00:00:00"/>
  </r>
  <r>
    <s v="Port Reading paint/coat bare piping for Dock Lines on North Dock"/>
    <s v="Item"/>
    <s v="Open"/>
    <x v="1"/>
    <s v="BPRPR00E2307"/>
    <s v="Maintenance Framework"/>
    <n v="2112798"/>
    <s v="Bodner, Jordan"/>
    <s v="East"/>
    <s v="3. Active"/>
    <s v="Defined"/>
    <s v="Facility Integrity"/>
    <m/>
    <n v="20000"/>
    <m/>
    <n v="20000"/>
    <n v="20000"/>
    <n v="0"/>
    <s v="Green"/>
    <n v="20000"/>
    <m/>
    <n v="20000"/>
    <n v="0"/>
    <m/>
    <m/>
    <n v="22000"/>
    <m/>
    <m/>
    <n v="22000"/>
    <s v="Full"/>
    <n v="22000"/>
    <m/>
    <n v="20000"/>
    <n v="20000"/>
    <s v="No"/>
    <s v="Green"/>
    <d v="2023-10-01T00:00:00"/>
    <d v="2023-04-27T00:00:00"/>
    <d v="2023-04-27T00:00:00"/>
    <d v="2023-06-16T00:00:00"/>
    <d v="2023-10-31T00:00:00"/>
    <m/>
    <m/>
    <m/>
    <m/>
    <m/>
    <m/>
    <m/>
    <m/>
    <m/>
    <m/>
    <m/>
    <x v="0"/>
    <m/>
    <m/>
    <m/>
    <m/>
    <m/>
    <n v="20000"/>
    <m/>
    <m/>
    <m/>
    <m/>
    <m/>
    <s v="Walker, Carol"/>
    <m/>
    <s v="East"/>
    <s v="Pipelines and Terminals"/>
    <s v="Station/Terminal"/>
    <m/>
    <s v="Harbor South Terminals"/>
    <s v="BPRPR - BPT PORT READING TERMINAL"/>
    <m/>
    <m/>
    <n v="0"/>
    <m/>
    <n v="20000"/>
    <m/>
    <m/>
    <s v="Aiken, Elaine"/>
    <m/>
    <m/>
    <m/>
    <n v="1"/>
    <n v="45683"/>
    <m/>
    <s v="Administrator, System"/>
    <s v="Independent"/>
    <s v="Aqua"/>
    <d v="2022-08-29T00:00:00"/>
  </r>
  <r>
    <s v="Port Reading Piping Evaluation and Repair"/>
    <s v="Item"/>
    <s v="Open"/>
    <x v="1"/>
    <s v="BPRPR00E2222"/>
    <s v="Maintenance Framework"/>
    <n v="2014074"/>
    <s v="Wojton, Brian"/>
    <s v="East"/>
    <s v="6. Operational"/>
    <s v="Drawdown"/>
    <s v="Facility Integrity"/>
    <n v="-34675"/>
    <m/>
    <m/>
    <n v="-34674.800000000003"/>
    <n v="-34675"/>
    <n v="0"/>
    <s v="Green"/>
    <m/>
    <m/>
    <m/>
    <n v="-34675"/>
    <m/>
    <m/>
    <n v="40000"/>
    <m/>
    <m/>
    <n v="40000"/>
    <s v="Full"/>
    <n v="40000"/>
    <n v="86518"/>
    <m/>
    <n v="86518"/>
    <s v="No"/>
    <s v="Green"/>
    <d v="2022-09-01T00:00:00"/>
    <d v="2022-08-31T00:00:00"/>
    <d v="2022-08-31T00:00:00"/>
    <d v="2022-10-31T00:00:00"/>
    <d v="2023-03-31T00:00:00"/>
    <m/>
    <m/>
    <n v="1825.2"/>
    <n v="29"/>
    <n v="-36529"/>
    <m/>
    <n v="0"/>
    <n v="0"/>
    <n v="0"/>
    <s v="Green"/>
    <m/>
    <x v="0"/>
    <m/>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s v="East"/>
    <s v="Pipelines and Terminals"/>
    <s v="Station/Terminal"/>
    <m/>
    <s v="Harbor South Terminals"/>
    <s v="BPRPR - BPT PORT READING TERMINAL"/>
    <m/>
    <n v="-34675"/>
    <n v="0"/>
    <m/>
    <m/>
    <n v="121193"/>
    <m/>
    <s v="Aiken, Elaine"/>
    <s v="Shook, Mark B."/>
    <s v="N/A"/>
    <m/>
    <n v="1"/>
    <n v="45735"/>
    <m/>
    <s v="Schultz, Amy"/>
    <s v="JDE Child"/>
    <s v="Burnt Orange"/>
    <d v="2022-08-31T00:00:00"/>
  </r>
  <r>
    <s v="Port Reading Reconfigure 7945 Butane Line with Backpressure Valve"/>
    <s v="Item"/>
    <s v="Open"/>
    <x v="0"/>
    <s v="BPRPR00M2209"/>
    <s v="Maintenance Framework"/>
    <n v="1946405"/>
    <s v="Wojton, Brian"/>
    <s v="East"/>
    <s v="7. Closed"/>
    <s v="Defined"/>
    <s v="East"/>
    <n v="350"/>
    <m/>
    <m/>
    <n v="349.6"/>
    <n v="350"/>
    <n v="0"/>
    <s v="Green"/>
    <m/>
    <m/>
    <m/>
    <n v="350"/>
    <m/>
    <m/>
    <n v="191000"/>
    <m/>
    <m/>
    <n v="191000"/>
    <s v="Full"/>
    <n v="191000"/>
    <n v="10497"/>
    <m/>
    <n v="10497"/>
    <s v="No"/>
    <s v="Green"/>
    <d v="2022-04-01T00:00:00"/>
    <d v="2022-02-10T00:00:00"/>
    <d v="2022-02-10T00:00:00"/>
    <d v="2022-12-31T00:00:00"/>
    <d v="2022-10-01T00:00:00"/>
    <m/>
    <m/>
    <n v="349.6"/>
    <m/>
    <m/>
    <m/>
    <m/>
    <m/>
    <m/>
    <m/>
    <m/>
    <x v="0"/>
    <m/>
    <m/>
    <m/>
    <m/>
    <m/>
    <m/>
    <m/>
    <m/>
    <m/>
    <s v="4.21.22.DLC: Moved forecast to 2022 XOM valve project... to be cancelled"/>
    <d v="2022-04-21T00:00:00"/>
    <s v="Walker, Carol"/>
    <m/>
    <s v="East"/>
    <s v="Pipelines and Terminals"/>
    <s v="Operating Infrastructure"/>
    <m/>
    <s v="Harbor South Terminals"/>
    <s v="BPRPR - BPT PORT READING TERMINAL"/>
    <m/>
    <n v="350"/>
    <n v="0"/>
    <m/>
    <m/>
    <n v="10148"/>
    <m/>
    <s v="Orischak, Bob"/>
    <s v="Leehan, Brendan"/>
    <m/>
    <m/>
    <n v="1"/>
    <n v="42188"/>
    <m/>
    <s v="Clark, David"/>
    <s v="Independent"/>
    <s v="Aqua"/>
    <d v="2021-09-17T00:00:00"/>
  </r>
  <r>
    <s v="Port Reading remove dead legs in Dock lines"/>
    <s v="Item"/>
    <s v="Open"/>
    <x v="0"/>
    <m/>
    <s v="Maintenance Framework"/>
    <m/>
    <s v="Bodner, Jordan"/>
    <s v="East"/>
    <s v="1. Proposed"/>
    <m/>
    <s v="Facility Integrity"/>
    <m/>
    <n v="35000"/>
    <m/>
    <n v="35000"/>
    <n v="35000"/>
    <n v="0"/>
    <s v="Green"/>
    <n v="35000"/>
    <m/>
    <n v="35000"/>
    <n v="0"/>
    <m/>
    <m/>
    <m/>
    <m/>
    <m/>
    <m/>
    <m/>
    <m/>
    <m/>
    <n v="35000"/>
    <n v="35000"/>
    <s v="No"/>
    <s v="Green"/>
    <d v="2023-09-01T00:00:00"/>
    <m/>
    <m/>
    <m/>
    <d v="2023-09-30T00:00:00"/>
    <m/>
    <m/>
    <m/>
    <m/>
    <m/>
    <m/>
    <m/>
    <m/>
    <m/>
    <m/>
    <m/>
    <x v="0"/>
    <m/>
    <m/>
    <m/>
    <m/>
    <n v="35000"/>
    <m/>
    <m/>
    <m/>
    <m/>
    <m/>
    <m/>
    <m/>
    <m/>
    <s v="East"/>
    <s v="Pipelines and Terminals"/>
    <s v="Integrity"/>
    <m/>
    <s v="Harbor South Terminals"/>
    <s v="BPRPR - BPT PORT READING TERMINAL"/>
    <m/>
    <m/>
    <n v="0"/>
    <n v="35000"/>
    <m/>
    <m/>
    <m/>
    <s v="Aiken, Elaine"/>
    <m/>
    <m/>
    <m/>
    <n v="1"/>
    <n v="45685"/>
    <m/>
    <s v="Administrator, System"/>
    <s v="Independent"/>
    <s v="Aqua"/>
    <d v="2022-08-29T00:00:00"/>
  </r>
  <r>
    <s v="Port Reading Tank 1233 Phase 2 - Bottom and Seal Upgrades"/>
    <s v="Item"/>
    <s v="Open"/>
    <x v="0"/>
    <s v="BPRPR00M2219"/>
    <s v="Maintenance Framework"/>
    <n v="2051664"/>
    <s v="Marrocco, Alex"/>
    <s v="East"/>
    <s v="6. Operational"/>
    <s v="Emergent"/>
    <s v="Tanks"/>
    <n v="237362"/>
    <n v="20000"/>
    <m/>
    <n v="257361.83"/>
    <n v="249865"/>
    <n v="7497"/>
    <s v="Yellow"/>
    <m/>
    <m/>
    <m/>
    <n v="257362"/>
    <m/>
    <m/>
    <n v="388000"/>
    <m/>
    <m/>
    <n v="388000"/>
    <s v="Full"/>
    <n v="388000"/>
    <n v="308812"/>
    <n v="20000"/>
    <n v="328812"/>
    <s v="No"/>
    <s v="Green"/>
    <d v="2022-12-01T00:00:00"/>
    <d v="2022-12-06T00:00:00"/>
    <d v="2022-12-06T00:00:00"/>
    <d v="2022-12-31T00:00:00"/>
    <d v="2023-03-31T00:00:00"/>
    <m/>
    <m/>
    <n v="115511.66"/>
    <n v="97800.65"/>
    <n v="26552.74"/>
    <n v="-2503.2199999999998"/>
    <m/>
    <m/>
    <n v="-2503"/>
    <s v="Red"/>
    <m/>
    <x v="0"/>
    <n v="20000"/>
    <m/>
    <m/>
    <m/>
    <m/>
    <m/>
    <m/>
    <m/>
    <m/>
    <s v="5/2/2023 reclass submitted for $6,203.66 from BPTPC00M2219...Invoice coded to wrong project._x000d__x000a_2/3/2023 Work is behind schedule due to weather._x000d__x000a_1/5/2023 additional work required (coating blast)."/>
    <d v="2023-05-02T00:00:00"/>
    <s v="Walker, Carol"/>
    <m/>
    <s v="East"/>
    <s v="Pipelines and Terminals"/>
    <s v="Integrity"/>
    <m/>
    <s v="Harbor South Terminals"/>
    <s v="BPRPR - BPT PORT READING TERMINAL"/>
    <m/>
    <n v="239865"/>
    <n v="17497"/>
    <m/>
    <m/>
    <n v="71450"/>
    <m/>
    <s v="Stine, Carlton"/>
    <s v="Stine, Carlton"/>
    <m/>
    <m/>
    <n v="1"/>
    <n v="46266"/>
    <m/>
    <s v="Perry, Betty"/>
    <s v="Independent"/>
    <s v="Aqua"/>
    <d v="2022-11-28T00:00:00"/>
  </r>
  <r>
    <s v="Port Reading Tank IFR Upgrades for NGSR"/>
    <s v="Item"/>
    <s v="Open"/>
    <x v="1"/>
    <s v="BPRPR00E2216"/>
    <s v="Maintenance Framework"/>
    <n v="2003298"/>
    <s v="Wojton, Brian"/>
    <s v="East"/>
    <s v="7. Closed"/>
    <s v="Drawdown"/>
    <s v="Tanks"/>
    <n v="26"/>
    <m/>
    <m/>
    <n v="25.62"/>
    <n v="26"/>
    <n v="0"/>
    <s v="Green"/>
    <m/>
    <m/>
    <m/>
    <n v="26"/>
    <m/>
    <m/>
    <n v="144000"/>
    <m/>
    <m/>
    <n v="144000"/>
    <s v="Full"/>
    <n v="144000"/>
    <n v="143370"/>
    <m/>
    <n v="143370"/>
    <s v="No"/>
    <s v="Green"/>
    <d v="2022-07-01T00:00:00"/>
    <d v="2022-07-18T00:00:00"/>
    <d v="2022-07-18T00:00:00"/>
    <d v="2022-08-15T00:00:00"/>
    <d v="2022-09-30T00:00:00"/>
    <m/>
    <m/>
    <n v="25.62"/>
    <m/>
    <m/>
    <m/>
    <m/>
    <m/>
    <m/>
    <m/>
    <m/>
    <x v="0"/>
    <m/>
    <m/>
    <m/>
    <m/>
    <m/>
    <m/>
    <m/>
    <m/>
    <m/>
    <s v="9/22/2022 - project close out IP._x000d__x000a__x000d__x000a_9/6/2022 - tank work completed ahead of schedule._x000d__x000a__x000d__x000a_8/8/2022 - work completed ahead of schedule."/>
    <d v="2022-09-26T00:00:00"/>
    <s v="Walker, Carol"/>
    <m/>
    <s v="East"/>
    <s v="Pipelines and Terminals"/>
    <s v="Tank Integrity"/>
    <m/>
    <s v="Harbor South Terminals"/>
    <s v="BPRPR - BPT PORT READING TERMINAL"/>
    <m/>
    <n v="26"/>
    <n v="0"/>
    <m/>
    <m/>
    <n v="143344"/>
    <m/>
    <s v="Stine, Carlton"/>
    <s v="Dobias, Arthur P."/>
    <m/>
    <m/>
    <n v="1"/>
    <n v="44129"/>
    <m/>
    <s v="Clark, David"/>
    <s v="Independent"/>
    <s v="Aqua"/>
    <d v="2022-07-13T00:00:00"/>
  </r>
  <r>
    <s v="Port Reading Terminal (BPRPR) Tank  1233 - OOS API 653 Insp"/>
    <s v="Item"/>
    <s v="Open"/>
    <x v="0"/>
    <s v="BPRPR00M2218"/>
    <s v="Maintenance Framework"/>
    <n v="2023244"/>
    <s v="Marrocco, Alex"/>
    <s v="East"/>
    <s v="6. Operational"/>
    <s v="Emergent"/>
    <s v="Tanks"/>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m/>
    <x v="0"/>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s v="East"/>
    <s v="Pipelines and Terminals"/>
    <s v="Integrity"/>
    <m/>
    <s v="Harbor South Terminals"/>
    <s v="BPRPR - BPT PORT READING TERMINAL"/>
    <m/>
    <n v="-87296"/>
    <n v="0"/>
    <m/>
    <m/>
    <n v="109655"/>
    <m/>
    <s v="Stine, Carlton"/>
    <s v="Stine, Carlton"/>
    <m/>
    <m/>
    <n v="1"/>
    <n v="44868"/>
    <m/>
    <s v="Administrator, System"/>
    <s v="Independent"/>
    <s v="Aqua"/>
    <d v="2022-08-17T00:00:00"/>
  </r>
  <r>
    <s v="Port Reading Terminal (BPRPR) Tank  7940 - OOS API 653 Insp"/>
    <s v="Item"/>
    <s v="Open"/>
    <x v="0"/>
    <s v="BPRPR00M2304"/>
    <s v="Maintenance Framework"/>
    <n v="2095804"/>
    <s v="Marrocco, Alex"/>
    <s v="East"/>
    <s v="3. Active"/>
    <s v="Defined"/>
    <s v="Tanks"/>
    <n v="58464"/>
    <n v="712000"/>
    <m/>
    <n v="770464.46"/>
    <n v="700000"/>
    <n v="70464"/>
    <s v="Red"/>
    <n v="712278"/>
    <m/>
    <n v="712278"/>
    <n v="58186"/>
    <m/>
    <m/>
    <n v="225095"/>
    <m/>
    <m/>
    <n v="225095"/>
    <s v="Phase"/>
    <n v="225095"/>
    <n v="58464"/>
    <n v="712000"/>
    <n v="770464"/>
    <s v="No"/>
    <s v="Green"/>
    <d v="2023-04-01T00:00:00"/>
    <d v="2023-03-23T00:00:00"/>
    <d v="2023-03-23T00:00:00"/>
    <d v="2023-07-31T00:00:00"/>
    <d v="2023-10-31T00:00:00"/>
    <m/>
    <m/>
    <m/>
    <m/>
    <m/>
    <n v="58464.46"/>
    <n v="100000"/>
    <n v="100000"/>
    <n v="-41536"/>
    <s v="Red"/>
    <m/>
    <x v="5"/>
    <n v="100000"/>
    <n v="300000"/>
    <n v="300000"/>
    <n v="12000"/>
    <n v="0"/>
    <n v="0"/>
    <m/>
    <m/>
    <m/>
    <s v="5/3/2023 overforecasted for month."/>
    <d v="2023-05-03T00:00:00"/>
    <s v="Walker, Carol"/>
    <m/>
    <s v="East"/>
    <s v="Pipelines and Terminals"/>
    <s v="Integrity"/>
    <m/>
    <s v="Harbor South Terminals"/>
    <s v="BPRPR - BPT PORT READING TERMINAL"/>
    <m/>
    <m/>
    <n v="458464"/>
    <n v="312000"/>
    <n v="0"/>
    <m/>
    <m/>
    <s v="Stine, Carlton"/>
    <s v="Stine, Carlton"/>
    <m/>
    <m/>
    <n v="1"/>
    <n v="44869"/>
    <m/>
    <s v="Administrator, System"/>
    <s v="Independent"/>
    <s v="Aqua"/>
    <d v="2022-08-17T00:00:00"/>
  </r>
  <r>
    <s v="Port Reading Terminal (BPRPR) Tank 1202– OOS Corr Insp &amp; Refurb"/>
    <s v="Item"/>
    <s v="Open"/>
    <x v="0"/>
    <s v="BPRPR00M2118"/>
    <s v="Maintenance Framework"/>
    <n v="1910235"/>
    <s v="Wojton, Brian"/>
    <s v="East"/>
    <s v="7. Closed"/>
    <s v="Defined"/>
    <s v="Tanks"/>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m/>
    <x v="0"/>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s v="East"/>
    <s v="Pipelines and Terminals"/>
    <s v="Integrity"/>
    <m/>
    <s v="Harbor South Terminals"/>
    <s v="BPRPR - BPT PORT READING TERMINAL"/>
    <m/>
    <n v="214"/>
    <n v="0"/>
    <m/>
    <m/>
    <n v="1349047"/>
    <m/>
    <s v="Stine, Carlton"/>
    <s v="Buchalski, Edwin"/>
    <m/>
    <m/>
    <n v="1"/>
    <n v="41312"/>
    <m/>
    <s v="Administrator, System"/>
    <s v="Independent"/>
    <s v="Aqua"/>
    <d v="2021-08-09T00:00:00"/>
  </r>
  <r>
    <s v="Port Reading Terminal (BPRPR) Tank 1210 Out of Service AIFR Repair"/>
    <s v="Item"/>
    <s v="Open"/>
    <x v="1"/>
    <s v="BPRPR00E2302"/>
    <s v="Maintenance Framework"/>
    <n v="2095099"/>
    <s v="Marrocco, Alex"/>
    <s v="East"/>
    <s v="3. Active"/>
    <s v="Drawdown"/>
    <s v="Tanks"/>
    <m/>
    <n v="85000"/>
    <m/>
    <n v="85000"/>
    <n v="85000"/>
    <n v="0"/>
    <s v="Green"/>
    <m/>
    <m/>
    <m/>
    <n v="85000"/>
    <m/>
    <m/>
    <n v="85000"/>
    <m/>
    <m/>
    <n v="85000"/>
    <s v="Full"/>
    <n v="85000"/>
    <m/>
    <n v="85000"/>
    <n v="85000"/>
    <s v="No"/>
    <s v="Green"/>
    <d v="2023-05-01T00:00:00"/>
    <d v="2023-03-16T00:00:00"/>
    <d v="2023-03-16T00:00:00"/>
    <d v="2023-06-30T00:00:00"/>
    <d v="2023-06-30T00:00:00"/>
    <m/>
    <m/>
    <m/>
    <m/>
    <m/>
    <m/>
    <n v="65000"/>
    <n v="65000"/>
    <n v="-65000"/>
    <s v="Red"/>
    <m/>
    <x v="6"/>
    <n v="40000"/>
    <n v="45000"/>
    <m/>
    <m/>
    <m/>
    <m/>
    <m/>
    <m/>
    <m/>
    <s v="5/3/2023 Tank is still in service; scheduled to come out of service later this month._x000d__x000a_3/20/23-CES-Project created to address a tear in the aluminum sheeting associated with tank 1210's floating roof."/>
    <d v="2023-05-03T00:00:00"/>
    <s v="Walker, Carol"/>
    <m/>
    <s v="East"/>
    <s v="Pipelines and Terminals"/>
    <s v="Tank Integrity"/>
    <m/>
    <s v="Harbor South Terminals"/>
    <s v="BPRPR - BPT PORT READING TERMINAL"/>
    <m/>
    <m/>
    <n v="85000"/>
    <m/>
    <m/>
    <m/>
    <m/>
    <s v="Stine, Carlton"/>
    <s v="Stine, Carlton"/>
    <s v="N/A"/>
    <m/>
    <n v="1"/>
    <n v="46767"/>
    <m/>
    <s v="Stine, Carlton"/>
    <s v="JDE Child"/>
    <s v="Burnt Orange"/>
    <d v="2023-03-14T00:00:00"/>
  </r>
  <r>
    <s v="Port Reading Terminal (BPRPR) Tank 1215 - OOS Corr Insp &amp; Refurb"/>
    <s v="Item"/>
    <s v="Open"/>
    <x v="0"/>
    <s v="BPRPR00M2101"/>
    <s v="Exempt"/>
    <n v="1810011"/>
    <s v="Wojton, Brian"/>
    <s v="East"/>
    <s v="7. Closed"/>
    <s v="Unplanned"/>
    <s v="Tanks"/>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m/>
    <x v="0"/>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s v="East"/>
    <s v="Pipelines and Terminals"/>
    <s v="Integrity"/>
    <m/>
    <s v="Harbor South Terminals"/>
    <s v="BPRPR - BPT PORT READING TERMINAL"/>
    <m/>
    <n v="186"/>
    <n v="0"/>
    <m/>
    <m/>
    <n v="221424"/>
    <m/>
    <s v="Stine, Carlton"/>
    <s v="Bassani, Joel D."/>
    <s v="N/A"/>
    <m/>
    <n v="1"/>
    <n v="30397"/>
    <m/>
    <s v="Guest, ProSight"/>
    <s v="Independent"/>
    <s v="Aqua"/>
    <d v="2018-08-07T00:00:00"/>
  </r>
  <r>
    <s v="Port Reading Terminal (BPRPR) Tank 7934 IFR Leg Repair"/>
    <s v="Item"/>
    <s v="Open"/>
    <x v="1"/>
    <s v="BPRPR00E2303"/>
    <s v="Maintenance Framework"/>
    <n v="2110042"/>
    <s v="Marrocco, Alex"/>
    <s v="East"/>
    <s v="3. Active"/>
    <s v="Drawdown"/>
    <s v="Tanks"/>
    <n v="69300"/>
    <n v="20000"/>
    <m/>
    <n v="89300"/>
    <n v="85000"/>
    <n v="4300"/>
    <s v="Yellow"/>
    <m/>
    <m/>
    <m/>
    <n v="89300"/>
    <m/>
    <m/>
    <n v="85000"/>
    <m/>
    <m/>
    <n v="85000"/>
    <s v="Full"/>
    <n v="85000"/>
    <n v="69300"/>
    <n v="20000"/>
    <n v="89300"/>
    <s v="No"/>
    <s v="Green"/>
    <d v="2023-04-01T00:00:00"/>
    <d v="2023-04-07T00:00:00"/>
    <d v="2023-04-07T00:00:00"/>
    <m/>
    <d v="2023-05-31T00:00:00"/>
    <m/>
    <m/>
    <m/>
    <m/>
    <m/>
    <n v="69300"/>
    <n v="60000"/>
    <n v="60000"/>
    <n v="9300"/>
    <s v="Red"/>
    <m/>
    <x v="0"/>
    <n v="20000"/>
    <m/>
    <m/>
    <m/>
    <m/>
    <m/>
    <m/>
    <m/>
    <m/>
    <m/>
    <m/>
    <s v="Walker, Carol"/>
    <m/>
    <s v="East"/>
    <s v="Pipelines and Terminals"/>
    <s v="Tank Integrity"/>
    <m/>
    <s v="Harbor South Terminals"/>
    <s v="BPRPR - BPT PORT READING TERMINAL"/>
    <m/>
    <m/>
    <n v="89300"/>
    <m/>
    <m/>
    <m/>
    <m/>
    <s v="Stine, Carlton"/>
    <s v="Stine, Carlton"/>
    <s v="N/A"/>
    <m/>
    <n v="1"/>
    <n v="46868"/>
    <m/>
    <s v="Stine, Carlton"/>
    <s v="JDE Child"/>
    <s v="Burnt Orange"/>
    <d v="2023-04-05T00:00:00"/>
  </r>
  <r>
    <s v="Port Reading Terminal (BPRPR) Tank 7935 - OOS Corr Insp &amp; Refurb"/>
    <s v="Item"/>
    <s v="Open"/>
    <x v="0"/>
    <s v="BPRPR00M2102"/>
    <s v="Exempt"/>
    <n v="1810012"/>
    <s v="Wojton, Brian"/>
    <s v="East"/>
    <s v="7. Closed"/>
    <s v="Unplanned"/>
    <s v="Tanks"/>
    <n v="212"/>
    <m/>
    <m/>
    <n v="212.42"/>
    <n v="212"/>
    <n v="0"/>
    <s v="Green"/>
    <m/>
    <m/>
    <m/>
    <n v="212"/>
    <m/>
    <m/>
    <n v="438000"/>
    <m/>
    <m/>
    <n v="438000"/>
    <s v="Phase"/>
    <n v="438000"/>
    <n v="438629"/>
    <m/>
    <n v="438629"/>
    <s v="No"/>
    <s v="Green"/>
    <d v="2021-05-01T00:00:00"/>
    <d v="2021-02-01T00:00:00"/>
    <d v="2021-02-01T00:00:00"/>
    <d v="2021-12-31T00:00:00"/>
    <d v="2022-08-27T00:00:00"/>
    <m/>
    <m/>
    <n v="212.42"/>
    <m/>
    <m/>
    <m/>
    <m/>
    <m/>
    <m/>
    <m/>
    <m/>
    <x v="0"/>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s v="East"/>
    <s v="Pipelines and Terminals"/>
    <s v="Integrity"/>
    <m/>
    <s v="Harbor South Terminals"/>
    <s v="BPRPR - BPT PORT READING TERMINAL"/>
    <m/>
    <n v="212"/>
    <n v="0"/>
    <m/>
    <m/>
    <n v="371722"/>
    <m/>
    <s v="Stine, Carlton"/>
    <s v="Bassani, Joel D."/>
    <s v="N/A"/>
    <m/>
    <n v="1"/>
    <n v="30396"/>
    <m/>
    <s v="Guest, ProSight"/>
    <s v="Independent"/>
    <s v="Aqua"/>
    <d v="2018-08-07T00:00:00"/>
  </r>
  <r>
    <s v="Port Reading Terminal Air-to-Ground Coating"/>
    <s v="Item"/>
    <s v="Open"/>
    <x v="0"/>
    <s v="BPRPR00M2205"/>
    <s v="Maintenance Framework"/>
    <n v="1939603"/>
    <s v="Occhi, Edward"/>
    <s v="East"/>
    <s v="7. Closed"/>
    <s v="Defined"/>
    <s v="Atmospheric Corrosion"/>
    <n v="4152"/>
    <m/>
    <m/>
    <n v="4152"/>
    <n v="4152"/>
    <n v="0"/>
    <s v="Green"/>
    <m/>
    <m/>
    <m/>
    <n v="4152"/>
    <m/>
    <m/>
    <n v="100000"/>
    <m/>
    <m/>
    <n v="100000"/>
    <s v="Full"/>
    <n v="100000"/>
    <n v="108979"/>
    <m/>
    <n v="108979"/>
    <s v="No"/>
    <s v="Green"/>
    <d v="2022-09-01T00:00:00"/>
    <d v="2022-01-27T00:00:00"/>
    <d v="2022-01-27T00:00:00"/>
    <d v="2022-12-31T00:00:00"/>
    <d v="2022-11-30T00:00:00"/>
    <m/>
    <m/>
    <n v="4000"/>
    <n v="152"/>
    <m/>
    <m/>
    <m/>
    <m/>
    <m/>
    <m/>
    <m/>
    <x v="0"/>
    <m/>
    <m/>
    <m/>
    <m/>
    <m/>
    <m/>
    <m/>
    <m/>
    <m/>
    <m/>
    <m/>
    <s v="Walker, Carol"/>
    <m/>
    <s v="East"/>
    <s v="Pipelines and Terminals"/>
    <s v="Integrity"/>
    <m/>
    <s v="Harbor South Terminals"/>
    <s v="BPRPR - BPT PORT READING TERMINAL"/>
    <m/>
    <n v="4152"/>
    <n v="0"/>
    <m/>
    <m/>
    <n v="104827"/>
    <m/>
    <s v="Geib, Rob"/>
    <s v="Geib, Robert"/>
    <m/>
    <m/>
    <n v="1"/>
    <n v="37413"/>
    <m/>
    <s v="Guest, ProSight"/>
    <s v="Independent"/>
    <s v="Aqua"/>
    <d v="2020-08-03T00:00:00"/>
  </r>
  <r>
    <s v="Port Reading Terminal Refined Product Relief Study 2023"/>
    <s v="Item"/>
    <s v="Open"/>
    <x v="1"/>
    <s v="BPRPR00E2308"/>
    <s v="Maintenance Framework"/>
    <m/>
    <s v="Orischak, Bob"/>
    <s v="East"/>
    <s v="2. Pending AFE"/>
    <s v="Defined"/>
    <s v="Facility Integrity"/>
    <m/>
    <n v="135000"/>
    <m/>
    <n v="135000"/>
    <n v="135000"/>
    <n v="0"/>
    <s v="Green"/>
    <n v="135000"/>
    <m/>
    <n v="135000"/>
    <n v="0"/>
    <m/>
    <m/>
    <n v="139750"/>
    <m/>
    <m/>
    <m/>
    <s v="Full"/>
    <n v="139750"/>
    <m/>
    <n v="135000"/>
    <n v="135000"/>
    <s v="No"/>
    <s v="Green"/>
    <d v="2023-08-01T00:00:00"/>
    <m/>
    <m/>
    <d v="2023-10-25T00:00:00"/>
    <d v="2023-08-31T00:00:00"/>
    <m/>
    <m/>
    <m/>
    <m/>
    <m/>
    <m/>
    <m/>
    <m/>
    <m/>
    <m/>
    <m/>
    <x v="0"/>
    <m/>
    <m/>
    <m/>
    <n v="135000"/>
    <m/>
    <m/>
    <m/>
    <m/>
    <m/>
    <m/>
    <m/>
    <s v="Sautter, Maureen"/>
    <m/>
    <s v="East"/>
    <s v="Pipelines and Terminals"/>
    <s v="Station/Terminal"/>
    <m/>
    <s v="Harbor South Terminals"/>
    <s v="BPRPR - BPT PORT READING TERMINAL"/>
    <m/>
    <m/>
    <n v="0"/>
    <n v="135000"/>
    <m/>
    <m/>
    <m/>
    <s v="Aiken, Elaine"/>
    <s v="Orischak, Bob"/>
    <m/>
    <m/>
    <n v="1"/>
    <n v="44089"/>
    <m/>
    <s v="Guest, ProSight"/>
    <s v="Independent"/>
    <s v="Aqua"/>
    <d v="2022-07-07T00:00:00"/>
  </r>
  <r>
    <s v="Port Wilmington (BNTUE) Tank 15 – OOS Corr Insp &amp; Refurb"/>
    <s v="Item"/>
    <s v="Open"/>
    <x v="0"/>
    <s v="BNTUE00M2201"/>
    <s v="Maintenance Framework"/>
    <n v="1937280"/>
    <s v="Yoder, Michael"/>
    <s v="East"/>
    <s v="6. Operational"/>
    <s v="Defined"/>
    <s v="Tanks"/>
    <n v="66274"/>
    <n v="11228"/>
    <m/>
    <n v="77501.78"/>
    <n v="75373"/>
    <n v="2129"/>
    <s v="Yellow"/>
    <m/>
    <m/>
    <m/>
    <n v="77502"/>
    <m/>
    <m/>
    <n v="206000"/>
    <n v="90000"/>
    <m/>
    <n v="296000"/>
    <s v="Full"/>
    <n v="296000"/>
    <n v="291022"/>
    <n v="11228"/>
    <n v="302250"/>
    <s v="No"/>
    <s v="Green"/>
    <d v="2022-07-01T00:00:00"/>
    <d v="2022-01-04T00:00:00"/>
    <d v="2022-01-04T00:00:00"/>
    <d v="2022-12-31T00:00:00"/>
    <d v="2022-10-31T00:00:00"/>
    <m/>
    <m/>
    <n v="973.63"/>
    <n v="33124.800000000003"/>
    <n v="13490.62"/>
    <n v="18684.73"/>
    <n v="16556"/>
    <n v="16556"/>
    <n v="2129"/>
    <s v="Red"/>
    <m/>
    <x v="0"/>
    <n v="11228"/>
    <m/>
    <m/>
    <m/>
    <m/>
    <m/>
    <m/>
    <m/>
    <m/>
    <s v="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5-02T00:00:00"/>
    <s v="Sautter, Maureen"/>
    <m/>
    <s v="East"/>
    <s v="Pipelines and Terminals"/>
    <s v="Integrity"/>
    <m/>
    <s v="Port Wilmington"/>
    <s v="BNTUE - WIlmington(DE) Terminal"/>
    <m/>
    <n v="47589"/>
    <n v="29913"/>
    <m/>
    <m/>
    <n v="224748"/>
    <m/>
    <s v="Stine, Carlton"/>
    <s v="Stine, Carlton"/>
    <m/>
    <m/>
    <n v="1"/>
    <n v="41314"/>
    <m/>
    <s v="Administrator, System"/>
    <s v="Independent"/>
    <s v="Aqua"/>
    <d v="2021-08-09T00:00:00"/>
  </r>
  <r>
    <s v="Port Wilmington (BNTUE) Tank 15 Support Project"/>
    <s v="Item"/>
    <s v="Open"/>
    <x v="0"/>
    <s v="BNTUE00M2104"/>
    <s v="Maintenance Framework"/>
    <n v="2011056"/>
    <s v="Yoder, Michael"/>
    <s v="East"/>
    <s v="7. Closed"/>
    <s v="Defined"/>
    <s v="Tank Outage"/>
    <n v="863"/>
    <m/>
    <m/>
    <n v="863.17"/>
    <n v="863"/>
    <n v="0"/>
    <s v="Green"/>
    <m/>
    <m/>
    <m/>
    <n v="863"/>
    <m/>
    <m/>
    <n v="250000"/>
    <m/>
    <m/>
    <n v="250000"/>
    <s v="Full"/>
    <n v="250000"/>
    <n v="184202"/>
    <m/>
    <n v="184202"/>
    <s v="No"/>
    <s v="Green"/>
    <d v="2022-08-01T00:00:00"/>
    <d v="2022-08-01T00:00:00"/>
    <d v="2022-08-01T00:00:00"/>
    <d v="2022-02-01T00:00:00"/>
    <d v="2022-11-30T00:00:00"/>
    <m/>
    <m/>
    <n v="525.46"/>
    <m/>
    <n v="337.71"/>
    <m/>
    <m/>
    <m/>
    <m/>
    <m/>
    <m/>
    <x v="0"/>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s v="East"/>
    <s v="Pipelines and Terminals"/>
    <s v="Integrity"/>
    <m/>
    <s v="Port Wilmington"/>
    <s v="BNTUE - WIlmington(DE) Terminal"/>
    <m/>
    <n v="863"/>
    <n v="0"/>
    <m/>
    <m/>
    <n v="183339"/>
    <m/>
    <s v="Stine, Carlton"/>
    <s v="Stine, Carlton"/>
    <m/>
    <m/>
    <n v="1"/>
    <n v="41315"/>
    <m/>
    <s v="Administrator, System"/>
    <s v="Independent"/>
    <s v="Aqua"/>
    <d v="2021-08-09T00:00:00"/>
  </r>
  <r>
    <s v="Port Wilmington (BNTUE) Tank 2 – OOS Corr Insp &amp; Refurb"/>
    <s v="Item"/>
    <s v="Open"/>
    <x v="0"/>
    <s v="BNTUE00M2202"/>
    <s v="Maintenance Framework"/>
    <n v="1937281"/>
    <s v="Yoder, Michael"/>
    <s v="East"/>
    <s v="6. Operational"/>
    <s v="Defined"/>
    <s v="Tanks"/>
    <n v="8892"/>
    <m/>
    <m/>
    <n v="8892.2000000000007"/>
    <n v="8344"/>
    <n v="549"/>
    <s v="Yellow"/>
    <m/>
    <m/>
    <m/>
    <n v="8892"/>
    <m/>
    <m/>
    <n v="435000"/>
    <n v="356000"/>
    <m/>
    <n v="791000"/>
    <s v="Full"/>
    <n v="791000"/>
    <n v="798636"/>
    <m/>
    <n v="798636"/>
    <s v="No"/>
    <s v="Green"/>
    <d v="2022-05-01T00:00:00"/>
    <d v="2022-01-04T00:00:00"/>
    <d v="2022-01-04T00:00:00"/>
    <d v="2022-12-31T00:00:00"/>
    <d v="2022-09-30T00:00:00"/>
    <m/>
    <m/>
    <n v="0"/>
    <n v="240"/>
    <n v="1849.57"/>
    <n v="6802.63"/>
    <n v="6254"/>
    <n v="6254"/>
    <n v="549"/>
    <s v="Yellow"/>
    <m/>
    <x v="0"/>
    <m/>
    <m/>
    <m/>
    <m/>
    <m/>
    <m/>
    <m/>
    <m/>
    <m/>
    <s v="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5-02T00:00:00"/>
    <s v="Sautter, Maureen"/>
    <m/>
    <s v="East"/>
    <s v="Pipelines and Terminals"/>
    <s v="Integrity"/>
    <m/>
    <s v="Port Wilmington"/>
    <s v="BNTUE - WIlmington(DE) Terminal"/>
    <m/>
    <n v="2090"/>
    <n v="6803"/>
    <m/>
    <m/>
    <n v="789744"/>
    <m/>
    <s v="Stine, Carlton"/>
    <s v="Stine, Carlton"/>
    <m/>
    <m/>
    <n v="1"/>
    <n v="41316"/>
    <m/>
    <s v="Administrator, System"/>
    <s v="Independent"/>
    <s v="Aqua"/>
    <d v="2021-08-09T00:00:00"/>
  </r>
  <r>
    <s v="Port Wilmington Diesel Prover Pump Back Crossover"/>
    <s v="Item"/>
    <s v="Open"/>
    <x v="0"/>
    <s v="BNTUE00M2302"/>
    <s v="Maintenance Framework"/>
    <n v="2095135"/>
    <s v="Wing, Hunter"/>
    <s v="East"/>
    <s v="3. Active"/>
    <s v="Defined"/>
    <s v="East"/>
    <m/>
    <n v="24944"/>
    <m/>
    <n v="24944"/>
    <n v="25000"/>
    <n v="-56"/>
    <s v="Yellow"/>
    <n v="25000"/>
    <m/>
    <n v="25000"/>
    <n v="-56"/>
    <m/>
    <m/>
    <n v="24944"/>
    <m/>
    <m/>
    <n v="24944"/>
    <s v="Full"/>
    <n v="24944"/>
    <m/>
    <n v="24944"/>
    <n v="24944"/>
    <s v="No"/>
    <s v="Green"/>
    <d v="2023-06-01T00:00:00"/>
    <d v="2023-03-15T00:00:00"/>
    <d v="2023-03-15T00:00:00"/>
    <d v="2023-07-07T00:00:00"/>
    <d v="2023-09-30T00:00:00"/>
    <m/>
    <m/>
    <m/>
    <m/>
    <m/>
    <m/>
    <m/>
    <m/>
    <m/>
    <m/>
    <m/>
    <x v="0"/>
    <m/>
    <n v="24944"/>
    <m/>
    <m/>
    <m/>
    <m/>
    <m/>
    <m/>
    <m/>
    <s v="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5-01T00:00:00"/>
    <s v="Sautter, Maureen"/>
    <m/>
    <s v="East"/>
    <s v="Pipelines and Terminals"/>
    <s v="Operating Infrastructure"/>
    <m/>
    <s v="Port Wilmington"/>
    <s v="BNTUE - WIlmington(DE) Terminal"/>
    <m/>
    <m/>
    <n v="24944"/>
    <m/>
    <m/>
    <m/>
    <m/>
    <s v="Orischak, Bob"/>
    <s v="Orischak, Bob"/>
    <m/>
    <m/>
    <n v="1"/>
    <n v="38650"/>
    <m/>
    <s v="Guest, ProSight"/>
    <s v="Independent"/>
    <s v="Aqua"/>
    <d v="2020-09-24T00:00:00"/>
  </r>
  <r>
    <s v="Port Wilmington System Atmospheric Corrosion Remediation"/>
    <s v="Item"/>
    <s v="Open"/>
    <x v="0"/>
    <s v="BNTUE00M2206"/>
    <s v="Maintenance Framework"/>
    <n v="1938852"/>
    <s v="Gable, Rob"/>
    <s v="East"/>
    <s v="3. Active"/>
    <s v="Defined"/>
    <s v="Atmospheric Corrosion"/>
    <m/>
    <n v="25000"/>
    <m/>
    <n v="25000"/>
    <n v="25000"/>
    <n v="0"/>
    <s v="Green"/>
    <m/>
    <m/>
    <m/>
    <n v="25000"/>
    <m/>
    <m/>
    <n v="25000"/>
    <m/>
    <m/>
    <n v="25000"/>
    <s v="Full"/>
    <n v="25000"/>
    <m/>
    <n v="25000"/>
    <n v="25000"/>
    <s v="No"/>
    <s v="Green"/>
    <d v="2023-08-01T00:00:00"/>
    <d v="2022-01-20T00:00:00"/>
    <d v="2022-01-20T00:00:00"/>
    <d v="2022-09-15T00:00:00"/>
    <d v="2023-06-30T00:00:00"/>
    <m/>
    <m/>
    <m/>
    <m/>
    <m/>
    <m/>
    <m/>
    <m/>
    <m/>
    <m/>
    <m/>
    <x v="0"/>
    <m/>
    <m/>
    <m/>
    <n v="15000"/>
    <n v="10000"/>
    <m/>
    <m/>
    <m/>
    <m/>
    <s v="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5-02T00:00:00"/>
    <s v="Sautter, Maureen"/>
    <m/>
    <s v="East"/>
    <s v="Pipelines and Terminals"/>
    <s v="Integrity"/>
    <m/>
    <s v="Port Wilmington"/>
    <s v="BNTUE - WIlmington(DE) Terminal"/>
    <m/>
    <m/>
    <n v="0"/>
    <n v="25000"/>
    <m/>
    <m/>
    <m/>
    <s v="Geib, Rob"/>
    <s v="Geib, Robert"/>
    <m/>
    <m/>
    <n v="1"/>
    <n v="40891"/>
    <m/>
    <s v="Guest, ProSight"/>
    <s v="Independent"/>
    <s v="Aqua"/>
    <d v="2021-08-02T00:00:00"/>
  </r>
  <r>
    <s v="Port Wilmington VCU Burner and Air Duct Upgrade"/>
    <s v="Item"/>
    <s v="Open"/>
    <x v="0"/>
    <s v="BNTUE00M2301"/>
    <s v="Maintenance Framework"/>
    <n v="2095138"/>
    <s v="Wing, Hunter"/>
    <s v="East"/>
    <s v="3. Active"/>
    <s v="Defined"/>
    <s v="Vapor Management"/>
    <n v="32257"/>
    <n v="138461"/>
    <m/>
    <n v="170717.98"/>
    <n v="170000"/>
    <n v="718"/>
    <s v="Yellow"/>
    <n v="160000"/>
    <m/>
    <n v="160000"/>
    <n v="10718"/>
    <m/>
    <m/>
    <n v="170641"/>
    <m/>
    <m/>
    <n v="170641"/>
    <s v="Full"/>
    <n v="170641"/>
    <n v="32257"/>
    <n v="138461"/>
    <n v="170718"/>
    <s v="No"/>
    <s v="Green"/>
    <d v="2023-04-01T00:00:00"/>
    <d v="2023-03-16T00:00:00"/>
    <d v="2023-03-16T00:00:00"/>
    <d v="2023-07-07T00:00:00"/>
    <d v="2023-07-31T00:00:00"/>
    <m/>
    <m/>
    <m/>
    <m/>
    <m/>
    <n v="32256.98"/>
    <n v="60000"/>
    <n v="60000"/>
    <n v="-27743"/>
    <s v="Red"/>
    <m/>
    <x v="7"/>
    <n v="0"/>
    <n v="116867"/>
    <n v="21594"/>
    <n v="0"/>
    <m/>
    <m/>
    <m/>
    <m/>
    <m/>
    <s v="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5-01T00:00:00"/>
    <s v="Sautter, Maureen"/>
    <m/>
    <s v="East"/>
    <s v="Pipelines and Terminals"/>
    <s v="Operating Infrastructure"/>
    <m/>
    <s v="Port Wilmington"/>
    <s v="BNTUE - WIlmington(DE) Terminal"/>
    <m/>
    <m/>
    <n v="149124"/>
    <n v="21594"/>
    <m/>
    <m/>
    <m/>
    <s v="Karl, Marissa"/>
    <s v="Orischak, Bob"/>
    <m/>
    <m/>
    <n v="1"/>
    <n v="44943"/>
    <m/>
    <s v="Administrator, System"/>
    <s v="Independent"/>
    <s v="Aqua"/>
    <d v="2022-08-17T00:00:00"/>
  </r>
  <r>
    <s v="Pt Reading Fire Pump Repair 2022"/>
    <s v="Item"/>
    <s v="Open"/>
    <x v="1"/>
    <s v="BPRPR00E2227"/>
    <s v="Maintenance Framework"/>
    <n v="2037846"/>
    <s v="Orischak, Bob"/>
    <s v="East"/>
    <s v="7. Closed"/>
    <s v="Drawdown"/>
    <s v="Fire Protection"/>
    <n v="25948"/>
    <m/>
    <m/>
    <n v="25948"/>
    <n v="25948"/>
    <n v="0"/>
    <s v="Green"/>
    <m/>
    <m/>
    <m/>
    <n v="25948"/>
    <m/>
    <m/>
    <n v="27000"/>
    <m/>
    <m/>
    <n v="27000"/>
    <s v="Full"/>
    <n v="27000"/>
    <n v="25948"/>
    <m/>
    <n v="25948"/>
    <s v="No"/>
    <s v="Green"/>
    <d v="2023-01-01T00:00:00"/>
    <d v="2022-12-20T00:00:00"/>
    <d v="2022-12-20T00:00:00"/>
    <d v="2022-12-31T00:00:00"/>
    <d v="2023-02-01T00:00:00"/>
    <m/>
    <m/>
    <n v="25948"/>
    <m/>
    <m/>
    <m/>
    <m/>
    <m/>
    <m/>
    <m/>
    <m/>
    <x v="0"/>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s v="East"/>
    <s v="Pipelines and Terminals"/>
    <s v="Station/Terminal"/>
    <m/>
    <s v="Harbor South Terminals"/>
    <s v="BPRPR - BPT PORT READING TERMINAL"/>
    <m/>
    <n v="25948"/>
    <n v="0"/>
    <m/>
    <m/>
    <m/>
    <m/>
    <s v="Jakubowski, Gregory"/>
    <s v="Jakubowski, Greg"/>
    <s v="N/A"/>
    <m/>
    <n v="1"/>
    <n v="46368"/>
    <m/>
    <s v="Orischak, Bob"/>
    <s v="JDE Child"/>
    <s v="Burnt Orange"/>
    <d v="2022-12-15T00:00:00"/>
  </r>
  <r>
    <s v="Pt. Reading Butane Relief Engineering 2023"/>
    <s v="Item"/>
    <s v="Open"/>
    <x v="1"/>
    <s v="BPRPR00E2304"/>
    <s v="Maintenance Framework"/>
    <n v="2110627"/>
    <s v="Wojton, Brian"/>
    <s v="East"/>
    <s v="3. Active"/>
    <s v="Drawdown"/>
    <s v="East"/>
    <m/>
    <n v="85001"/>
    <m/>
    <n v="85001"/>
    <m/>
    <n v="85001"/>
    <s v="Red"/>
    <m/>
    <n v="85000"/>
    <n v="85000"/>
    <n v="1"/>
    <m/>
    <m/>
    <n v="85000"/>
    <m/>
    <m/>
    <n v="85000"/>
    <s v="Full"/>
    <n v="85000"/>
    <m/>
    <n v="85001"/>
    <n v="85001"/>
    <s v="No"/>
    <s v="Green"/>
    <d v="2023-05-01T00:00:00"/>
    <d v="2023-04-13T00:00:00"/>
    <d v="2023-04-13T00:00:00"/>
    <d v="2023-07-31T00:00:00"/>
    <d v="2023-07-31T00:00:00"/>
    <m/>
    <m/>
    <m/>
    <m/>
    <m/>
    <m/>
    <m/>
    <m/>
    <m/>
    <m/>
    <m/>
    <x v="0"/>
    <n v="25000"/>
    <n v="60000"/>
    <m/>
    <m/>
    <m/>
    <m/>
    <m/>
    <n v="1"/>
    <m/>
    <s v="4/21/23 ESDC is performing an engineering analysis and a path forward. Expected to be complete by end of June."/>
    <d v="2023-04-21T00:00:00"/>
    <s v="Sautter, Maureen"/>
    <m/>
    <s v="East"/>
    <s v="Pipelines and Terminals"/>
    <s v="Station/Terminal"/>
    <m/>
    <s v="Harbor South Terminals"/>
    <s v="BPRPR - BPT PORT READING TERMINAL"/>
    <m/>
    <m/>
    <n v="85000"/>
    <m/>
    <n v="1"/>
    <m/>
    <m/>
    <s v="Orischak, Bob"/>
    <s v="Orischak, Bob"/>
    <s v="N/A"/>
    <m/>
    <n v="1"/>
    <n v="46941"/>
    <m/>
    <s v="Orischak, Bob"/>
    <s v="JDE Child"/>
    <s v="Burnt Orange"/>
    <d v="2023-04-13T00:00:00"/>
  </r>
  <r>
    <s v="PY740XX - DIG SHEETS (4)"/>
    <s v="Item"/>
    <s v="Open"/>
    <x v="0"/>
    <s v="PY740XXM2201"/>
    <s v="Maintenance Framework"/>
    <n v="2037800"/>
    <s v="Gebert, Clint"/>
    <s v="East"/>
    <s v="6. Operational"/>
    <s v="Drawdown"/>
    <s v="Pipeline Digs"/>
    <n v="13195"/>
    <m/>
    <m/>
    <n v="13194.5"/>
    <n v="13195"/>
    <n v="0"/>
    <s v="Green"/>
    <m/>
    <m/>
    <m/>
    <n v="13195"/>
    <m/>
    <m/>
    <n v="358000"/>
    <m/>
    <m/>
    <n v="358000"/>
    <s v="Full"/>
    <n v="358000"/>
    <n v="322618"/>
    <m/>
    <n v="322618"/>
    <s v="No"/>
    <s v="Green"/>
    <d v="2022-10-01T00:00:00"/>
    <d v="2022-12-01T00:00:00"/>
    <d v="2022-12-01T00:00:00"/>
    <d v="2022-12-31T00:00:00"/>
    <d v="2023-04-28T00:00:00"/>
    <m/>
    <m/>
    <n v="3530.08"/>
    <n v="9248.25"/>
    <n v="416.17"/>
    <n v="0"/>
    <m/>
    <m/>
    <n v="0"/>
    <s v="Green"/>
    <m/>
    <x v="0"/>
    <m/>
    <m/>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s v="East"/>
    <s v="Pipelines and Terminals"/>
    <s v="Integrity"/>
    <m/>
    <s v="Malvern"/>
    <s v="PY740XX - PAULSBORO TO PA S/L(MALVERN)"/>
    <m/>
    <n v="13195"/>
    <n v="0"/>
    <m/>
    <m/>
    <n v="309423"/>
    <m/>
    <s v="Bartal, Nick"/>
    <s v="Bartal, Nick"/>
    <m/>
    <m/>
    <n v="1"/>
    <n v="46102"/>
    <m/>
    <s v="Guest, ProSight"/>
    <s v="Independent"/>
    <s v="Aqua"/>
    <d v="2022-10-20T00:00:00"/>
  </r>
  <r>
    <s v="Raritan Bay Asbestos Abatement"/>
    <s v="Item"/>
    <s v="Open"/>
    <x v="1"/>
    <s v="BFRQF00E2203"/>
    <s v="Maintenance Framework"/>
    <n v="1954870"/>
    <s v="Wojton, Brian"/>
    <s v="East"/>
    <s v="7. Closed"/>
    <s v="Defined"/>
    <s v="East"/>
    <n v="2375"/>
    <m/>
    <m/>
    <n v="2374.6799999999998"/>
    <n v="2375"/>
    <n v="0"/>
    <s v="Green"/>
    <m/>
    <m/>
    <m/>
    <n v="2375"/>
    <m/>
    <m/>
    <n v="125000"/>
    <m/>
    <m/>
    <n v="125000"/>
    <s v="Full"/>
    <n v="125000"/>
    <n v="82177"/>
    <m/>
    <n v="82177"/>
    <s v="No"/>
    <s v="Green"/>
    <d v="2022-05-01T00:00:00"/>
    <d v="2022-03-02T00:00:00"/>
    <d v="2022-03-02T00:00:00"/>
    <d v="2022-08-30T00:00:00"/>
    <d v="2022-11-18T00:00:00"/>
    <m/>
    <m/>
    <n v="2355"/>
    <n v="19.68"/>
    <m/>
    <m/>
    <m/>
    <m/>
    <m/>
    <m/>
    <m/>
    <x v="0"/>
    <m/>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s v="East"/>
    <s v="Pipelines and Terminals"/>
    <s v="Station/Terminal"/>
    <m/>
    <s v="Harbor South Terminals"/>
    <s v="BFRQF - BFR RARITAN BAY TERMINAL"/>
    <m/>
    <n v="2375"/>
    <n v="0"/>
    <m/>
    <m/>
    <n v="79803"/>
    <m/>
    <s v="Orischak, Bob"/>
    <s v="Buchalski, Edwin"/>
    <m/>
    <m/>
    <n v="1"/>
    <n v="34086"/>
    <m/>
    <s v="Guest, ProSight"/>
    <s v="Independent"/>
    <s v="Aqua"/>
    <d v="2019-08-16T00:00:00"/>
  </r>
  <r>
    <s v="Raritan Bay Atmospheric Refurbishment"/>
    <s v="Item"/>
    <s v="Open"/>
    <x v="0"/>
    <s v="BFRQF00M2204"/>
    <s v="Maintenance Framework"/>
    <n v="1939594"/>
    <s v="Occhi, Edward"/>
    <s v="East"/>
    <s v="7. Closed"/>
    <s v="Defined"/>
    <s v="Atmospheric Corrosion"/>
    <m/>
    <n v="60000"/>
    <m/>
    <n v="60000"/>
    <n v="60000"/>
    <n v="0"/>
    <s v="Green"/>
    <m/>
    <m/>
    <m/>
    <n v="60000"/>
    <m/>
    <m/>
    <n v="100000"/>
    <m/>
    <m/>
    <n v="100000"/>
    <s v="Full"/>
    <n v="100000"/>
    <m/>
    <n v="60000"/>
    <n v="60000"/>
    <s v="No"/>
    <s v="Green"/>
    <d v="2023-05-01T00:00:00"/>
    <d v="2022-01-27T00:00:00"/>
    <d v="2022-01-27T00:00:00"/>
    <d v="2022-12-31T00:00:00"/>
    <d v="2022-12-09T00:00:00"/>
    <m/>
    <m/>
    <m/>
    <m/>
    <m/>
    <m/>
    <m/>
    <m/>
    <m/>
    <m/>
    <m/>
    <x v="0"/>
    <n v="15000"/>
    <n v="30000"/>
    <n v="15000"/>
    <m/>
    <m/>
    <m/>
    <m/>
    <m/>
    <m/>
    <m/>
    <m/>
    <s v="Walker, Carol"/>
    <m/>
    <s v="East"/>
    <s v="Pipelines and Terminals"/>
    <s v="Integrity"/>
    <m/>
    <s v="Harbor South Terminals"/>
    <s v="BFRQF - BFR RARITAN BAY TERMINAL"/>
    <m/>
    <m/>
    <n v="45000"/>
    <n v="15000"/>
    <m/>
    <m/>
    <m/>
    <s v="Geib, Rob"/>
    <s v="Geib, Robert"/>
    <m/>
    <m/>
    <n v="1"/>
    <n v="41087"/>
    <m/>
    <s v="Guest, ProSight"/>
    <s v="Independent"/>
    <s v="Aqua"/>
    <d v="2021-08-06T00:00:00"/>
  </r>
  <r>
    <s v="Raritan Bay Fire Pump Replacement"/>
    <s v="Item"/>
    <s v="Open"/>
    <x v="0"/>
    <s v="BFRQF00M2206"/>
    <s v="Maintenance Framework"/>
    <n v="1979442"/>
    <s v="DeSocio, David"/>
    <s v="East"/>
    <s v="7. Closed"/>
    <s v="Drawdown"/>
    <s v="Fire Protection"/>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m/>
    <x v="0"/>
    <m/>
    <m/>
    <m/>
    <m/>
    <m/>
    <m/>
    <m/>
    <n v="45000"/>
    <m/>
    <s v="1 30 23 - Looking now to reuse potentially at Rensselaer  12 2 22 - Pump may now be used at Port Reading. Waiting on Management to confirm location."/>
    <d v="2023-01-31T00:00:00"/>
    <s v="Walker, Carol"/>
    <m/>
    <s v="East"/>
    <s v="Pipelines and Terminals"/>
    <s v="Operating Infrastructure"/>
    <m/>
    <s v="Harbor South Terminals"/>
    <s v="BFRQF - BFR RARITAN BAY TERMINAL"/>
    <m/>
    <n v="300"/>
    <n v="0"/>
    <m/>
    <n v="45000"/>
    <n v="146706"/>
    <m/>
    <s v="Jakubowski, Gregory"/>
    <s v="Buchalski, Edwin"/>
    <m/>
    <m/>
    <n v="1"/>
    <n v="43561"/>
    <m/>
    <s v="Meitzler, Antoinette"/>
    <s v="Independent"/>
    <s v="Aqua"/>
    <d v="2022-04-28T00:00:00"/>
  </r>
  <r>
    <s v="Raritan Bay New Fire Pump"/>
    <s v="Item"/>
    <s v="Open"/>
    <x v="0"/>
    <s v="BFRQF00M2202"/>
    <s v="Maintenance Framework"/>
    <n v="1938286"/>
    <s v="DeSocio, David"/>
    <s v="East"/>
    <s v="4. On-Hold"/>
    <s v="Emergent"/>
    <s v="Fire Protection"/>
    <n v="2936"/>
    <n v="73000"/>
    <m/>
    <n v="75935.740000000005"/>
    <n v="75936"/>
    <n v="0"/>
    <s v="Green"/>
    <m/>
    <m/>
    <m/>
    <n v="75936"/>
    <m/>
    <m/>
    <n v="77000"/>
    <m/>
    <m/>
    <n v="77000"/>
    <s v="Supplemental"/>
    <n v="77000"/>
    <n v="2936"/>
    <n v="73000"/>
    <n v="75936"/>
    <s v="No"/>
    <s v="Green"/>
    <d v="2023-02-01T00:00:00"/>
    <d v="2022-01-14T00:00:00"/>
    <d v="2022-01-14T00:00:00"/>
    <d v="2022-03-01T00:00:00"/>
    <d v="2022-06-30T00:00:00"/>
    <m/>
    <m/>
    <m/>
    <n v="1957.16"/>
    <n v="978.58"/>
    <m/>
    <m/>
    <m/>
    <m/>
    <m/>
    <m/>
    <x v="0"/>
    <m/>
    <n v="0"/>
    <n v="73000"/>
    <m/>
    <m/>
    <m/>
    <m/>
    <m/>
    <m/>
    <m/>
    <m/>
    <s v="Walker, Carol"/>
    <m/>
    <s v="East"/>
    <s v="Pipelines and Terminals"/>
    <s v="Operating Infrastructure"/>
    <m/>
    <s v="Harbor South Terminals"/>
    <s v="BPRPR - BPT PORT READING TERMINAL"/>
    <m/>
    <n v="2936"/>
    <n v="0"/>
    <n v="73000"/>
    <m/>
    <m/>
    <m/>
    <s v="Jakubowski, Gregory"/>
    <s v="Buchalski, Edwin"/>
    <m/>
    <m/>
    <n v="1"/>
    <n v="42030"/>
    <m/>
    <s v="Clark, David"/>
    <s v="Independent"/>
    <s v="Aqua"/>
    <d v="2021-09-01T00:00:00"/>
  </r>
  <r>
    <s v="Raritan Bay Terminal (BFRQF) Tank  0245 - OOS API 653 Insp"/>
    <s v="Item"/>
    <s v="Open"/>
    <x v="0"/>
    <s v="BFRQF00M2301"/>
    <s v="Maintenance Framework"/>
    <m/>
    <s v="Marrocco, Alex"/>
    <s v="East"/>
    <s v="8. Canceled"/>
    <s v="Defined"/>
    <s v="Tanks"/>
    <m/>
    <n v="0"/>
    <m/>
    <n v="0"/>
    <n v="0"/>
    <n v="0"/>
    <s v="Green"/>
    <n v="1156216"/>
    <m/>
    <n v="1156216"/>
    <n v="-1156216"/>
    <m/>
    <m/>
    <n v="109685"/>
    <m/>
    <m/>
    <m/>
    <s v="Phase"/>
    <n v="109685"/>
    <m/>
    <n v="0"/>
    <n v="0"/>
    <s v="No"/>
    <s v="Green"/>
    <m/>
    <m/>
    <m/>
    <d v="2023-06-30T00:00:00"/>
    <d v="2023-07-31T00:00:00"/>
    <m/>
    <m/>
    <m/>
    <m/>
    <m/>
    <m/>
    <m/>
    <m/>
    <m/>
    <m/>
    <m/>
    <x v="0"/>
    <n v="0"/>
    <m/>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s v="East"/>
    <s v="Pipelines and Terminals"/>
    <s v="Integrity"/>
    <m/>
    <s v="Harbor South Terminals"/>
    <s v="BFRQF - BFR RARITAN BAY TERMINAL"/>
    <m/>
    <m/>
    <n v="0"/>
    <m/>
    <m/>
    <m/>
    <m/>
    <s v="Stine, Carlton"/>
    <s v="Stine, Carlton"/>
    <m/>
    <m/>
    <n v="1"/>
    <n v="44873"/>
    <m/>
    <s v="Administrator, System"/>
    <s v="Independent"/>
    <s v="Aqua"/>
    <d v="2022-08-17T00:00:00"/>
  </r>
  <r>
    <s v="Raritan Bay Terminal (BFRQF) Tank  0245 Cleaning and Idle"/>
    <s v="Item"/>
    <s v="Open"/>
    <x v="1"/>
    <s v="BFRQF00E2301"/>
    <s v="Maintenance Framework"/>
    <n v="2095692"/>
    <s v="Marrocco, Alex"/>
    <s v="East"/>
    <s v="6. Operational"/>
    <s v="Drawdown"/>
    <s v="Tanks"/>
    <n v="40553"/>
    <n v="15000"/>
    <m/>
    <n v="55552.92"/>
    <n v="115000"/>
    <n v="-59447"/>
    <s v="Red"/>
    <m/>
    <n v="105388"/>
    <n v="105388"/>
    <n v="-49835"/>
    <m/>
    <m/>
    <n v="105388"/>
    <m/>
    <m/>
    <n v="105388"/>
    <s v="Full"/>
    <n v="105388"/>
    <n v="40553"/>
    <n v="15000"/>
    <n v="55553"/>
    <s v="No"/>
    <s v="Green"/>
    <d v="2023-04-01T00:00:00"/>
    <d v="2023-03-21T00:00:00"/>
    <d v="2023-03-21T00:00:00"/>
    <d v="2023-04-30T00:00:00"/>
    <d v="2023-04-30T00:00:00"/>
    <m/>
    <m/>
    <m/>
    <m/>
    <m/>
    <n v="40552.92"/>
    <n v="50000"/>
    <n v="50000"/>
    <n v="-9447"/>
    <s v="Red"/>
    <m/>
    <x v="0"/>
    <n v="15000"/>
    <m/>
    <m/>
    <m/>
    <m/>
    <m/>
    <m/>
    <m/>
    <m/>
    <s v="3/20/23-CES-Tank was budgeted as MCAP. Plan will be to clean and idle so project was funded via drawdown."/>
    <d v="2023-03-20T00:00:00"/>
    <s v="Walker, Carol"/>
    <m/>
    <s v="East"/>
    <s v="Pipelines and Terminals"/>
    <s v="Tank Integrity"/>
    <m/>
    <s v="Harbor South Terminals"/>
    <s v="BFRQF - BFR RARITAN BAY TERMINAL"/>
    <m/>
    <m/>
    <n v="55553"/>
    <m/>
    <m/>
    <m/>
    <m/>
    <s v="Stine, Carlton"/>
    <s v="Stine, Carlton"/>
    <m/>
    <m/>
    <n v="1"/>
    <n v="46752"/>
    <m/>
    <s v="Meitzler, Antoinette"/>
    <s v="Independent"/>
    <s v="Aqua"/>
    <d v="2023-03-10T00:00:00"/>
  </r>
  <r>
    <s v="Raritan Bay Terminal (BFRQF) Tank 0244 – OOS Corr Insp &amp; Refurb"/>
    <s v="Item"/>
    <s v="Open"/>
    <x v="0"/>
    <s v="BFRQF00M2201"/>
    <s v="Maintenance Framework"/>
    <n v="1937271"/>
    <s v="Marrocco, Alex"/>
    <s v="East"/>
    <s v="7. Closed"/>
    <s v="Defined"/>
    <s v="Tanks"/>
    <n v="1554"/>
    <m/>
    <m/>
    <n v="1553.88"/>
    <n v="1554"/>
    <n v="0"/>
    <s v="Green"/>
    <m/>
    <m/>
    <m/>
    <n v="1554"/>
    <m/>
    <m/>
    <n v="464000"/>
    <m/>
    <m/>
    <n v="464000"/>
    <s v="Phase"/>
    <n v="464000"/>
    <n v="126877"/>
    <m/>
    <n v="126877"/>
    <s v="No"/>
    <s v="Green"/>
    <d v="2022-06-01T00:00:00"/>
    <d v="2022-01-04T00:00:00"/>
    <d v="2022-01-04T00:00:00"/>
    <d v="2022-12-31T00:00:00"/>
    <d v="2022-12-31T00:00:00"/>
    <m/>
    <m/>
    <n v="1553.88"/>
    <m/>
    <m/>
    <m/>
    <m/>
    <m/>
    <m/>
    <m/>
    <m/>
    <x v="0"/>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s v="East"/>
    <s v="Pipelines and Terminals"/>
    <s v="Integrity"/>
    <m/>
    <s v="Harbor South Terminals"/>
    <s v="BFRQF - BFR RARITAN BAY TERMINAL"/>
    <m/>
    <n v="1554"/>
    <n v="0"/>
    <m/>
    <m/>
    <n v="125323"/>
    <m/>
    <s v="Stine, Carlton"/>
    <s v="Stine, Carlton"/>
    <m/>
    <m/>
    <n v="1"/>
    <n v="41320"/>
    <m/>
    <s v="Administrator, System"/>
    <s v="Independent"/>
    <s v="Aqua"/>
    <d v="2021-08-09T00:00:00"/>
  </r>
  <r>
    <s v="RC999A2 Shipper Line Removal"/>
    <s v="Item"/>
    <s v="Open"/>
    <x v="1"/>
    <m/>
    <s v="Maintenance Framework"/>
    <m/>
    <s v="Pepe, David"/>
    <s v="East"/>
    <s v="8. Canceled"/>
    <m/>
    <s v="Facility Integrity"/>
    <m/>
    <n v="0"/>
    <m/>
    <n v="0"/>
    <n v="0"/>
    <n v="0"/>
    <s v="Green"/>
    <n v="45000"/>
    <m/>
    <n v="45000"/>
    <n v="-45000"/>
    <m/>
    <m/>
    <m/>
    <m/>
    <m/>
    <m/>
    <m/>
    <m/>
    <m/>
    <n v="0"/>
    <n v="0"/>
    <s v="No"/>
    <s v="Green"/>
    <m/>
    <m/>
    <m/>
    <m/>
    <d v="2023-10-31T00:00:00"/>
    <m/>
    <m/>
    <m/>
    <m/>
    <m/>
    <m/>
    <m/>
    <m/>
    <m/>
    <m/>
    <m/>
    <x v="0"/>
    <m/>
    <m/>
    <m/>
    <m/>
    <m/>
    <n v="0"/>
    <m/>
    <m/>
    <m/>
    <s v="3.02.2023 - Advised by Operations that cutout not required (Current owner does not require). 12/07/22 DJP Reached out to Kiely to discuss the planning for the cutout."/>
    <d v="2023-03-02T00:00:00"/>
    <m/>
    <m/>
    <s v="East"/>
    <s v="Pipelines and Terminals"/>
    <s v="Station/Terminal"/>
    <m/>
    <s v="Auburn Pipeline"/>
    <s v="RC999A2 - ROCHESTER TO GULF"/>
    <m/>
    <m/>
    <n v="0"/>
    <m/>
    <n v="0"/>
    <m/>
    <m/>
    <s v="Aiken, Elaine"/>
    <m/>
    <m/>
    <m/>
    <n v="1"/>
    <n v="24559"/>
    <m/>
    <s v="Administrator, System"/>
    <s v="Independent"/>
    <s v="Aqua"/>
    <d v="2017-07-27T00:00:00"/>
  </r>
  <r>
    <s v="RC999A5 buried IJ repair"/>
    <s v="Item"/>
    <s v="Open"/>
    <x v="1"/>
    <s v="RC999A5E2301"/>
    <s v="Maintenance Framework"/>
    <n v="2085711"/>
    <s v="Norton, Bill"/>
    <s v="East"/>
    <s v="3. Active"/>
    <s v="Defined"/>
    <s v="Cathodic Protection"/>
    <m/>
    <n v="35000"/>
    <m/>
    <n v="35000"/>
    <n v="35000"/>
    <n v="0"/>
    <s v="Green"/>
    <n v="35000"/>
    <m/>
    <n v="35000"/>
    <n v="0"/>
    <m/>
    <m/>
    <n v="33620"/>
    <m/>
    <m/>
    <n v="33620"/>
    <s v="Full"/>
    <n v="33620"/>
    <m/>
    <n v="35000"/>
    <n v="35000"/>
    <s v="No"/>
    <s v="Green"/>
    <d v="2023-06-01T00:00:00"/>
    <d v="2023-02-21T00:00:00"/>
    <d v="2023-02-21T00:00:00"/>
    <d v="2023-10-01T00:00:00"/>
    <d v="2023-11-30T00:00:00"/>
    <m/>
    <m/>
    <m/>
    <m/>
    <m/>
    <m/>
    <m/>
    <m/>
    <m/>
    <m/>
    <m/>
    <x v="0"/>
    <m/>
    <n v="35000"/>
    <m/>
    <m/>
    <m/>
    <m/>
    <m/>
    <m/>
    <m/>
    <m/>
    <m/>
    <s v="Sautter, Maureen"/>
    <m/>
    <s v="East"/>
    <s v="Pipelines and Terminals"/>
    <s v="Corrosion"/>
    <m/>
    <s v="Auburn Pipeline"/>
    <s v="RC999A5 - ROCHESTER TO HESS"/>
    <m/>
    <m/>
    <n v="35000"/>
    <m/>
    <m/>
    <m/>
    <m/>
    <s v="Geib, Rob"/>
    <m/>
    <m/>
    <m/>
    <n v="1"/>
    <n v="44353"/>
    <m/>
    <s v="Guest, ProSight"/>
    <s v="Independent"/>
    <s v="Aqua"/>
    <d v="2022-08-01T00:00:00"/>
  </r>
  <r>
    <s v="Rectifier RH-01 Replacement BETRH"/>
    <s v="Item"/>
    <s v="Open"/>
    <x v="0"/>
    <s v="BETRH00M2204"/>
    <s v="Maintenance Framework"/>
    <n v="2037203"/>
    <s v="Gable, Rob"/>
    <s v="East"/>
    <s v="6. Operational"/>
    <s v="Drawdown"/>
    <s v="Cathodic Protection"/>
    <n v="20409"/>
    <m/>
    <m/>
    <n v="20409.150000000001"/>
    <n v="20213"/>
    <n v="196"/>
    <s v="Yellow"/>
    <m/>
    <m/>
    <m/>
    <n v="20409"/>
    <m/>
    <m/>
    <n v="49000"/>
    <m/>
    <m/>
    <n v="49000"/>
    <s v="Full"/>
    <n v="49000"/>
    <n v="51617"/>
    <m/>
    <n v="51617"/>
    <s v="No"/>
    <s v="Green"/>
    <d v="2022-11-01T00:00:00"/>
    <d v="2022-10-16T00:00:00"/>
    <d v="2022-10-16T00:00:00"/>
    <d v="2022-12-20T00:00:00"/>
    <d v="2022-12-31T00:00:00"/>
    <m/>
    <m/>
    <n v="6318.06"/>
    <n v="9545.31"/>
    <n v="4350.03"/>
    <n v="195.75"/>
    <m/>
    <m/>
    <n v="196"/>
    <s v="Red"/>
    <m/>
    <x v="0"/>
    <m/>
    <m/>
    <m/>
    <m/>
    <m/>
    <m/>
    <m/>
    <m/>
    <m/>
    <s v="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5-02T00:00:00"/>
    <s v="Sautter, Maureen"/>
    <m/>
    <s v="East"/>
    <s v="Pipelines and Terminals"/>
    <s v="Integrity"/>
    <m/>
    <s v="Virginia"/>
    <s v="BETRH - BET RICHMOND"/>
    <m/>
    <n v="20213"/>
    <n v="196"/>
    <m/>
    <m/>
    <n v="31207"/>
    <m/>
    <s v="Geib, Rob"/>
    <s v="Geib, Robert"/>
    <m/>
    <m/>
    <n v="1"/>
    <n v="46061"/>
    <m/>
    <s v="Perry, Betty"/>
    <s v="Independent"/>
    <s v="Aqua"/>
    <d v="2022-10-12T00:00:00"/>
  </r>
  <r>
    <s v="Rensselaer - Loading Platform and Breasting Dolphins substructure repairs."/>
    <s v="Item"/>
    <s v="Open"/>
    <x v="0"/>
    <s v="BETQE00M2205"/>
    <s v="Maintenance Framework"/>
    <n v="1938784"/>
    <s v="Wojton, Brian"/>
    <s v="East"/>
    <s v="3. Active"/>
    <s v="Defined"/>
    <s v="Marine"/>
    <n v="67"/>
    <n v="665000"/>
    <m/>
    <n v="665066.97"/>
    <n v="680000"/>
    <n v="-14933"/>
    <s v="Yellow"/>
    <n v="680000"/>
    <m/>
    <n v="680000"/>
    <n v="-14933"/>
    <m/>
    <m/>
    <n v="30000"/>
    <m/>
    <m/>
    <n v="30000"/>
    <s v="Phase"/>
    <n v="30000"/>
    <n v="28060"/>
    <n v="665000"/>
    <n v="693060"/>
    <s v="No"/>
    <s v="Green"/>
    <d v="2022-03-01T00:00:00"/>
    <d v="2022-01-20T00:00:00"/>
    <d v="2022-01-20T00:00:00"/>
    <d v="2022-12-31T00:00:00"/>
    <d v="2023-08-31T00:00:00"/>
    <m/>
    <m/>
    <m/>
    <m/>
    <m/>
    <n v="66.97"/>
    <m/>
    <m/>
    <n v="67"/>
    <s v="Red"/>
    <m/>
    <x v="0"/>
    <n v="10000"/>
    <n v="50000"/>
    <n v="200000"/>
    <n v="200000"/>
    <n v="80000"/>
    <n v="125000"/>
    <m/>
    <m/>
    <m/>
    <s v="11.25.22 SDB: Anchor Consultants completed inspection and will issue a report._x000d__x000a_11.9.22 TN - Forecast for December removed_x000d__x000a_10.31.22 SDB: Anchor consultants dive inspection rescheduled for 11/16-17.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2-11-25T00:00:00"/>
    <s v="Nguyen, Tong"/>
    <m/>
    <s v="East"/>
    <s v="Pipelines and Terminals"/>
    <s v="Operating Infrastructure"/>
    <m/>
    <s v="Roseton and Rensselaer"/>
    <s v="BETQE - BET RENSSELAER TERMINAL"/>
    <m/>
    <m/>
    <n v="60067"/>
    <n v="480000"/>
    <n v="125000"/>
    <n v="27993"/>
    <m/>
    <s v="Spari, Markella"/>
    <s v="Martin, David N."/>
    <m/>
    <m/>
    <n v="1"/>
    <n v="41938"/>
    <m/>
    <s v="Administrator, System"/>
    <s v="Independent"/>
    <s v="Aqua"/>
    <d v="2021-08-23T00:00:00"/>
  </r>
  <r>
    <s v="Rensselaer - Timber Cribwall"/>
    <s v="Item"/>
    <s v="Open"/>
    <x v="0"/>
    <s v="BETQE00M2204"/>
    <s v="Maintenance Framework"/>
    <n v="1954937"/>
    <s v="Wojton, Brian"/>
    <s v="East"/>
    <s v="4. On-Hold"/>
    <s v="Defined"/>
    <s v="Marine"/>
    <m/>
    <n v="1"/>
    <m/>
    <n v="1"/>
    <n v="1"/>
    <n v="0"/>
    <s v="Green"/>
    <m/>
    <m/>
    <m/>
    <n v="1"/>
    <m/>
    <m/>
    <n v="59000"/>
    <m/>
    <m/>
    <n v="59000"/>
    <s v="Phase"/>
    <n v="59000"/>
    <n v="34302"/>
    <n v="1"/>
    <n v="34303"/>
    <s v="No"/>
    <s v="Green"/>
    <d v="2022-03-01T00:00:00"/>
    <d v="2022-03-03T00:00:00"/>
    <d v="2022-03-03T00:00:00"/>
    <d v="2022-10-30T00:00:00"/>
    <d v="2023-11-30T00:00:00"/>
    <m/>
    <m/>
    <m/>
    <m/>
    <m/>
    <m/>
    <m/>
    <m/>
    <m/>
    <m/>
    <m/>
    <x v="0"/>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s v="East"/>
    <s v="Pipelines and Terminals"/>
    <s v="Operating Infrastructure"/>
    <m/>
    <s v="Roseton and Rensselaer"/>
    <s v="BETQE - BET RENSSELAER TERMINAL"/>
    <m/>
    <m/>
    <n v="0"/>
    <m/>
    <n v="1"/>
    <n v="34302"/>
    <m/>
    <s v="Spari, Markella"/>
    <s v="Spari, Markella"/>
    <m/>
    <m/>
    <n v="1"/>
    <n v="41939"/>
    <m/>
    <s v="Administrator, System"/>
    <s v="Independent"/>
    <s v="Aqua"/>
    <d v="2021-08-23T00:00:00"/>
  </r>
  <r>
    <s v="Rensselaer Air to ground coating phase 2"/>
    <s v="Item"/>
    <s v="Open"/>
    <x v="0"/>
    <s v="BETQE00M2301"/>
    <s v="Maintenance Framework"/>
    <n v="2085653"/>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m/>
    <m/>
    <x v="0"/>
    <m/>
    <m/>
    <m/>
    <m/>
    <n v="45000"/>
    <m/>
    <m/>
    <m/>
    <m/>
    <m/>
    <m/>
    <s v="Sautter, Maureen"/>
    <m/>
    <s v="East"/>
    <s v="Pipelines and Terminals"/>
    <s v="Integrity"/>
    <m/>
    <s v="Roseton and Rensselaer"/>
    <s v="BETQE - BET RENSSELAER TERMINAL"/>
    <m/>
    <m/>
    <n v="0"/>
    <n v="45000"/>
    <m/>
    <m/>
    <m/>
    <s v="Geib, Rob"/>
    <s v="Gee, Ryan"/>
    <m/>
    <m/>
    <n v="1"/>
    <n v="44338"/>
    <m/>
    <s v="Guest, ProSight"/>
    <s v="Independent"/>
    <s v="Aqua"/>
    <d v="2022-08-01T00:00:00"/>
  </r>
  <r>
    <s v="Rensselaer API 570 Priority 2 Repairs"/>
    <s v="Item"/>
    <s v="Open"/>
    <x v="1"/>
    <m/>
    <s v="Maintenance Framework"/>
    <m/>
    <s v="Wing, Hunter"/>
    <s v="East"/>
    <s v="1. Proposed"/>
    <m/>
    <s v="Facility Integrity"/>
    <m/>
    <n v="50000"/>
    <m/>
    <n v="50000"/>
    <n v="50000"/>
    <n v="0"/>
    <s v="Green"/>
    <n v="55000"/>
    <m/>
    <n v="55000"/>
    <n v="-5000"/>
    <m/>
    <m/>
    <m/>
    <m/>
    <m/>
    <m/>
    <m/>
    <m/>
    <m/>
    <n v="50000"/>
    <n v="50000"/>
    <s v="No"/>
    <s v="Green"/>
    <d v="2023-05-01T00:00:00"/>
    <m/>
    <m/>
    <m/>
    <d v="2023-08-31T00:00:00"/>
    <n v="8"/>
    <s v="Yellow"/>
    <m/>
    <m/>
    <m/>
    <m/>
    <n v="10000"/>
    <n v="10000"/>
    <n v="-10000"/>
    <s v="Red"/>
    <m/>
    <x v="3"/>
    <n v="15000"/>
    <n v="35000"/>
    <n v="0"/>
    <n v="0"/>
    <m/>
    <m/>
    <m/>
    <m/>
    <m/>
    <s v="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5-02T00:00:00"/>
    <m/>
    <m/>
    <s v="East"/>
    <s v="Pipelines and Terminals"/>
    <s v="Station/Terminal"/>
    <m/>
    <s v="Roseton and Rensselaer"/>
    <s v="BETQE - BET RENSSELAER TERMINAL"/>
    <m/>
    <m/>
    <n v="50000"/>
    <n v="0"/>
    <m/>
    <m/>
    <m/>
    <s v="Aiken, Elaine"/>
    <m/>
    <m/>
    <m/>
    <n v="1"/>
    <n v="45058"/>
    <m/>
    <s v="Administrator, System"/>
    <s v="Independent"/>
    <s v="Aqua"/>
    <d v="2022-08-17T00:00:00"/>
  </r>
  <r>
    <s v="Rensselaer CP troubleshooting and repair"/>
    <s v="Item"/>
    <s v="Open"/>
    <x v="1"/>
    <s v="BETQE00E2301"/>
    <s v="Maintenance Framework"/>
    <n v="2085675"/>
    <s v="Norton, Bill"/>
    <s v="East"/>
    <s v="3. Active"/>
    <s v="Defined"/>
    <s v="Cathodic Protection"/>
    <m/>
    <n v="35000"/>
    <m/>
    <n v="35000"/>
    <n v="35000"/>
    <n v="0"/>
    <s v="Green"/>
    <n v="35000"/>
    <m/>
    <n v="35000"/>
    <n v="0"/>
    <m/>
    <m/>
    <n v="34650"/>
    <m/>
    <m/>
    <n v="34650"/>
    <s v="Full"/>
    <n v="34650"/>
    <m/>
    <n v="35000"/>
    <n v="35000"/>
    <s v="No"/>
    <s v="Green"/>
    <d v="2023-09-01T00:00:00"/>
    <d v="2023-02-21T00:00:00"/>
    <d v="2023-02-21T00:00:00"/>
    <d v="2023-10-01T00:00:00"/>
    <d v="2023-11-30T00:00:00"/>
    <m/>
    <m/>
    <m/>
    <m/>
    <m/>
    <m/>
    <m/>
    <m/>
    <m/>
    <m/>
    <m/>
    <x v="0"/>
    <m/>
    <m/>
    <m/>
    <m/>
    <n v="35000"/>
    <m/>
    <m/>
    <m/>
    <m/>
    <s v="5/2/23 Lake Superior to perform troubleshooting to determine where repairs are needed. WRN"/>
    <d v="2023-05-02T00:00:00"/>
    <s v="Sautter, Maureen"/>
    <m/>
    <s v="East"/>
    <s v="Pipelines and Terminals"/>
    <s v="Corrosion"/>
    <m/>
    <s v="Roseton and Rensselaer"/>
    <s v="BETQE - BET RENSSELAER TERMINAL"/>
    <m/>
    <m/>
    <n v="0"/>
    <n v="35000"/>
    <m/>
    <m/>
    <m/>
    <s v="Geib, Rob"/>
    <s v="Geib, Robert"/>
    <m/>
    <m/>
    <n v="1"/>
    <n v="44346"/>
    <m/>
    <s v="Guest, ProSight"/>
    <s v="Independent"/>
    <s v="Aqua"/>
    <d v="2022-08-01T00:00:00"/>
  </r>
  <r>
    <s v="Rensselaer Office Building Refurbishments"/>
    <s v="Item"/>
    <s v="Candidate"/>
    <x v="0"/>
    <m/>
    <s v="Maintenance Framework"/>
    <m/>
    <s v="Orischak, Bob"/>
    <s v="East"/>
    <s v="8. Canceled"/>
    <m/>
    <s v="East"/>
    <m/>
    <n v="0"/>
    <m/>
    <n v="0"/>
    <n v="50000"/>
    <n v="-50000"/>
    <s v="Red"/>
    <n v="50000"/>
    <m/>
    <n v="50000"/>
    <n v="-50000"/>
    <m/>
    <m/>
    <m/>
    <m/>
    <m/>
    <m/>
    <m/>
    <m/>
    <m/>
    <n v="0"/>
    <n v="0"/>
    <s v="No"/>
    <s v="Green"/>
    <m/>
    <m/>
    <m/>
    <m/>
    <d v="2023-06-30T00:00:00"/>
    <m/>
    <m/>
    <m/>
    <m/>
    <m/>
    <m/>
    <m/>
    <m/>
    <m/>
    <m/>
    <m/>
    <x v="0"/>
    <n v="0"/>
    <n v="0"/>
    <m/>
    <m/>
    <m/>
    <m/>
    <m/>
    <m/>
    <m/>
    <s v="5/1/23 - Project is being canceled and funding moved to Baltimore Electrical. RLO"/>
    <d v="2023-05-01T00:00:00"/>
    <m/>
    <m/>
    <s v="East"/>
    <s v="Pipelines and Terminals"/>
    <s v="Operating Infrastructure"/>
    <m/>
    <s v="Roseton and Rensselaer"/>
    <s v="BETQE - BET RENSSELAER TERMINAL"/>
    <m/>
    <m/>
    <n v="0"/>
    <m/>
    <m/>
    <m/>
    <m/>
    <s v="Orischak, Bob"/>
    <m/>
    <m/>
    <m/>
    <n v="1"/>
    <n v="37254"/>
    <m/>
    <s v="Guest, ProSight"/>
    <s v="Independent"/>
    <s v="Aqua"/>
    <d v="2020-07-23T00:00:00"/>
  </r>
  <r>
    <s v="Rensselaer Oil-Stop Valve Installation"/>
    <s v="Item"/>
    <s v="Open"/>
    <x v="0"/>
    <s v="BETQE00M2206"/>
    <s v="Maintenance Framework"/>
    <n v="2003619"/>
    <s v="Mohr, David"/>
    <s v="East"/>
    <s v="3. Active"/>
    <s v="Defined"/>
    <s v="Storm Water Management"/>
    <n v="5267"/>
    <n v="50000"/>
    <m/>
    <n v="55266.97"/>
    <n v="54762"/>
    <n v="505"/>
    <s v="Yellow"/>
    <m/>
    <m/>
    <m/>
    <n v="55267"/>
    <m/>
    <m/>
    <n v="147000"/>
    <m/>
    <m/>
    <n v="147000"/>
    <s v="Full"/>
    <n v="147000"/>
    <n v="106298"/>
    <n v="50000"/>
    <n v="156298"/>
    <s v="No"/>
    <s v="Green"/>
    <d v="2022-07-01T00:00:00"/>
    <d v="2022-09-21T00:00:00"/>
    <d v="2022-09-21T00:00:00"/>
    <d v="2022-12-31T00:00:00"/>
    <d v="2023-05-31T00:00:00"/>
    <m/>
    <m/>
    <n v="562.87"/>
    <n v="2873.65"/>
    <n v="1325.79"/>
    <n v="504.66"/>
    <n v="50000"/>
    <n v="50000"/>
    <n v="-49495"/>
    <s v="Red"/>
    <m/>
    <x v="9"/>
    <n v="50000"/>
    <m/>
    <m/>
    <m/>
    <m/>
    <m/>
    <m/>
    <m/>
    <m/>
    <s v="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5-02T00:00:00"/>
    <s v="Sautter, Maureen"/>
    <m/>
    <s v="East"/>
    <s v="Pipelines and Terminals"/>
    <s v="Operating Infrastructure"/>
    <m/>
    <s v="Roseton and Rensselaer"/>
    <s v="BETQE - BET RENSSELAER TERMINAL"/>
    <m/>
    <n v="4762"/>
    <n v="50505"/>
    <m/>
    <m/>
    <n v="101031"/>
    <m/>
    <s v="Bonenberger, Mark"/>
    <s v="Tracey, Steve"/>
    <s v="N/A"/>
    <m/>
    <n v="1"/>
    <n v="25098"/>
    <m/>
    <s v="Guest, ProSight"/>
    <s v="Independent"/>
    <s v="Aqua"/>
    <d v="2017-08-21T00:00:00"/>
  </r>
  <r>
    <s v="Rensselaer Terminal (BETQE) Tank 1510 - OOS Corr + Seal Insp &amp; Refurb"/>
    <s v="Item"/>
    <s v="Open"/>
    <x v="0"/>
    <s v="BETQE00M2201"/>
    <s v="Maintenance Framework"/>
    <n v="1937283"/>
    <s v="Marrocco, Alex"/>
    <s v="East"/>
    <s v="6. Operational"/>
    <s v="Defined"/>
    <s v="Tanks"/>
    <n v="381244"/>
    <m/>
    <m/>
    <n v="381243.52"/>
    <n v="371727"/>
    <n v="9517"/>
    <s v="Yellow"/>
    <n v="50000"/>
    <m/>
    <n v="50000"/>
    <n v="331244"/>
    <m/>
    <m/>
    <n v="188000"/>
    <m/>
    <m/>
    <n v="188000"/>
    <s v="Phase"/>
    <n v="188000"/>
    <n v="460779"/>
    <m/>
    <n v="460779"/>
    <s v="No"/>
    <s v="Green"/>
    <d v="2022-10-01T00:00:00"/>
    <d v="2022-01-04T00:00:00"/>
    <d v="2022-01-04T00:00:00"/>
    <d v="2022-12-31T00:00:00"/>
    <d v="2023-03-31T00:00:00"/>
    <m/>
    <m/>
    <n v="238158.62"/>
    <n v="125848.22"/>
    <n v="7719.79"/>
    <n v="9516.89"/>
    <m/>
    <m/>
    <n v="9517"/>
    <s v="Red"/>
    <m/>
    <x v="0"/>
    <m/>
    <m/>
    <m/>
    <m/>
    <m/>
    <m/>
    <m/>
    <m/>
    <m/>
    <s v="3/9/2023 Completed ahead of schedule; phase 2 afe to be submitted._x000d__x000a_1/5/2023 contractor availability issue."/>
    <d v="2023-03-09T00:00:00"/>
    <s v="Sautter, Maureen"/>
    <m/>
    <s v="East"/>
    <s v="Pipelines and Terminals"/>
    <s v="Integrity"/>
    <m/>
    <s v="Roseton and Rensselaer"/>
    <s v="BETQE - BET RENSSELAER TERMINAL"/>
    <m/>
    <n v="371727"/>
    <n v="9517"/>
    <m/>
    <m/>
    <n v="79535"/>
    <m/>
    <s v="Stine, Carlton"/>
    <s v="Stine, Carlton"/>
    <m/>
    <m/>
    <n v="1"/>
    <n v="41322"/>
    <m/>
    <s v="Administrator, System"/>
    <s v="Independent"/>
    <s v="Aqua"/>
    <d v="2021-08-09T00:00:00"/>
  </r>
  <r>
    <s v="Rensselaer Terminal Piping Daylight 2023"/>
    <s v="Item"/>
    <s v="Open"/>
    <x v="0"/>
    <s v="BETQE00M2302"/>
    <s v="Maintenance Framework"/>
    <n v="2095004"/>
    <s v="Wing, Hunter"/>
    <s v="East"/>
    <s v="3. Active"/>
    <s v="Defined"/>
    <s v="Facility Integrity"/>
    <n v="174850"/>
    <n v="241000"/>
    <m/>
    <n v="415849.88"/>
    <n v="426733"/>
    <n v="-10883"/>
    <s v="Yellow"/>
    <n v="238000"/>
    <m/>
    <n v="238000"/>
    <n v="177850"/>
    <m/>
    <m/>
    <n v="426733"/>
    <m/>
    <m/>
    <n v="426733"/>
    <s v="Full"/>
    <n v="426733"/>
    <n v="174850"/>
    <n v="241000"/>
    <n v="415850"/>
    <s v="No"/>
    <s v="Green"/>
    <d v="2023-04-01T00:00:00"/>
    <d v="2023-04-19T00:00:00"/>
    <d v="2023-04-19T00:00:00"/>
    <d v="2023-05-22T00:00:00"/>
    <d v="2023-07-31T00:00:00"/>
    <m/>
    <m/>
    <m/>
    <m/>
    <m/>
    <n v="174849.88"/>
    <n v="220000"/>
    <n v="220000"/>
    <n v="-45150"/>
    <s v="Red"/>
    <m/>
    <x v="3"/>
    <n v="156000"/>
    <n v="85000"/>
    <n v="0"/>
    <m/>
    <m/>
    <m/>
    <m/>
    <m/>
    <m/>
    <s v="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5-01T00:00:00"/>
    <s v="Sautter, Maureen"/>
    <m/>
    <s v="East"/>
    <s v="Pipelines and Terminals"/>
    <s v="Integrity"/>
    <m/>
    <s v="Roseton and Rensselaer"/>
    <s v="BETQE - BET RENSSELAER TERMINAL"/>
    <m/>
    <m/>
    <n v="415850"/>
    <n v="0"/>
    <m/>
    <m/>
    <m/>
    <s v="Aiken, Elaine"/>
    <s v="Aiken, Elaine"/>
    <m/>
    <m/>
    <n v="1"/>
    <n v="45883"/>
    <m/>
    <s v="Clark, David"/>
    <s v="Independent"/>
    <s v="Aqua"/>
    <d v="2022-09-21T00:00:00"/>
  </r>
  <r>
    <s v="Replace AC Power and AC Disconnects to BH Rectifiers"/>
    <s v="Item"/>
    <s v="Open"/>
    <x v="1"/>
    <s v="BH00000E2203"/>
    <s v="Maintenance Framework"/>
    <n v="2014070"/>
    <s v="Gable, Rob"/>
    <s v="East"/>
    <s v="7. Closed"/>
    <s v="Drawdown"/>
    <s v="Cathodic Protection"/>
    <n v="4296"/>
    <m/>
    <m/>
    <n v="4296.12"/>
    <n v="4296"/>
    <n v="0"/>
    <s v="Green"/>
    <m/>
    <m/>
    <m/>
    <n v="4296"/>
    <m/>
    <m/>
    <n v="37000"/>
    <m/>
    <m/>
    <n v="37000"/>
    <s v="Full"/>
    <n v="37000"/>
    <n v="36021"/>
    <m/>
    <n v="36021"/>
    <s v="No"/>
    <s v="Green"/>
    <d v="2022-10-01T00:00:00"/>
    <d v="2022-08-31T00:00:00"/>
    <d v="2022-08-31T00:00:00"/>
    <d v="2022-11-30T00:00:00"/>
    <d v="2022-12-31T00:00:00"/>
    <m/>
    <m/>
    <n v="4296.12"/>
    <m/>
    <m/>
    <m/>
    <m/>
    <m/>
    <m/>
    <m/>
    <m/>
    <x v="0"/>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s v="East"/>
    <s v="Pipelines and Terminals"/>
    <s v="Corrosion"/>
    <m/>
    <s v="Booth"/>
    <s v="BH - BOOTH STATION"/>
    <m/>
    <n v="4296"/>
    <n v="0"/>
    <m/>
    <m/>
    <n v="31725"/>
    <m/>
    <s v="Geib, Rob"/>
    <s v="Geib, Robert"/>
    <s v="N/A"/>
    <m/>
    <n v="1"/>
    <n v="45734"/>
    <m/>
    <s v="Schultz, Amy"/>
    <s v="JDE Child"/>
    <s v="Burnt Orange"/>
    <d v="2022-08-31T00:00:00"/>
  </r>
  <r>
    <s v="Replace Rectifier E-12B Macungie Station South Yard"/>
    <s v="Item"/>
    <s v="Open"/>
    <x v="0"/>
    <s v="ZG00000M2303"/>
    <s v="Maintenance Framework"/>
    <n v="2085645"/>
    <s v="Gable, Rob"/>
    <s v="East"/>
    <s v="3. Active"/>
    <s v="Defined"/>
    <s v="Cathodic Protection"/>
    <n v="8528"/>
    <n v="26500"/>
    <m/>
    <n v="35027.839999999997"/>
    <n v="35000"/>
    <n v="28"/>
    <s v="Yellow"/>
    <n v="35000"/>
    <m/>
    <n v="35000"/>
    <n v="28"/>
    <m/>
    <m/>
    <n v="35019"/>
    <m/>
    <m/>
    <n v="35019"/>
    <s v="Full"/>
    <n v="35019"/>
    <n v="8528"/>
    <n v="26500"/>
    <n v="35028"/>
    <s v="No"/>
    <s v="Green"/>
    <d v="2023-04-01T00:00:00"/>
    <d v="2023-02-21T00:00:00"/>
    <d v="2023-02-21T00:00:00"/>
    <d v="2023-09-30T00:00:00"/>
    <d v="2023-07-31T00:00:00"/>
    <m/>
    <m/>
    <m/>
    <m/>
    <m/>
    <n v="8527.84"/>
    <n v="5000"/>
    <n v="5000"/>
    <n v="3528"/>
    <s v="Red"/>
    <m/>
    <x v="4"/>
    <m/>
    <n v="16500"/>
    <n v="5000"/>
    <m/>
    <n v="5000"/>
    <m/>
    <m/>
    <m/>
    <m/>
    <s v="5/2/2023 RAG - Materials purchased ahead of schedule.  4/4/2023 RAG - PO's have been issued. Rectifier scheduled to be delivered during May.  3/2/2023 RAG - Awaiting quotes from Diefenderfer and JA Electronics."/>
    <d v="2023-05-02T00:00:00"/>
    <s v="Sautter, Maureen"/>
    <m/>
    <s v="East"/>
    <s v="Pipelines and Terminals"/>
    <s v="Integrity"/>
    <m/>
    <s v="Macungie Pipe"/>
    <s v="ZG - MACUNGIE STATION"/>
    <m/>
    <m/>
    <n v="25028"/>
    <n v="10000"/>
    <m/>
    <m/>
    <m/>
    <s v="Geib, Rob"/>
    <s v="Geib, Robert"/>
    <m/>
    <m/>
    <n v="1"/>
    <n v="45418"/>
    <m/>
    <s v="Guest, ProSight"/>
    <s v="Independent"/>
    <s v="Aqua"/>
    <d v="2022-08-26T00:00:00"/>
  </r>
  <r>
    <s v="RG714SN US 422 Relocation"/>
    <s v="Item"/>
    <s v="Open"/>
    <x v="0"/>
    <s v="RG714SNM2201"/>
    <s v="Maintenance Framework"/>
    <n v="2046374"/>
    <s v="Taylor, Ryan"/>
    <s v="East"/>
    <s v="3. Active"/>
    <s v="Defined"/>
    <s v="Pipeline Digs"/>
    <n v="84007"/>
    <n v="3515000"/>
    <m/>
    <n v="3599006.93"/>
    <n v="3610004"/>
    <n v="-10997"/>
    <s v="Yellow"/>
    <m/>
    <m/>
    <m/>
    <n v="3599007"/>
    <m/>
    <m/>
    <n v="138635"/>
    <m/>
    <m/>
    <n v="138635"/>
    <s v="Phase"/>
    <n v="138635"/>
    <n v="92757"/>
    <n v="3515000"/>
    <n v="3607757"/>
    <s v="No"/>
    <s v="Green"/>
    <d v="2022-12-01T00:00:00"/>
    <d v="2023-03-10T00:00:00"/>
    <d v="2023-03-10T00:00:00"/>
    <d v="2023-08-01T00:00:00"/>
    <d v="2023-10-01T00:00:00"/>
    <m/>
    <m/>
    <n v="9082.5"/>
    <n v="15196.68"/>
    <n v="30724.85"/>
    <n v="29002.9"/>
    <n v="40000"/>
    <n v="40000"/>
    <n v="-10997"/>
    <s v="Red"/>
    <m/>
    <x v="0"/>
    <n v="15000"/>
    <m/>
    <m/>
    <n v="1750000"/>
    <n v="1750000"/>
    <m/>
    <m/>
    <m/>
    <m/>
    <s v="20230309 - RJT - Updated project start._x000d__x000a__x000d__x000a__x000d__x000a_2/28/2023 - RJT Forecast updated."/>
    <d v="2023-04-11T00:00:00"/>
    <s v="Williams, Nikole"/>
    <m/>
    <s v="East"/>
    <s v="Pipelines and Terminals"/>
    <s v="Integrity"/>
    <m/>
    <s v="Macungie Pipe"/>
    <s v="RG714SN - TUCKERTON-SINKING SPRING"/>
    <m/>
    <n v="55004"/>
    <n v="44003"/>
    <n v="3500000"/>
    <m/>
    <n v="8750"/>
    <m/>
    <s v="Bartal, Nick"/>
    <s v="Bartal, Nick"/>
    <m/>
    <m/>
    <n v="1"/>
    <n v="46249"/>
    <m/>
    <s v="Guest, ProSight"/>
    <s v="Independent"/>
    <s v="Aqua"/>
    <d v="2022-11-18T00:00:00"/>
  </r>
  <r>
    <s v="Richmond North (BSEVA) Tank 55 OOS Corrosion Inspection and Refurb"/>
    <s v="Item"/>
    <s v="Open"/>
    <x v="0"/>
    <s v="BSEVA00M2202"/>
    <s v="Maintenance Framework"/>
    <n v="2013349"/>
    <s v="Yoder, Michael"/>
    <s v="East"/>
    <s v="6. Operational"/>
    <s v="Defined"/>
    <s v="Tanks"/>
    <n v="75905"/>
    <m/>
    <m/>
    <n v="75905.37"/>
    <n v="75905"/>
    <n v="0"/>
    <s v="Yellow"/>
    <m/>
    <n v="64000"/>
    <n v="64000"/>
    <n v="11905"/>
    <m/>
    <m/>
    <n v="250000"/>
    <n v="64000"/>
    <m/>
    <n v="314000"/>
    <s v="Phase"/>
    <n v="314000"/>
    <n v="311160"/>
    <m/>
    <n v="311160"/>
    <s v="No"/>
    <s v="Green"/>
    <d v="2022-10-01T00:00:00"/>
    <d v="2022-08-25T00:00:00"/>
    <d v="2022-08-25T00:00:00"/>
    <d v="2022-12-31T00:00:00"/>
    <d v="2023-01-31T00:00:00"/>
    <m/>
    <m/>
    <n v="38413.440000000002"/>
    <n v="2167.2199999999998"/>
    <n v="29.75"/>
    <n v="35294.959999999999"/>
    <n v="35295"/>
    <n v="35295"/>
    <n v="0"/>
    <s v="Yellow"/>
    <m/>
    <x v="0"/>
    <m/>
    <m/>
    <m/>
    <m/>
    <m/>
    <m/>
    <m/>
    <m/>
    <m/>
    <s v="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5-03T00:00:00"/>
    <s v="Sautter, Maureen"/>
    <m/>
    <s v="East"/>
    <s v="Pipelines and Terminals"/>
    <s v="Integrity"/>
    <m/>
    <s v="Virginia"/>
    <s v="BSEVA - RICHMOND TERMINAL"/>
    <m/>
    <n v="40610"/>
    <n v="35295"/>
    <m/>
    <m/>
    <n v="235254"/>
    <m/>
    <s v="Stine, Carlton"/>
    <s v="Stine, Carlton"/>
    <m/>
    <m/>
    <n v="1"/>
    <n v="43535"/>
    <m/>
    <s v="Stine, Carlton"/>
    <s v="Independent"/>
    <s v="Aqua"/>
    <d v="2022-04-25T00:00:00"/>
  </r>
  <r>
    <s v="Richmond South Fire Line Pipe Replacement 2023"/>
    <s v="Item"/>
    <s v="Open"/>
    <x v="0"/>
    <s v="BETRH00M2304"/>
    <s v="Maintenance Framework"/>
    <n v="2112820"/>
    <s v="Weirsky, Edward"/>
    <s v="East"/>
    <s v="3. Active"/>
    <s v="Drawdown"/>
    <s v="Fire Protection"/>
    <m/>
    <n v="150000"/>
    <m/>
    <n v="150000"/>
    <m/>
    <n v="150000"/>
    <s v="Red"/>
    <m/>
    <n v="157950"/>
    <n v="157950"/>
    <n v="-7950"/>
    <m/>
    <m/>
    <n v="157950"/>
    <m/>
    <m/>
    <n v="157950"/>
    <s v="Full"/>
    <n v="157950"/>
    <m/>
    <n v="150000"/>
    <n v="150000"/>
    <s v="No"/>
    <s v="Green"/>
    <d v="2023-05-01T00:00:00"/>
    <d v="2023-04-27T00:00:00"/>
    <d v="2023-04-27T00:00:00"/>
    <d v="2023-05-05T00:00:00"/>
    <d v="2023-06-30T00:00:00"/>
    <m/>
    <m/>
    <m/>
    <m/>
    <m/>
    <m/>
    <m/>
    <m/>
    <m/>
    <m/>
    <m/>
    <x v="0"/>
    <n v="100000"/>
    <n v="50000"/>
    <m/>
    <m/>
    <m/>
    <m/>
    <m/>
    <m/>
    <m/>
    <s v="5/1/23 RLO Project Transferred to Ed Weirsky"/>
    <d v="2023-05-01T00:00:00"/>
    <s v="Sautter, Maureen"/>
    <m/>
    <s v="East"/>
    <s v="Pipelines and Terminals"/>
    <s v="Operating Infrastructure"/>
    <m/>
    <s v="Virginia"/>
    <s v="BETRH - BET RICHMOND"/>
    <m/>
    <m/>
    <n v="150000"/>
    <m/>
    <m/>
    <m/>
    <m/>
    <s v="Jakubowski, Gregory"/>
    <s v="Blow, Andrew"/>
    <m/>
    <m/>
    <n v="1"/>
    <n v="46982"/>
    <m/>
    <s v="Orischak, Bob"/>
    <s v="Independent"/>
    <s v="Aqua"/>
    <d v="2023-04-25T00:00:00"/>
  </r>
  <r>
    <s v="Richmond Terminal (BETRH) Tank  2 - OOS API 653 + Seal Insp &amp; Refurb"/>
    <s v="Item"/>
    <s v="Open"/>
    <x v="0"/>
    <s v="BETRH00M2302"/>
    <s v="Maintenance Framework"/>
    <n v="2086167"/>
    <s v="Yoder, Michael"/>
    <s v="East"/>
    <s v="3. Active"/>
    <s v="Defined"/>
    <s v="Tanks"/>
    <m/>
    <n v="396163"/>
    <m/>
    <n v="396163"/>
    <n v="396163"/>
    <n v="0"/>
    <s v="Green"/>
    <n v="396163"/>
    <m/>
    <n v="396163"/>
    <n v="0"/>
    <m/>
    <m/>
    <n v="182343"/>
    <m/>
    <m/>
    <n v="182343"/>
    <s v="Phase"/>
    <n v="182343"/>
    <m/>
    <n v="396163"/>
    <n v="396163"/>
    <s v="No"/>
    <s v="Green"/>
    <d v="2023-10-01T00:00:00"/>
    <d v="2023-02-24T00:00:00"/>
    <d v="2023-02-24T00:00:00"/>
    <d v="2023-12-31T00:00:00"/>
    <d v="2023-12-31T00:00:00"/>
    <m/>
    <m/>
    <m/>
    <m/>
    <m/>
    <m/>
    <m/>
    <m/>
    <m/>
    <m/>
    <m/>
    <x v="0"/>
    <m/>
    <m/>
    <m/>
    <m/>
    <m/>
    <n v="96163"/>
    <n v="150000"/>
    <n v="150000"/>
    <m/>
    <m/>
    <m/>
    <s v="Sautter, Maureen"/>
    <m/>
    <s v="East"/>
    <s v="Pipelines and Terminals"/>
    <s v="Integrity"/>
    <m/>
    <s v="Virginia"/>
    <s v="BETRH - BET RICHMOND"/>
    <m/>
    <m/>
    <n v="0"/>
    <m/>
    <n v="396163"/>
    <m/>
    <m/>
    <s v="Stine, Carlton"/>
    <m/>
    <m/>
    <m/>
    <n v="1"/>
    <n v="44874"/>
    <m/>
    <s v="Administrator, System"/>
    <s v="Independent"/>
    <s v="Aqua"/>
    <d v="2022-08-17T00:00:00"/>
  </r>
  <r>
    <s v="Richmond Terminal (BETRH) Tank  24 - OOS API 653 + Seal Insp &amp; Refurb"/>
    <s v="Item"/>
    <s v="Open"/>
    <x v="1"/>
    <s v="BETRH00E2301"/>
    <s v="Maintenance Framework"/>
    <n v="2084408"/>
    <s v="Yoder, Michael"/>
    <s v="East"/>
    <s v="6. Operational"/>
    <s v="Defined"/>
    <s v="Tanks"/>
    <n v="173921"/>
    <n v="12000"/>
    <m/>
    <n v="185920.6"/>
    <n v="282000"/>
    <n v="-96080"/>
    <s v="Red"/>
    <n v="282000"/>
    <m/>
    <n v="282000"/>
    <n v="-96079"/>
    <m/>
    <m/>
    <n v="154880"/>
    <m/>
    <m/>
    <n v="154880"/>
    <s v="Phase"/>
    <n v="154880"/>
    <n v="173921"/>
    <n v="12000"/>
    <n v="185921"/>
    <s v="No"/>
    <s v="Green"/>
    <d v="2023-03-01T00:00:00"/>
    <d v="2023-02-02T00:00:00"/>
    <d v="2023-02-02T00:00:00"/>
    <d v="2023-06-30T00:00:00"/>
    <d v="2023-04-30T00:00:00"/>
    <m/>
    <m/>
    <m/>
    <m/>
    <n v="90000.18"/>
    <n v="83920.42"/>
    <n v="126000"/>
    <n v="126000"/>
    <n v="-42080"/>
    <s v="Red"/>
    <m/>
    <x v="4"/>
    <n v="12000"/>
    <m/>
    <m/>
    <m/>
    <m/>
    <m/>
    <m/>
    <m/>
    <m/>
    <s v="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5-02T00:00:00"/>
    <s v="Sautter, Maureen"/>
    <m/>
    <s v="East"/>
    <s v="Pipelines and Terminals"/>
    <s v="Tank Integrity"/>
    <m/>
    <s v="Virginia"/>
    <s v="BETRH - BET RICHMOND"/>
    <m/>
    <n v="90000"/>
    <n v="95920"/>
    <m/>
    <m/>
    <m/>
    <m/>
    <s v="Stine, Carlton"/>
    <s v="Stine, Carlton"/>
    <m/>
    <m/>
    <n v="1"/>
    <n v="44875"/>
    <m/>
    <s v="Administrator, System"/>
    <s v="Independent"/>
    <s v="Aqua"/>
    <d v="2022-08-17T00:00:00"/>
  </r>
  <r>
    <s v="Richmond Terminal (BETRH) Tank 26 - OOS Corr + Seal Insp &amp; Refurb"/>
    <s v="Item"/>
    <s v="Open"/>
    <x v="1"/>
    <s v="BETRH00E2202"/>
    <s v="Maintenance Framework"/>
    <n v="1937924"/>
    <s v="Yoder, Michael"/>
    <s v="East"/>
    <s v="6. Operational"/>
    <s v="Defined"/>
    <s v="Tanks"/>
    <n v="21205"/>
    <m/>
    <m/>
    <n v="21204.75"/>
    <n v="21205"/>
    <n v="0"/>
    <s v="Green"/>
    <m/>
    <m/>
    <m/>
    <n v="21205"/>
    <m/>
    <m/>
    <n v="170000"/>
    <n v="142000"/>
    <m/>
    <n v="312000"/>
    <s v="Phase"/>
    <n v="312000"/>
    <n v="307948"/>
    <m/>
    <n v="307948"/>
    <s v="No"/>
    <s v="Green"/>
    <d v="2022-08-01T00:00:00"/>
    <d v="2022-01-05T00:00:00"/>
    <d v="2022-01-05T00:00:00"/>
    <d v="2022-12-31T00:00:00"/>
    <d v="2022-12-31T00:00:00"/>
    <m/>
    <m/>
    <n v="20321.75"/>
    <n v="883"/>
    <m/>
    <m/>
    <m/>
    <m/>
    <m/>
    <m/>
    <m/>
    <x v="0"/>
    <m/>
    <m/>
    <m/>
    <m/>
    <m/>
    <m/>
    <m/>
    <m/>
    <m/>
    <s v="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4-04T00:00:00"/>
    <s v="Sautter, Maureen"/>
    <m/>
    <s v="East"/>
    <s v="Pipelines and Terminals"/>
    <s v="Tank Integrity"/>
    <m/>
    <s v="Virginia"/>
    <s v="BETRH - BET RICHMOND"/>
    <m/>
    <n v="21205"/>
    <n v="0"/>
    <m/>
    <m/>
    <n v="286743"/>
    <m/>
    <s v="Stine, Carlton"/>
    <s v="Stine, Carlton"/>
    <m/>
    <m/>
    <n v="1"/>
    <n v="41325"/>
    <m/>
    <s v="Administrator, System"/>
    <s v="JDE Child"/>
    <s v="Burnt Orange"/>
    <d v="2021-08-09T00:00:00"/>
  </r>
  <r>
    <s v="Richmond VRU Release Prevention"/>
    <s v="Item"/>
    <s v="Open"/>
    <x v="0"/>
    <s v="BETRH00M2301"/>
    <s v="Maintenance Framework"/>
    <n v="2076605"/>
    <s v="Pepe, David"/>
    <s v="East"/>
    <s v="3. Active"/>
    <s v="Defined"/>
    <s v="Vapor Management"/>
    <n v="26704"/>
    <n v="25000"/>
    <m/>
    <n v="51703.77"/>
    <n v="50348"/>
    <n v="1356"/>
    <s v="Yellow"/>
    <n v="50000"/>
    <m/>
    <n v="50000"/>
    <n v="1704"/>
    <m/>
    <m/>
    <n v="50533"/>
    <m/>
    <m/>
    <n v="50533"/>
    <s v="Full"/>
    <n v="50533"/>
    <n v="26704"/>
    <n v="25000"/>
    <n v="51704"/>
    <s v="No"/>
    <s v="Green"/>
    <d v="2023-03-01T00:00:00"/>
    <d v="2023-01-23T00:00:00"/>
    <d v="2023-01-23T00:00:00"/>
    <d v="2023-04-01T00:00:00"/>
    <d v="2023-08-31T00:00:00"/>
    <m/>
    <m/>
    <m/>
    <m/>
    <n v="10348"/>
    <n v="16355.77"/>
    <n v="40000"/>
    <n v="40000"/>
    <n v="-23644"/>
    <s v="Red"/>
    <m/>
    <x v="6"/>
    <n v="25000"/>
    <m/>
    <m/>
    <m/>
    <m/>
    <m/>
    <m/>
    <m/>
    <m/>
    <s v="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5-04T00:00:00"/>
    <s v="Sautter, Maureen"/>
    <m/>
    <s v="East"/>
    <s v="Pipelines and Terminals"/>
    <s v="Operating Infrastructure"/>
    <m/>
    <s v="Virginia"/>
    <s v="BETRH - BET RICHMOND"/>
    <m/>
    <n v="10348"/>
    <n v="41356"/>
    <m/>
    <m/>
    <m/>
    <m/>
    <s v="Karl, Marissa"/>
    <s v="Orischak, Bob"/>
    <m/>
    <m/>
    <n v="1"/>
    <n v="44948"/>
    <m/>
    <s v="Administrator, System"/>
    <s v="Independent"/>
    <s v="Aqua"/>
    <d v="2022-08-17T00:00:00"/>
  </r>
  <r>
    <s v="Ridley Park Turbine Meter Repair"/>
    <s v="Item"/>
    <s v="Open"/>
    <x v="1"/>
    <s v="RJ00000E2301"/>
    <s v="Maintenance Framework"/>
    <n v="2083618"/>
    <s v="Wing, Hunter"/>
    <s v="East"/>
    <s v="6. Operational"/>
    <s v="Drawdown"/>
    <s v="Electrical"/>
    <n v="12398"/>
    <n v="2001"/>
    <m/>
    <n v="14399.33"/>
    <n v="22399"/>
    <n v="-8000"/>
    <s v="Red"/>
    <m/>
    <m/>
    <m/>
    <n v="14399"/>
    <m/>
    <m/>
    <n v="30000"/>
    <m/>
    <m/>
    <n v="30000"/>
    <s v="Full"/>
    <n v="30000"/>
    <n v="12398"/>
    <n v="2001"/>
    <n v="14399"/>
    <s v="No"/>
    <s v="Green"/>
    <d v="2023-03-01T00:00:00"/>
    <d v="2023-02-21T00:00:00"/>
    <d v="2023-02-21T00:00:00"/>
    <d v="2023-03-13T00:00:00"/>
    <d v="2023-03-10T00:00:00"/>
    <m/>
    <m/>
    <m/>
    <m/>
    <n v="12398.33"/>
    <m/>
    <n v="10000"/>
    <n v="10000"/>
    <n v="-10000"/>
    <s v="Red"/>
    <m/>
    <x v="1"/>
    <n v="2000"/>
    <m/>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s v="East"/>
    <s v="Pipelines and Terminals"/>
    <s v="Station/Terminal"/>
    <m/>
    <s v="Malvern"/>
    <s v="RJ - RIDLEY PARK - BPLT"/>
    <m/>
    <n v="12398"/>
    <n v="2000"/>
    <m/>
    <n v="1"/>
    <m/>
    <m/>
    <s v="Ashley, Robert"/>
    <s v="Tench, David"/>
    <s v="N/A"/>
    <m/>
    <n v="1"/>
    <n v="46612"/>
    <m/>
    <s v="Orischak, Bob"/>
    <s v="JDE Child"/>
    <s v="Burnt Orange"/>
    <d v="2023-02-17T00:00:00"/>
  </r>
  <r>
    <s v="RJ740MX Sinkhole Evaluation"/>
    <s v="Item"/>
    <s v="Open"/>
    <x v="1"/>
    <s v="XX740MXE2201"/>
    <s v="Maintenance Framework"/>
    <n v="2003601"/>
    <s v="Karl, Marissa"/>
    <s v="East"/>
    <s v="7. Closed"/>
    <s v="Drawdown"/>
    <s v="Exposed Pipe Evaluation &amp; Remediation"/>
    <n v="-147"/>
    <m/>
    <m/>
    <n v="-146.9"/>
    <n v="-147"/>
    <n v="0"/>
    <s v="Green"/>
    <m/>
    <m/>
    <m/>
    <n v="-147"/>
    <m/>
    <m/>
    <n v="10000"/>
    <m/>
    <m/>
    <m/>
    <s v="Full"/>
    <n v="10000"/>
    <n v="16314"/>
    <m/>
    <n v="16314"/>
    <s v="No"/>
    <s v="Green"/>
    <d v="2022-10-01T00:00:00"/>
    <m/>
    <m/>
    <d v="2022-08-31T00:00:00"/>
    <d v="2022-09-30T00:00:00"/>
    <m/>
    <m/>
    <n v="-146.9"/>
    <m/>
    <m/>
    <m/>
    <m/>
    <m/>
    <m/>
    <m/>
    <m/>
    <x v="0"/>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s v="East"/>
    <s v="Pipelines and Terminals"/>
    <s v="Pipeline Integrity"/>
    <m/>
    <s v="Malvern"/>
    <s v="XX740MX - NJ S/L TO MALVERN"/>
    <m/>
    <n v="-147"/>
    <n v="0"/>
    <m/>
    <m/>
    <n v="16461"/>
    <m/>
    <s v="Hurley, Brian"/>
    <s v="Shook, Mark B."/>
    <s v="N/A"/>
    <m/>
    <n v="1"/>
    <n v="44204"/>
    <m/>
    <s v="Hurley, Brian"/>
    <s v="JDE Child"/>
    <s v="Burnt Orange"/>
    <d v="2022-07-22T00:00:00"/>
  </r>
  <r>
    <s v="Roanoke I (BSEVR) Tank  20-7 - OOS API 653 + Seal Insp &amp; Refurb"/>
    <s v="Item"/>
    <s v="Open"/>
    <x v="1"/>
    <s v="BSEVR00E2301"/>
    <s v="Maintenance Framework"/>
    <n v="2093472"/>
    <s v="Yoder, Michael"/>
    <s v="East"/>
    <s v="3. Active"/>
    <s v="Defined"/>
    <s v="Tanks"/>
    <m/>
    <n v="270000"/>
    <m/>
    <n v="270000"/>
    <n v="270000"/>
    <n v="0"/>
    <s v="Green"/>
    <n v="270000"/>
    <m/>
    <n v="270000"/>
    <n v="0"/>
    <m/>
    <m/>
    <n v="169950"/>
    <m/>
    <m/>
    <n v="169950"/>
    <s v="Phase"/>
    <n v="169950"/>
    <m/>
    <n v="270000"/>
    <n v="270000"/>
    <s v="No"/>
    <s v="Green"/>
    <d v="2023-05-01T00:00:00"/>
    <d v="2023-03-01T00:00:00"/>
    <d v="2023-03-01T00:00:00"/>
    <d v="2023-12-31T00:00:00"/>
    <d v="2023-12-31T00:00:00"/>
    <m/>
    <m/>
    <m/>
    <m/>
    <m/>
    <m/>
    <m/>
    <m/>
    <m/>
    <m/>
    <m/>
    <x v="0"/>
    <n v="75000"/>
    <n v="145000"/>
    <n v="50000"/>
    <m/>
    <m/>
    <m/>
    <m/>
    <m/>
    <m/>
    <s v="5/2/23 - Set IFR cables to high position. Preparing to MT, isolate and clean tank around 5/15."/>
    <d v="2023-05-02T00:00:00"/>
    <s v="Sautter, Maureen"/>
    <m/>
    <s v="East"/>
    <s v="Pipelines and Terminals"/>
    <s v="Tank Integrity"/>
    <m/>
    <s v="Virginia"/>
    <s v="BSEVR - ROANOKE TERMINAL"/>
    <m/>
    <m/>
    <n v="220000"/>
    <n v="50000"/>
    <m/>
    <m/>
    <m/>
    <s v="Stine, Carlton"/>
    <s v="Stine, Carlton"/>
    <m/>
    <m/>
    <n v="1"/>
    <n v="44876"/>
    <m/>
    <s v="Administrator, System"/>
    <s v="JDE Child"/>
    <s v="Burnt Orange"/>
    <d v="2022-08-17T00:00:00"/>
  </r>
  <r>
    <s v="Roanoke I (BSEVR) Tank  40-2 - OOS API 653 + Seal Insp &amp; Refurb"/>
    <s v="Item"/>
    <s v="Open"/>
    <x v="1"/>
    <s v="BSEVR00E2302"/>
    <s v="Maintenance Framework"/>
    <n v="2093474"/>
    <s v="Yoder, Michael"/>
    <s v="East"/>
    <s v="3. Active"/>
    <s v="Defined"/>
    <s v="Tanks"/>
    <m/>
    <n v="295000"/>
    <m/>
    <n v="295000"/>
    <n v="295000"/>
    <n v="0"/>
    <s v="Green"/>
    <n v="295000"/>
    <m/>
    <n v="295000"/>
    <n v="0"/>
    <m/>
    <m/>
    <n v="164450"/>
    <m/>
    <m/>
    <n v="164450"/>
    <s v="Phase"/>
    <n v="164450"/>
    <m/>
    <n v="295000"/>
    <n v="295000"/>
    <s v="No"/>
    <s v="Green"/>
    <d v="2023-09-01T00:00:00"/>
    <d v="2023-03-01T00:00:00"/>
    <d v="2023-03-01T00:00:00"/>
    <d v="2023-12-31T00:00:00"/>
    <d v="2023-12-31T00:00:00"/>
    <m/>
    <m/>
    <m/>
    <m/>
    <m/>
    <m/>
    <m/>
    <m/>
    <m/>
    <m/>
    <m/>
    <x v="0"/>
    <m/>
    <m/>
    <m/>
    <m/>
    <n v="95000"/>
    <n v="125000"/>
    <n v="75000"/>
    <m/>
    <m/>
    <s v="9/23/22-CES-Reducing mechanical repair budget to reflect anticipated minor repairs."/>
    <d v="2022-09-23T00:00:00"/>
    <s v="Sautter, Maureen"/>
    <m/>
    <s v="East"/>
    <s v="Pipelines and Terminals"/>
    <s v="Tank Integrity"/>
    <m/>
    <s v="Virginia"/>
    <s v="BSEVR - ROANOKE TERMINAL"/>
    <m/>
    <m/>
    <n v="0"/>
    <n v="95000"/>
    <n v="200000"/>
    <m/>
    <m/>
    <s v="Stine, Carlton"/>
    <s v="Stine, Carlton"/>
    <m/>
    <m/>
    <n v="1"/>
    <n v="44877"/>
    <m/>
    <s v="Administrator, System"/>
    <s v="JDE Child"/>
    <s v="Burnt Orange"/>
    <d v="2022-08-17T00:00:00"/>
  </r>
  <r>
    <s v="Roanoke Terminal (BSEUH) Out of Service Support Project"/>
    <s v="Item"/>
    <s v="Open"/>
    <x v="1"/>
    <m/>
    <s v="Maintenance Framework"/>
    <m/>
    <s v="Yoder, Michael"/>
    <s v="East"/>
    <s v="1. Proposed"/>
    <m/>
    <s v="Tank Outage"/>
    <m/>
    <n v="0"/>
    <m/>
    <n v="0"/>
    <n v="0"/>
    <n v="0"/>
    <s v="Green"/>
    <n v="100000"/>
    <m/>
    <n v="100000"/>
    <n v="-100000"/>
    <m/>
    <m/>
    <m/>
    <m/>
    <m/>
    <m/>
    <m/>
    <m/>
    <m/>
    <n v="0"/>
    <n v="0"/>
    <s v="No"/>
    <s v="Green"/>
    <m/>
    <m/>
    <m/>
    <m/>
    <d v="2023-06-30T00:00:00"/>
    <m/>
    <m/>
    <m/>
    <m/>
    <m/>
    <m/>
    <m/>
    <m/>
    <m/>
    <m/>
    <m/>
    <x v="0"/>
    <n v="0"/>
    <n v="0"/>
    <m/>
    <m/>
    <m/>
    <m/>
    <m/>
    <m/>
    <m/>
    <s v="4/4/23 - Zeroed out forecast since it was determined that no piping mods are required for tank change of service."/>
    <d v="2023-04-04T00:00:00"/>
    <m/>
    <m/>
    <s v="East"/>
    <s v="Pipelines and Terminals"/>
    <s v="Tank Integrity"/>
    <m/>
    <s v="Virginia"/>
    <s v="BSEVR - ROANOKE TERMINAL"/>
    <m/>
    <m/>
    <n v="0"/>
    <m/>
    <m/>
    <m/>
    <m/>
    <s v="Stine, Carlton"/>
    <m/>
    <m/>
    <m/>
    <n v="1"/>
    <n v="44756"/>
    <m/>
    <s v="Administrator, System"/>
    <s v="Independent"/>
    <s v="Aqua"/>
    <d v="2022-08-17T00:00:00"/>
  </r>
  <r>
    <s v="Rochester air to ground coating replacement"/>
    <s v="Item"/>
    <s v="Open"/>
    <x v="0"/>
    <s v="RQ00000M2301"/>
    <s v="Maintenance Framework"/>
    <n v="2086686"/>
    <s v="Norton, Bill"/>
    <s v="East"/>
    <s v="3. Active"/>
    <s v="Defined"/>
    <s v="Atmospheric Corrosion"/>
    <m/>
    <n v="25000"/>
    <m/>
    <n v="25000"/>
    <n v="25000"/>
    <n v="0"/>
    <s v="Green"/>
    <n v="25000"/>
    <m/>
    <n v="25000"/>
    <n v="0"/>
    <m/>
    <m/>
    <n v="25048"/>
    <m/>
    <m/>
    <n v="25048"/>
    <s v="Full"/>
    <n v="25048"/>
    <m/>
    <n v="25000"/>
    <n v="25000"/>
    <s v="No"/>
    <s v="Green"/>
    <d v="2023-07-01T00:00:00"/>
    <d v="2023-02-27T00:00:00"/>
    <d v="2023-02-27T00:00:00"/>
    <d v="2023-10-01T00:00:00"/>
    <d v="2023-11-30T00:00:00"/>
    <m/>
    <m/>
    <m/>
    <m/>
    <m/>
    <m/>
    <m/>
    <m/>
    <m/>
    <m/>
    <m/>
    <x v="0"/>
    <m/>
    <m/>
    <n v="25000"/>
    <m/>
    <m/>
    <m/>
    <m/>
    <m/>
    <m/>
    <m/>
    <m/>
    <s v="Sautter, Maureen"/>
    <m/>
    <s v="East"/>
    <s v="Pipelines and Terminals"/>
    <s v="Integrity"/>
    <m/>
    <s v="Auburn Pipeline"/>
    <s v="RQ - ROCHESTER TERMINAL"/>
    <m/>
    <m/>
    <n v="0"/>
    <n v="25000"/>
    <m/>
    <m/>
    <m/>
    <s v="Geib, Rob"/>
    <s v="Geib, Robert"/>
    <m/>
    <m/>
    <n v="1"/>
    <n v="44354"/>
    <m/>
    <s v="Guest, ProSight"/>
    <s v="Independent"/>
    <s v="Aqua"/>
    <d v="2022-08-01T00:00:00"/>
  </r>
  <r>
    <s v="Rochester North - Replace Cast Iron Pump P4"/>
    <s v="Item"/>
    <s v="Open"/>
    <x v="0"/>
    <s v="BETRC00M2301"/>
    <s v="Maintenance Framework"/>
    <n v="2052233"/>
    <s v="Pepe, David"/>
    <s v="East"/>
    <s v="3. Active"/>
    <s v="Defined"/>
    <s v="Rotating Equipment"/>
    <m/>
    <n v="87000"/>
    <m/>
    <n v="87000"/>
    <n v="87000"/>
    <n v="0"/>
    <s v="Green"/>
    <n v="95000"/>
    <m/>
    <n v="95000"/>
    <n v="-8000"/>
    <m/>
    <m/>
    <n v="79702"/>
    <m/>
    <m/>
    <n v="79702"/>
    <s v="Interim"/>
    <n v="79702"/>
    <m/>
    <n v="87000"/>
    <n v="87000"/>
    <s v="No"/>
    <s v="Green"/>
    <d v="2023-05-01T00:00:00"/>
    <d v="2023-01-09T00:00:00"/>
    <d v="2023-01-09T00:00:00"/>
    <d v="2023-07-01T00:00:00"/>
    <d v="2023-07-31T00:00:00"/>
    <m/>
    <m/>
    <m/>
    <m/>
    <m/>
    <m/>
    <n v="12000"/>
    <n v="12000"/>
    <n v="-12000"/>
    <s v="Red"/>
    <m/>
    <x v="8"/>
    <n v="12000"/>
    <n v="75000"/>
    <m/>
    <m/>
    <m/>
    <m/>
    <m/>
    <m/>
    <m/>
    <s v="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04T00:00:00"/>
    <s v="Sautter, Maureen"/>
    <m/>
    <s v="East"/>
    <s v="Pipelines and Terminals"/>
    <s v="Operating Infrastructure"/>
    <m/>
    <s v="Auburn Terminals"/>
    <s v="BETRC - BET ROCHESTER N TERMINAL AGWAY"/>
    <m/>
    <m/>
    <n v="87000"/>
    <m/>
    <m/>
    <m/>
    <m/>
    <s v="Posipanko, Dan"/>
    <s v="Posipanko, Daniel A."/>
    <m/>
    <m/>
    <n v="1"/>
    <n v="44123"/>
    <m/>
    <s v="Guest, ProSight"/>
    <s v="Independent"/>
    <s v="Aqua"/>
    <d v="2022-07-13T00:00:00"/>
  </r>
  <r>
    <s v="Rochester North - Replace Cast Iron Pump P8"/>
    <s v="Item"/>
    <s v="Open"/>
    <x v="0"/>
    <s v="BETRC00M2302"/>
    <s v="Maintenance Framework"/>
    <n v="2052876"/>
    <s v="Pepe, David"/>
    <s v="East"/>
    <s v="3. Active"/>
    <s v="Defined"/>
    <s v="Rotating Equipment"/>
    <n v="1015"/>
    <n v="82000"/>
    <m/>
    <n v="83015.38"/>
    <n v="83015"/>
    <n v="0"/>
    <s v="Green"/>
    <n v="95000"/>
    <m/>
    <n v="95000"/>
    <n v="-11985"/>
    <m/>
    <m/>
    <n v="79702"/>
    <m/>
    <m/>
    <n v="79702"/>
    <s v="Full"/>
    <n v="79702"/>
    <n v="1015"/>
    <n v="82000"/>
    <n v="83015"/>
    <s v="No"/>
    <s v="Green"/>
    <d v="2023-02-01T00:00:00"/>
    <d v="2023-02-15T00:00:00"/>
    <d v="2023-02-15T00:00:00"/>
    <d v="2023-07-01T00:00:00"/>
    <d v="2023-05-31T00:00:00"/>
    <m/>
    <m/>
    <m/>
    <n v="1015.38"/>
    <m/>
    <m/>
    <n v="12000"/>
    <n v="12000"/>
    <n v="-12000"/>
    <s v="Red"/>
    <m/>
    <x v="8"/>
    <n v="12000"/>
    <n v="70000"/>
    <m/>
    <m/>
    <m/>
    <m/>
    <m/>
    <m/>
    <m/>
    <s v="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04T00:00:00"/>
    <s v="Sautter, Maureen"/>
    <m/>
    <s v="East"/>
    <s v="Pipelines and Terminals"/>
    <s v="Operating Infrastructure"/>
    <m/>
    <s v="Auburn Terminals"/>
    <s v="BETRC - BET ROCHESTER N TERMINAL AGWAY"/>
    <m/>
    <n v="1015"/>
    <n v="82000"/>
    <m/>
    <m/>
    <m/>
    <m/>
    <s v="Posipanko, Dan"/>
    <s v="Posipanko, Daniel A."/>
    <m/>
    <m/>
    <n v="1"/>
    <n v="44124"/>
    <m/>
    <s v="Guest, ProSight"/>
    <s v="Independent"/>
    <s v="Aqua"/>
    <d v="2022-07-13T00:00:00"/>
  </r>
  <r>
    <s v="Rochester North (BETRC) - Secondary containment upgrades for double wall tank and additive tank"/>
    <s v="Item"/>
    <s v="Open"/>
    <x v="0"/>
    <m/>
    <s v="Maintenance Framework"/>
    <m/>
    <s v="Wing, Hunter"/>
    <s v="East"/>
    <s v="1. Proposed"/>
    <m/>
    <s v="Secondary Containment"/>
    <m/>
    <n v="55000"/>
    <m/>
    <n v="55000"/>
    <n v="55000"/>
    <n v="0"/>
    <s v="Green"/>
    <n v="55000"/>
    <m/>
    <n v="55000"/>
    <n v="0"/>
    <m/>
    <m/>
    <m/>
    <m/>
    <m/>
    <m/>
    <m/>
    <m/>
    <m/>
    <n v="55000"/>
    <n v="55000"/>
    <s v="No"/>
    <s v="Green"/>
    <d v="2023-07-01T00:00:00"/>
    <m/>
    <m/>
    <m/>
    <d v="2023-07-31T00:00:00"/>
    <m/>
    <m/>
    <m/>
    <m/>
    <m/>
    <m/>
    <m/>
    <m/>
    <m/>
    <m/>
    <m/>
    <x v="0"/>
    <m/>
    <m/>
    <n v="55000"/>
    <m/>
    <m/>
    <m/>
    <m/>
    <m/>
    <m/>
    <s v="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5-01T00:00:00"/>
    <m/>
    <m/>
    <s v="East"/>
    <s v="Pipelines and Terminals"/>
    <s v="Operating Infrastructure"/>
    <m/>
    <s v="Auburn Terminals"/>
    <s v="BETRC - BET ROCHESTER N TERMINAL AGWAY"/>
    <m/>
    <m/>
    <n v="0"/>
    <n v="55000"/>
    <m/>
    <m/>
    <m/>
    <s v="Clark, Dave"/>
    <m/>
    <m/>
    <m/>
    <n v="1"/>
    <n v="45165"/>
    <m/>
    <s v="Administrator, System"/>
    <s v="Independent"/>
    <s v="Aqua"/>
    <d v="2022-08-23T00:00:00"/>
  </r>
  <r>
    <s v="Rochester RC Rotork Valve Operator Upgrades"/>
    <s v="Item"/>
    <s v="Open"/>
    <x v="0"/>
    <s v="RC00000M2201"/>
    <s v="Maintenance Framework"/>
    <n v="1946280"/>
    <s v="Mohr, David"/>
    <s v="East"/>
    <s v="3. Active"/>
    <s v="Defined"/>
    <s v="Valves"/>
    <n v="5923"/>
    <n v="12000"/>
    <m/>
    <n v="17923.38"/>
    <n v="17635"/>
    <n v="288"/>
    <s v="Yellow"/>
    <n v="62000"/>
    <m/>
    <n v="62000"/>
    <n v="-44077"/>
    <m/>
    <m/>
    <n v="68000"/>
    <m/>
    <m/>
    <n v="68000"/>
    <s v="Full"/>
    <n v="68000"/>
    <n v="60717"/>
    <n v="12000"/>
    <n v="72717"/>
    <s v="No"/>
    <s v="Green"/>
    <d v="2022-02-01T00:00:00"/>
    <d v="2022-02-08T00:00:00"/>
    <d v="2022-02-08T00:00:00"/>
    <d v="2022-07-31T00:00:00"/>
    <d v="2023-05-31T00:00:00"/>
    <m/>
    <m/>
    <n v="4208.97"/>
    <n v="435.22"/>
    <n v="990.75"/>
    <n v="288.44"/>
    <n v="12000"/>
    <n v="12000"/>
    <n v="-11712"/>
    <s v="Red"/>
    <m/>
    <x v="6"/>
    <n v="12000"/>
    <m/>
    <m/>
    <m/>
    <m/>
    <m/>
    <m/>
    <m/>
    <m/>
    <s v="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5-02T00:00:00"/>
    <s v="Sautter, Maureen"/>
    <m/>
    <s v="East"/>
    <s v="Pipelines and Terminals"/>
    <s v="Operating Infrastructure"/>
    <m/>
    <s v="Auburn Pipeline"/>
    <s v="RC - ROCHESTER TERMINAL"/>
    <m/>
    <n v="5635"/>
    <n v="12288"/>
    <m/>
    <m/>
    <n v="54794"/>
    <m/>
    <s v="Oey, Alex"/>
    <s v="Campion, Tom"/>
    <m/>
    <m/>
    <n v="1"/>
    <n v="34133"/>
    <m/>
    <s v="Guest, ProSight"/>
    <s v="Independent"/>
    <s v="Aqua"/>
    <d v="2019-08-19T00:00:00"/>
  </r>
  <r>
    <s v="Rochester South Terminal - Tank Alarm Replacement"/>
    <s v="Item"/>
    <s v="Open"/>
    <x v="0"/>
    <s v="BETRQ00M2301"/>
    <s v="Maintenance Framework"/>
    <n v="2084754"/>
    <s v="Mohr, David"/>
    <s v="East"/>
    <s v="3. Active"/>
    <s v="Defined"/>
    <s v="Instrumentation &amp; Controls"/>
    <m/>
    <n v="50000"/>
    <m/>
    <n v="50000"/>
    <n v="50000"/>
    <n v="0"/>
    <s v="Green"/>
    <n v="50000"/>
    <m/>
    <n v="50000"/>
    <n v="0"/>
    <m/>
    <m/>
    <n v="50336"/>
    <m/>
    <m/>
    <n v="50336"/>
    <s v="Full"/>
    <n v="50336"/>
    <m/>
    <n v="50000"/>
    <n v="50000"/>
    <s v="No"/>
    <s v="Green"/>
    <d v="2023-07-01T00:00:00"/>
    <d v="2023-02-16T00:00:00"/>
    <d v="2023-02-16T00:00:00"/>
    <d v="2023-07-31T00:00:00"/>
    <d v="2023-09-30T00:00:00"/>
    <m/>
    <m/>
    <m/>
    <m/>
    <m/>
    <m/>
    <m/>
    <m/>
    <m/>
    <m/>
    <m/>
    <x v="0"/>
    <m/>
    <m/>
    <n v="20000"/>
    <n v="20000"/>
    <n v="10000"/>
    <m/>
    <m/>
    <m/>
    <m/>
    <s v="5/1/2023-Material is on order. 4/1/2023 Issue with PO to vendor. Corrected and now on order._x000d__x000a_3/1/2023 Material on order with vendor. DRM_x000d__x000a_2/2/2023 Reached out to asset team for update and assistance"/>
    <d v="2023-05-02T00:00:00"/>
    <s v="Sautter, Maureen"/>
    <m/>
    <s v="East"/>
    <s v="Pipelines and Terminals"/>
    <s v="Operating Infrastructure"/>
    <m/>
    <s v="Auburn Terminals"/>
    <s v="BETRQ - BET ROCHESTER S TERMINAL XOM"/>
    <m/>
    <m/>
    <n v="0"/>
    <n v="50000"/>
    <m/>
    <m/>
    <m/>
    <s v="Forsey, Frank"/>
    <s v="Tracey, Steve"/>
    <m/>
    <m/>
    <n v="1"/>
    <n v="37631"/>
    <m/>
    <s v="Guest, ProSight"/>
    <s v="Independent"/>
    <s v="Aqua"/>
    <d v="2020-08-11T00:00:00"/>
  </r>
  <r>
    <s v="Rochester South Terminal (BETRQ) Tank 31 – OOS Seal Inspection"/>
    <s v="Item"/>
    <s v="Open"/>
    <x v="0"/>
    <s v="BETRQ00M2201"/>
    <s v="Maintenance Framework"/>
    <n v="1937284"/>
    <s v="Yoder, Michael"/>
    <s v="East"/>
    <s v="6. Operational"/>
    <s v="Defined"/>
    <s v="Tanks"/>
    <n v="14135"/>
    <m/>
    <m/>
    <n v="14135.45"/>
    <n v="13758"/>
    <n v="377"/>
    <s v="Yellow"/>
    <m/>
    <m/>
    <m/>
    <n v="14135"/>
    <m/>
    <m/>
    <n v="186000"/>
    <n v="212000"/>
    <m/>
    <n v="186000"/>
    <s v="Full"/>
    <n v="398000"/>
    <n v="380688"/>
    <m/>
    <n v="380688"/>
    <s v="No"/>
    <s v="Green"/>
    <d v="2022-07-01T00:00:00"/>
    <d v="2022-01-04T00:00:00"/>
    <d v="2022-01-04T00:00:00"/>
    <d v="2022-12-31T00:00:00"/>
    <d v="2022-11-30T00:00:00"/>
    <m/>
    <m/>
    <n v="4883.63"/>
    <n v="490.36"/>
    <n v="8384.17"/>
    <n v="377.29"/>
    <m/>
    <m/>
    <n v="377"/>
    <s v="Red"/>
    <m/>
    <x v="0"/>
    <m/>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s v="East"/>
    <s v="Pipelines and Terminals"/>
    <s v="Integrity"/>
    <m/>
    <s v="Auburn Terminals"/>
    <s v="BETRQ - BET ROCHESTER S TERMINAL XOM"/>
    <m/>
    <n v="13758"/>
    <n v="377"/>
    <m/>
    <m/>
    <n v="366552"/>
    <m/>
    <s v="Stine, Carlton"/>
    <s v="Stine, Carlton"/>
    <m/>
    <m/>
    <n v="1"/>
    <n v="41326"/>
    <m/>
    <s v="Administrator, System"/>
    <s v="Independent"/>
    <s v="Aqua"/>
    <d v="2021-08-09T00:00:00"/>
  </r>
  <r>
    <s v="Rochester South Terminal (BETRQ) Tank 38 Flip to MEXP"/>
    <s v="Item"/>
    <s v="Open"/>
    <x v="1"/>
    <s v="BETRQ00E2103"/>
    <s v="Exempt"/>
    <n v="1909779"/>
    <s v="Yoder, Michael"/>
    <s v="East"/>
    <s v="7. Closed"/>
    <s v="Emergent"/>
    <s v="Tanks"/>
    <n v="14"/>
    <m/>
    <m/>
    <n v="13.86"/>
    <n v="14"/>
    <n v="0"/>
    <s v="Green"/>
    <m/>
    <m/>
    <m/>
    <n v="14"/>
    <m/>
    <m/>
    <n v="39000"/>
    <m/>
    <m/>
    <n v="39000"/>
    <s v="Full"/>
    <n v="39000"/>
    <n v="33161"/>
    <m/>
    <n v="33161"/>
    <s v="No"/>
    <s v="Green"/>
    <d v="2021-11-01T00:00:00"/>
    <d v="2021-11-16T00:00:00"/>
    <d v="2021-11-16T00:00:00"/>
    <d v="2021-12-31T00:00:00"/>
    <d v="2021-12-31T00:00:00"/>
    <m/>
    <m/>
    <n v="13.86"/>
    <m/>
    <m/>
    <m/>
    <m/>
    <m/>
    <m/>
    <m/>
    <m/>
    <x v="0"/>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s v="East"/>
    <s v="Pipelines and Terminals"/>
    <s v="Tank Integrity"/>
    <m/>
    <s v="Auburn Terminals"/>
    <s v="BETRQ - BET ROCHESTER S TERMINAL XOM"/>
    <m/>
    <n v="14"/>
    <n v="0"/>
    <m/>
    <m/>
    <n v="14"/>
    <m/>
    <s v="Stine, Carlton"/>
    <m/>
    <m/>
    <m/>
    <n v="1"/>
    <n v="42422"/>
    <m/>
    <s v="Meitzler, Antoinette"/>
    <s v="Independent"/>
    <s v="Aqua"/>
    <d v="2021-11-11T00:00:00"/>
  </r>
  <r>
    <s v="Rochester Station (RC) Tank  A-001 - In-Service Steel IFR Up Close Seal Inspection"/>
    <s v="Item"/>
    <s v="Open"/>
    <x v="1"/>
    <s v="RC00000E2301"/>
    <s v="Maintenance Framework"/>
    <n v="2093482"/>
    <s v="Yoder, Michael"/>
    <s v="East"/>
    <s v="3. Active"/>
    <s v="Defined"/>
    <s v="Tanks"/>
    <m/>
    <n v="10000"/>
    <m/>
    <n v="10000"/>
    <n v="10000"/>
    <n v="0"/>
    <s v="Green"/>
    <n v="10000"/>
    <m/>
    <n v="10000"/>
    <n v="0"/>
    <m/>
    <m/>
    <n v="11000"/>
    <m/>
    <m/>
    <n v="11000"/>
    <s v="Phase"/>
    <n v="11000"/>
    <m/>
    <n v="10000"/>
    <n v="10000"/>
    <s v="No"/>
    <s v="Green"/>
    <d v="2023-06-01T00:00:00"/>
    <d v="2023-03-01T00:00:00"/>
    <d v="2023-03-01T00:00:00"/>
    <d v="2023-12-31T00:00:00"/>
    <d v="2023-12-31T00:00:00"/>
    <m/>
    <m/>
    <m/>
    <m/>
    <m/>
    <m/>
    <m/>
    <m/>
    <m/>
    <m/>
    <m/>
    <x v="0"/>
    <m/>
    <n v="10000"/>
    <m/>
    <m/>
    <m/>
    <m/>
    <m/>
    <m/>
    <m/>
    <m/>
    <m/>
    <s v="Sautter, Maureen"/>
    <m/>
    <s v="East"/>
    <s v="Pipelines and Terminals"/>
    <s v="Tank Integrity"/>
    <m/>
    <s v="Auburn Pipeline"/>
    <s v="RC - ROCHESTER TERMINAL"/>
    <m/>
    <m/>
    <n v="10000"/>
    <m/>
    <m/>
    <m/>
    <m/>
    <s v="Stine, Carlton"/>
    <s v="Stine, Carlton"/>
    <m/>
    <m/>
    <n v="1"/>
    <n v="44878"/>
    <m/>
    <s v="Administrator, System"/>
    <s v="JDE Child"/>
    <s v="Burnt Orange"/>
    <d v="2022-08-17T00:00:00"/>
  </r>
  <r>
    <s v="Rochester terminal painting"/>
    <s v="Item"/>
    <s v="Open"/>
    <x v="0"/>
    <s v="RC00000M2301"/>
    <s v="Maintenance Framework"/>
    <n v="2083814"/>
    <s v="Norton, Bill"/>
    <s v="East"/>
    <s v="3. Active"/>
    <s v="Defined"/>
    <s v="Atmospheric Corrosion"/>
    <m/>
    <n v="25000"/>
    <m/>
    <n v="25000"/>
    <n v="25000"/>
    <n v="0"/>
    <s v="Green"/>
    <n v="25000"/>
    <m/>
    <n v="25000"/>
    <n v="0"/>
    <m/>
    <m/>
    <n v="25000"/>
    <m/>
    <m/>
    <n v="25000"/>
    <s v="Full"/>
    <n v="25000"/>
    <m/>
    <n v="25000"/>
    <n v="25000"/>
    <s v="No"/>
    <s v="Green"/>
    <d v="2023-08-01T00:00:00"/>
    <d v="2023-02-02T00:00:00"/>
    <d v="2023-02-02T00:00:00"/>
    <d v="2023-10-01T00:00:00"/>
    <d v="2023-11-30T00:00:00"/>
    <m/>
    <m/>
    <m/>
    <m/>
    <m/>
    <m/>
    <m/>
    <m/>
    <m/>
    <m/>
    <m/>
    <x v="0"/>
    <n v="0"/>
    <m/>
    <m/>
    <n v="25000"/>
    <m/>
    <m/>
    <m/>
    <m/>
    <m/>
    <s v="5/2/2023-Contractor is currently an F is Isnetworld (wrongly, something in the automated system) - Work may occur in either May or June."/>
    <d v="2023-05-02T00:00:00"/>
    <s v="Sautter, Maureen"/>
    <m/>
    <s v="East"/>
    <s v="Pipelines and Terminals"/>
    <s v="Integrity"/>
    <m/>
    <s v="Auburn Pipeline"/>
    <s v="RC - ROCHESTER TERMINAL"/>
    <m/>
    <m/>
    <n v="0"/>
    <n v="25000"/>
    <m/>
    <m/>
    <m/>
    <s v="Geib, Rob"/>
    <s v="Geib, Robert"/>
    <m/>
    <m/>
    <n v="1"/>
    <n v="44352"/>
    <m/>
    <s v="Guest, ProSight"/>
    <s v="Independent"/>
    <s v="Aqua"/>
    <d v="2022-08-01T00:00:00"/>
  </r>
  <r>
    <s v="Rochester West Priority 3 API 570 Refurbishments"/>
    <s v="Item"/>
    <s v="Open"/>
    <x v="0"/>
    <m/>
    <s v="Maintenance Framework"/>
    <m/>
    <s v="Keppel, Nicholas"/>
    <s v="East"/>
    <s v="1. Proposed"/>
    <m/>
    <s v="Facility Integrity"/>
    <m/>
    <n v="109000"/>
    <m/>
    <n v="109000"/>
    <n v="109000"/>
    <n v="0"/>
    <s v="Green"/>
    <n v="109000"/>
    <m/>
    <n v="109000"/>
    <n v="0"/>
    <m/>
    <m/>
    <m/>
    <m/>
    <m/>
    <m/>
    <m/>
    <m/>
    <m/>
    <n v="109000"/>
    <n v="109000"/>
    <s v="No"/>
    <s v="Green"/>
    <d v="2023-08-01T00:00:00"/>
    <m/>
    <m/>
    <m/>
    <d v="2023-09-30T00:00:00"/>
    <m/>
    <m/>
    <m/>
    <m/>
    <m/>
    <m/>
    <m/>
    <m/>
    <m/>
    <m/>
    <m/>
    <x v="0"/>
    <m/>
    <m/>
    <m/>
    <n v="75000"/>
    <n v="34000"/>
    <m/>
    <m/>
    <m/>
    <m/>
    <m/>
    <m/>
    <m/>
    <m/>
    <s v="East"/>
    <s v="Pipelines and Terminals"/>
    <s v="Integrity"/>
    <m/>
    <s v="Auburn Terminals"/>
    <s v="BRTQR - BRT ROCHESTER WEST TERMINAL"/>
    <m/>
    <m/>
    <n v="0"/>
    <n v="109000"/>
    <m/>
    <m/>
    <m/>
    <s v="Aiken, Elaine"/>
    <m/>
    <m/>
    <m/>
    <n v="1"/>
    <n v="45053"/>
    <m/>
    <s v="Administrator, System"/>
    <s v="Independent"/>
    <s v="Aqua"/>
    <d v="2022-08-17T00:00:00"/>
  </r>
  <r>
    <s v="Rochester West Pump Rebuild 2023"/>
    <s v="Item"/>
    <s v="Open"/>
    <x v="1"/>
    <s v="BRTQR00E2301"/>
    <s v="Maintenance Framework"/>
    <n v="2119783"/>
    <s v="Orischak, Bob"/>
    <s v="East"/>
    <s v="3. Active"/>
    <s v="Drawdown"/>
    <s v="Rotating Equipment"/>
    <m/>
    <n v="30001"/>
    <m/>
    <n v="30001"/>
    <m/>
    <n v="30001"/>
    <s v="Red"/>
    <m/>
    <n v="30000"/>
    <n v="30000"/>
    <n v="1"/>
    <m/>
    <m/>
    <n v="31000"/>
    <m/>
    <m/>
    <n v="31000"/>
    <s v="Full"/>
    <n v="31000"/>
    <m/>
    <n v="30001"/>
    <n v="30001"/>
    <s v="No"/>
    <s v="Green"/>
    <d v="2023-06-01T00:00:00"/>
    <d v="2023-05-01T00:00:00"/>
    <d v="2023-05-01T00:00:00"/>
    <d v="2023-05-24T00:00:00"/>
    <d v="2023-05-24T00:00:00"/>
    <m/>
    <m/>
    <m/>
    <m/>
    <m/>
    <m/>
    <m/>
    <m/>
    <m/>
    <m/>
    <m/>
    <x v="0"/>
    <m/>
    <n v="30000"/>
    <m/>
    <m/>
    <m/>
    <m/>
    <m/>
    <n v="1"/>
    <m/>
    <m/>
    <m/>
    <m/>
    <m/>
    <s v="East"/>
    <s v="Pipelines and Terminals"/>
    <s v="Station/Terminal"/>
    <m/>
    <s v="Auburn Terminals"/>
    <s v="BRTQR - BRT ROCHESTER WEST TERMINAL"/>
    <m/>
    <m/>
    <n v="30000"/>
    <m/>
    <n v="1"/>
    <m/>
    <m/>
    <s v="Posipanko, Dan"/>
    <s v="Tracey, Steve"/>
    <s v="N/A"/>
    <m/>
    <n v="1"/>
    <n v="47006"/>
    <m/>
    <s v="Orischak, Bob"/>
    <s v="JDE Child"/>
    <s v="Burnt Orange"/>
    <d v="2023-05-01T00:00:00"/>
  </r>
  <r>
    <s v="Roseton Air to ground coating phase 2"/>
    <s v="Item"/>
    <s v="Open"/>
    <x v="0"/>
    <s v="BETQO00M2301"/>
    <s v="Maintenance Framework"/>
    <n v="2085654"/>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m/>
    <m/>
    <x v="0"/>
    <m/>
    <m/>
    <m/>
    <m/>
    <n v="45000"/>
    <m/>
    <m/>
    <m/>
    <m/>
    <m/>
    <m/>
    <s v="Sautter, Maureen"/>
    <m/>
    <s v="East"/>
    <s v="Pipelines and Terminals"/>
    <s v="Integrity"/>
    <m/>
    <s v="Roseton and Rensselaer"/>
    <s v="BETQO - BET ROSETON TERMINAL"/>
    <m/>
    <m/>
    <n v="0"/>
    <n v="45000"/>
    <m/>
    <m/>
    <m/>
    <s v="Geib, Rob"/>
    <s v="Geib, Robert"/>
    <m/>
    <m/>
    <n v="1"/>
    <n v="44347"/>
    <m/>
    <s v="Guest, ProSight"/>
    <s v="Independent"/>
    <s v="Aqua"/>
    <d v="2022-08-01T00:00:00"/>
  </r>
  <r>
    <s v="Roseton and Rensselaer terminals atmospheric inspection"/>
    <s v="Item"/>
    <s v="Open"/>
    <x v="1"/>
    <s v="1348250E2311"/>
    <s v="Maintenance Framework"/>
    <m/>
    <s v="Norton, Bill"/>
    <s v="East"/>
    <s v="8. Canceled"/>
    <m/>
    <s v="Atmospheric Corrosion"/>
    <m/>
    <n v="25000"/>
    <m/>
    <n v="25000"/>
    <n v="25000"/>
    <n v="0"/>
    <s v="Green"/>
    <n v="25000"/>
    <m/>
    <n v="25000"/>
    <n v="0"/>
    <m/>
    <m/>
    <m/>
    <m/>
    <m/>
    <m/>
    <m/>
    <m/>
    <m/>
    <n v="25000"/>
    <n v="25000"/>
    <s v="No"/>
    <s v="Green"/>
    <d v="2023-10-01T00:00:00"/>
    <m/>
    <m/>
    <m/>
    <d v="2023-11-30T00:00:00"/>
    <m/>
    <m/>
    <m/>
    <m/>
    <m/>
    <m/>
    <m/>
    <m/>
    <m/>
    <m/>
    <m/>
    <x v="0"/>
    <m/>
    <m/>
    <m/>
    <m/>
    <m/>
    <n v="25000"/>
    <m/>
    <m/>
    <m/>
    <s v="3/2/2023 - Project is cancelled due to being funded through Local Operations Budget."/>
    <d v="2023-03-02T00:00:00"/>
    <m/>
    <m/>
    <s v="East"/>
    <s v="Pipelines and Terminals"/>
    <s v="Corrosion"/>
    <m/>
    <s v="Roseton and Rensselaer"/>
    <s v="BETQE - BET RENSSELAER TERMINAL"/>
    <m/>
    <m/>
    <n v="0"/>
    <m/>
    <n v="25000"/>
    <m/>
    <m/>
    <s v="Geib, Rob"/>
    <m/>
    <m/>
    <m/>
    <n v="1"/>
    <n v="44348"/>
    <m/>
    <s v="Guest, ProSight"/>
    <s v="Independent"/>
    <s v="Aqua"/>
    <d v="2022-08-01T00:00:00"/>
  </r>
  <r>
    <s v="Roseton Driveway Rebuild at Gate"/>
    <s v="Item"/>
    <s v="Candidate"/>
    <x v="0"/>
    <m/>
    <s v="Maintenance Framework"/>
    <m/>
    <s v="Schwindt, Joseph"/>
    <s v="East"/>
    <s v="1. Proposed"/>
    <m/>
    <s v="East"/>
    <m/>
    <n v="40000"/>
    <m/>
    <n v="40000"/>
    <n v="40000"/>
    <n v="0"/>
    <s v="Green"/>
    <n v="40000"/>
    <m/>
    <n v="40000"/>
    <n v="0"/>
    <m/>
    <m/>
    <m/>
    <m/>
    <m/>
    <m/>
    <m/>
    <m/>
    <m/>
    <n v="40000"/>
    <n v="40000"/>
    <s v="No"/>
    <s v="Green"/>
    <d v="2023-06-01T00:00:00"/>
    <m/>
    <m/>
    <m/>
    <d v="2023-06-30T00:00:00"/>
    <m/>
    <m/>
    <m/>
    <m/>
    <m/>
    <m/>
    <m/>
    <m/>
    <m/>
    <m/>
    <m/>
    <x v="0"/>
    <m/>
    <n v="40000"/>
    <m/>
    <m/>
    <m/>
    <m/>
    <m/>
    <m/>
    <m/>
    <s v="5/3/23 - Quotes recieved significantly greater than budget.  Will revisit scope and look to lower cost closer to budget._x000d__x000a__x000d__x000a__x000d__x000a_ 4/3/2023 - Trying to get quotes."/>
    <d v="2023-05-03T00:00:00"/>
    <m/>
    <m/>
    <s v="East"/>
    <s v="Pipelines and Terminals"/>
    <s v="Operating Infrastructure"/>
    <m/>
    <s v="Roseton and Rensselaer"/>
    <s v="BETQO - BET ROSETON TERMINAL"/>
    <m/>
    <m/>
    <n v="40000"/>
    <m/>
    <m/>
    <m/>
    <m/>
    <s v="Orischak, Bob"/>
    <m/>
    <s v="N/A"/>
    <m/>
    <n v="1"/>
    <n v="25096"/>
    <m/>
    <s v="Guest, ProSight"/>
    <s v="Independent"/>
    <s v="Aqua"/>
    <d v="2017-08-21T00:00:00"/>
  </r>
  <r>
    <s v="Roseton Garage Bathroom Refurbishment"/>
    <s v="Item"/>
    <s v="Candidate"/>
    <x v="0"/>
    <m/>
    <s v="Maintenance Framework"/>
    <m/>
    <s v="Schwindt, Joseph"/>
    <s v="East"/>
    <s v="8. Canceled"/>
    <m/>
    <s v="East"/>
    <m/>
    <m/>
    <m/>
    <n v="0"/>
    <n v="0"/>
    <n v="0"/>
    <s v="Green"/>
    <n v="30000"/>
    <m/>
    <n v="30000"/>
    <n v="-30000"/>
    <m/>
    <m/>
    <m/>
    <m/>
    <m/>
    <m/>
    <m/>
    <m/>
    <m/>
    <m/>
    <m/>
    <s v="No"/>
    <s v="Green"/>
    <m/>
    <m/>
    <m/>
    <m/>
    <d v="2023-04-30T00:00:00"/>
    <m/>
    <m/>
    <m/>
    <m/>
    <m/>
    <m/>
    <n v="0"/>
    <n v="0"/>
    <n v="0"/>
    <s v="Green"/>
    <m/>
    <x v="0"/>
    <m/>
    <m/>
    <m/>
    <m/>
    <m/>
    <m/>
    <m/>
    <m/>
    <m/>
    <s v="3/29/23:  Project can be cancelled.  Per Steve Tracey the septic system associated with this bathroom has been taken out of service (filled with concrete)."/>
    <d v="2023-03-29T00:00:00"/>
    <m/>
    <m/>
    <s v="East"/>
    <s v="Pipelines and Terminals"/>
    <s v="Operating Infrastructure"/>
    <m/>
    <s v="Roseton and Rensselaer"/>
    <s v="BETQO - BET ROSETON TERMINAL"/>
    <m/>
    <m/>
    <n v="0"/>
    <m/>
    <m/>
    <m/>
    <m/>
    <s v="Orischak, Bob"/>
    <m/>
    <m/>
    <m/>
    <n v="1"/>
    <n v="37122"/>
    <m/>
    <s v="Guest, ProSight"/>
    <s v="Independent"/>
    <s v="Aqua"/>
    <d v="2020-07-16T00:00:00"/>
  </r>
  <r>
    <s v="Roseton Pile Wraps"/>
    <s v="Item"/>
    <s v="Open"/>
    <x v="0"/>
    <s v="BETQO00M2105"/>
    <s v="Maintenance Framework"/>
    <n v="1876289"/>
    <s v="Wojton, Brian"/>
    <s v="East"/>
    <s v="3. Active"/>
    <s v="Defined"/>
    <s v="Marine"/>
    <n v="3513"/>
    <n v="666200"/>
    <m/>
    <n v="669712.85"/>
    <n v="666262"/>
    <n v="3451"/>
    <s v="Yellow"/>
    <n v="700000"/>
    <m/>
    <n v="700000"/>
    <n v="-30287"/>
    <m/>
    <m/>
    <n v="199000"/>
    <m/>
    <m/>
    <n v="199000"/>
    <s v="Phase"/>
    <n v="199000"/>
    <n v="126500"/>
    <n v="666200"/>
    <n v="792700"/>
    <s v="No"/>
    <s v="Green"/>
    <d v="2022-02-01T00:00:00"/>
    <d v="2021-08-02T00:00:00"/>
    <d v="2021-08-02T00:00:00"/>
    <d v="2021-12-31T00:00:00"/>
    <d v="2023-09-30T00:00:00"/>
    <m/>
    <m/>
    <n v="-42862.5"/>
    <n v="23458.97"/>
    <n v="19465.560000000001"/>
    <n v="3450.82"/>
    <m/>
    <m/>
    <n v="3451"/>
    <s v="Red"/>
    <m/>
    <x v="0"/>
    <n v="25000"/>
    <n v="25000"/>
    <n v="100000"/>
    <n v="200000"/>
    <n v="300000"/>
    <n v="16200"/>
    <m/>
    <m/>
    <m/>
    <s v="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5-08T00:00:00"/>
    <s v="Nguyen, Tong"/>
    <m/>
    <s v="East"/>
    <s v="Pipelines and Terminals"/>
    <s v="Operating Infrastructure"/>
    <m/>
    <s v="Roseton and Rensselaer"/>
    <s v="BETQO - BET ROSETON TERMINAL"/>
    <m/>
    <n v="62"/>
    <n v="53451"/>
    <n v="600000"/>
    <n v="16200"/>
    <n v="122987"/>
    <m/>
    <s v="Spari, Markella"/>
    <s v="Martin, David N."/>
    <m/>
    <m/>
    <n v="1"/>
    <n v="38026"/>
    <m/>
    <s v="Guest, ProSight"/>
    <s v="Independent"/>
    <s v="Aqua"/>
    <d v="2020-08-14T00:00:00"/>
  </r>
  <r>
    <s v="Roseton Priority 3 API 570 Refurbishments"/>
    <s v="Item"/>
    <s v="Open"/>
    <x v="0"/>
    <m/>
    <s v="Maintenance Framework"/>
    <m/>
    <s v="Keppel, Nicholas"/>
    <s v="East"/>
    <s v="1. Proposed"/>
    <m/>
    <s v="Facility Integrity"/>
    <m/>
    <n v="82000"/>
    <m/>
    <n v="82000"/>
    <n v="82000"/>
    <n v="0"/>
    <s v="Green"/>
    <n v="82000"/>
    <m/>
    <n v="82000"/>
    <n v="0"/>
    <m/>
    <m/>
    <m/>
    <m/>
    <m/>
    <m/>
    <m/>
    <m/>
    <m/>
    <n v="82000"/>
    <n v="82000"/>
    <s v="No"/>
    <s v="Green"/>
    <d v="2023-08-01T00:00:00"/>
    <m/>
    <m/>
    <m/>
    <d v="2023-09-30T00:00:00"/>
    <m/>
    <m/>
    <m/>
    <m/>
    <m/>
    <m/>
    <m/>
    <m/>
    <m/>
    <m/>
    <m/>
    <x v="0"/>
    <m/>
    <m/>
    <m/>
    <n v="40000"/>
    <n v="42000"/>
    <m/>
    <m/>
    <m/>
    <m/>
    <m/>
    <m/>
    <m/>
    <m/>
    <s v="East"/>
    <s v="Pipelines and Terminals"/>
    <s v="Integrity"/>
    <m/>
    <s v="Roseton and Rensselaer"/>
    <s v="BETQO - BET ROSETON TERMINAL"/>
    <m/>
    <m/>
    <n v="0"/>
    <n v="82000"/>
    <m/>
    <m/>
    <m/>
    <s v="Aiken, Elaine"/>
    <m/>
    <m/>
    <m/>
    <n v="1"/>
    <n v="45051"/>
    <m/>
    <s v="Administrator, System"/>
    <s v="Independent"/>
    <s v="Aqua"/>
    <d v="2022-08-17T00:00:00"/>
  </r>
  <r>
    <s v="Roseton replace Red Dye Tank"/>
    <s v="Item"/>
    <s v="Candidate"/>
    <x v="0"/>
    <m/>
    <s v="Maintenance Framework"/>
    <m/>
    <s v="Yoder, Michael"/>
    <s v="East"/>
    <s v="1. Proposed"/>
    <m/>
    <s v="Tanks"/>
    <m/>
    <n v="50000"/>
    <m/>
    <n v="50000"/>
    <n v="50000"/>
    <n v="0"/>
    <s v="Green"/>
    <n v="50000"/>
    <m/>
    <n v="50000"/>
    <n v="0"/>
    <m/>
    <m/>
    <m/>
    <m/>
    <m/>
    <m/>
    <m/>
    <m/>
    <m/>
    <n v="50000"/>
    <n v="50000"/>
    <s v="No"/>
    <s v="Green"/>
    <d v="2023-07-01T00:00:00"/>
    <m/>
    <m/>
    <m/>
    <d v="2023-01-31T00:00:00"/>
    <m/>
    <m/>
    <m/>
    <m/>
    <m/>
    <m/>
    <m/>
    <m/>
    <m/>
    <m/>
    <m/>
    <x v="0"/>
    <m/>
    <m/>
    <n v="50000"/>
    <m/>
    <m/>
    <m/>
    <m/>
    <m/>
    <m/>
    <s v="5/1/23 - Preparing AFE for submission._x000d__x000a__x000d__x000a_1/9/23 - Moved forecast to July since work to be performed outside of heating oil season."/>
    <d v="2023-05-01T00:00:00"/>
    <s v="Sautter, Maureen"/>
    <m/>
    <s v="East"/>
    <s v="Pipelines and Terminals"/>
    <s v="Integrity"/>
    <m/>
    <s v="Roseton and Rensselaer"/>
    <s v="BETQO - BET ROSETON TERMINAL"/>
    <m/>
    <m/>
    <n v="0"/>
    <n v="50000"/>
    <m/>
    <m/>
    <m/>
    <s v="Stine, Carlton"/>
    <m/>
    <m/>
    <m/>
    <n v="1"/>
    <n v="44646"/>
    <m/>
    <s v="Guest, ProSight"/>
    <s v="Independent"/>
    <s v="Aqua"/>
    <d v="2022-08-17T00:00:00"/>
  </r>
  <r>
    <s v="Roseton Valve Pit and Pipeline Refurbishment FEED"/>
    <s v="Item"/>
    <s v="Open"/>
    <x v="0"/>
    <s v="BETQO00M2104"/>
    <s v="Maintenance Framework"/>
    <n v="1867140"/>
    <s v="Gebert, Clint"/>
    <s v="East"/>
    <s v="5. Deferred"/>
    <s v="Defined"/>
    <s v="Facility Integrity"/>
    <m/>
    <n v="30000"/>
    <m/>
    <n v="30000"/>
    <n v="30000"/>
    <n v="0"/>
    <s v="Green"/>
    <n v="30000"/>
    <m/>
    <n v="30000"/>
    <n v="0"/>
    <m/>
    <m/>
    <m/>
    <m/>
    <m/>
    <m/>
    <s v="Interim"/>
    <m/>
    <n v="732"/>
    <n v="30000"/>
    <n v="30732"/>
    <s v="No"/>
    <s v="Green"/>
    <d v="2021-07-01T00:00:00"/>
    <m/>
    <m/>
    <m/>
    <d v="2023-07-31T00:00:00"/>
    <m/>
    <m/>
    <m/>
    <m/>
    <m/>
    <m/>
    <m/>
    <m/>
    <m/>
    <m/>
    <m/>
    <x v="0"/>
    <m/>
    <m/>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s v="East"/>
    <s v="Pipelines and Terminals"/>
    <s v="Integrity"/>
    <m/>
    <s v="Roseton and Rensselaer"/>
    <s v="BETQO - BET ROSETON TERMINAL"/>
    <m/>
    <m/>
    <n v="0"/>
    <n v="30000"/>
    <m/>
    <m/>
    <m/>
    <s v="Aiken, Elaine"/>
    <s v="Tracey, Steve"/>
    <s v="N/A"/>
    <m/>
    <n v="1"/>
    <n v="25090"/>
    <m/>
    <s v="Guest, ProSight"/>
    <s v="Independent"/>
    <s v="Aqua"/>
    <d v="2017-08-21T00:00:00"/>
  </r>
  <r>
    <s v="RX751BO - DIG SHEETS (26) DOT-180 + (8) BPL-Other - Due 06-06-22"/>
    <s v="Item"/>
    <s v="Open"/>
    <x v="0"/>
    <s v="RX751BXM2201"/>
    <s v="Maintenance Framework"/>
    <n v="1946224"/>
    <s v="Gebert, Clint"/>
    <s v="East"/>
    <s v="6. Operational"/>
    <s v="Drawdown"/>
    <s v="Pipeline Digs"/>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m/>
    <m/>
    <m/>
    <m/>
    <x v="0"/>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s v="East"/>
    <s v="Pipelines and Terminals"/>
    <s v="Integrity"/>
    <m/>
    <s v="Auburn Pipeline"/>
    <s v="RX751BX - ROCHESTER JCT - BATAVIA STATIO"/>
    <m/>
    <n v="23000"/>
    <n v="0"/>
    <m/>
    <m/>
    <n v="4981267"/>
    <m/>
    <s v="Bartal, Nick"/>
    <s v="Bartal, Nick"/>
    <m/>
    <m/>
    <n v="1"/>
    <n v="42642"/>
    <m/>
    <s v="Guest, ProSight"/>
    <s v="Independent"/>
    <s v="Aqua"/>
    <d v="2021-12-21T00:00:00"/>
  </r>
  <r>
    <s v="RX751BO - Digs from 2022 GEO+MFL ILI"/>
    <s v="Item"/>
    <s v="Candidate"/>
    <x v="0"/>
    <m/>
    <s v="Maintenance Framework"/>
    <m/>
    <s v="Gebert, Clint"/>
    <s v="East"/>
    <s v="8. Canceled"/>
    <m/>
    <s v="Pipeline Digs"/>
    <m/>
    <n v="0"/>
    <m/>
    <n v="0"/>
    <n v="0"/>
    <n v="0"/>
    <s v="Green"/>
    <n v="617000"/>
    <m/>
    <n v="617000"/>
    <n v="-617000"/>
    <m/>
    <m/>
    <m/>
    <m/>
    <m/>
    <m/>
    <m/>
    <m/>
    <m/>
    <n v="0"/>
    <n v="0"/>
    <s v="No"/>
    <s v="Green"/>
    <m/>
    <m/>
    <m/>
    <m/>
    <d v="2023-08-31T00:00:00"/>
    <m/>
    <m/>
    <m/>
    <m/>
    <m/>
    <m/>
    <m/>
    <m/>
    <m/>
    <m/>
    <m/>
    <x v="0"/>
    <m/>
    <m/>
    <m/>
    <n v="0"/>
    <m/>
    <m/>
    <m/>
    <m/>
    <m/>
    <s v="3/3/23 - removed forecast and marked  as canceled. Work is being completed under other projects."/>
    <d v="2023-03-03T00:00:00"/>
    <m/>
    <m/>
    <s v="East"/>
    <s v="Pipelines and Terminals"/>
    <s v="Integrity"/>
    <m/>
    <s v="Auburn Pipeline"/>
    <s v="RX751BX - ROCHESTER JCT - BATAVIA STATIO"/>
    <m/>
    <m/>
    <n v="0"/>
    <n v="0"/>
    <m/>
    <m/>
    <m/>
    <s v="Bartal, Nick"/>
    <m/>
    <m/>
    <m/>
    <n v="1"/>
    <n v="42227"/>
    <m/>
    <s v="Guest, ProSight"/>
    <s v="Independent"/>
    <s v="Aqua"/>
    <d v="2021-09-28T00:00:00"/>
  </r>
  <r>
    <s v="RX751BO 2022 Onstream Final Report Digs"/>
    <s v="Item"/>
    <s v="Open"/>
    <x v="0"/>
    <s v="RX751BXM2301"/>
    <s v="Maintenance Framework"/>
    <n v="2075036"/>
    <s v="Gebert, Clint"/>
    <s v="East"/>
    <s v="3. Active"/>
    <s v="Drawdown"/>
    <s v="Pipeline Digs"/>
    <n v="2389847"/>
    <n v="1530001"/>
    <m/>
    <n v="3919848.34"/>
    <n v="3749881"/>
    <n v="169967"/>
    <s v="Yellow"/>
    <m/>
    <m/>
    <m/>
    <n v="3919848"/>
    <m/>
    <m/>
    <n v="3981477"/>
    <m/>
    <m/>
    <n v="3981477"/>
    <s v="Full"/>
    <n v="3981477"/>
    <n v="2389847"/>
    <n v="1530001"/>
    <n v="3919848"/>
    <s v="No"/>
    <s v="Green"/>
    <d v="2023-01-01T00:00:00"/>
    <d v="2023-03-20T00:00:00"/>
    <d v="2023-03-20T00:00:00"/>
    <d v="2023-07-31T00:00:00"/>
    <d v="2023-12-31T00:00:00"/>
    <m/>
    <m/>
    <n v="121977.36"/>
    <n v="592632.42000000004"/>
    <n v="955270.38"/>
    <n v="719967.18"/>
    <n v="550000"/>
    <n v="550000"/>
    <n v="169967"/>
    <s v="Red"/>
    <m/>
    <x v="0"/>
    <n v="550000"/>
    <n v="550000"/>
    <n v="430000"/>
    <m/>
    <m/>
    <m/>
    <m/>
    <n v="1"/>
    <m/>
    <s v="5/3/2023-Must finish in July.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5-03T00:00:00"/>
    <s v="Sautter, Maureen"/>
    <m/>
    <s v="East"/>
    <s v="Pipelines and Terminals"/>
    <s v="Integrity"/>
    <m/>
    <s v="Auburn Pipeline"/>
    <s v="RX751BX - ROCHESTER JCT - BATAVIA STATIO"/>
    <m/>
    <n v="1669880"/>
    <n v="1819967"/>
    <n v="430000"/>
    <n v="1"/>
    <m/>
    <m/>
    <s v="Bartal, Nick"/>
    <s v="Bartal, Nick"/>
    <m/>
    <m/>
    <n v="1"/>
    <n v="46451"/>
    <m/>
    <s v="Meitzler, Antoinette"/>
    <s v="Independent"/>
    <s v="Aqua"/>
    <d v="2023-01-11T00:00:00"/>
  </r>
  <r>
    <s v="RX751BO Onstream DOT Immediate Digs"/>
    <s v="Item"/>
    <s v="Open"/>
    <x v="0"/>
    <s v="RX751BXM2204"/>
    <s v="Maintenance Framework"/>
    <n v="2022744"/>
    <s v="Gebert, Clint"/>
    <s v="East"/>
    <s v="6. Operational"/>
    <s v="Drawdown"/>
    <s v="Pipeline Digs"/>
    <n v="203091"/>
    <m/>
    <m/>
    <n v="203090.92"/>
    <n v="203091"/>
    <n v="0"/>
    <s v="Green"/>
    <m/>
    <m/>
    <m/>
    <n v="203091"/>
    <m/>
    <m/>
    <n v="1867000"/>
    <m/>
    <m/>
    <n v="1867000"/>
    <s v="Full"/>
    <n v="1867000"/>
    <n v="1211794"/>
    <m/>
    <n v="1211794"/>
    <s v="No"/>
    <s v="Green"/>
    <d v="2022-09-01T00:00:00"/>
    <d v="2022-12-11T00:00:00"/>
    <d v="2022-12-11T00:00:00"/>
    <d v="2022-12-31T00:00:00"/>
    <d v="2022-12-31T00:00:00"/>
    <m/>
    <m/>
    <n v="187268.78"/>
    <n v="15140.8"/>
    <n v="681.34"/>
    <m/>
    <m/>
    <m/>
    <m/>
    <m/>
    <m/>
    <x v="0"/>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s v="East"/>
    <s v="Pipelines and Terminals"/>
    <s v="Integrity"/>
    <m/>
    <s v="Auburn Pipeline"/>
    <s v="RX751BX - ROCHESTER JCT - BATAVIA STATIO"/>
    <m/>
    <n v="203091"/>
    <n v="0"/>
    <m/>
    <m/>
    <n v="1008703"/>
    <m/>
    <s v="Bartal, Nick"/>
    <s v="Bartal, Nick"/>
    <m/>
    <m/>
    <n v="1"/>
    <n v="45854"/>
    <m/>
    <s v="Perry, Betty"/>
    <s v="Independent"/>
    <s v="Aqua"/>
    <d v="2022-09-16T00:00:00"/>
  </r>
  <r>
    <s v="RX751BO Purge and Multiple Cut Out Sites"/>
    <s v="Item"/>
    <s v="Open"/>
    <x v="0"/>
    <s v="RX751BXM2202"/>
    <s v="Project Framework"/>
    <n v="1946223"/>
    <s v="Gebert, Clint"/>
    <s v="East"/>
    <s v="6. Operational"/>
    <s v="Defined"/>
    <s v="Pipeline Digs"/>
    <n v="22018"/>
    <m/>
    <m/>
    <n v="22017.9"/>
    <n v="10615"/>
    <n v="11403"/>
    <s v="Red"/>
    <m/>
    <m/>
    <m/>
    <n v="22018"/>
    <m/>
    <m/>
    <n v="3090000"/>
    <m/>
    <n v="200000"/>
    <n v="3290000"/>
    <s v="Supplemental"/>
    <n v="3290000"/>
    <n v="3275935"/>
    <m/>
    <n v="3275935"/>
    <s v="No"/>
    <s v="Green"/>
    <d v="2022-02-01T00:00:00"/>
    <d v="2022-08-12T00:00:00"/>
    <d v="2022-08-12T00:00:00"/>
    <d v="2022-12-31T00:00:00"/>
    <d v="2022-11-30T00:00:00"/>
    <m/>
    <m/>
    <n v="7742.22"/>
    <n v="2748.98"/>
    <n v="123.7"/>
    <n v="11403"/>
    <m/>
    <m/>
    <n v="11403"/>
    <s v="Red"/>
    <m/>
    <x v="8"/>
    <m/>
    <m/>
    <m/>
    <m/>
    <m/>
    <m/>
    <m/>
    <m/>
    <m/>
    <s v="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03T00:00:00"/>
    <s v="Sautter, Maureen"/>
    <m/>
    <s v="East"/>
    <s v="Pipelines and Terminals"/>
    <s v="Integrity"/>
    <m/>
    <s v="Auburn Pipeline"/>
    <s v="RX751BX - ROCHESTER JCT - BATAVIA STATIO"/>
    <m/>
    <n v="10615"/>
    <n v="11403"/>
    <m/>
    <m/>
    <n v="3253917"/>
    <m/>
    <s v="Bartal, Nick"/>
    <s v="Tracey, Steve"/>
    <m/>
    <m/>
    <n v="1"/>
    <n v="41810"/>
    <m/>
    <s v="Bartal, Nick"/>
    <s v="Independent"/>
    <s v="Aqua"/>
    <d v="2021-08-20T00:00:00"/>
  </r>
  <r>
    <s v="RX751BXEP233913 Exposure Remediation"/>
    <s v="Item"/>
    <s v="Open"/>
    <x v="0"/>
    <s v="RX751BXM2203"/>
    <s v="Project Framework"/>
    <n v="1989742"/>
    <s v="Gebert, Clint"/>
    <s v="East"/>
    <s v="2. Pending AFE"/>
    <s v="Defined"/>
    <s v="Exposure Remediation"/>
    <n v="104"/>
    <n v="750000"/>
    <m/>
    <n v="750104.12"/>
    <n v="750035"/>
    <n v="70"/>
    <s v="Yellow"/>
    <m/>
    <m/>
    <m/>
    <n v="750104"/>
    <m/>
    <m/>
    <m/>
    <m/>
    <m/>
    <m/>
    <s v="Interim"/>
    <m/>
    <n v="14639"/>
    <n v="750000"/>
    <n v="764639"/>
    <s v="No"/>
    <s v="Green"/>
    <d v="2022-11-01T00:00:00"/>
    <m/>
    <m/>
    <m/>
    <d v="2023-04-30T00:00:00"/>
    <m/>
    <m/>
    <m/>
    <m/>
    <n v="34.5"/>
    <n v="69.62"/>
    <m/>
    <m/>
    <n v="70"/>
    <s v="Red"/>
    <m/>
    <x v="0"/>
    <m/>
    <m/>
    <m/>
    <n v="375000"/>
    <n v="375000"/>
    <m/>
    <m/>
    <m/>
    <m/>
    <s v="5/3/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5-03T00:00:00"/>
    <s v="Sautter, Maureen"/>
    <m/>
    <s v="East"/>
    <s v="Pipelines and Terminals"/>
    <s v="Integrity"/>
    <m/>
    <s v="Auburn Pipeline"/>
    <s v="RX751BX - ROCHESTER JCT - BATAVIA STATIO"/>
    <m/>
    <n v="35"/>
    <n v="70"/>
    <n v="750000"/>
    <m/>
    <n v="14535"/>
    <m/>
    <s v="Hurley, Brian"/>
    <s v="Shook, Mark B."/>
    <m/>
    <m/>
    <n v="1"/>
    <n v="41164"/>
    <m/>
    <s v="Administrator, System"/>
    <s v="Independent"/>
    <s v="Aqua"/>
    <d v="2021-08-09T00:00:00"/>
  </r>
  <r>
    <s v="Sinking Spring Gate Installation Controls"/>
    <s v="Item"/>
    <s v="Open"/>
    <x v="0"/>
    <m/>
    <s v="Maintenance Framework"/>
    <m/>
    <s v="Pepe, David"/>
    <s v="East"/>
    <s v="1. Proposed"/>
    <m/>
    <s v="East"/>
    <m/>
    <n v="25000"/>
    <m/>
    <n v="25000"/>
    <n v="25000"/>
    <n v="0"/>
    <s v="Green"/>
    <n v="25000"/>
    <m/>
    <n v="25000"/>
    <n v="0"/>
    <m/>
    <m/>
    <m/>
    <m/>
    <m/>
    <m/>
    <m/>
    <m/>
    <m/>
    <n v="25000"/>
    <n v="25000"/>
    <s v="No"/>
    <s v="Green"/>
    <d v="2023-09-01T00:00:00"/>
    <m/>
    <m/>
    <m/>
    <d v="2023-05-31T00:00:00"/>
    <m/>
    <m/>
    <m/>
    <m/>
    <m/>
    <m/>
    <m/>
    <m/>
    <m/>
    <m/>
    <m/>
    <x v="0"/>
    <m/>
    <m/>
    <m/>
    <m/>
    <n v="25000"/>
    <m/>
    <m/>
    <m/>
    <m/>
    <s v="4/21/2023 DJP - requested information from security team."/>
    <d v="2023-04-21T00:00:00"/>
    <m/>
    <m/>
    <s v="East"/>
    <s v="Pipelines and Terminals"/>
    <s v="Operating Infrastructure"/>
    <m/>
    <s v="Mechanicsburg"/>
    <s v="SN - SINKING SPRING TERMINAL"/>
    <m/>
    <m/>
    <n v="0"/>
    <n v="25000"/>
    <m/>
    <m/>
    <m/>
    <s v="Orischak, Bob"/>
    <m/>
    <m/>
    <m/>
    <n v="1"/>
    <n v="24580"/>
    <m/>
    <s v="Administrator, System"/>
    <s v="Independent"/>
    <s v="Aqua"/>
    <d v="2017-07-27T00:00:00"/>
  </r>
  <r>
    <s v="Sinking Spring PD Meter Replacement"/>
    <s v="Item"/>
    <s v="Open"/>
    <x v="0"/>
    <s v="SN00000M2002"/>
    <s v="Exempt"/>
    <n v="1743980"/>
    <s v="Pepe, David"/>
    <s v="East"/>
    <s v="5. Deferred"/>
    <s v="Defined"/>
    <s v="Measurement &amp; Quality Control"/>
    <n v="28213"/>
    <m/>
    <m/>
    <n v="28213.47"/>
    <n v="22713"/>
    <n v="5501"/>
    <s v="Red"/>
    <m/>
    <m/>
    <m/>
    <n v="28213"/>
    <m/>
    <m/>
    <n v="131000"/>
    <n v="323000"/>
    <m/>
    <n v="454000"/>
    <s v="Phase"/>
    <n v="2048789"/>
    <n v="758398"/>
    <n v="1350000"/>
    <n v="2108398"/>
    <s v="No"/>
    <s v="Green"/>
    <d v="2020-08-01T00:00:00"/>
    <d v="2020-08-10T00:00:00"/>
    <d v="2020-08-10T00:00:00"/>
    <d v="2021-12-30T00:00:00"/>
    <d v="2023-08-31T00:00:00"/>
    <m/>
    <m/>
    <n v="12349.34"/>
    <n v="5124.72"/>
    <n v="5238.84"/>
    <n v="5500.57"/>
    <m/>
    <m/>
    <n v="5501"/>
    <s v="Red"/>
    <m/>
    <x v="0"/>
    <m/>
    <m/>
    <m/>
    <m/>
    <m/>
    <m/>
    <m/>
    <m/>
    <m/>
    <s v="3/1/2023 DJP - Project Delayed until later in the year or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2-24T00:00:00"/>
    <s v="Sautter, Maureen"/>
    <m/>
    <s v="East"/>
    <s v="Pipelines and Terminals"/>
    <s v="Operating Infrastructure"/>
    <m/>
    <s v="Mechanicsburg"/>
    <s v="SN - SINKING SPRING TERMINAL"/>
    <m/>
    <n v="22713"/>
    <n v="5501"/>
    <m/>
    <m/>
    <n v="630914"/>
    <n v="1350000"/>
    <s v="Hopkins, Christa"/>
    <s v="Hopkins, Christa"/>
    <s v="N/A"/>
    <m/>
    <n v="1"/>
    <n v="21001"/>
    <m/>
    <s v="Guest, ProSight"/>
    <s v="Independent"/>
    <s v="Aqua"/>
    <d v="2016-09-05T00:00:00"/>
  </r>
  <r>
    <s v="South Portland Vacuum Breaker Rebuild 2022"/>
    <s v="Item"/>
    <s v="Open"/>
    <x v="1"/>
    <s v="PM755HWE2206"/>
    <s v="Maintenance Framework"/>
    <n v="2022161"/>
    <s v="Orischak, Bob"/>
    <s v="East"/>
    <s v="7. Closed"/>
    <s v="Drawdown"/>
    <s v="East"/>
    <n v="-1250"/>
    <m/>
    <m/>
    <n v="-1250"/>
    <n v="-1250"/>
    <n v="0"/>
    <s v="Green"/>
    <m/>
    <m/>
    <m/>
    <n v="-1250"/>
    <m/>
    <m/>
    <n v="22500"/>
    <m/>
    <m/>
    <n v="22500"/>
    <s v="Full"/>
    <n v="22500"/>
    <n v="21250"/>
    <m/>
    <n v="21250"/>
    <s v="No"/>
    <s v="Green"/>
    <d v="2022-12-01T00:00:00"/>
    <d v="2022-09-27T00:00:00"/>
    <d v="2022-09-27T00:00:00"/>
    <d v="2022-12-31T00:00:00"/>
    <d v="2022-12-31T00:00:00"/>
    <m/>
    <m/>
    <n v="0"/>
    <n v="-1250"/>
    <m/>
    <m/>
    <m/>
    <m/>
    <m/>
    <m/>
    <m/>
    <x v="0"/>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s v="East"/>
    <s v="Pipelines and Terminals"/>
    <s v="Station/Terminal"/>
    <m/>
    <s v="Maine"/>
    <s v="PM755HW - S PORTLAND TERM - HALLOWELL"/>
    <m/>
    <n v="-1250"/>
    <n v="0"/>
    <m/>
    <m/>
    <n v="22500"/>
    <m/>
    <s v="Orischak, Bob"/>
    <s v="Wing, Stephen W."/>
    <s v="N/A"/>
    <m/>
    <n v="1"/>
    <n v="45776"/>
    <m/>
    <s v="Orischak, Bob"/>
    <s v="Independent"/>
    <s v="Aqua"/>
    <d v="2022-09-09T00:00:00"/>
  </r>
  <r>
    <s v="Springfield Terminal Air Compressor Replacement"/>
    <s v="Item"/>
    <s v="Open"/>
    <x v="0"/>
    <s v="BETXS00M2201"/>
    <s v="Maintenance Framework"/>
    <n v="2052898"/>
    <s v="Orischak, Bob"/>
    <s v="East"/>
    <s v="3. Active"/>
    <s v="Drawdown"/>
    <s v="East"/>
    <n v="31529"/>
    <m/>
    <m/>
    <n v="31528.82"/>
    <n v="30034"/>
    <n v="1495"/>
    <s v="Yellow"/>
    <m/>
    <m/>
    <m/>
    <n v="31529"/>
    <m/>
    <m/>
    <n v="32000"/>
    <m/>
    <m/>
    <n v="32000"/>
    <s v="Full"/>
    <n v="32000"/>
    <n v="31529"/>
    <m/>
    <n v="31529"/>
    <s v="No"/>
    <s v="Green"/>
    <d v="2023-03-01T00:00:00"/>
    <d v="2022-12-16T00:00:00"/>
    <d v="2022-12-16T00:00:00"/>
    <d v="2023-01-31T00:00:00"/>
    <d v="2023-04-12T00:00:00"/>
    <m/>
    <m/>
    <m/>
    <m/>
    <n v="30033.77"/>
    <n v="1495.05"/>
    <m/>
    <m/>
    <n v="1495"/>
    <s v="Red"/>
    <m/>
    <x v="0"/>
    <m/>
    <m/>
    <m/>
    <m/>
    <m/>
    <m/>
    <m/>
    <m/>
    <m/>
    <s v="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5-01T00:00:00"/>
    <s v="Sautter, Maureen"/>
    <m/>
    <s v="East"/>
    <s v="Pipelines and Terminals"/>
    <s v="Operating Infrastructure"/>
    <m/>
    <s v="Jet Lines"/>
    <s v="BETXS - BET SPRINGFIELD TERMINAL"/>
    <m/>
    <n v="30034"/>
    <n v="1495"/>
    <m/>
    <m/>
    <m/>
    <m/>
    <s v="Orischak, Bob"/>
    <s v="Wing, Stephen W."/>
    <m/>
    <m/>
    <n v="1"/>
    <n v="46343"/>
    <m/>
    <s v="Orischak, Bob"/>
    <s v="Independent"/>
    <s v="Aqua"/>
    <d v="2022-12-09T00:00:00"/>
  </r>
  <r>
    <s v="St Lucia  (BSLQL) Tank 1030 Substitution Project"/>
    <s v="Item"/>
    <s v="Open"/>
    <x v="0"/>
    <s v="BSLQL00M2304"/>
    <s v="Maintenance Framework"/>
    <n v="2096479"/>
    <s v="Campbell, Jamie"/>
    <s v="East"/>
    <s v="6. Operational"/>
    <s v="Defined"/>
    <s v="Tanks"/>
    <n v="17000"/>
    <n v="0"/>
    <m/>
    <n v="16999.98"/>
    <n v="17775"/>
    <n v="-775"/>
    <s v="Yellow"/>
    <n v="15000"/>
    <m/>
    <n v="15000"/>
    <n v="2000"/>
    <m/>
    <m/>
    <n v="17775"/>
    <m/>
    <m/>
    <n v="17775"/>
    <s v="Full"/>
    <n v="17775"/>
    <n v="17000"/>
    <n v="0"/>
    <n v="17000"/>
    <s v="No"/>
    <s v="Green"/>
    <d v="2023-04-01T00:00:00"/>
    <d v="2023-03-29T00:00:00"/>
    <d v="2023-03-29T00:00:00"/>
    <d v="2023-04-30T00:00:00"/>
    <d v="2023-04-19T00:00:00"/>
    <m/>
    <m/>
    <m/>
    <m/>
    <m/>
    <n v="16999.98"/>
    <n v="17775"/>
    <n v="17775"/>
    <n v="-775"/>
    <s v="Yellow"/>
    <m/>
    <x v="0"/>
    <n v="0"/>
    <m/>
    <m/>
    <m/>
    <m/>
    <m/>
    <m/>
    <m/>
    <m/>
    <s v="05/01/2023 - Project ready to close._x000d__x000a_4/3/2023 - Tank and piping modification are currently in progress to transfer product out of tank 1030."/>
    <d v="2023-05-01T00:00:00"/>
    <s v="Coverley, Colleen"/>
    <m/>
    <s v="East"/>
    <s v="Pipelines and Terminals"/>
    <s v="Integrity"/>
    <m/>
    <s v="St. Lucia"/>
    <s v="BSLQL - BUCKEYE ST. LUCIA LIMITED"/>
    <m/>
    <m/>
    <n v="17000"/>
    <m/>
    <m/>
    <m/>
    <m/>
    <s v="Stine, Carlton"/>
    <s v="Stine, Carlton"/>
    <m/>
    <m/>
    <n v="1"/>
    <n v="44304"/>
    <m/>
    <s v="Stine, Carlton"/>
    <s v="Independent"/>
    <s v="Aqua"/>
    <d v="2022-07-28T00:00:00"/>
  </r>
  <r>
    <s v="St Lucia - Dry Cargo Dock - Concrete structural repairs"/>
    <s v="Item"/>
    <s v="Open"/>
    <x v="0"/>
    <s v="BSLQL00M2202"/>
    <s v="Maintenance Framework"/>
    <n v="1915386"/>
    <s v="Hernandez, Andres"/>
    <s v="East"/>
    <s v="7. Closed"/>
    <s v="Defined"/>
    <s v="Marine"/>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m/>
    <x v="0"/>
    <m/>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s v="East"/>
    <s v="Pipelines and Terminals"/>
    <s v="Operating Infrastructure"/>
    <m/>
    <s v="St. Lucia"/>
    <s v="BSLQL - BUCKEYE ST. LUCIA LIMITED"/>
    <m/>
    <n v="2541"/>
    <n v="0"/>
    <m/>
    <m/>
    <n v="631146"/>
    <m/>
    <s v="Spari, Markella"/>
    <s v="Mirandi, Angela"/>
    <m/>
    <m/>
    <n v="1"/>
    <n v="41942"/>
    <m/>
    <s v="Administrator, System"/>
    <s v="Independent"/>
    <s v="Aqua"/>
    <d v="2021-08-23T00:00:00"/>
  </r>
  <r>
    <s v="St Lucia (BSLQL) Tank 1013 OOS Corrosion Inspection and Refurb"/>
    <s v="Item"/>
    <s v="Open"/>
    <x v="0"/>
    <s v="BSLQL00M2206"/>
    <s v="Maintenance Framework"/>
    <n v="1915763"/>
    <s v="Campbell, Jamie"/>
    <s v="East"/>
    <s v="3. Active"/>
    <s v="Defined"/>
    <s v="Tanks"/>
    <n v="525552"/>
    <n v="14039"/>
    <m/>
    <n v="539590.81999999995"/>
    <n v="524356"/>
    <n v="15235"/>
    <s v="Yellow"/>
    <m/>
    <m/>
    <m/>
    <n v="539591"/>
    <m/>
    <m/>
    <n v="319000"/>
    <n v="882000"/>
    <m/>
    <n v="1201000"/>
    <s v="Full"/>
    <n v="1201000"/>
    <n v="1301195"/>
    <n v="14039"/>
    <n v="1315234"/>
    <s v="Yes"/>
    <s v="Red"/>
    <d v="2022-04-01T00:00:00"/>
    <d v="2021-12-08T00:00:00"/>
    <d v="2021-12-08T00:00:00"/>
    <d v="2022-06-30T00:00:00"/>
    <d v="2023-06-15T00:00:00"/>
    <m/>
    <m/>
    <n v="127268.97"/>
    <n v="133718.49"/>
    <n v="208733.64"/>
    <n v="55830.720000000001"/>
    <n v="54635"/>
    <n v="54635"/>
    <n v="1196"/>
    <s v="Yellow"/>
    <m/>
    <x v="0"/>
    <n v="14039"/>
    <m/>
    <m/>
    <m/>
    <m/>
    <m/>
    <m/>
    <m/>
    <m/>
    <s v="5/1/2023 -Tank pontoons repairs are completed, Tank gauge pole expected on island May 12, 2023.  _x000d__x000a__x000d__x000a__x000d__x000a_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_x000a__x000d__x000a__x000d__x000a__x000d__x000a_8/1/2022 Tank bottom coating removal is 65% completed. Process is slow due shipment 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5-05T00:00:00"/>
    <s v="Coverley, Colleen"/>
    <m/>
    <s v="East"/>
    <s v="Pipelines and Terminals"/>
    <s v="Integrity"/>
    <m/>
    <s v="St. Lucia"/>
    <s v="BSLQL - BUCKEYE ST. LUCIA LIMITED"/>
    <m/>
    <n v="469721"/>
    <n v="69870"/>
    <m/>
    <m/>
    <n v="775643"/>
    <m/>
    <s v="Stine, Carlton"/>
    <s v="Stine, Carlton"/>
    <m/>
    <m/>
    <n v="1"/>
    <n v="41334"/>
    <m/>
    <s v="Administrator, System"/>
    <s v="Independent"/>
    <s v="Aqua"/>
    <d v="2021-08-09T00:00:00"/>
  </r>
  <r>
    <s v="St Lucia 2020 Jet Rodder Sewer Cleaning Pump"/>
    <s v="Item"/>
    <s v="Open"/>
    <x v="0"/>
    <s v="BSLQL00M2210"/>
    <s v="Maintenance Framework"/>
    <n v="2045710"/>
    <s v="Wildgoose, Oneil"/>
    <s v="East"/>
    <s v="7. Closed"/>
    <s v="Defined"/>
    <s v="East"/>
    <m/>
    <m/>
    <m/>
    <n v="0"/>
    <m/>
    <n v="0"/>
    <s v="Green"/>
    <n v="55000"/>
    <m/>
    <n v="55000"/>
    <n v="-55000"/>
    <m/>
    <m/>
    <n v="64000"/>
    <m/>
    <m/>
    <n v="64000"/>
    <s v="Full"/>
    <n v="64000"/>
    <n v="69223"/>
    <m/>
    <n v="69223"/>
    <s v="No"/>
    <s v="Green"/>
    <d v="2022-11-01T00:00:00"/>
    <d v="2022-11-22T00:00:00"/>
    <d v="2022-11-22T00:00:00"/>
    <d v="2022-12-31T00:00:00"/>
    <d v="2022-12-31T00:00:00"/>
    <m/>
    <m/>
    <m/>
    <m/>
    <m/>
    <m/>
    <m/>
    <m/>
    <m/>
    <m/>
    <m/>
    <x v="0"/>
    <m/>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s v="East"/>
    <s v="Pipelines and Terminals"/>
    <s v="Operating Infrastructure"/>
    <m/>
    <s v="St. Lucia"/>
    <s v="BSLQL - BUCKEYE ST. LUCIA LIMITED"/>
    <m/>
    <m/>
    <n v="0"/>
    <m/>
    <m/>
    <n v="69223"/>
    <m/>
    <s v="Orischak, Bob"/>
    <s v="Orischak, Bob"/>
    <m/>
    <m/>
    <n v="1"/>
    <n v="34700"/>
    <m/>
    <s v="Guest, ProSight"/>
    <s v="Independent"/>
    <s v="Aqua"/>
    <d v="2019-08-29T00:00:00"/>
  </r>
  <r>
    <s v="ST LUCIA 2022 PURCHASE OF A SIDE BY SIDE VEHICLE"/>
    <s v="Item"/>
    <s v="Open"/>
    <x v="0"/>
    <s v="BSLQL00M2209"/>
    <s v="Maintenance Framework"/>
    <n v="2045712"/>
    <s v="Wildgoose, Oneil"/>
    <s v="East"/>
    <s v="7. Closed"/>
    <s v="Defined"/>
    <s v="East"/>
    <m/>
    <m/>
    <m/>
    <n v="0"/>
    <m/>
    <n v="0"/>
    <s v="Green"/>
    <n v="30000"/>
    <m/>
    <n v="30000"/>
    <n v="-30000"/>
    <m/>
    <m/>
    <n v="36000"/>
    <m/>
    <m/>
    <n v="36000"/>
    <s v="Full"/>
    <n v="36000"/>
    <n v="36409"/>
    <m/>
    <n v="36409"/>
    <s v="No"/>
    <s v="Green"/>
    <d v="2022-11-01T00:00:00"/>
    <d v="2022-11-22T00:00:00"/>
    <d v="2022-11-22T00:00:00"/>
    <d v="2022-12-31T00:00:00"/>
    <d v="2022-12-31T00:00:00"/>
    <m/>
    <m/>
    <m/>
    <m/>
    <m/>
    <m/>
    <m/>
    <m/>
    <m/>
    <m/>
    <m/>
    <x v="0"/>
    <m/>
    <m/>
    <m/>
    <m/>
    <m/>
    <m/>
    <m/>
    <m/>
    <m/>
    <s v="02/10/2023 - Sid by side received by the terminal_x000d__x000a__x000d__x000a__x000d__x000a_12/29/22 KDB: Removed $30k forecasted in Jan '23.  There is no additional spend."/>
    <d v="2023-02-10T00:00:00"/>
    <s v="Coverley, Colleen"/>
    <m/>
    <s v="East"/>
    <s v="Pipelines and Terminals"/>
    <s v="Operating Infrastructure"/>
    <m/>
    <s v="St. Lucia"/>
    <s v="BSLQL - BUCKEYE ST. LUCIA LIMITED"/>
    <m/>
    <m/>
    <n v="0"/>
    <m/>
    <m/>
    <n v="36409"/>
    <m/>
    <s v="Orischak, Bob"/>
    <s v="Orischak, Bob"/>
    <m/>
    <m/>
    <n v="1"/>
    <n v="41627"/>
    <m/>
    <s v="Guest, ProSight"/>
    <s v="Independent"/>
    <s v="Aqua"/>
    <d v="2021-08-19T00:00:00"/>
  </r>
  <r>
    <s v="St Lucia 2023 Environmental Cleaning Bay"/>
    <s v="Item"/>
    <s v="Open"/>
    <x v="0"/>
    <s v="BSLQL00M2303"/>
    <s v="Maintenance Framework"/>
    <n v="2083844"/>
    <s v="Wildgoose, Oneil"/>
    <s v="East"/>
    <s v="3. Active"/>
    <s v="Defined"/>
    <s v="East"/>
    <n v="113751"/>
    <n v="10460"/>
    <m/>
    <n v="124211.37"/>
    <n v="122075"/>
    <n v="2136"/>
    <s v="Yellow"/>
    <n v="110000"/>
    <n v="10460"/>
    <n v="120460"/>
    <n v="3751"/>
    <m/>
    <m/>
    <n v="120460"/>
    <m/>
    <m/>
    <n v="120460"/>
    <s v="Full"/>
    <n v="120460"/>
    <n v="113751"/>
    <n v="10460"/>
    <n v="124211"/>
    <s v="No"/>
    <s v="Green"/>
    <d v="2023-02-01T00:00:00"/>
    <d v="2023-02-03T00:00:00"/>
    <d v="2023-02-03T00:00:00"/>
    <d v="2023-05-30T00:00:00"/>
    <d v="2023-06-30T00:00:00"/>
    <m/>
    <m/>
    <m/>
    <n v="35638.81"/>
    <n v="41476.410000000003"/>
    <n v="36636.15"/>
    <n v="34500"/>
    <n v="34500"/>
    <n v="2136"/>
    <s v="Yellow"/>
    <m/>
    <x v="0"/>
    <n v="10460"/>
    <m/>
    <m/>
    <m/>
    <m/>
    <m/>
    <m/>
    <m/>
    <m/>
    <s v="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5-02T00:00:00"/>
    <s v="Coverley, Colleen"/>
    <m/>
    <s v="East"/>
    <s v="Pipelines and Terminals"/>
    <s v="Operating Infrastructure"/>
    <m/>
    <s v="St. Lucia"/>
    <s v="BSLQL - BUCKEYE ST. LUCIA LIMITED"/>
    <m/>
    <n v="77115"/>
    <n v="47096"/>
    <m/>
    <m/>
    <m/>
    <m/>
    <s v="Orischak, Bob"/>
    <s v="Votta, Joseph T."/>
    <m/>
    <m/>
    <n v="1"/>
    <n v="44294"/>
    <m/>
    <s v="Guest, ProSight"/>
    <s v="Independent"/>
    <s v="Aqua"/>
    <d v="2022-07-27T00:00:00"/>
  </r>
  <r>
    <s v="St Lucia 2023 Fire Water Refurbishment Project"/>
    <s v="Item"/>
    <s v="Open"/>
    <x v="0"/>
    <s v="BSLQL00M2301"/>
    <s v="Maintenance Framework"/>
    <n v="2082831"/>
    <s v="Wildgoose, Oneil"/>
    <s v="East"/>
    <s v="3. Active"/>
    <s v="Defined"/>
    <s v="Fire Protection"/>
    <n v="112928"/>
    <n v="126722"/>
    <m/>
    <n v="239649.53"/>
    <n v="238178"/>
    <n v="1472"/>
    <s v="Yellow"/>
    <n v="204000"/>
    <n v="30580"/>
    <n v="234580"/>
    <n v="5070"/>
    <m/>
    <m/>
    <n v="234580"/>
    <m/>
    <m/>
    <n v="234580"/>
    <s v="Full"/>
    <n v="234580"/>
    <n v="112928"/>
    <n v="126722"/>
    <n v="239650"/>
    <s v="No"/>
    <s v="Green"/>
    <d v="2023-02-01T00:00:00"/>
    <d v="2023-01-31T00:00:00"/>
    <d v="2023-01-31T00:00:00"/>
    <d v="2023-12-31T00:00:00"/>
    <d v="2023-12-31T00:00:00"/>
    <m/>
    <m/>
    <m/>
    <n v="74216.09"/>
    <n v="22068.66"/>
    <n v="16642.78"/>
    <n v="17000"/>
    <n v="17000"/>
    <n v="-357"/>
    <s v="Yellow"/>
    <m/>
    <x v="0"/>
    <n v="18829"/>
    <n v="17000"/>
    <n v="17000"/>
    <n v="17000"/>
    <n v="17000"/>
    <n v="17000"/>
    <n v="17000"/>
    <n v="5893"/>
    <m/>
    <s v="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5-02T00:00:00"/>
    <s v="Coverley, Colleen"/>
    <m/>
    <s v="East"/>
    <s v="Pipelines and Terminals"/>
    <s v="Operating Infrastructure"/>
    <m/>
    <s v="St. Lucia"/>
    <s v="BSLQL - BUCKEYE ST. LUCIA LIMITED"/>
    <m/>
    <n v="96285"/>
    <n v="52472"/>
    <n v="51000"/>
    <n v="39893"/>
    <m/>
    <m/>
    <s v="Jakubowski, Gregory"/>
    <s v="Votta, Joseph T."/>
    <m/>
    <m/>
    <n v="1"/>
    <n v="44295"/>
    <m/>
    <s v="Guest, ProSight"/>
    <s v="Independent"/>
    <s v="Aqua"/>
    <d v="2022-07-27T00:00:00"/>
  </r>
  <r>
    <s v="St Lucia 2023 Marine Crane tower repairs and crane install"/>
    <s v="Item"/>
    <s v="Open"/>
    <x v="1"/>
    <s v="BSLQL00E2303"/>
    <s v="Project Framework"/>
    <n v="2112704"/>
    <s v="Hernandez, Andres"/>
    <s v="East"/>
    <s v="3. Active"/>
    <s v="Defined"/>
    <s v="Marine"/>
    <m/>
    <n v="228000"/>
    <m/>
    <n v="228000"/>
    <n v="431275"/>
    <n v="-203275"/>
    <s v="Red"/>
    <n v="431275"/>
    <m/>
    <n v="431275"/>
    <n v="-203275"/>
    <m/>
    <m/>
    <n v="223000"/>
    <m/>
    <m/>
    <n v="223000"/>
    <s v="Full"/>
    <n v="223000"/>
    <m/>
    <n v="228000"/>
    <n v="228000"/>
    <s v="No"/>
    <s v="Green"/>
    <d v="2023-06-01T00:00:00"/>
    <d v="2023-04-26T00:00:00"/>
    <d v="2023-04-26T00:00:00"/>
    <d v="2023-11-30T00:00:00"/>
    <d v="2023-08-31T00:00:00"/>
    <m/>
    <m/>
    <m/>
    <m/>
    <m/>
    <m/>
    <m/>
    <m/>
    <m/>
    <m/>
    <m/>
    <x v="0"/>
    <m/>
    <n v="35000"/>
    <n v="50000"/>
    <n v="57500"/>
    <n v="40000"/>
    <n v="33000"/>
    <n v="12500"/>
    <m/>
    <m/>
    <s v="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01T00:00:00"/>
    <s v="Coverley, Colleen"/>
    <m/>
    <s v="East"/>
    <s v="Pipelines and Terminals"/>
    <s v="Station/Terminal"/>
    <m/>
    <s v="St. Lucia"/>
    <s v="BSLQL - BUCKEYE ST. LUCIA LIMITED"/>
    <m/>
    <m/>
    <n v="35000"/>
    <n v="147500"/>
    <n v="45500"/>
    <m/>
    <m/>
    <s v="Spari, Markella"/>
    <s v="Spari, Markella"/>
    <m/>
    <m/>
    <n v="1"/>
    <n v="44426"/>
    <m/>
    <s v="Guest, ProSight"/>
    <s v="Independent"/>
    <s v="Aqua"/>
    <d v="2022-08-04T00:00:00"/>
  </r>
  <r>
    <s v="St Lucia 2023 Rebuilt of Generator Engines"/>
    <s v="Item"/>
    <s v="Open"/>
    <x v="1"/>
    <s v="BSLQL00E2302"/>
    <s v="Maintenance Framework"/>
    <n v="2084409"/>
    <s v="Wildgoose, Oneil"/>
    <s v="East"/>
    <s v="3. Active"/>
    <s v="Defined"/>
    <s v="East"/>
    <n v="43866"/>
    <n v="75000"/>
    <n v="10000"/>
    <n v="118866.25"/>
    <n v="120000"/>
    <n v="-1134"/>
    <s v="Yellow"/>
    <n v="110000"/>
    <m/>
    <n v="110000"/>
    <n v="8866"/>
    <m/>
    <m/>
    <n v="120000"/>
    <m/>
    <m/>
    <n v="120000"/>
    <s v="Full"/>
    <n v="120000"/>
    <n v="43866"/>
    <n v="85000"/>
    <n v="128866"/>
    <s v="No"/>
    <s v="Green"/>
    <d v="2023-04-01T00:00:00"/>
    <d v="2023-02-03T00:00:00"/>
    <d v="2023-02-03T00:00:00"/>
    <d v="2023-05-09T00:00:00"/>
    <d v="2023-08-31T00:00:00"/>
    <m/>
    <m/>
    <m/>
    <m/>
    <m/>
    <n v="43866.25"/>
    <n v="45000"/>
    <n v="45000"/>
    <n v="-1134"/>
    <s v="Yellow"/>
    <m/>
    <x v="0"/>
    <n v="25000"/>
    <m/>
    <n v="25000"/>
    <n v="25000"/>
    <m/>
    <m/>
    <m/>
    <m/>
    <n v="10000"/>
    <s v="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5-02T00:00:00"/>
    <s v="Coverley, Colleen"/>
    <m/>
    <s v="East"/>
    <s v="Pipelines and Terminals"/>
    <s v="Station/Terminal"/>
    <m/>
    <s v="St. Lucia"/>
    <s v="BSLQL - BUCKEYE ST. LUCIA LIMITED"/>
    <m/>
    <m/>
    <n v="68866"/>
    <n v="50000"/>
    <m/>
    <m/>
    <m/>
    <s v="Orischak, Bob"/>
    <s v="Votta, Joseph T."/>
    <m/>
    <m/>
    <n v="1"/>
    <n v="44293"/>
    <m/>
    <s v="Guest, ProSight"/>
    <s v="Independent"/>
    <s v="Aqua"/>
    <d v="2022-07-27T00:00:00"/>
  </r>
  <r>
    <s v="St Lucia Apparatus Repair and Testing"/>
    <s v="Item"/>
    <s v="Open"/>
    <x v="1"/>
    <s v="BSLQL00E2112"/>
    <s v="Maintenance Framework"/>
    <n v="1915855"/>
    <s v="Wildgoose, Oneil"/>
    <s v="East"/>
    <s v="7. Closed"/>
    <s v="Drawdown"/>
    <s v="Fire Protection"/>
    <n v="19963"/>
    <m/>
    <m/>
    <n v="19962.97"/>
    <n v="19963"/>
    <n v="0"/>
    <s v="Green"/>
    <m/>
    <m/>
    <m/>
    <n v="19963"/>
    <m/>
    <m/>
    <n v="20000"/>
    <m/>
    <m/>
    <n v="20000"/>
    <s v="Full"/>
    <n v="20000"/>
    <n v="19963"/>
    <m/>
    <n v="19963"/>
    <s v="No"/>
    <s v="Green"/>
    <d v="2023-02-01T00:00:00"/>
    <d v="2021-12-09T00:00:00"/>
    <d v="2021-12-09T00:00:00"/>
    <d v="2022-01-31T00:00:00"/>
    <d v="2023-03-01T00:00:00"/>
    <m/>
    <m/>
    <m/>
    <n v="19962.97"/>
    <n v="0"/>
    <n v="0"/>
    <m/>
    <m/>
    <n v="0"/>
    <s v="Green"/>
    <m/>
    <x v="0"/>
    <m/>
    <m/>
    <m/>
    <m/>
    <m/>
    <m/>
    <m/>
    <m/>
    <m/>
    <s v="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5-02T00:00:00"/>
    <s v="Coverley, Colleen"/>
    <m/>
    <s v="East"/>
    <s v="Pipelines and Terminals"/>
    <s v="Station/Terminal"/>
    <m/>
    <s v="St. Lucia"/>
    <s v="BSLQL - BUCKEYE ST. LUCIA LIMITED"/>
    <m/>
    <n v="19963"/>
    <n v="0"/>
    <m/>
    <m/>
    <m/>
    <m/>
    <s v="Jakubowski, Gregory"/>
    <s v="Jakubowski, Greg"/>
    <s v="N/A"/>
    <m/>
    <n v="1"/>
    <n v="42606"/>
    <m/>
    <s v="Meitzler, Antoinette"/>
    <s v="JDE Child"/>
    <s v="Burnt Orange"/>
    <d v="2021-12-09T00:00:00"/>
  </r>
  <r>
    <s v="St Lucia Limited (BSLQL) Tank  1030 - OOS API 653 Insp"/>
    <s v="Item"/>
    <s v="Open"/>
    <x v="0"/>
    <s v="BSLQL00M2302"/>
    <s v="Maintenance Framework"/>
    <n v="2053009"/>
    <s v="Campbell, Jamie"/>
    <s v="East"/>
    <s v="3. Active"/>
    <s v="Defined"/>
    <s v="Tanks"/>
    <n v="90733"/>
    <n v="285000"/>
    <m/>
    <n v="375733.46"/>
    <n v="378000"/>
    <n v="-2267"/>
    <s v="Yellow"/>
    <n v="360000"/>
    <m/>
    <n v="360000"/>
    <n v="15733"/>
    <m/>
    <m/>
    <n v="378000"/>
    <m/>
    <m/>
    <n v="378000"/>
    <s v="Full"/>
    <n v="378000"/>
    <n v="90733"/>
    <n v="285000"/>
    <n v="375733"/>
    <s v="No"/>
    <s v="Green"/>
    <d v="2023-04-01T00:00:00"/>
    <d v="2022-12-21T00:00:00"/>
    <d v="2022-12-21T00:00:00"/>
    <d v="2023-12-31T00:00:00"/>
    <d v="2023-07-15T00:00:00"/>
    <m/>
    <m/>
    <m/>
    <m/>
    <m/>
    <n v="90733.46"/>
    <n v="93000"/>
    <n v="93000"/>
    <n v="-2267"/>
    <s v="Yellow"/>
    <m/>
    <x v="0"/>
    <n v="48000"/>
    <n v="67000"/>
    <n v="70000"/>
    <n v="100000"/>
    <m/>
    <m/>
    <m/>
    <m/>
    <m/>
    <s v="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5-05T00:00:00"/>
    <s v="Coverley, Colleen"/>
    <m/>
    <s v="East"/>
    <s v="Pipelines and Terminals"/>
    <s v="Integrity"/>
    <m/>
    <s v="St. Lucia"/>
    <s v="BSLQL - BUCKEYE ST. LUCIA LIMITED"/>
    <m/>
    <m/>
    <n v="205733"/>
    <n v="170000"/>
    <m/>
    <m/>
    <m/>
    <s v="Stine, Carlton"/>
    <s v="Stine, Carlton"/>
    <m/>
    <m/>
    <n v="1"/>
    <n v="44883"/>
    <m/>
    <s v="Administrator, System"/>
    <s v="Independent"/>
    <s v="Aqua"/>
    <d v="2022-08-17T00:00:00"/>
  </r>
  <r>
    <s v="St Lucia Limited (BSLQL) Tank 1033 – OOS Corr Insp &amp; Refurb"/>
    <s v="Item"/>
    <s v="Open"/>
    <x v="0"/>
    <s v="BSLQL00M2205"/>
    <s v="Maintenance Framework"/>
    <n v="1915706"/>
    <s v="Campbell, Jamie"/>
    <s v="East"/>
    <s v="6. Operational"/>
    <s v="Defined"/>
    <s v="Tanks"/>
    <n v="-28285"/>
    <m/>
    <m/>
    <n v="-28285.37"/>
    <n v="-28873"/>
    <n v="588"/>
    <s v="Yellow"/>
    <m/>
    <m/>
    <m/>
    <n v="-28285"/>
    <m/>
    <m/>
    <n v="185000"/>
    <m/>
    <m/>
    <n v="185000"/>
    <s v="Phase"/>
    <n v="185000"/>
    <n v="219126"/>
    <m/>
    <n v="219126"/>
    <s v="No"/>
    <s v="Green"/>
    <d v="2022-02-01T00:00:00"/>
    <d v="2021-12-06T00:00:00"/>
    <d v="2021-12-06T00:00:00"/>
    <d v="2022-06-30T00:00:00"/>
    <d v="2022-07-31T00:00:00"/>
    <m/>
    <m/>
    <n v="-41938"/>
    <m/>
    <n v="13064.7"/>
    <n v="587.92999999999995"/>
    <m/>
    <m/>
    <n v="588"/>
    <s v="Red"/>
    <m/>
    <x v="0"/>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s v="East"/>
    <s v="Pipelines and Terminals"/>
    <s v="Integrity"/>
    <m/>
    <s v="St. Lucia"/>
    <s v="BSLQL - BUCKEYE ST. LUCIA LIMITED"/>
    <m/>
    <n v="-28873"/>
    <n v="588"/>
    <m/>
    <m/>
    <n v="247412"/>
    <m/>
    <s v="Stine, Carlton"/>
    <s v="Stine, Carlton"/>
    <m/>
    <m/>
    <n v="1"/>
    <n v="41340"/>
    <m/>
    <s v="Administrator, System"/>
    <s v="Independent"/>
    <s v="Aqua"/>
    <d v="2021-08-09T00:00:00"/>
  </r>
  <r>
    <s v="St Lucia Terminal Atmospheric Corrosion Inspections 2022"/>
    <s v="Item"/>
    <s v="Open"/>
    <x v="1"/>
    <s v="BSLQL00E2203"/>
    <s v="Maintenance Framework"/>
    <n v="1938856"/>
    <s v="Gable, Rob"/>
    <s v="East"/>
    <s v="7. Closed"/>
    <s v="Defined"/>
    <s v="Cathodic Protection"/>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m/>
    <m/>
    <m/>
    <m/>
    <x v="0"/>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s v="East"/>
    <s v="Pipelines and Terminals"/>
    <s v="Corrosion"/>
    <m/>
    <s v="St. Lucia"/>
    <s v="BSLQL - BUCKEYE ST. LUCIA LIMITED"/>
    <m/>
    <n v="305"/>
    <n v="0"/>
    <m/>
    <m/>
    <n v="27187"/>
    <m/>
    <s v="Geib, Rob"/>
    <s v="Geib, Robert"/>
    <m/>
    <m/>
    <n v="1"/>
    <n v="42620"/>
    <m/>
    <s v="Guest, ProSight"/>
    <s v="Independent"/>
    <s v="Aqua"/>
    <d v="2021-12-15T00:00:00"/>
  </r>
  <r>
    <s v="St. Lucia Green Firefighting Foam Pilot Project"/>
    <s v="Item"/>
    <s v="Open"/>
    <x v="0"/>
    <s v="BSLQL00M2109"/>
    <s v="Exempt"/>
    <n v="183849"/>
    <s v="Edward, Faustinus"/>
    <s v="East"/>
    <s v="7. Closed"/>
    <s v="Unplanned"/>
    <s v="Fire Protection"/>
    <n v="9867"/>
    <m/>
    <m/>
    <n v="9867.4699999999993"/>
    <n v="7749"/>
    <n v="2118"/>
    <s v="Red"/>
    <m/>
    <m/>
    <m/>
    <n v="9867"/>
    <m/>
    <m/>
    <n v="273000"/>
    <m/>
    <m/>
    <n v="273000"/>
    <s v="Full"/>
    <n v="273000"/>
    <n v="336527"/>
    <m/>
    <n v="336527"/>
    <s v="No"/>
    <s v="Green"/>
    <d v="2021-09-01T00:00:00"/>
    <d v="2021-04-28T00:00:00"/>
    <d v="2021-04-28T00:00:00"/>
    <d v="2021-12-15T00:00:00"/>
    <d v="2022-04-28T00:00:00"/>
    <m/>
    <m/>
    <m/>
    <m/>
    <n v="7749.2"/>
    <n v="2118.27"/>
    <m/>
    <m/>
    <n v="2118"/>
    <s v="Red"/>
    <m/>
    <x v="0"/>
    <m/>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s v="East"/>
    <s v="Pipelines and Terminals"/>
    <s v="Operating Infrastructure"/>
    <m/>
    <s v="St. Lucia"/>
    <s v="BSLQL - BUCKEYE ST. LUCIA LIMITED"/>
    <m/>
    <n v="7749"/>
    <n v="2118"/>
    <m/>
    <m/>
    <n v="21721"/>
    <m/>
    <s v="Jakubowski, Gregory"/>
    <s v="Bissaillon, Paul"/>
    <m/>
    <m/>
    <n v="1"/>
    <n v="37124"/>
    <m/>
    <s v="Guest, ProSight"/>
    <s v="Independent"/>
    <s v="Aqua"/>
    <d v="2020-07-16T00:00:00"/>
  </r>
  <r>
    <s v="St. Lucia Limited (BSLQL) 2022  Rebuilding of Generator #2"/>
    <s v="Item"/>
    <s v="Open"/>
    <x v="1"/>
    <s v="BSLQL00E2205"/>
    <s v="Maintenance Framework"/>
    <n v="1956010"/>
    <s v="Wildgoose, Oneil"/>
    <s v="East"/>
    <s v="7. Closed"/>
    <s v="Defined"/>
    <s v="Electrical"/>
    <n v="11133"/>
    <m/>
    <m/>
    <n v="11132.63"/>
    <n v="11133"/>
    <n v="0"/>
    <s v="Green"/>
    <m/>
    <m/>
    <m/>
    <n v="11133"/>
    <m/>
    <m/>
    <n v="121000"/>
    <m/>
    <m/>
    <n v="121000"/>
    <s v="Full"/>
    <n v="121000"/>
    <n v="148290"/>
    <m/>
    <n v="148290"/>
    <s v="No"/>
    <s v="Green"/>
    <d v="2022-05-01T00:00:00"/>
    <d v="2022-03-14T00:00:00"/>
    <d v="2022-03-14T00:00:00"/>
    <d v="2022-06-30T00:00:00"/>
    <d v="2022-12-27T00:00:00"/>
    <m/>
    <m/>
    <n v="2665.52"/>
    <m/>
    <n v="8467.11"/>
    <m/>
    <m/>
    <m/>
    <m/>
    <m/>
    <m/>
    <x v="0"/>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s v="East"/>
    <s v="Pipelines and Terminals"/>
    <s v="Station/Terminal"/>
    <m/>
    <s v="St. Lucia"/>
    <s v="BSLQL - BUCKEYE ST. LUCIA LIMITED"/>
    <m/>
    <n v="11133"/>
    <n v="0"/>
    <m/>
    <m/>
    <n v="137157"/>
    <m/>
    <s v="Ashley, Robert"/>
    <s v="Davalos, Glenda"/>
    <m/>
    <m/>
    <n v="1"/>
    <n v="41616"/>
    <m/>
    <s v="Guest, ProSight"/>
    <s v="Independent"/>
    <s v="Aqua"/>
    <d v="2021-08-19T00:00:00"/>
  </r>
  <r>
    <s v="Syracuse Terminal JV Flash Tester Purchase 2023"/>
    <s v="Item"/>
    <s v="Open"/>
    <x v="0"/>
    <s v="BJVQS00M2301"/>
    <s v="Maintenance Framework"/>
    <n v="2111160"/>
    <s v="Orischak, Bob"/>
    <s v="East"/>
    <s v="3. Active"/>
    <s v="Defined"/>
    <s v="East"/>
    <m/>
    <n v="20000"/>
    <m/>
    <n v="20000"/>
    <n v="20000"/>
    <n v="0"/>
    <s v="Green"/>
    <n v="20000"/>
    <m/>
    <n v="20000"/>
    <n v="0"/>
    <m/>
    <m/>
    <n v="20240"/>
    <m/>
    <m/>
    <n v="20240"/>
    <s v="Full"/>
    <n v="20240"/>
    <m/>
    <n v="20000"/>
    <n v="20000"/>
    <s v="No"/>
    <s v="Green"/>
    <d v="2023-08-01T00:00:00"/>
    <d v="2023-04-17T00:00:00"/>
    <d v="2023-04-17T00:00:00"/>
    <d v="2023-08-25T00:00:00"/>
    <d v="2023-05-31T00:00:00"/>
    <m/>
    <m/>
    <m/>
    <m/>
    <m/>
    <m/>
    <m/>
    <m/>
    <m/>
    <m/>
    <m/>
    <x v="0"/>
    <n v="0"/>
    <m/>
    <m/>
    <n v="20000"/>
    <m/>
    <m/>
    <m/>
    <m/>
    <m/>
    <m/>
    <m/>
    <s v="Sautter, Maureen"/>
    <m/>
    <s v="East"/>
    <s v="Pipelines and Terminals"/>
    <s v="Operating Infrastructure"/>
    <m/>
    <s v="Auburn Terminals"/>
    <s v="BJVQS - BJV SYRACUSE JV TERMINAL"/>
    <m/>
    <m/>
    <n v="0"/>
    <n v="20000"/>
    <m/>
    <m/>
    <m/>
    <s v="Orischak, Bob"/>
    <s v="Tracey, Steve"/>
    <m/>
    <m/>
    <n v="1"/>
    <n v="44326"/>
    <m/>
    <s v="Guest, ProSight"/>
    <s v="Independent"/>
    <s v="Aqua"/>
    <d v="2022-07-29T00:00:00"/>
  </r>
  <r>
    <s v="Syracuse Terminal JV PLC upgrades 2023"/>
    <s v="Item"/>
    <s v="Candidate"/>
    <x v="0"/>
    <m/>
    <s v="Maintenance Framework"/>
    <m/>
    <s v="Orischak, Bob"/>
    <s v="East"/>
    <s v="1. Proposed"/>
    <m/>
    <s v="East"/>
    <m/>
    <n v="115000"/>
    <m/>
    <n v="115000"/>
    <n v="115000"/>
    <n v="0"/>
    <s v="Green"/>
    <n v="115000"/>
    <m/>
    <n v="115000"/>
    <n v="0"/>
    <m/>
    <m/>
    <m/>
    <m/>
    <m/>
    <m/>
    <m/>
    <m/>
    <m/>
    <n v="115000"/>
    <n v="115000"/>
    <s v="No"/>
    <s v="Green"/>
    <d v="2023-07-01T00:00:00"/>
    <m/>
    <m/>
    <m/>
    <d v="2023-07-31T00:00:00"/>
    <m/>
    <m/>
    <m/>
    <m/>
    <m/>
    <m/>
    <m/>
    <m/>
    <m/>
    <m/>
    <m/>
    <x v="0"/>
    <m/>
    <m/>
    <n v="115000"/>
    <m/>
    <m/>
    <m/>
    <m/>
    <m/>
    <m/>
    <m/>
    <m/>
    <m/>
    <m/>
    <s v="East"/>
    <s v="Pipelines and Terminals"/>
    <s v="Operating Infrastructure"/>
    <m/>
    <s v="Auburn Terminals"/>
    <s v="BJVQS - BJV SYRACUSE JV TERMINAL"/>
    <m/>
    <m/>
    <n v="0"/>
    <n v="115000"/>
    <m/>
    <m/>
    <m/>
    <s v="Orischak, Bob"/>
    <m/>
    <m/>
    <m/>
    <n v="1"/>
    <n v="44320"/>
    <m/>
    <s v="Guest, ProSight"/>
    <s v="Independent"/>
    <s v="Aqua"/>
    <d v="2022-07-29T00:00:00"/>
  </r>
  <r>
    <s v="Syracuse Terminal JV Remove and dispose of AFFF Foam 2023"/>
    <s v="Item"/>
    <s v="Candidate"/>
    <x v="1"/>
    <m/>
    <s v="Maintenance Framework"/>
    <m/>
    <s v="Orischak, Bob"/>
    <s v="East"/>
    <s v="1. Proposed"/>
    <m/>
    <s v="East"/>
    <m/>
    <n v="50000"/>
    <m/>
    <n v="50000"/>
    <n v="50000"/>
    <n v="0"/>
    <s v="Green"/>
    <n v="50000"/>
    <m/>
    <n v="50000"/>
    <n v="0"/>
    <m/>
    <m/>
    <m/>
    <m/>
    <m/>
    <m/>
    <m/>
    <m/>
    <m/>
    <n v="50000"/>
    <n v="50000"/>
    <s v="No"/>
    <s v="Green"/>
    <d v="2023-08-01T00:00:00"/>
    <m/>
    <m/>
    <m/>
    <d v="2023-08-31T00:00:00"/>
    <m/>
    <m/>
    <m/>
    <m/>
    <m/>
    <m/>
    <m/>
    <m/>
    <m/>
    <m/>
    <m/>
    <x v="0"/>
    <m/>
    <m/>
    <m/>
    <n v="50000"/>
    <m/>
    <m/>
    <m/>
    <m/>
    <m/>
    <m/>
    <m/>
    <m/>
    <m/>
    <s v="East"/>
    <s v="Pipelines and Terminals"/>
    <s v="Station/Terminal"/>
    <m/>
    <s v="Auburn Terminals"/>
    <s v="BJVQS - BJV SYRACUSE JV TERMINAL"/>
    <m/>
    <m/>
    <n v="0"/>
    <n v="50000"/>
    <m/>
    <m/>
    <m/>
    <s v="Orischak, Bob"/>
    <m/>
    <m/>
    <m/>
    <n v="1"/>
    <n v="44322"/>
    <m/>
    <s v="Guest, ProSight"/>
    <s v="Independent"/>
    <s v="Aqua"/>
    <d v="2022-07-29T00:00:00"/>
  </r>
  <r>
    <s v="Syracuse Terminal JV VRU and VCU PLC Upgrade 2023"/>
    <s v="Item"/>
    <s v="Candidate"/>
    <x v="0"/>
    <m/>
    <s v="Maintenance Framework"/>
    <m/>
    <s v="Orischak, Bob"/>
    <s v="East"/>
    <s v="1. Proposed"/>
    <m/>
    <s v="East"/>
    <m/>
    <n v="80000"/>
    <m/>
    <n v="80000"/>
    <n v="80000"/>
    <n v="0"/>
    <s v="Green"/>
    <n v="80000"/>
    <m/>
    <n v="80000"/>
    <n v="0"/>
    <m/>
    <m/>
    <m/>
    <m/>
    <m/>
    <m/>
    <m/>
    <m/>
    <m/>
    <n v="80000"/>
    <n v="80000"/>
    <s v="No"/>
    <s v="Green"/>
    <d v="2023-10-01T00:00:00"/>
    <m/>
    <m/>
    <m/>
    <d v="2023-10-31T00:00:00"/>
    <m/>
    <m/>
    <m/>
    <m/>
    <m/>
    <m/>
    <m/>
    <m/>
    <m/>
    <m/>
    <m/>
    <x v="0"/>
    <m/>
    <m/>
    <m/>
    <m/>
    <m/>
    <n v="80000"/>
    <m/>
    <m/>
    <m/>
    <m/>
    <m/>
    <m/>
    <m/>
    <s v="East"/>
    <s v="Pipelines and Terminals"/>
    <s v="Operating Infrastructure"/>
    <m/>
    <s v="Auburn Terminals"/>
    <s v="BJVQS - BJV SYRACUSE JV TERMINAL"/>
    <m/>
    <m/>
    <n v="0"/>
    <m/>
    <n v="80000"/>
    <m/>
    <m/>
    <s v="Orischak, Bob"/>
    <m/>
    <m/>
    <m/>
    <n v="1"/>
    <n v="44324"/>
    <m/>
    <s v="Guest, ProSight"/>
    <s v="Independent"/>
    <s v="Aqua"/>
    <d v="2022-07-29T00:00:00"/>
  </r>
  <r>
    <s v="TAA - OT Lab System"/>
    <s v="Item"/>
    <s v="Open"/>
    <x v="0"/>
    <m/>
    <s v="Exempt"/>
    <m/>
    <s v="Garcia, Francisco"/>
    <s v="East"/>
    <s v="5. Deferred"/>
    <m/>
    <s v="OT &amp; IT Field Ops"/>
    <m/>
    <m/>
    <m/>
    <n v="0"/>
    <m/>
    <n v="0"/>
    <s v="Green"/>
    <m/>
    <m/>
    <m/>
    <m/>
    <m/>
    <m/>
    <m/>
    <m/>
    <m/>
    <m/>
    <m/>
    <m/>
    <m/>
    <m/>
    <m/>
    <s v="No"/>
    <s v="Green"/>
    <m/>
    <m/>
    <m/>
    <m/>
    <d v="2023-10-31T00:00:00"/>
    <m/>
    <m/>
    <m/>
    <m/>
    <m/>
    <m/>
    <m/>
    <m/>
    <m/>
    <m/>
    <m/>
    <x v="0"/>
    <m/>
    <m/>
    <m/>
    <m/>
    <m/>
    <m/>
    <m/>
    <m/>
    <m/>
    <s v="?-10/31/22 - Deferred to 2024 per ELT cost reduction request.//bo"/>
    <d v="2022-10-31T00:00:00"/>
    <m/>
    <m/>
    <s v="Corporate"/>
    <s v="Corporate"/>
    <s v="IT"/>
    <m/>
    <s v="Information Systems"/>
    <s v="Corporate"/>
    <m/>
    <m/>
    <n v="0"/>
    <m/>
    <m/>
    <m/>
    <m/>
    <s v="Gingras, Stephan"/>
    <m/>
    <m/>
    <m/>
    <n v="1"/>
    <n v="45491"/>
    <m/>
    <s v="Administrator, System"/>
    <s v="Independent"/>
    <s v="Aqua"/>
    <d v="2022-08-29T00:00:00"/>
  </r>
  <r>
    <s v="Tank 8062 Concrete slab Coating"/>
    <s v="Item"/>
    <s v="Open"/>
    <x v="0"/>
    <s v="8410811M2132"/>
    <s v="Maintenance Framework"/>
    <n v="1902523"/>
    <s v="Hernandez, Andres"/>
    <s v="East"/>
    <s v="7. Closed"/>
    <s v="Unplanned"/>
    <s v="Secondary Containment"/>
    <n v="10"/>
    <m/>
    <m/>
    <n v="9.92"/>
    <n v="10"/>
    <n v="0"/>
    <s v="Green"/>
    <m/>
    <m/>
    <m/>
    <n v="10"/>
    <m/>
    <m/>
    <n v="241000"/>
    <m/>
    <m/>
    <n v="241000"/>
    <s v="Full"/>
    <n v="241000"/>
    <n v="220892"/>
    <m/>
    <n v="220892"/>
    <s v="No"/>
    <s v="Green"/>
    <d v="2021-12-01T00:00:00"/>
    <d v="2021-10-19T00:00:00"/>
    <d v="2021-10-19T00:00:00"/>
    <d v="2021-12-31T00:00:00"/>
    <d v="2022-03-31T00:00:00"/>
    <m/>
    <m/>
    <m/>
    <m/>
    <n v="9.92"/>
    <m/>
    <m/>
    <m/>
    <m/>
    <m/>
    <m/>
    <x v="0"/>
    <m/>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s v="East"/>
    <s v="Pipelines and Terminals"/>
    <s v="Operating Infrastructure"/>
    <m/>
    <s v="Bahamas Hub"/>
    <s v="841811 - BOR - MAINTENANCE"/>
    <m/>
    <n v="10"/>
    <n v="0"/>
    <m/>
    <m/>
    <n v="25841"/>
    <m/>
    <s v="Clark, Dave"/>
    <s v="Nash, Tom"/>
    <m/>
    <m/>
    <n v="1"/>
    <n v="42256"/>
    <m/>
    <s v="Perry, Betty"/>
    <s v="Independent"/>
    <s v="Aqua"/>
    <d v="2021-10-06T00:00:00"/>
  </r>
  <r>
    <s v="Trenton Terminal 1 (BETHK) Tank  3 - OOS API 653 Insp"/>
    <s v="Item"/>
    <s v="Open"/>
    <x v="0"/>
    <s v="BETHK00M2301"/>
    <s v="Maintenance Framework"/>
    <n v="2096558"/>
    <s v="Marrocco, Alex"/>
    <s v="East"/>
    <s v="3. Active"/>
    <s v="Defined"/>
    <s v="Tanks"/>
    <m/>
    <n v="232000"/>
    <m/>
    <n v="232000"/>
    <n v="245000"/>
    <n v="-13000"/>
    <s v="Yellow"/>
    <n v="232381"/>
    <m/>
    <n v="232381"/>
    <n v="-381"/>
    <m/>
    <m/>
    <n v="121135"/>
    <m/>
    <m/>
    <n v="121135"/>
    <s v="Phase"/>
    <n v="121135"/>
    <m/>
    <n v="232000"/>
    <n v="232000"/>
    <s v="No"/>
    <s v="Green"/>
    <d v="2023-05-01T00:00:00"/>
    <d v="2023-03-30T00:00:00"/>
    <d v="2023-03-30T00:00:00"/>
    <d v="2023-08-31T00:00:00"/>
    <d v="2023-06-30T00:00:00"/>
    <m/>
    <m/>
    <m/>
    <m/>
    <m/>
    <m/>
    <n v="0"/>
    <n v="0"/>
    <n v="0"/>
    <s v="Green"/>
    <m/>
    <x v="0"/>
    <n v="45000"/>
    <n v="100000"/>
    <n v="87000"/>
    <m/>
    <m/>
    <m/>
    <m/>
    <m/>
    <m/>
    <m/>
    <m/>
    <s v="Walker, Carol"/>
    <m/>
    <s v="East"/>
    <s v="Pipelines and Terminals"/>
    <s v="Integrity"/>
    <m/>
    <s v="Pennsauken"/>
    <s v="BETHK - BET Trenton Terminal (formerly Duck Island I)"/>
    <m/>
    <m/>
    <n v="145000"/>
    <n v="87000"/>
    <m/>
    <m/>
    <m/>
    <s v="Stine, Carlton"/>
    <s v="Stine, Carlton"/>
    <m/>
    <m/>
    <n v="1"/>
    <n v="44890"/>
    <m/>
    <s v="Administrator, System"/>
    <s v="Independent"/>
    <s v="Aqua"/>
    <d v="2022-08-17T00:00:00"/>
  </r>
  <r>
    <s v="TS and Anode Install at Reading RR Casings 734L and 740L"/>
    <s v="Item"/>
    <s v="Open"/>
    <x v="0"/>
    <s v="JD734BHM2201"/>
    <s v="Maintenance Framework"/>
    <n v="1939348"/>
    <s v="Gable, Rob"/>
    <s v="East"/>
    <s v="6. Operational"/>
    <s v="Defined"/>
    <s v="Cathodic Protection"/>
    <n v="199817"/>
    <m/>
    <m/>
    <n v="199817"/>
    <n v="199817"/>
    <n v="0"/>
    <s v="Green"/>
    <n v="48000"/>
    <m/>
    <n v="48000"/>
    <n v="151817"/>
    <m/>
    <m/>
    <n v="230000"/>
    <m/>
    <m/>
    <n v="230000"/>
    <s v="Full"/>
    <n v="230000"/>
    <n v="260093"/>
    <m/>
    <n v="260093"/>
    <s v="Yes"/>
    <s v="Red"/>
    <d v="2022-08-01T00:00:00"/>
    <d v="2022-01-21T00:00:00"/>
    <d v="2022-01-21T00:00:00"/>
    <d v="2022-10-15T00:00:00"/>
    <d v="2023-03-31T00:00:00"/>
    <m/>
    <m/>
    <n v="78146.36"/>
    <n v="209486.49"/>
    <n v="-87815.85"/>
    <m/>
    <m/>
    <m/>
    <m/>
    <m/>
    <m/>
    <x v="0"/>
    <m/>
    <m/>
    <m/>
    <m/>
    <m/>
    <m/>
    <m/>
    <m/>
    <m/>
    <s v="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5-02T00:00:00"/>
    <s v="Sautter, Maureen"/>
    <m/>
    <s v="East"/>
    <s v="Pipelines and Terminals"/>
    <s v="Integrity"/>
    <m/>
    <s v="Booth"/>
    <s v="JD734BH - DELAWARE RIVER JCT TO BOOTH"/>
    <m/>
    <n v="199817"/>
    <n v="0"/>
    <m/>
    <m/>
    <n v="60276"/>
    <m/>
    <s v="Geib, Rob"/>
    <s v="Geib, Robert"/>
    <m/>
    <m/>
    <n v="1"/>
    <n v="42619"/>
    <m/>
    <s v="Guest, ProSight"/>
    <s v="Independent"/>
    <s v="Aqua"/>
    <d v="2021-12-15T00:00:00"/>
  </r>
  <r>
    <s v="Tuckerton (BETRG) - Secondary containment upgrades"/>
    <s v="Item"/>
    <s v="Open"/>
    <x v="0"/>
    <m/>
    <s v="Maintenance Framework"/>
    <m/>
    <s v="Pepe, David"/>
    <s v="East"/>
    <s v="1. Proposed"/>
    <m/>
    <s v="Secondary Containment"/>
    <m/>
    <n v="60000"/>
    <m/>
    <n v="60000"/>
    <n v="60000"/>
    <n v="0"/>
    <s v="Green"/>
    <n v="60000"/>
    <m/>
    <n v="60000"/>
    <n v="0"/>
    <m/>
    <m/>
    <m/>
    <m/>
    <m/>
    <m/>
    <m/>
    <m/>
    <m/>
    <n v="60000"/>
    <n v="60000"/>
    <s v="No"/>
    <s v="Green"/>
    <d v="2023-07-01T00:00:00"/>
    <m/>
    <m/>
    <m/>
    <d v="2023-07-31T00:00:00"/>
    <m/>
    <m/>
    <m/>
    <m/>
    <m/>
    <m/>
    <m/>
    <m/>
    <m/>
    <m/>
    <m/>
    <x v="0"/>
    <m/>
    <m/>
    <n v="30000"/>
    <n v="30000"/>
    <m/>
    <m/>
    <m/>
    <m/>
    <m/>
    <s v="4/21/2023 DJP - Need to install a concrete housekeeping pad around the BIO tank, getting quotes._x000d__x000a_3/1/2023 DJP - reviewed with SPCC team for requriements."/>
    <d v="2023-04-21T00:00:00"/>
    <m/>
    <m/>
    <s v="East"/>
    <s v="Pipelines and Terminals"/>
    <s v="Operating Infrastructure"/>
    <m/>
    <s v="Macungie Pipe"/>
    <s v="RG - TUCKERTON TERMINAL"/>
    <m/>
    <m/>
    <n v="0"/>
    <n v="60000"/>
    <m/>
    <m/>
    <m/>
    <s v="Clark, Dave"/>
    <m/>
    <m/>
    <m/>
    <n v="1"/>
    <n v="45164"/>
    <m/>
    <s v="Administrator, System"/>
    <s v="Independent"/>
    <s v="Aqua"/>
    <d v="2022-08-23T00:00:00"/>
  </r>
  <r>
    <s v="Tuckerton Tank Dike Access Steps"/>
    <s v="Item"/>
    <s v="Open"/>
    <x v="0"/>
    <s v="BETRG00M2301"/>
    <s v="Maintenance Framework"/>
    <m/>
    <s v="Pepe, David"/>
    <s v="East"/>
    <s v="2. Pending AFE"/>
    <s v="Defined"/>
    <s v="Secondary Containment"/>
    <m/>
    <n v="75000"/>
    <m/>
    <n v="75000"/>
    <n v="75000"/>
    <n v="0"/>
    <s v="Green"/>
    <n v="75000"/>
    <m/>
    <n v="75000"/>
    <n v="0"/>
    <m/>
    <m/>
    <m/>
    <m/>
    <m/>
    <m/>
    <s v="Interim"/>
    <m/>
    <m/>
    <n v="75000"/>
    <n v="75000"/>
    <s v="No"/>
    <s v="Green"/>
    <d v="2023-07-01T00:00:00"/>
    <m/>
    <m/>
    <d v="2023-12-31T00:00:00"/>
    <d v="2023-07-31T00:00:00"/>
    <m/>
    <m/>
    <m/>
    <m/>
    <m/>
    <m/>
    <m/>
    <m/>
    <m/>
    <m/>
    <m/>
    <x v="0"/>
    <m/>
    <m/>
    <n v="50000"/>
    <n v="25000"/>
    <m/>
    <m/>
    <m/>
    <m/>
    <m/>
    <s v="4/21/2023 DJP - reviewed stair design and getting revised prints.  Forecast moved to Q3._x000d__x000a_1/13/2023 DJP engaged Midstream to provide quote on developing the accessway design and permit drawings (if required)"/>
    <d v="2023-04-21T00:00:00"/>
    <m/>
    <m/>
    <s v="East"/>
    <s v="Pipelines and Terminals"/>
    <s v="Operating Infrastructure"/>
    <m/>
    <s v="Macungie Terminal"/>
    <s v="BETRG - BET TUCKERTON"/>
    <m/>
    <m/>
    <n v="0"/>
    <n v="75000"/>
    <m/>
    <m/>
    <m/>
    <s v="Clark, Dave"/>
    <m/>
    <m/>
    <m/>
    <n v="1"/>
    <n v="44297"/>
    <m/>
    <s v="Guest, ProSight"/>
    <s v="Independent"/>
    <s v="Aqua"/>
    <d v="2022-07-28T00:00:00"/>
  </r>
  <r>
    <s v="Tuckerton Terminal Pumpback Pump Replacement"/>
    <s v="Item"/>
    <s v="Open"/>
    <x v="0"/>
    <m/>
    <s v="Maintenance Framework"/>
    <m/>
    <s v="Orischak, Bob"/>
    <s v="East"/>
    <s v="1. Proposed"/>
    <m/>
    <s v="Rotating Equipment"/>
    <m/>
    <n v="39000"/>
    <m/>
    <n v="39000"/>
    <n v="39000"/>
    <n v="0"/>
    <s v="Green"/>
    <n v="39000"/>
    <m/>
    <n v="39000"/>
    <n v="0"/>
    <m/>
    <m/>
    <m/>
    <m/>
    <m/>
    <m/>
    <m/>
    <m/>
    <m/>
    <n v="39000"/>
    <n v="39000"/>
    <s v="No"/>
    <s v="Green"/>
    <d v="2023-06-01T00:00:00"/>
    <m/>
    <m/>
    <m/>
    <d v="2023-06-30T00:00:00"/>
    <m/>
    <m/>
    <m/>
    <m/>
    <m/>
    <m/>
    <m/>
    <m/>
    <m/>
    <m/>
    <m/>
    <x v="0"/>
    <m/>
    <n v="39000"/>
    <m/>
    <m/>
    <m/>
    <m/>
    <m/>
    <m/>
    <m/>
    <m/>
    <m/>
    <m/>
    <m/>
    <s v="East"/>
    <s v="Pipelines and Terminals"/>
    <s v="Operating Infrastructure"/>
    <m/>
    <s v="Macungie Terminal"/>
    <s v="BETRG - BET TUCKERTON"/>
    <m/>
    <m/>
    <n v="39000"/>
    <m/>
    <m/>
    <m/>
    <m/>
    <s v="Posipanko, Dan"/>
    <m/>
    <m/>
    <m/>
    <n v="1"/>
    <n v="24584"/>
    <m/>
    <s v="Administrator, System"/>
    <s v="Independent"/>
    <s v="Aqua"/>
    <d v="2017-07-27T00:00:00"/>
  </r>
  <r>
    <s v="UF999AU Valve 4 AC Mitigation Monitor Installation"/>
    <s v="Item"/>
    <s v="Open"/>
    <x v="0"/>
    <s v="UF999AUM2301"/>
    <s v="Maintenance Framework"/>
    <m/>
    <s v="Gable, Rob"/>
    <s v="East"/>
    <s v="2. Pending AFE"/>
    <s v="Drawdown"/>
    <s v="Cathodic Protection"/>
    <m/>
    <n v="11600"/>
    <m/>
    <n v="11600"/>
    <m/>
    <n v="11600"/>
    <s v="Red"/>
    <m/>
    <n v="11587"/>
    <n v="11587"/>
    <n v="13"/>
    <m/>
    <m/>
    <n v="11587"/>
    <m/>
    <m/>
    <m/>
    <s v="Full"/>
    <n v="11587"/>
    <m/>
    <n v="11600"/>
    <n v="11600"/>
    <s v="No"/>
    <s v="Green"/>
    <d v="2023-06-01T00:00:00"/>
    <m/>
    <m/>
    <d v="2023-08-01T00:00:00"/>
    <d v="2023-08-01T00:00:00"/>
    <m/>
    <m/>
    <m/>
    <m/>
    <m/>
    <m/>
    <m/>
    <m/>
    <m/>
    <m/>
    <m/>
    <x v="0"/>
    <m/>
    <n v="3000"/>
    <m/>
    <n v="7600"/>
    <n v="1000"/>
    <m/>
    <m/>
    <m/>
    <m/>
    <s v="5/2/2023 RAG - Awaiting AFE approval.  4/7/2023 RAG - Submitted AFE Request into OPPM and Asset Funding Request for $11,600 on 4/7/2023."/>
    <d v="2023-05-02T00:00:00"/>
    <s v="Sautter, Maureen"/>
    <m/>
    <s v="East"/>
    <s v="Pipelines and Terminals"/>
    <s v="Integrity"/>
    <m/>
    <s v="Port Wilmington"/>
    <s v="BNTUE - WIlmington(DE) Terminal"/>
    <m/>
    <m/>
    <n v="3000"/>
    <n v="8600"/>
    <m/>
    <m/>
    <m/>
    <s v="Geib, Rob"/>
    <s v="Geib, Robert"/>
    <m/>
    <m/>
    <n v="1"/>
    <n v="46927"/>
    <m/>
    <s v="Meitzler, Antoinette"/>
    <s v="Independent"/>
    <s v="Aqua"/>
    <d v="2023-04-12T00:00:00"/>
  </r>
  <r>
    <s v="Utica Terminal - Replace Louvers and Actuators on VCU"/>
    <s v="Item"/>
    <s v="Open"/>
    <x v="0"/>
    <m/>
    <s v="Maintenance Framework"/>
    <m/>
    <s v="Mohr, David"/>
    <s v="East"/>
    <s v="2. Pending AFE"/>
    <m/>
    <s v="Vapor Management"/>
    <m/>
    <n v="22000"/>
    <m/>
    <n v="22000"/>
    <n v="22000"/>
    <n v="0"/>
    <s v="Green"/>
    <n v="22000"/>
    <m/>
    <n v="22000"/>
    <n v="0"/>
    <m/>
    <m/>
    <m/>
    <m/>
    <m/>
    <m/>
    <m/>
    <m/>
    <m/>
    <n v="22000"/>
    <n v="22000"/>
    <s v="No"/>
    <s v="Green"/>
    <d v="2023-07-01T00:00:00"/>
    <m/>
    <m/>
    <m/>
    <d v="2023-07-31T00:00:00"/>
    <m/>
    <m/>
    <m/>
    <m/>
    <m/>
    <m/>
    <m/>
    <m/>
    <m/>
    <m/>
    <m/>
    <x v="0"/>
    <m/>
    <m/>
    <n v="22000"/>
    <m/>
    <m/>
    <m/>
    <m/>
    <m/>
    <m/>
    <s v="5/1/2023 Waiting for additional labor costs on estimate._x000d__x000a_4/1/2023 Received quote and requested more information from vendor/contractor with regards to installation_x000d__x000a_3/1/2023 Requested quote from vendor/contractor. DRM"/>
    <d v="2023-05-02T00:00:00"/>
    <m/>
    <m/>
    <s v="East"/>
    <s v="Pipelines and Terminals"/>
    <s v="Operating Infrastructure"/>
    <m/>
    <s v="Auburn Terminals"/>
    <s v="BETCA - BET UTICA  TERMINAL"/>
    <m/>
    <m/>
    <n v="0"/>
    <n v="22000"/>
    <m/>
    <m/>
    <m/>
    <s v="Karl, Marissa"/>
    <m/>
    <m/>
    <m/>
    <n v="1"/>
    <n v="44330"/>
    <m/>
    <s v="Guest, ProSight"/>
    <s v="Independent"/>
    <s v="Aqua"/>
    <d v="2022-07-29T00:00:00"/>
  </r>
  <r>
    <s v="Utica Terminal (BETCA) Tank A-37  – OOS Corr + Seal Insp &amp; Refurb"/>
    <s v="Item"/>
    <s v="Open"/>
    <x v="0"/>
    <s v="BETCA00M2201"/>
    <s v="Maintenance Framework"/>
    <n v="1937285"/>
    <s v="Yoder, Michael"/>
    <s v="East"/>
    <s v="6. Operational"/>
    <s v="Defined"/>
    <s v="Tanks"/>
    <n v="7472"/>
    <m/>
    <m/>
    <n v="7471.97"/>
    <n v="3386"/>
    <n v="4085"/>
    <s v="Red"/>
    <m/>
    <m/>
    <m/>
    <n v="7472"/>
    <m/>
    <m/>
    <n v="176000"/>
    <n v="163000"/>
    <m/>
    <n v="339000"/>
    <s v="Full"/>
    <n v="339000"/>
    <n v="359360"/>
    <m/>
    <n v="359360"/>
    <s v="No"/>
    <s v="Green"/>
    <d v="2022-05-01T00:00:00"/>
    <d v="2022-01-04T00:00:00"/>
    <d v="2022-01-04T00:00:00"/>
    <d v="2022-12-31T00:00:00"/>
    <d v="2022-10-31T00:00:00"/>
    <m/>
    <m/>
    <n v="3262.5"/>
    <n v="123.98"/>
    <m/>
    <n v="4085.49"/>
    <m/>
    <m/>
    <n v="4085"/>
    <s v="Red"/>
    <m/>
    <x v="0"/>
    <m/>
    <m/>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s v="East"/>
    <s v="Pipelines and Terminals"/>
    <s v="Integrity"/>
    <m/>
    <s v="Auburn Terminals"/>
    <s v="BETCA - BET UTICA  TERMINAL"/>
    <m/>
    <n v="3386"/>
    <n v="4085"/>
    <m/>
    <m/>
    <n v="351888"/>
    <m/>
    <s v="Stine, Carlton"/>
    <s v="Stine, Carlton"/>
    <m/>
    <m/>
    <n v="1"/>
    <n v="41348"/>
    <m/>
    <s v="Administrator, System"/>
    <s v="Independent"/>
    <s v="Aqua"/>
    <d v="2021-08-09T00:00:00"/>
  </r>
  <r>
    <s v="Utica Terminal Boiler Replacement"/>
    <s v="Item"/>
    <s v="Candidate"/>
    <x v="0"/>
    <m/>
    <s v="Maintenance Framework"/>
    <m/>
    <s v="Wing, Hunter"/>
    <s v="East"/>
    <s v="1. Proposed"/>
    <m/>
    <s v="East"/>
    <m/>
    <n v="40000"/>
    <m/>
    <n v="40000"/>
    <n v="40000"/>
    <n v="0"/>
    <s v="Green"/>
    <n v="36000"/>
    <m/>
    <n v="36000"/>
    <n v="4000"/>
    <m/>
    <m/>
    <m/>
    <m/>
    <m/>
    <m/>
    <m/>
    <m/>
    <m/>
    <n v="40000"/>
    <n v="40000"/>
    <s v="No"/>
    <s v="Green"/>
    <d v="2023-06-01T00:00:00"/>
    <m/>
    <m/>
    <m/>
    <d v="2023-06-30T00:00:00"/>
    <m/>
    <m/>
    <m/>
    <m/>
    <m/>
    <m/>
    <m/>
    <m/>
    <m/>
    <m/>
    <m/>
    <x v="0"/>
    <m/>
    <n v="40000"/>
    <m/>
    <m/>
    <m/>
    <m/>
    <m/>
    <m/>
    <m/>
    <s v="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5-01T00:00:00"/>
    <m/>
    <m/>
    <s v="East"/>
    <s v="Pipelines and Terminals"/>
    <s v="Operating Infrastructure"/>
    <m/>
    <s v="Auburn Terminals"/>
    <s v="BETCA - BET UTICA  TERMINAL"/>
    <m/>
    <m/>
    <n v="40000"/>
    <m/>
    <m/>
    <m/>
    <m/>
    <s v="Orischak, Bob"/>
    <m/>
    <m/>
    <m/>
    <n v="1"/>
    <n v="37333"/>
    <m/>
    <s v="Guest, ProSight"/>
    <s v="Independent"/>
    <s v="Aqua"/>
    <d v="2020-07-29T00:00:00"/>
  </r>
  <r>
    <s v="Vestal (BETZL) - Secondary containment improvements"/>
    <s v="Item"/>
    <s v="Open"/>
    <x v="1"/>
    <s v="BETZL00E2301"/>
    <s v="Maintenance Framework"/>
    <m/>
    <s v="Pepe, David"/>
    <s v="East"/>
    <s v="2. Pending AFE"/>
    <s v="Defined"/>
    <s v="Secondary Containment"/>
    <m/>
    <n v="72000"/>
    <m/>
    <n v="72000"/>
    <n v="72000"/>
    <n v="0"/>
    <s v="Green"/>
    <n v="72000"/>
    <m/>
    <n v="72000"/>
    <n v="0"/>
    <m/>
    <m/>
    <n v="72450"/>
    <m/>
    <m/>
    <m/>
    <s v="Full"/>
    <n v="72450"/>
    <m/>
    <n v="72000"/>
    <n v="72000"/>
    <s v="No"/>
    <s v="Green"/>
    <d v="2023-08-01T00:00:00"/>
    <m/>
    <m/>
    <d v="2023-08-31T00:00:00"/>
    <d v="2023-10-31T00:00:00"/>
    <m/>
    <m/>
    <m/>
    <m/>
    <m/>
    <m/>
    <m/>
    <m/>
    <m/>
    <m/>
    <m/>
    <x v="0"/>
    <m/>
    <m/>
    <m/>
    <n v="22000"/>
    <n v="25000"/>
    <n v="25000"/>
    <m/>
    <m/>
    <m/>
    <s v="5/4/2023 DJP - met with contractor on site to get quote on the installation of the berm around the additive and BIO tanks and the repair of the overfill path.  AFE Submitted 5/4/2023"/>
    <d v="2023-05-04T00:00:00"/>
    <s v="Sautter, Maureen"/>
    <m/>
    <s v="East"/>
    <s v="Pipelines and Terminals"/>
    <s v="Station/Terminal"/>
    <m/>
    <s v="Auburn Terminals"/>
    <s v="BETZL - BET VESTAL TERMINAL"/>
    <m/>
    <m/>
    <n v="0"/>
    <n v="47000"/>
    <n v="25000"/>
    <m/>
    <m/>
    <s v="Spari, Markella"/>
    <s v="Spari, Markella"/>
    <m/>
    <m/>
    <n v="1"/>
    <n v="45173"/>
    <m/>
    <s v="Administrator, System"/>
    <s v="Independent"/>
    <s v="Aqua"/>
    <d v="2022-08-23T00:00:00"/>
  </r>
  <r>
    <s v="Vestal (ZL) Tank  1 - OOS API 653 + Seal Insp &amp; Refurb"/>
    <s v="Item"/>
    <s v="Open"/>
    <x v="0"/>
    <s v="ZL00000M2302"/>
    <s v="Maintenance Framework"/>
    <n v="2086170"/>
    <s v="Yoder, Michael"/>
    <s v="East"/>
    <s v="3. Active"/>
    <s v="Defined"/>
    <s v="Tanks"/>
    <m/>
    <n v="123013"/>
    <m/>
    <n v="123013"/>
    <n v="123013"/>
    <n v="0"/>
    <s v="Green"/>
    <n v="123013"/>
    <m/>
    <n v="123013"/>
    <n v="0"/>
    <m/>
    <m/>
    <n v="109928"/>
    <m/>
    <m/>
    <n v="109928"/>
    <s v="Phase"/>
    <n v="109928"/>
    <m/>
    <n v="123013"/>
    <n v="123013"/>
    <s v="No"/>
    <s v="Green"/>
    <d v="2023-09-01T00:00:00"/>
    <d v="2023-02-24T00:00:00"/>
    <d v="2023-02-24T00:00:00"/>
    <d v="2023-12-31T00:00:00"/>
    <d v="2023-09-30T00:00:00"/>
    <m/>
    <m/>
    <m/>
    <m/>
    <m/>
    <m/>
    <m/>
    <m/>
    <m/>
    <m/>
    <m/>
    <x v="0"/>
    <m/>
    <m/>
    <m/>
    <m/>
    <n v="123013"/>
    <m/>
    <m/>
    <m/>
    <m/>
    <m/>
    <m/>
    <s v="Sautter, Maureen"/>
    <m/>
    <s v="East"/>
    <s v="Pipelines and Terminals"/>
    <s v="Integrity"/>
    <m/>
    <s v="Auburn Pipeline"/>
    <s v="ZL - VESTAL TERMINAL"/>
    <m/>
    <m/>
    <n v="0"/>
    <n v="123013"/>
    <m/>
    <m/>
    <m/>
    <s v="Stine, Carlton"/>
    <m/>
    <m/>
    <m/>
    <n v="1"/>
    <n v="44891"/>
    <m/>
    <s v="Administrator, System"/>
    <s v="Independent"/>
    <s v="Aqua"/>
    <d v="2022-08-17T00:00:00"/>
  </r>
  <r>
    <s v="Vestal Priority 3 API 570 Refurbishments"/>
    <s v="Item"/>
    <s v="Open"/>
    <x v="0"/>
    <m/>
    <s v="Maintenance Framework"/>
    <m/>
    <s v="Mohr, David"/>
    <s v="East"/>
    <s v="1. Proposed"/>
    <m/>
    <s v="Facility Integrity"/>
    <m/>
    <n v="160000"/>
    <m/>
    <n v="160000"/>
    <n v="160000"/>
    <n v="0"/>
    <s v="Green"/>
    <n v="160000"/>
    <m/>
    <n v="160000"/>
    <n v="0"/>
    <m/>
    <m/>
    <m/>
    <m/>
    <m/>
    <m/>
    <m/>
    <m/>
    <m/>
    <n v="160000"/>
    <n v="160000"/>
    <s v="No"/>
    <s v="Green"/>
    <d v="2023-07-01T00:00:00"/>
    <m/>
    <m/>
    <m/>
    <d v="2023-09-30T00:00:00"/>
    <m/>
    <m/>
    <m/>
    <m/>
    <m/>
    <m/>
    <m/>
    <m/>
    <m/>
    <m/>
    <m/>
    <x v="0"/>
    <m/>
    <m/>
    <n v="75000"/>
    <n v="75000"/>
    <n v="10000"/>
    <m/>
    <m/>
    <m/>
    <m/>
    <s v="5/1/2023 Meetings held with contractors to collect estimates._x000d__x000a_2/2/2023 Received inspection and tank information from the integrity group."/>
    <d v="2023-05-02T00:00:00"/>
    <m/>
    <m/>
    <s v="East"/>
    <s v="Pipelines and Terminals"/>
    <s v="Integrity"/>
    <m/>
    <s v="Auburn Terminals"/>
    <s v="BETZL - BET VESTAL TERMINAL"/>
    <m/>
    <m/>
    <n v="0"/>
    <n v="160000"/>
    <m/>
    <m/>
    <m/>
    <s v="Aiken, Elaine"/>
    <m/>
    <m/>
    <m/>
    <n v="1"/>
    <n v="45052"/>
    <m/>
    <s v="Administrator, System"/>
    <s v="Independent"/>
    <s v="Aqua"/>
    <d v="2022-08-17T00:00:00"/>
  </r>
  <r>
    <s v="Vestal Rotork Operator Replacements"/>
    <s v="Item"/>
    <s v="Open"/>
    <x v="0"/>
    <s v="ZL00000M2301"/>
    <s v="Maintenance Framework"/>
    <n v="2077114"/>
    <s v="Mohr, David"/>
    <s v="East"/>
    <s v="3. Active"/>
    <s v="Defined"/>
    <s v="Valves"/>
    <m/>
    <n v="75000"/>
    <m/>
    <n v="75000"/>
    <n v="75000"/>
    <n v="0"/>
    <s v="Green"/>
    <n v="75000"/>
    <m/>
    <n v="75000"/>
    <n v="0"/>
    <m/>
    <m/>
    <n v="77259"/>
    <m/>
    <m/>
    <n v="77259"/>
    <s v="Full"/>
    <n v="77259"/>
    <m/>
    <n v="75000"/>
    <n v="75000"/>
    <s v="No"/>
    <s v="Green"/>
    <d v="2023-07-01T00:00:00"/>
    <d v="2023-01-31T00:00:00"/>
    <d v="2023-01-31T00:00:00"/>
    <d v="2023-10-13T00:00:00"/>
    <d v="2023-04-30T00:00:00"/>
    <m/>
    <m/>
    <m/>
    <m/>
    <m/>
    <m/>
    <n v="0"/>
    <n v="0"/>
    <n v="0"/>
    <s v="Green"/>
    <m/>
    <x v="0"/>
    <m/>
    <m/>
    <n v="75000"/>
    <m/>
    <m/>
    <m/>
    <m/>
    <m/>
    <m/>
    <s v="2/2/2023 - PO issued, 26 week lead time."/>
    <d v="2023-02-02T00:00:00"/>
    <s v="Sautter, Maureen"/>
    <m/>
    <s v="East"/>
    <s v="Pipelines and Terminals"/>
    <s v="Operating Infrastructure"/>
    <m/>
    <s v="Auburn Pipeline"/>
    <s v="ZL - VESTAL TERMINAL"/>
    <m/>
    <m/>
    <n v="0"/>
    <n v="75000"/>
    <m/>
    <m/>
    <m/>
    <s v="Oey, Alex"/>
    <s v="Tracey, Steve"/>
    <m/>
    <m/>
    <n v="1"/>
    <n v="44286"/>
    <m/>
    <s v="Guest, ProSight"/>
    <s v="Independent"/>
    <s v="Aqua"/>
    <d v="2022-07-27T00:00:00"/>
  </r>
  <r>
    <s v="Vestal Tank 17 Concrete Pad and Tank Replacement"/>
    <s v="Item"/>
    <s v="Candidate"/>
    <x v="0"/>
    <m/>
    <s v="Maintenance Framework"/>
    <m/>
    <s v="Bodner, Jordan"/>
    <s v="East"/>
    <s v="2. Pending AFE"/>
    <s v="Defined"/>
    <s v="Tanks"/>
    <m/>
    <n v="145000"/>
    <m/>
    <n v="145000"/>
    <n v="145000"/>
    <n v="0"/>
    <s v="Green"/>
    <n v="145000"/>
    <m/>
    <n v="145000"/>
    <n v="0"/>
    <m/>
    <m/>
    <m/>
    <m/>
    <m/>
    <m/>
    <m/>
    <m/>
    <m/>
    <n v="145000"/>
    <n v="145000"/>
    <s v="No"/>
    <s v="Green"/>
    <d v="2023-08-01T00:00:00"/>
    <m/>
    <m/>
    <m/>
    <d v="2023-08-31T00:00:00"/>
    <m/>
    <m/>
    <m/>
    <m/>
    <m/>
    <m/>
    <m/>
    <m/>
    <m/>
    <m/>
    <m/>
    <x v="0"/>
    <m/>
    <m/>
    <m/>
    <n v="145000"/>
    <m/>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s v="East"/>
    <s v="Pipelines and Terminals"/>
    <s v="Integrity"/>
    <m/>
    <s v="Auburn Terminals"/>
    <s v="BETZL - BET VESTAL TERMINAL"/>
    <m/>
    <m/>
    <n v="0"/>
    <n v="145000"/>
    <m/>
    <m/>
    <m/>
    <s v="Stine, Carlton"/>
    <m/>
    <s v="N/A"/>
    <m/>
    <n v="1"/>
    <n v="25472"/>
    <m/>
    <s v="Guest, ProSight"/>
    <s v="Independent"/>
    <s v="Aqua"/>
    <d v="2017-09-01T00:00:00"/>
  </r>
  <r>
    <s v="VESTAL TANK 25726 ROOF DRAIN REPAIR"/>
    <s v="Item"/>
    <s v="Open"/>
    <x v="1"/>
    <s v="BETZL00E2203"/>
    <s v="Maintenance Framework"/>
    <n v="2043799"/>
    <s v="Yoder, Michael"/>
    <s v="East"/>
    <s v="6. Operational"/>
    <s v="Emergent"/>
    <s v="Tanks"/>
    <n v="5413"/>
    <n v="4000"/>
    <m/>
    <n v="9412.75"/>
    <n v="9413"/>
    <n v="0"/>
    <s v="Green"/>
    <m/>
    <m/>
    <m/>
    <n v="9413"/>
    <m/>
    <m/>
    <n v="90000"/>
    <m/>
    <m/>
    <n v="90000"/>
    <s v="Full"/>
    <n v="90000"/>
    <n v="91926"/>
    <n v="4000"/>
    <n v="95926"/>
    <s v="No"/>
    <s v="Green"/>
    <d v="2022-11-01T00:00:00"/>
    <d v="2022-11-04T00:00:00"/>
    <d v="2022-11-04T00:00:00"/>
    <d v="2022-12-31T00:00:00"/>
    <d v="2022-12-31T00:00:00"/>
    <m/>
    <m/>
    <n v="5412.75"/>
    <m/>
    <m/>
    <m/>
    <m/>
    <m/>
    <m/>
    <m/>
    <m/>
    <x v="0"/>
    <n v="4000"/>
    <m/>
    <m/>
    <m/>
    <m/>
    <m/>
    <m/>
    <m/>
    <m/>
    <s v="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4-05T00:00:00"/>
    <s v="Sautter, Maureen"/>
    <m/>
    <s v="East"/>
    <s v="Pipelines and Terminals"/>
    <s v="Tank Integrity"/>
    <m/>
    <s v="Auburn Terminals"/>
    <s v="BETZL - BET VESTAL TERMINAL"/>
    <m/>
    <n v="5413"/>
    <n v="4000"/>
    <m/>
    <m/>
    <n v="86513"/>
    <m/>
    <s v="Stine, Carlton"/>
    <s v="Stine, Carlton"/>
    <m/>
    <m/>
    <n v="1"/>
    <n v="46129"/>
    <m/>
    <s v="Perry, Betty"/>
    <s v="Independent"/>
    <s v="Aqua"/>
    <d v="2022-10-27T00:00:00"/>
  </r>
  <r>
    <s v="Vestal Terminal (BETZL) Tank A-003 – OOS Seal Inspection"/>
    <s v="Item"/>
    <s v="Open"/>
    <x v="1"/>
    <s v="BETZL00E2201"/>
    <s v="Maintenance Framework"/>
    <n v="1937927"/>
    <s v="Yoder, Michael"/>
    <s v="East"/>
    <s v="7. Closed"/>
    <s v="Defined"/>
    <s v="Tanks"/>
    <n v="1239"/>
    <m/>
    <m/>
    <n v="1238.51"/>
    <n v="1239"/>
    <n v="0"/>
    <s v="Green"/>
    <m/>
    <m/>
    <m/>
    <n v="1239"/>
    <m/>
    <m/>
    <n v="191000"/>
    <n v="145000"/>
    <m/>
    <n v="336000"/>
    <s v="Full"/>
    <n v="336000"/>
    <n v="347446"/>
    <m/>
    <n v="347446"/>
    <s v="No"/>
    <s v="Green"/>
    <d v="2022-05-01T00:00:00"/>
    <d v="2022-01-05T00:00:00"/>
    <d v="2022-01-05T00:00:00"/>
    <d v="2022-12-31T00:00:00"/>
    <d v="2022-10-31T00:00:00"/>
    <m/>
    <m/>
    <m/>
    <n v="1238.51"/>
    <m/>
    <m/>
    <m/>
    <m/>
    <m/>
    <m/>
    <m/>
    <x v="0"/>
    <m/>
    <m/>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s v="East"/>
    <s v="Pipelines and Terminals"/>
    <s v="Tank Integrity"/>
    <m/>
    <s v="Auburn Terminals"/>
    <s v="BETZL - BET VESTAL TERMINAL"/>
    <m/>
    <n v="1239"/>
    <n v="0"/>
    <m/>
    <m/>
    <n v="346208"/>
    <m/>
    <s v="Stine, Carlton"/>
    <s v="Stine, Carlton"/>
    <m/>
    <m/>
    <n v="1"/>
    <n v="41349"/>
    <m/>
    <s v="Administrator, System"/>
    <s v="JDE Child"/>
    <s v="Burnt Orange"/>
    <d v="2021-08-09T00:00:00"/>
  </r>
  <r>
    <s v="Wethersfield Atmospheric Refurbishment"/>
    <s v="Item"/>
    <s v="Open"/>
    <x v="0"/>
    <s v="BETWE00M2202"/>
    <s v="Maintenance Framework"/>
    <n v="1939600"/>
    <s v="Occhi, Edward"/>
    <s v="East"/>
    <s v="7. Closed"/>
    <s v="Defined"/>
    <s v="Atmospheric Corrosion"/>
    <n v="388"/>
    <m/>
    <m/>
    <n v="388.08"/>
    <n v="388"/>
    <n v="0"/>
    <s v="Green"/>
    <m/>
    <m/>
    <m/>
    <n v="388"/>
    <m/>
    <m/>
    <n v="60000"/>
    <m/>
    <m/>
    <n v="60000"/>
    <s v="Full"/>
    <n v="60000"/>
    <n v="65546"/>
    <m/>
    <n v="65546"/>
    <s v="No"/>
    <s v="Green"/>
    <d v="2022-10-01T00:00:00"/>
    <d v="2022-01-27T00:00:00"/>
    <d v="2022-01-27T00:00:00"/>
    <d v="2022-12-31T00:00:00"/>
    <d v="2022-11-30T00:00:00"/>
    <m/>
    <m/>
    <n v="388.08"/>
    <m/>
    <m/>
    <m/>
    <m/>
    <m/>
    <m/>
    <m/>
    <m/>
    <x v="0"/>
    <m/>
    <m/>
    <m/>
    <m/>
    <m/>
    <m/>
    <m/>
    <m/>
    <m/>
    <s v="2/2/2023 reclass submitted for  ct self assess $3,730.63 to BETWE00E2204._x000d__x000a_2/2/2023 ct self assess fee triggered supplement"/>
    <d v="2023-02-02T00:00:00"/>
    <s v="Walker, Carol"/>
    <m/>
    <s v="East"/>
    <s v="Pipelines and Terminals"/>
    <s v="Integrity"/>
    <m/>
    <s v="Jet Lines"/>
    <s v="BETWE - BET WETHERSFIELD TERMINAL"/>
    <m/>
    <n v="388"/>
    <n v="0"/>
    <m/>
    <m/>
    <n v="65158"/>
    <m/>
    <s v="Geib, Rob"/>
    <s v="Geib, Robert"/>
    <m/>
    <m/>
    <n v="1"/>
    <n v="41082"/>
    <m/>
    <s v="Guest, ProSight"/>
    <s v="Independent"/>
    <s v="Aqua"/>
    <d v="2021-08-06T00:00:00"/>
  </r>
  <r>
    <s v="Wethersfield Terminal (BETWE) Tank  4501 - OOS Seal Insp"/>
    <s v="Item"/>
    <s v="Open"/>
    <x v="1"/>
    <m/>
    <s v="Maintenance Framework"/>
    <m/>
    <s v="Marrocco, Alex"/>
    <s v="East"/>
    <s v="1. Proposed"/>
    <m/>
    <s v="Tanks"/>
    <m/>
    <n v="158000"/>
    <m/>
    <n v="158000"/>
    <n v="96000"/>
    <n v="62000"/>
    <s v="Red"/>
    <n v="96000"/>
    <m/>
    <n v="96000"/>
    <n v="62000"/>
    <m/>
    <m/>
    <m/>
    <m/>
    <m/>
    <m/>
    <m/>
    <m/>
    <m/>
    <n v="158000"/>
    <n v="158000"/>
    <s v="No"/>
    <s v="Green"/>
    <d v="2023-09-01T00:00:00"/>
    <m/>
    <m/>
    <m/>
    <d v="2023-11-30T00:00:00"/>
    <m/>
    <m/>
    <m/>
    <m/>
    <m/>
    <m/>
    <m/>
    <m/>
    <m/>
    <m/>
    <m/>
    <x v="0"/>
    <m/>
    <m/>
    <m/>
    <m/>
    <n v="16000"/>
    <n v="80000"/>
    <n v="62000"/>
    <m/>
    <m/>
    <m/>
    <m/>
    <m/>
    <m/>
    <s v="East"/>
    <s v="Pipelines and Terminals"/>
    <s v="Tank Integrity"/>
    <m/>
    <s v="Jet Lines"/>
    <s v="WE - WETHERSFIELD"/>
    <m/>
    <m/>
    <n v="0"/>
    <n v="16000"/>
    <n v="142000"/>
    <m/>
    <m/>
    <s v="Stine, Carlton"/>
    <m/>
    <m/>
    <m/>
    <n v="1"/>
    <n v="44894"/>
    <m/>
    <s v="Administrator, System"/>
    <s v="Independent"/>
    <s v="Aqua"/>
    <d v="2022-08-17T00:00:00"/>
  </r>
  <r>
    <s v="Wethersfield Triennial Atmospheric Terminal Surveys"/>
    <s v="Item"/>
    <s v="Open"/>
    <x v="1"/>
    <s v="BETWE00E2204"/>
    <s v="Maintenance Framework"/>
    <n v="1939593"/>
    <s v="Occhi, Edward"/>
    <s v="East"/>
    <s v="7. Closed"/>
    <s v="Defined"/>
    <s v="Atmospheric Corrosion"/>
    <n v="4246"/>
    <m/>
    <m/>
    <n v="4246.01"/>
    <n v="4246"/>
    <n v="0"/>
    <s v="Green"/>
    <m/>
    <m/>
    <m/>
    <n v="4246"/>
    <m/>
    <m/>
    <n v="20000"/>
    <m/>
    <m/>
    <n v="20000"/>
    <s v="Full"/>
    <n v="20000"/>
    <n v="16618"/>
    <m/>
    <n v="16618"/>
    <s v="No"/>
    <s v="Green"/>
    <d v="2022-04-01T00:00:00"/>
    <d v="2022-01-27T00:00:00"/>
    <d v="2022-01-27T00:00:00"/>
    <d v="2022-12-31T00:00:00"/>
    <d v="2022-11-30T00:00:00"/>
    <m/>
    <m/>
    <n v="3885.63"/>
    <n v="360.38"/>
    <m/>
    <m/>
    <m/>
    <m/>
    <m/>
    <m/>
    <m/>
    <x v="0"/>
    <m/>
    <m/>
    <m/>
    <m/>
    <m/>
    <m/>
    <m/>
    <m/>
    <m/>
    <s v="2/2/2024 Reclasses submitted for $3,730 and $155 from BETWE00M2202 AND BETWE00E2203."/>
    <d v="2023-02-02T00:00:00"/>
    <s v="Walker, Carol"/>
    <m/>
    <s v="East"/>
    <s v="Pipelines and Terminals"/>
    <s v="Corrosion"/>
    <m/>
    <s v="Jet Lines"/>
    <s v="BETWE - BET WETHERSFIELD TERMINAL"/>
    <m/>
    <n v="4246"/>
    <n v="0"/>
    <m/>
    <m/>
    <n v="12372"/>
    <m/>
    <s v="Geib, Rob"/>
    <s v="Geib, Robert"/>
    <m/>
    <m/>
    <n v="1"/>
    <n v="40910"/>
    <m/>
    <s v="Guest, ProSight"/>
    <s v="Independent"/>
    <s v="Aqua"/>
    <d v="2021-08-03T00:00:00"/>
  </r>
  <r>
    <s v="Williamsport BES Terminal (BETAM) Tank  453 (001A) - OOS API 653, PADEP + Seal Insp &amp; Refurb"/>
    <s v="Item"/>
    <s v="Open"/>
    <x v="0"/>
    <s v="BETAM00M2301"/>
    <s v="Maintenance Framework"/>
    <n v="2086171"/>
    <s v="Yoder, Michael"/>
    <s v="East"/>
    <s v="3. Active"/>
    <s v="Defined"/>
    <s v="Tanks"/>
    <n v="846"/>
    <n v="246492"/>
    <m/>
    <n v="247338.43"/>
    <n v="246492"/>
    <n v="846"/>
    <s v="Yellow"/>
    <n v="246492"/>
    <m/>
    <n v="246492"/>
    <n v="846"/>
    <m/>
    <m/>
    <n v="175353"/>
    <m/>
    <m/>
    <n v="175353"/>
    <s v="Phase"/>
    <n v="175353"/>
    <n v="846"/>
    <n v="246492"/>
    <n v="247338"/>
    <s v="No"/>
    <s v="Green"/>
    <d v="2023-04-01T00:00:00"/>
    <d v="2023-02-24T00:00:00"/>
    <d v="2023-02-24T00:00:00"/>
    <d v="2023-12-31T00:00:00"/>
    <d v="2023-10-31T00:00:00"/>
    <m/>
    <m/>
    <m/>
    <m/>
    <m/>
    <n v="846.43"/>
    <m/>
    <m/>
    <n v="846"/>
    <s v="Red"/>
    <m/>
    <x v="0"/>
    <m/>
    <n v="61623"/>
    <n v="123246"/>
    <n v="61623"/>
    <m/>
    <m/>
    <m/>
    <m/>
    <m/>
    <s v="5/2/23 - Moved spend up to June for planned early start on tank OOS."/>
    <d v="2023-05-02T00:00:00"/>
    <s v="Sautter, Maureen"/>
    <m/>
    <s v="East"/>
    <s v="Pipelines and Terminals"/>
    <s v="Integrity"/>
    <m/>
    <s v="Macungie Terminal"/>
    <s v="BETAM - BET SOUTH WILLIAMSPORT"/>
    <m/>
    <m/>
    <n v="62469"/>
    <n v="184869"/>
    <m/>
    <m/>
    <m/>
    <s v="Stine, Carlton"/>
    <s v="Stine, Carlton"/>
    <m/>
    <m/>
    <n v="1"/>
    <n v="44895"/>
    <m/>
    <s v="Administrator, System"/>
    <s v="Independent"/>
    <s v="Aqua"/>
    <d v="2022-08-17T00:00:00"/>
  </r>
  <r>
    <s v="Yabacoa Terminal 2023 Annual Survey"/>
    <s v="Item"/>
    <s v="Open"/>
    <x v="1"/>
    <s v="BCTYA00E2305"/>
    <s v="Maintenance Framework"/>
    <m/>
    <s v="Norton, Bill"/>
    <s v="East"/>
    <s v="8. Canceled"/>
    <s v="Defined"/>
    <s v="Cathodic Protection"/>
    <n v="0"/>
    <n v="50001"/>
    <m/>
    <n v="50001"/>
    <n v="50001"/>
    <n v="0"/>
    <s v="Green"/>
    <n v="50001"/>
    <m/>
    <n v="50001"/>
    <n v="0"/>
    <m/>
    <m/>
    <n v="49500"/>
    <m/>
    <m/>
    <n v="49500"/>
    <s v="Full"/>
    <n v="49500"/>
    <n v="0"/>
    <n v="50001"/>
    <n v="50001"/>
    <s v="No"/>
    <s v="Green"/>
    <d v="2023-09-01T00:00:00"/>
    <d v="2023-02-21T00:00:00"/>
    <d v="2023-02-21T00:00:00"/>
    <d v="2023-09-01T00:00:00"/>
    <d v="2023-11-30T00:00:00"/>
    <m/>
    <m/>
    <m/>
    <m/>
    <m/>
    <n v="0"/>
    <m/>
    <m/>
    <n v="0"/>
    <s v="Green"/>
    <m/>
    <x v="0"/>
    <m/>
    <m/>
    <m/>
    <m/>
    <n v="50000"/>
    <m/>
    <m/>
    <n v="1"/>
    <m/>
    <s v="3/2/2023 - Project is cancelled due to being funded through Local Operations Budget. 9/2/2022 - Forecasted $ in Summer 2023."/>
    <d v="2023-03-02T00:00:00"/>
    <s v="Sautter, Maureen"/>
    <m/>
    <s v="East"/>
    <s v="Pipelines and Terminals"/>
    <s v="Corrosion"/>
    <m/>
    <s v="Yabucoa"/>
    <s v="BCTYA - BCT YABUCOA TERMINAL"/>
    <m/>
    <m/>
    <n v="0"/>
    <n v="50000"/>
    <n v="1"/>
    <m/>
    <m/>
    <s v="Geib, Rob"/>
    <s v="Geib, Robert"/>
    <m/>
    <m/>
    <n v="1"/>
    <n v="44341"/>
    <m/>
    <s v="Guest, ProSight"/>
    <s v="Independent"/>
    <m/>
    <d v="2022-08-05T00:00:00"/>
  </r>
  <r>
    <s v="Yabucoa - Dredging Permiting and Planning MCAP"/>
    <s v="Item"/>
    <s v="Open"/>
    <x v="0"/>
    <s v="BCTYA00M2219"/>
    <s v="Project Framework"/>
    <n v="2052928"/>
    <s v="White, Stephen"/>
    <s v="East"/>
    <s v="3. Active"/>
    <s v="Defined"/>
    <s v="Marine"/>
    <n v="148453"/>
    <n v="688457"/>
    <m/>
    <n v="836909.53"/>
    <n v="839091"/>
    <n v="-2182"/>
    <s v="Yellow"/>
    <m/>
    <n v="960000"/>
    <n v="960000"/>
    <n v="-123090"/>
    <m/>
    <m/>
    <n v="476000"/>
    <m/>
    <m/>
    <n v="476000"/>
    <s v="Phase"/>
    <n v="476000"/>
    <n v="261509"/>
    <n v="688457"/>
    <n v="949966"/>
    <s v="No"/>
    <s v="Green"/>
    <d v="2022-12-01T00:00:00"/>
    <d v="2023-01-06T00:00:00"/>
    <d v="2023-01-06T00:00:00"/>
    <d v="2023-05-30T00:00:00"/>
    <d v="2023-12-15T00:00:00"/>
    <m/>
    <m/>
    <n v="4557.47"/>
    <n v="51298.66"/>
    <n v="56778.22"/>
    <n v="35818.18"/>
    <n v="38000"/>
    <n v="38000"/>
    <n v="-2182"/>
    <s v="Yellow"/>
    <m/>
    <x v="0"/>
    <n v="30000"/>
    <n v="68457"/>
    <n v="115000"/>
    <n v="115000"/>
    <n v="120000"/>
    <n v="80000"/>
    <n v="80000"/>
    <n v="80000"/>
    <m/>
    <s v="05/02/2023 - Accruals of $23K being captured for April. Forecast adjusted for May to reflect anticipated progress.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 delivered to Congresswoman's office this past Friday, March 31._x000d__x000a__x000d__x000a_April 4, 2023 SGW - Monthly review with Markella Spari and Angela Mirandi._x000d__x000a__x000d__x000a_Mar. 30, 2023 SGW - Meeting with U.S. Army Corps of Engineers in Jacksonville has been arranged for April 24.  This is a pre-application meeting._x000d__x000a__x000d__x000a_March 29, 2023 SGW - Weekly call with Buckeye Gov't Relations Team.  Need to submit 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 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5-02T00:00:00"/>
    <s v="Coverley, Colleen"/>
    <s v="Clark, David"/>
    <s v="East"/>
    <s v="Pipelines and Terminals"/>
    <s v="Operating Infrastructure"/>
    <m/>
    <s v="Yabucoa"/>
    <s v="BCTYA - BCT YABUCOA TERMINAL"/>
    <m/>
    <n v="112634"/>
    <n v="134275"/>
    <n v="350000"/>
    <n v="240000"/>
    <n v="113056"/>
    <m/>
    <s v="Spari, Markella"/>
    <s v="Mirandi, Angela"/>
    <m/>
    <m/>
    <n v="1"/>
    <n v="46390"/>
    <m/>
    <s v="Meitzler, Antoinette"/>
    <s v="Independent"/>
    <s v="Aqua"/>
    <d v="2022-12-20T00:00:00"/>
  </r>
  <r>
    <s v="Yabucoa - Panalarm Replacement"/>
    <s v="Item"/>
    <s v="Open"/>
    <x v="0"/>
    <s v="BCTYA00M2204"/>
    <s v="Maintenance Framework"/>
    <n v="1938138"/>
    <s v="DeSocio, David"/>
    <s v="East"/>
    <s v="7. Closed"/>
    <s v="Defined"/>
    <s v="Instrumentation &amp; Controls"/>
    <n v="0"/>
    <m/>
    <m/>
    <n v="0"/>
    <m/>
    <n v="0"/>
    <s v="Green"/>
    <m/>
    <m/>
    <m/>
    <n v="0"/>
    <m/>
    <m/>
    <n v="25000"/>
    <m/>
    <m/>
    <n v="25000"/>
    <s v="Full"/>
    <n v="25000"/>
    <n v="19304"/>
    <m/>
    <n v="19304"/>
    <s v="No"/>
    <s v="Green"/>
    <d v="2022-04-01T00:00:00"/>
    <d v="2022-01-13T00:00:00"/>
    <d v="2022-01-13T00:00:00"/>
    <d v="2022-06-01T00:00:00"/>
    <d v="2022-11-01T00:00:00"/>
    <m/>
    <m/>
    <m/>
    <m/>
    <m/>
    <n v="0"/>
    <m/>
    <m/>
    <n v="0"/>
    <s v="Green"/>
    <m/>
    <x v="0"/>
    <m/>
    <m/>
    <m/>
    <m/>
    <m/>
    <m/>
    <m/>
    <m/>
    <m/>
    <s v="1/3/2023 - Late billing from contractor_x000d__x000a_10/18/22 - Funds for 2022 will only cover Engineering and Design. Additional funds will be needed for 2023._x000d__x000a_11/7/22 - Project will be completed in 2022 by local Team."/>
    <d v="2023-01-10T00:00:00"/>
    <s v="Walker, Carol"/>
    <m/>
    <s v="East"/>
    <s v="Pipelines and Terminals"/>
    <s v="Operating Infrastructure"/>
    <m/>
    <s v="Yabucoa"/>
    <s v="BCTYA - BCT YABUCOA TERMINAL"/>
    <m/>
    <m/>
    <n v="0"/>
    <m/>
    <m/>
    <n v="19304"/>
    <m/>
    <s v="Forsey, Frank"/>
    <s v="Nash, Tom"/>
    <m/>
    <m/>
    <n v="1"/>
    <n v="34813"/>
    <m/>
    <s v="Guest, ProSight"/>
    <s v="Independent"/>
    <s v="Aqua"/>
    <d v="2019-08-29T00:00:00"/>
  </r>
  <r>
    <s v="Yabucoa - Upgrade 115KV Oil Circuit Breaker"/>
    <s v="Item"/>
    <s v="Open"/>
    <x v="0"/>
    <s v="BCTYA00M2215"/>
    <s v="Maintenance Framework"/>
    <n v="1955482"/>
    <s v="McPhee, Jaylon"/>
    <s v="East"/>
    <s v="3. Active"/>
    <s v="Defined"/>
    <s v="Electrical"/>
    <n v="49824"/>
    <n v="80000"/>
    <m/>
    <n v="129824"/>
    <n v="99824"/>
    <n v="30000"/>
    <s v="Red"/>
    <m/>
    <m/>
    <m/>
    <n v="129824"/>
    <m/>
    <m/>
    <n v="125000"/>
    <m/>
    <m/>
    <n v="125000"/>
    <s v="Full"/>
    <n v="125000"/>
    <n v="101923"/>
    <n v="80000"/>
    <n v="181923"/>
    <s v="Yes"/>
    <s v="Red"/>
    <d v="2022-07-01T00:00:00"/>
    <d v="2022-03-03T00:00:00"/>
    <d v="2022-03-03T00:00:00"/>
    <d v="2022-12-31T00:00:00"/>
    <d v="2023-08-31T00:00:00"/>
    <m/>
    <m/>
    <n v="48000"/>
    <n v="1824"/>
    <n v="0"/>
    <n v="0"/>
    <m/>
    <m/>
    <n v="0"/>
    <s v="Green"/>
    <m/>
    <x v="0"/>
    <m/>
    <m/>
    <n v="20000"/>
    <n v="40000"/>
    <n v="20000"/>
    <m/>
    <m/>
    <m/>
    <m/>
    <s v="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5-02T00:00:00"/>
    <s v="Coverley, Colleen"/>
    <m/>
    <s v="East"/>
    <s v="Pipelines and Terminals"/>
    <s v="Operating Infrastructure"/>
    <m/>
    <s v="Yabucoa"/>
    <s v="BCTYA - BCT YABUCOA TERMINAL"/>
    <m/>
    <n v="49824"/>
    <n v="0"/>
    <n v="80000"/>
    <m/>
    <n v="52099"/>
    <m/>
    <s v="Ashley, Robert"/>
    <s v="Davalos, Glenda"/>
    <m/>
    <m/>
    <n v="1"/>
    <n v="40917"/>
    <m/>
    <s v="Guest, ProSight"/>
    <s v="Independent"/>
    <s v="Aqua"/>
    <d v="2021-08-04T00:00:00"/>
  </r>
  <r>
    <s v="Yabucoa API 570 Inspection"/>
    <s v="Item"/>
    <s v="Open"/>
    <x v="1"/>
    <s v="BCTYA00E2208"/>
    <s v="Maintenance Framework"/>
    <n v="1972376"/>
    <s v="McDonald, Carnetta"/>
    <s v="East"/>
    <s v="7. Closed"/>
    <s v="Defined"/>
    <s v="Facility Integrity"/>
    <n v="-9957"/>
    <m/>
    <m/>
    <n v="-9957.2000000000007"/>
    <n v="-17204"/>
    <n v="7247"/>
    <s v="Red"/>
    <m/>
    <m/>
    <m/>
    <n v="-9957"/>
    <m/>
    <m/>
    <n v="50000"/>
    <m/>
    <m/>
    <n v="50000"/>
    <s v="Full"/>
    <n v="50000"/>
    <n v="52874"/>
    <m/>
    <n v="52874"/>
    <s v="No"/>
    <s v="Green"/>
    <d v="2022-05-01T00:00:00"/>
    <d v="2022-04-22T00:00:00"/>
    <d v="2022-04-22T00:00:00"/>
    <d v="2022-11-30T00:00:00"/>
    <d v="2022-12-31T00:00:00"/>
    <m/>
    <m/>
    <n v="-9957.2000000000007"/>
    <n v="2361.17"/>
    <n v="-2361.17"/>
    <m/>
    <n v="-7247"/>
    <n v="-7247"/>
    <n v="7247"/>
    <s v="Red"/>
    <m/>
    <x v="0"/>
    <m/>
    <m/>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s v="East"/>
    <s v="Pipelines and Terminals"/>
    <s v="Station/Terminal"/>
    <m/>
    <s v="Yabucoa"/>
    <s v="BCTYA - BCT YABUCOA TERMINAL"/>
    <m/>
    <n v="-9957"/>
    <n v="0"/>
    <m/>
    <m/>
    <n v="62831"/>
    <m/>
    <s v="Aiken, Elaine"/>
    <s v="Orischak, Bob"/>
    <m/>
    <m/>
    <n v="1"/>
    <n v="41188"/>
    <m/>
    <s v="Administrator, System"/>
    <s v="Independent"/>
    <s v="Aqua"/>
    <d v="2021-08-09T00:00:00"/>
  </r>
  <r>
    <s v="Yabucoa Asbestos Abatement 2023"/>
    <s v="Item"/>
    <s v="Open"/>
    <x v="1"/>
    <s v="BCTYA00E2301"/>
    <s v="Maintenance Framework"/>
    <n v="2052955"/>
    <s v="McPhee, Jaylon"/>
    <s v="East"/>
    <s v="3. Active"/>
    <s v="Defined"/>
    <s v="Facility Integrity"/>
    <n v="31012"/>
    <n v="70000"/>
    <m/>
    <n v="101011.74"/>
    <n v="103457"/>
    <n v="-2445"/>
    <s v="Yellow"/>
    <n v="100000"/>
    <m/>
    <n v="100000"/>
    <n v="1012"/>
    <m/>
    <m/>
    <n v="101000"/>
    <m/>
    <m/>
    <n v="101000"/>
    <s v="Full"/>
    <n v="101000"/>
    <n v="31012"/>
    <n v="70000"/>
    <n v="101012"/>
    <s v="No"/>
    <s v="Green"/>
    <d v="2023-02-01T00:00:00"/>
    <d v="2022-12-20T00:00:00"/>
    <d v="2022-12-20T00:00:00"/>
    <d v="2023-12-31T00:00:00"/>
    <d v="2023-09-30T00:00:00"/>
    <m/>
    <m/>
    <m/>
    <n v="3456.74"/>
    <n v="15000"/>
    <n v="12555"/>
    <n v="25000"/>
    <n v="25000"/>
    <n v="-12445"/>
    <s v="Red"/>
    <m/>
    <x v="3"/>
    <n v="20000"/>
    <n v="20000"/>
    <n v="20000"/>
    <n v="10000"/>
    <m/>
    <m/>
    <m/>
    <m/>
    <m/>
    <s v="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5-02T00:00:00"/>
    <s v="Coverley, Colleen"/>
    <m/>
    <s v="East"/>
    <s v="Pipelines and Terminals"/>
    <s v="Station/Terminal"/>
    <m/>
    <s v="Yabucoa"/>
    <s v="BCTYA - BCT YABUCOA TERMINAL"/>
    <m/>
    <n v="18457"/>
    <n v="52555"/>
    <n v="30000"/>
    <m/>
    <m/>
    <m/>
    <s v="Aiken, Elaine"/>
    <s v="Nash, Tom"/>
    <m/>
    <m/>
    <n v="1"/>
    <n v="44494"/>
    <m/>
    <s v="Guest, ProSight"/>
    <s v="Independent"/>
    <s v="Aqua"/>
    <d v="2022-08-09T00:00:00"/>
  </r>
  <r>
    <s v="Yabucoa Facility Piping Upgrades - 2022"/>
    <s v="Item"/>
    <s v="Open"/>
    <x v="0"/>
    <s v="BCTYA00M2216"/>
    <s v="Maintenance Framework"/>
    <n v="1971892"/>
    <s v="McDonald, Carnetta"/>
    <s v="East"/>
    <s v="7. Closed"/>
    <s v="Defined"/>
    <s v="Facility Integrity"/>
    <n v="113"/>
    <m/>
    <m/>
    <n v="112.78"/>
    <n v="113"/>
    <n v="0"/>
    <s v="Green"/>
    <m/>
    <m/>
    <m/>
    <n v="113"/>
    <m/>
    <m/>
    <n v="150000"/>
    <m/>
    <m/>
    <n v="150000"/>
    <s v="Full"/>
    <n v="150000"/>
    <n v="162537"/>
    <m/>
    <n v="162537"/>
    <s v="No"/>
    <s v="Green"/>
    <d v="2022-06-01T00:00:00"/>
    <d v="2022-04-20T00:00:00"/>
    <d v="2022-04-20T00:00:00"/>
    <d v="2022-10-31T00:00:00"/>
    <d v="2022-11-30T00:00:00"/>
    <m/>
    <m/>
    <n v="112.78"/>
    <m/>
    <m/>
    <m/>
    <m/>
    <m/>
    <m/>
    <m/>
    <m/>
    <x v="0"/>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s v="East"/>
    <s v="Pipelines and Terminals"/>
    <s v="Integrity"/>
    <m/>
    <s v="Yabucoa"/>
    <s v="BCTYA - BCT YABUCOA TERMINAL"/>
    <m/>
    <n v="113"/>
    <n v="0"/>
    <m/>
    <m/>
    <n v="162424"/>
    <m/>
    <s v="Aiken, Elaine"/>
    <s v="Orischak, Bob"/>
    <m/>
    <m/>
    <n v="1"/>
    <n v="42660"/>
    <m/>
    <s v="Clark, David"/>
    <s v="Independent"/>
    <s v="Aqua"/>
    <d v="2022-01-03T00:00:00"/>
  </r>
  <r>
    <s v="Yabucoa Fire Water and Foam Headers Refurbishments Phase1"/>
    <s v="Item"/>
    <s v="Open"/>
    <x v="1"/>
    <s v="BCTYA00E2209"/>
    <s v="Maintenance Framework"/>
    <n v="1990352"/>
    <s v="McPhee, Jaylon"/>
    <s v="East"/>
    <s v="7. Closed"/>
    <s v="Defined"/>
    <s v="Fire Protection"/>
    <n v="-1"/>
    <m/>
    <m/>
    <n v="-1.44"/>
    <n v="0"/>
    <n v="-1"/>
    <s v="Red"/>
    <m/>
    <m/>
    <m/>
    <n v="-1"/>
    <m/>
    <m/>
    <n v="30000"/>
    <m/>
    <m/>
    <n v="30000"/>
    <s v="Full"/>
    <n v="30000"/>
    <n v="29999"/>
    <m/>
    <n v="29999"/>
    <s v="No"/>
    <s v="Green"/>
    <d v="2022-08-01T00:00:00"/>
    <d v="2022-06-13T00:00:00"/>
    <d v="2022-06-13T00:00:00"/>
    <d v="2022-12-31T00:00:00"/>
    <d v="2023-01-31T00:00:00"/>
    <m/>
    <m/>
    <n v="-1627.2"/>
    <n v="0"/>
    <n v="0"/>
    <n v="1625.76"/>
    <n v="1627"/>
    <n v="1627"/>
    <n v="-1"/>
    <s v="Yellow"/>
    <m/>
    <x v="0"/>
    <m/>
    <m/>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s v="East"/>
    <s v="Pipelines and Terminals"/>
    <s v="Station/Terminal"/>
    <m/>
    <s v="Yabucoa"/>
    <s v="BCTYA - BCT YABUCOA TERMINAL"/>
    <m/>
    <n v="-1627"/>
    <n v="1626"/>
    <m/>
    <m/>
    <n v="30000"/>
    <m/>
    <s v="Jakubowski, Gregory"/>
    <s v="Nash, Tom"/>
    <m/>
    <m/>
    <n v="1"/>
    <n v="41795"/>
    <m/>
    <s v="Guest, ProSight"/>
    <s v="Independent"/>
    <s v="Aqua"/>
    <d v="2021-08-20T00:00:00"/>
  </r>
  <r>
    <s v="Yabucoa Main Dock Loading Arms Repainting"/>
    <s v="Item"/>
    <s v="Open"/>
    <x v="1"/>
    <s v="BCTYA00E2302"/>
    <s v="Maintenance Framework"/>
    <n v="2052958"/>
    <s v="McPhee, Jaylon"/>
    <s v="East"/>
    <s v="3. Active"/>
    <s v="Defined"/>
    <s v="Facility Integrity"/>
    <n v="0"/>
    <n v="125500"/>
    <n v="12500"/>
    <n v="125500"/>
    <n v="125500"/>
    <n v="0"/>
    <s v="Green"/>
    <n v="125000"/>
    <m/>
    <n v="125000"/>
    <n v="500"/>
    <m/>
    <m/>
    <n v="138000"/>
    <m/>
    <m/>
    <n v="138000"/>
    <s v="Full"/>
    <n v="138000"/>
    <n v="0"/>
    <n v="138000"/>
    <n v="138000"/>
    <s v="No"/>
    <s v="Green"/>
    <d v="2023-05-01T00:00:00"/>
    <d v="2022-12-20T00:00:00"/>
    <d v="2022-12-20T00:00:00"/>
    <d v="2023-12-31T00:00:00"/>
    <d v="2023-08-31T00:00:00"/>
    <m/>
    <m/>
    <m/>
    <m/>
    <m/>
    <n v="0"/>
    <m/>
    <m/>
    <n v="0"/>
    <s v="Green"/>
    <m/>
    <x v="0"/>
    <n v="62750"/>
    <n v="62750"/>
    <m/>
    <m/>
    <m/>
    <m/>
    <m/>
    <m/>
    <n v="12500"/>
    <s v="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4-04T00:00:00"/>
    <s v="Coverley, Colleen"/>
    <m/>
    <s v="East"/>
    <s v="Pipelines and Terminals"/>
    <s v="Station/Terminal"/>
    <m/>
    <s v="Yabucoa"/>
    <s v="BCTYA - BCT YABUCOA TERMINAL"/>
    <m/>
    <m/>
    <n v="125500"/>
    <m/>
    <m/>
    <m/>
    <m/>
    <s v="Aiken, Elaine"/>
    <s v="Nash, Tom"/>
    <m/>
    <m/>
    <n v="1"/>
    <n v="44977"/>
    <m/>
    <s v="Administrator, System"/>
    <s v="Independent"/>
    <s v="Aqua"/>
    <d v="2022-08-17T00:00:00"/>
  </r>
  <r>
    <s v="Yabucoa Main Dock Wharf Line Repairs"/>
    <s v="Item"/>
    <s v="Open"/>
    <x v="1"/>
    <m/>
    <s v="Maintenance Framework"/>
    <m/>
    <s v="Wildgoose Thompsona, Tanya"/>
    <s v="East"/>
    <s v="1. Proposed"/>
    <m/>
    <s v="Facility Integrity"/>
    <n v="0"/>
    <n v="150000"/>
    <m/>
    <n v="150000"/>
    <n v="150000"/>
    <n v="0"/>
    <s v="Green"/>
    <n v="150000"/>
    <m/>
    <n v="150000"/>
    <n v="0"/>
    <m/>
    <m/>
    <m/>
    <m/>
    <m/>
    <m/>
    <m/>
    <m/>
    <n v="0"/>
    <n v="150000"/>
    <n v="150000"/>
    <s v="No"/>
    <s v="Green"/>
    <d v="2023-08-01T00:00:00"/>
    <m/>
    <m/>
    <m/>
    <d v="2023-09-30T00:00:00"/>
    <m/>
    <m/>
    <m/>
    <m/>
    <m/>
    <n v="0"/>
    <m/>
    <m/>
    <n v="0"/>
    <s v="Green"/>
    <m/>
    <x v="0"/>
    <m/>
    <m/>
    <m/>
    <n v="75000"/>
    <n v="75000"/>
    <m/>
    <m/>
    <m/>
    <m/>
    <m/>
    <m/>
    <m/>
    <m/>
    <s v="East"/>
    <s v="Pipelines and Terminals"/>
    <s v="Station/Terminal"/>
    <m/>
    <s v="Yabucoa"/>
    <s v="BCTYA - BCT YABUCOA TERMINAL"/>
    <m/>
    <m/>
    <n v="0"/>
    <n v="150000"/>
    <m/>
    <m/>
    <m/>
    <s v="Aiken, Elaine"/>
    <m/>
    <m/>
    <m/>
    <n v="1"/>
    <n v="44978"/>
    <m/>
    <s v="Administrator, System"/>
    <s v="Independent"/>
    <m/>
    <d v="2022-08-18T00:00:00"/>
  </r>
  <r>
    <s v="Yabucoa Main Dock Wharf Lines API-570 Repairs"/>
    <s v="Item"/>
    <s v="Open"/>
    <x v="1"/>
    <s v="BCTYA00E2203"/>
    <s v="Maintenance Framework"/>
    <n v="1947022"/>
    <s v="McDonald, Carnetta"/>
    <s v="East"/>
    <s v="7. Closed"/>
    <s v="Defined"/>
    <s v="Facility Integrity"/>
    <n v="940"/>
    <m/>
    <m/>
    <n v="940.33"/>
    <n v="940"/>
    <n v="0"/>
    <s v="Green"/>
    <m/>
    <m/>
    <m/>
    <n v="940"/>
    <m/>
    <m/>
    <n v="114000"/>
    <m/>
    <m/>
    <n v="114000"/>
    <s v="Full"/>
    <n v="114000"/>
    <n v="122052"/>
    <m/>
    <n v="122052"/>
    <s v="No"/>
    <s v="Green"/>
    <d v="2022-03-01T00:00:00"/>
    <d v="2022-02-16T00:00:00"/>
    <d v="2022-02-16T00:00:00"/>
    <d v="2022-12-31T00:00:00"/>
    <d v="2022-11-30T00:00:00"/>
    <m/>
    <m/>
    <n v="599.33000000000004"/>
    <n v="341"/>
    <m/>
    <m/>
    <m/>
    <m/>
    <m/>
    <m/>
    <m/>
    <x v="0"/>
    <m/>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s v="East"/>
    <s v="Pipelines and Terminals"/>
    <s v="Station/Terminal"/>
    <m/>
    <s v="Yabucoa"/>
    <s v="BCTYA - BCT YABUCOA TERMINAL"/>
    <m/>
    <n v="940"/>
    <n v="0"/>
    <m/>
    <m/>
    <n v="121112"/>
    <m/>
    <s v="Aiken, Elaine"/>
    <s v="Aiken, Elaine"/>
    <m/>
    <m/>
    <n v="1"/>
    <n v="41203"/>
    <m/>
    <s v="Administrator, System"/>
    <s v="Independent"/>
    <s v="Aqua"/>
    <d v="2021-08-09T00:00:00"/>
  </r>
  <r>
    <s v="Yabucoa New Back Up FCU - 2460 (Tank Master) to sustain New TLR2 Protocol"/>
    <s v="Item"/>
    <s v="Candidate"/>
    <x v="0"/>
    <m/>
    <s v="Maintenance Framework"/>
    <m/>
    <s v="Silva, Carmelo"/>
    <s v="East"/>
    <s v="8. Canceled"/>
    <m/>
    <s v="Instrumentation &amp; Controls"/>
    <n v="0"/>
    <m/>
    <m/>
    <n v="0"/>
    <m/>
    <n v="0"/>
    <s v="Green"/>
    <n v="30000"/>
    <m/>
    <n v="30000"/>
    <n v="-30000"/>
    <m/>
    <m/>
    <m/>
    <m/>
    <m/>
    <m/>
    <m/>
    <m/>
    <n v="0"/>
    <m/>
    <n v="0"/>
    <s v="No"/>
    <s v="Green"/>
    <m/>
    <m/>
    <m/>
    <m/>
    <d v="2023-05-31T00:00:00"/>
    <m/>
    <m/>
    <m/>
    <m/>
    <m/>
    <n v="0"/>
    <m/>
    <m/>
    <n v="0"/>
    <s v="Green"/>
    <m/>
    <x v="0"/>
    <m/>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s v="East"/>
    <s v="Pipelines and Terminals"/>
    <s v="Operating Infrastructure"/>
    <m/>
    <s v="Yabucoa"/>
    <s v="BCTYA - BCT YABUCOA TERMINAL"/>
    <m/>
    <m/>
    <n v="0"/>
    <m/>
    <m/>
    <m/>
    <m/>
    <s v="Forsey, Frank"/>
    <m/>
    <m/>
    <m/>
    <n v="1"/>
    <n v="41776"/>
    <m/>
    <s v="Guest, ProSight"/>
    <s v="Independent"/>
    <s v="Aqua"/>
    <d v="2021-08-20T00:00:00"/>
  </r>
  <r>
    <s v="Yabucoa Pipe Support Upgrades 2022"/>
    <s v="Item"/>
    <s v="Open"/>
    <x v="0"/>
    <s v="BCTYA00M2217"/>
    <s v="Maintenance Framework"/>
    <n v="1991181"/>
    <s v="McPhee, Jaylon"/>
    <s v="East"/>
    <s v="7. Closed"/>
    <s v="Defined"/>
    <s v="Facility Integrity"/>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m/>
    <m/>
    <m/>
    <m/>
    <x v="0"/>
    <m/>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s v="East"/>
    <s v="Pipelines and Terminals"/>
    <s v="Integrity"/>
    <m/>
    <s v="Yabucoa"/>
    <s v="BCTYA - BCT YABUCOA TERMINAL"/>
    <m/>
    <n v="10570"/>
    <n v="0"/>
    <m/>
    <m/>
    <n v="108119"/>
    <m/>
    <s v="Aiken, Elaine"/>
    <s v="Davalos, Glenda"/>
    <m/>
    <m/>
    <n v="1"/>
    <n v="41173"/>
    <m/>
    <s v="Administrator, System"/>
    <s v="Independent"/>
    <s v="Aqua"/>
    <d v="2021-08-09T00:00:00"/>
  </r>
  <r>
    <s v="Yabucoa Pipe Support Upgrades 2023"/>
    <s v="Item"/>
    <s v="Open"/>
    <x v="0"/>
    <s v="BCTYA00M2301"/>
    <s v="Maintenance Framework"/>
    <n v="2084756"/>
    <s v="Wildgoose Thompsona, Tanya"/>
    <s v="East"/>
    <s v="3. Active"/>
    <s v="Defined"/>
    <s v="Facility Integrity"/>
    <n v="50214"/>
    <n v="50000"/>
    <m/>
    <n v="100214.13"/>
    <n v="97686"/>
    <n v="2529"/>
    <s v="Yellow"/>
    <n v="85000"/>
    <n v="14425"/>
    <n v="99425"/>
    <n v="789"/>
    <m/>
    <m/>
    <n v="99425"/>
    <m/>
    <m/>
    <n v="99425"/>
    <s v="Full"/>
    <n v="99425"/>
    <n v="50214"/>
    <n v="50000"/>
    <n v="100214"/>
    <s v="No"/>
    <s v="Green"/>
    <d v="2023-03-01T00:00:00"/>
    <d v="2023-02-16T00:00:00"/>
    <d v="2023-02-16T00:00:00"/>
    <d v="2023-08-31T00:00:00"/>
    <d v="2023-08-31T00:00:00"/>
    <m/>
    <m/>
    <m/>
    <m/>
    <n v="22685.63"/>
    <n v="27528.5"/>
    <n v="25000"/>
    <n v="25000"/>
    <n v="2529"/>
    <s v="Yellow"/>
    <m/>
    <x v="0"/>
    <n v="20000"/>
    <n v="25000"/>
    <n v="5000"/>
    <m/>
    <m/>
    <m/>
    <m/>
    <m/>
    <m/>
    <s v="2023-04-01 -Cleaning and painting of piping at support area on pipe rack  south of TK-18 /17._x000d__x000a__x000d__x000a__x000d__x000a_Continue replacing corroded pipe support beam with galvanized steel beams and I-Rods at pipe-rack south of TK-18 /17."/>
    <d v="2023-05-03T00:00:00"/>
    <s v="Coverley, Colleen"/>
    <m/>
    <s v="East"/>
    <s v="Pipelines and Terminals"/>
    <s v="Integrity"/>
    <m/>
    <s v="Yabucoa"/>
    <s v="BCTYA - BCT YABUCOA TERMINAL"/>
    <m/>
    <n v="22686"/>
    <n v="72529"/>
    <n v="5000"/>
    <m/>
    <m/>
    <m/>
    <s v="Aiken, Elaine"/>
    <s v="Nash, Tom"/>
    <m/>
    <m/>
    <n v="1"/>
    <n v="44975"/>
    <m/>
    <s v="Administrator, System"/>
    <s v="Independent"/>
    <s v="Aqua"/>
    <d v="2022-08-17T00:00:00"/>
  </r>
  <r>
    <s v="Yabucoa Piping API-570 Repairs 2023"/>
    <s v="Item"/>
    <s v="Open"/>
    <x v="1"/>
    <s v="BCTYA00E2306"/>
    <s v="Maintenance Framework"/>
    <n v="2085829"/>
    <s v="Wildgoose Thompsona, Tanya"/>
    <s v="East"/>
    <s v="3. Active"/>
    <s v="Defined"/>
    <s v="Facility Integrity"/>
    <n v="81287"/>
    <n v="193794"/>
    <m/>
    <n v="275081.25"/>
    <n v="275000"/>
    <n v="82"/>
    <s v="Yellow"/>
    <n v="275000"/>
    <m/>
    <n v="275000"/>
    <n v="81"/>
    <m/>
    <m/>
    <n v="275000"/>
    <m/>
    <m/>
    <n v="275000"/>
    <s v="Full"/>
    <n v="275000"/>
    <n v="81287"/>
    <n v="193794"/>
    <n v="275081"/>
    <s v="No"/>
    <s v="Green"/>
    <d v="2023-03-01T00:00:00"/>
    <d v="2023-02-24T00:00:00"/>
    <d v="2023-02-24T00:00:00"/>
    <d v="2023-12-15T00:00:00"/>
    <d v="2023-12-31T00:00:00"/>
    <m/>
    <m/>
    <m/>
    <m/>
    <n v="11205.58"/>
    <n v="70081.67"/>
    <n v="50000"/>
    <n v="50000"/>
    <n v="20082"/>
    <s v="Red"/>
    <m/>
    <x v="4"/>
    <n v="30000"/>
    <n v="25000"/>
    <n v="50000"/>
    <n v="30000"/>
    <n v="30000"/>
    <n v="20000"/>
    <n v="5000"/>
    <n v="3794"/>
    <m/>
    <s v="2023-03-05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5-03T00:00:00"/>
    <s v="Coverley, Colleen"/>
    <m/>
    <s v="East"/>
    <s v="Pipelines and Terminals"/>
    <s v="Station/Terminal"/>
    <m/>
    <s v="Yabucoa"/>
    <s v="BCTYA - BCT YABUCOA TERMINAL"/>
    <m/>
    <n v="11206"/>
    <n v="125082"/>
    <n v="110000"/>
    <n v="28794"/>
    <m/>
    <m/>
    <s v="Aiken, Elaine"/>
    <s v="Nash, Tom"/>
    <m/>
    <m/>
    <n v="1"/>
    <n v="44976"/>
    <m/>
    <s v="Administrator, System"/>
    <s v="Independent"/>
    <s v="Aqua"/>
    <d v="2022-08-17T00:00:00"/>
  </r>
  <r>
    <s v="Yabucoa Piping Repairs 2022"/>
    <s v="Item"/>
    <s v="Open"/>
    <x v="1"/>
    <s v="BCTYA00E2206"/>
    <s v="Maintenance Framework"/>
    <n v="1956660"/>
    <s v="McDonald, Carnetta"/>
    <s v="East"/>
    <s v="7. Closed"/>
    <s v="Defined"/>
    <s v="Facility Integrity"/>
    <n v="9240"/>
    <m/>
    <m/>
    <n v="9240"/>
    <n v="9240"/>
    <n v="0"/>
    <s v="Green"/>
    <m/>
    <m/>
    <m/>
    <n v="9240"/>
    <m/>
    <m/>
    <n v="275000"/>
    <m/>
    <m/>
    <n v="275000"/>
    <s v="Full"/>
    <n v="275000"/>
    <n v="289553"/>
    <m/>
    <n v="289553"/>
    <s v="No"/>
    <s v="Green"/>
    <d v="2022-03-01T00:00:00"/>
    <d v="2022-03-20T00:00:00"/>
    <d v="2022-03-20T00:00:00"/>
    <d v="2022-09-30T00:00:00"/>
    <d v="2022-12-31T00:00:00"/>
    <m/>
    <m/>
    <m/>
    <m/>
    <n v="9240"/>
    <m/>
    <m/>
    <m/>
    <m/>
    <m/>
    <m/>
    <x v="0"/>
    <m/>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s v="East"/>
    <s v="Pipelines and Terminals"/>
    <s v="Station/Terminal"/>
    <m/>
    <s v="Yabucoa"/>
    <s v="BCTYA - BCT YABUCOA TERMINAL"/>
    <m/>
    <n v="9240"/>
    <n v="0"/>
    <m/>
    <m/>
    <n v="280313"/>
    <m/>
    <s v="Aiken, Elaine"/>
    <s v="Nash, Tom"/>
    <m/>
    <m/>
    <n v="1"/>
    <n v="41204"/>
    <m/>
    <s v="Administrator, System"/>
    <s v="Independent"/>
    <s v="Aqua"/>
    <d v="2021-08-09T00:00:00"/>
  </r>
  <r>
    <s v="Yabucoa Power Transformer replacement at Power Center #6"/>
    <s v="Item"/>
    <s v="Open"/>
    <x v="0"/>
    <s v="BCTYA00M2212"/>
    <s v="Maintenance Framework"/>
    <n v="1946985"/>
    <s v="Campbell, Jamie"/>
    <s v="East"/>
    <s v="6. Operational"/>
    <s v="Defined"/>
    <s v="Electrical"/>
    <n v="-5322"/>
    <m/>
    <m/>
    <n v="-5321.69"/>
    <n v="-5322"/>
    <n v="0"/>
    <s v="Green"/>
    <m/>
    <m/>
    <m/>
    <n v="-5322"/>
    <m/>
    <m/>
    <n v="100000"/>
    <m/>
    <m/>
    <n v="100000"/>
    <s v="Full"/>
    <n v="100000"/>
    <n v="102039"/>
    <m/>
    <n v="102039"/>
    <s v="No"/>
    <s v="Green"/>
    <d v="2022-03-01T00:00:00"/>
    <d v="2022-02-15T00:00:00"/>
    <d v="2022-02-15T00:00:00"/>
    <d v="2022-12-31T00:00:00"/>
    <d v="2022-12-31T00:00:00"/>
    <m/>
    <m/>
    <n v="1098.31"/>
    <n v="-6420"/>
    <m/>
    <m/>
    <m/>
    <m/>
    <m/>
    <m/>
    <m/>
    <x v="0"/>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s v="East"/>
    <s v="Pipelines and Terminals"/>
    <s v="Operating Infrastructure"/>
    <m/>
    <s v="Yabucoa"/>
    <s v="BCTYA - BCT YABUCOA TERMINAL"/>
    <m/>
    <n v="-5322"/>
    <n v="0"/>
    <m/>
    <m/>
    <n v="107361"/>
    <m/>
    <s v="Ashley, Robert"/>
    <s v="Davalos, Glenda"/>
    <m/>
    <m/>
    <n v="1"/>
    <n v="41614"/>
    <m/>
    <s v="Guest, ProSight"/>
    <s v="Independent"/>
    <s v="Aqua"/>
    <d v="2021-08-19T00:00:00"/>
  </r>
  <r>
    <s v="Yabucoa Small Dock API-570 Repairs"/>
    <s v="Item"/>
    <s v="Open"/>
    <x v="1"/>
    <s v="BCTYA00E2303"/>
    <s v="Maintenance Framework"/>
    <n v="2052959"/>
    <s v="McPhee, Jaylon"/>
    <s v="East"/>
    <s v="3. Active"/>
    <s v="Defined"/>
    <s v="Facility Integrity"/>
    <n v="67703"/>
    <n v="10000"/>
    <m/>
    <n v="77703.02"/>
    <n v="75379"/>
    <n v="2324"/>
    <s v="Yellow"/>
    <n v="75000"/>
    <m/>
    <n v="75000"/>
    <n v="2703"/>
    <m/>
    <m/>
    <n v="77000"/>
    <m/>
    <m/>
    <n v="77000"/>
    <s v="Full"/>
    <n v="77000"/>
    <n v="67703"/>
    <n v="10000"/>
    <n v="77703"/>
    <s v="No"/>
    <s v="Green"/>
    <d v="2023-02-01T00:00:00"/>
    <d v="2022-12-20T00:00:00"/>
    <d v="2022-12-20T00:00:00"/>
    <d v="2023-12-31T00:00:00"/>
    <d v="2023-06-30T00:00:00"/>
    <m/>
    <m/>
    <m/>
    <n v="3600"/>
    <n v="42309.87"/>
    <n v="21793.15"/>
    <n v="10760"/>
    <n v="10760"/>
    <n v="11033"/>
    <s v="Red"/>
    <m/>
    <x v="1"/>
    <n v="10000"/>
    <m/>
    <m/>
    <m/>
    <m/>
    <m/>
    <m/>
    <m/>
    <m/>
    <s v="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5-02T00:00:00"/>
    <s v="Coverley, Colleen"/>
    <m/>
    <s v="East"/>
    <s v="Pipelines and Terminals"/>
    <s v="Station/Terminal"/>
    <m/>
    <s v="Yabucoa"/>
    <s v="BCTYA - BCT YABUCOA TERMINAL"/>
    <m/>
    <n v="45910"/>
    <n v="31793"/>
    <m/>
    <m/>
    <m/>
    <m/>
    <s v="Aiken, Elaine"/>
    <s v="Nash, Tom"/>
    <m/>
    <m/>
    <n v="1"/>
    <n v="44979"/>
    <m/>
    <s v="Administrator, System"/>
    <s v="Independent"/>
    <s v="Aqua"/>
    <d v="2022-08-17T00:00:00"/>
  </r>
  <r>
    <s v="Yabucoa Terminal  (BCTYA) Tank Outage Substitution Project"/>
    <s v="Item"/>
    <s v="Candidate"/>
    <x v="1"/>
    <m/>
    <s v="Maintenance Framework"/>
    <m/>
    <s v="Campbell, Jamie"/>
    <s v="East"/>
    <s v="1. Proposed"/>
    <m/>
    <s v="Tank Outage"/>
    <n v="0"/>
    <n v="15000"/>
    <m/>
    <n v="15000"/>
    <n v="15000"/>
    <n v="0"/>
    <s v="Green"/>
    <n v="15000"/>
    <m/>
    <n v="15000"/>
    <n v="0"/>
    <m/>
    <m/>
    <m/>
    <m/>
    <m/>
    <m/>
    <m/>
    <m/>
    <n v="0"/>
    <n v="15000"/>
    <n v="15000"/>
    <s v="No"/>
    <s v="Green"/>
    <d v="2023-06-01T00:00:00"/>
    <m/>
    <m/>
    <m/>
    <d v="2023-06-30T00:00:00"/>
    <m/>
    <m/>
    <m/>
    <m/>
    <m/>
    <n v="0"/>
    <m/>
    <m/>
    <n v="0"/>
    <s v="Green"/>
    <m/>
    <x v="0"/>
    <m/>
    <n v="15000"/>
    <m/>
    <m/>
    <m/>
    <m/>
    <m/>
    <m/>
    <m/>
    <m/>
    <m/>
    <m/>
    <m/>
    <s v="East"/>
    <s v="Pipelines and Terminals"/>
    <s v="Tank Integrity"/>
    <m/>
    <s v="Yabucoa"/>
    <s v="BCTYA - BCT YABUCOA TERMINAL"/>
    <m/>
    <m/>
    <n v="15000"/>
    <m/>
    <m/>
    <m/>
    <m/>
    <s v="Stine, Carlton"/>
    <m/>
    <m/>
    <m/>
    <n v="1"/>
    <n v="44305"/>
    <m/>
    <s v="Stine, Carlton"/>
    <s v="Independent"/>
    <s v="Aqua"/>
    <d v="2022-07-28T00:00:00"/>
  </r>
  <r>
    <s v="Yabucoa Terminal (BCTYA) Tank  TK-003-33 - OOS API 653 Insp"/>
    <s v="Item"/>
    <s v="Open"/>
    <x v="0"/>
    <s v="BCTYA00M2303"/>
    <s v="Maintenance Framework"/>
    <n v="2093541"/>
    <s v="Campbell, Jamie"/>
    <s v="East"/>
    <s v="3. Active"/>
    <s v="Defined"/>
    <s v="Tanks"/>
    <n v="37720"/>
    <n v="448000"/>
    <m/>
    <n v="485719.6"/>
    <n v="488000"/>
    <n v="-2280"/>
    <s v="Yellow"/>
    <n v="488000"/>
    <m/>
    <n v="488000"/>
    <n v="-2280"/>
    <m/>
    <m/>
    <n v="488000"/>
    <m/>
    <m/>
    <n v="488000"/>
    <s v="Full"/>
    <n v="488000"/>
    <n v="37720"/>
    <n v="448000"/>
    <n v="485720"/>
    <s v="No"/>
    <s v="Green"/>
    <d v="2023-04-01T00:00:00"/>
    <d v="2023-03-03T00:00:00"/>
    <d v="2023-03-03T00:00:00"/>
    <d v="2023-06-01T00:00:00"/>
    <d v="2023-10-31T00:00:00"/>
    <m/>
    <m/>
    <m/>
    <m/>
    <m/>
    <n v="37719.599999999999"/>
    <n v="40000"/>
    <n v="40000"/>
    <n v="-2280"/>
    <s v="Yellow"/>
    <m/>
    <x v="0"/>
    <n v="20000"/>
    <n v="75000"/>
    <n v="90000"/>
    <n v="155000"/>
    <n v="108000"/>
    <m/>
    <m/>
    <m/>
    <m/>
    <s v="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5-05T00:00:00"/>
    <s v="Coverley, Colleen"/>
    <m/>
    <s v="East"/>
    <s v="Pipelines and Terminals"/>
    <s v="Integrity"/>
    <m/>
    <s v="Yabucoa"/>
    <s v="BCTYA - BCT YABUCOA TERMINAL"/>
    <m/>
    <m/>
    <n v="132720"/>
    <n v="353000"/>
    <m/>
    <m/>
    <m/>
    <s v="Stine, Carlton"/>
    <s v="Stine, Carlton"/>
    <m/>
    <m/>
    <n v="1"/>
    <n v="44898"/>
    <m/>
    <s v="Administrator, System"/>
    <s v="Independent"/>
    <s v="Aqua"/>
    <d v="2022-08-17T00:00:00"/>
  </r>
  <r>
    <s v="Yabucoa Terminal (BCTYA) Tank  TK-003-36 - OOS API 653 Insp"/>
    <s v="Item"/>
    <s v="Open"/>
    <x v="0"/>
    <s v="BCTYA00M2218"/>
    <s v="Maintenance Framework"/>
    <n v="2043846"/>
    <s v="Campbell, Jamie"/>
    <s v="East"/>
    <s v="6. Operational"/>
    <s v="Defined"/>
    <s v="Tanks"/>
    <n v="114411"/>
    <m/>
    <m/>
    <n v="114410.94"/>
    <n v="471409"/>
    <n v="-356998"/>
    <s v="Red"/>
    <n v="488000"/>
    <m/>
    <n v="488000"/>
    <n v="-373589"/>
    <m/>
    <m/>
    <n v="109000"/>
    <m/>
    <m/>
    <n v="109000"/>
    <s v="Phase"/>
    <n v="109000"/>
    <n v="131002"/>
    <m/>
    <n v="131002"/>
    <s v="No"/>
    <s v="Green"/>
    <d v="2022-11-01T00:00:00"/>
    <d v="2022-11-04T00:00:00"/>
    <d v="2022-11-04T00:00:00"/>
    <d v="2023-02-20T00:00:00"/>
    <d v="2023-04-15T00:00:00"/>
    <m/>
    <m/>
    <n v="9238.0400000000009"/>
    <n v="30463.63"/>
    <n v="61568.17"/>
    <n v="13141.1"/>
    <n v="25000"/>
    <n v="25000"/>
    <n v="-11859"/>
    <s v="Red"/>
    <m/>
    <x v="4"/>
    <m/>
    <m/>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s v="East"/>
    <s v="Pipelines and Terminals"/>
    <s v="Integrity"/>
    <m/>
    <s v="Yabucoa"/>
    <s v="BCTYA - BCT YABUCOA TERMINAL"/>
    <m/>
    <n v="101270"/>
    <n v="13141"/>
    <m/>
    <m/>
    <n v="16591"/>
    <m/>
    <s v="Stine, Carlton"/>
    <s v="Stine, Carlton"/>
    <m/>
    <m/>
    <n v="1"/>
    <n v="44899"/>
    <m/>
    <s v="Administrator, System"/>
    <s v="Independent"/>
    <s v="Aqua"/>
    <d v="2022-08-17T00:00:00"/>
  </r>
  <r>
    <s v="Yabucoa Terminal (BCTYA) Tank  TK-003-40 - OOS API 653 + Seal Insp &amp; Refurb"/>
    <s v="Item"/>
    <s v="Open"/>
    <x v="0"/>
    <m/>
    <s v="Maintenance Framework"/>
    <m/>
    <s v="Campbell, Jamie"/>
    <s v="East"/>
    <s v="1. Proposed"/>
    <m/>
    <s v="Tanks"/>
    <n v="0"/>
    <n v="484000"/>
    <m/>
    <n v="484000"/>
    <n v="484000"/>
    <n v="0"/>
    <s v="Green"/>
    <n v="488000"/>
    <m/>
    <n v="488000"/>
    <n v="-4000"/>
    <m/>
    <m/>
    <m/>
    <m/>
    <m/>
    <m/>
    <m/>
    <m/>
    <n v="0"/>
    <n v="484000"/>
    <n v="484000"/>
    <s v="No"/>
    <s v="Green"/>
    <d v="2023-06-01T00:00:00"/>
    <m/>
    <m/>
    <m/>
    <d v="2023-06-30T00:00:00"/>
    <m/>
    <m/>
    <m/>
    <m/>
    <m/>
    <n v="0"/>
    <m/>
    <m/>
    <n v="0"/>
    <s v="Green"/>
    <m/>
    <x v="0"/>
    <m/>
    <n v="20000"/>
    <n v="164000"/>
    <n v="100000"/>
    <n v="200000"/>
    <m/>
    <m/>
    <m/>
    <m/>
    <m/>
    <m/>
    <m/>
    <m/>
    <s v="East"/>
    <s v="Pipelines and Terminals"/>
    <s v="Integrity"/>
    <m/>
    <s v="Yabucoa"/>
    <s v="BCTYA - BCT YABUCOA TERMINAL"/>
    <m/>
    <m/>
    <n v="20000"/>
    <n v="464000"/>
    <m/>
    <m/>
    <m/>
    <s v="Stine, Carlton"/>
    <m/>
    <m/>
    <m/>
    <n v="1"/>
    <n v="44900"/>
    <m/>
    <s v="Administrator, System"/>
    <s v="Independent"/>
    <s v="Aqua"/>
    <d v="2022-08-17T00:00:00"/>
  </r>
  <r>
    <s v="Yabucoa Terminal (BCTYA) Tank  TK-003-41 - OOS API 653 + Seal Insp &amp; Refurb"/>
    <s v="Item"/>
    <s v="Open"/>
    <x v="0"/>
    <s v="BCTYA00M2302"/>
    <s v="Maintenance Framework"/>
    <n v="2093572"/>
    <s v="Campbell, Jamie"/>
    <s v="East"/>
    <s v="3. Active"/>
    <s v="Defined"/>
    <s v="Tanks"/>
    <n v="0"/>
    <n v="565666"/>
    <m/>
    <n v="565666"/>
    <n v="565666"/>
    <n v="0"/>
    <s v="Green"/>
    <n v="488000"/>
    <m/>
    <n v="488000"/>
    <n v="77666"/>
    <m/>
    <m/>
    <n v="565666"/>
    <m/>
    <m/>
    <n v="565666"/>
    <s v="Full"/>
    <n v="565666"/>
    <n v="0"/>
    <n v="565666"/>
    <n v="565666"/>
    <s v="No"/>
    <s v="Green"/>
    <d v="2023-07-01T00:00:00"/>
    <d v="2023-03-03T00:00:00"/>
    <d v="2023-03-03T00:00:00"/>
    <d v="2023-08-01T00:00:00"/>
    <d v="2023-11-30T00:00:00"/>
    <m/>
    <m/>
    <m/>
    <m/>
    <m/>
    <n v="0"/>
    <m/>
    <m/>
    <n v="0"/>
    <s v="Green"/>
    <m/>
    <x v="0"/>
    <m/>
    <m/>
    <n v="20000"/>
    <n v="50000"/>
    <n v="100000"/>
    <n v="200000"/>
    <n v="118000"/>
    <n v="77666"/>
    <m/>
    <s v="05/01/2023 - Risk based inspection completed.."/>
    <d v="2023-05-01T00:00:00"/>
    <s v="Coverley, Colleen"/>
    <m/>
    <s v="East"/>
    <s v="Pipelines and Terminals"/>
    <s v="Integrity"/>
    <m/>
    <s v="Yabucoa"/>
    <s v="BCTYA - BCT YABUCOA TERMINAL"/>
    <m/>
    <m/>
    <n v="0"/>
    <n v="170000"/>
    <n v="395666"/>
    <m/>
    <m/>
    <s v="Stine, Carlton"/>
    <s v="Stine, Carlton"/>
    <m/>
    <m/>
    <n v="1"/>
    <n v="44901"/>
    <m/>
    <s v="Administrator, System"/>
    <s v="Independent"/>
    <s v="Aqua"/>
    <d v="2022-08-17T00:00:00"/>
  </r>
  <r>
    <s v="Yabucoa Terminal (BCTYA) Tank  TK-003-42 - OOS API 653 + Seal Insp &amp; Refurb"/>
    <s v="Item"/>
    <s v="Open"/>
    <x v="0"/>
    <m/>
    <s v="Maintenance Framework"/>
    <m/>
    <s v="Campbell, Jamie"/>
    <s v="East"/>
    <s v="1. Proposed"/>
    <m/>
    <s v="Tanks"/>
    <n v="0"/>
    <n v="488000"/>
    <m/>
    <n v="488000"/>
    <n v="488000"/>
    <n v="0"/>
    <s v="Green"/>
    <n v="488000"/>
    <m/>
    <n v="488000"/>
    <n v="0"/>
    <m/>
    <m/>
    <m/>
    <m/>
    <m/>
    <m/>
    <m/>
    <m/>
    <n v="0"/>
    <n v="488000"/>
    <n v="488000"/>
    <s v="No"/>
    <s v="Green"/>
    <d v="2023-08-01T00:00:00"/>
    <m/>
    <m/>
    <m/>
    <d v="2023-06-30T00:00:00"/>
    <m/>
    <m/>
    <m/>
    <m/>
    <m/>
    <n v="0"/>
    <m/>
    <m/>
    <n v="0"/>
    <s v="Green"/>
    <m/>
    <x v="0"/>
    <m/>
    <m/>
    <m/>
    <n v="20000"/>
    <n v="160000"/>
    <n v="108000"/>
    <n v="200000"/>
    <m/>
    <m/>
    <m/>
    <m/>
    <m/>
    <m/>
    <s v="East"/>
    <s v="Pipelines and Terminals"/>
    <s v="Integrity"/>
    <m/>
    <s v="Yabucoa"/>
    <s v="BCTYA - BCT YABUCOA TERMINAL"/>
    <m/>
    <m/>
    <n v="0"/>
    <n v="180000"/>
    <n v="308000"/>
    <m/>
    <m/>
    <s v="Stine, Carlton"/>
    <m/>
    <m/>
    <m/>
    <n v="1"/>
    <n v="44902"/>
    <m/>
    <s v="Administrator, System"/>
    <s v="Independent"/>
    <s v="Aqua"/>
    <d v="2022-08-17T00:00:00"/>
  </r>
  <r>
    <s v="Yabucoa Terminal (BCTYA) Tank  TK-003-43 - OOS API 653 + Seal Insp &amp; Refurb"/>
    <s v="Item"/>
    <s v="Open"/>
    <x v="0"/>
    <m/>
    <s v="Maintenance Framework"/>
    <m/>
    <s v="Campbell, Jamie"/>
    <s v="East"/>
    <s v="1. Proposed"/>
    <m/>
    <s v="Tanks"/>
    <n v="0"/>
    <n v="488000"/>
    <m/>
    <n v="488000"/>
    <n v="488000"/>
    <n v="0"/>
    <s v="Green"/>
    <n v="488000"/>
    <m/>
    <n v="488000"/>
    <n v="0"/>
    <m/>
    <m/>
    <m/>
    <m/>
    <m/>
    <m/>
    <m/>
    <m/>
    <n v="0"/>
    <n v="488000"/>
    <n v="488000"/>
    <s v="No"/>
    <s v="Green"/>
    <d v="2023-07-01T00:00:00"/>
    <m/>
    <m/>
    <m/>
    <d v="2023-07-31T00:00:00"/>
    <m/>
    <m/>
    <m/>
    <m/>
    <m/>
    <n v="0"/>
    <m/>
    <m/>
    <n v="0"/>
    <s v="Green"/>
    <m/>
    <x v="0"/>
    <m/>
    <m/>
    <n v="20000"/>
    <n v="120000"/>
    <n v="150000"/>
    <n v="198000"/>
    <m/>
    <m/>
    <m/>
    <m/>
    <m/>
    <m/>
    <m/>
    <s v="East"/>
    <s v="Pipelines and Terminals"/>
    <s v="Integrity"/>
    <m/>
    <s v="Yabucoa"/>
    <s v="BCTYA - BCT YABUCOA TERMINAL"/>
    <m/>
    <m/>
    <n v="0"/>
    <n v="290000"/>
    <n v="198000"/>
    <m/>
    <m/>
    <s v="Stine, Carlton"/>
    <m/>
    <m/>
    <m/>
    <n v="1"/>
    <n v="44903"/>
    <m/>
    <s v="Administrator, System"/>
    <s v="Independent"/>
    <s v="Aqua"/>
    <d v="2022-08-17T00:00:00"/>
  </r>
  <r>
    <s v="Yabucoa Terminal (BCTYA) Tank TK-003-22  – OOS Corr Insp &amp; Refurb"/>
    <s v="Item"/>
    <s v="Open"/>
    <x v="0"/>
    <s v="BCTYA00M2201"/>
    <s v="Maintenance Framework"/>
    <n v="1915795"/>
    <s v="Campbell, Jamie"/>
    <s v="East"/>
    <s v="3. Active"/>
    <s v="Defined"/>
    <s v="Tanks"/>
    <n v="452848"/>
    <n v="346302"/>
    <m/>
    <n v="799150.03"/>
    <n v="458194"/>
    <n v="340957"/>
    <s v="Red"/>
    <n v="104600"/>
    <n v="385000"/>
    <n v="489600"/>
    <n v="309550"/>
    <m/>
    <m/>
    <n v="307000"/>
    <n v="664000"/>
    <m/>
    <n v="1356000"/>
    <s v="Full"/>
    <n v="1356000"/>
    <n v="965654"/>
    <n v="346302"/>
    <n v="1311956"/>
    <s v="No"/>
    <s v="Green"/>
    <d v="2022-03-01T00:00:00"/>
    <d v="2021-12-08T00:00:00"/>
    <d v="2021-12-08T00:00:00"/>
    <d v="2022-06-30T00:00:00"/>
    <d v="2023-05-31T00:00:00"/>
    <m/>
    <m/>
    <n v="-6229.83"/>
    <n v="142469.4"/>
    <n v="162186.95000000001"/>
    <n v="154421.51"/>
    <n v="142167"/>
    <n v="142167"/>
    <n v="12255"/>
    <s v="Yellow"/>
    <m/>
    <x v="5"/>
    <n v="116000"/>
    <n v="166000"/>
    <n v="64302"/>
    <m/>
    <m/>
    <m/>
    <m/>
    <m/>
    <m/>
    <s v="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 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5-03T00:00:00"/>
    <s v="Coverley, Colleen"/>
    <m/>
    <s v="East"/>
    <s v="Pipelines and Terminals"/>
    <s v="Integrity"/>
    <m/>
    <s v="Yabucoa"/>
    <s v="BCTYA - BCT YABUCOA TERMINAL"/>
    <m/>
    <n v="298427"/>
    <n v="436422"/>
    <n v="64302"/>
    <m/>
    <n v="512806"/>
    <m/>
    <s v="Stine, Carlton"/>
    <s v="Stine, Carlton"/>
    <m/>
    <m/>
    <n v="1"/>
    <n v="41353"/>
    <m/>
    <s v="Administrator, System"/>
    <s v="Independent"/>
    <s v="Aqua"/>
    <d v="2021-08-09T00:00:00"/>
  </r>
  <r>
    <s v="Yabucoa Terminal (BCTYA) Tank TK-003-32  – OOS Corr Insp &amp; Refurb"/>
    <s v="Item"/>
    <s v="Open"/>
    <x v="0"/>
    <s v="BCTYA00M2202"/>
    <s v="Maintenance Framework"/>
    <n v="1915707"/>
    <s v="Campbell, Jamie"/>
    <s v="East"/>
    <s v="3. Active"/>
    <s v="Defined"/>
    <s v="Tanks"/>
    <n v="164088"/>
    <n v="168401"/>
    <m/>
    <n v="332489.28999999998"/>
    <n v="332698"/>
    <n v="-209"/>
    <s v="Yellow"/>
    <n v="127572"/>
    <m/>
    <n v="127572"/>
    <n v="204917"/>
    <m/>
    <m/>
    <n v="191000"/>
    <n v="170000"/>
    <m/>
    <n v="361000"/>
    <s v="Full"/>
    <n v="361000"/>
    <n v="195378"/>
    <n v="168401"/>
    <n v="363779"/>
    <s v="No"/>
    <s v="Green"/>
    <d v="2022-04-01T00:00:00"/>
    <d v="2022-03-14T00:00:00"/>
    <d v="2022-03-14T00:00:00"/>
    <d v="2022-06-30T00:00:00"/>
    <d v="2023-05-15T00:00:00"/>
    <m/>
    <m/>
    <n v="24683.8"/>
    <n v="19965.05"/>
    <n v="22322.33"/>
    <n v="97117.11"/>
    <n v="80000"/>
    <n v="80000"/>
    <n v="17117"/>
    <s v="Red"/>
    <m/>
    <x v="5"/>
    <n v="77914"/>
    <n v="75000"/>
    <n v="15487"/>
    <m/>
    <m/>
    <m/>
    <m/>
    <m/>
    <m/>
    <s v="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5-05T00:00:00"/>
    <s v="Coverley, Colleen"/>
    <m/>
    <s v="East"/>
    <s v="Pipelines and Terminals"/>
    <s v="Integrity"/>
    <m/>
    <s v="Yabucoa"/>
    <s v="BCTYA - BCT YABUCOA TERMINAL"/>
    <m/>
    <n v="66971"/>
    <n v="250031"/>
    <n v="15487"/>
    <m/>
    <n v="31290"/>
    <m/>
    <s v="Stine, Carlton"/>
    <s v="Stine, Carlton"/>
    <m/>
    <m/>
    <n v="1"/>
    <n v="41354"/>
    <m/>
    <s v="Administrator, System"/>
    <s v="Independent"/>
    <s v="Aqua"/>
    <d v="2021-08-09T00:00:00"/>
  </r>
  <r>
    <s v="Yabucoa Terminal (BCTYA) Tank TK-003-91  – OOS Corr + Seal Insp &amp; Refurb"/>
    <s v="Item"/>
    <s v="Open"/>
    <x v="0"/>
    <s v="BCTYA00M2203"/>
    <s v="Maintenance Framework"/>
    <n v="1915764"/>
    <s v="Campbell, Jamie"/>
    <s v="East"/>
    <s v="6. Operational"/>
    <s v="Defined"/>
    <s v="Tanks"/>
    <n v="666002"/>
    <m/>
    <m/>
    <n v="666001.64"/>
    <n v="644261"/>
    <n v="21741"/>
    <s v="Yellow"/>
    <m/>
    <m/>
    <m/>
    <n v="666002"/>
    <m/>
    <m/>
    <n v="307000"/>
    <n v="782000"/>
    <m/>
    <n v="1089000"/>
    <s v="Full"/>
    <n v="1089000"/>
    <n v="1207258"/>
    <m/>
    <n v="1207258"/>
    <s v="Yes"/>
    <s v="Red"/>
    <d v="2022-08-01T00:00:00"/>
    <d v="2021-12-08T00:00:00"/>
    <d v="2021-12-08T00:00:00"/>
    <d v="2022-06-30T00:00:00"/>
    <d v="2023-02-28T00:00:00"/>
    <m/>
    <m/>
    <n v="221587.31"/>
    <n v="139134.70000000001"/>
    <n v="273538.90999999997"/>
    <n v="31740.720000000001"/>
    <n v="10000"/>
    <n v="10000"/>
    <n v="21741"/>
    <s v="Red"/>
    <m/>
    <x v="5"/>
    <m/>
    <m/>
    <m/>
    <m/>
    <m/>
    <m/>
    <m/>
    <m/>
    <m/>
    <s v="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4-09T00:00:00"/>
    <s v="Coverley, Colleen"/>
    <m/>
    <s v="East"/>
    <s v="Pipelines and Terminals"/>
    <s v="Integrity"/>
    <m/>
    <s v="Yabucoa"/>
    <s v="BCTYA - BCT YABUCOA TERMINAL"/>
    <m/>
    <n v="634261"/>
    <n v="31741"/>
    <m/>
    <m/>
    <n v="541256"/>
    <m/>
    <s v="Stine, Carlton"/>
    <s v="Stine, Carlton"/>
    <m/>
    <m/>
    <n v="1"/>
    <n v="41355"/>
    <m/>
    <s v="Administrator, System"/>
    <s v="Independent"/>
    <s v="Aqua"/>
    <d v="2021-08-09T00:00:00"/>
  </r>
  <r>
    <s v="Yabucoa Terminal Gasoline Line (East Side) API-570 Repairs"/>
    <s v="Item"/>
    <s v="Open"/>
    <x v="1"/>
    <s v="BCTYA00E2307"/>
    <s v="Maintenance Framework"/>
    <n v="2112686"/>
    <s v="McPhee, Jaylon"/>
    <s v="East"/>
    <s v="3. Active"/>
    <s v="Defined"/>
    <s v="Facility Integrity"/>
    <n v="0"/>
    <n v="72000"/>
    <n v="7500"/>
    <n v="72000"/>
    <n v="75000"/>
    <n v="-3000"/>
    <s v="Yellow"/>
    <n v="75000"/>
    <m/>
    <n v="75000"/>
    <n v="-3000"/>
    <m/>
    <m/>
    <n v="82500"/>
    <m/>
    <m/>
    <n v="82500"/>
    <s v="Full"/>
    <n v="82500"/>
    <n v="0"/>
    <n v="79500"/>
    <n v="79500"/>
    <s v="No"/>
    <s v="Green"/>
    <d v="2023-05-01T00:00:00"/>
    <d v="2023-04-26T00:00:00"/>
    <d v="2023-04-26T00:00:00"/>
    <d v="2023-08-31T00:00:00"/>
    <d v="2023-08-31T00:00:00"/>
    <m/>
    <m/>
    <m/>
    <m/>
    <m/>
    <n v="0"/>
    <m/>
    <m/>
    <n v="0"/>
    <s v="Green"/>
    <m/>
    <x v="0"/>
    <n v="12000"/>
    <n v="20000"/>
    <n v="20000"/>
    <n v="20000"/>
    <m/>
    <m/>
    <m/>
    <m/>
    <n v="7500"/>
    <s v="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5-02T00:00:00"/>
    <s v="Coverley, Colleen"/>
    <m/>
    <s v="East"/>
    <s v="Pipelines and Terminals"/>
    <s v="Station/Terminal"/>
    <m/>
    <s v="Yabucoa"/>
    <s v="BCTYA - BCT YABUCOA TERMINAL"/>
    <m/>
    <m/>
    <n v="32000"/>
    <n v="40000"/>
    <m/>
    <m/>
    <m/>
    <s v="Aiken, Elaine"/>
    <s v="Orischak, Bob"/>
    <m/>
    <m/>
    <n v="1"/>
    <n v="44980"/>
    <m/>
    <s v="Administrator, System"/>
    <s v="Independent"/>
    <s v="Aqua"/>
    <d v="2022-08-17T00:00:00"/>
  </r>
  <r>
    <s v="Yabucoa Terminal Gasoline Line (West Side) API-570 Inspection"/>
    <s v="Item"/>
    <s v="Open"/>
    <x v="1"/>
    <s v="BCTYA00E2308"/>
    <s v="Maintenance Framework"/>
    <n v="2119753"/>
    <s v="McPhee, Jaylon"/>
    <s v="East"/>
    <s v="3. Active"/>
    <s v="Defined"/>
    <s v="Facility Integrity"/>
    <n v="0"/>
    <n v="30000"/>
    <n v="3000"/>
    <n v="30000"/>
    <n v="30000"/>
    <n v="0"/>
    <s v="Green"/>
    <n v="30000"/>
    <m/>
    <n v="30000"/>
    <n v="0"/>
    <m/>
    <m/>
    <n v="33000"/>
    <m/>
    <m/>
    <n v="33000"/>
    <s v="Phase"/>
    <n v="33000"/>
    <n v="0"/>
    <n v="33000"/>
    <n v="33000"/>
    <s v="No"/>
    <s v="Green"/>
    <d v="2023-07-01T00:00:00"/>
    <d v="2023-04-29T00:00:00"/>
    <d v="2023-04-29T00:00:00"/>
    <d v="2023-10-31T00:00:00"/>
    <d v="2023-06-30T00:00:00"/>
    <m/>
    <m/>
    <m/>
    <m/>
    <m/>
    <n v="0"/>
    <m/>
    <m/>
    <n v="0"/>
    <s v="Green"/>
    <m/>
    <x v="0"/>
    <m/>
    <m/>
    <n v="30000"/>
    <m/>
    <m/>
    <m/>
    <m/>
    <m/>
    <n v="3000"/>
    <s v="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5-02T00:00:00"/>
    <s v="Coverley, Colleen"/>
    <m/>
    <s v="East"/>
    <s v="Pipelines and Terminals"/>
    <s v="Station/Terminal"/>
    <m/>
    <s v="Yabucoa"/>
    <s v="BCTYA - BCT YABUCOA TERMINAL"/>
    <m/>
    <m/>
    <n v="0"/>
    <n v="30000"/>
    <m/>
    <m/>
    <m/>
    <s v="Aiken, Elaine"/>
    <s v="Nash, Tom"/>
    <m/>
    <m/>
    <n v="1"/>
    <n v="44981"/>
    <m/>
    <s v="Administrator, System"/>
    <s v="Independent"/>
    <s v="Aqua"/>
    <d v="2022-08-17T00:00:00"/>
  </r>
  <r>
    <s v="ZA 19.7 Lehigh River CP system design"/>
    <s v="Item"/>
    <s v="Open"/>
    <x v="1"/>
    <s v="GZ701LEE2301"/>
    <s v="Maintenance Framework"/>
    <n v="2086010"/>
    <s v="Norton, Bill"/>
    <s v="East"/>
    <s v="3. Active"/>
    <s v="Defined"/>
    <s v="Cathodic Protection"/>
    <n v="0"/>
    <n v="15000"/>
    <m/>
    <n v="15000"/>
    <n v="15000"/>
    <n v="0"/>
    <s v="Green"/>
    <n v="15000"/>
    <m/>
    <n v="15000"/>
    <n v="0"/>
    <m/>
    <m/>
    <n v="14850"/>
    <m/>
    <m/>
    <n v="14850"/>
    <s v="Full"/>
    <n v="14850"/>
    <n v="0"/>
    <n v="15000"/>
    <n v="15000"/>
    <s v="No"/>
    <s v="Green"/>
    <d v="2023-07-01T00:00:00"/>
    <d v="2023-02-21T00:00:00"/>
    <d v="2023-02-21T00:00:00"/>
    <d v="2023-10-01T00:00:00"/>
    <d v="2023-11-30T00:00:00"/>
    <m/>
    <m/>
    <m/>
    <m/>
    <m/>
    <n v="0"/>
    <m/>
    <m/>
    <n v="0"/>
    <s v="Green"/>
    <m/>
    <x v="0"/>
    <m/>
    <m/>
    <n v="15000"/>
    <m/>
    <m/>
    <m/>
    <m/>
    <m/>
    <m/>
    <s v="5/2/23 Lake Superior to perform testing and design work. WRN"/>
    <d v="2023-05-02T00:00:00"/>
    <s v="Sautter, Maureen"/>
    <m/>
    <s v="East"/>
    <s v="Pipelines and Terminals"/>
    <s v="Corrosion"/>
    <m/>
    <s v="Macungie Pipe"/>
    <s v="GZ701LE - GUTHSVILLE TO LEHIGHTON-16"/>
    <m/>
    <m/>
    <n v="0"/>
    <n v="15000"/>
    <m/>
    <m/>
    <m/>
    <s v="Geib, Rob"/>
    <s v="Geib, Robert"/>
    <m/>
    <m/>
    <n v="1"/>
    <n v="44356"/>
    <m/>
    <s v="Guest, ProSight"/>
    <s v="Independent"/>
    <s v="Aqua"/>
    <d v="2022-08-01T00:00:00"/>
  </r>
  <r>
    <s v="ZG Macungie Station- Manifold piping paint"/>
    <s v="Item"/>
    <s v="Open"/>
    <x v="0"/>
    <s v="ZG00000M2306"/>
    <s v="Maintenance Framework"/>
    <n v="2086587"/>
    <s v="Mohr, David"/>
    <s v="East"/>
    <s v="3. Active"/>
    <s v="Defined"/>
    <s v="Atmospheric Corrosion"/>
    <n v="0"/>
    <n v="40000"/>
    <m/>
    <n v="40000"/>
    <n v="40000"/>
    <n v="0"/>
    <s v="Green"/>
    <n v="40000"/>
    <m/>
    <n v="40000"/>
    <n v="0"/>
    <m/>
    <m/>
    <n v="39672"/>
    <m/>
    <m/>
    <n v="39672"/>
    <s v="Full"/>
    <n v="39672"/>
    <n v="0"/>
    <n v="40000"/>
    <n v="40000"/>
    <s v="No"/>
    <s v="Green"/>
    <d v="2023-06-01T00:00:00"/>
    <d v="2023-02-27T00:00:00"/>
    <d v="2023-02-27T00:00:00"/>
    <d v="2023-05-31T00:00:00"/>
    <d v="2023-06-30T00:00:00"/>
    <m/>
    <m/>
    <m/>
    <m/>
    <m/>
    <n v="0"/>
    <n v="40000"/>
    <n v="40000"/>
    <n v="-40000"/>
    <s v="Red"/>
    <m/>
    <x v="3"/>
    <m/>
    <n v="40000"/>
    <m/>
    <m/>
    <m/>
    <m/>
    <m/>
    <m/>
    <m/>
    <s v="5/1/2023 Variance due to contractor schedule and weather._x000d__x000a_4/4/2023 Issuing PO to Barr-None._x000d__x000a_3/1/2023 Reach out to Barr-None to schedule"/>
    <d v="2023-05-02T00:00:00"/>
    <s v="Sautter, Maureen"/>
    <m/>
    <s v="East"/>
    <s v="Pipelines and Terminals"/>
    <s v="Integrity"/>
    <m/>
    <s v="Macungie Pipe"/>
    <s v="ZG - MACUNGIE STATION"/>
    <m/>
    <m/>
    <n v="40000"/>
    <m/>
    <m/>
    <m/>
    <m/>
    <s v="Geib, Rob"/>
    <s v="Geib, Robert"/>
    <m/>
    <m/>
    <n v="1"/>
    <n v="44314"/>
    <m/>
    <s v="Guest, ProSight"/>
    <s v="Independent"/>
    <s v="Aqua"/>
    <d v="2022-07-28T00:00:00"/>
  </r>
  <r>
    <s v="ZG Macungie Station Sump Pump Replacement"/>
    <s v="Item"/>
    <s v="Open"/>
    <x v="0"/>
    <s v="ZG00000M2310"/>
    <s v="Maintenance Framework"/>
    <n v="2096638"/>
    <s v="Pepe, David"/>
    <s v="East"/>
    <s v="3. Active"/>
    <s v="Defined"/>
    <s v="Rotating Equipment"/>
    <n v="0"/>
    <n v="89000"/>
    <m/>
    <n v="89000"/>
    <n v="89000"/>
    <n v="0"/>
    <s v="Green"/>
    <n v="79000"/>
    <m/>
    <n v="79000"/>
    <n v="10000"/>
    <m/>
    <m/>
    <n v="90685"/>
    <m/>
    <m/>
    <n v="90685"/>
    <s v="Full"/>
    <n v="90685"/>
    <n v="0"/>
    <n v="89000"/>
    <n v="89000"/>
    <s v="No"/>
    <s v="Green"/>
    <d v="2023-05-01T00:00:00"/>
    <d v="2023-03-30T00:00:00"/>
    <d v="2023-03-30T00:00:00"/>
    <d v="2023-11-30T00:00:00"/>
    <d v="2023-04-30T00:00:00"/>
    <m/>
    <m/>
    <m/>
    <m/>
    <m/>
    <n v="0"/>
    <n v="0"/>
    <n v="0"/>
    <n v="0"/>
    <s v="Green"/>
    <m/>
    <x v="0"/>
    <n v="7500"/>
    <n v="11500"/>
    <m/>
    <n v="13000"/>
    <m/>
    <n v="57000"/>
    <m/>
    <m/>
    <m/>
    <s v="4/1/2023 - Equipment and Installation quotes have been received.  AFE to be submitted."/>
    <d v="2023-03-23T00:00:00"/>
    <s v="Sautter, Maureen"/>
    <m/>
    <s v="East"/>
    <s v="Pipelines and Terminals"/>
    <s v="Operating Infrastructure"/>
    <m/>
    <s v="Macungie Pipe"/>
    <s v="ZG - MACUNGIE STATION"/>
    <m/>
    <m/>
    <n v="19000"/>
    <n v="13000"/>
    <n v="57000"/>
    <m/>
    <m/>
    <s v="Posipanko, Dan"/>
    <s v="Posipanko, Daniel A."/>
    <m/>
    <m/>
    <n v="1"/>
    <n v="44309"/>
    <m/>
    <s v="Guest, ProSight"/>
    <s v="Independent"/>
    <s v="Aqua"/>
    <d v="2022-07-28T00:00:00"/>
  </r>
  <r>
    <s v="2020 Buckeye Criteria Digs for line WV190ES"/>
    <s v="Item"/>
    <s v="Open"/>
    <x v="0"/>
    <s v="WV190HOM2001"/>
    <s v="Exempt"/>
    <n v="1781980"/>
    <s v="Kosior, Albert"/>
    <s v="ECS Pipeline Integrity"/>
    <s v="7. Closed"/>
    <s v="Drawdown"/>
    <s v="Pipeline Digs"/>
    <n v="-4139"/>
    <m/>
    <m/>
    <n v="-4138.96"/>
    <n v="-4139"/>
    <n v="0"/>
    <s v="Green"/>
    <m/>
    <m/>
    <m/>
    <n v="-4139"/>
    <m/>
    <m/>
    <n v="103000"/>
    <m/>
    <n v="12000"/>
    <n v="115000"/>
    <s v="Supplemental"/>
    <n v="115000"/>
    <n v="0"/>
    <m/>
    <n v="0"/>
    <s v="No"/>
    <s v="Green"/>
    <d v="2020-12-01T00:00:00"/>
    <d v="2020-12-03T00:00:00"/>
    <d v="2020-12-03T00:00:00"/>
    <d v="2020-12-31T00:00:00"/>
    <d v="2020-12-31T00:00:00"/>
    <m/>
    <m/>
    <m/>
    <m/>
    <n v="-4138.96"/>
    <m/>
    <m/>
    <m/>
    <m/>
    <m/>
    <m/>
    <x v="0"/>
    <m/>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s v="West"/>
    <s v="Pipelines and Terminals"/>
    <s v="Integrity"/>
    <m/>
    <s v="St. Louis"/>
    <s v="WV190HO - WOOD RIVER TO HORSESHOE LAKE"/>
    <m/>
    <n v="-4139"/>
    <n v="0"/>
    <m/>
    <m/>
    <m/>
    <m/>
    <s v="Bartal, Nick"/>
    <s v="Bassani, Joel D."/>
    <m/>
    <m/>
    <n v="1"/>
    <n v="36304"/>
    <m/>
    <s v="Kabaria, Erika"/>
    <s v="Independent"/>
    <s v="Aqua"/>
    <d v="2020-03-13T00:00:00"/>
  </r>
  <r>
    <s v="2020 Line 761 Pipeline Repair MEXP Flips"/>
    <s v="Item"/>
    <s v="Open"/>
    <x v="1"/>
    <s v="XX761NBE2001"/>
    <s v="Exempt"/>
    <n v="1688987"/>
    <s v="Kosior, Albert"/>
    <s v="ECS Pipeline Integrity"/>
    <s v="7. Closed"/>
    <s v="Drawdown"/>
    <s v="Pipeline Digs"/>
    <n v="3267"/>
    <m/>
    <m/>
    <n v="3267.46"/>
    <n v="3267"/>
    <n v="0"/>
    <s v="Green"/>
    <m/>
    <m/>
    <m/>
    <n v="3267"/>
    <m/>
    <m/>
    <n v="70000"/>
    <m/>
    <m/>
    <n v="70000"/>
    <s v="Full"/>
    <n v="70000"/>
    <n v="100846"/>
    <m/>
    <n v="100846"/>
    <s v="No"/>
    <s v="Green"/>
    <d v="2020-02-01T00:00:00"/>
    <d v="2020-03-03T00:00:00"/>
    <d v="2020-03-03T00:00:00"/>
    <m/>
    <d v="2020-12-31T00:00:00"/>
    <m/>
    <m/>
    <m/>
    <m/>
    <n v="3267.46"/>
    <m/>
    <m/>
    <m/>
    <m/>
    <m/>
    <m/>
    <x v="0"/>
    <m/>
    <m/>
    <m/>
    <m/>
    <m/>
    <m/>
    <m/>
    <m/>
    <m/>
    <s v="12-7-2020 Confirming the flip was complete and that the project can be closed out._x000d__x000a_11/9/20 - AFE approved for capital to expense flips.  Need to confirm in Nov that we can close this out."/>
    <d v="2020-12-07T00:00:00"/>
    <s v="Hill, Elizabeth"/>
    <s v="Kosior, Al"/>
    <s v="West"/>
    <s v="Pipelines and Terminals"/>
    <s v="Pipeline Integrity"/>
    <m/>
    <s v="Sugar Creek"/>
    <s v="XX761NB - MO S/L TO COUNCIL BLUFFS"/>
    <m/>
    <n v="3267"/>
    <n v="0"/>
    <m/>
    <m/>
    <m/>
    <m/>
    <s v="Bartal, Nick"/>
    <s v="Bassani, Joel D."/>
    <s v="N/A"/>
    <m/>
    <n v="1"/>
    <n v="36217"/>
    <m/>
    <s v="Bassani, Joel"/>
    <s v="JDE Child"/>
    <m/>
    <d v="2020-03-07T00:00:00"/>
  </r>
  <r>
    <s v="2022 - EN913EW - Pressure Test and Go/No-Go ILI"/>
    <s v="Item"/>
    <s v="Open"/>
    <x v="1"/>
    <s v="EN913EWE2201"/>
    <s v="Maintenance Framework"/>
    <n v="1957360"/>
    <s v="Garcia, Francisco"/>
    <s v="ECS Pipeline Integrity"/>
    <s v="7. Closed"/>
    <s v="Defined"/>
    <s v="Assessments"/>
    <n v="1745"/>
    <m/>
    <m/>
    <n v="1744.96"/>
    <n v="1745"/>
    <n v="0"/>
    <s v="Green"/>
    <m/>
    <m/>
    <m/>
    <n v="1745"/>
    <m/>
    <m/>
    <n v="136000"/>
    <m/>
    <m/>
    <n v="136000"/>
    <s v="Full"/>
    <n v="136000"/>
    <n v="82457"/>
    <m/>
    <n v="82457"/>
    <s v="No"/>
    <s v="Green"/>
    <d v="2022-09-01T00:00:00"/>
    <d v="2022-03-28T00:00:00"/>
    <d v="2022-03-28T00:00:00"/>
    <d v="2022-11-30T00:00:00"/>
    <d v="2022-02-01T00:00:00"/>
    <m/>
    <m/>
    <n v="1744.96"/>
    <m/>
    <m/>
    <m/>
    <m/>
    <m/>
    <m/>
    <m/>
    <m/>
    <x v="0"/>
    <m/>
    <m/>
    <m/>
    <m/>
    <m/>
    <m/>
    <m/>
    <m/>
    <m/>
    <s v="10/4/2022 - Buckeye emergency delayed project.  09-12-22 Will conduct pressure test but not the Go no go portion of the project"/>
    <d v="2022-10-04T00:00:00"/>
    <s v="Walker, Carol"/>
    <m/>
    <s v="East"/>
    <s v="Pipelines and Terminals"/>
    <s v="Pipeline Integrity"/>
    <m/>
    <s v="Jet Lines"/>
    <s v="EW913RW - NEW HAVEN TO MIDDLETOWN JCT"/>
    <m/>
    <n v="1745"/>
    <n v="0"/>
    <m/>
    <m/>
    <n v="80712"/>
    <m/>
    <s v="Bartal, Nick"/>
    <m/>
    <m/>
    <m/>
    <n v="1"/>
    <n v="40623"/>
    <m/>
    <s v="Administrator, System"/>
    <s v="Independent"/>
    <s v="Aqua"/>
    <d v="2021-07-23T00:00:00"/>
  </r>
  <r>
    <s v="2022 - PN160AG - Pressure Test"/>
    <s v="Item"/>
    <s v="Open"/>
    <x v="1"/>
    <s v="PN160AGE2202"/>
    <s v="Maintenance Framework"/>
    <n v="2012527"/>
    <s v="Kosior, Albert"/>
    <s v="ECS Pipeline Integrity"/>
    <s v="6. Operational"/>
    <s v="Defined"/>
    <s v="Assessments"/>
    <n v="1314"/>
    <m/>
    <m/>
    <n v="1314.48"/>
    <n v="180"/>
    <n v="1134"/>
    <s v="Red"/>
    <m/>
    <m/>
    <m/>
    <n v="1314"/>
    <m/>
    <s v="Other"/>
    <n v="859000"/>
    <m/>
    <m/>
    <n v="859000"/>
    <s v="Full"/>
    <n v="859000"/>
    <n v="815530"/>
    <m/>
    <n v="815530"/>
    <s v="No"/>
    <s v="Green"/>
    <d v="2022-08-01T00:00:00"/>
    <d v="2022-08-29T00:00:00"/>
    <d v="2022-08-29T00:00:00"/>
    <d v="2022-12-31T00:00:00"/>
    <d v="2022-12-08T00:00:00"/>
    <m/>
    <m/>
    <n v="90"/>
    <n v="0"/>
    <n v="90.43"/>
    <n v="1134.05"/>
    <m/>
    <m/>
    <n v="1134"/>
    <s v="Red"/>
    <m/>
    <x v="0"/>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s v="West"/>
    <s v="Pipelines and Terminals"/>
    <s v="Pipeline Integrity"/>
    <m/>
    <s v="Argo"/>
    <s v="PN160AG - PEOTONE TO ARGO"/>
    <m/>
    <n v="180"/>
    <n v="1134"/>
    <m/>
    <m/>
    <n v="814216"/>
    <m/>
    <s v="Bartal, Nick"/>
    <s v="Bartal, Nick"/>
    <m/>
    <m/>
    <n v="1"/>
    <n v="40706"/>
    <m/>
    <s v="Administrator, System"/>
    <s v="Independent"/>
    <s v="Aqua"/>
    <d v="2021-07-24T00:00:00"/>
  </r>
  <r>
    <s v="2022 - PR609OB - ILI"/>
    <s v="Item"/>
    <s v="Open"/>
    <x v="1"/>
    <s v="PR609OBE2201"/>
    <s v="Maintenance Framework"/>
    <n v="2023162"/>
    <s v="Garcia, Francisco"/>
    <s v="ECS Pipeline Integrity"/>
    <s v="7. Closed"/>
    <s v="Defined"/>
    <s v="Assessments"/>
    <n v="-24449"/>
    <m/>
    <m/>
    <n v="-24449.48"/>
    <n v="-24449"/>
    <n v="0"/>
    <s v="Green"/>
    <m/>
    <m/>
    <m/>
    <n v="-24449"/>
    <m/>
    <m/>
    <n v="110000"/>
    <m/>
    <m/>
    <n v="110000"/>
    <s v="Full"/>
    <n v="110000"/>
    <n v="51472"/>
    <m/>
    <n v="51472"/>
    <s v="No"/>
    <s v="Green"/>
    <d v="2022-10-01T00:00:00"/>
    <d v="2022-09-20T00:00:00"/>
    <d v="2022-09-20T00:00:00"/>
    <d v="2022-12-31T00:00:00"/>
    <d v="2022-11-29T00:00:00"/>
    <m/>
    <m/>
    <n v="-24449.48"/>
    <m/>
    <m/>
    <m/>
    <m/>
    <m/>
    <m/>
    <m/>
    <m/>
    <x v="0"/>
    <m/>
    <m/>
    <m/>
    <m/>
    <m/>
    <m/>
    <m/>
    <m/>
    <m/>
    <s v="2/2/2023 cost came in less than Dec. accrual for Enduro._x000d__x000a_12/2/2022 savings due to using Buckeye internal labor."/>
    <d v="2023-02-02T00:00:00"/>
    <s v="Walker, Carol"/>
    <m/>
    <s v="East"/>
    <s v="Pipelines and Terminals"/>
    <s v="Pipeline Integrity"/>
    <m/>
    <s v="Harbor South Terminals"/>
    <s v="BPRPR - BPT PORT READING TERMINAL"/>
    <m/>
    <n v="-24449"/>
    <n v="0"/>
    <m/>
    <m/>
    <n v="75921"/>
    <m/>
    <s v="Bartal, Nick"/>
    <s v="Bartal, Nick"/>
    <m/>
    <m/>
    <n v="1"/>
    <n v="40634"/>
    <m/>
    <s v="Administrator, System"/>
    <s v="Independent"/>
    <s v="Aqua"/>
    <d v="2021-07-23T00:00:00"/>
  </r>
  <r>
    <s v="2022 - PR999A1 Short Line Pressure Test"/>
    <s v="Item"/>
    <s v="Open"/>
    <x v="1"/>
    <s v="BPRPR00E2224"/>
    <s v="Maintenance Framework"/>
    <n v="2023167"/>
    <s v="Garcia, Francisco"/>
    <s v="ECS Pipeline Integrity"/>
    <s v="7. Closed"/>
    <s v="Defined"/>
    <s v="Assessments"/>
    <n v="977"/>
    <m/>
    <m/>
    <n v="976.88"/>
    <n v="977"/>
    <n v="0"/>
    <s v="Green"/>
    <m/>
    <m/>
    <m/>
    <n v="977"/>
    <m/>
    <m/>
    <n v="75000"/>
    <m/>
    <m/>
    <n v="75000"/>
    <s v="Full"/>
    <n v="75000"/>
    <n v="77798"/>
    <m/>
    <n v="77798"/>
    <s v="No"/>
    <s v="Green"/>
    <d v="2022-10-01T00:00:00"/>
    <d v="2022-11-04T00:00:00"/>
    <d v="2022-11-04T00:00:00"/>
    <d v="2022-12-31T00:00:00"/>
    <d v="2022-10-30T00:00:00"/>
    <m/>
    <m/>
    <n v="976.88"/>
    <m/>
    <m/>
    <m/>
    <m/>
    <m/>
    <m/>
    <m/>
    <m/>
    <x v="0"/>
    <m/>
    <m/>
    <m/>
    <m/>
    <m/>
    <m/>
    <m/>
    <m/>
    <m/>
    <s v="01/04/2022 Spool fabrication and PSEG backup._x000d__x000a_11/2/2022 savings from use of in-house labor; full afe submitted; approval pending._x000d__x000a_10/4/2022 project to start next week."/>
    <d v="2023-01-04T00:00:00"/>
    <s v="Walker, Carol"/>
    <m/>
    <s v="East"/>
    <s v="Pipelines and Terminals"/>
    <s v="Pipeline Integrity"/>
    <m/>
    <s v="Harbor South Terminals"/>
    <s v="BPRPR - BPT PORT READING TERMINAL"/>
    <m/>
    <n v="977"/>
    <n v="0"/>
    <m/>
    <m/>
    <n v="76821"/>
    <m/>
    <s v="Bartal, Nick"/>
    <s v="Bartal, Nick"/>
    <m/>
    <m/>
    <n v="1"/>
    <n v="40635"/>
    <m/>
    <s v="Administrator, System"/>
    <s v="Independent"/>
    <s v="Aqua"/>
    <d v="2021-07-23T00:00:00"/>
  </r>
  <r>
    <s v="2023 Annual Criteria Digs - LA401CB-1"/>
    <s v="Item"/>
    <s v="Open"/>
    <x v="0"/>
    <s v="LA401ELM2301"/>
    <s v="Maintenance Framework"/>
    <n v="2094150"/>
    <s v="Melcer, Paul"/>
    <s v="ECS Pipeline Integrity"/>
    <s v="3. Active"/>
    <s v="Defined"/>
    <s v="Pipeline Digs"/>
    <n v="10162"/>
    <n v="130000"/>
    <m/>
    <n v="140161.54999999999"/>
    <n v="172698"/>
    <n v="-32537"/>
    <s v="Red"/>
    <n v="170000"/>
    <m/>
    <n v="170000"/>
    <n v="-29838"/>
    <m/>
    <m/>
    <n v="198050"/>
    <m/>
    <m/>
    <n v="198050"/>
    <s v="Full"/>
    <n v="198050"/>
    <n v="10162"/>
    <n v="130000"/>
    <n v="140162"/>
    <s v="No"/>
    <s v="Green"/>
    <d v="2023-03-01T00:00:00"/>
    <d v="2023-03-07T00:00:00"/>
    <d v="2023-03-07T00:00:00"/>
    <d v="2023-12-31T00:00:00"/>
    <d v="2023-08-31T00:00:00"/>
    <m/>
    <m/>
    <m/>
    <m/>
    <n v="2698.4"/>
    <n v="7463.15"/>
    <m/>
    <m/>
    <n v="7463"/>
    <s v="Red"/>
    <m/>
    <x v="0"/>
    <m/>
    <n v="70000"/>
    <n v="60000"/>
    <m/>
    <m/>
    <m/>
    <m/>
    <m/>
    <m/>
    <m/>
    <m/>
    <s v="Williams, Nikole"/>
    <m/>
    <s v="West"/>
    <s v="Pipelines and Terminals"/>
    <s v="Integrity"/>
    <m/>
    <s v="Lima Pipelines"/>
    <s v="LA401EL - LIMA TO ELLIOTT"/>
    <m/>
    <n v="2698"/>
    <n v="77463"/>
    <n v="60000"/>
    <m/>
    <m/>
    <m/>
    <s v="Bartal, Nick"/>
    <s v="Bartal, Nick"/>
    <m/>
    <m/>
    <n v="1"/>
    <n v="44921"/>
    <m/>
    <s v="Administrator, System"/>
    <s v="Independent"/>
    <s v="Aqua"/>
    <d v="2022-08-17T00:00:00"/>
  </r>
  <r>
    <s v="2023 Annual Criteria Digs - LA410-411-414DS-1"/>
    <s v="Item"/>
    <s v="Open"/>
    <x v="0"/>
    <s v="LA410FJM2301"/>
    <s v="Maintenance Framework"/>
    <n v="2094889"/>
    <s v="Melcer, Paul"/>
    <s v="ECS Pipeline Integrity"/>
    <s v="3. Active"/>
    <s v="Defined"/>
    <s v="Pipeline Digs"/>
    <n v="21906"/>
    <n v="140000"/>
    <m/>
    <n v="161905.68"/>
    <n v="172094"/>
    <n v="-10189"/>
    <s v="Yellow"/>
    <n v="170000"/>
    <m/>
    <n v="170000"/>
    <n v="-8094"/>
    <m/>
    <m/>
    <n v="198050"/>
    <m/>
    <m/>
    <n v="198050"/>
    <s v="Full"/>
    <n v="198050"/>
    <n v="21906"/>
    <n v="140000"/>
    <n v="161906"/>
    <s v="No"/>
    <s v="Green"/>
    <d v="2023-03-01T00:00:00"/>
    <d v="2023-03-12T00:00:00"/>
    <d v="2023-03-12T00:00:00"/>
    <d v="2023-12-31T00:00:00"/>
    <d v="2023-09-30T00:00:00"/>
    <m/>
    <m/>
    <m/>
    <m/>
    <n v="2094.2399999999998"/>
    <n v="19811.439999999999"/>
    <m/>
    <m/>
    <n v="19811"/>
    <s v="Red"/>
    <m/>
    <x v="0"/>
    <n v="15000"/>
    <n v="125000"/>
    <m/>
    <m/>
    <m/>
    <m/>
    <m/>
    <m/>
    <m/>
    <m/>
    <m/>
    <s v="Williams, Nikole"/>
    <m/>
    <s v="West"/>
    <s v="Pipelines and Terminals"/>
    <s v="Integrity"/>
    <m/>
    <s v="Lima Pipelines"/>
    <s v="LA410FJ - LIMA-FINDLAY JCT#9&amp;#11-12IN"/>
    <m/>
    <n v="2094"/>
    <n v="159811"/>
    <m/>
    <m/>
    <m/>
    <m/>
    <s v="Bartal, Nick"/>
    <s v="Bartal, Nick"/>
    <m/>
    <m/>
    <n v="1"/>
    <n v="44924"/>
    <m/>
    <s v="Administrator, System"/>
    <s v="Independent"/>
    <s v="Aqua"/>
    <d v="2022-08-17T00:00:00"/>
  </r>
  <r>
    <s v="2023 Annual Criteria Digs - RD401IL"/>
    <s v="Item"/>
    <s v="Open"/>
    <x v="0"/>
    <s v="RD401CBM2301"/>
    <s v="Maintenance Framework"/>
    <n v="2095188"/>
    <s v="Melcer, Paul"/>
    <s v="ECS Pipeline Integrity"/>
    <s v="3. Active"/>
    <s v="Defined"/>
    <s v="Pipeline Digs"/>
    <n v="13465"/>
    <n v="610000"/>
    <m/>
    <n v="623465.03"/>
    <n v="610000"/>
    <n v="13465"/>
    <s v="Yellow"/>
    <n v="610000"/>
    <m/>
    <n v="610000"/>
    <n v="13465"/>
    <m/>
    <m/>
    <n v="683200"/>
    <m/>
    <m/>
    <n v="683200"/>
    <s v="Phase"/>
    <n v="683200"/>
    <n v="13465"/>
    <n v="610000"/>
    <n v="623465"/>
    <s v="No"/>
    <s v="Green"/>
    <d v="2023-04-01T00:00:00"/>
    <d v="2023-03-09T00:00:00"/>
    <d v="2023-03-09T00:00:00"/>
    <d v="2023-12-31T00:00:00"/>
    <d v="2023-07-31T00:00:00"/>
    <m/>
    <m/>
    <m/>
    <m/>
    <m/>
    <n v="13465.03"/>
    <m/>
    <m/>
    <n v="13465"/>
    <s v="Red"/>
    <m/>
    <x v="0"/>
    <m/>
    <n v="300000"/>
    <n v="310000"/>
    <m/>
    <m/>
    <m/>
    <m/>
    <m/>
    <m/>
    <m/>
    <m/>
    <s v="Williams, Nikole"/>
    <m/>
    <s v="West"/>
    <s v="Pipelines and Terminals"/>
    <s v="Integrity"/>
    <m/>
    <s v="Lima Pipelines"/>
    <s v="RD401CB - HILLIARDS TO COLUMBUS"/>
    <m/>
    <m/>
    <n v="313465"/>
    <n v="310000"/>
    <m/>
    <m/>
    <m/>
    <s v="Bartal, Nick"/>
    <s v="Bartal, Nick"/>
    <m/>
    <m/>
    <n v="1"/>
    <n v="44922"/>
    <m/>
    <s v="Administrator, System"/>
    <s v="Independent"/>
    <s v="Aqua"/>
    <d v="2022-08-17T00:00:00"/>
  </r>
  <r>
    <s v="2023 Annual Criteria Digs - UG761NB"/>
    <s v="Item"/>
    <s v="Open"/>
    <x v="0"/>
    <s v="XX761NBM2301"/>
    <s v="Maintenance Framework"/>
    <n v="2095606"/>
    <s v="Melcer, Paul"/>
    <s v="ECS Pipeline Integrity"/>
    <s v="3. Active"/>
    <s v="Defined"/>
    <s v="Pipeline Digs"/>
    <n v="116038"/>
    <n v="140000"/>
    <m/>
    <n v="256037.95"/>
    <n v="446052"/>
    <n v="-190014"/>
    <s v="Red"/>
    <n v="440000"/>
    <m/>
    <n v="440000"/>
    <n v="-183962"/>
    <m/>
    <m/>
    <n v="512600"/>
    <m/>
    <m/>
    <n v="512600"/>
    <s v="Full"/>
    <n v="512600"/>
    <n v="116038"/>
    <n v="140000"/>
    <n v="256038"/>
    <s v="No"/>
    <s v="Green"/>
    <d v="2023-03-01T00:00:00"/>
    <d v="2023-03-19T00:00:00"/>
    <d v="2023-03-19T00:00:00"/>
    <d v="2023-08-31T00:00:00"/>
    <d v="2023-08-31T00:00:00"/>
    <m/>
    <m/>
    <m/>
    <m/>
    <n v="6052.09"/>
    <n v="109985.86"/>
    <n v="200000"/>
    <n v="200000"/>
    <n v="-90014"/>
    <s v="Red"/>
    <m/>
    <x v="0"/>
    <n v="140000"/>
    <n v="0"/>
    <m/>
    <m/>
    <m/>
    <m/>
    <m/>
    <m/>
    <m/>
    <m/>
    <m/>
    <s v="Williams, Nikole"/>
    <m/>
    <s v="West"/>
    <s v="Pipelines and Terminals"/>
    <s v="Integrity"/>
    <m/>
    <s v="Sugar Creek"/>
    <s v="XX761NB - MO S/L TO COUNCIL BLUFFS"/>
    <m/>
    <n v="6052"/>
    <n v="249986"/>
    <m/>
    <m/>
    <m/>
    <m/>
    <s v="Bartal, Nick"/>
    <s v="Bartal, Nick"/>
    <m/>
    <m/>
    <n v="1"/>
    <n v="44927"/>
    <m/>
    <s v="Administrator, System"/>
    <s v="Independent"/>
    <s v="Aqua"/>
    <d v="2022-08-17T00:00:00"/>
  </r>
  <r>
    <s v="2023 Annual Criteria Digs - WF208WB"/>
    <s v="Item"/>
    <s v="Open"/>
    <x v="0"/>
    <s v="WF208WBM2301"/>
    <s v="Maintenance Framework"/>
    <n v="2093971"/>
    <s v="Melcer, Paul"/>
    <s v="ECS Pipeline Integrity"/>
    <s v="3. Active"/>
    <s v="Defined"/>
    <s v="Pipeline Digs"/>
    <n v="24485"/>
    <n v="350000"/>
    <m/>
    <n v="374485.12"/>
    <n v="333783"/>
    <n v="40702"/>
    <s v="Red"/>
    <n v="330000"/>
    <n v="76953"/>
    <n v="406953"/>
    <n v="-32468"/>
    <m/>
    <m/>
    <n v="406953"/>
    <m/>
    <m/>
    <n v="406953"/>
    <s v="Full"/>
    <n v="406953"/>
    <n v="24485"/>
    <n v="350000"/>
    <n v="374485"/>
    <s v="No"/>
    <s v="Green"/>
    <d v="2023-03-01T00:00:00"/>
    <d v="2023-04-14T00:00:00"/>
    <d v="2023-04-14T00:00:00"/>
    <d v="2023-12-31T00:00:00"/>
    <d v="2023-09-30T00:00:00"/>
    <m/>
    <m/>
    <m/>
    <m/>
    <n v="3782.8"/>
    <n v="20702.32"/>
    <m/>
    <m/>
    <n v="20702"/>
    <s v="Red"/>
    <m/>
    <x v="0"/>
    <n v="350000"/>
    <m/>
    <m/>
    <m/>
    <m/>
    <m/>
    <m/>
    <m/>
    <m/>
    <m/>
    <m/>
    <s v="Williams, Nikole"/>
    <m/>
    <s v="West"/>
    <s v="Pipelines and Terminals"/>
    <s v="Integrity"/>
    <m/>
    <s v="Wayne Pipeline"/>
    <s v="WF208WB - FLINT TO BAY CITY"/>
    <m/>
    <n v="3783"/>
    <n v="370702"/>
    <m/>
    <m/>
    <m/>
    <m/>
    <s v="Bartal, Nick"/>
    <s v="Bartal, Nick"/>
    <m/>
    <m/>
    <n v="1"/>
    <n v="44918"/>
    <m/>
    <s v="Administrator, System"/>
    <s v="Independent"/>
    <s v="Aqua"/>
    <d v="2022-08-17T00:00:00"/>
  </r>
  <r>
    <s v="2023 Annual Criteria Digs - WO165ZI"/>
    <s v="Item"/>
    <s v="Open"/>
    <x v="0"/>
    <s v="WO165EFM2301"/>
    <s v="Maintenance Framework"/>
    <n v="2095604"/>
    <s v="Melcer, Paul"/>
    <s v="ECS Pipeline Integrity"/>
    <s v="3. Active"/>
    <s v="Defined"/>
    <s v="Pipeline Digs"/>
    <n v="25391"/>
    <n v="235000"/>
    <m/>
    <n v="260391.43"/>
    <n v="375524"/>
    <n v="-115132"/>
    <s v="Red"/>
    <n v="375000"/>
    <m/>
    <n v="375000"/>
    <n v="-114609"/>
    <m/>
    <m/>
    <n v="420000"/>
    <m/>
    <m/>
    <n v="420000"/>
    <s v="Full"/>
    <n v="420000"/>
    <n v="25391"/>
    <n v="235000"/>
    <n v="260391"/>
    <s v="No"/>
    <s v="Green"/>
    <d v="2023-03-01T00:00:00"/>
    <d v="2023-03-18T00:00:00"/>
    <d v="2023-03-18T00:00:00"/>
    <d v="2023-12-31T00:00:00"/>
    <d v="2023-09-30T00:00:00"/>
    <m/>
    <m/>
    <m/>
    <m/>
    <n v="523.55999999999995"/>
    <n v="24867.87"/>
    <m/>
    <m/>
    <n v="24868"/>
    <s v="Red"/>
    <m/>
    <x v="0"/>
    <n v="235000"/>
    <m/>
    <m/>
    <m/>
    <m/>
    <m/>
    <m/>
    <m/>
    <m/>
    <s v="2-13-23 Dig have been issued.  Developing project now._x000d__x000a__x000d__x000a_1-10-23 Digs have not been issued yet"/>
    <d v="2023-02-13T00:00:00"/>
    <s v="Williams, Nikole"/>
    <m/>
    <s v="West"/>
    <s v="Pipelines and Terminals"/>
    <s v="Integrity"/>
    <m/>
    <s v="St. Louis"/>
    <s v="WO165EF - WOOD RIVER TO EFFINGHAM"/>
    <m/>
    <n v="524"/>
    <n v="259868"/>
    <m/>
    <m/>
    <m/>
    <m/>
    <s v="Bartal, Nick"/>
    <s v="Bartal, Nick"/>
    <m/>
    <m/>
    <n v="1"/>
    <n v="44916"/>
    <m/>
    <s v="Administrator, System"/>
    <s v="Independent"/>
    <s v="Aqua"/>
    <d v="2022-08-18T00:00:00"/>
  </r>
  <r>
    <s v="2023 UI999A1 - Pressure Test"/>
    <s v="Item"/>
    <s v="Open"/>
    <x v="1"/>
    <s v="UI999A1E2301"/>
    <s v="Maintenance Framework"/>
    <m/>
    <s v="Melcer, Paul"/>
    <s v="ECS Pipeline Integrity"/>
    <s v="2. Pending AFE"/>
    <s v="Defined"/>
    <s v="Assessments"/>
    <m/>
    <n v="88000"/>
    <m/>
    <n v="88000"/>
    <n v="88000"/>
    <n v="0"/>
    <s v="Green"/>
    <n v="90000"/>
    <m/>
    <n v="90000"/>
    <n v="-2000"/>
    <m/>
    <m/>
    <n v="88000"/>
    <m/>
    <m/>
    <m/>
    <s v="Full"/>
    <n v="88000"/>
    <m/>
    <n v="88000"/>
    <n v="88000"/>
    <s v="No"/>
    <s v="Green"/>
    <d v="2023-10-01T00:00:00"/>
    <m/>
    <m/>
    <d v="2023-12-31T00:00:00"/>
    <d v="2023-06-30T00:00:00"/>
    <m/>
    <m/>
    <m/>
    <m/>
    <m/>
    <m/>
    <m/>
    <m/>
    <m/>
    <m/>
    <m/>
    <x v="0"/>
    <m/>
    <m/>
    <m/>
    <m/>
    <m/>
    <n v="88000"/>
    <m/>
    <m/>
    <m/>
    <s v="5/5/23 - Test planning on hold while regulatory determination is reviewed. Not yet canceled"/>
    <d v="2023-05-05T00:00:00"/>
    <s v="Williams, Nikole"/>
    <m/>
    <s v="South"/>
    <s v="Pipelines and Terminals"/>
    <s v="Pipeline Integrity"/>
    <m/>
    <s v="Tennessee"/>
    <s v="BSEUI - KNOXVILLE I TERMINAL"/>
    <m/>
    <m/>
    <n v="0"/>
    <m/>
    <n v="88000"/>
    <m/>
    <m/>
    <s v="Bartal, Nick"/>
    <s v="Bartal, Nick"/>
    <m/>
    <m/>
    <n v="1"/>
    <n v="44705"/>
    <m/>
    <s v="Administrator, System"/>
    <s v="Independent"/>
    <s v="Aqua"/>
    <d v="2022-08-17T00:00:00"/>
  </r>
  <r>
    <s v="2023 UK999A1 - Pressure Test"/>
    <s v="Item"/>
    <s v="Open"/>
    <x v="1"/>
    <s v="UK999A1E2301"/>
    <s v="Maintenance Framework"/>
    <m/>
    <s v="Melcer, Paul"/>
    <s v="ECS Pipeline Integrity"/>
    <s v="2. Pending AFE"/>
    <s v="Defined"/>
    <s v="Assessments"/>
    <m/>
    <n v="50000"/>
    <m/>
    <n v="50000"/>
    <n v="50000"/>
    <n v="0"/>
    <s v="Green"/>
    <n v="90000"/>
    <m/>
    <n v="90000"/>
    <n v="-40000"/>
    <m/>
    <m/>
    <n v="88000"/>
    <m/>
    <m/>
    <m/>
    <s v="Full"/>
    <n v="88000"/>
    <m/>
    <n v="50000"/>
    <n v="50000"/>
    <s v="No"/>
    <s v="Green"/>
    <d v="2023-10-01T00:00:00"/>
    <m/>
    <m/>
    <d v="2023-12-31T00:00:00"/>
    <d v="2023-05-31T00:00:00"/>
    <m/>
    <m/>
    <m/>
    <m/>
    <m/>
    <m/>
    <m/>
    <m/>
    <m/>
    <m/>
    <m/>
    <x v="0"/>
    <m/>
    <m/>
    <m/>
    <m/>
    <m/>
    <n v="50000"/>
    <m/>
    <m/>
    <m/>
    <s v="5/5/23 - Test planning on hold while regulatory determination is reviewed. Not yet canceled"/>
    <d v="2023-05-05T00:00:00"/>
    <s v="Williams, Nikole"/>
    <m/>
    <s v="South"/>
    <s v="Pipelines and Terminals"/>
    <s v="Pipeline Integrity"/>
    <m/>
    <s v="Tennessee"/>
    <s v="BSEUK - KNOXVILLE II TERMINAL"/>
    <m/>
    <m/>
    <n v="0"/>
    <m/>
    <n v="50000"/>
    <m/>
    <m/>
    <s v="Bartal, Nick"/>
    <s v="Bartal, Nick"/>
    <m/>
    <m/>
    <n v="1"/>
    <n v="44706"/>
    <m/>
    <s v="Administrator, System"/>
    <s v="Independent"/>
    <s v="Aqua"/>
    <d v="2022-08-17T00:00:00"/>
  </r>
  <r>
    <s v="2023 VD999A1 - Pressure Test"/>
    <s v="Item"/>
    <s v="Open"/>
    <x v="1"/>
    <s v="VD999A1E2301"/>
    <s v="Maintenance Framework"/>
    <m/>
    <s v="Melcer, Paul"/>
    <s v="ECS Pipeline Integrity"/>
    <s v="2. Pending AFE"/>
    <s v="Defined"/>
    <s v="Assessments"/>
    <m/>
    <n v="50000"/>
    <m/>
    <n v="50000"/>
    <n v="50000"/>
    <n v="0"/>
    <s v="Green"/>
    <n v="90000"/>
    <m/>
    <n v="90000"/>
    <n v="-40000"/>
    <m/>
    <m/>
    <n v="88000"/>
    <m/>
    <m/>
    <m/>
    <s v="Phase"/>
    <n v="88000"/>
    <m/>
    <n v="50000"/>
    <n v="50000"/>
    <s v="No"/>
    <s v="Green"/>
    <d v="2023-10-01T00:00:00"/>
    <m/>
    <m/>
    <m/>
    <d v="2023-05-31T00:00:00"/>
    <m/>
    <m/>
    <m/>
    <m/>
    <m/>
    <m/>
    <m/>
    <m/>
    <m/>
    <m/>
    <m/>
    <x v="0"/>
    <m/>
    <m/>
    <m/>
    <m/>
    <m/>
    <n v="50000"/>
    <m/>
    <m/>
    <m/>
    <s v="5/5/23 - Test planning on hold while regulatory determination is reviewed. Not yet canceled"/>
    <d v="2023-05-05T00:00:00"/>
    <s v="Williams, Nikole"/>
    <m/>
    <s v="South"/>
    <s v="Pipelines and Terminals"/>
    <s v="Pipeline Integrity"/>
    <m/>
    <s v="North Carolina"/>
    <s v="BSEVD - CHARLOTTE II TERMINAL"/>
    <m/>
    <m/>
    <n v="0"/>
    <m/>
    <n v="50000"/>
    <m/>
    <m/>
    <s v="Bartal, Nick"/>
    <s v="Baldwin, T. Andy"/>
    <m/>
    <m/>
    <n v="1"/>
    <n v="44717"/>
    <m/>
    <s v="Administrator, System"/>
    <s v="Independent"/>
    <s v="Aqua"/>
    <d v="2022-08-17T00:00:00"/>
  </r>
  <r>
    <s v="2023 VD999A2 - Pressure Test"/>
    <s v="Item"/>
    <s v="Open"/>
    <x v="1"/>
    <s v="VD999A2E2301"/>
    <s v="Maintenance Framework"/>
    <m/>
    <s v="Melcer, Paul"/>
    <s v="ECS Pipeline Integrity"/>
    <s v="2. Pending AFE"/>
    <s v="Defined"/>
    <s v="Assessments"/>
    <m/>
    <n v="88000"/>
    <m/>
    <n v="88000"/>
    <n v="88000"/>
    <n v="0"/>
    <s v="Green"/>
    <n v="90000"/>
    <m/>
    <n v="90000"/>
    <n v="-2000"/>
    <m/>
    <m/>
    <n v="88000"/>
    <m/>
    <m/>
    <m/>
    <s v="Phase"/>
    <n v="88000"/>
    <m/>
    <n v="88000"/>
    <n v="88000"/>
    <s v="No"/>
    <s v="Green"/>
    <d v="2023-10-01T00:00:00"/>
    <m/>
    <m/>
    <d v="2023-12-31T00:00:00"/>
    <d v="2023-06-30T00:00:00"/>
    <m/>
    <m/>
    <m/>
    <m/>
    <m/>
    <m/>
    <m/>
    <m/>
    <m/>
    <m/>
    <m/>
    <x v="0"/>
    <m/>
    <m/>
    <m/>
    <m/>
    <m/>
    <n v="88000"/>
    <m/>
    <m/>
    <m/>
    <s v="5/5/23 - Test planning on hold while regulatory determination is reviewed. Not yet canceled"/>
    <d v="2023-05-05T00:00:00"/>
    <s v="Williams, Nikole"/>
    <m/>
    <s v="South"/>
    <s v="Pipelines and Terminals"/>
    <s v="Pipeline Integrity"/>
    <m/>
    <s v="North Carolina"/>
    <s v="BSEVD - CHARLOTTE II TERMINAL"/>
    <m/>
    <m/>
    <n v="0"/>
    <m/>
    <n v="88000"/>
    <m/>
    <m/>
    <s v="Bartal, Nick"/>
    <s v="Bartal, Nick"/>
    <m/>
    <m/>
    <n v="1"/>
    <n v="44718"/>
    <m/>
    <s v="Administrator, System"/>
    <s v="Independent"/>
    <s v="Aqua"/>
    <d v="2022-08-17T00:00:00"/>
  </r>
  <r>
    <s v="2023 VE999A1 - Pressure Test"/>
    <s v="Item"/>
    <s v="Open"/>
    <x v="1"/>
    <m/>
    <s v="Maintenance Framework"/>
    <m/>
    <s v="Melcer, Paul"/>
    <s v="ECS Pipeline Integrity"/>
    <s v="2. Pending AFE"/>
    <s v="Defined"/>
    <s v="Assessments"/>
    <m/>
    <n v="88000"/>
    <m/>
    <n v="88000"/>
    <n v="88000"/>
    <n v="0"/>
    <s v="Green"/>
    <n v="90000"/>
    <m/>
    <n v="90000"/>
    <n v="-2000"/>
    <m/>
    <m/>
    <m/>
    <m/>
    <m/>
    <m/>
    <s v="Phase"/>
    <m/>
    <m/>
    <n v="88000"/>
    <n v="88000"/>
    <s v="No"/>
    <s v="Green"/>
    <d v="2023-10-01T00:00:00"/>
    <m/>
    <m/>
    <m/>
    <d v="2023-06-30T00:00:00"/>
    <m/>
    <m/>
    <m/>
    <m/>
    <m/>
    <m/>
    <m/>
    <m/>
    <m/>
    <m/>
    <m/>
    <x v="0"/>
    <m/>
    <m/>
    <m/>
    <m/>
    <m/>
    <n v="88000"/>
    <m/>
    <m/>
    <m/>
    <s v="5/5/23 - Test planning on hold while regulatory determination is reviewed. Not yet canceled"/>
    <d v="2023-05-05T00:00:00"/>
    <s v="Williams, Nikole"/>
    <m/>
    <s v="South"/>
    <s v="Pipelines and Terminals"/>
    <s v="Pipeline Integrity"/>
    <m/>
    <s v="Alabama"/>
    <s v="BSEVE - BIRMINGHAM SOUTH TERMINAL"/>
    <m/>
    <m/>
    <n v="0"/>
    <m/>
    <n v="88000"/>
    <m/>
    <m/>
    <s v="Bartal, Nick"/>
    <s v="Bartal, Nick"/>
    <m/>
    <m/>
    <n v="1"/>
    <n v="44719"/>
    <m/>
    <s v="Administrator, System"/>
    <s v="Independent"/>
    <s v="Aqua"/>
    <d v="2022-08-17T00:00:00"/>
  </r>
  <r>
    <s v="2023 VF999A1 - Pressure Test"/>
    <s v="Item"/>
    <s v="Open"/>
    <x v="1"/>
    <s v="VF999A1E2301"/>
    <s v="Maintenance Framework"/>
    <m/>
    <s v="Melcer, Paul"/>
    <s v="ECS Pipeline Integrity"/>
    <s v="2. Pending AFE"/>
    <s v="Defined"/>
    <s v="Assessments"/>
    <m/>
    <n v="88000"/>
    <m/>
    <n v="88000"/>
    <n v="88000"/>
    <n v="0"/>
    <s v="Green"/>
    <n v="90000"/>
    <m/>
    <n v="90000"/>
    <n v="-2000"/>
    <m/>
    <m/>
    <n v="88000"/>
    <m/>
    <m/>
    <m/>
    <s v="Phase"/>
    <n v="88000"/>
    <m/>
    <n v="88000"/>
    <n v="88000"/>
    <s v="No"/>
    <s v="Green"/>
    <d v="2023-10-01T00:00:00"/>
    <m/>
    <m/>
    <d v="2023-12-31T00:00:00"/>
    <d v="2023-07-31T00:00:00"/>
    <m/>
    <m/>
    <m/>
    <m/>
    <m/>
    <m/>
    <m/>
    <m/>
    <m/>
    <m/>
    <m/>
    <x v="0"/>
    <m/>
    <m/>
    <m/>
    <m/>
    <m/>
    <n v="88000"/>
    <m/>
    <m/>
    <m/>
    <s v="5/5/23 - Test planning on hold while regulatory determination is reviewed. Not yet canceled"/>
    <d v="2023-05-05T00:00:00"/>
    <s v="Williams, Nikole"/>
    <m/>
    <s v="South"/>
    <s v="Pipelines and Terminals"/>
    <s v="Pipeline Integrity"/>
    <m/>
    <s v="Tennessee"/>
    <s v="BSEVF - CHATTANOOGA II TERMINAL"/>
    <m/>
    <m/>
    <n v="0"/>
    <m/>
    <n v="88000"/>
    <m/>
    <m/>
    <s v="Bartal, Nick"/>
    <s v="Bartal, Nick"/>
    <m/>
    <m/>
    <n v="1"/>
    <n v="44720"/>
    <m/>
    <s v="Administrator, System"/>
    <s v="Independent"/>
    <s v="Aqua"/>
    <d v="2022-08-17T00:00:00"/>
  </r>
  <r>
    <s v="2023 VH999A1 - Pressure Test"/>
    <s v="Item"/>
    <s v="Open"/>
    <x v="1"/>
    <s v="VH999A1E2301"/>
    <s v="Maintenance Framework"/>
    <m/>
    <s v="Melcer, Paul"/>
    <s v="ECS Pipeline Integrity"/>
    <s v="2. Pending AFE"/>
    <s v="Defined"/>
    <s v="Assessments"/>
    <m/>
    <n v="88000"/>
    <m/>
    <n v="88000"/>
    <n v="88000"/>
    <n v="0"/>
    <s v="Green"/>
    <n v="90000"/>
    <m/>
    <n v="90000"/>
    <n v="-2000"/>
    <m/>
    <m/>
    <n v="88000"/>
    <m/>
    <m/>
    <m/>
    <s v="Phase"/>
    <n v="88000"/>
    <m/>
    <n v="88000"/>
    <n v="88000"/>
    <s v="No"/>
    <s v="Green"/>
    <d v="2023-10-01T00:00:00"/>
    <m/>
    <m/>
    <d v="2023-12-31T00:00:00"/>
    <d v="2023-07-31T00:00:00"/>
    <m/>
    <m/>
    <m/>
    <m/>
    <m/>
    <m/>
    <m/>
    <m/>
    <m/>
    <m/>
    <m/>
    <x v="0"/>
    <m/>
    <m/>
    <m/>
    <m/>
    <m/>
    <n v="88000"/>
    <m/>
    <m/>
    <m/>
    <s v="5/5/23 - Test planning on hold while regulatory determination is reviewed. Not yet canceled"/>
    <d v="2023-05-05T00:00:00"/>
    <s v="Williams, Nikole"/>
    <m/>
    <s v="South"/>
    <s v="Pipelines and Terminals"/>
    <s v="Pipeline Integrity"/>
    <m/>
    <s v="Georgia"/>
    <s v="BSEVH - DORAVILLE I TERMINAL"/>
    <m/>
    <m/>
    <n v="0"/>
    <m/>
    <n v="88000"/>
    <m/>
    <m/>
    <s v="Bartal, Nick"/>
    <s v="Bartal, Nick"/>
    <m/>
    <m/>
    <n v="1"/>
    <n v="44721"/>
    <m/>
    <s v="Administrator, System"/>
    <s v="Independent"/>
    <s v="Aqua"/>
    <d v="2022-08-17T00:00:00"/>
  </r>
  <r>
    <s v="2023 VH999A2 - Pressure Test"/>
    <s v="Item"/>
    <s v="Open"/>
    <x v="1"/>
    <s v="VH999A2E2301"/>
    <s v="Maintenance Framework"/>
    <m/>
    <s v="Melcer, Paul"/>
    <s v="ECS Pipeline Integrity"/>
    <s v="2. Pending AFE"/>
    <s v="Defined"/>
    <s v="Assessments"/>
    <m/>
    <n v="88000"/>
    <m/>
    <n v="88000"/>
    <n v="88000"/>
    <n v="0"/>
    <s v="Green"/>
    <n v="90000"/>
    <m/>
    <n v="90000"/>
    <n v="-2000"/>
    <m/>
    <m/>
    <n v="88000"/>
    <m/>
    <m/>
    <m/>
    <s v="Phase"/>
    <n v="88000"/>
    <m/>
    <n v="88000"/>
    <n v="88000"/>
    <s v="No"/>
    <s v="Green"/>
    <d v="2023-10-01T00:00:00"/>
    <m/>
    <m/>
    <d v="2023-12-31T00:00:00"/>
    <d v="2023-08-31T00:00:00"/>
    <m/>
    <m/>
    <m/>
    <m/>
    <m/>
    <m/>
    <m/>
    <m/>
    <m/>
    <m/>
    <m/>
    <x v="0"/>
    <m/>
    <m/>
    <m/>
    <m/>
    <m/>
    <n v="88000"/>
    <m/>
    <m/>
    <m/>
    <s v="5/5/23 - Test planning on hold while regulatory determination is reviewed. Not yet canceled"/>
    <d v="2023-05-05T00:00:00"/>
    <s v="Williams, Nikole"/>
    <m/>
    <s v="South"/>
    <s v="Pipelines and Terminals"/>
    <s v="Pipeline Integrity"/>
    <m/>
    <s v="Georgia"/>
    <s v="BSEVH - DORAVILLE I TERMINAL"/>
    <m/>
    <m/>
    <n v="0"/>
    <m/>
    <n v="88000"/>
    <m/>
    <m/>
    <s v="Bartal, Nick"/>
    <s v="Bartal, Nick"/>
    <m/>
    <m/>
    <n v="1"/>
    <n v="44722"/>
    <m/>
    <s v="Administrator, System"/>
    <s v="Independent"/>
    <s v="Aqua"/>
    <d v="2022-08-17T00:00:00"/>
  </r>
  <r>
    <s v="2023 VK999A1 - Pressure Test"/>
    <s v="Item"/>
    <s v="Open"/>
    <x v="1"/>
    <m/>
    <s v="Maintenance Framework"/>
    <m/>
    <s v="Melcer, Paul"/>
    <s v="ECS Pipeline Integrity"/>
    <s v="2. Pending AFE"/>
    <s v="Defined"/>
    <s v="Assessments"/>
    <m/>
    <n v="88000"/>
    <m/>
    <n v="88000"/>
    <n v="88000"/>
    <n v="0"/>
    <s v="Green"/>
    <n v="90000"/>
    <m/>
    <n v="90000"/>
    <n v="-2000"/>
    <m/>
    <m/>
    <m/>
    <m/>
    <m/>
    <m/>
    <s v="Phase"/>
    <m/>
    <m/>
    <n v="88000"/>
    <n v="88000"/>
    <s v="No"/>
    <s v="Green"/>
    <d v="2023-10-01T00:00:00"/>
    <m/>
    <m/>
    <m/>
    <d v="2023-08-31T00:00:00"/>
    <m/>
    <m/>
    <m/>
    <m/>
    <m/>
    <m/>
    <m/>
    <m/>
    <m/>
    <m/>
    <m/>
    <x v="0"/>
    <m/>
    <m/>
    <m/>
    <m/>
    <m/>
    <n v="88000"/>
    <m/>
    <m/>
    <m/>
    <s v="5/5/23 - Test planning on hold while regulatory determination is reviewed. Not yet canceled"/>
    <d v="2023-05-05T00:00:00"/>
    <s v="Williams, Nikole"/>
    <m/>
    <s v="South"/>
    <s v="Pipelines and Terminals"/>
    <s v="Pipeline Integrity"/>
    <m/>
    <s v="Georgia"/>
    <s v="BSEVK - DORAVILLE II TERMINAL"/>
    <m/>
    <m/>
    <n v="0"/>
    <m/>
    <n v="88000"/>
    <m/>
    <m/>
    <s v="Bartal, Nick"/>
    <s v="Baldwin, T. Andy"/>
    <m/>
    <m/>
    <n v="1"/>
    <n v="44723"/>
    <m/>
    <s v="Administrator, System"/>
    <s v="Independent"/>
    <s v="Aqua"/>
    <d v="2022-08-17T00:00:00"/>
  </r>
  <r>
    <s v="2023 VP999A1 - Pressure Test"/>
    <s v="Item"/>
    <s v="Open"/>
    <x v="1"/>
    <s v="VP999A1E2301"/>
    <s v="Maintenance Framework"/>
    <m/>
    <s v="Melcer, Paul"/>
    <s v="ECS Pipeline Integrity"/>
    <s v="2. Pending AFE"/>
    <s v="Defined"/>
    <s v="Assessments"/>
    <m/>
    <n v="88000"/>
    <m/>
    <n v="88000"/>
    <n v="88000"/>
    <n v="0"/>
    <s v="Green"/>
    <n v="90000"/>
    <m/>
    <n v="90000"/>
    <n v="-2000"/>
    <m/>
    <m/>
    <n v="88000"/>
    <m/>
    <m/>
    <m/>
    <s v="Phase"/>
    <n v="88000"/>
    <m/>
    <n v="88000"/>
    <n v="88000"/>
    <s v="No"/>
    <s v="Green"/>
    <d v="2023-10-01T00:00:00"/>
    <m/>
    <m/>
    <d v="2023-12-31T00:00:00"/>
    <d v="2023-09-30T00:00:00"/>
    <m/>
    <m/>
    <m/>
    <m/>
    <m/>
    <m/>
    <m/>
    <m/>
    <m/>
    <m/>
    <m/>
    <x v="0"/>
    <m/>
    <m/>
    <m/>
    <m/>
    <m/>
    <n v="88000"/>
    <m/>
    <m/>
    <m/>
    <s v="5/5/23 - Test planning on hold while regulatory determination is reviewed. Not yet canceled"/>
    <d v="2023-05-05T00:00:00"/>
    <s v="Williams, Nikole"/>
    <m/>
    <s v="South"/>
    <s v="Pipelines and Terminals"/>
    <s v="Pipeline Integrity"/>
    <m/>
    <s v="North Carolina"/>
    <s v="BSEVP - GREENSBORO I TERMINAL"/>
    <m/>
    <m/>
    <n v="0"/>
    <m/>
    <n v="88000"/>
    <m/>
    <m/>
    <s v="Bartal, Nick"/>
    <s v="Bartal, Nick"/>
    <m/>
    <m/>
    <n v="1"/>
    <n v="44724"/>
    <m/>
    <s v="Administrator, System"/>
    <s v="Independent"/>
    <s v="Aqua"/>
    <d v="2022-08-17T00:00:00"/>
  </r>
  <r>
    <s v="2023 VP999A2 - Pressure Test"/>
    <s v="Item"/>
    <s v="Open"/>
    <x v="1"/>
    <s v="VP999A2E2301"/>
    <s v="Maintenance Framework"/>
    <m/>
    <s v="Melcer, Paul"/>
    <s v="ECS Pipeline Integrity"/>
    <s v="2. Pending AFE"/>
    <s v="Defined"/>
    <s v="Assessments"/>
    <m/>
    <n v="88000"/>
    <m/>
    <n v="88000"/>
    <n v="88000"/>
    <n v="0"/>
    <s v="Green"/>
    <n v="90000"/>
    <m/>
    <n v="90000"/>
    <n v="-2000"/>
    <m/>
    <m/>
    <n v="88000"/>
    <m/>
    <m/>
    <m/>
    <s v="Phase"/>
    <n v="88000"/>
    <m/>
    <n v="88000"/>
    <n v="88000"/>
    <s v="No"/>
    <s v="Green"/>
    <d v="2023-10-01T00:00:00"/>
    <m/>
    <m/>
    <d v="2023-12-31T00:00:00"/>
    <d v="2023-09-30T00:00:00"/>
    <m/>
    <m/>
    <m/>
    <m/>
    <m/>
    <m/>
    <m/>
    <m/>
    <m/>
    <m/>
    <m/>
    <x v="0"/>
    <m/>
    <m/>
    <m/>
    <m/>
    <m/>
    <n v="88000"/>
    <m/>
    <m/>
    <m/>
    <s v="5/5/23 - Test planning on hold while regulatory determination is reviewed. Not yet canceled"/>
    <d v="2023-05-05T00:00:00"/>
    <s v="Williams, Nikole"/>
    <m/>
    <s v="South"/>
    <s v="Pipelines and Terminals"/>
    <s v="Pipeline Integrity"/>
    <m/>
    <s v="North Carolina"/>
    <s v="BSEVP - GREENSBORO I TERMINAL"/>
    <m/>
    <m/>
    <n v="0"/>
    <m/>
    <n v="88000"/>
    <m/>
    <m/>
    <s v="Bartal, Nick"/>
    <s v="Bartal, Nick"/>
    <m/>
    <m/>
    <n v="1"/>
    <n v="44725"/>
    <m/>
    <s v="Administrator, System"/>
    <s v="Independent"/>
    <s v="Aqua"/>
    <d v="2022-08-17T00:00:00"/>
  </r>
  <r>
    <s v="2023 VV999A1 - Pressure Test"/>
    <s v="Item"/>
    <s v="Open"/>
    <x v="1"/>
    <s v="VV999A1E2301"/>
    <s v="Maintenance Framework"/>
    <m/>
    <s v="Melcer, Paul"/>
    <s v="ECS Pipeline Integrity"/>
    <s v="2. Pending AFE"/>
    <s v="Defined"/>
    <s v="Assessments"/>
    <m/>
    <n v="50000"/>
    <m/>
    <n v="50000"/>
    <n v="50000"/>
    <n v="0"/>
    <s v="Green"/>
    <n v="90000"/>
    <m/>
    <n v="90000"/>
    <n v="-40000"/>
    <m/>
    <m/>
    <n v="88000"/>
    <m/>
    <m/>
    <m/>
    <s v="Full"/>
    <n v="88000"/>
    <m/>
    <n v="50000"/>
    <n v="50000"/>
    <s v="No"/>
    <s v="Green"/>
    <d v="2023-10-01T00:00:00"/>
    <m/>
    <m/>
    <d v="2023-12-31T00:00:00"/>
    <d v="2023-05-31T00:00:00"/>
    <m/>
    <m/>
    <m/>
    <m/>
    <m/>
    <m/>
    <m/>
    <m/>
    <m/>
    <m/>
    <m/>
    <x v="0"/>
    <m/>
    <m/>
    <m/>
    <m/>
    <m/>
    <n v="50000"/>
    <m/>
    <m/>
    <m/>
    <s v="5/5/23 - Test planning on hold while regulatory determination is reviewed. Not yet canceled"/>
    <d v="2023-05-05T00:00:00"/>
    <s v="Williams, Nikole"/>
    <m/>
    <s v="South"/>
    <s v="Pipelines and Terminals"/>
    <s v="Pipeline Integrity"/>
    <m/>
    <s v="North Carolina"/>
    <s v="BSEVV - GREENSBORO II TERMINAL"/>
    <m/>
    <m/>
    <n v="0"/>
    <m/>
    <n v="50000"/>
    <m/>
    <m/>
    <s v="Bartal, Nick"/>
    <s v="Bartal, Nick"/>
    <m/>
    <m/>
    <n v="1"/>
    <n v="44728"/>
    <m/>
    <s v="Administrator, System"/>
    <s v="Independent"/>
    <s v="Aqua"/>
    <d v="2022-08-17T00:00:00"/>
  </r>
  <r>
    <s v="2023 VV999A2 - Pressure Test"/>
    <s v="Item"/>
    <s v="Open"/>
    <x v="1"/>
    <s v="VV999A2E2301"/>
    <s v="Maintenance Framework"/>
    <m/>
    <s v="Melcer, Paul"/>
    <s v="ECS Pipeline Integrity"/>
    <s v="2. Pending AFE"/>
    <s v="Defined"/>
    <s v="Assessments"/>
    <m/>
    <n v="88000"/>
    <m/>
    <n v="88000"/>
    <n v="88000"/>
    <n v="0"/>
    <s v="Green"/>
    <n v="90000"/>
    <m/>
    <n v="90000"/>
    <n v="-2000"/>
    <m/>
    <m/>
    <n v="88000"/>
    <m/>
    <m/>
    <m/>
    <s v="Full"/>
    <n v="88000"/>
    <m/>
    <n v="88000"/>
    <n v="88000"/>
    <s v="No"/>
    <s v="Green"/>
    <d v="2023-10-01T00:00:00"/>
    <m/>
    <m/>
    <d v="2023-12-31T00:00:00"/>
    <d v="2023-06-30T00:00:00"/>
    <m/>
    <m/>
    <m/>
    <m/>
    <m/>
    <m/>
    <m/>
    <m/>
    <m/>
    <m/>
    <m/>
    <x v="0"/>
    <m/>
    <m/>
    <m/>
    <m/>
    <m/>
    <n v="88000"/>
    <m/>
    <m/>
    <m/>
    <s v="5/5/23 - Test planning on hold while regulatory determination is reviewed. Not yet canceled"/>
    <d v="2023-05-05T00:00:00"/>
    <s v="Williams, Nikole"/>
    <m/>
    <s v="South"/>
    <s v="Pipelines and Terminals"/>
    <s v="Pipeline Integrity"/>
    <m/>
    <s v="North Carolina"/>
    <s v="BSEVV - GREENSBORO II TERMINAL"/>
    <m/>
    <m/>
    <n v="0"/>
    <m/>
    <n v="88000"/>
    <m/>
    <m/>
    <s v="Bartal, Nick"/>
    <s v="Bartal, Nick"/>
    <m/>
    <m/>
    <n v="1"/>
    <n v="44729"/>
    <m/>
    <s v="Administrator, System"/>
    <s v="Independent"/>
    <s v="Aqua"/>
    <d v="2022-08-17T00:00:00"/>
  </r>
  <r>
    <s v="2024 - PY740MX - Purge and Multiple Cutouts"/>
    <s v="Item"/>
    <s v="Candidate"/>
    <x v="0"/>
    <m/>
    <s v="Project Framework"/>
    <m/>
    <s v="Garcia, Francisco"/>
    <s v="ECS Pipeline Integrity"/>
    <s v="1. Proposed"/>
    <m/>
    <s v="Pipeline Digs"/>
    <m/>
    <n v="100000"/>
    <m/>
    <n v="100000"/>
    <n v="100000"/>
    <n v="0"/>
    <s v="Green"/>
    <m/>
    <m/>
    <m/>
    <n v="100000"/>
    <m/>
    <m/>
    <m/>
    <m/>
    <m/>
    <m/>
    <m/>
    <m/>
    <m/>
    <n v="3000000"/>
    <n v="3000000"/>
    <s v="No"/>
    <s v="Green"/>
    <d v="2023-10-01T00:00:00"/>
    <m/>
    <m/>
    <m/>
    <d v="2024-12-31T00:00:00"/>
    <m/>
    <m/>
    <m/>
    <m/>
    <m/>
    <m/>
    <m/>
    <m/>
    <m/>
    <m/>
    <m/>
    <x v="0"/>
    <m/>
    <m/>
    <m/>
    <m/>
    <m/>
    <n v="100000"/>
    <m/>
    <m/>
    <m/>
    <m/>
    <m/>
    <m/>
    <m/>
    <s v="East"/>
    <s v="Pipelines and Terminals"/>
    <s v="Integrity"/>
    <m/>
    <s v="Malvern"/>
    <s v="PY740XX - PAULSBORO TO PA S/L(MALVERN)"/>
    <m/>
    <m/>
    <n v="0"/>
    <m/>
    <n v="100000"/>
    <m/>
    <n v="2900000"/>
    <s v="Bartal, Nick"/>
    <m/>
    <m/>
    <m/>
    <n v="1"/>
    <n v="46732"/>
    <m/>
    <s v="Bartal, Nick"/>
    <s v="Independent"/>
    <s v="Aqua"/>
    <d v="2023-03-09T00:00:00"/>
  </r>
  <r>
    <s v="AG160DN Immediate Digs 2022"/>
    <s v="Item"/>
    <s v="Open"/>
    <x v="0"/>
    <s v="AG160DNM2201"/>
    <s v="Maintenance Framework"/>
    <n v="2022711"/>
    <s v="Kosior, Albert"/>
    <s v="ECS Pipeline Integrity"/>
    <s v="6. Operational"/>
    <s v="Defined"/>
    <s v="Pipeline Digs"/>
    <n v="-26062"/>
    <m/>
    <m/>
    <n v="-26062.22"/>
    <n v="-26062"/>
    <n v="0"/>
    <s v="Green"/>
    <m/>
    <m/>
    <m/>
    <n v="-26062"/>
    <m/>
    <s v="Other"/>
    <n v="234000"/>
    <m/>
    <m/>
    <n v="234000"/>
    <s v="Full"/>
    <n v="234000"/>
    <n v="230495"/>
    <m/>
    <n v="230495"/>
    <s v="No"/>
    <s v="Green"/>
    <d v="2022-09-01T00:00:00"/>
    <d v="2022-10-18T00:00:00"/>
    <d v="2022-10-18T00:00:00"/>
    <d v="2022-09-23T00:00:00"/>
    <d v="2022-11-07T00:00:00"/>
    <m/>
    <m/>
    <n v="-26062.22"/>
    <m/>
    <m/>
    <m/>
    <m/>
    <m/>
    <m/>
    <m/>
    <m/>
    <x v="0"/>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s v="West"/>
    <s v="Pipelines and Terminals"/>
    <s v="Integrity"/>
    <m/>
    <s v="Argo"/>
    <s v="AG160DN - ARGO TO DES PLAINES"/>
    <m/>
    <n v="-26062"/>
    <n v="0"/>
    <m/>
    <m/>
    <n v="256558"/>
    <m/>
    <s v="Bartal, Nick"/>
    <s v="Bartal, Nick"/>
    <m/>
    <m/>
    <n v="1"/>
    <n v="45833"/>
    <m/>
    <s v="Schultz, Amy"/>
    <s v="Independent"/>
    <s v="Aqua"/>
    <d v="2022-09-13T00:00:00"/>
  </r>
  <r>
    <s v="AR760HH Relocation at I-380 Crossing"/>
    <s v="Item"/>
    <s v="Open"/>
    <x v="0"/>
    <s v="AR760HHM2201"/>
    <s v="Project Framework"/>
    <n v="2011814"/>
    <s v="Segraves, Scott"/>
    <s v="ECS Pipeline Integrity"/>
    <s v="3. Active"/>
    <s v="Emergent"/>
    <s v="Pipeline Replacements"/>
    <n v="126191"/>
    <n v="1435000"/>
    <m/>
    <n v="1561191.42"/>
    <n v="1526881"/>
    <n v="34310"/>
    <s v="Yellow"/>
    <n v="1500000"/>
    <m/>
    <n v="1500000"/>
    <n v="61191"/>
    <m/>
    <m/>
    <n v="194000"/>
    <m/>
    <m/>
    <n v="194000"/>
    <s v="Phase"/>
    <n v="194000"/>
    <n v="172314"/>
    <n v="1435000"/>
    <n v="1607314"/>
    <s v="No"/>
    <s v="Green"/>
    <d v="2022-09-01T00:00:00"/>
    <d v="2022-08-25T00:00:00"/>
    <d v="2022-08-25T00:00:00"/>
    <d v="2023-05-30T00:00:00"/>
    <d v="2023-09-30T00:00:00"/>
    <m/>
    <m/>
    <n v="25226.49"/>
    <n v="25409.67"/>
    <n v="26244.799999999999"/>
    <n v="49310.46"/>
    <n v="15000"/>
    <n v="15000"/>
    <n v="34310"/>
    <s v="Red"/>
    <m/>
    <x v="0"/>
    <n v="15000"/>
    <n v="750000"/>
    <n v="640000"/>
    <n v="25000"/>
    <n v="5000"/>
    <m/>
    <m/>
    <m/>
    <m/>
    <s v="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5-03T00:00:00"/>
    <s v="Williams, Nikole"/>
    <m/>
    <s v="West"/>
    <s v="Pipelines and Terminals"/>
    <s v="Integrity"/>
    <m/>
    <s v="Eastern Iowa"/>
    <s v="AR760HH - CEDER RAPIDS TO HARPER STA"/>
    <m/>
    <n v="76881"/>
    <n v="814310"/>
    <n v="670000"/>
    <m/>
    <n v="46123"/>
    <m/>
    <s v="Oldham, David"/>
    <s v="Boone, David G."/>
    <m/>
    <m/>
    <n v="1"/>
    <n v="44465"/>
    <m/>
    <s v="Meitzler, Antoinette"/>
    <s v="Independent"/>
    <s v="Aqua"/>
    <d v="2022-08-09T00:00:00"/>
  </r>
  <r>
    <s v="AR760HH_1119_1124 Shallow Pipe"/>
    <s v="Item"/>
    <s v="Open"/>
    <x v="0"/>
    <s v="AR760HHM2301"/>
    <s v="Project Framework"/>
    <n v="2075766"/>
    <s v="Bevevino, Jared"/>
    <s v="ECS Pipeline Integrity"/>
    <s v="3. Active"/>
    <s v="Defined"/>
    <s v="Shallow Pipe Remediation"/>
    <n v="146175"/>
    <n v="1760000"/>
    <m/>
    <n v="1906175.06"/>
    <n v="1898954"/>
    <n v="7221"/>
    <s v="Yellow"/>
    <m/>
    <m/>
    <m/>
    <n v="1906175"/>
    <m/>
    <m/>
    <n v="218900"/>
    <m/>
    <m/>
    <n v="218900"/>
    <s v="Phase"/>
    <n v="218900"/>
    <n v="146175"/>
    <n v="1760000"/>
    <n v="1906175"/>
    <s v="No"/>
    <s v="Green"/>
    <d v="2023-01-01T00:00:00"/>
    <d v="2023-01-18T00:00:00"/>
    <d v="2023-01-18T00:00:00"/>
    <m/>
    <d v="2023-05-31T00:00:00"/>
    <m/>
    <m/>
    <n v="46307.21"/>
    <n v="36381.06"/>
    <n v="46266.21"/>
    <n v="17220.580000000002"/>
    <n v="10000"/>
    <n v="10000"/>
    <n v="7221"/>
    <s v="Red"/>
    <m/>
    <x v="0"/>
    <n v="10000"/>
    <n v="800000"/>
    <n v="950000"/>
    <m/>
    <m/>
    <m/>
    <m/>
    <m/>
    <m/>
    <s v="3/8/23 NV- Engineering ahead of schedule"/>
    <d v="2023-03-08T00:00:00"/>
    <s v="Williams, Nikole"/>
    <m/>
    <s v="West"/>
    <s v="Pipelines and Terminals"/>
    <s v="Operating Infrastructure"/>
    <m/>
    <s v="Eastern Iowa"/>
    <s v="AR - CEDAR RAPIDS TERMINAL"/>
    <m/>
    <n v="128954"/>
    <n v="827221"/>
    <n v="950000"/>
    <m/>
    <m/>
    <m/>
    <s v="Hurley, Brian"/>
    <s v="Shook, Mark B."/>
    <m/>
    <m/>
    <n v="1"/>
    <n v="44580"/>
    <m/>
    <s v="Guest, ProSight"/>
    <s v="Independent"/>
    <s v="Aqua"/>
    <d v="2022-08-12T00:00:00"/>
  </r>
  <r>
    <s v="BH724MP -  Cutouts"/>
    <s v="Item"/>
    <s v="Open"/>
    <x v="0"/>
    <s v="JH724JMM2201"/>
    <s v="Project Framework"/>
    <n v="1945861"/>
    <s v="Segraves, Scott"/>
    <s v="ECS Pipeline Integrity"/>
    <s v="6. Operational"/>
    <s v="Defined"/>
    <s v="Pipeline Digs"/>
    <n v="15675"/>
    <m/>
    <n v="0"/>
    <n v="15674.5"/>
    <n v="15675"/>
    <n v="0"/>
    <s v="Green"/>
    <m/>
    <m/>
    <m/>
    <n v="15675"/>
    <m/>
    <m/>
    <n v="57000"/>
    <n v="2924000"/>
    <n v="1529105"/>
    <n v="4510105"/>
    <s v="Supplemental"/>
    <n v="4510105"/>
    <n v="4509337"/>
    <n v="0"/>
    <n v="4509337"/>
    <s v="No"/>
    <s v="Green"/>
    <d v="2022-03-01T00:00:00"/>
    <d v="2022-02-04T00:00:00"/>
    <d v="2022-02-04T00:00:00"/>
    <d v="2022-07-01T00:00:00"/>
    <d v="2022-07-31T00:00:00"/>
    <m/>
    <m/>
    <n v="329.24"/>
    <n v="14014.77"/>
    <n v="1330.49"/>
    <m/>
    <m/>
    <m/>
    <m/>
    <m/>
    <m/>
    <x v="0"/>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s v="East"/>
    <s v="Pipelines and Terminals"/>
    <s v="Integrity"/>
    <m/>
    <s v="Mechanicsburg"/>
    <s v="JH724JM - HGHSPE JCT-MECHBRG JCT"/>
    <m/>
    <n v="15675"/>
    <n v="0"/>
    <m/>
    <m/>
    <n v="4493663"/>
    <m/>
    <s v="Bartal, Nick"/>
    <s v="Guenther, Steve"/>
    <s v="N/A"/>
    <m/>
    <n v="1"/>
    <n v="21128"/>
    <m/>
    <s v="Guest, ProSight"/>
    <s v="Independent"/>
    <s v="Aqua"/>
    <d v="2016-09-08T00:00:00"/>
  </r>
  <r>
    <s v="BH724SN - P-0155829 Cutout"/>
    <s v="Item"/>
    <s v="Open"/>
    <x v="0"/>
    <s v="BH724SNM2201"/>
    <s v="Project Framework"/>
    <n v="1945864"/>
    <s v="Segraves, Scott"/>
    <s v="ECS Pipeline Integrity"/>
    <s v="6. Operational"/>
    <s v="Defined"/>
    <s v="Pipeline Digs"/>
    <n v="165201"/>
    <n v="26479"/>
    <n v="147295"/>
    <n v="191679.74"/>
    <n v="192236"/>
    <n v="-556"/>
    <s v="Yellow"/>
    <n v="50000"/>
    <m/>
    <n v="50000"/>
    <n v="141680"/>
    <m/>
    <s v="Scope Increase"/>
    <n v="47000"/>
    <n v="3243000"/>
    <m/>
    <n v="3290000"/>
    <s v="Full"/>
    <n v="3290000"/>
    <n v="2986059"/>
    <n v="173774"/>
    <n v="3159833"/>
    <s v="No"/>
    <s v="Green"/>
    <d v="2022-03-01T00:00:00"/>
    <d v="2022-02-04T00:00:00"/>
    <d v="2022-02-04T00:00:00"/>
    <d v="2022-07-01T00:00:00"/>
    <d v="2022-09-16T00:00:00"/>
    <m/>
    <m/>
    <n v="132186.03"/>
    <n v="5155.43"/>
    <n v="-4105.92"/>
    <n v="31965.200000000001"/>
    <n v="59000"/>
    <n v="59000"/>
    <n v="-27035"/>
    <s v="Red"/>
    <m/>
    <x v="0"/>
    <n v="26479"/>
    <m/>
    <m/>
    <m/>
    <m/>
    <m/>
    <m/>
    <m/>
    <n v="147295"/>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s v="East"/>
    <s v="Pipelines and Terminals"/>
    <s v="Integrity"/>
    <m/>
    <s v="Booth"/>
    <s v="BH724SN - BOOTH TO SINKING SPRING"/>
    <m/>
    <n v="133236"/>
    <n v="58444"/>
    <m/>
    <m/>
    <n v="2820858"/>
    <m/>
    <s v="Bartal, Nick"/>
    <s v="Guenther, Steve"/>
    <m/>
    <m/>
    <n v="1"/>
    <n v="40769"/>
    <m/>
    <s v="Bartal, Nick"/>
    <s v="Independent"/>
    <s v="Aqua"/>
    <d v="2021-07-28T00:00:00"/>
  </r>
  <r>
    <s v="BH724SNEP149610 Exposure Remediation"/>
    <s v="Item"/>
    <s v="Open"/>
    <x v="0"/>
    <s v="BH724SNM2202"/>
    <s v="Project Framework"/>
    <n v="1954849"/>
    <s v="Bevevino, Jared"/>
    <s v="ECS Pipeline Integrity"/>
    <s v="3. Active"/>
    <s v="Defined"/>
    <s v="Exposure Remediation"/>
    <n v="5718"/>
    <n v="150000"/>
    <m/>
    <n v="155718.16"/>
    <n v="152343"/>
    <n v="3375"/>
    <s v="Yellow"/>
    <m/>
    <m/>
    <m/>
    <n v="155718"/>
    <m/>
    <m/>
    <n v="76000"/>
    <m/>
    <m/>
    <n v="76000"/>
    <s v="Phase"/>
    <n v="76000"/>
    <n v="61015"/>
    <n v="150000"/>
    <n v="211015"/>
    <s v="No"/>
    <s v="Green"/>
    <d v="2022-03-01T00:00:00"/>
    <d v="2022-03-01T00:00:00"/>
    <d v="2022-03-01T00:00:00"/>
    <d v="2022-10-01T00:00:00"/>
    <d v="2023-12-31T00:00:00"/>
    <m/>
    <m/>
    <n v="208"/>
    <n v="1863.31"/>
    <n v="271.73"/>
    <n v="3375.12"/>
    <m/>
    <m/>
    <n v="3375"/>
    <s v="Red"/>
    <m/>
    <x v="0"/>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s v="East"/>
    <s v="Pipelines and Terminals"/>
    <s v="Integrity"/>
    <m/>
    <s v="Booth"/>
    <s v="BH724SN - BOOTH TO SINKING SPRING"/>
    <m/>
    <n v="2343"/>
    <n v="3375"/>
    <n v="150000"/>
    <m/>
    <n v="55296"/>
    <m/>
    <s v="Hurley, Brian"/>
    <s v="Shook, Mark B."/>
    <m/>
    <m/>
    <n v="1"/>
    <n v="41159"/>
    <m/>
    <s v="Administrator, System"/>
    <s v="Independent"/>
    <s v="Aqua"/>
    <d v="2021-08-09T00:00:00"/>
  </r>
  <r>
    <s v="CN165ZI B-Sleeve Cutouts 2022"/>
    <s v="Item"/>
    <s v="Open"/>
    <x v="0"/>
    <s v="CN165ZIM2202"/>
    <s v="Project Framework"/>
    <n v="1970327"/>
    <s v="Oldham, David"/>
    <s v="ECS Pipeline Integrity"/>
    <s v="6. Operational"/>
    <s v="Defined"/>
    <s v="Pipeline Digs"/>
    <n v="58318"/>
    <m/>
    <n v="160000"/>
    <n v="58318.1"/>
    <n v="58132"/>
    <n v="186"/>
    <s v="Yellow"/>
    <m/>
    <m/>
    <m/>
    <n v="58318"/>
    <m/>
    <m/>
    <n v="3048000"/>
    <m/>
    <m/>
    <n v="3048000"/>
    <s v="Full"/>
    <n v="3048000"/>
    <n v="2277268"/>
    <n v="160000"/>
    <n v="2437268"/>
    <s v="No"/>
    <s v="Green"/>
    <d v="2022-04-01T00:00:00"/>
    <d v="2022-09-06T00:00:00"/>
    <d v="2022-09-06T00:00:00"/>
    <d v="2022-10-08T00:00:00"/>
    <d v="2022-10-30T00:00:00"/>
    <m/>
    <m/>
    <n v="19894.919999999998"/>
    <n v="34102.49"/>
    <n v="4134.6099999999997"/>
    <n v="186.08"/>
    <m/>
    <m/>
    <n v="186"/>
    <s v="Red"/>
    <m/>
    <x v="0"/>
    <m/>
    <m/>
    <m/>
    <m/>
    <m/>
    <m/>
    <m/>
    <m/>
    <n v="160000"/>
    <s v="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3-07T00:00:00"/>
    <s v="Williams, Nikole"/>
    <m/>
    <s v="West"/>
    <s v="Pipelines and Terminals"/>
    <s v="Integrity"/>
    <m/>
    <s v="Indianapolis"/>
    <s v="CN165ZI - CARBON TO ZIONSVILLE"/>
    <m/>
    <n v="58132"/>
    <n v="186"/>
    <m/>
    <m/>
    <n v="2218950"/>
    <m/>
    <s v="Bartal, Nick"/>
    <s v="Guenther, Steve"/>
    <m/>
    <m/>
    <n v="1"/>
    <n v="43339"/>
    <m/>
    <s v="Meitzler, Antoinette"/>
    <s v="Independent"/>
    <s v="Aqua"/>
    <d v="2022-04-05T00:00:00"/>
  </r>
  <r>
    <s v="Coraopolis 718 Meter Upgrade"/>
    <s v="Item"/>
    <s v="Open"/>
    <x v="0"/>
    <s v="CP00000M2103"/>
    <s v="Exempt"/>
    <n v="1916444"/>
    <s v="Segraves, Scott"/>
    <s v="ECS Pipeline Integrity"/>
    <s v="6. Operational"/>
    <s v="Emergent"/>
    <s v="Leak Detection"/>
    <n v="24108"/>
    <m/>
    <n v="0"/>
    <n v="24107.95"/>
    <n v="22244"/>
    <n v="1864"/>
    <s v="Yellow"/>
    <m/>
    <m/>
    <m/>
    <n v="24108"/>
    <m/>
    <m/>
    <n v="963000"/>
    <m/>
    <m/>
    <n v="963000"/>
    <s v="Full"/>
    <n v="963000"/>
    <n v="1007747"/>
    <n v="0"/>
    <n v="1007747"/>
    <s v="No"/>
    <s v="Green"/>
    <d v="2022-01-01T00:00:00"/>
    <d v="2021-12-15T00:00:00"/>
    <d v="2021-12-15T00:00:00"/>
    <d v="2022-06-24T00:00:00"/>
    <d v="2022-12-02T00:00:00"/>
    <m/>
    <m/>
    <n v="20121.240000000002"/>
    <n v="-1294.54"/>
    <n v="3417.48"/>
    <n v="1863.77"/>
    <m/>
    <m/>
    <n v="1864"/>
    <s v="Red"/>
    <m/>
    <x v="0"/>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s v="West"/>
    <s v="Pipelines and Terminals"/>
    <s v="Integrity"/>
    <m/>
    <s v="Coraopolis"/>
    <s v="CP - CORAOPOLIS TERMINAL BPL"/>
    <m/>
    <n v="22244"/>
    <n v="1864"/>
    <m/>
    <m/>
    <n v="983640"/>
    <m/>
    <s v="Guenther, Steve"/>
    <s v="Guenther, Steve"/>
    <m/>
    <m/>
    <n v="1"/>
    <n v="42523"/>
    <m/>
    <s v="Meitzler, Antoinette"/>
    <s v="Independent"/>
    <s v="Aqua"/>
    <d v="2021-11-30T00:00:00"/>
  </r>
  <r>
    <s v="Coraopolis 718 Relief Upgrade"/>
    <s v="Item"/>
    <s v="Open"/>
    <x v="0"/>
    <s v="CP00000M2104"/>
    <s v="Exempt"/>
    <n v="1915902"/>
    <s v="Segraves, Scott"/>
    <s v="ECS Pipeline Integrity"/>
    <s v="6. Operational"/>
    <s v="Emergent"/>
    <s v="Leak Detection"/>
    <n v="24506"/>
    <m/>
    <m/>
    <n v="24505.52"/>
    <n v="24506"/>
    <n v="0"/>
    <s v="Green"/>
    <m/>
    <m/>
    <m/>
    <n v="24506"/>
    <m/>
    <m/>
    <n v="953000"/>
    <m/>
    <m/>
    <n v="953000"/>
    <s v="Full"/>
    <n v="953000"/>
    <n v="996218"/>
    <m/>
    <n v="996218"/>
    <s v="No"/>
    <s v="Green"/>
    <d v="2021-12-01T00:00:00"/>
    <d v="2021-12-10T00:00:00"/>
    <d v="2021-12-10T00:00:00"/>
    <m/>
    <d v="2022-12-02T00:00:00"/>
    <m/>
    <m/>
    <n v="7181.71"/>
    <n v="15136.22"/>
    <n v="2187.59"/>
    <m/>
    <m/>
    <m/>
    <m/>
    <m/>
    <m/>
    <x v="0"/>
    <m/>
    <m/>
    <m/>
    <m/>
    <m/>
    <m/>
    <m/>
    <m/>
    <m/>
    <m/>
    <m/>
    <s v="Williams, Nikole"/>
    <m/>
    <s v="West"/>
    <s v="Pipelines and Terminals"/>
    <s v="Integrity"/>
    <m/>
    <s v="Coraopolis"/>
    <s v="CP - CORAOPOLIS TERMINAL BPL"/>
    <m/>
    <n v="24506"/>
    <n v="0"/>
    <m/>
    <m/>
    <n v="71706"/>
    <m/>
    <s v="Guenther, Steve"/>
    <s v="Guenther, Steve"/>
    <m/>
    <m/>
    <n v="1"/>
    <n v="42524"/>
    <m/>
    <s v="Meitzler, Antoinette"/>
    <s v="Independent"/>
    <s v="Aqua"/>
    <d v="2021-11-30T00:00:00"/>
  </r>
  <r>
    <s v="CP700PA-2 - Cutouts"/>
    <s v="Item"/>
    <s v="Open"/>
    <x v="0"/>
    <s v="TT700PAM2201"/>
    <s v="Maintenance Framework"/>
    <n v="1945806"/>
    <s v="Segraves, Scott"/>
    <s v="ECS Pipeline Integrity"/>
    <s v="6. Operational"/>
    <s v="Defined"/>
    <s v="Pipeline Digs"/>
    <n v="213952"/>
    <n v="9000"/>
    <n v="49818"/>
    <n v="222951.97"/>
    <n v="206884"/>
    <n v="16068"/>
    <s v="Yellow"/>
    <m/>
    <m/>
    <m/>
    <n v="222952"/>
    <m/>
    <m/>
    <n v="44000"/>
    <n v="507000"/>
    <m/>
    <n v="551000"/>
    <s v="Full"/>
    <n v="551000"/>
    <n v="458326"/>
    <n v="58818"/>
    <n v="517144"/>
    <s v="No"/>
    <s v="Green"/>
    <d v="2022-03-01T00:00:00"/>
    <d v="2022-02-03T00:00:00"/>
    <d v="2022-02-03T00:00:00"/>
    <d v="2022-07-01T00:00:00"/>
    <d v="2022-12-31T00:00:00"/>
    <m/>
    <m/>
    <n v="50648.51"/>
    <n v="101210.81"/>
    <n v="40024.9"/>
    <n v="22067.75"/>
    <n v="10000"/>
    <n v="10000"/>
    <n v="12068"/>
    <s v="Red"/>
    <m/>
    <x v="0"/>
    <n v="7000"/>
    <n v="2000"/>
    <m/>
    <m/>
    <m/>
    <m/>
    <m/>
    <m/>
    <n v="49818"/>
    <s v="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4-05T00:00:00"/>
    <s v="Williams, Nikole"/>
    <m/>
    <s v="West"/>
    <s v="Pipelines and Terminals"/>
    <s v="Integrity"/>
    <m/>
    <s v="Coraopolis"/>
    <s v="TT700PA - TIOGA TANKS TO PITTS AIRPORT"/>
    <m/>
    <n v="191884"/>
    <n v="31068"/>
    <m/>
    <m/>
    <n v="244374"/>
    <m/>
    <s v="Bartal, Nick"/>
    <s v="Bartal, Nick"/>
    <m/>
    <m/>
    <n v="1"/>
    <n v="40719"/>
    <m/>
    <s v="Administrator, System"/>
    <s v="Independent"/>
    <s v="Aqua"/>
    <d v="2021-07-23T00:00:00"/>
  </r>
  <r>
    <s v="CS165XXEP753902 Exposure Remediation"/>
    <s v="Item"/>
    <s v="Open"/>
    <x v="0"/>
    <s v="CS165XXM2201"/>
    <s v="Project Framework"/>
    <n v="1955007"/>
    <s v="Bevevino, Jared"/>
    <s v="ECS Pipeline Integrity"/>
    <s v="6. Operational"/>
    <s v="Defined"/>
    <s v="Exposure Remediation"/>
    <n v="110"/>
    <m/>
    <m/>
    <n v="110.35"/>
    <n v="110"/>
    <n v="0"/>
    <s v="Green"/>
    <m/>
    <m/>
    <m/>
    <n v="110"/>
    <m/>
    <m/>
    <n v="65000"/>
    <n v="203000"/>
    <m/>
    <n v="268000"/>
    <s v="Full"/>
    <n v="268000"/>
    <n v="199358"/>
    <m/>
    <n v="199358"/>
    <s v="No"/>
    <s v="Green"/>
    <d v="2022-03-01T00:00:00"/>
    <d v="2022-03-03T00:00:00"/>
    <d v="2022-03-03T00:00:00"/>
    <d v="2022-10-01T00:00:00"/>
    <d v="2022-12-31T00:00:00"/>
    <m/>
    <m/>
    <n v="110.35"/>
    <m/>
    <m/>
    <m/>
    <m/>
    <m/>
    <m/>
    <m/>
    <m/>
    <x v="0"/>
    <m/>
    <m/>
    <m/>
    <m/>
    <m/>
    <m/>
    <m/>
    <m/>
    <m/>
    <s v="8/9/22 NAV- Forecast adjusted as start date for August. 06-08-2022 Construction forecast moved back to September based on Permitting timeframe."/>
    <d v="2022-08-09T00:00:00"/>
    <s v="Williams, Nikole"/>
    <m/>
    <s v="West"/>
    <s v="Pipelines and Terminals"/>
    <s v="Integrity"/>
    <m/>
    <s v="St. Louis"/>
    <s v="CS - CASEY STATION"/>
    <m/>
    <n v="110"/>
    <n v="0"/>
    <m/>
    <m/>
    <n v="199248"/>
    <m/>
    <s v="Hurley, Brian"/>
    <s v="Hoekstra, Matt"/>
    <m/>
    <m/>
    <n v="1"/>
    <n v="41168"/>
    <m/>
    <s v="Administrator, System"/>
    <s v="Independent"/>
    <s v="Aqua"/>
    <d v="2021-08-09T00:00:00"/>
  </r>
  <r>
    <s v="CS165XXEP758064 Exposure Remediation"/>
    <s v="Item"/>
    <s v="Open"/>
    <x v="0"/>
    <s v="CS165XXM2202"/>
    <s v="Project Framework"/>
    <n v="1954856"/>
    <s v="Bevevino, Jared"/>
    <s v="ECS Pipeline Integrity"/>
    <s v="6. Operational"/>
    <s v="Defined"/>
    <s v="Exposure Remediation"/>
    <n v="199"/>
    <m/>
    <m/>
    <n v="199.12"/>
    <n v="199"/>
    <n v="0"/>
    <s v="Green"/>
    <m/>
    <m/>
    <m/>
    <n v="199"/>
    <m/>
    <m/>
    <n v="60000"/>
    <n v="131000"/>
    <m/>
    <n v="191000"/>
    <s v="Full"/>
    <n v="191000"/>
    <n v="133564"/>
    <m/>
    <n v="133564"/>
    <s v="No"/>
    <s v="Green"/>
    <d v="2022-03-01T00:00:00"/>
    <d v="2022-03-02T00:00:00"/>
    <d v="2022-03-02T00:00:00"/>
    <d v="2022-10-01T00:00:00"/>
    <d v="2022-12-31T00:00:00"/>
    <m/>
    <m/>
    <n v="199.12"/>
    <m/>
    <m/>
    <m/>
    <m/>
    <m/>
    <m/>
    <m/>
    <m/>
    <x v="0"/>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s v="West"/>
    <s v="Pipelines and Terminals"/>
    <s v="Integrity"/>
    <m/>
    <s v="St. Louis"/>
    <s v="CS - CASEY STATION"/>
    <m/>
    <n v="199"/>
    <n v="0"/>
    <m/>
    <m/>
    <n v="133365"/>
    <m/>
    <s v="Hurley, Brian"/>
    <s v="Shook, Mark B."/>
    <m/>
    <m/>
    <n v="1"/>
    <n v="41167"/>
    <m/>
    <s v="Administrator, System"/>
    <s v="Independent"/>
    <s v="Aqua"/>
    <d v="2021-08-09T00:00:00"/>
  </r>
  <r>
    <s v="CSX EW913RW Relocation"/>
    <s v="Item"/>
    <s v="Open"/>
    <x v="0"/>
    <s v="EW913RWM2303"/>
    <s v="Project Framework"/>
    <n v="2111937"/>
    <s v="Segraves, Scott"/>
    <s v="ECS Pipeline Integrity"/>
    <s v="2. Pending AFE"/>
    <s v="Drawdown"/>
    <s v="Pipeline Replacements"/>
    <m/>
    <n v="54001"/>
    <m/>
    <n v="54001"/>
    <m/>
    <n v="54001"/>
    <s v="Red"/>
    <m/>
    <m/>
    <m/>
    <n v="54001"/>
    <m/>
    <m/>
    <m/>
    <m/>
    <m/>
    <m/>
    <s v="Interim"/>
    <m/>
    <m/>
    <n v="54001"/>
    <n v="54001"/>
    <s v="No"/>
    <s v="Green"/>
    <d v="2023-05-01T00:00:00"/>
    <m/>
    <m/>
    <m/>
    <d v="1900-12-31T00:00:00"/>
    <m/>
    <m/>
    <m/>
    <m/>
    <m/>
    <m/>
    <m/>
    <m/>
    <m/>
    <m/>
    <m/>
    <x v="0"/>
    <n v="20000"/>
    <n v="20000"/>
    <n v="10000"/>
    <n v="4000"/>
    <m/>
    <m/>
    <m/>
    <n v="1"/>
    <m/>
    <m/>
    <m/>
    <s v="Williams, Nikole"/>
    <m/>
    <s v="East"/>
    <s v="Pipelines and Terminals"/>
    <s v="Integrity"/>
    <m/>
    <m/>
    <m/>
    <m/>
    <m/>
    <n v="40000"/>
    <n v="14000"/>
    <n v="1"/>
    <m/>
    <m/>
    <s v="Oldham, David"/>
    <s v="Boone, David G."/>
    <m/>
    <m/>
    <n v="1"/>
    <n v="46962"/>
    <m/>
    <s v="Meitzler, Antoinette"/>
    <s v="Independent"/>
    <s v="Aqua"/>
    <d v="2023-04-19T00:00:00"/>
  </r>
  <r>
    <s v="Detroit Station 300# Upgrades 2022"/>
    <s v="Item"/>
    <s v="Open"/>
    <x v="0"/>
    <s v="WD00000M2201"/>
    <s v="Project Framework"/>
    <n v="1946828"/>
    <s v="Oldham, David"/>
    <s v="ECS Pipeline Integrity"/>
    <s v="6. Operational"/>
    <s v="Defined"/>
    <s v="Transient/Surge Mitigation"/>
    <n v="59643"/>
    <m/>
    <m/>
    <n v="59642.8"/>
    <n v="55303"/>
    <n v="4340"/>
    <s v="Yellow"/>
    <m/>
    <m/>
    <m/>
    <n v="59643"/>
    <m/>
    <m/>
    <n v="425000"/>
    <n v="1714000"/>
    <m/>
    <n v="2139000"/>
    <s v="Full"/>
    <n v="2139000"/>
    <n v="1836607"/>
    <m/>
    <n v="1836607"/>
    <s v="No"/>
    <s v="Green"/>
    <d v="2022-02-01T00:00:00"/>
    <d v="2022-02-13T00:00:00"/>
    <d v="2022-02-13T00:00:00"/>
    <d v="2021-12-31T00:00:00"/>
    <d v="2022-10-27T00:00:00"/>
    <m/>
    <m/>
    <n v="22092.68"/>
    <n v="5292.11"/>
    <n v="20418.09"/>
    <n v="11839.92"/>
    <n v="7500"/>
    <n v="7500"/>
    <n v="4340"/>
    <s v="Red"/>
    <m/>
    <x v="0"/>
    <m/>
    <m/>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s v="West"/>
    <s v="Pipelines and Terminals"/>
    <s v="Operating Infrastructure"/>
    <m/>
    <s v="Wayne Pipeline"/>
    <s v="WD - DETROIT STATION"/>
    <m/>
    <n v="47803"/>
    <n v="11840"/>
    <m/>
    <m/>
    <n v="1776964"/>
    <m/>
    <s v="DiPillo, Evan"/>
    <s v="Guenther, Steve"/>
    <m/>
    <m/>
    <n v="1"/>
    <n v="42023"/>
    <m/>
    <s v="Clark, David"/>
    <s v="Independent"/>
    <s v="Aqua"/>
    <d v="2021-08-31T00:00:00"/>
  </r>
  <r>
    <s v="DJ316LREP6149 Exposure Remediation"/>
    <s v="Item"/>
    <s v="Open"/>
    <x v="0"/>
    <s v="LR316BDM2301"/>
    <s v="Project Framework"/>
    <n v="2075767"/>
    <s v="Bevevino, Jared"/>
    <s v="ECS Pipeline Integrity"/>
    <s v="3. Active"/>
    <s v="Defined"/>
    <s v="Exposure Remediation"/>
    <n v="15000"/>
    <n v="220000"/>
    <m/>
    <n v="235000"/>
    <n v="225000"/>
    <n v="10000"/>
    <s v="Yellow"/>
    <n v="250000"/>
    <m/>
    <n v="250000"/>
    <n v="-15000"/>
    <m/>
    <m/>
    <n v="119875"/>
    <m/>
    <m/>
    <n v="119875"/>
    <s v="Phase"/>
    <n v="119875"/>
    <n v="15000"/>
    <n v="220000"/>
    <n v="235000"/>
    <s v="No"/>
    <s v="Green"/>
    <d v="2023-04-01T00:00:00"/>
    <d v="2023-01-18T00:00:00"/>
    <d v="2023-01-18T00:00:00"/>
    <d v="2023-09-01T00:00:00"/>
    <d v="2023-12-31T00:00:00"/>
    <m/>
    <m/>
    <m/>
    <m/>
    <m/>
    <n v="15000"/>
    <n v="10000"/>
    <n v="10000"/>
    <n v="5000"/>
    <s v="Red"/>
    <m/>
    <x v="0"/>
    <n v="10000"/>
    <n v="5000"/>
    <n v="205000"/>
    <m/>
    <m/>
    <m/>
    <m/>
    <n v="0"/>
    <m/>
    <m/>
    <m/>
    <s v="Williams, Nikole"/>
    <m/>
    <s v="West"/>
    <s v="Pipelines and Terminals"/>
    <s v="Integrity"/>
    <m/>
    <s v="Mantua"/>
    <s v="LR316BD - LORAIN CO TO BRADLEY RD."/>
    <m/>
    <m/>
    <n v="30000"/>
    <n v="205000"/>
    <n v="0"/>
    <m/>
    <m/>
    <s v="Hurley, Brian"/>
    <s v="Shook, Mark B."/>
    <m/>
    <m/>
    <n v="1"/>
    <n v="44562"/>
    <m/>
    <s v="Guest, ProSight"/>
    <s v="Independent"/>
    <s v="Aqua"/>
    <d v="2022-08-11T00:00:00"/>
  </r>
  <r>
    <s v="DJ802ZR Spans-Exposures Capital Upgrades Engineering"/>
    <s v="Item"/>
    <s v="Open"/>
    <x v="0"/>
    <s v="DJ802ZRM2201"/>
    <s v="Project Framework"/>
    <s v="1946865, 1946866"/>
    <s v="Taylor, Ryan"/>
    <s v="ECS Pipeline Integrity"/>
    <s v="6. Operational"/>
    <s v="Emergent"/>
    <s v="Exposure Remediation"/>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m/>
    <x v="0"/>
    <m/>
    <m/>
    <m/>
    <m/>
    <m/>
    <m/>
    <m/>
    <m/>
    <m/>
    <s v="1/10/23 NV- Final assessment charges hit"/>
    <d v="2023-01-10T00:00:00"/>
    <s v="Williams, Nikole"/>
    <m/>
    <s v="East"/>
    <s v="Pipelines and Terminals"/>
    <s v="Integrity"/>
    <m/>
    <s v="Auburn Pipeline"/>
    <s v="DJ802ZR - DEWITT JCT TO VERONA"/>
    <m/>
    <n v="319"/>
    <n v="0"/>
    <m/>
    <m/>
    <n v="9154"/>
    <m/>
    <s v="Hurley, Brian"/>
    <s v="Guenther, Steve"/>
    <m/>
    <m/>
    <n v="1"/>
    <n v="42925"/>
    <m/>
    <s v="Meitzler, Antoinette"/>
    <s v="Independent"/>
    <s v="Aqua"/>
    <d v="2022-02-11T00:00:00"/>
  </r>
  <r>
    <s v="DN999A1 - 2021  Pressure Test and Go-No Go ILI"/>
    <s v="Item"/>
    <s v="Open"/>
    <x v="1"/>
    <s v="DN999A1E2101"/>
    <s v="Exempt"/>
    <n v="1784260"/>
    <s v="Kosior, Albert"/>
    <s v="ECS Pipeline Integrity"/>
    <s v="6. Operational"/>
    <s v="Defined"/>
    <s v="Assessments"/>
    <n v="12"/>
    <m/>
    <m/>
    <n v="11.67"/>
    <n v="12"/>
    <n v="0"/>
    <s v="Green"/>
    <m/>
    <m/>
    <m/>
    <n v="12"/>
    <m/>
    <m/>
    <n v="96000"/>
    <m/>
    <m/>
    <n v="96000"/>
    <s v="Full"/>
    <n v="96000"/>
    <n v="59743"/>
    <m/>
    <n v="59743"/>
    <s v="No"/>
    <s v="Green"/>
    <d v="2021-10-01T00:00:00"/>
    <d v="2020-12-29T00:00:00"/>
    <d v="2020-12-29T00:00:00"/>
    <d v="2021-12-31T00:00:00"/>
    <d v="2021-11-01T00:00:00"/>
    <m/>
    <m/>
    <m/>
    <n v="11.67"/>
    <m/>
    <m/>
    <m/>
    <m/>
    <m/>
    <m/>
    <m/>
    <x v="0"/>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964"/>
    <m/>
    <s v="Bartal, Nick"/>
    <s v="Bassani, Joel D."/>
    <m/>
    <m/>
    <n v="1"/>
    <n v="37009"/>
    <m/>
    <s v="Administrator, System"/>
    <s v="JDE Child"/>
    <s v="Burnt Orange"/>
    <d v="2020-07-13T00:00:00"/>
  </r>
  <r>
    <s v="DN999A2 - 2021 Pressure Test and Go-No Go ILI"/>
    <s v="Item"/>
    <s v="Open"/>
    <x v="1"/>
    <s v="DN999A2E2101"/>
    <s v="Exempt"/>
    <n v="1784261"/>
    <s v="Kosior, Albert"/>
    <s v="ECS Pipeline Integrity"/>
    <s v="6. Operational"/>
    <s v="Defined"/>
    <s v="Assessments"/>
    <n v="12"/>
    <m/>
    <m/>
    <n v="11.67"/>
    <n v="12"/>
    <n v="0"/>
    <s v="Green"/>
    <m/>
    <m/>
    <m/>
    <n v="12"/>
    <m/>
    <m/>
    <n v="96000"/>
    <m/>
    <m/>
    <n v="96000"/>
    <s v="Full"/>
    <n v="96000"/>
    <n v="55457"/>
    <m/>
    <n v="55457"/>
    <s v="No"/>
    <s v="Green"/>
    <d v="2021-11-01T00:00:00"/>
    <d v="2020-12-29T00:00:00"/>
    <d v="2020-12-29T00:00:00"/>
    <d v="2021-12-31T00:00:00"/>
    <d v="2021-12-01T00:00:00"/>
    <m/>
    <m/>
    <m/>
    <n v="11.67"/>
    <m/>
    <m/>
    <m/>
    <m/>
    <m/>
    <m/>
    <m/>
    <x v="0"/>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000"/>
    <m/>
    <s v="Bartal, Nick"/>
    <s v="Bassani, Joel D."/>
    <m/>
    <m/>
    <n v="1"/>
    <n v="37010"/>
    <m/>
    <s v="Administrator, System"/>
    <s v="JDE Child"/>
    <s v="Burnt Orange"/>
    <d v="2020-07-13T00:00:00"/>
  </r>
  <r>
    <s v="Engineering Leak Detection 2021"/>
    <s v="Item"/>
    <s v="Open"/>
    <x v="0"/>
    <s v="1348262M2101"/>
    <s v="Exempt"/>
    <n v="1847210"/>
    <s v="Yezik, James"/>
    <s v="ECS Pipeline Integrity"/>
    <s v="3. Active"/>
    <s v="Defined"/>
    <s v="Leak Detection"/>
    <n v="399689"/>
    <n v="100000"/>
    <m/>
    <n v="499688.9"/>
    <n v="486807"/>
    <n v="12882"/>
    <s v="Yellow"/>
    <n v="500000"/>
    <m/>
    <n v="500000"/>
    <n v="-311"/>
    <m/>
    <m/>
    <n v="1683000"/>
    <m/>
    <n v="802000"/>
    <n v="2485000"/>
    <s v="Supplemental"/>
    <n v="2485000"/>
    <n v="2187699"/>
    <n v="100000"/>
    <n v="2287699"/>
    <s v="No"/>
    <s v="Green"/>
    <d v="2021-06-01T00:00:00"/>
    <d v="2021-05-21T00:00:00"/>
    <d v="2021-05-21T00:00:00"/>
    <d v="2024-10-01T00:00:00"/>
    <d v="2024-10-01T00:00:00"/>
    <m/>
    <m/>
    <n v="128990.99"/>
    <n v="109516.23"/>
    <n v="48299.96"/>
    <n v="112881.72"/>
    <n v="100000"/>
    <n v="100000"/>
    <n v="12882"/>
    <s v="Red"/>
    <m/>
    <x v="0"/>
    <n v="50000"/>
    <n v="50000"/>
    <m/>
    <m/>
    <m/>
    <m/>
    <m/>
    <m/>
    <m/>
    <s v="5/2/23 JY - Allied invoicing still needing to be accrued._x000d__x000a__x000d__x000a__x000d__x000a_4/12/23 JY - Allied invoicing still lagging.  $53k invoiced start of April._x000d__x000a__x000d__x000a__x000d__x000a_3/3/23 JY - Invoicing from Allied not fully resolved.  Received email from Allied about putting money in specific line items._x000d__x000a__x000d__x000a__x000d__x000a_2/8/23 JY - Allied billing issues appear to be resolved after discussing with their AP group.  Invoices have not yet caught up with work performed.  Only billed through mid-December._x000d__x000a__x000d__x000a__x000d__x000a_1/6/23 JY - Created Allied CO on 12/13.  Was not signed and returned until 1/6/23. Have not received an Allied invoice since 10/31._x000d__x000a__x000d__x000a__x000d__x000a_12/8/22 JY - Waiting on Allied to issue CO to create supplemental for 2023 spends._x000d__x000a__x000d__x000a__x000d__x000a_11/3/22 NV- Engineering timing for both Allied &amp; DNV has resulted in variance._x000d__x000a__x000d__x000a__x000d__x000a_10/25/22 JY - no updates to spends.  Tracking accurately based on engineering work being performed for program by different vendors._x000d__x000a__x000d__x000a__x000d__x000a_10/4/22 JY - money accrued in September due to not being billed.  Will see spends in October as a result._x000d__x000a__x000d__x000a__x000d__x000a_9/1/22 JY - money hit July instead of August. Shifted money from September to October/November expecting spends on PPA and clamp on metering Phase 1 AFEs._x000d__x000a__x000d__x000a__x000d__x000a_8/5/22 JY - engineering has slowed down for Allied, moving money into September._x000d__x000a__x000d__x000a__x000d__x000a_7/1/22 JY - New Allied schedule showing more activity in August September, moved $75k from July to Sept._x000d__x000a__x000d__x000a__x000d__x000a_5/6/22 JY - moved $90k from October to May forecast for meter invoice and burn rate update._x000d__x000a__x000d__x000a__x000d__x000a_4/7/22 JY - moved $40k from April to October based on Allied estimate._x000d__x000a__x000d__x000a__x000d__x000a_4/4/22 JY - Adding funding for Wayne, Marcy, Vestal, and Long Island/Inwood per PM requests.  Total removed was $625k._x000d__x000a__x000d__x000a__x000d__x000a_3.11.22.DLC: Reallocated project funds into Aug-Nov for 6 CCX Projects unlikely to complete in 2022...3/10/22 - Vendor delays causing variance. Forecast to be updated once evaluation complete. DC_x000d__x000a__x000d__x000a_Forecast removed for 2021_x000d__x000a__x000d__x000a_Leak detection regulation requires installations completed by 2024. The overall program is being re-evaluated and now emergent type work is expected in 2021."/>
    <d v="2023-05-02T00:00:00"/>
    <s v="Williams, Nikole"/>
    <m/>
    <s v="Corporate  - Pipes and Terminals"/>
    <s v="Pipelines and Terminals"/>
    <s v="Integrity"/>
    <m/>
    <s v="Corporate"/>
    <s v="Corporate"/>
    <m/>
    <n v="286807"/>
    <n v="212882"/>
    <m/>
    <m/>
    <n v="1479290"/>
    <m/>
    <s v="Guenther, Steve"/>
    <s v="Guenther, Steve"/>
    <m/>
    <m/>
    <n v="1"/>
    <n v="38460"/>
    <m/>
    <s v="Kabaria, Erika"/>
    <s v="Independent"/>
    <s v="Aqua"/>
    <d v="2020-09-02T00:00:00"/>
  </r>
  <r>
    <s v="EU163KK - Digs from 2022 GEO+MFL ILI"/>
    <s v="Item"/>
    <s v="Open"/>
    <x v="0"/>
    <s v="EU163JUM2201"/>
    <s v="Maintenance Framework"/>
    <n v="2044485"/>
    <s v="Kosior, Albert"/>
    <s v="ECS Pipeline Integrity"/>
    <s v="3. Active"/>
    <s v="Defined"/>
    <s v="Pipeline Digs"/>
    <n v="1068521"/>
    <n v="-409"/>
    <m/>
    <n v="1068111.69"/>
    <n v="989472"/>
    <n v="78640"/>
    <s v="Yellow"/>
    <m/>
    <m/>
    <m/>
    <n v="1068112"/>
    <m/>
    <s v="Scheduling"/>
    <n v="1452410"/>
    <m/>
    <m/>
    <n v="1452410"/>
    <s v="Interim"/>
    <n v="1452410"/>
    <n v="1513262"/>
    <n v="-409"/>
    <n v="1512853"/>
    <s v="No"/>
    <s v="Green"/>
    <d v="2022-11-01T00:00:00"/>
    <d v="2023-02-06T00:00:00"/>
    <d v="2023-02-06T00:00:00"/>
    <d v="2023-06-30T00:00:00"/>
    <d v="2023-06-30T00:00:00"/>
    <m/>
    <m/>
    <n v="362364.26"/>
    <n v="289513.32"/>
    <n v="137594.32"/>
    <n v="279048.78999999998"/>
    <n v="200000"/>
    <n v="200000"/>
    <n v="79049"/>
    <s v="Red"/>
    <m/>
    <x v="1"/>
    <n v="-409"/>
    <m/>
    <m/>
    <m/>
    <m/>
    <m/>
    <m/>
    <m/>
    <m/>
    <s v="5.8.23 - $-409 forecast in May due to MEXP Flip to EU163JUE2301 (AS)_x000d__x000a_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5-08T00:00:00"/>
    <s v="Hill, Elizabeth"/>
    <m/>
    <s v="West"/>
    <s v="Pipelines and Terminals"/>
    <s v="Integrity"/>
    <m/>
    <s v="Michiana"/>
    <s v="EU163JU - E CHICAGO B/G TO HAMMOND J B/G"/>
    <m/>
    <n v="789472"/>
    <n v="278640"/>
    <m/>
    <m/>
    <n v="444741"/>
    <m/>
    <s v="Bartal, Nick"/>
    <s v="Bartal, Nick"/>
    <m/>
    <m/>
    <n v="1"/>
    <n v="41009"/>
    <m/>
    <s v="Administrator, System"/>
    <s v="Independent"/>
    <s v="Aqua"/>
    <d v="2021-08-04T00:00:00"/>
  </r>
  <r>
    <s v="EU163KK - Like and Similar (Due 05-17-22)"/>
    <s v="Item"/>
    <s v="Open"/>
    <x v="0"/>
    <s v="XX163KKM2201"/>
    <s v="Maintenance Framework"/>
    <n v="1917268"/>
    <s v="Kizzire, Jerrod"/>
    <s v="ECS Pipeline Integrity"/>
    <s v="6. Operational"/>
    <s v="Defined"/>
    <s v="Pipeline Digs"/>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m/>
    <x v="0"/>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s v="West"/>
    <s v="Pipelines and Terminals"/>
    <s v="Integrity"/>
    <m/>
    <s v="Michiana"/>
    <s v="EU163JU - E CHICAGO B/G TO HAMMOND J B/G"/>
    <m/>
    <n v="-6285"/>
    <n v="0"/>
    <m/>
    <m/>
    <n v="398465"/>
    <m/>
    <s v="Bartal, Nick"/>
    <s v="Guenther, Steve"/>
    <m/>
    <m/>
    <n v="1"/>
    <n v="42486"/>
    <m/>
    <s v="Guest, ProSight"/>
    <s v="Independent"/>
    <s v="Aqua"/>
    <d v="2021-11-22T00:00:00"/>
  </r>
  <r>
    <s v="EW913LD - Digs from 2021 UCD ILI"/>
    <s v="Item"/>
    <s v="Open"/>
    <x v="0"/>
    <s v="EW913RWM2202"/>
    <s v="Exempt"/>
    <n v="1979771"/>
    <s v="Garcia, Francisco"/>
    <s v="ECS Pipeline Integrity"/>
    <s v="3. Active"/>
    <s v="Defined"/>
    <s v="Pipeline Digs"/>
    <n v="3610"/>
    <n v="140000"/>
    <m/>
    <n v="143609.67000000001"/>
    <n v="140869"/>
    <n v="2740"/>
    <s v="Yellow"/>
    <m/>
    <m/>
    <m/>
    <n v="143610"/>
    <m/>
    <m/>
    <n v="200000"/>
    <m/>
    <m/>
    <n v="200000"/>
    <s v="Full"/>
    <n v="200000"/>
    <n v="65332"/>
    <n v="140000"/>
    <n v="205332"/>
    <s v="No"/>
    <s v="Green"/>
    <d v="2022-05-01T00:00:00"/>
    <d v="2022-05-06T00:00:00"/>
    <d v="2022-05-06T00:00:00"/>
    <d v="2022-12-31T00:00:00"/>
    <d v="2023-06-30T00:00:00"/>
    <m/>
    <m/>
    <n v="284.32"/>
    <n v="289.85000000000002"/>
    <n v="295.06"/>
    <n v="2740.44"/>
    <n v="0"/>
    <n v="0"/>
    <n v="2740"/>
    <s v="Red"/>
    <m/>
    <x v="0"/>
    <m/>
    <n v="140000"/>
    <m/>
    <m/>
    <m/>
    <m/>
    <m/>
    <m/>
    <m/>
    <s v="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5-01T00:00:00"/>
    <s v="Walker, Carol"/>
    <m/>
    <s v="East"/>
    <s v="Pipelines and Terminals"/>
    <s v="Integrity"/>
    <m/>
    <s v="Jet Lines"/>
    <s v="EW913RW - NEW HAVEN TO MIDDLETOWN JCT"/>
    <m/>
    <n v="869"/>
    <n v="142740"/>
    <m/>
    <m/>
    <n v="61723"/>
    <m/>
    <s v="Bartal, Nick"/>
    <s v="Bartal, Nick"/>
    <m/>
    <m/>
    <n v="1"/>
    <n v="41019"/>
    <m/>
    <s v="Administrator, System"/>
    <s v="Independent"/>
    <s v="Aqua"/>
    <d v="2021-08-04T00:00:00"/>
  </r>
  <r>
    <s v="GC415GK Shallow Pipe Remediation"/>
    <s v="Item"/>
    <s v="Open"/>
    <x v="0"/>
    <s v="GC415GKM1801"/>
    <s v="Exempt"/>
    <n v="1493813"/>
    <s v="Bevevino, Jared"/>
    <s v="ECS Pipeline Integrity"/>
    <s v="6. Operational"/>
    <s v="Defined"/>
    <s v="Shallow Pipe Remediation"/>
    <n v="228"/>
    <m/>
    <m/>
    <n v="227.62"/>
    <n v="58"/>
    <n v="170"/>
    <s v="Red"/>
    <m/>
    <m/>
    <m/>
    <n v="228"/>
    <m/>
    <m/>
    <n v="163000"/>
    <n v="149000"/>
    <m/>
    <n v="312000"/>
    <s v="Full"/>
    <n v="312000"/>
    <n v="211766"/>
    <m/>
    <n v="211766"/>
    <s v="No"/>
    <s v="Green"/>
    <d v="2022-02-01T00:00:00"/>
    <d v="2018-08-22T00:00:00"/>
    <d v="2018-08-22T00:00:00"/>
    <d v="2019-11-29T00:00:00"/>
    <d v="2022-11-18T00:00:00"/>
    <m/>
    <m/>
    <n v="-4518.08"/>
    <n v="795.6"/>
    <n v="3780"/>
    <n v="170.1"/>
    <m/>
    <m/>
    <n v="170"/>
    <s v="Red"/>
    <m/>
    <x v="0"/>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s v="West"/>
    <s v="Pipelines and Terminals"/>
    <s v="Integrity"/>
    <s v="Integrity"/>
    <s v="Mantua"/>
    <s v="GC415GK - WAKEMAN - BRECKSVILLE-#1-E"/>
    <m/>
    <n v="58"/>
    <n v="170"/>
    <m/>
    <m/>
    <n v="189371"/>
    <m/>
    <s v="Hurley, Brian"/>
    <s v="Bassani, Joel D."/>
    <m/>
    <m/>
    <n v="1"/>
    <n v="30504"/>
    <m/>
    <s v="Kabaria, Erika"/>
    <s v="Independent"/>
    <s v="Aqua"/>
    <d v="2018-08-13T00:00:00"/>
  </r>
  <r>
    <s v="HD150SB - Digs from 2021 GEO+MFL ILI"/>
    <s v="Item"/>
    <s v="Open"/>
    <x v="0"/>
    <s v="HD150WHM2201"/>
    <s v="Maintenance Framework"/>
    <n v="1946282"/>
    <s v="Kosior, Albert"/>
    <s v="ECS Pipeline Integrity"/>
    <s v="6. Operational"/>
    <s v="Defined"/>
    <s v="Pipeline Digs"/>
    <n v="-291701"/>
    <m/>
    <m/>
    <n v="-291701.24"/>
    <n v="-291701"/>
    <n v="0"/>
    <s v="Green"/>
    <m/>
    <m/>
    <m/>
    <n v="-291701"/>
    <m/>
    <m/>
    <n v="725000"/>
    <m/>
    <m/>
    <n v="725000"/>
    <s v="Phase"/>
    <n v="725000"/>
    <n v="539017"/>
    <m/>
    <n v="539017"/>
    <s v="No"/>
    <s v="Green"/>
    <d v="2022-02-01T00:00:00"/>
    <d v="2022-02-08T00:00:00"/>
    <d v="2022-02-08T00:00:00"/>
    <d v="2022-04-30T00:00:00"/>
    <d v="2022-06-28T00:00:00"/>
    <m/>
    <m/>
    <m/>
    <m/>
    <n v="-291701.24"/>
    <m/>
    <m/>
    <m/>
    <m/>
    <m/>
    <m/>
    <x v="0"/>
    <m/>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s v="West"/>
    <s v="Pipelines and Terminals"/>
    <s v="Integrity"/>
    <m/>
    <s v="Michiana"/>
    <s v="HD150WH - HARTSDALE TO WHEELER"/>
    <m/>
    <n v="-291701"/>
    <n v="0"/>
    <m/>
    <m/>
    <n v="830718"/>
    <m/>
    <s v="Bartal, Nick"/>
    <s v="Bartal, Nick"/>
    <m/>
    <m/>
    <n v="1"/>
    <n v="41003"/>
    <m/>
    <s v="Administrator, System"/>
    <s v="Independent"/>
    <s v="Aqua"/>
    <d v="2021-08-04T00:00:00"/>
  </r>
  <r>
    <s v="HD156KG155HD - DIG SHEETS (7) DOT-180 + (20) BPL-Other - Due 05-11-22"/>
    <s v="Item"/>
    <s v="Open"/>
    <x v="0"/>
    <s v="HD156KGM2201"/>
    <s v="Maintenance Framework"/>
    <m/>
    <s v="Kosior, Albert"/>
    <s v="ECS Pipeline Integrity"/>
    <s v="6. Operational"/>
    <s v="Defined"/>
    <s v="Pipeline Digs"/>
    <n v="-23994"/>
    <m/>
    <m/>
    <n v="-23994.03"/>
    <n v="-24176"/>
    <n v="182"/>
    <s v="Yellow"/>
    <m/>
    <m/>
    <m/>
    <n v="-23994"/>
    <m/>
    <s v="Other"/>
    <n v="1869000"/>
    <m/>
    <m/>
    <n v="1869000"/>
    <s v="Full"/>
    <n v="1869000"/>
    <n v="1573162"/>
    <m/>
    <n v="1573162"/>
    <s v="No"/>
    <s v="Green"/>
    <d v="2022-03-01T00:00:00"/>
    <d v="2022-04-06T00:00:00"/>
    <d v="2022-04-06T00:00:00"/>
    <d v="2022-06-15T00:00:00"/>
    <d v="2022-09-12T00:00:00"/>
    <m/>
    <m/>
    <n v="11540.6"/>
    <n v="-39763.33"/>
    <n v="4046.6"/>
    <n v="182.1"/>
    <m/>
    <m/>
    <n v="182"/>
    <s v="Red"/>
    <m/>
    <x v="0"/>
    <m/>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s v="West"/>
    <s v="Pipelines and Terminals"/>
    <s v="Integrity"/>
    <m/>
    <s v="E. Chicago Terminals"/>
    <s v="KG155HD - LAKE GEORGE TO HARTSDALE"/>
    <m/>
    <n v="-24176"/>
    <n v="182"/>
    <m/>
    <m/>
    <n v="1597156"/>
    <m/>
    <s v="Bartal, Nick"/>
    <s v="Bartal, Nick"/>
    <m/>
    <m/>
    <n v="1"/>
    <n v="42452"/>
    <m/>
    <s v="Guest, ProSight"/>
    <s v="Independent"/>
    <s v="Aqua"/>
    <d v="2021-11-16T00:00:00"/>
  </r>
  <r>
    <s v="HD164-162EU Historic Upgrade Cutouts 2022"/>
    <s v="Item"/>
    <s v="Open"/>
    <x v="0"/>
    <s v="SG162DUM2201"/>
    <s v="Project Framework"/>
    <n v="1980984"/>
    <s v="Oldham, David"/>
    <s v="ECS Pipeline Integrity"/>
    <s v="6. Operational"/>
    <s v="Drawdown"/>
    <s v="Pipeline Digs"/>
    <n v="-7194"/>
    <m/>
    <m/>
    <n v="-7194.42"/>
    <n v="-7299"/>
    <n v="104"/>
    <s v="Yellow"/>
    <m/>
    <m/>
    <m/>
    <n v="-7194"/>
    <m/>
    <m/>
    <n v="91000"/>
    <n v="580000"/>
    <m/>
    <n v="671000"/>
    <s v="Full"/>
    <n v="671000"/>
    <n v="550972"/>
    <m/>
    <n v="550972"/>
    <s v="No"/>
    <s v="Green"/>
    <d v="2022-05-01T00:00:00"/>
    <d v="2022-05-19T00:00:00"/>
    <d v="2022-05-19T00:00:00"/>
    <d v="2022-09-15T00:00:00"/>
    <d v="2022-09-15T00:00:00"/>
    <m/>
    <m/>
    <n v="-5373.92"/>
    <n v="-4243.9799999999996"/>
    <n v="2319.12"/>
    <n v="104.36"/>
    <m/>
    <m/>
    <n v="104"/>
    <s v="Red"/>
    <m/>
    <x v="0"/>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s v="West"/>
    <s v="Pipelines and Terminals"/>
    <s v="Integrity"/>
    <m/>
    <s v="St. Louis"/>
    <s v="SG162DU - SAUGET (ESL) TO DUPO"/>
    <m/>
    <n v="-7299"/>
    <n v="104"/>
    <m/>
    <m/>
    <n v="558166"/>
    <m/>
    <s v="Bartal, Nick"/>
    <s v="Bartal, Nick"/>
    <m/>
    <m/>
    <n v="1"/>
    <n v="43716"/>
    <m/>
    <s v="Meitzler, Antoinette"/>
    <s v="Independent"/>
    <s v="Aqua"/>
    <d v="2022-05-11T00:00:00"/>
  </r>
  <r>
    <s v="IM760UG Spans-Exposures Capital Upgrade Engineering"/>
    <s v="Item"/>
    <s v="Open"/>
    <x v="0"/>
    <s v="IM760UGM2201"/>
    <s v="Project Framework"/>
    <s v="1946905, 1946906, 1946907, 1946908, 1946909, 1946910, 1946911, 1946912"/>
    <s v="Taylor, Ryan"/>
    <s v="ECS Pipeline Integrity"/>
    <s v="6. Operational"/>
    <s v="Emergent"/>
    <s v="Exposure Remediation"/>
    <n v="40620"/>
    <n v="-85000"/>
    <m/>
    <n v="-44379.88"/>
    <n v="620"/>
    <n v="-45000"/>
    <s v="Red"/>
    <m/>
    <m/>
    <m/>
    <n v="-44380"/>
    <m/>
    <m/>
    <n v="997000"/>
    <m/>
    <m/>
    <n v="997000"/>
    <s v="Full"/>
    <n v="997000"/>
    <n v="157966"/>
    <n v="-85000"/>
    <n v="72966"/>
    <s v="No"/>
    <s v="Green"/>
    <d v="2022-02-01T00:00:00"/>
    <d v="2022-02-15T00:00:00"/>
    <d v="2022-02-15T00:00:00"/>
    <d v="2022-04-01T00:00:00"/>
    <d v="2022-12-31T00:00:00"/>
    <m/>
    <m/>
    <n v="620.12"/>
    <m/>
    <m/>
    <n v="40000"/>
    <m/>
    <m/>
    <n v="40000"/>
    <s v="Red"/>
    <m/>
    <x v="5"/>
    <n v="-85000"/>
    <m/>
    <m/>
    <m/>
    <m/>
    <m/>
    <m/>
    <m/>
    <m/>
    <s v="20230509 NV- Invoice hit prior to reclass being complete. Reclass to be complete in May.   3.8.22.DLC: Work completed ahead of schedule"/>
    <d v="2023-05-09T00:00:00"/>
    <s v="Williams, Nikole"/>
    <m/>
    <s v="West"/>
    <s v="Pipelines and Terminals"/>
    <s v="Integrity"/>
    <m/>
    <s v="Sugar Creek"/>
    <s v="IM760UG - MILAN STA TO SUGAR CREEK TERM"/>
    <m/>
    <n v="620"/>
    <n v="-45000"/>
    <m/>
    <m/>
    <n v="117346"/>
    <m/>
    <s v="Hurley, Brian"/>
    <s v="Guenther, Steve"/>
    <m/>
    <m/>
    <n v="1"/>
    <n v="42934"/>
    <m/>
    <s v="Meitzler, Antoinette"/>
    <s v="Independent"/>
    <s v="Aqua"/>
    <d v="2022-02-11T00:00:00"/>
  </r>
  <r>
    <s v="IM760UG_1487_1489 Shallow Pipe"/>
    <s v="Item"/>
    <s v="Candidate"/>
    <x v="0"/>
    <m/>
    <s v="Project Framework"/>
    <m/>
    <s v="Bevevino, Jared"/>
    <s v="ECS Pipeline Integrity"/>
    <s v="2. Pending AFE"/>
    <m/>
    <s v="Shallow Pipe Remediation"/>
    <m/>
    <m/>
    <m/>
    <n v="0"/>
    <m/>
    <n v="0"/>
    <s v="Green"/>
    <n v="1500000"/>
    <m/>
    <n v="1500000"/>
    <n v="-1500000"/>
    <m/>
    <m/>
    <m/>
    <m/>
    <m/>
    <m/>
    <m/>
    <m/>
    <m/>
    <m/>
    <m/>
    <s v="No"/>
    <s v="Green"/>
    <m/>
    <m/>
    <m/>
    <m/>
    <d v="2023-05-31T00:00:00"/>
    <m/>
    <m/>
    <m/>
    <m/>
    <m/>
    <m/>
    <m/>
    <m/>
    <m/>
    <m/>
    <m/>
    <x v="0"/>
    <m/>
    <m/>
    <m/>
    <m/>
    <m/>
    <m/>
    <m/>
    <m/>
    <m/>
    <s v="1/2/23 - Removed 2023 forecast and moved to AR760HH BMH."/>
    <d v="2023-01-03T00:00:00"/>
    <m/>
    <m/>
    <s v="West"/>
    <s v="Pipelines and Terminals"/>
    <s v="Operating Infrastructure"/>
    <m/>
    <s v="Sugar Creek"/>
    <s v="IM760UG - MILAN STA TO SUGAR CREEK TERM"/>
    <m/>
    <m/>
    <n v="0"/>
    <m/>
    <m/>
    <m/>
    <m/>
    <s v="Hurley, Brian"/>
    <m/>
    <m/>
    <m/>
    <n v="1"/>
    <n v="44581"/>
    <m/>
    <s v="Guest, ProSight"/>
    <s v="Independent"/>
    <s v="Aqua"/>
    <d v="2022-08-12T00:00:00"/>
  </r>
  <r>
    <s v="IM760UGEP24A Exposure Remediation"/>
    <s v="Item"/>
    <s v="Candidate"/>
    <x v="0"/>
    <m/>
    <s v="Project Framework"/>
    <m/>
    <s v="Bevevino, Jared"/>
    <s v="ECS Pipeline Integrity"/>
    <s v="2. Pending AFE"/>
    <m/>
    <s v="Exposure Remediation"/>
    <m/>
    <m/>
    <m/>
    <n v="0"/>
    <m/>
    <n v="0"/>
    <s v="Green"/>
    <n v="250000"/>
    <m/>
    <n v="250000"/>
    <n v="-250000"/>
    <m/>
    <m/>
    <m/>
    <m/>
    <m/>
    <m/>
    <m/>
    <m/>
    <m/>
    <m/>
    <m/>
    <s v="No"/>
    <s v="Green"/>
    <m/>
    <m/>
    <m/>
    <m/>
    <d v="2023-08-31T00:00:00"/>
    <m/>
    <m/>
    <m/>
    <m/>
    <m/>
    <m/>
    <m/>
    <m/>
    <m/>
    <m/>
    <m/>
    <x v="0"/>
    <m/>
    <m/>
    <m/>
    <m/>
    <m/>
    <m/>
    <m/>
    <m/>
    <m/>
    <s v="2/2/23 - MCAP project cancelled and moved to MEXP Exposure Remediation"/>
    <d v="2023-02-02T00:00:00"/>
    <m/>
    <m/>
    <s v="West"/>
    <s v="Pipelines and Terminals"/>
    <s v="Integrity"/>
    <m/>
    <s v="Sugar Creek"/>
    <s v="IM760UG - MILAN STA TO SUGAR CREEK TERM"/>
    <m/>
    <m/>
    <n v="0"/>
    <m/>
    <m/>
    <m/>
    <m/>
    <s v="Hurley, Brian"/>
    <m/>
    <m/>
    <m/>
    <n v="1"/>
    <n v="44538"/>
    <m/>
    <s v="Guest, ProSight"/>
    <s v="Independent"/>
    <m/>
    <d v="2022-08-13T00:00:00"/>
  </r>
  <r>
    <s v="IM760UGEP37 Exposure Remediation"/>
    <s v="Item"/>
    <s v="Open"/>
    <x v="0"/>
    <s v="IM760UGM2308"/>
    <s v="Project Framework"/>
    <n v="2095207"/>
    <s v="Bevevino, Jared"/>
    <s v="ECS Pipeline Integrity"/>
    <s v="3. Active"/>
    <s v="Defined"/>
    <s v="Exposure Remediation"/>
    <n v="21250"/>
    <n v="1160000"/>
    <m/>
    <n v="1181249.8999999999"/>
    <n v="1185000"/>
    <n v="-3750"/>
    <s v="Yellow"/>
    <n v="1100000"/>
    <m/>
    <n v="1100000"/>
    <n v="81250"/>
    <m/>
    <m/>
    <n v="123200"/>
    <m/>
    <m/>
    <n v="123200"/>
    <s v="Phase"/>
    <n v="123200"/>
    <n v="21250"/>
    <n v="1160000"/>
    <n v="1181250"/>
    <s v="No"/>
    <s v="Green"/>
    <d v="2023-04-01T00:00:00"/>
    <d v="2023-03-17T00:00:00"/>
    <d v="2023-03-17T00:00:00"/>
    <d v="2023-10-15T00:00:00"/>
    <d v="2023-05-31T00:00:00"/>
    <m/>
    <m/>
    <m/>
    <m/>
    <m/>
    <n v="21249.9"/>
    <n v="25000"/>
    <n v="25000"/>
    <n v="-3750"/>
    <s v="Red"/>
    <m/>
    <x v="0"/>
    <n v="20000"/>
    <n v="10000"/>
    <n v="10000"/>
    <n v="10000"/>
    <n v="10000"/>
    <n v="1100000"/>
    <m/>
    <m/>
    <m/>
    <m/>
    <m/>
    <s v="Williams, Nikole"/>
    <m/>
    <s v="West"/>
    <s v="Pipelines and Terminals"/>
    <s v="Integrity"/>
    <m/>
    <s v="Sugar Creek"/>
    <s v="IM760UG - MILAN STA TO SUGAR CREEK TERM"/>
    <m/>
    <m/>
    <n v="51250"/>
    <n v="30000"/>
    <n v="1100000"/>
    <m/>
    <m/>
    <s v="Hurley, Brian"/>
    <s v="Shook, Mark B."/>
    <m/>
    <m/>
    <n v="1"/>
    <n v="44539"/>
    <m/>
    <s v="Guest, ProSight"/>
    <s v="Independent"/>
    <s v="Aqua"/>
    <d v="2022-08-11T00:00:00"/>
  </r>
  <r>
    <s v="IM760UGEP39 Exposure Remediation"/>
    <s v="Item"/>
    <s v="Open"/>
    <x v="0"/>
    <s v="IM760UGM2301"/>
    <s v="Project Framework"/>
    <n v="2075808"/>
    <s v="Bevevino, Jared"/>
    <s v="ECS Pipeline Integrity"/>
    <s v="3. Active"/>
    <s v="Defined"/>
    <s v="Exposure Remediation"/>
    <n v="18256"/>
    <n v="220000"/>
    <m/>
    <n v="238255.5"/>
    <n v="228031"/>
    <n v="10225"/>
    <s v="Yellow"/>
    <n v="250000"/>
    <m/>
    <n v="250000"/>
    <n v="-11745"/>
    <m/>
    <m/>
    <n v="96575"/>
    <m/>
    <m/>
    <n v="96575"/>
    <s v="Phase"/>
    <n v="96575"/>
    <n v="18256"/>
    <n v="220000"/>
    <n v="238256"/>
    <s v="No"/>
    <s v="Green"/>
    <d v="2023-01-01T00:00:00"/>
    <d v="2023-01-19T00:00:00"/>
    <d v="2023-01-19T00:00:00"/>
    <d v="2023-10-01T00:00:00"/>
    <d v="2023-08-31T00:00:00"/>
    <m/>
    <m/>
    <n v="2900"/>
    <n v="130.5"/>
    <n v="5000"/>
    <n v="10225"/>
    <n v="10000"/>
    <n v="10000"/>
    <n v="225"/>
    <s v="Yellow"/>
    <m/>
    <x v="0"/>
    <n v="10000"/>
    <n v="5000"/>
    <n v="5000"/>
    <n v="200000"/>
    <m/>
    <m/>
    <m/>
    <m/>
    <m/>
    <m/>
    <m/>
    <s v="Williams, Nikole"/>
    <m/>
    <s v="West"/>
    <s v="Pipelines and Terminals"/>
    <s v="Integrity"/>
    <m/>
    <s v="Sugar Creek"/>
    <s v="IM760UG - MILAN STA TO SUGAR CREEK TERM"/>
    <m/>
    <n v="8031"/>
    <n v="25225"/>
    <n v="205000"/>
    <m/>
    <m/>
    <m/>
    <s v="Hurley, Brian"/>
    <s v="Shook, Mark B."/>
    <m/>
    <m/>
    <n v="1"/>
    <n v="44540"/>
    <m/>
    <s v="Guest, ProSight"/>
    <s v="Independent"/>
    <s v="Aqua"/>
    <d v="2022-08-11T00:00:00"/>
  </r>
  <r>
    <s v="IM760UGEP65A Exposure Remediation"/>
    <s v="Item"/>
    <s v="Open"/>
    <x v="0"/>
    <s v="IM760UGM2302"/>
    <s v="Project Framework"/>
    <n v="2083846"/>
    <s v="Bevevino, Jared"/>
    <s v="ECS Pipeline Integrity"/>
    <s v="2. Pending AFE"/>
    <s v="Defined"/>
    <s v="Exposure Remediation"/>
    <n v="15225"/>
    <n v="230000"/>
    <m/>
    <n v="245225"/>
    <n v="245000"/>
    <n v="225"/>
    <s v="Yellow"/>
    <n v="250000"/>
    <m/>
    <n v="250000"/>
    <n v="-4775"/>
    <m/>
    <m/>
    <n v="96575"/>
    <m/>
    <m/>
    <n v="96575"/>
    <s v="Phase"/>
    <n v="96575"/>
    <n v="15225"/>
    <n v="230000"/>
    <n v="245225"/>
    <s v="No"/>
    <s v="Green"/>
    <d v="2023-03-01T00:00:00"/>
    <d v="2023-02-02T00:00:00"/>
    <d v="2023-02-02T00:00:00"/>
    <d v="2023-10-01T00:00:00"/>
    <d v="2023-08-31T00:00:00"/>
    <m/>
    <m/>
    <m/>
    <m/>
    <n v="5000"/>
    <n v="10225"/>
    <n v="10000"/>
    <n v="10000"/>
    <n v="225"/>
    <s v="Yellow"/>
    <m/>
    <x v="0"/>
    <n v="15000"/>
    <n v="15000"/>
    <m/>
    <n v="200000"/>
    <m/>
    <m/>
    <m/>
    <m/>
    <m/>
    <m/>
    <m/>
    <s v="Williams, Nikole"/>
    <m/>
    <s v="West"/>
    <s v="Pipelines and Terminals"/>
    <s v="Integrity"/>
    <m/>
    <s v="Sugar Creek"/>
    <s v="IM760UG - MILAN STA TO SUGAR CREEK TERM"/>
    <m/>
    <n v="5000"/>
    <n v="40225"/>
    <n v="200000"/>
    <m/>
    <m/>
    <m/>
    <s v="Hurley, Brian"/>
    <s v="Shepherd, Duane E."/>
    <m/>
    <m/>
    <n v="1"/>
    <n v="44541"/>
    <m/>
    <s v="Guest, ProSight"/>
    <s v="Independent"/>
    <s v="Aqua"/>
    <d v="2022-08-11T00:00:00"/>
  </r>
  <r>
    <s v="IM760UGEP68A Exposure Remediation"/>
    <s v="Item"/>
    <s v="Open"/>
    <x v="0"/>
    <s v="IM760UGM2306"/>
    <s v="Project Framework"/>
    <n v="2096364"/>
    <s v="Bevevino, Jared"/>
    <s v="ECS Pipeline Integrity"/>
    <s v="3. Active"/>
    <s v="Defined"/>
    <s v="Exposure Remediation"/>
    <n v="20360"/>
    <n v="225000"/>
    <m/>
    <n v="245360"/>
    <n v="238000"/>
    <n v="7360"/>
    <s v="Yellow"/>
    <n v="250000"/>
    <m/>
    <n v="250000"/>
    <n v="-4640"/>
    <m/>
    <m/>
    <n v="116500"/>
    <m/>
    <m/>
    <n v="116500"/>
    <s v="Phase"/>
    <n v="116500"/>
    <n v="20360"/>
    <n v="225000"/>
    <n v="245360"/>
    <s v="No"/>
    <s v="Green"/>
    <d v="2023-03-01T00:00:00"/>
    <d v="2023-03-30T00:00:00"/>
    <d v="2023-03-30T00:00:00"/>
    <d v="2023-10-15T00:00:00"/>
    <d v="2023-08-31T00:00:00"/>
    <m/>
    <m/>
    <m/>
    <m/>
    <n v="8000"/>
    <n v="12360"/>
    <n v="10000"/>
    <n v="10000"/>
    <n v="2360"/>
    <s v="Red"/>
    <m/>
    <x v="0"/>
    <n v="10000"/>
    <n v="10000"/>
    <n v="5000"/>
    <n v="200000"/>
    <m/>
    <m/>
    <m/>
    <m/>
    <m/>
    <m/>
    <m/>
    <s v="Williams, Nikole"/>
    <m/>
    <s v="West"/>
    <s v="Pipelines and Terminals"/>
    <s v="Integrity"/>
    <m/>
    <s v="Sugar Creek"/>
    <s v="IM760UG - MILAN STA TO SUGAR CREEK TERM"/>
    <m/>
    <n v="8000"/>
    <n v="32360"/>
    <n v="205000"/>
    <m/>
    <m/>
    <m/>
    <s v="Hurley, Brian"/>
    <s v="Shook, Mark B."/>
    <m/>
    <m/>
    <n v="1"/>
    <n v="44542"/>
    <m/>
    <s v="Guest, ProSight"/>
    <s v="Independent"/>
    <s v="Aqua"/>
    <d v="2022-08-11T00:00:00"/>
  </r>
  <r>
    <s v="IM760UGEP74 Exposure Remediation"/>
    <s v="Item"/>
    <s v="Open"/>
    <x v="0"/>
    <s v="IM760UGM2305"/>
    <s v="Project Framework"/>
    <n v="2094897"/>
    <s v="Bevevino, Jared"/>
    <s v="ECS Pipeline Integrity"/>
    <s v="3. Active"/>
    <s v="Defined"/>
    <s v="Exposure Remediation"/>
    <n v="25000"/>
    <n v="1160000"/>
    <m/>
    <n v="1185000"/>
    <n v="1175000"/>
    <n v="10000"/>
    <s v="Yellow"/>
    <n v="1100000"/>
    <m/>
    <n v="1100000"/>
    <n v="85000"/>
    <m/>
    <m/>
    <n v="227175"/>
    <m/>
    <m/>
    <n v="227175"/>
    <s v="Phase"/>
    <n v="227175"/>
    <n v="25000"/>
    <n v="1160000"/>
    <n v="1185000"/>
    <s v="No"/>
    <s v="Green"/>
    <d v="2023-04-01T00:00:00"/>
    <d v="2023-03-12T00:00:00"/>
    <d v="2023-03-12T00:00:00"/>
    <d v="2023-10-15T00:00:00"/>
    <d v="2023-05-31T00:00:00"/>
    <m/>
    <m/>
    <m/>
    <m/>
    <m/>
    <n v="25000"/>
    <n v="25000"/>
    <n v="25000"/>
    <n v="0"/>
    <s v="Green"/>
    <m/>
    <x v="0"/>
    <n v="10000"/>
    <n v="15000"/>
    <n v="15000"/>
    <n v="10000"/>
    <n v="1110000"/>
    <m/>
    <m/>
    <m/>
    <m/>
    <m/>
    <m/>
    <s v="Williams, Nikole"/>
    <m/>
    <s v="West"/>
    <s v="Pipelines and Terminals"/>
    <s v="Integrity"/>
    <m/>
    <s v="Sugar Creek"/>
    <s v="IM760UG - MILAN STA TO SUGAR CREEK TERM"/>
    <m/>
    <m/>
    <n v="50000"/>
    <n v="1135000"/>
    <m/>
    <m/>
    <m/>
    <s v="Hurley, Brian"/>
    <s v="Shook, Mark B."/>
    <m/>
    <m/>
    <n v="1"/>
    <n v="44543"/>
    <m/>
    <s v="Guest, ProSight"/>
    <s v="Independent"/>
    <s v="Aqua"/>
    <d v="2022-08-11T00:00:00"/>
  </r>
  <r>
    <s v="IM760UGEP94 Exposure Remediation"/>
    <s v="Item"/>
    <s v="Open"/>
    <x v="0"/>
    <s v="IM760UGM2304"/>
    <s v="Project Framework"/>
    <n v="2094902"/>
    <s v="Bevevino, Jared"/>
    <s v="ECS Pipeline Integrity"/>
    <s v="3. Active"/>
    <s v="Defined"/>
    <s v="Exposure Remediation"/>
    <n v="31617"/>
    <n v="1900000"/>
    <m/>
    <n v="1931617"/>
    <n v="1915000"/>
    <n v="16617"/>
    <s v="Yellow"/>
    <n v="1550000"/>
    <m/>
    <n v="1550000"/>
    <n v="381617"/>
    <m/>
    <m/>
    <n v="233000"/>
    <m/>
    <m/>
    <n v="233000"/>
    <s v="Phase"/>
    <n v="233000"/>
    <n v="31617"/>
    <n v="1900000"/>
    <n v="1931617"/>
    <s v="No"/>
    <s v="Green"/>
    <d v="2023-04-01T00:00:00"/>
    <d v="2023-03-12T00:00:00"/>
    <d v="2023-03-12T00:00:00"/>
    <d v="2023-10-15T00:00:00"/>
    <d v="2023-05-31T00:00:00"/>
    <m/>
    <m/>
    <m/>
    <m/>
    <m/>
    <n v="31617"/>
    <n v="25000"/>
    <n v="25000"/>
    <n v="6617"/>
    <s v="Red"/>
    <m/>
    <x v="0"/>
    <n v="20000"/>
    <n v="20000"/>
    <n v="20000"/>
    <n v="15000"/>
    <n v="10000"/>
    <n v="1815000"/>
    <m/>
    <m/>
    <m/>
    <s v="2/2/23 - BMH forecast updated to account for additional length of relocation"/>
    <d v="2023-02-02T00:00:00"/>
    <s v="Williams, Nikole"/>
    <m/>
    <s v="West"/>
    <s v="Pipelines and Terminals"/>
    <s v="Integrity"/>
    <m/>
    <s v="Sugar Creek"/>
    <s v="IM760UG - MILAN STA TO SUGAR CREEK TERM"/>
    <m/>
    <m/>
    <n v="71617"/>
    <n v="45000"/>
    <n v="1815000"/>
    <m/>
    <m/>
    <s v="Hurley, Brian"/>
    <m/>
    <m/>
    <m/>
    <n v="1"/>
    <n v="44544"/>
    <m/>
    <s v="Guest, ProSight"/>
    <s v="Independent"/>
    <s v="Aqua"/>
    <d v="2022-08-11T00:00:00"/>
  </r>
  <r>
    <s v="IM760UGEP97C Exposure Remediation"/>
    <s v="Item"/>
    <s v="Open"/>
    <x v="0"/>
    <s v="IM760UGM2307"/>
    <s v="Project Framework"/>
    <n v="2095182"/>
    <s v="Bevevino, Jared"/>
    <s v="ECS Pipeline Integrity"/>
    <s v="3. Active"/>
    <s v="Defined"/>
    <s v="Exposure Remediation"/>
    <n v="45000"/>
    <n v="1868000"/>
    <m/>
    <n v="1913000"/>
    <n v="1905000"/>
    <n v="8000"/>
    <s v="Yellow"/>
    <n v="1100000"/>
    <m/>
    <n v="1100000"/>
    <n v="813000"/>
    <m/>
    <m/>
    <n v="291250"/>
    <m/>
    <m/>
    <n v="291250"/>
    <s v="Phase"/>
    <n v="291250"/>
    <n v="45000"/>
    <n v="1868000"/>
    <n v="1913000"/>
    <s v="No"/>
    <s v="Green"/>
    <d v="2023-04-01T00:00:00"/>
    <d v="2023-03-17T00:00:00"/>
    <d v="2023-03-17T00:00:00"/>
    <d v="2023-10-15T00:00:00"/>
    <d v="2023-05-31T00:00:00"/>
    <m/>
    <m/>
    <m/>
    <m/>
    <m/>
    <n v="45000"/>
    <n v="25000"/>
    <n v="25000"/>
    <n v="20000"/>
    <s v="Red"/>
    <m/>
    <x v="4"/>
    <n v="10000"/>
    <n v="14000"/>
    <n v="14000"/>
    <n v="15000"/>
    <n v="5000"/>
    <n v="1810000"/>
    <m/>
    <m/>
    <m/>
    <s v="5/8/23 NV- Engineering ahead of schedule.    2/2/23 - BMH forecast updated to account for additional length of relocation"/>
    <d v="2023-05-08T00:00:00"/>
    <s v="Williams, Nikole"/>
    <m/>
    <s v="West"/>
    <s v="Pipelines and Terminals"/>
    <s v="Integrity"/>
    <m/>
    <s v="Sugar Creek"/>
    <s v="IM760UG - MILAN STA TO SUGAR CREEK TERM"/>
    <m/>
    <m/>
    <n v="69000"/>
    <n v="34000"/>
    <n v="1810000"/>
    <m/>
    <m/>
    <s v="Hurley, Brian"/>
    <s v="Shook, Mark B."/>
    <m/>
    <m/>
    <n v="1"/>
    <n v="44545"/>
    <m/>
    <s v="Guest, ProSight"/>
    <s v="Independent"/>
    <s v="Aqua"/>
    <d v="2022-08-11T00:00:00"/>
  </r>
  <r>
    <s v="JC701ZNEP96747 Exposure Remediation"/>
    <s v="Item"/>
    <s v="Open"/>
    <x v="0"/>
    <s v="JC701ZNM2301"/>
    <s v="Project Framework"/>
    <n v="2077045"/>
    <s v="Taylor, Ryan"/>
    <s v="ECS Pipeline Integrity"/>
    <s v="3. Active"/>
    <m/>
    <s v="Exposure Remediation"/>
    <n v="64394"/>
    <n v="600000"/>
    <m/>
    <n v="664394.42000000004"/>
    <n v="656763"/>
    <n v="7631"/>
    <s v="Yellow"/>
    <m/>
    <n v="56264"/>
    <n v="56264"/>
    <n v="608130"/>
    <m/>
    <m/>
    <n v="56264"/>
    <m/>
    <m/>
    <n v="56264"/>
    <s v="Phase"/>
    <n v="56264"/>
    <n v="64394"/>
    <n v="600000"/>
    <n v="664394"/>
    <s v="No"/>
    <s v="Green"/>
    <d v="2023-03-01T00:00:00"/>
    <d v="2023-03-16T00:00:00"/>
    <d v="2023-03-16T00:00:00"/>
    <d v="2023-07-01T00:00:00"/>
    <d v="2023-07-01T00:00:00"/>
    <m/>
    <m/>
    <m/>
    <m/>
    <n v="26763.49"/>
    <n v="37630.93"/>
    <n v="30000"/>
    <n v="30000"/>
    <n v="7631"/>
    <s v="Red"/>
    <m/>
    <x v="0"/>
    <n v="200000"/>
    <n v="300000"/>
    <n v="100000"/>
    <m/>
    <m/>
    <m/>
    <m/>
    <m/>
    <m/>
    <s v="20230411 - RJT - Updated major spend start and decreased forecast by $400K_x000d__x000a_20230405 - RJT - Variance due to material arriving early._x000d__x000a_20230309 - RJT - updated project start spend."/>
    <d v="2023-04-11T00:00:00"/>
    <s v="Williams, Nikole"/>
    <m/>
    <s v="East"/>
    <s v="Pipelines and Terminals"/>
    <s v="Integrity"/>
    <m/>
    <s v="Auburn Pipeline"/>
    <s v="JC701ZN - JOHNSON CITY-MAINE 14 &amp; 16 INCH"/>
    <m/>
    <n v="26763"/>
    <n v="537631"/>
    <n v="100000"/>
    <m/>
    <m/>
    <m/>
    <s v="Hurley, Brian"/>
    <s v="Guenther, Steve"/>
    <m/>
    <m/>
    <n v="1"/>
    <n v="46533"/>
    <m/>
    <s v="Hurley, Brian"/>
    <s v="Independent"/>
    <s v="Aqua"/>
    <d v="2023-01-24T00:00:00"/>
  </r>
  <r>
    <s v="KG999B1 Pipeline Relocation"/>
    <s v="Item"/>
    <s v="Open"/>
    <x v="0"/>
    <s v="KG999B1M2202"/>
    <s v="Project Framework"/>
    <n v="2044228"/>
    <s v="Oldham, David"/>
    <s v="ECS Pipeline Integrity"/>
    <s v="3. Active"/>
    <s v="Defined"/>
    <s v="Pipeline Replacements"/>
    <n v="264323"/>
    <n v="1421500"/>
    <m/>
    <n v="1685823.37"/>
    <n v="1701642"/>
    <n v="-15819"/>
    <s v="Yellow"/>
    <n v="800000"/>
    <n v="1067000"/>
    <n v="1867000"/>
    <n v="-181177"/>
    <m/>
    <m/>
    <n v="57000"/>
    <n v="1810000"/>
    <m/>
    <n v="1867000"/>
    <s v="Full"/>
    <n v="1867000"/>
    <n v="279368"/>
    <n v="1421500"/>
    <n v="1700868"/>
    <s v="No"/>
    <s v="Green"/>
    <d v="2022-12-01T00:00:00"/>
    <d v="2022-11-07T00:00:00"/>
    <d v="2022-11-07T00:00:00"/>
    <d v="2023-06-01T00:00:00"/>
    <d v="2023-04-30T00:00:00"/>
    <m/>
    <m/>
    <n v="70795.240000000005"/>
    <n v="24775.37"/>
    <n v="46071.42"/>
    <n v="122681.34"/>
    <n v="95000"/>
    <n v="95000"/>
    <n v="27681"/>
    <s v="Red"/>
    <m/>
    <x v="4"/>
    <n v="1220000"/>
    <n v="150000"/>
    <n v="50000"/>
    <n v="1500"/>
    <m/>
    <m/>
    <m/>
    <m/>
    <m/>
    <s v="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5-08T00:00:00"/>
    <s v="Williams, Nikole"/>
    <m/>
    <s v="West"/>
    <s v="Pipelines and Terminals"/>
    <s v="Integrity"/>
    <m/>
    <s v="E. Chicago Terminals"/>
    <s v="KG999B1 - CLARK JCT TO BP WHITING"/>
    <m/>
    <n v="141642"/>
    <n v="1492681"/>
    <n v="51500"/>
    <m/>
    <n v="15045"/>
    <m/>
    <s v="Oldham, David"/>
    <s v="Boone, David G."/>
    <m/>
    <m/>
    <n v="1"/>
    <n v="45922"/>
    <m/>
    <s v="Clark, David"/>
    <s v="Independent"/>
    <s v="Aqua"/>
    <d v="2022-09-27T00:00:00"/>
  </r>
  <r>
    <s v="KZ001-002XB - Digs from 2021 UCD ILI"/>
    <s v="Item"/>
    <s v="Open"/>
    <x v="0"/>
    <s v="KZ001LKM2202"/>
    <s v="Exempt"/>
    <n v="1971355"/>
    <s v="Kosior, Albert"/>
    <s v="ECS Pipeline Integrity"/>
    <s v="6. Operational"/>
    <s v="Defined"/>
    <s v="Pipeline Digs"/>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m/>
    <m/>
    <m/>
    <m/>
    <m/>
    <m/>
    <x v="0"/>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s v="West"/>
    <s v="Pipelines and Terminals"/>
    <s v="Integrity"/>
    <m/>
    <s v="Michiana"/>
    <s v="KZ001LK - KOUTS TO LAKETON"/>
    <m/>
    <n v="-26000"/>
    <n v="0"/>
    <m/>
    <m/>
    <n v="4649638"/>
    <m/>
    <s v="Bartal, Nick"/>
    <s v="Bartal, Nick"/>
    <m/>
    <m/>
    <n v="1"/>
    <n v="41020"/>
    <m/>
    <s v="Administrator, System"/>
    <s v="Independent"/>
    <s v="Aqua"/>
    <d v="2021-08-04T00:00:00"/>
  </r>
  <r>
    <s v="KZ001-002XB Dig Sheets (1) BPL-Other (Sleeves) - Due 2-19-22 MEXP"/>
    <s v="Item"/>
    <s v="Open"/>
    <x v="1"/>
    <s v="KZ001LKE2103"/>
    <s v="Exempt"/>
    <n v="1901925"/>
    <s v="Oldham, David"/>
    <s v="ECS Pipeline Integrity"/>
    <s v="6. Operational"/>
    <s v="Unplanned"/>
    <s v="Pipeline Digs"/>
    <n v="163"/>
    <m/>
    <m/>
    <n v="162.9"/>
    <n v="163"/>
    <n v="0"/>
    <s v="Green"/>
    <m/>
    <m/>
    <m/>
    <n v="163"/>
    <m/>
    <m/>
    <n v="174000"/>
    <m/>
    <m/>
    <n v="174000"/>
    <s v="Full"/>
    <n v="174000"/>
    <n v="185028"/>
    <m/>
    <n v="185028"/>
    <s v="No"/>
    <s v="Green"/>
    <d v="2021-10-01T00:00:00"/>
    <d v="2022-01-03T00:00:00"/>
    <d v="2022-01-03T00:00:00"/>
    <d v="2022-02-28T00:00:00"/>
    <d v="2021-11-30T00:00:00"/>
    <m/>
    <m/>
    <n v="162.9"/>
    <m/>
    <m/>
    <m/>
    <m/>
    <m/>
    <m/>
    <m/>
    <m/>
    <x v="0"/>
    <m/>
    <m/>
    <m/>
    <m/>
    <m/>
    <m/>
    <m/>
    <m/>
    <m/>
    <m/>
    <m/>
    <m/>
    <m/>
    <s v="West"/>
    <s v="Pipelines and Terminals"/>
    <s v="Pipeline Integrity"/>
    <m/>
    <s v="Michiana"/>
    <s v="KZ001LK - KOUTS TO LAKETON"/>
    <m/>
    <n v="163"/>
    <n v="0"/>
    <m/>
    <m/>
    <n v="37694"/>
    <m/>
    <s v="Bartal, Nick"/>
    <s v="Bartal, Nick"/>
    <m/>
    <m/>
    <n v="1"/>
    <n v="42297"/>
    <m/>
    <s v="Meitzler, Antoinette"/>
    <s v="Independent"/>
    <s v="Aqua"/>
    <d v="2021-10-12T00:00:00"/>
  </r>
  <r>
    <s v="L001-002 Cutouts 2023"/>
    <s v="Item"/>
    <s v="Open"/>
    <x v="0"/>
    <m/>
    <s v="Project Framework"/>
    <m/>
    <s v="Oldham, David"/>
    <s v="ECS Pipeline Integrity"/>
    <s v="2. Pending AFE"/>
    <m/>
    <s v="Pipeline Digs"/>
    <m/>
    <n v="0"/>
    <m/>
    <n v="0"/>
    <n v="550000"/>
    <n v="-550000"/>
    <s v="Red"/>
    <n v="550000"/>
    <m/>
    <n v="550000"/>
    <n v="-550000"/>
    <m/>
    <m/>
    <m/>
    <m/>
    <m/>
    <m/>
    <m/>
    <m/>
    <m/>
    <n v="0"/>
    <n v="0"/>
    <s v="No"/>
    <s v="Green"/>
    <m/>
    <m/>
    <m/>
    <m/>
    <d v="2023-06-30T00:00:00"/>
    <m/>
    <m/>
    <m/>
    <m/>
    <m/>
    <m/>
    <m/>
    <m/>
    <m/>
    <m/>
    <m/>
    <x v="0"/>
    <m/>
    <m/>
    <m/>
    <n v="0"/>
    <n v="0"/>
    <m/>
    <m/>
    <m/>
    <m/>
    <s v="5/8/2023 - dwo: Duplicate project to OPPM ID 46942. Forecast set to $0."/>
    <d v="2023-05-08T00:00:00"/>
    <m/>
    <m/>
    <s v="West"/>
    <s v="Pipelines and Terminals"/>
    <s v="Integrity"/>
    <m/>
    <s v="Corporate"/>
    <s v="Corporate"/>
    <m/>
    <m/>
    <n v="0"/>
    <n v="0"/>
    <m/>
    <m/>
    <m/>
    <s v="Bartal, Nick"/>
    <m/>
    <m/>
    <m/>
    <n v="1"/>
    <n v="44932"/>
    <m/>
    <s v="Administrator, System"/>
    <s v="Independent"/>
    <s v="Aqua"/>
    <d v="2022-08-17T00:00:00"/>
  </r>
  <r>
    <s v="L163 Cutouts 2023"/>
    <s v="Item"/>
    <s v="Open"/>
    <x v="0"/>
    <m/>
    <s v="Project Framework"/>
    <m/>
    <s v="Kosior, Albert"/>
    <s v="ECS Pipeline Integrity"/>
    <s v="2. Pending AFE"/>
    <m/>
    <s v="Pipeline Digs"/>
    <m/>
    <n v="400000"/>
    <m/>
    <n v="400000"/>
    <n v="400000"/>
    <n v="0"/>
    <s v="Green"/>
    <n v="400000"/>
    <m/>
    <n v="400000"/>
    <n v="0"/>
    <m/>
    <m/>
    <m/>
    <m/>
    <m/>
    <m/>
    <m/>
    <m/>
    <m/>
    <n v="400000"/>
    <n v="400000"/>
    <s v="No"/>
    <s v="Green"/>
    <d v="2023-12-01T00:00:00"/>
    <m/>
    <m/>
    <m/>
    <d v="2023-10-31T00:00:00"/>
    <m/>
    <m/>
    <m/>
    <m/>
    <m/>
    <m/>
    <m/>
    <m/>
    <m/>
    <m/>
    <m/>
    <x v="0"/>
    <m/>
    <m/>
    <m/>
    <m/>
    <m/>
    <m/>
    <m/>
    <n v="400000"/>
    <m/>
    <s v="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2-13T00:00:00"/>
    <m/>
    <m/>
    <s v="West"/>
    <s v="Pipelines and Terminals"/>
    <s v="Integrity"/>
    <m/>
    <s v="Michiana"/>
    <s v="JU163XX - HAMMOND JCT B/G TO IL S/L"/>
    <m/>
    <m/>
    <n v="0"/>
    <m/>
    <n v="400000"/>
    <m/>
    <m/>
    <s v="Bartal, Nick"/>
    <m/>
    <m/>
    <m/>
    <n v="1"/>
    <n v="44931"/>
    <m/>
    <s v="Administrator, System"/>
    <s v="Independent"/>
    <s v="Aqua"/>
    <d v="2022-08-17T00:00:00"/>
  </r>
  <r>
    <s v="L165 Interim Repair Cutout 2023"/>
    <s v="Item"/>
    <s v="Open"/>
    <x v="0"/>
    <s v="XX165CNM2301"/>
    <s v="Project Framework"/>
    <n v="2120219"/>
    <s v="Oldham, David"/>
    <s v="ECS Pipeline Integrity"/>
    <s v="3. Active"/>
    <s v="Defined"/>
    <s v="Pipeline Digs"/>
    <m/>
    <n v="440000"/>
    <m/>
    <n v="440000"/>
    <n v="400000"/>
    <n v="40000"/>
    <s v="Yellow"/>
    <n v="400000"/>
    <m/>
    <n v="400000"/>
    <n v="40000"/>
    <m/>
    <m/>
    <n v="56755"/>
    <m/>
    <m/>
    <n v="56755"/>
    <s v="Phase"/>
    <n v="56755"/>
    <m/>
    <n v="440000"/>
    <n v="440000"/>
    <s v="No"/>
    <s v="Green"/>
    <d v="2023-05-01T00:00:00"/>
    <d v="2023-05-05T00:00:00"/>
    <d v="2023-05-05T00:00:00"/>
    <d v="2023-12-31T00:00:00"/>
    <d v="2023-08-31T00:00:00"/>
    <m/>
    <m/>
    <m/>
    <m/>
    <m/>
    <m/>
    <m/>
    <m/>
    <m/>
    <m/>
    <m/>
    <x v="0"/>
    <n v="110000"/>
    <n v="275000"/>
    <n v="55000"/>
    <m/>
    <m/>
    <m/>
    <m/>
    <m/>
    <m/>
    <m/>
    <m/>
    <s v="Carter, Paige"/>
    <m/>
    <s v="Corporate  - Pipes and Terminals"/>
    <s v="Pipelines and Terminals"/>
    <s v="Integrity"/>
    <m/>
    <s v="Indianapolis"/>
    <s v="XX165CN - IL S/L TO CARBON"/>
    <m/>
    <m/>
    <n v="385000"/>
    <n v="55000"/>
    <m/>
    <m/>
    <m/>
    <s v="Bartal, Nick"/>
    <s v="Bartal, Nick"/>
    <m/>
    <m/>
    <n v="1"/>
    <n v="45945"/>
    <m/>
    <s v="Clark, David"/>
    <s v="Independent"/>
    <s v="Aqua"/>
    <d v="2022-10-01T00:00:00"/>
  </r>
  <r>
    <s v="L190 2021 MEXP FLIPS"/>
    <s v="Item"/>
    <s v="Open"/>
    <x v="1"/>
    <s v="WV190HOE2101"/>
    <s v="Exempt"/>
    <n v="1823903"/>
    <s v="Kosior, Albert"/>
    <s v="ECS Pipeline Integrity"/>
    <s v="7. Closed"/>
    <s v="Drawdown"/>
    <s v="Navigable Waterway Inspection"/>
    <n v="4139"/>
    <m/>
    <m/>
    <n v="4138.96"/>
    <n v="4139"/>
    <n v="0"/>
    <s v="Green"/>
    <m/>
    <m/>
    <m/>
    <n v="4139"/>
    <m/>
    <m/>
    <n v="99548"/>
    <m/>
    <m/>
    <n v="99548"/>
    <s v="Full"/>
    <n v="99548"/>
    <n v="103687"/>
    <m/>
    <n v="103687"/>
    <s v="No"/>
    <s v="Green"/>
    <d v="2021-03-01T00:00:00"/>
    <d v="2021-03-31T00:00:00"/>
    <d v="2021-03-31T00:00:00"/>
    <d v="2021-04-30T00:00:00"/>
    <d v="2021-04-30T00:00:00"/>
    <m/>
    <m/>
    <m/>
    <m/>
    <n v="4138.96"/>
    <m/>
    <m/>
    <m/>
    <m/>
    <m/>
    <m/>
    <x v="0"/>
    <m/>
    <m/>
    <m/>
    <m/>
    <m/>
    <m/>
    <m/>
    <m/>
    <m/>
    <s v="5-6-21 Accounting flip_x000d__x000a_4-5-21 Accounting flip"/>
    <d v="2021-05-06T00:00:00"/>
    <s v="Hill, Elizabeth"/>
    <m/>
    <s v="West"/>
    <s v="Pipelines and Terminals"/>
    <s v="Pipeline Integrity"/>
    <m/>
    <s v="St. Louis"/>
    <s v="WV190HO - WOOD RIVER TO HORSESHOE LAKE"/>
    <m/>
    <n v="4139"/>
    <n v="0"/>
    <m/>
    <m/>
    <m/>
    <m/>
    <s v="Bassani, Joel"/>
    <s v="Bartal, Nick"/>
    <s v="N/A"/>
    <m/>
    <n v="1"/>
    <n v="39653"/>
    <m/>
    <s v="Schultz, Amy"/>
    <s v="JDE Child"/>
    <s v="Burnt Orange"/>
    <d v="2021-03-31T00:00:00"/>
  </r>
  <r>
    <s v="L415 B-sleeve cutouts"/>
    <s v="Item"/>
    <s v="Open"/>
    <x v="0"/>
    <s v="GC415GKM2301"/>
    <s v="Project Framework"/>
    <n v="2112642"/>
    <s v="Segraves, Scott"/>
    <s v="ECS Pipeline Integrity"/>
    <s v="3. Active"/>
    <s v="Defined"/>
    <s v="Pipeline Digs"/>
    <m/>
    <n v="2000000"/>
    <m/>
    <n v="2000000"/>
    <n v="2000000"/>
    <n v="0"/>
    <s v="Green"/>
    <n v="1000000"/>
    <m/>
    <n v="1000000"/>
    <n v="1000000"/>
    <m/>
    <m/>
    <n v="81450"/>
    <m/>
    <m/>
    <n v="81450"/>
    <s v="Phase"/>
    <n v="81450"/>
    <m/>
    <n v="2000000"/>
    <n v="2000000"/>
    <s v="No"/>
    <s v="Green"/>
    <d v="2023-05-01T00:00:00"/>
    <d v="2023-04-25T00:00:00"/>
    <d v="2023-04-25T00:00:00"/>
    <d v="2023-08-04T00:00:00"/>
    <d v="2023-10-20T00:00:00"/>
    <m/>
    <m/>
    <m/>
    <m/>
    <m/>
    <m/>
    <m/>
    <m/>
    <m/>
    <m/>
    <m/>
    <x v="0"/>
    <n v="5000"/>
    <n v="15000"/>
    <n v="1000000"/>
    <n v="915000"/>
    <n v="50000"/>
    <n v="10000"/>
    <n v="5000"/>
    <m/>
    <m/>
    <s v="8.5.22.DLC: Removed funds for UB760AR Shallow Pipe Remediation Cascade Township 16820+04"/>
    <d v="2022-08-05T00:00:00"/>
    <s v="Carter, Paige"/>
    <m/>
    <s v="West"/>
    <s v="Pipelines and Terminals"/>
    <s v="Integrity"/>
    <m/>
    <s v="Mantua"/>
    <s v="GC415GK - WAKEMAN - BRECKSVILLE-#1-E"/>
    <m/>
    <m/>
    <n v="20000"/>
    <n v="1965000"/>
    <n v="15000"/>
    <m/>
    <m/>
    <s v="Bartal, Nick"/>
    <s v="Bartal, Nick"/>
    <m/>
    <m/>
    <n v="1"/>
    <n v="43945"/>
    <m/>
    <s v="Clark, David"/>
    <s v="Independent"/>
    <s v="Aqua"/>
    <d v="2022-06-08T00:00:00"/>
  </r>
  <r>
    <s v="L760 - B-sleeve cutouts 2023"/>
    <s v="Item"/>
    <s v="Candidate"/>
    <x v="0"/>
    <m/>
    <s v="Project Framework"/>
    <m/>
    <s v="Kosior, Albert"/>
    <s v="ECS Pipeline Integrity"/>
    <s v="2. Pending AFE"/>
    <m/>
    <s v="Pipeline Digs"/>
    <m/>
    <n v="500000"/>
    <m/>
    <n v="500000"/>
    <n v="500000"/>
    <n v="0"/>
    <s v="Green"/>
    <n v="500000"/>
    <m/>
    <n v="500000"/>
    <n v="0"/>
    <m/>
    <m/>
    <m/>
    <m/>
    <m/>
    <m/>
    <m/>
    <m/>
    <m/>
    <n v="500000"/>
    <n v="500000"/>
    <s v="No"/>
    <s v="Green"/>
    <d v="2023-06-01T00:00:00"/>
    <m/>
    <m/>
    <m/>
    <d v="2023-07-31T00:00:00"/>
    <m/>
    <m/>
    <m/>
    <m/>
    <m/>
    <m/>
    <m/>
    <m/>
    <m/>
    <m/>
    <m/>
    <x v="0"/>
    <m/>
    <n v="50000"/>
    <n v="250000"/>
    <m/>
    <m/>
    <n v="100000"/>
    <n v="100000"/>
    <m/>
    <m/>
    <s v="5/8/23 Compiling cut out list.  Working with exposures group to finalize purge to set schedule for cut outs. _x000d__x000a_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5-08T00:00:00"/>
    <m/>
    <m/>
    <s v="West"/>
    <s v="Pipelines and Terminals"/>
    <s v="Integrity"/>
    <m/>
    <s v="Eastern Iowa"/>
    <s v="UB760AR - DUBUQUE VLV - CEDER RAPIDS TER"/>
    <m/>
    <m/>
    <n v="50000"/>
    <n v="250000"/>
    <n v="200000"/>
    <m/>
    <m/>
    <s v="Bartal, Nick"/>
    <m/>
    <m/>
    <m/>
    <n v="1"/>
    <n v="45148"/>
    <m/>
    <s v="Guest, ProSight"/>
    <s v="Independent"/>
    <s v="Aqua"/>
    <d v="2022-08-22T00:00:00"/>
  </r>
  <r>
    <s v="Leak Detection - BB999A1-A4, Booster 1 to 2, BS999A1, GW999A4, LD913SR"/>
    <s v="Item"/>
    <s v="Open"/>
    <x v="0"/>
    <s v="EW00000M2001"/>
    <s v="Maintenance Framework"/>
    <n v="1777300"/>
    <s v="Bevevino, Jared"/>
    <s v="ECS Pipeline Integrity"/>
    <s v="3. Active"/>
    <s v="Defined"/>
    <s v="Leak Detection"/>
    <n v="512388"/>
    <n v="625000"/>
    <m/>
    <n v="1137388.03"/>
    <n v="1121662"/>
    <n v="15726"/>
    <s v="Yellow"/>
    <n v="2500000"/>
    <m/>
    <n v="2500000"/>
    <n v="-1362612"/>
    <m/>
    <m/>
    <n v="474000"/>
    <n v="3038000"/>
    <m/>
    <n v="3512000"/>
    <s v="Full"/>
    <n v="3512000"/>
    <n v="2798309"/>
    <n v="625000"/>
    <n v="3423309"/>
    <s v="No"/>
    <s v="Green"/>
    <d v="2020-12-01T00:00:00"/>
    <d v="2020-11-28T00:00:00"/>
    <d v="2020-11-28T00:00:00"/>
    <d v="2021-07-31T00:00:00"/>
    <d v="2023-09-30T00:00:00"/>
    <m/>
    <m/>
    <n v="203193.88"/>
    <n v="205461.11"/>
    <n v="38007.269999999997"/>
    <n v="65725.77"/>
    <n v="50000"/>
    <n v="50000"/>
    <n v="15726"/>
    <s v="Red"/>
    <m/>
    <x v="5"/>
    <n v="60000"/>
    <n v="225000"/>
    <n v="150000"/>
    <n v="100000"/>
    <n v="90000"/>
    <m/>
    <m/>
    <m/>
    <m/>
    <s v="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5-08T00:00:00"/>
    <s v="Williams, Nikole"/>
    <m/>
    <s v="East"/>
    <s v="Pipelines and Terminals"/>
    <s v="Integrity"/>
    <m/>
    <s v="Jet Lines"/>
    <s v="EW - NEW HAVEN STATION"/>
    <m/>
    <n v="446662"/>
    <n v="350726"/>
    <n v="340000"/>
    <m/>
    <n v="1988769"/>
    <m/>
    <s v="Guenther, Steve"/>
    <s v="Bishop, Rick"/>
    <s v="N/A"/>
    <m/>
    <n v="1"/>
    <n v="30149"/>
    <m/>
    <s v="Guest, ProSight"/>
    <s v="Independent"/>
    <s v="Aqua"/>
    <d v="2018-07-30T00:00:00"/>
  </r>
  <r>
    <s v="Leak Detection - CY802CA, CY999A1, CY999A2 - Marcy to Utica"/>
    <s v="Item"/>
    <s v="Open"/>
    <x v="0"/>
    <s v="CY802CAM2301"/>
    <s v="Maintenance Framework"/>
    <n v="2075642"/>
    <s v="Yezik, James"/>
    <s v="ECS Pipeline Integrity"/>
    <s v="3. Active"/>
    <s v="Defined"/>
    <s v="Leak Detection"/>
    <n v="217099"/>
    <n v="250000"/>
    <m/>
    <n v="467099.24"/>
    <n v="473655"/>
    <n v="-6555"/>
    <s v="Yellow"/>
    <n v="190000"/>
    <n v="245000"/>
    <n v="435000"/>
    <n v="32099"/>
    <m/>
    <m/>
    <n v="447105"/>
    <m/>
    <m/>
    <n v="447105"/>
    <s v="Full"/>
    <n v="447105"/>
    <n v="217099"/>
    <n v="250000"/>
    <n v="467099"/>
    <s v="No"/>
    <s v="Green"/>
    <d v="2023-01-01T00:00:00"/>
    <d v="2023-01-17T00:00:00"/>
    <d v="2023-01-17T00:00:00"/>
    <d v="2023-08-01T00:00:00"/>
    <d v="2023-11-30T00:00:00"/>
    <m/>
    <m/>
    <n v="38975.379999999997"/>
    <n v="63311.33"/>
    <n v="21367.85"/>
    <n v="93444.68"/>
    <n v="100000"/>
    <n v="100000"/>
    <n v="-6555"/>
    <s v="Yellow"/>
    <m/>
    <x v="6"/>
    <n v="150000"/>
    <n v="50000"/>
    <n v="50000"/>
    <m/>
    <m/>
    <m/>
    <m/>
    <m/>
    <m/>
    <s v="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5-02T00:00:00"/>
    <s v="Williams, Nikole"/>
    <m/>
    <s v="East"/>
    <s v="Pipelines and Terminals"/>
    <s v="Integrity"/>
    <m/>
    <s v="Auburn Pipeline"/>
    <s v="CY802CA - MARCY TO UTICA"/>
    <m/>
    <n v="123655"/>
    <n v="293445"/>
    <n v="50000"/>
    <m/>
    <m/>
    <m/>
    <s v="Guenther, Steve"/>
    <s v="Guenther, Steve"/>
    <s v="N/A"/>
    <m/>
    <n v="1"/>
    <n v="30159"/>
    <m/>
    <s v="Guest, ProSight"/>
    <s v="Independent"/>
    <s v="Aqua"/>
    <d v="2018-07-30T00:00:00"/>
  </r>
  <r>
    <s v="Leak Detection - RC999A6 - Rochester to BET"/>
    <s v="Item"/>
    <s v="Open"/>
    <x v="0"/>
    <s v="RC999A6M1901"/>
    <s v="Exempt"/>
    <n v="1653800"/>
    <s v="Yezik, James"/>
    <s v="ECS Pipeline Integrity"/>
    <s v="6. Operational"/>
    <s v="Defined"/>
    <s v="Leak Detection"/>
    <n v="30841"/>
    <n v="50000"/>
    <m/>
    <n v="80841.36"/>
    <n v="70683"/>
    <n v="10158"/>
    <s v="Red"/>
    <n v="50000"/>
    <m/>
    <n v="50000"/>
    <n v="30841"/>
    <m/>
    <m/>
    <n v="102000"/>
    <n v="1771000"/>
    <m/>
    <n v="1873000"/>
    <s v="Phase"/>
    <n v="1873000"/>
    <n v="3290051"/>
    <n v="50000"/>
    <n v="3340051"/>
    <s v="No"/>
    <s v="Green"/>
    <d v="2020-01-01T00:00:00"/>
    <d v="2019-11-26T00:00:00"/>
    <d v="2019-11-26T00:00:00"/>
    <d v="2020-12-31T00:00:00"/>
    <d v="2023-08-31T00:00:00"/>
    <m/>
    <m/>
    <n v="-92097.45"/>
    <n v="100932.02"/>
    <n v="11848.65"/>
    <n v="10158.14"/>
    <n v="50000"/>
    <n v="50000"/>
    <n v="-39842"/>
    <s v="Red"/>
    <m/>
    <x v="3"/>
    <m/>
    <m/>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s v="East"/>
    <s v="Pipelines and Terminals"/>
    <s v="Integrity"/>
    <m/>
    <s v="Auburn Pipeline"/>
    <s v="RC999A6 - ROCHESTER TO MOBIL"/>
    <m/>
    <n v="20683"/>
    <n v="10158"/>
    <n v="50000"/>
    <m/>
    <n v="2623715"/>
    <m/>
    <s v="Guenther, Steve"/>
    <s v="Bishop, Rick"/>
    <s v="N/A"/>
    <m/>
    <n v="1"/>
    <n v="30146"/>
    <m/>
    <s v="Guest, ProSight"/>
    <s v="Independent"/>
    <s v="Aqua"/>
    <d v="2018-07-30T00:00:00"/>
  </r>
  <r>
    <s v="Leak Detection - Vestal"/>
    <s v="Item"/>
    <s v="Open"/>
    <x v="0"/>
    <s v="ZL00000M2201"/>
    <s v="Maintenance Framework"/>
    <n v="2036171"/>
    <s v="Yezik, James"/>
    <s v="ECS Pipeline Integrity"/>
    <s v="3. Active"/>
    <s v="Emergent"/>
    <s v="Leak Detection"/>
    <n v="444508"/>
    <n v="250000"/>
    <m/>
    <n v="694508.18"/>
    <n v="664912"/>
    <n v="29596"/>
    <s v="Yellow"/>
    <n v="1000000"/>
    <m/>
    <n v="1000000"/>
    <n v="-305492"/>
    <m/>
    <m/>
    <n v="1132000"/>
    <m/>
    <m/>
    <n v="1132000"/>
    <s v="Full"/>
    <n v="1132000"/>
    <n v="640146"/>
    <n v="250000"/>
    <n v="890146"/>
    <s v="No"/>
    <s v="Green"/>
    <d v="2022-10-01T00:00:00"/>
    <d v="2022-10-06T00:00:00"/>
    <d v="2022-10-06T00:00:00"/>
    <d v="2022-12-31T00:00:00"/>
    <d v="2023-09-30T00:00:00"/>
    <m/>
    <m/>
    <n v="-92514.91"/>
    <n v="98209.84"/>
    <n v="209217.24"/>
    <n v="229596.01"/>
    <n v="200000"/>
    <n v="200000"/>
    <n v="29596"/>
    <s v="Red"/>
    <m/>
    <x v="2"/>
    <n v="100000"/>
    <n v="100000"/>
    <n v="50000"/>
    <m/>
    <m/>
    <m/>
    <m/>
    <m/>
    <m/>
    <s v="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5-02T00:00:00"/>
    <s v="Williams, Nikole"/>
    <m/>
    <s v="East"/>
    <s v="Pipelines and Terminals"/>
    <s v="Integrity"/>
    <m/>
    <s v="Auburn Terminals"/>
    <s v="BETZL - BET VESTAL TERMINAL"/>
    <m/>
    <n v="214912"/>
    <n v="429596"/>
    <n v="50000"/>
    <m/>
    <n v="195638"/>
    <m/>
    <s v="Guenther, Steve"/>
    <s v="Guenther, Steve"/>
    <m/>
    <m/>
    <n v="1"/>
    <n v="43286"/>
    <m/>
    <s v="Yezik, James"/>
    <s v="Independent"/>
    <s v="Aqua"/>
    <d v="2022-03-29T00:00:00"/>
  </r>
  <r>
    <s v="Leak Detection Pennsauken -JY770QQ"/>
    <s v="Item"/>
    <s v="Open"/>
    <x v="0"/>
    <s v="JY770QQM2301"/>
    <s v="Maintenance Framework"/>
    <n v="2096509"/>
    <s v="Lyle, Trevor"/>
    <s v="ECS Pipeline Integrity"/>
    <s v="2. Pending AFE"/>
    <s v="Defined"/>
    <s v="Leak Detection"/>
    <n v="9100"/>
    <n v="39300"/>
    <m/>
    <n v="48400"/>
    <n v="52400"/>
    <n v="-4000"/>
    <s v="Yellow"/>
    <n v="100000"/>
    <m/>
    <n v="100000"/>
    <n v="-51600"/>
    <m/>
    <m/>
    <m/>
    <m/>
    <m/>
    <m/>
    <s v="Interim"/>
    <m/>
    <n v="9100"/>
    <n v="39300"/>
    <n v="48400"/>
    <s v="No"/>
    <s v="Green"/>
    <d v="2023-04-01T00:00:00"/>
    <m/>
    <m/>
    <m/>
    <d v="2023-11-30T00:00:00"/>
    <m/>
    <m/>
    <m/>
    <m/>
    <m/>
    <n v="9100"/>
    <n v="13100"/>
    <n v="13100"/>
    <n v="-4000"/>
    <s v="Red"/>
    <m/>
    <x v="0"/>
    <m/>
    <n v="20500"/>
    <n v="13100"/>
    <m/>
    <m/>
    <n v="5700"/>
    <m/>
    <m/>
    <m/>
    <s v="03--09-2023 TJL - Material to be ordered is on 20 weeks lead time (to be confirmed) - installation will be delayed_x000d__x000a_07-20-22 Project not likely to be ready for 2022. Will go in 2023"/>
    <d v="2023-03-09T00:00:00"/>
    <s v="Williams, Nikole"/>
    <m/>
    <s v="East"/>
    <s v="Pipelines and Terminals"/>
    <s v="Integrity"/>
    <m/>
    <s v="Pennsauken"/>
    <s v="JY770QQ - PENN DELIV LOC TO PEN TERMINAL"/>
    <m/>
    <m/>
    <n v="29600"/>
    <n v="13100"/>
    <n v="5700"/>
    <m/>
    <m/>
    <s v="Guenther, Steve"/>
    <s v="Guenther, Steve"/>
    <m/>
    <m/>
    <n v="1"/>
    <n v="41422"/>
    <m/>
    <s v="Administrator, System"/>
    <s v="Independent"/>
    <s v="Aqua"/>
    <d v="2021-08-13T00:00:00"/>
  </r>
  <r>
    <s v="Leak Detection Port Reading - PR608XP"/>
    <s v="Item"/>
    <s v="Open"/>
    <x v="0"/>
    <s v="PR608XPM2301"/>
    <s v="Maintenance Framework"/>
    <n v="2109729"/>
    <s v="Lyle, Trevor"/>
    <s v="ECS Pipeline Integrity"/>
    <s v="2. Pending AFE"/>
    <s v="Defined"/>
    <s v="Leak Detection"/>
    <n v="9100"/>
    <n v="39300"/>
    <m/>
    <n v="48400"/>
    <n v="52400"/>
    <n v="-4000"/>
    <s v="Yellow"/>
    <n v="100000"/>
    <m/>
    <n v="100000"/>
    <n v="-51600"/>
    <m/>
    <m/>
    <m/>
    <m/>
    <m/>
    <m/>
    <s v="Interim"/>
    <m/>
    <n v="9100"/>
    <n v="39300"/>
    <n v="48400"/>
    <s v="No"/>
    <s v="Green"/>
    <d v="2023-04-01T00:00:00"/>
    <m/>
    <m/>
    <m/>
    <d v="2023-11-30T00:00:00"/>
    <m/>
    <m/>
    <m/>
    <m/>
    <m/>
    <n v="9100"/>
    <n v="13100"/>
    <n v="13100"/>
    <n v="-4000"/>
    <s v="Red"/>
    <m/>
    <x v="0"/>
    <m/>
    <n v="20500"/>
    <n v="13100"/>
    <m/>
    <m/>
    <n v="5700"/>
    <m/>
    <m/>
    <m/>
    <s v="03--09-2023 TJL - Material to be ordered is on 20 weeks lead time (to be confirmed) - installation will be delayed_x000d__x000a_07-20-2022 Project not likely to be ready for 2022. Will go in 2023"/>
    <d v="2023-03-09T00:00:00"/>
    <m/>
    <m/>
    <s v="East"/>
    <s v="Pipelines and Terminals"/>
    <s v="Integrity"/>
    <m/>
    <s v="Harbor South Terminals"/>
    <s v="BPRPR - BPT PORT READING TERMINAL"/>
    <m/>
    <m/>
    <n v="29600"/>
    <n v="13100"/>
    <n v="5700"/>
    <m/>
    <m/>
    <s v="Guenther, Steve"/>
    <m/>
    <m/>
    <m/>
    <n v="1"/>
    <n v="41435"/>
    <m/>
    <s v="Administrator, System"/>
    <s v="Independent"/>
    <s v="Aqua"/>
    <d v="2021-08-13T00:00:00"/>
  </r>
  <r>
    <s v="Leak Detection Tuckerton - RG999A1"/>
    <s v="Item"/>
    <s v="Open"/>
    <x v="0"/>
    <s v="RG999A1M2301"/>
    <s v="Maintenance Framework"/>
    <n v="2096447"/>
    <s v="Lyle, Trevor"/>
    <s v="ECS Pipeline Integrity"/>
    <s v="2. Pending AFE"/>
    <s v="Defined"/>
    <s v="Leak Detection"/>
    <n v="9100"/>
    <n v="39300"/>
    <m/>
    <n v="48400"/>
    <n v="52400"/>
    <n v="-4000"/>
    <s v="Yellow"/>
    <n v="100000"/>
    <m/>
    <n v="100000"/>
    <n v="-51600"/>
    <m/>
    <m/>
    <m/>
    <m/>
    <m/>
    <m/>
    <s v="Interim"/>
    <m/>
    <n v="9100"/>
    <n v="39300"/>
    <n v="48400"/>
    <s v="No"/>
    <s v="Green"/>
    <d v="2023-04-01T00:00:00"/>
    <m/>
    <m/>
    <m/>
    <d v="2023-11-30T00:00:00"/>
    <m/>
    <m/>
    <m/>
    <m/>
    <m/>
    <n v="9100"/>
    <n v="13100"/>
    <n v="13100"/>
    <n v="-4000"/>
    <s v="Red"/>
    <m/>
    <x v="0"/>
    <m/>
    <n v="20500"/>
    <n v="13100"/>
    <m/>
    <m/>
    <n v="5700"/>
    <m/>
    <m/>
    <m/>
    <s v="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3-09T00:00:00"/>
    <m/>
    <m/>
    <s v="East"/>
    <s v="Pipelines and Terminals"/>
    <s v="Integrity"/>
    <m/>
    <s v="Macungie Pipe"/>
    <s v="RG999A1 - TUCKERTON TO FARM &amp; HOME"/>
    <m/>
    <m/>
    <n v="29600"/>
    <n v="13100"/>
    <n v="5700"/>
    <m/>
    <m/>
    <s v="Guenther, Steve"/>
    <m/>
    <m/>
    <m/>
    <n v="1"/>
    <n v="41437"/>
    <m/>
    <s v="Administrator, System"/>
    <s v="Independent"/>
    <s v="Aqua"/>
    <d v="2021-08-13T00:00:00"/>
  </r>
  <r>
    <s v="Leak Detection-LN999A1"/>
    <s v="Item"/>
    <s v="Open"/>
    <x v="0"/>
    <m/>
    <s v="Maintenance Framework"/>
    <m/>
    <s v="Yezik, James"/>
    <s v="ECS Pipeline Integrity"/>
    <s v="2. Pending AFE"/>
    <s v="Defined"/>
    <s v="Leak Detection"/>
    <m/>
    <n v="50000"/>
    <m/>
    <n v="50000"/>
    <n v="100000"/>
    <n v="-50000"/>
    <s v="Red"/>
    <n v="100000"/>
    <m/>
    <n v="100000"/>
    <n v="-50000"/>
    <m/>
    <m/>
    <m/>
    <m/>
    <m/>
    <m/>
    <m/>
    <m/>
    <m/>
    <n v="50000"/>
    <n v="50000"/>
    <s v="No"/>
    <s v="Green"/>
    <d v="2023-10-01T00:00:00"/>
    <m/>
    <m/>
    <m/>
    <d v="2023-10-31T00:00:00"/>
    <m/>
    <m/>
    <m/>
    <m/>
    <m/>
    <m/>
    <m/>
    <m/>
    <m/>
    <m/>
    <m/>
    <x v="0"/>
    <n v="0"/>
    <m/>
    <m/>
    <m/>
    <m/>
    <n v="50000"/>
    <m/>
    <m/>
    <m/>
    <s v="07-22-2022 Project not likely to be ready for 2022. Will go in 2023"/>
    <d v="2022-07-20T00:00:00"/>
    <m/>
    <m/>
    <s v="East"/>
    <s v="Pipelines and Terminals"/>
    <s v="Integrity"/>
    <m/>
    <s v="Perth Amboy"/>
    <s v="BPTPC - BPT PERTH AMBOY"/>
    <m/>
    <m/>
    <n v="0"/>
    <m/>
    <n v="50000"/>
    <m/>
    <m/>
    <s v="Guenther, Steve"/>
    <m/>
    <m/>
    <m/>
    <n v="1"/>
    <n v="41423"/>
    <m/>
    <s v="Administrator, System"/>
    <s v="Independent"/>
    <s v="Aqua"/>
    <d v="2021-08-13T00:00:00"/>
  </r>
  <r>
    <s v="Leak Detection-PY999A2"/>
    <s v="Item"/>
    <s v="Open"/>
    <x v="0"/>
    <m/>
    <s v="Maintenance Framework"/>
    <m/>
    <s v="Yezik, James"/>
    <s v="ECS Pipeline Integrity"/>
    <s v="2. Pending AFE"/>
    <s v="Defined"/>
    <s v="Leak Detection"/>
    <m/>
    <n v="100000"/>
    <m/>
    <n v="100000"/>
    <n v="100000"/>
    <n v="0"/>
    <s v="Green"/>
    <n v="100000"/>
    <m/>
    <n v="100000"/>
    <n v="0"/>
    <m/>
    <m/>
    <m/>
    <m/>
    <m/>
    <m/>
    <m/>
    <m/>
    <m/>
    <n v="100000"/>
    <n v="100000"/>
    <s v="No"/>
    <s v="Green"/>
    <d v="2023-10-01T00:00:00"/>
    <m/>
    <m/>
    <m/>
    <d v="2023-08-31T00:00:00"/>
    <m/>
    <m/>
    <m/>
    <m/>
    <m/>
    <m/>
    <m/>
    <m/>
    <m/>
    <m/>
    <m/>
    <x v="0"/>
    <n v="0"/>
    <m/>
    <m/>
    <m/>
    <m/>
    <n v="100000"/>
    <m/>
    <m/>
    <m/>
    <s v="07-22-2022 Project not likely to be ready for 2022. Will go in 2023"/>
    <d v="2022-07-20T00:00:00"/>
    <m/>
    <m/>
    <s v="East"/>
    <s v="Pipelines and Terminals"/>
    <s v="Integrity"/>
    <m/>
    <s v="Booth"/>
    <s v="BH - BOOTH STATION"/>
    <m/>
    <m/>
    <n v="0"/>
    <m/>
    <n v="100000"/>
    <m/>
    <m/>
    <s v="Guenther, Steve"/>
    <m/>
    <m/>
    <m/>
    <n v="1"/>
    <n v="41436"/>
    <m/>
    <s v="Administrator, System"/>
    <s v="Independent"/>
    <s v="Aqua"/>
    <d v="2021-08-13T00:00:00"/>
  </r>
  <r>
    <s v="Linden Incoming Shipper PLC Replacement"/>
    <s v="Item"/>
    <s v="Open"/>
    <x v="0"/>
    <s v="LN00000M2106"/>
    <s v="Exempt"/>
    <n v="1821359"/>
    <s v="Bevevino, Jared"/>
    <s v="ECS Pipeline Integrity"/>
    <s v="6. Operational"/>
    <s v="Defined"/>
    <s v="Instrumentation &amp; Controls"/>
    <n v="-3348"/>
    <m/>
    <m/>
    <n v="-3348.34"/>
    <n v="-3348"/>
    <n v="0"/>
    <s v="Green"/>
    <m/>
    <m/>
    <m/>
    <n v="-3348"/>
    <m/>
    <m/>
    <n v="69000"/>
    <n v="178000"/>
    <m/>
    <n v="247000"/>
    <s v="Full"/>
    <n v="247000"/>
    <n v="172182"/>
    <m/>
    <n v="172182"/>
    <s v="No"/>
    <s v="Green"/>
    <d v="2021-03-01T00:00:00"/>
    <d v="2021-03-08T00:00:00"/>
    <d v="2021-03-08T00:00:00"/>
    <d v="2021-07-31T00:00:00"/>
    <d v="2022-12-31T00:00:00"/>
    <m/>
    <m/>
    <n v="1826.3"/>
    <n v="0"/>
    <n v="-5174.6400000000003"/>
    <m/>
    <m/>
    <m/>
    <m/>
    <m/>
    <m/>
    <x v="0"/>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s v="East"/>
    <s v="Pipelines and Terminals"/>
    <s v="Operating Infrastructure"/>
    <m/>
    <s v="Linden"/>
    <s v="LN - LINDEN STATION"/>
    <m/>
    <n v="-3348"/>
    <n v="0"/>
    <m/>
    <m/>
    <n v="68812"/>
    <m/>
    <s v="Forsey, Frank"/>
    <s v="Ashley, Robert"/>
    <m/>
    <m/>
    <n v="1"/>
    <n v="37621"/>
    <m/>
    <s v="DeSocio, David"/>
    <s v="Independent"/>
    <s v="Aqua"/>
    <d v="2020-08-11T00:00:00"/>
  </r>
  <r>
    <s v="Linden North Tank Farm PLC  Replacement"/>
    <s v="Item"/>
    <s v="Open"/>
    <x v="0"/>
    <s v="LN00000M2216"/>
    <s v="Maintenance Framework"/>
    <n v="2045666"/>
    <s v="Bevevino, Jared"/>
    <s v="ECS Pipeline Integrity"/>
    <s v="3. Active"/>
    <s v="Defined"/>
    <s v="Instrumentation &amp; Controls"/>
    <n v="-19606"/>
    <n v="65000"/>
    <m/>
    <n v="45393.74"/>
    <n v="45394"/>
    <n v="0"/>
    <s v="Green"/>
    <n v="100000"/>
    <m/>
    <n v="100000"/>
    <n v="-54606"/>
    <m/>
    <m/>
    <n v="95000"/>
    <m/>
    <m/>
    <n v="95000"/>
    <s v="Phase"/>
    <n v="95000"/>
    <n v="1077"/>
    <n v="65000"/>
    <n v="66077"/>
    <s v="No"/>
    <s v="Green"/>
    <d v="2022-11-01T00:00:00"/>
    <d v="2022-11-18T00:00:00"/>
    <d v="2022-11-18T00:00:00"/>
    <d v="2023-12-31T00:00:00"/>
    <d v="2023-05-31T00:00:00"/>
    <m/>
    <m/>
    <n v="93.67"/>
    <n v="97.13"/>
    <n v="-19797.060000000001"/>
    <m/>
    <n v="0"/>
    <n v="0"/>
    <n v="0"/>
    <s v="Green"/>
    <m/>
    <x v="0"/>
    <n v="20000"/>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s v="East"/>
    <s v="Pipelines and Terminals"/>
    <s v="Operating Infrastructure"/>
    <m/>
    <s v="Linden"/>
    <s v="LN - LINDEN STATION"/>
    <m/>
    <n v="-19606"/>
    <n v="50000"/>
    <n v="15000"/>
    <m/>
    <n v="20683"/>
    <m/>
    <s v="Forsey, Frank"/>
    <s v="Forehand, Adam"/>
    <m/>
    <m/>
    <n v="1"/>
    <n v="37623"/>
    <m/>
    <s v="DeSocio, David"/>
    <s v="Independent"/>
    <s v="Aqua"/>
    <d v="2020-08-11T00:00:00"/>
  </r>
  <r>
    <s v="Linden South Tank Farm PLC Replacement"/>
    <s v="Item"/>
    <s v="Open"/>
    <x v="0"/>
    <s v="LN00000M2107"/>
    <s v="Exempt"/>
    <n v="1822128"/>
    <s v="Bevevino, Jared"/>
    <s v="ECS Pipeline Integrity"/>
    <s v="3. Active"/>
    <s v="Defined"/>
    <s v="Instrumentation &amp; Controls"/>
    <n v="48501"/>
    <n v="300000"/>
    <m/>
    <n v="348500.59"/>
    <n v="347057"/>
    <n v="1444"/>
    <s v="Yellow"/>
    <n v="300000"/>
    <m/>
    <n v="300000"/>
    <n v="48501"/>
    <m/>
    <m/>
    <n v="109000"/>
    <n v="446000"/>
    <m/>
    <n v="555000"/>
    <s v="Full"/>
    <n v="555000"/>
    <n v="231659"/>
    <n v="300000"/>
    <n v="531659"/>
    <s v="No"/>
    <s v="Green"/>
    <d v="2021-03-01T00:00:00"/>
    <d v="2021-03-11T00:00:00"/>
    <d v="2021-03-11T00:00:00"/>
    <d v="2022-06-01T00:00:00"/>
    <d v="2023-12-31T00:00:00"/>
    <m/>
    <m/>
    <n v="1188.46"/>
    <n v="1713.86"/>
    <n v="19154.38"/>
    <n v="26443.89"/>
    <n v="25000"/>
    <n v="25000"/>
    <n v="1444"/>
    <s v="Yellow"/>
    <m/>
    <x v="0"/>
    <n v="75000"/>
    <m/>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s v="East"/>
    <s v="Pipelines and Terminals"/>
    <s v="Operating Infrastructure"/>
    <m/>
    <s v="Linden"/>
    <s v="LN - LINDEN STATION"/>
    <m/>
    <n v="22057"/>
    <n v="101444"/>
    <n v="150000"/>
    <n v="75000"/>
    <n v="60496"/>
    <m/>
    <s v="Forsey, Frank"/>
    <s v="Ashley, Robert"/>
    <m/>
    <m/>
    <n v="1"/>
    <n v="37624"/>
    <m/>
    <s v="DeSocio, David"/>
    <s v="Independent"/>
    <s v="Aqua"/>
    <d v="2020-08-11T00:00:00"/>
  </r>
  <r>
    <s v="LN603FZEP90199 Brentwood/Oakwood Drive Exposure Evaluation"/>
    <s v="Item"/>
    <s v="Open"/>
    <x v="1"/>
    <s v="LN603FZE2301"/>
    <s v="Maintenance Framework"/>
    <n v="2110057"/>
    <s v="Taylor, Ryan"/>
    <s v="ECS Pipeline Integrity"/>
    <s v="3. Active"/>
    <s v="Drawdown"/>
    <s v="Exposed Pipe Evaluation &amp; Remediation"/>
    <m/>
    <n v="5000"/>
    <m/>
    <n v="5000"/>
    <n v="5000"/>
    <n v="0"/>
    <s v="Green"/>
    <m/>
    <m/>
    <m/>
    <n v="5000"/>
    <m/>
    <m/>
    <n v="5000"/>
    <m/>
    <m/>
    <n v="5000"/>
    <s v="Full"/>
    <n v="5000"/>
    <m/>
    <n v="5000"/>
    <n v="5000"/>
    <s v="No"/>
    <s v="Green"/>
    <d v="2023-05-01T00:00:00"/>
    <d v="2023-04-07T00:00:00"/>
    <d v="2023-04-07T00:00:00"/>
    <d v="2023-05-31T00:00:00"/>
    <d v="2023-05-31T00:00:00"/>
    <m/>
    <m/>
    <m/>
    <m/>
    <m/>
    <m/>
    <n v="5000"/>
    <n v="5000"/>
    <n v="-5000"/>
    <s v="Red"/>
    <m/>
    <x v="1"/>
    <n v="5000"/>
    <m/>
    <m/>
    <m/>
    <m/>
    <m/>
    <m/>
    <m/>
    <m/>
    <m/>
    <m/>
    <s v="Williams, Nikole"/>
    <m/>
    <s v="East"/>
    <s v="Pipelines and Terminals"/>
    <s v="Pipeline Integrity"/>
    <m/>
    <s v="Linden"/>
    <s v="LN603FZ - LINDEN TO FLEM VALVE -16IN"/>
    <m/>
    <m/>
    <n v="5000"/>
    <m/>
    <m/>
    <m/>
    <m/>
    <s v="Hurley, Brian"/>
    <s v="Bartal, Nick"/>
    <s v="N/A"/>
    <m/>
    <n v="1"/>
    <n v="46881"/>
    <m/>
    <s v="Hurley, Brian"/>
    <s v="JDE Child"/>
    <s v="Burnt Orange"/>
    <d v="2023-04-05T00:00:00"/>
  </r>
  <r>
    <s v="LN603ZG - Like and Similar (Due 05-17-22)"/>
    <s v="Item"/>
    <s v="Open"/>
    <x v="0"/>
    <s v="LN603FZM2201"/>
    <s v="Maintenance Framework"/>
    <n v="1945782"/>
    <s v="Garcia, Francisco"/>
    <s v="ECS Pipeline Integrity"/>
    <s v="3. Active"/>
    <s v="Defined"/>
    <s v="Pipeline Digs"/>
    <n v="158120"/>
    <n v="1000000"/>
    <m/>
    <n v="1158120.44"/>
    <n v="1159241"/>
    <n v="-1121"/>
    <s v="Yellow"/>
    <m/>
    <m/>
    <m/>
    <n v="1158120"/>
    <m/>
    <m/>
    <n v="32000"/>
    <n v="1070000"/>
    <m/>
    <n v="1102000"/>
    <s v="Full"/>
    <n v="1102000"/>
    <n v="197676"/>
    <n v="1000000"/>
    <n v="1197676"/>
    <s v="No"/>
    <s v="Green"/>
    <d v="2022-05-01T00:00:00"/>
    <d v="2022-02-03T00:00:00"/>
    <d v="2022-02-03T00:00:00"/>
    <d v="2022-07-01T00:00:00"/>
    <d v="2023-07-01T00:00:00"/>
    <m/>
    <m/>
    <n v="54326.9"/>
    <n v="2356.91"/>
    <n v="557.26"/>
    <n v="100879.37"/>
    <n v="0"/>
    <n v="0"/>
    <n v="100879"/>
    <s v="Red"/>
    <m/>
    <x v="4"/>
    <n v="150000"/>
    <n v="370000"/>
    <n v="300000"/>
    <n v="180000"/>
    <m/>
    <m/>
    <m/>
    <m/>
    <m/>
    <s v="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5-05T00:00:00"/>
    <s v="Williams, Nikole"/>
    <m/>
    <s v="East"/>
    <s v="Pipelines and Terminals"/>
    <s v="Integrity"/>
    <m/>
    <s v="Linden"/>
    <s v="LN603FZ - LINDEN TO FLEM VALVE -16IN"/>
    <m/>
    <n v="57241"/>
    <n v="620879"/>
    <n v="480000"/>
    <m/>
    <n v="39555"/>
    <m/>
    <s v="Bartal, Nick"/>
    <s v="Guenther, Steve"/>
    <m/>
    <m/>
    <n v="1"/>
    <n v="42482"/>
    <m/>
    <s v="Guest, ProSight"/>
    <s v="Independent"/>
    <s v="Aqua"/>
    <d v="2021-11-22T00:00:00"/>
  </r>
  <r>
    <s v="LN604PC Additional Digs"/>
    <s v="Item"/>
    <s v="Open"/>
    <x v="0"/>
    <s v="LN604PCM2102"/>
    <s v="Exempt"/>
    <n v="1869262"/>
    <s v="Garcia, Francisco"/>
    <s v="ECS Pipeline Integrity"/>
    <s v="7. Closed"/>
    <s v="Unplanned"/>
    <s v="Pipeline Digs"/>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m/>
    <x v="0"/>
    <m/>
    <m/>
    <m/>
    <m/>
    <m/>
    <m/>
    <m/>
    <m/>
    <m/>
    <s v="12/2/2022 supplement request to be submitted._x000d__x000a_11/2/2022 supplement request will be submitted this week._x000d__x000a_5/3/2022 supplement request will be submitted."/>
    <d v="2022-12-02T00:00:00"/>
    <s v="Walker, Carol"/>
    <m/>
    <s v="East"/>
    <s v="Pipelines and Terminals"/>
    <s v="Integrity"/>
    <m/>
    <s v="Linden"/>
    <s v="LN - LINDEN STATION"/>
    <m/>
    <n v="8572"/>
    <n v="0"/>
    <m/>
    <m/>
    <n v="11924"/>
    <m/>
    <s v="Bartal, Nick"/>
    <s v="Bartal, Nick"/>
    <m/>
    <m/>
    <n v="1"/>
    <n v="40601"/>
    <m/>
    <s v="Meitzler, Antoinette"/>
    <s v="Independent"/>
    <s v="Aqua"/>
    <d v="2021-07-22T00:00:00"/>
  </r>
  <r>
    <s v="LZ601JK - 2022 GEO+UWM ILI Digs"/>
    <s v="Item"/>
    <s v="Open"/>
    <x v="0"/>
    <s v="LZ601XXM2201"/>
    <s v="Exempt"/>
    <n v="1972579"/>
    <s v="Garcia, Francisco"/>
    <s v="ECS Pipeline Integrity"/>
    <s v="6. Operational"/>
    <s v="Defined"/>
    <s v="Pipeline Digs"/>
    <n v="2226472"/>
    <n v="0"/>
    <m/>
    <n v="2226472.19"/>
    <n v="2168441"/>
    <n v="58031"/>
    <s v="Yellow"/>
    <m/>
    <m/>
    <m/>
    <n v="2226472"/>
    <m/>
    <m/>
    <n v="1064000"/>
    <m/>
    <n v="2863000"/>
    <n v="1064000"/>
    <s v="Full"/>
    <n v="3927000"/>
    <n v="4180504"/>
    <n v="0"/>
    <n v="4180504"/>
    <s v="Yes"/>
    <s v="Red"/>
    <d v="2022-05-01T00:00:00"/>
    <d v="2022-06-09T00:00:00"/>
    <d v="2022-06-09T00:00:00"/>
    <d v="2022-12-31T00:00:00"/>
    <d v="2023-05-01T00:00:00"/>
    <m/>
    <m/>
    <n v="162925.35999999999"/>
    <n v="961438.7"/>
    <n v="964076.86"/>
    <n v="138031.26999999999"/>
    <n v="30000"/>
    <n v="30000"/>
    <n v="108031"/>
    <s v="Red"/>
    <m/>
    <x v="5"/>
    <n v="0"/>
    <n v="0"/>
    <n v="0"/>
    <n v="0"/>
    <n v="0"/>
    <m/>
    <m/>
    <m/>
    <m/>
    <s v="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5-02T00:00:00"/>
    <s v="Sautter, Maureen"/>
    <m/>
    <s v="East"/>
    <s v="Pipelines and Terminals"/>
    <s v="Integrity"/>
    <m/>
    <s v="Long Island"/>
    <s v="LZ601XX - LINDEN TO NY S/L (FUEL) LIPL"/>
    <m/>
    <n v="2088441"/>
    <n v="138031"/>
    <n v="0"/>
    <m/>
    <n v="1954032"/>
    <m/>
    <s v="Bartal, Nick"/>
    <s v="Bartal, Nick"/>
    <m/>
    <m/>
    <n v="1"/>
    <n v="41012"/>
    <m/>
    <s v="Administrator, System"/>
    <s v="Independent"/>
    <s v="Aqua"/>
    <d v="2021-08-04T00:00:00"/>
  </r>
  <r>
    <s v="LZ601JK Cutouts"/>
    <s v="Item"/>
    <s v="Open"/>
    <x v="0"/>
    <s v="NL601JKM2301"/>
    <s v="Project Framework"/>
    <n v="2074862"/>
    <s v="Garcia, Francisco"/>
    <s v="ECS Pipeline Integrity"/>
    <s v="6. Operational"/>
    <m/>
    <s v="Pipeline Digs"/>
    <n v="1347107"/>
    <m/>
    <m/>
    <n v="1347107.21"/>
    <n v="1190189"/>
    <n v="156919"/>
    <s v="Red"/>
    <n v="550000"/>
    <m/>
    <n v="550000"/>
    <n v="797107"/>
    <m/>
    <m/>
    <n v="1089000"/>
    <m/>
    <m/>
    <n v="1089000"/>
    <s v="Full"/>
    <n v="1089000"/>
    <n v="1347107"/>
    <m/>
    <n v="1347107"/>
    <s v="Yes"/>
    <s v="Red"/>
    <d v="2023-01-01T00:00:00"/>
    <d v="2023-01-10T00:00:00"/>
    <d v="2023-01-10T00:00:00"/>
    <d v="2023-06-30T00:00:00"/>
    <d v="2023-04-30T00:00:00"/>
    <m/>
    <m/>
    <n v="100000"/>
    <n v="310097.3"/>
    <n v="441091.22"/>
    <n v="495918.69"/>
    <n v="339000"/>
    <n v="339000"/>
    <n v="156919"/>
    <s v="Red"/>
    <m/>
    <x v="0"/>
    <m/>
    <m/>
    <m/>
    <m/>
    <m/>
    <m/>
    <m/>
    <m/>
    <m/>
    <s v="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5-02T00:00:00"/>
    <s v="Williams, Nikole"/>
    <m/>
    <s v="East"/>
    <s v="Pipelines and Terminals"/>
    <s v="Integrity"/>
    <m/>
    <s v="Long Island"/>
    <s v="NL601JK - NEW LOTS-JFK AIRPORT-FUEL"/>
    <m/>
    <n v="851189"/>
    <n v="495919"/>
    <m/>
    <m/>
    <m/>
    <m/>
    <s v="Bartal, Nick"/>
    <s v="Bartal, Nick"/>
    <m/>
    <m/>
    <n v="1"/>
    <n v="43946"/>
    <m/>
    <s v="Guest, ProSight"/>
    <s v="Independent"/>
    <s v="Aqua"/>
    <d v="2022-06-08T00:00:00"/>
  </r>
  <r>
    <s v="LZ602IW - Digs from 2021 GEO+UWM ILI"/>
    <s v="Item"/>
    <s v="Open"/>
    <x v="0"/>
    <s v="LZ602XXM2103"/>
    <s v="Maintenance Framework"/>
    <n v="1910733"/>
    <s v="Garcia, Francisco"/>
    <s v="ECS Pipeline Integrity"/>
    <s v="7. Closed"/>
    <s v="Defined"/>
    <s v="Pipeline Digs"/>
    <n v="8569"/>
    <m/>
    <m/>
    <n v="8568.94"/>
    <n v="3697"/>
    <n v="4872"/>
    <s v="Red"/>
    <m/>
    <m/>
    <m/>
    <n v="8569"/>
    <m/>
    <m/>
    <n v="1163000"/>
    <m/>
    <n v="1616000"/>
    <n v="2779000"/>
    <s v="Supplemental"/>
    <n v="2779000"/>
    <n v="2857086"/>
    <m/>
    <n v="2857086"/>
    <s v="No"/>
    <s v="Green"/>
    <d v="2021-12-01T00:00:00"/>
    <d v="2022-01-20T00:00:00"/>
    <d v="2022-01-20T00:00:00"/>
    <d v="2022-12-31T00:00:00"/>
    <d v="2022-12-31T00:00:00"/>
    <m/>
    <m/>
    <n v="16655.07"/>
    <n v="14021.02"/>
    <n v="-26978.87"/>
    <n v="4871.72"/>
    <m/>
    <m/>
    <n v="4872"/>
    <s v="Red"/>
    <m/>
    <x v="0"/>
    <m/>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s v="East"/>
    <s v="Pipelines and Terminals"/>
    <s v="Integrity"/>
    <m/>
    <s v="Linden"/>
    <s v="LNNON - LINDEN"/>
    <m/>
    <n v="3697"/>
    <n v="4872"/>
    <m/>
    <m/>
    <n v="2509939"/>
    <m/>
    <s v="Bartal, Nick"/>
    <s v="Bartal, Nick"/>
    <m/>
    <m/>
    <n v="1"/>
    <n v="41008"/>
    <m/>
    <s v="Administrator, System"/>
    <s v="Independent"/>
    <s v="Aqua"/>
    <d v="2021-08-04T00:00:00"/>
  </r>
  <r>
    <s v="LZ602XX Relocation"/>
    <s v="Item"/>
    <s v="Open"/>
    <x v="0"/>
    <s v="LZ602XXM2201"/>
    <s v="Maintenance Framework"/>
    <n v="1938173"/>
    <s v="Oldham, David"/>
    <s v="ECS Pipeline Integrity"/>
    <s v="3. Active"/>
    <s v="Unplanned"/>
    <s v="Pipeline Digs"/>
    <n v="75431"/>
    <n v="6070000"/>
    <n v="26000"/>
    <n v="6145431.0999999996"/>
    <n v="6136061"/>
    <n v="9370"/>
    <s v="Yellow"/>
    <n v="4000000"/>
    <m/>
    <n v="4000000"/>
    <n v="2145431"/>
    <m/>
    <m/>
    <n v="316000"/>
    <m/>
    <m/>
    <n v="316000"/>
    <s v="Phase"/>
    <n v="316000"/>
    <n v="179441"/>
    <n v="7796000"/>
    <n v="7975441"/>
    <s v="No"/>
    <s v="Green"/>
    <d v="2022-01-01T00:00:00"/>
    <d v="2022-03-16T00:00:00"/>
    <d v="2022-03-16T00:00:00"/>
    <d v="2023-01-21T00:00:00"/>
    <d v="2023-07-31T00:00:00"/>
    <m/>
    <m/>
    <n v="26437.4"/>
    <n v="7161.25"/>
    <n v="7462.83"/>
    <n v="34369.620000000003"/>
    <n v="25000"/>
    <n v="25000"/>
    <n v="9370"/>
    <s v="Red"/>
    <m/>
    <x v="0"/>
    <n v="25000"/>
    <n v="35000"/>
    <n v="5000"/>
    <n v="5000"/>
    <n v="500000"/>
    <n v="1500000"/>
    <n v="2000000"/>
    <n v="2000000"/>
    <n v="26000"/>
    <s v="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4-10T00:00:00"/>
    <m/>
    <m/>
    <s v="East"/>
    <s v="Pipelines and Terminals"/>
    <s v="Integrity"/>
    <m/>
    <s v="Long Island"/>
    <s v="LZ602XX - LINDEN TO NY S/L (GAS) LIPL"/>
    <m/>
    <n v="41061"/>
    <n v="94370"/>
    <n v="510000"/>
    <n v="5500000"/>
    <n v="104010"/>
    <n v="1700000"/>
    <s v="Bartal, Nick"/>
    <s v="Guenther, Steve"/>
    <m/>
    <m/>
    <n v="1"/>
    <n v="42750"/>
    <m/>
    <s v="Guest, ProSight"/>
    <s v="Independent"/>
    <s v="Aqua"/>
    <d v="2022-01-12T00:00:00"/>
  </r>
  <r>
    <s v="PM755HW Richmond Road Exposure Repair-Mats"/>
    <s v="Item"/>
    <s v="Open"/>
    <x v="0"/>
    <s v="PM755HWM2101"/>
    <s v="Exempt"/>
    <n v="1804077"/>
    <s v="Bevevino, Jared"/>
    <s v="ECS Pipeline Integrity"/>
    <s v="6. Operational"/>
    <s v="Defined"/>
    <s v="Exposure Remediation"/>
    <n v="20371"/>
    <m/>
    <m/>
    <n v="20371.41"/>
    <n v="20609"/>
    <n v="-238"/>
    <s v="Yellow"/>
    <m/>
    <m/>
    <m/>
    <n v="20371"/>
    <m/>
    <m/>
    <n v="45000"/>
    <n v="179000"/>
    <m/>
    <n v="224000"/>
    <s v="Full"/>
    <n v="224000"/>
    <n v="215537"/>
    <m/>
    <n v="215537"/>
    <s v="No"/>
    <s v="Green"/>
    <d v="2021-02-01T00:00:00"/>
    <d v="2021-01-25T00:00:00"/>
    <d v="2021-01-25T00:00:00"/>
    <d v="2021-10-15T00:00:00"/>
    <d v="2022-08-31T00:00:00"/>
    <m/>
    <m/>
    <n v="800"/>
    <n v="16200"/>
    <n v="3609"/>
    <n v="-237.59"/>
    <m/>
    <m/>
    <n v="-238"/>
    <s v="Red"/>
    <m/>
    <x v="0"/>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s v="East"/>
    <s v="Pipelines and Terminals"/>
    <s v="Integrity"/>
    <m/>
    <s v="Maine"/>
    <s v="PM755HW - S PORTLAND TERM - HALLOWELL"/>
    <m/>
    <n v="20609"/>
    <n v="-238"/>
    <m/>
    <m/>
    <n v="159926"/>
    <m/>
    <s v="Hurley, Brian"/>
    <s v="Shook, Mark B."/>
    <m/>
    <m/>
    <n v="1"/>
    <n v="37607"/>
    <m/>
    <s v="Administrator, System"/>
    <s v="Independent"/>
    <s v="Aqua"/>
    <d v="2020-08-11T00:00:00"/>
  </r>
  <r>
    <s v="PM755HW Spans-Exposures Captial Upgrade Engineering"/>
    <s v="Item"/>
    <s v="Open"/>
    <x v="0"/>
    <s v="PM755HWM2202"/>
    <s v="Project Framework"/>
    <n v="1970610"/>
    <s v="Taylor, Ryan"/>
    <s v="ECS Pipeline Integrity"/>
    <s v="6. Operational"/>
    <s v="Defined"/>
    <s v="Exposure Remediation"/>
    <n v="1471"/>
    <m/>
    <m/>
    <n v="1471.25"/>
    <n v="1471"/>
    <n v="0"/>
    <s v="Green"/>
    <m/>
    <m/>
    <m/>
    <n v="1471"/>
    <m/>
    <m/>
    <n v="498000"/>
    <m/>
    <m/>
    <n v="498000"/>
    <s v="Phase"/>
    <n v="498000"/>
    <n v="40188"/>
    <m/>
    <n v="40188"/>
    <s v="No"/>
    <s v="Green"/>
    <d v="2022-12-01T00:00:00"/>
    <d v="2022-04-07T00:00:00"/>
    <d v="2022-04-07T00:00:00"/>
    <d v="2022-04-01T00:00:00"/>
    <d v="2022-04-01T00:00:00"/>
    <m/>
    <m/>
    <n v="1471.25"/>
    <m/>
    <m/>
    <m/>
    <m/>
    <m/>
    <m/>
    <m/>
    <m/>
    <x v="0"/>
    <m/>
    <m/>
    <m/>
    <m/>
    <m/>
    <m/>
    <m/>
    <m/>
    <m/>
    <s v="1/10/23 NV- Final assessment charges hit"/>
    <d v="2023-01-10T00:00:00"/>
    <s v="Williams, Nikole"/>
    <m/>
    <s v="East"/>
    <s v="Pipelines and Terminals"/>
    <s v="Integrity"/>
    <m/>
    <s v="Maine"/>
    <s v="PM755HW - S PORTLAND TERM - HALLOWELL"/>
    <m/>
    <n v="1471"/>
    <n v="0"/>
    <m/>
    <m/>
    <n v="38717"/>
    <m/>
    <s v="Hurley, Brian"/>
    <s v="Guenther, Steve"/>
    <m/>
    <m/>
    <n v="1"/>
    <n v="43140"/>
    <m/>
    <s v="Meitzler, Antoinette"/>
    <s v="Independent"/>
    <s v="Aqua"/>
    <d v="2022-03-09T00:00:00"/>
  </r>
  <r>
    <s v="Port Reading Dock PLC Upgrades"/>
    <s v="Item"/>
    <s v="Open"/>
    <x v="0"/>
    <s v="BPRPR00M2107"/>
    <s v="Exempt"/>
    <n v="1838492"/>
    <s v="Bevevino, Jared"/>
    <s v="ECS Pipeline Integrity"/>
    <s v="3. Active"/>
    <s v="Defined"/>
    <s v="Instrumentation &amp; Controls"/>
    <n v="2991"/>
    <m/>
    <m/>
    <n v="2990.53"/>
    <n v="2226"/>
    <n v="765"/>
    <s v="Red"/>
    <m/>
    <m/>
    <m/>
    <n v="2991"/>
    <m/>
    <m/>
    <n v="89000"/>
    <m/>
    <m/>
    <n v="89000"/>
    <s v="Phase"/>
    <n v="89000"/>
    <n v="160972"/>
    <m/>
    <n v="160972"/>
    <s v="No"/>
    <s v="Green"/>
    <d v="2021-05-01T00:00:00"/>
    <d v="2021-04-28T00:00:00"/>
    <d v="2021-04-28T00:00:00"/>
    <d v="2021-07-31T00:00:00"/>
    <d v="2023-08-31T00:00:00"/>
    <m/>
    <m/>
    <n v="728.73"/>
    <n v="741.89"/>
    <n v="755.23"/>
    <n v="764.68"/>
    <m/>
    <m/>
    <n v="765"/>
    <s v="Red"/>
    <m/>
    <x v="0"/>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s v="East"/>
    <s v="Pipelines and Terminals"/>
    <s v="Operating Infrastructure"/>
    <m/>
    <s v="Harbor South Terminals"/>
    <s v="BPRPR - BPT PORT READING TERMINAL"/>
    <m/>
    <n v="2226"/>
    <n v="765"/>
    <m/>
    <m/>
    <n v="46564"/>
    <m/>
    <s v="Forsey, Frank"/>
    <s v="Forehand, Adam"/>
    <m/>
    <m/>
    <n v="1"/>
    <n v="37072"/>
    <m/>
    <s v="DeSocio, David"/>
    <s v="Independent"/>
    <s v="Aqua"/>
    <d v="2020-07-14T00:00:00"/>
  </r>
  <r>
    <s v="PP8660HF Validation Digs 2023"/>
    <s v="Item"/>
    <s v="Open"/>
    <x v="0"/>
    <s v="PP860HFM2301"/>
    <s v="Maintenance Framework"/>
    <n v="2096277"/>
    <s v="Melcer, Paul"/>
    <s v="ECS Pipeline Integrity"/>
    <s v="3. Active"/>
    <s v="Defined"/>
    <s v="Pipeline Digs"/>
    <n v="3665"/>
    <n v="20000"/>
    <m/>
    <n v="23664.92"/>
    <n v="100000"/>
    <n v="-76335"/>
    <s v="Red"/>
    <m/>
    <m/>
    <m/>
    <n v="23665"/>
    <m/>
    <m/>
    <n v="116500"/>
    <m/>
    <m/>
    <n v="116500"/>
    <s v="Full"/>
    <n v="116500"/>
    <n v="3665"/>
    <n v="20000"/>
    <n v="23665"/>
    <s v="No"/>
    <s v="Green"/>
    <d v="2023-04-01T00:00:00"/>
    <d v="2023-03-26T00:00:00"/>
    <d v="2023-03-26T00:00:00"/>
    <d v="2023-08-31T00:00:00"/>
    <d v="2023-06-01T00:00:00"/>
    <m/>
    <m/>
    <m/>
    <m/>
    <m/>
    <n v="3664.92"/>
    <m/>
    <m/>
    <n v="3665"/>
    <s v="Red"/>
    <m/>
    <x v="0"/>
    <n v="20000"/>
    <m/>
    <m/>
    <m/>
    <m/>
    <m/>
    <m/>
    <m/>
    <m/>
    <m/>
    <m/>
    <s v="Williams, Nikole"/>
    <m/>
    <s v="South"/>
    <s v="Pipelines and Terminals"/>
    <s v="Integrity"/>
    <m/>
    <s v="Corpus Christi"/>
    <s v="BTXPP - Buckeye Texas Processing"/>
    <m/>
    <m/>
    <n v="23665"/>
    <m/>
    <m/>
    <m/>
    <m/>
    <s v="Bartal, Nick"/>
    <s v="Bartal, Nick"/>
    <m/>
    <m/>
    <n v="1"/>
    <n v="46706"/>
    <m/>
    <s v="Melcer, Paul"/>
    <s v="Independent"/>
    <s v="Aqua"/>
    <d v="2023-03-06T00:00:00"/>
  </r>
  <r>
    <s v="PR608XP 2018 Port Reading to Port Reading Junction PRESSURE TEST"/>
    <s v="Item"/>
    <s v="Open"/>
    <x v="0"/>
    <s v="PR608XPM1901"/>
    <s v="Exempt"/>
    <n v="1613563"/>
    <s v="Garcia, Francisco"/>
    <s v="ECS Pipeline Integrity"/>
    <s v="7. Closed"/>
    <s v="Unplanned"/>
    <s v="Pipeline Digs"/>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m/>
    <x v="0"/>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s v="East"/>
    <s v="Pipelines and Terminals"/>
    <s v="Integrity"/>
    <m/>
    <s v="Harbor South Terminals"/>
    <s v="BPRPR - BPT PORT READING TERMINAL"/>
    <m/>
    <n v="14614"/>
    <n v="0"/>
    <m/>
    <m/>
    <n v="-8544"/>
    <m/>
    <s v="Bartal, Nick"/>
    <s v="Buchalski, Edwin"/>
    <s v="N/A"/>
    <m/>
    <n v="1"/>
    <n v="31158"/>
    <m/>
    <s v="Guest, ProSight"/>
    <s v="Independent"/>
    <s v="Aqua"/>
    <d v="2018-08-28T00:00:00"/>
  </r>
  <r>
    <s v="River Rouge Terminal 300# Flange Upgrades 2022"/>
    <s v="Item"/>
    <s v="Open"/>
    <x v="0"/>
    <s v="BETHY00M2202"/>
    <s v="Project Framework"/>
    <n v="1946984"/>
    <s v="Oldham, David"/>
    <s v="ECS Pipeline Integrity"/>
    <s v="6. Operational"/>
    <s v="Defined"/>
    <s v="Transient/Surge Mitigation"/>
    <n v="293657"/>
    <n v="100000"/>
    <m/>
    <n v="393656.91"/>
    <n v="393819"/>
    <n v="-162"/>
    <s v="Yellow"/>
    <n v="10000"/>
    <n v="325000"/>
    <n v="335000"/>
    <n v="58657"/>
    <m/>
    <m/>
    <n v="119000"/>
    <n v="772000"/>
    <m/>
    <n v="891000"/>
    <s v="Full"/>
    <n v="891000"/>
    <n v="832570"/>
    <n v="100000"/>
    <n v="932570"/>
    <s v="No"/>
    <s v="Green"/>
    <d v="2022-03-01T00:00:00"/>
    <d v="2022-02-15T00:00:00"/>
    <d v="2022-02-15T00:00:00"/>
    <d v="2022-07-31T00:00:00"/>
    <d v="2023-03-16T00:00:00"/>
    <m/>
    <m/>
    <n v="7255.11"/>
    <n v="18111.93"/>
    <n v="263451.95"/>
    <n v="4837.92"/>
    <n v="65000"/>
    <n v="65000"/>
    <n v="-60162"/>
    <s v="Red"/>
    <m/>
    <x v="9"/>
    <n v="23000"/>
    <n v="35000"/>
    <n v="42000"/>
    <m/>
    <m/>
    <m/>
    <m/>
    <m/>
    <m/>
    <s v="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5-08T00:00:00"/>
    <s v="Williams, Nikole"/>
    <m/>
    <s v="West"/>
    <s v="Pipelines and Terminals"/>
    <s v="Operating Infrastructure"/>
    <m/>
    <s v="Wayne Terminals"/>
    <s v="BETHY - BET RIVER ROUGE"/>
    <m/>
    <n v="288819"/>
    <n v="62838"/>
    <n v="42000"/>
    <m/>
    <n v="538913"/>
    <m/>
    <s v="DiPillo, Evan"/>
    <s v="Guenther, Steve"/>
    <m/>
    <m/>
    <n v="1"/>
    <n v="42024"/>
    <m/>
    <s v="Clark, David"/>
    <s v="Independent"/>
    <s v="Aqua"/>
    <d v="2021-08-31T00:00:00"/>
  </r>
  <r>
    <s v="SA604LN -  Cutouts"/>
    <s v="Item"/>
    <s v="Open"/>
    <x v="0"/>
    <s v="LN604XPM2201"/>
    <s v="Project Framework"/>
    <n v="1945780"/>
    <s v="Garcia, Francisco"/>
    <s v="ECS Pipeline Integrity"/>
    <s v="3. Active"/>
    <s v="Defined"/>
    <s v="Pipeline Digs"/>
    <n v="3214"/>
    <n v="823000"/>
    <m/>
    <n v="826214.1"/>
    <n v="823472"/>
    <n v="2742"/>
    <s v="Yellow"/>
    <m/>
    <m/>
    <m/>
    <n v="826214"/>
    <m/>
    <m/>
    <n v="32000"/>
    <n v="791000"/>
    <m/>
    <n v="823000"/>
    <s v="Phase"/>
    <n v="823000"/>
    <n v="36749"/>
    <n v="823000"/>
    <n v="859749"/>
    <s v="No"/>
    <s v="Green"/>
    <d v="2022-05-01T00:00:00"/>
    <d v="2022-02-03T00:00:00"/>
    <d v="2022-02-03T00:00:00"/>
    <d v="2022-07-01T00:00:00"/>
    <d v="2023-06-30T00:00:00"/>
    <m/>
    <m/>
    <n v="153.97999999999999"/>
    <n v="157.47999999999999"/>
    <n v="160.31"/>
    <n v="2742.33"/>
    <n v="0"/>
    <n v="0"/>
    <n v="2742"/>
    <s v="Red"/>
    <m/>
    <x v="0"/>
    <n v="150000"/>
    <n v="523000"/>
    <n v="150000"/>
    <m/>
    <m/>
    <m/>
    <m/>
    <m/>
    <m/>
    <s v="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5-05T00:00:00"/>
    <s v="Williams, Nikole"/>
    <m/>
    <s v="East"/>
    <s v="Pipelines and Terminals"/>
    <s v="Integrity"/>
    <m/>
    <s v="Linden"/>
    <s v="SA204PR - SEWAREN TO PT READING"/>
    <m/>
    <n v="472"/>
    <n v="675742"/>
    <n v="150000"/>
    <m/>
    <n v="33535"/>
    <m/>
    <s v="Bartal, Nick"/>
    <s v="Guenther, Steve"/>
    <m/>
    <m/>
    <n v="1"/>
    <n v="40725"/>
    <m/>
    <s v="Administrator, System"/>
    <s v="Independent"/>
    <s v="Aqua"/>
    <d v="2021-07-23T00:00:00"/>
  </r>
  <r>
    <s v="SA999A1 Piping Modification"/>
    <s v="Item"/>
    <s v="Open"/>
    <x v="0"/>
    <s v="SA00000M1901"/>
    <s v="Exempt"/>
    <n v="1632746"/>
    <s v="Garcia, Francisco"/>
    <s v="ECS Pipeline Integrity"/>
    <s v="3. Active"/>
    <s v="Unplanned"/>
    <s v="ILI Modifications"/>
    <n v="2306"/>
    <n v="30000"/>
    <n v="15000"/>
    <n v="32305.69"/>
    <n v="31716"/>
    <n v="590"/>
    <s v="Yellow"/>
    <m/>
    <m/>
    <m/>
    <n v="32306"/>
    <m/>
    <m/>
    <n v="157000"/>
    <m/>
    <m/>
    <n v="157000"/>
    <s v="Full"/>
    <n v="157000"/>
    <n v="124109"/>
    <n v="45000"/>
    <n v="169109"/>
    <s v="No"/>
    <s v="Green"/>
    <d v="2020-02-01T00:00:00"/>
    <d v="2019-09-27T00:00:00"/>
    <d v="2019-09-27T00:00:00"/>
    <d v="2019-12-31T00:00:00"/>
    <d v="2023-06-30T00:00:00"/>
    <m/>
    <m/>
    <n v="561.85"/>
    <n v="572"/>
    <n v="582.28"/>
    <n v="589.55999999999995"/>
    <n v="0"/>
    <n v="0"/>
    <n v="590"/>
    <s v="Red"/>
    <m/>
    <x v="0"/>
    <m/>
    <n v="30000"/>
    <m/>
    <m/>
    <m/>
    <m/>
    <m/>
    <m/>
    <n v="15000"/>
    <s v="5/3/2022  Supplement request to be submitted._x000d__x000a__x000d__x000a__x000d__x000a_4/8/22 - NEB added $15k contingency from overall program variance."/>
    <d v="2022-05-03T00:00:00"/>
    <s v="Walker, Carol"/>
    <m/>
    <s v="East"/>
    <s v="Pipelines and Terminals"/>
    <s v="Integrity"/>
    <m/>
    <s v="Linden"/>
    <s v="SA - SEWAREN"/>
    <m/>
    <n v="1716"/>
    <n v="30590"/>
    <m/>
    <m/>
    <n v="5406"/>
    <m/>
    <s v="Bartal, Nick"/>
    <s v="Bassani, Joel D."/>
    <s v="N/A"/>
    <m/>
    <n v="1"/>
    <n v="29175"/>
    <m/>
    <s v="Kudla, Megan"/>
    <s v="Independent"/>
    <s v="Aqua"/>
    <d v="2018-06-05T00:00:00"/>
  </r>
  <r>
    <s v="SA999A1 Shell Sewaren PRESSURE TEST"/>
    <s v="Item"/>
    <s v="Open"/>
    <x v="1"/>
    <s v="SA00000E2001"/>
    <s v="Exempt"/>
    <n v="1768475"/>
    <s v="Garcia, Francisco"/>
    <s v="ECS Pipeline Integrity"/>
    <s v="3. Active"/>
    <s v="Unplanned"/>
    <s v="Assessments"/>
    <m/>
    <n v="70000"/>
    <m/>
    <n v="70000"/>
    <n v="70000"/>
    <n v="0"/>
    <s v="Green"/>
    <m/>
    <m/>
    <m/>
    <n v="70000"/>
    <m/>
    <m/>
    <n v="70000"/>
    <m/>
    <m/>
    <n v="70000"/>
    <s v="Full"/>
    <n v="70000"/>
    <n v="49"/>
    <n v="70000"/>
    <n v="70049"/>
    <s v="No"/>
    <s v="Green"/>
    <d v="2021-04-01T00:00:00"/>
    <d v="2020-10-16T00:00:00"/>
    <d v="2020-10-16T00:00:00"/>
    <d v="2020-11-15T00:00:00"/>
    <d v="2023-06-30T00:00:00"/>
    <m/>
    <m/>
    <m/>
    <m/>
    <m/>
    <m/>
    <n v="0"/>
    <n v="0"/>
    <n v="0"/>
    <s v="Green"/>
    <m/>
    <x v="0"/>
    <m/>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s v="East"/>
    <s v="Pipelines and Terminals"/>
    <s v="Pipeline Integrity"/>
    <m/>
    <s v="Linden"/>
    <s v="SA - SEWAREN"/>
    <m/>
    <m/>
    <n v="70000"/>
    <m/>
    <m/>
    <m/>
    <m/>
    <s v="Bartal, Nick"/>
    <s v="Bartal, Nick"/>
    <s v="N/A"/>
    <m/>
    <n v="1"/>
    <n v="31157"/>
    <m/>
    <s v="Guest, ProSight"/>
    <s v="Independent"/>
    <s v="Aqua"/>
    <d v="2018-08-28T00:00:00"/>
  </r>
  <r>
    <s v="Tinicum Island Road"/>
    <s v="Item"/>
    <s v="Open"/>
    <x v="1"/>
    <s v="JD734BHE2201"/>
    <s v="Maintenance Framework"/>
    <n v="2051657"/>
    <s v="Segraves, Scott"/>
    <s v="ECS Pipeline Integrity"/>
    <s v="3. Active"/>
    <s v="Emergent"/>
    <s v="East"/>
    <n v="9270"/>
    <n v="679249"/>
    <m/>
    <n v="688519.14"/>
    <n v="691427"/>
    <n v="-2908"/>
    <s v="Yellow"/>
    <n v="800000"/>
    <m/>
    <n v="800000"/>
    <n v="-111481"/>
    <m/>
    <m/>
    <n v="897000"/>
    <m/>
    <m/>
    <n v="897000"/>
    <s v="Full"/>
    <n v="897000"/>
    <n v="94152"/>
    <n v="679249"/>
    <n v="773401"/>
    <s v="No"/>
    <s v="Green"/>
    <d v="2022-12-01T00:00:00"/>
    <d v="2022-12-06T00:00:00"/>
    <d v="2022-12-06T00:00:00"/>
    <d v="2023-03-17T00:00:00"/>
    <d v="2023-03-17T00:00:00"/>
    <m/>
    <m/>
    <n v="18.14"/>
    <n v="8639.5"/>
    <n v="520"/>
    <n v="92.5"/>
    <n v="3000"/>
    <n v="3000"/>
    <n v="-2908"/>
    <s v="Red"/>
    <m/>
    <x v="0"/>
    <n v="3000"/>
    <n v="676249"/>
    <m/>
    <m/>
    <m/>
    <m/>
    <m/>
    <m/>
    <m/>
    <s v="2/2/2023 - SAS - Waiting on PHL Airport to send reimbursement agreement."/>
    <d v="2023-02-02T00:00:00"/>
    <s v="Williams, Nikole"/>
    <m/>
    <s v="East"/>
    <s v="Pipelines and Terminals"/>
    <s v="Station/Terminal"/>
    <m/>
    <s v="Booth"/>
    <s v="JD734BH - DELAWARE RIVER JCT TO BOOTH"/>
    <m/>
    <n v="9178"/>
    <n v="679342"/>
    <m/>
    <m/>
    <n v="84882"/>
    <m/>
    <s v="Orischak, Bob"/>
    <s v="Votta, Joseph T."/>
    <m/>
    <m/>
    <n v="1"/>
    <n v="45965"/>
    <m/>
    <s v="Clark, David"/>
    <s v="Independent"/>
    <s v="Aqua"/>
    <d v="2022-10-04T00:00:00"/>
  </r>
  <r>
    <s v="UB760AR Shallow Pipe Remediation Cascade Township 16820+04"/>
    <s v="Item"/>
    <s v="Open"/>
    <x v="0"/>
    <s v="UB760ARM2201"/>
    <s v="Project Framework"/>
    <n v="1956781"/>
    <s v="Bevevino, Jared"/>
    <s v="ECS Pipeline Integrity"/>
    <s v="3. Active"/>
    <s v="Drawdown"/>
    <s v="Shallow Pipe Remediation"/>
    <n v="30014"/>
    <n v="500000"/>
    <m/>
    <n v="530014.18000000005"/>
    <n v="518957"/>
    <n v="11058"/>
    <s v="Yellow"/>
    <n v="2200000"/>
    <m/>
    <n v="2200000"/>
    <n v="-1669986"/>
    <m/>
    <m/>
    <n v="147000"/>
    <n v="2549000"/>
    <m/>
    <n v="2696000"/>
    <s v="Full"/>
    <n v="2696000"/>
    <n v="1313454"/>
    <n v="500000"/>
    <n v="1813454"/>
    <s v="No"/>
    <s v="Green"/>
    <d v="2022-03-01T00:00:00"/>
    <d v="2022-03-22T00:00:00"/>
    <d v="2022-03-22T00:00:00"/>
    <d v="2022-10-01T00:00:00"/>
    <d v="2023-06-30T00:00:00"/>
    <m/>
    <m/>
    <n v="35242.239999999998"/>
    <n v="-17571.84"/>
    <n v="1286.19"/>
    <n v="11057.59"/>
    <m/>
    <m/>
    <n v="11058"/>
    <s v="Red"/>
    <m/>
    <x v="0"/>
    <m/>
    <n v="200000"/>
    <n v="300000"/>
    <m/>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3-08T00:00:00"/>
    <s v="Williams, Nikole"/>
    <m/>
    <s v="West"/>
    <s v="Pipelines and Terminals"/>
    <s v="Integrity"/>
    <s v="Integrity"/>
    <s v="Eastern Iowa"/>
    <s v="UB760AR - DUBUQUE VLV - CEDER RAPIDS TER"/>
    <m/>
    <n v="18957"/>
    <n v="211058"/>
    <n v="300000"/>
    <m/>
    <n v="1283440"/>
    <m/>
    <s v="Hurley, Brian"/>
    <s v="Shook, Mark B."/>
    <m/>
    <m/>
    <n v="1"/>
    <n v="42899"/>
    <m/>
    <s v="Guest, ProSight"/>
    <s v="Independent"/>
    <s v="Aqua"/>
    <d v="2022-02-09T00:00:00"/>
  </r>
  <r>
    <s v="UB760AREP250A 2022 Exposure Repair"/>
    <s v="Item"/>
    <s v="Open"/>
    <x v="0"/>
    <s v="UB760ARM2103"/>
    <s v="Project Framework"/>
    <n v="1909915"/>
    <s v="Bevevino, Jared"/>
    <s v="ECS Pipeline Integrity"/>
    <s v="3. Active"/>
    <s v="Defined"/>
    <s v="Exposure Remediation"/>
    <n v="96353"/>
    <n v="400000"/>
    <m/>
    <n v="496352.6"/>
    <n v="488949"/>
    <n v="7404"/>
    <s v="Yellow"/>
    <n v="1550000"/>
    <m/>
    <n v="1550000"/>
    <n v="-1053647"/>
    <m/>
    <m/>
    <n v="150000"/>
    <n v="1984000"/>
    <m/>
    <n v="2134000"/>
    <s v="Full"/>
    <n v="2134000"/>
    <n v="1419359"/>
    <n v="400000"/>
    <n v="1819359"/>
    <s v="No"/>
    <s v="Green"/>
    <d v="2021-12-01T00:00:00"/>
    <d v="2022-03-04T00:00:00"/>
    <d v="2022-03-04T00:00:00"/>
    <d v="2021-12-31T00:00:00"/>
    <d v="2023-04-30T00:00:00"/>
    <m/>
    <m/>
    <n v="71411.48"/>
    <n v="-2447.84"/>
    <n v="19985.04"/>
    <n v="7403.92"/>
    <m/>
    <m/>
    <n v="7404"/>
    <s v="Red"/>
    <m/>
    <x v="0"/>
    <m/>
    <n v="200000"/>
    <n v="200000"/>
    <m/>
    <m/>
    <m/>
    <m/>
    <m/>
    <m/>
    <s v="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4-11T00:00:00"/>
    <s v="Williams, Nikole"/>
    <m/>
    <s v="West"/>
    <s v="Pipelines and Terminals"/>
    <s v="Integrity"/>
    <m/>
    <s v="Eastern Iowa"/>
    <s v="UB760AR - DUBUQUE VLV - CEDER RAPIDS TER"/>
    <m/>
    <n v="88949"/>
    <n v="207404"/>
    <n v="200000"/>
    <m/>
    <n v="1315006"/>
    <m/>
    <s v="Hurley, Brian"/>
    <s v="Shook, Mark B."/>
    <m/>
    <m/>
    <n v="1"/>
    <n v="42448"/>
    <m/>
    <s v="Meitzler, Antoinette"/>
    <s v="Independent"/>
    <s v="Aqua"/>
    <d v="2021-11-15T00:00:00"/>
  </r>
  <r>
    <s v="UB760AREP284_UB760AREP284B Exposure Remediation"/>
    <s v="Item"/>
    <s v="Open"/>
    <x v="0"/>
    <s v="UB760ARM2301"/>
    <s v="Project Framework"/>
    <n v="2075608"/>
    <s v="Taylor, Ryan"/>
    <s v="ECS Pipeline Integrity"/>
    <s v="3. Active"/>
    <s v="Defined"/>
    <s v="Exposure Remediation"/>
    <n v="35093"/>
    <n v="1340000"/>
    <m/>
    <n v="1375092.51"/>
    <n v="1448131"/>
    <n v="-73038"/>
    <s v="Yellow"/>
    <m/>
    <n v="280272"/>
    <n v="280272"/>
    <n v="1094821"/>
    <m/>
    <m/>
    <m/>
    <n v="12568"/>
    <m/>
    <m/>
    <s v="Phase"/>
    <n v="12568"/>
    <n v="35093"/>
    <n v="1340000"/>
    <n v="1375093"/>
    <s v="No"/>
    <s v="Green"/>
    <d v="2023-01-01T00:00:00"/>
    <m/>
    <m/>
    <d v="2023-10-01T00:00:00"/>
    <d v="2023-11-30T00:00:00"/>
    <m/>
    <m/>
    <n v="10000"/>
    <n v="50690"/>
    <n v="7440.91"/>
    <n v="-33038.400000000001"/>
    <n v="40000"/>
    <n v="40000"/>
    <n v="-73038"/>
    <s v="Red"/>
    <m/>
    <x v="1"/>
    <n v="20000"/>
    <n v="100000"/>
    <n v="820000"/>
    <n v="400000"/>
    <m/>
    <m/>
    <m/>
    <m/>
    <m/>
    <s v="20230509 NV - Reclass forecasted but not complete, to be complete in May. 20230411 - RJT - Adjust major spend start._x000d__x000a_20230309 - RJT - Adjusted Project spend start"/>
    <d v="2023-05-09T00:00:00"/>
    <s v="Williams, Nikole"/>
    <m/>
    <s v="West"/>
    <s v="Pipelines and Terminals"/>
    <s v="Integrity"/>
    <m/>
    <s v="Eastern Iowa"/>
    <s v="UB760AR - DUBUQUE VLV - CEDER RAPIDS TER"/>
    <m/>
    <n v="68131"/>
    <n v="86962"/>
    <n v="1220000"/>
    <m/>
    <m/>
    <m/>
    <s v="Hurley, Brian"/>
    <s v="Shook, Mark B."/>
    <m/>
    <m/>
    <n v="1"/>
    <n v="46432"/>
    <m/>
    <s v="Guest, ProSight"/>
    <s v="Independent"/>
    <s v="Aqua"/>
    <d v="2023-01-05T00:00:00"/>
  </r>
  <r>
    <s v="UC762OI MP 52 Exposure Remediation"/>
    <s v="Item"/>
    <s v="Open"/>
    <x v="0"/>
    <s v="UC762OIM2204"/>
    <s v="Project Framework"/>
    <n v="1955384"/>
    <s v="Bevevino, Jared"/>
    <s v="ECS Pipeline Integrity"/>
    <s v="6. Operational"/>
    <s v="Defined"/>
    <s v="Exposure Remediation"/>
    <n v="19556"/>
    <m/>
    <m/>
    <n v="19555.560000000001"/>
    <n v="17184"/>
    <n v="2372"/>
    <s v="Red"/>
    <m/>
    <m/>
    <m/>
    <n v="19556"/>
    <m/>
    <m/>
    <n v="1785000"/>
    <m/>
    <m/>
    <n v="1785000"/>
    <s v="Full"/>
    <n v="1785000"/>
    <n v="1511843"/>
    <m/>
    <n v="1511843"/>
    <s v="No"/>
    <s v="Green"/>
    <d v="2022-09-01T00:00:00"/>
    <d v="2022-09-06T00:00:00"/>
    <d v="2022-09-06T00:00:00"/>
    <d v="2022-10-15T00:00:00"/>
    <d v="2022-10-15T00:00:00"/>
    <m/>
    <m/>
    <n v="-3926.09"/>
    <n v="15157.55"/>
    <n v="5952.11"/>
    <n v="2371.9899999999998"/>
    <m/>
    <m/>
    <n v="2372"/>
    <s v="Red"/>
    <m/>
    <x v="0"/>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s v="West"/>
    <s v="Pipelines and Terminals"/>
    <s v="Integrity"/>
    <m/>
    <s v="Sugar Creek"/>
    <s v="UC762OI - CRESTION STA TO DES MOINES TER"/>
    <m/>
    <n v="17184"/>
    <n v="2372"/>
    <m/>
    <m/>
    <n v="1492287"/>
    <m/>
    <s v="Hurley, Brian"/>
    <s v="Shook, Mark B."/>
    <m/>
    <m/>
    <n v="1"/>
    <n v="45224"/>
    <m/>
    <s v="Meitzler, Antoinette"/>
    <s v="Independent"/>
    <s v="Aqua"/>
    <d v="2022-08-23T00:00:00"/>
  </r>
  <r>
    <s v="UC762OI Spans-Exposures Captial Upgrade"/>
    <s v="Item"/>
    <s v="Open"/>
    <x v="0"/>
    <s v="UC762OIM2203"/>
    <s v="Project Framework"/>
    <m/>
    <s v="Bevevino, Jared"/>
    <s v="ECS Pipeline Integrity"/>
    <s v="3. Active"/>
    <s v="Defined"/>
    <s v="Exposure Remediation"/>
    <n v="16621"/>
    <m/>
    <m/>
    <n v="16620.93"/>
    <n v="20371"/>
    <n v="-3750"/>
    <s v="Red"/>
    <m/>
    <m/>
    <m/>
    <n v="16621"/>
    <m/>
    <m/>
    <n v="648000"/>
    <n v="1137000"/>
    <m/>
    <n v="648000"/>
    <s v="Full"/>
    <n v="1785000"/>
    <n v="288545"/>
    <m/>
    <n v="288545"/>
    <s v="No"/>
    <s v="Green"/>
    <d v="2022-03-01T00:00:00"/>
    <d v="2022-04-12T00:00:00"/>
    <d v="2022-04-12T00:00:00"/>
    <d v="2022-04-01T00:00:00"/>
    <d v="2023-12-31T00:00:00"/>
    <m/>
    <m/>
    <n v="-18046.39"/>
    <n v="28839.29"/>
    <n v="9577.92"/>
    <n v="-3749.89"/>
    <m/>
    <m/>
    <n v="-3750"/>
    <s v="Red"/>
    <m/>
    <x v="0"/>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s v="West"/>
    <s v="Pipelines and Terminals"/>
    <s v="Integrity"/>
    <m/>
    <s v="Sugar Creek"/>
    <s v="UC762OI - CRESTION STA TO DES MOINES TER"/>
    <m/>
    <n v="20371"/>
    <n v="-3750"/>
    <m/>
    <m/>
    <n v="271924"/>
    <m/>
    <s v="Hurley, Brian"/>
    <s v="Guenther, Steve"/>
    <m/>
    <m/>
    <n v="1"/>
    <n v="43103"/>
    <m/>
    <s v="Meitzler, Antoinette"/>
    <s v="Independent"/>
    <s v="Aqua"/>
    <d v="2022-03-04T00:00:00"/>
  </r>
  <r>
    <s v="UC762OIEP75C/76A Exposure Remediation"/>
    <s v="Item"/>
    <s v="Open"/>
    <x v="0"/>
    <s v="UC762OIM2201"/>
    <s v="Project Framework"/>
    <n v="1947077"/>
    <s v="Bevevino, Jared"/>
    <s v="ECS Pipeline Integrity"/>
    <s v="6. Operational"/>
    <s v="Defined"/>
    <s v="Exposure Remediation"/>
    <n v="1285"/>
    <m/>
    <m/>
    <n v="1284.75"/>
    <n v="5388"/>
    <n v="-4103"/>
    <s v="Red"/>
    <m/>
    <m/>
    <m/>
    <n v="1285"/>
    <m/>
    <m/>
    <n v="182000"/>
    <n v="1096000"/>
    <m/>
    <n v="1278000"/>
    <s v="Full"/>
    <n v="1278000"/>
    <n v="843899"/>
    <m/>
    <n v="843899"/>
    <s v="No"/>
    <s v="Green"/>
    <d v="2022-02-01T00:00:00"/>
    <d v="2022-02-25T00:00:00"/>
    <d v="2022-02-25T00:00:00"/>
    <d v="2022-10-01T00:00:00"/>
    <d v="2022-12-31T00:00:00"/>
    <m/>
    <m/>
    <n v="3936.89"/>
    <n v="-4523.3999999999996"/>
    <n v="5974.05"/>
    <n v="-4102.79"/>
    <m/>
    <m/>
    <n v="-4103"/>
    <s v="Red"/>
    <m/>
    <x v="0"/>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s v="West"/>
    <s v="Pipelines and Terminals"/>
    <s v="Integrity"/>
    <m/>
    <s v="Sugar Creek"/>
    <s v="UC762OI - CRESTION STA TO DES MOINES TER"/>
    <m/>
    <n v="5388"/>
    <n v="-4103"/>
    <m/>
    <m/>
    <n v="842614"/>
    <m/>
    <s v="Hurley, Brian"/>
    <s v="Shook, Mark B."/>
    <m/>
    <m/>
    <n v="1"/>
    <n v="41163"/>
    <m/>
    <s v="Administrator, System"/>
    <s v="Independent"/>
    <s v="Aqua"/>
    <d v="2021-08-09T00:00:00"/>
  </r>
  <r>
    <s v="UC762OIEP90C Exposure Remediation"/>
    <s v="Item"/>
    <s v="Open"/>
    <x v="0"/>
    <s v="UC762OIM2202"/>
    <s v="Project Framework"/>
    <n v="1947078"/>
    <s v="Bevevino, Jared"/>
    <s v="ECS Pipeline Integrity"/>
    <s v="6. Operational"/>
    <s v="Defined"/>
    <s v="Exposure Remediation"/>
    <n v="-15725"/>
    <m/>
    <m/>
    <n v="-15724.71"/>
    <n v="-13223"/>
    <n v="-2502"/>
    <s v="Red"/>
    <m/>
    <m/>
    <m/>
    <n v="-15725"/>
    <m/>
    <m/>
    <n v="152000"/>
    <n v="1057000"/>
    <m/>
    <n v="1209000"/>
    <s v="Full"/>
    <n v="1209000"/>
    <n v="804380"/>
    <m/>
    <n v="804380"/>
    <s v="No"/>
    <s v="Green"/>
    <d v="2022-02-01T00:00:00"/>
    <d v="2022-03-04T00:00:00"/>
    <d v="2022-03-04T00:00:00"/>
    <d v="2022-10-01T00:00:00"/>
    <d v="2022-11-10T00:00:00"/>
    <m/>
    <m/>
    <n v="-12444.08"/>
    <n v="30033.21"/>
    <n v="-30811.84"/>
    <n v="-2502"/>
    <m/>
    <m/>
    <n v="-2502"/>
    <s v="Red"/>
    <m/>
    <x v="0"/>
    <m/>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s v="West"/>
    <s v="Pipelines and Terminals"/>
    <s v="Integrity"/>
    <m/>
    <s v="Sugar Creek"/>
    <s v="UC762OI - CRESTION STA TO DES MOINES TER"/>
    <m/>
    <n v="-13223"/>
    <n v="-2502"/>
    <m/>
    <m/>
    <n v="820105"/>
    <m/>
    <s v="Hurley, Brian"/>
    <s v="Shook, Mark B."/>
    <m/>
    <m/>
    <n v="1"/>
    <n v="42710"/>
    <m/>
    <s v="Clark, David"/>
    <s v="Independent"/>
    <s v="Aqua"/>
    <d v="2022-01-06T00:00:00"/>
  </r>
  <r>
    <s v="UD761UR Spans-Exposures Capital Upgrade Engineering"/>
    <s v="Item"/>
    <s v="Open"/>
    <x v="0"/>
    <s v="UD761URM2201"/>
    <s v="Project Framework"/>
    <s v="1946921,1946922,1946923,1946924,1946925,1946926, 1946927, 1946928"/>
    <s v="Taylor, Ryan"/>
    <s v="ECS Pipeline Integrity"/>
    <s v="6. Operational"/>
    <s v="Emergent"/>
    <s v="Exposure Remediation"/>
    <n v="283"/>
    <m/>
    <m/>
    <n v="283.25"/>
    <n v="283"/>
    <n v="0"/>
    <s v="Green"/>
    <m/>
    <m/>
    <m/>
    <n v="283"/>
    <m/>
    <m/>
    <n v="783000"/>
    <m/>
    <m/>
    <n v="783000"/>
    <s v="Full"/>
    <n v="783000"/>
    <n v="66892"/>
    <m/>
    <n v="66892"/>
    <s v="No"/>
    <s v="Green"/>
    <d v="2022-03-01T00:00:00"/>
    <d v="2022-02-15T00:00:00"/>
    <d v="2022-02-15T00:00:00"/>
    <d v="2022-04-01T00:00:00"/>
    <d v="2022-04-01T00:00:00"/>
    <m/>
    <m/>
    <n v="283.25"/>
    <m/>
    <m/>
    <m/>
    <m/>
    <m/>
    <m/>
    <m/>
    <m/>
    <x v="0"/>
    <m/>
    <m/>
    <m/>
    <m/>
    <m/>
    <m/>
    <m/>
    <m/>
    <m/>
    <s v="4.7.22.NAW-Determined assessment report not needed at several sites"/>
    <d v="2022-04-07T00:00:00"/>
    <s v="Williams, Nikole"/>
    <m/>
    <s v="West"/>
    <s v="Pipelines and Terminals"/>
    <s v="Integrity"/>
    <m/>
    <s v="Sugar Creek"/>
    <s v="UD761UR - MUDDY CREEK TO BURLINGTION JCT"/>
    <m/>
    <n v="283"/>
    <n v="0"/>
    <m/>
    <m/>
    <n v="66608"/>
    <m/>
    <s v="Hurley, Brian"/>
    <s v="Guenther, Steve"/>
    <m/>
    <m/>
    <n v="1"/>
    <n v="42911"/>
    <m/>
    <s v="Meitzler, Antoinette"/>
    <s v="Independent"/>
    <s v="Aqua"/>
    <d v="2022-02-11T00:00:00"/>
  </r>
  <r>
    <s v="UDE761UREP71A Exposure Remediation"/>
    <s v="Item"/>
    <s v="Candidate"/>
    <x v="0"/>
    <m/>
    <s v="Project Framework"/>
    <m/>
    <s v="Bevevino, Jared"/>
    <s v="ECS Pipeline Integrity"/>
    <s v="2. Pending AFE"/>
    <m/>
    <s v="Exposure Remediation"/>
    <m/>
    <m/>
    <m/>
    <n v="0"/>
    <m/>
    <n v="0"/>
    <s v="Green"/>
    <n v="1100000"/>
    <m/>
    <n v="1100000"/>
    <n v="-1100000"/>
    <m/>
    <m/>
    <m/>
    <m/>
    <m/>
    <m/>
    <m/>
    <m/>
    <m/>
    <m/>
    <m/>
    <s v="No"/>
    <s v="Green"/>
    <m/>
    <m/>
    <m/>
    <m/>
    <d v="2023-06-30T00:00:00"/>
    <m/>
    <m/>
    <m/>
    <m/>
    <m/>
    <m/>
    <m/>
    <m/>
    <m/>
    <m/>
    <m/>
    <x v="0"/>
    <m/>
    <m/>
    <m/>
    <m/>
    <m/>
    <m/>
    <m/>
    <m/>
    <m/>
    <s v="2/2/23 - BMH Project deferred $1100000 reallocated to other exposures"/>
    <d v="2023-02-02T00:00:00"/>
    <m/>
    <m/>
    <s v="West"/>
    <s v="Pipelines and Terminals"/>
    <s v="Integrity"/>
    <m/>
    <s v="Sugar Creek"/>
    <s v="UD761UR - MUDDY CREEK TO BURLINGTION JCT"/>
    <m/>
    <m/>
    <n v="0"/>
    <m/>
    <m/>
    <m/>
    <m/>
    <s v="Hurley, Brian"/>
    <m/>
    <m/>
    <m/>
    <n v="1"/>
    <n v="44551"/>
    <m/>
    <s v="Guest, ProSight"/>
    <s v="Independent"/>
    <s v="Aqua"/>
    <d v="2022-08-11T00:00:00"/>
  </r>
  <r>
    <s v="UG761UD Spans-Exposures Capital Upgrade Engineering"/>
    <s v="Item"/>
    <s v="Open"/>
    <x v="0"/>
    <s v="UG761UDM2201"/>
    <s v="Project Framework"/>
    <s v="1946955, 1946956, 1946957, 1946958, 1946959, 1946960"/>
    <s v="Bevevino, Jared"/>
    <s v="ECS Pipeline Integrity"/>
    <s v="6. Operational"/>
    <s v="Emergent"/>
    <s v="Exposure Remediation"/>
    <n v="553"/>
    <m/>
    <m/>
    <n v="553.28"/>
    <n v="553"/>
    <n v="0"/>
    <s v="Green"/>
    <m/>
    <m/>
    <m/>
    <n v="553"/>
    <m/>
    <m/>
    <n v="427000"/>
    <m/>
    <m/>
    <n v="427000"/>
    <s v="Full"/>
    <n v="427000"/>
    <n v="311206"/>
    <m/>
    <n v="311206"/>
    <s v="No"/>
    <s v="Green"/>
    <d v="2022-05-01T00:00:00"/>
    <d v="2022-02-15T00:00:00"/>
    <d v="2022-02-15T00:00:00"/>
    <d v="2022-04-01T00:00:00"/>
    <d v="2022-04-01T00:00:00"/>
    <m/>
    <m/>
    <n v="553.28"/>
    <m/>
    <m/>
    <m/>
    <m/>
    <m/>
    <m/>
    <m/>
    <m/>
    <x v="0"/>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s v="West"/>
    <s v="Pipelines and Terminals"/>
    <s v="Integrity"/>
    <m/>
    <s v="Sugar Creek"/>
    <s v="UG761UD - SUGAR CREEK TERM - MUDDY CREEK"/>
    <m/>
    <n v="553"/>
    <n v="0"/>
    <m/>
    <m/>
    <n v="310653"/>
    <m/>
    <s v="Hurley, Brian"/>
    <s v="Guenther, Steve"/>
    <m/>
    <m/>
    <n v="1"/>
    <n v="42914"/>
    <m/>
    <s v="Meitzler, Antoinette"/>
    <s v="Independent"/>
    <s v="Aqua"/>
    <d v="2022-02-11T00:00:00"/>
  </r>
  <r>
    <s v="UG761UDEP28 Exposure Remediation"/>
    <s v="Item"/>
    <s v="Open"/>
    <x v="0"/>
    <s v="UG761UDM2301"/>
    <s v="Project Framework"/>
    <n v="2109913"/>
    <s v="Bevevino, Jared"/>
    <s v="ECS Pipeline Integrity"/>
    <s v="3. Active"/>
    <s v="Defined"/>
    <s v="Exposure Remediation"/>
    <n v="8000"/>
    <n v="30001"/>
    <m/>
    <n v="38001"/>
    <n v="35001"/>
    <n v="3000"/>
    <s v="Yellow"/>
    <m/>
    <m/>
    <m/>
    <n v="38001"/>
    <m/>
    <m/>
    <n v="96695"/>
    <m/>
    <m/>
    <n v="96695"/>
    <s v="Phase"/>
    <n v="96695"/>
    <n v="8000"/>
    <n v="30001"/>
    <n v="38001"/>
    <s v="No"/>
    <s v="Green"/>
    <d v="2023-04-01T00:00:00"/>
    <d v="2023-04-04T00:00:00"/>
    <d v="2023-04-04T00:00:00"/>
    <d v="2023-10-15T00:00:00"/>
    <d v="2023-09-01T00:00:00"/>
    <m/>
    <m/>
    <m/>
    <m/>
    <m/>
    <n v="8000"/>
    <n v="5000"/>
    <n v="5000"/>
    <n v="3000"/>
    <s v="Red"/>
    <m/>
    <x v="0"/>
    <n v="10000"/>
    <n v="10000"/>
    <n v="10000"/>
    <m/>
    <m/>
    <m/>
    <m/>
    <n v="1"/>
    <m/>
    <m/>
    <m/>
    <s v="Williams, Nikole"/>
    <m/>
    <s v="West"/>
    <s v="Pipelines and Terminals"/>
    <s v="Integrity"/>
    <m/>
    <s v="Sugar Creek"/>
    <s v="UD761UR - MUDDY CREEK TO BURLINGTION JCT"/>
    <m/>
    <m/>
    <n v="28000"/>
    <n v="10000"/>
    <n v="1"/>
    <m/>
    <m/>
    <s v="Hurley, Brian"/>
    <s v="Shook, Mark B."/>
    <m/>
    <m/>
    <n v="1"/>
    <n v="46596"/>
    <m/>
    <s v="Bevevino, Jared"/>
    <s v="Independent"/>
    <s v="Aqua"/>
    <d v="2023-02-14T00:00:00"/>
  </r>
  <r>
    <s v="UR762XX Spans-Exposures Captial Upgrade Engineering"/>
    <s v="Item"/>
    <s v="Open"/>
    <x v="0"/>
    <s v="UR762XXM2201"/>
    <s v="Project Framework"/>
    <n v="1971062"/>
    <s v="Taylor, Ryan"/>
    <s v="ECS Pipeline Integrity"/>
    <s v="6. Operational"/>
    <s v="Defined"/>
    <s v="Exposure Remediation"/>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m/>
    <x v="0"/>
    <m/>
    <m/>
    <m/>
    <m/>
    <m/>
    <m/>
    <m/>
    <m/>
    <m/>
    <s v="1/10/23 NV- Final assessment charges hit"/>
    <d v="2023-01-10T00:00:00"/>
    <s v="Williams, Nikole"/>
    <m/>
    <s v="West"/>
    <s v="Pipelines and Terminals"/>
    <s v="Integrity"/>
    <m/>
    <s v="Sugar Creek"/>
    <s v="UR762XX - BURLINGTION JCT TO IA S/L"/>
    <m/>
    <n v="525"/>
    <n v="0"/>
    <m/>
    <m/>
    <n v="13814"/>
    <m/>
    <s v="Hurley, Brian"/>
    <s v="Guenther, Steve"/>
    <m/>
    <m/>
    <n v="1"/>
    <n v="43104"/>
    <m/>
    <s v="Meitzler, Antoinette"/>
    <s v="Independent"/>
    <s v="Aqua"/>
    <d v="2022-03-04T00:00:00"/>
  </r>
  <r>
    <s v="Waterloo Station DRA Skid Containment"/>
    <s v="Item"/>
    <s v="Open"/>
    <x v="0"/>
    <s v="WA00000M2003"/>
    <s v="Exempt"/>
    <n v="1744251"/>
    <s v="Bevevino, Jared"/>
    <s v="ECS Pipeline Integrity"/>
    <s v="6. Operational"/>
    <s v="Unplanned"/>
    <s v="Secondary Containment"/>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m/>
    <m/>
    <m/>
    <m/>
    <x v="0"/>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s v="East"/>
    <s v="Pipelines and Terminals"/>
    <s v="Operating Infrastructure"/>
    <m/>
    <s v="Auburn Pipeline"/>
    <s v="WA - WATERLOO STATION"/>
    <m/>
    <n v="2285"/>
    <n v="0"/>
    <m/>
    <m/>
    <n v="3422"/>
    <m/>
    <s v="Clark, Dave"/>
    <s v="Loy, Brian J."/>
    <m/>
    <m/>
    <n v="1"/>
    <n v="34036"/>
    <m/>
    <s v="Guest, ProSight"/>
    <s v="Independent"/>
    <s v="Aqua"/>
    <d v="2019-08-15T00:00:00"/>
  </r>
  <r>
    <s v="WO160AS Luke Hahn B Sleeve cutouts"/>
    <s v="Item"/>
    <s v="Open"/>
    <x v="0"/>
    <s v="WO160BNM2203"/>
    <s v="Exempt"/>
    <n v="2012362"/>
    <s v="Taylor, Ryan"/>
    <s v="ECS Pipeline Integrity"/>
    <s v="6. Operational"/>
    <s v="Defined"/>
    <s v="Pipeline Digs"/>
    <n v="84956"/>
    <n v="28000"/>
    <m/>
    <n v="112955.62"/>
    <n v="111190"/>
    <n v="1766"/>
    <s v="Yellow"/>
    <m/>
    <m/>
    <m/>
    <n v="112956"/>
    <m/>
    <m/>
    <n v="930000"/>
    <m/>
    <n v="401000"/>
    <n v="930000"/>
    <s v="Supplemental"/>
    <n v="1331000"/>
    <n v="1274306"/>
    <n v="28000"/>
    <n v="1302306"/>
    <s v="No"/>
    <s v="Green"/>
    <d v="2022-08-01T00:00:00"/>
    <d v="2022-10-02T00:00:00"/>
    <d v="2022-10-02T00:00:00"/>
    <d v="2022-10-07T00:00:00"/>
    <d v="2022-12-31T00:00:00"/>
    <m/>
    <m/>
    <n v="28711.23"/>
    <n v="47962.96"/>
    <n v="6515.63"/>
    <n v="1765.8"/>
    <m/>
    <m/>
    <n v="1766"/>
    <s v="Red"/>
    <m/>
    <x v="0"/>
    <n v="2800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s v="West"/>
    <s v="Pipelines and Terminals"/>
    <s v="Integrity"/>
    <m/>
    <s v="St. Louis"/>
    <s v="WO160BN - WOOD RIVER TO BARNETT"/>
    <m/>
    <n v="83190"/>
    <n v="29766"/>
    <m/>
    <m/>
    <n v="1189350"/>
    <m/>
    <s v="Bartal, Nick"/>
    <s v="Guenther, Steve"/>
    <m/>
    <m/>
    <n v="1"/>
    <n v="43872"/>
    <m/>
    <s v="Clark, David"/>
    <s v="Independent"/>
    <s v="Aqua"/>
    <d v="2022-06-02T00:00:00"/>
  </r>
  <r>
    <s v="WO160BN Spans-Exposures Capital Upgrade Engineering"/>
    <s v="Item"/>
    <s v="Open"/>
    <x v="0"/>
    <s v="WO160BNM2201"/>
    <s v="Project Framework"/>
    <s v="1946893, 1946894, 1946895, 1946896, 1946897, 1946898"/>
    <s v="Taylor, Ryan"/>
    <s v="ECS Pipeline Integrity"/>
    <s v="6. Operational"/>
    <s v="Emergent"/>
    <s v="Exposure Remediation"/>
    <n v="730"/>
    <m/>
    <m/>
    <n v="729.71"/>
    <n v="730"/>
    <n v="0"/>
    <s v="Green"/>
    <m/>
    <m/>
    <m/>
    <n v="730"/>
    <m/>
    <m/>
    <n v="427000"/>
    <m/>
    <m/>
    <n v="427000"/>
    <s v="Phase"/>
    <n v="427000"/>
    <n v="23946"/>
    <m/>
    <n v="23946"/>
    <s v="No"/>
    <s v="Green"/>
    <d v="2022-03-01T00:00:00"/>
    <d v="2022-02-15T00:00:00"/>
    <d v="2022-02-15T00:00:00"/>
    <d v="2022-04-01T00:00:00"/>
    <d v="2022-12-31T00:00:00"/>
    <m/>
    <m/>
    <n v="729.71"/>
    <m/>
    <m/>
    <m/>
    <m/>
    <m/>
    <m/>
    <m/>
    <m/>
    <x v="0"/>
    <m/>
    <m/>
    <m/>
    <m/>
    <m/>
    <m/>
    <m/>
    <m/>
    <m/>
    <s v="1/10/23 NV- Final assessment charges hit.  4.7.22.NAW-Determined assessment report not needed at several sites"/>
    <d v="2023-01-10T00:00:00"/>
    <s v="Williams, Nikole"/>
    <m/>
    <s v="West"/>
    <s v="Pipelines and Terminals"/>
    <s v="Integrity"/>
    <m/>
    <s v="St. Louis"/>
    <s v="WO160BN - WOOD RIVER TO BARNETT"/>
    <m/>
    <n v="730"/>
    <n v="0"/>
    <m/>
    <m/>
    <n v="23216"/>
    <m/>
    <s v="Hurley, Brian"/>
    <s v="Guenther, Steve"/>
    <m/>
    <m/>
    <n v="1"/>
    <n v="42929"/>
    <m/>
    <s v="Meitzler, Antoinette"/>
    <s v="Independent"/>
    <s v="Aqua"/>
    <d v="2022-02-11T00:00:00"/>
  </r>
  <r>
    <s v="WO180ST – Cutout of Temporary Repair"/>
    <s v="Item"/>
    <s v="Open"/>
    <x v="0"/>
    <s v="WO180XXM2201"/>
    <s v="Project Framework"/>
    <n v="1954861"/>
    <s v="Kosior, Albert"/>
    <s v="ECS Pipeline Integrity"/>
    <s v="6. Operational"/>
    <s v="Defined"/>
    <s v="Pipeline Digs"/>
    <n v="12448"/>
    <m/>
    <m/>
    <n v="12447.75"/>
    <n v="12193"/>
    <n v="255"/>
    <s v="Yellow"/>
    <m/>
    <m/>
    <m/>
    <n v="12448"/>
    <m/>
    <s v="Scheduling"/>
    <n v="78000"/>
    <n v="779000"/>
    <m/>
    <n v="857000"/>
    <s v="Full"/>
    <n v="857000"/>
    <n v="834799"/>
    <m/>
    <n v="834799"/>
    <s v="No"/>
    <s v="Green"/>
    <d v="2022-03-01T00:00:00"/>
    <d v="2022-03-02T00:00:00"/>
    <d v="2022-03-02T00:00:00"/>
    <d v="2022-07-31T00:00:00"/>
    <d v="2022-11-04T00:00:00"/>
    <m/>
    <m/>
    <n v="11037.13"/>
    <n v="-4244.38"/>
    <n v="5400.3"/>
    <n v="254.7"/>
    <m/>
    <m/>
    <n v="255"/>
    <s v="Red"/>
    <m/>
    <x v="0"/>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s v="West"/>
    <s v="Pipelines and Terminals"/>
    <s v="Integrity"/>
    <m/>
    <s v="St. Louis"/>
    <s v="WO180XX - WOOD RIVER TO MO S/L"/>
    <m/>
    <n v="12193"/>
    <n v="255"/>
    <m/>
    <m/>
    <n v="822351"/>
    <m/>
    <s v="Bartal, Nick"/>
    <s v="Bartal, Nick"/>
    <m/>
    <m/>
    <n v="1"/>
    <n v="40335"/>
    <m/>
    <s v="Guest, ProSight"/>
    <s v="Independent"/>
    <s v="Aqua"/>
    <d v="2021-06-29T00:00:00"/>
  </r>
  <r>
    <s v="WS209WW - Cutouts"/>
    <s v="Item"/>
    <s v="Open"/>
    <x v="0"/>
    <s v="WS209WWM2201"/>
    <s v="Maintenance Framework"/>
    <n v="1945788"/>
    <s v="Kizzire, Jerrod"/>
    <s v="ECS Pipeline Integrity"/>
    <s v="6. Operational"/>
    <s v="Defined"/>
    <s v="Pipeline Digs"/>
    <n v="1133"/>
    <m/>
    <m/>
    <n v="1132.82"/>
    <n v="1133"/>
    <n v="0"/>
    <s v="Green"/>
    <m/>
    <m/>
    <m/>
    <n v="1133"/>
    <m/>
    <m/>
    <n v="32000"/>
    <n v="571000"/>
    <m/>
    <n v="603000"/>
    <s v="Full"/>
    <n v="603000"/>
    <n v="596196"/>
    <m/>
    <n v="596196"/>
    <s v="No"/>
    <s v="Green"/>
    <d v="2022-03-01T00:00:00"/>
    <d v="2022-02-03T00:00:00"/>
    <d v="2022-02-03T00:00:00"/>
    <d v="2022-07-01T00:00:00"/>
    <d v="2022-07-01T00:00:00"/>
    <m/>
    <m/>
    <n v="1132.82"/>
    <m/>
    <m/>
    <m/>
    <m/>
    <m/>
    <m/>
    <m/>
    <m/>
    <x v="0"/>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s v="West"/>
    <s v="Pipelines and Terminals"/>
    <s v="Integrity"/>
    <m/>
    <s v="Wayne Pipeline"/>
    <s v="WS209WW - WOODHAVEN TO WAYNE"/>
    <m/>
    <n v="1133"/>
    <n v="0"/>
    <m/>
    <m/>
    <n v="595063"/>
    <m/>
    <s v="Bartal, Nick"/>
    <s v="Bartal, Nick"/>
    <m/>
    <m/>
    <n v="1"/>
    <n v="40726"/>
    <m/>
    <s v="Administrator, System"/>
    <s v="Independent"/>
    <s v="Aqua"/>
    <d v="2021-07-23T00:00:00"/>
  </r>
  <r>
    <s v="WW203WF 60 Day Dig &amp; other BPL Dig"/>
    <s v="Item"/>
    <s v="Open"/>
    <x v="0"/>
    <s v="WW203WCM2302"/>
    <s v="Maintenance Framework"/>
    <n v="2120564"/>
    <s v="Melcer, Paul"/>
    <s v="ECS Pipeline Integrity"/>
    <s v="2. Pending AFE"/>
    <m/>
    <s v="Pipeline Digs"/>
    <m/>
    <n v="200000"/>
    <m/>
    <n v="200000"/>
    <m/>
    <n v="200000"/>
    <s v="Red"/>
    <m/>
    <m/>
    <m/>
    <n v="200000"/>
    <m/>
    <m/>
    <m/>
    <m/>
    <m/>
    <m/>
    <s v="Interim"/>
    <m/>
    <m/>
    <n v="200000"/>
    <n v="200000"/>
    <s v="No"/>
    <s v="Green"/>
    <d v="2023-05-01T00:00:00"/>
    <m/>
    <m/>
    <m/>
    <d v="2023-06-23T00:00:00"/>
    <m/>
    <m/>
    <m/>
    <m/>
    <m/>
    <m/>
    <m/>
    <m/>
    <m/>
    <m/>
    <m/>
    <x v="0"/>
    <n v="100000"/>
    <n v="100000"/>
    <m/>
    <m/>
    <m/>
    <m/>
    <m/>
    <m/>
    <m/>
    <m/>
    <m/>
    <m/>
    <m/>
    <s v="West"/>
    <s v="Pipelines and Terminals"/>
    <s v="Integrity"/>
    <m/>
    <s v="Wayne Pipeline"/>
    <s v="WC203WF - CLARKSTON TO FLINT"/>
    <m/>
    <m/>
    <n v="200000"/>
    <m/>
    <m/>
    <m/>
    <m/>
    <s v="Bartal, Nick"/>
    <s v="Bartal, Nick"/>
    <m/>
    <m/>
    <n v="1"/>
    <n v="47012"/>
    <m/>
    <s v="Melcer, Paul"/>
    <s v="Independent"/>
    <s v="Aqua"/>
    <d v="2023-05-02T00:00:00"/>
  </r>
  <r>
    <s v="WW203WF-1 Interim Repair Cutouts 2023"/>
    <s v="Item"/>
    <s v="Open"/>
    <x v="0"/>
    <m/>
    <s v="Project Framework"/>
    <m/>
    <s v="Melcer, Paul"/>
    <s v="ECS Pipeline Integrity"/>
    <s v="2. Pending AFE"/>
    <s v="Defined"/>
    <s v="Pipeline Digs"/>
    <n v="0"/>
    <n v="400000"/>
    <m/>
    <n v="400000"/>
    <n v="400000"/>
    <n v="0"/>
    <s v="Green"/>
    <n v="400000"/>
    <m/>
    <n v="400000"/>
    <n v="0"/>
    <m/>
    <m/>
    <m/>
    <m/>
    <m/>
    <m/>
    <m/>
    <m/>
    <n v="0"/>
    <n v="400000"/>
    <n v="400000"/>
    <s v="No"/>
    <s v="Green"/>
    <d v="2023-06-01T00:00:00"/>
    <m/>
    <m/>
    <m/>
    <d v="2023-05-31T00:00:00"/>
    <m/>
    <m/>
    <m/>
    <m/>
    <m/>
    <n v="0"/>
    <m/>
    <m/>
    <n v="0"/>
    <s v="Green"/>
    <m/>
    <x v="0"/>
    <m/>
    <n v="200000"/>
    <n v="200000"/>
    <m/>
    <m/>
    <m/>
    <m/>
    <m/>
    <m/>
    <m/>
    <m/>
    <m/>
    <m/>
    <s v="West"/>
    <s v="Pipelines and Terminals"/>
    <s v="Integrity"/>
    <m/>
    <s v="Wayne Pipeline"/>
    <s v="WW203WC - WAYNE TO CLARKSTON"/>
    <m/>
    <m/>
    <n v="200000"/>
    <n v="200000"/>
    <m/>
    <m/>
    <m/>
    <s v="Bartal, Nick"/>
    <m/>
    <m/>
    <m/>
    <n v="1"/>
    <n v="44933"/>
    <m/>
    <s v="Administrator, System"/>
    <s v="Independent"/>
    <s v="Aqua"/>
    <d v="2022-08-17T00:00:00"/>
  </r>
  <r>
    <s v="WW211DS - Cutouts"/>
    <s v="Item"/>
    <s v="Open"/>
    <x v="0"/>
    <s v="WW211XXM2201"/>
    <s v="Maintenance Framework"/>
    <n v="1945790"/>
    <s v="Kizzire, Jerrod"/>
    <s v="ECS Pipeline Integrity"/>
    <s v="6. Operational"/>
    <s v="Defined"/>
    <s v="Pipeline Digs"/>
    <n v="41618"/>
    <m/>
    <m/>
    <n v="41617.65"/>
    <n v="39717"/>
    <n v="1901"/>
    <s v="Yellow"/>
    <m/>
    <m/>
    <m/>
    <n v="41618"/>
    <m/>
    <m/>
    <n v="74000"/>
    <n v="4872000"/>
    <m/>
    <n v="4946000"/>
    <s v="Full"/>
    <n v="5325922"/>
    <n v="5239362"/>
    <m/>
    <n v="5239362"/>
    <s v="No"/>
    <s v="Green"/>
    <d v="2022-03-01T00:00:00"/>
    <d v="2022-02-03T00:00:00"/>
    <d v="2022-02-03T00:00:00"/>
    <d v="2022-07-01T00:00:00"/>
    <d v="2022-07-01T00:00:00"/>
    <m/>
    <m/>
    <n v="27908.01"/>
    <n v="11060.5"/>
    <n v="748.14"/>
    <n v="1901"/>
    <m/>
    <m/>
    <n v="1901"/>
    <s v="Red"/>
    <m/>
    <x v="0"/>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s v="West"/>
    <s v="Pipelines and Terminals"/>
    <s v="Integrity"/>
    <m/>
    <s v="Wayne Pipeline"/>
    <s v="WW211XX - WAYNE TO OHIO S/L SOUTH"/>
    <m/>
    <n v="39717"/>
    <n v="1901"/>
    <m/>
    <m/>
    <n v="5197744"/>
    <m/>
    <s v="Bartal, Nick"/>
    <s v="Bartal, Nick"/>
    <m/>
    <m/>
    <n v="1"/>
    <n v="40727"/>
    <m/>
    <s v="Administrator, System"/>
    <s v="Independent"/>
    <s v="Aqua"/>
    <d v="2021-07-23T00:00:00"/>
  </r>
  <r>
    <s v="XB003XX - 2022 Buckeye Criteria Digs"/>
    <s v="Item"/>
    <s v="Open"/>
    <x v="0"/>
    <s v="XB003XXM2203"/>
    <s v="Maintenance Framework"/>
    <n v="2037287"/>
    <s v="Taylor, Ryan"/>
    <s v="ECS Pipeline Integrity"/>
    <s v="6. Operational"/>
    <s v="Defined"/>
    <s v="Pipeline Digs"/>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m/>
    <m/>
    <m/>
    <m/>
    <x v="0"/>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s v="West"/>
    <s v="Pipelines and Terminals"/>
    <s v="Integrity"/>
    <m/>
    <s v="Huntington"/>
    <s v="XB003XX - HUNTINGTON TO OHIO S/L- EAST"/>
    <m/>
    <n v="5108"/>
    <n v="0"/>
    <m/>
    <m/>
    <n v="122875"/>
    <m/>
    <s v="Bartal, Nick"/>
    <s v="Bartal, Nick"/>
    <m/>
    <m/>
    <n v="1"/>
    <n v="40987"/>
    <m/>
    <s v="Administrator, System"/>
    <s v="Independent"/>
    <s v="Aqua"/>
    <d v="2021-08-04T00:00:00"/>
  </r>
  <r>
    <s v="XB003XX - DOT Digs 2021 UCD ILI"/>
    <s v="Item"/>
    <s v="Open"/>
    <x v="0"/>
    <s v="XB003XXM2202"/>
    <s v="Maintenance Framework"/>
    <n v="1972577"/>
    <s v="Taylor, Ryan"/>
    <s v="ECS Pipeline Integrity"/>
    <s v="6. Operational"/>
    <s v="Defined"/>
    <s v="Pipeline Digs"/>
    <n v="-220555"/>
    <n v="32199"/>
    <m/>
    <n v="-188355.67"/>
    <n v="-138883"/>
    <n v="-49473"/>
    <s v="Red"/>
    <m/>
    <m/>
    <m/>
    <n v="-188356"/>
    <m/>
    <m/>
    <n v="4152000"/>
    <m/>
    <n v="1058000"/>
    <n v="5210000"/>
    <s v="Supplemental"/>
    <n v="5210000"/>
    <n v="4842915"/>
    <n v="32199"/>
    <n v="4875114"/>
    <s v="No"/>
    <s v="Green"/>
    <d v="2022-05-01T00:00:00"/>
    <d v="2022-06-27T00:00:00"/>
    <d v="2022-06-27T00:00:00"/>
    <d v="2022-09-01T00:00:00"/>
    <d v="2022-11-30T00:00:00"/>
    <m/>
    <m/>
    <n v="-10998.69"/>
    <n v="34841.440000000002"/>
    <n v="-194924.48"/>
    <n v="-49472.94"/>
    <m/>
    <m/>
    <n v="-49473"/>
    <s v="Red"/>
    <m/>
    <x v="0"/>
    <n v="15000"/>
    <n v="17199"/>
    <m/>
    <m/>
    <m/>
    <m/>
    <m/>
    <m/>
    <m/>
    <s v="20230509 NV- Accurals ceased due to confirmation of billing completion.     4.6.23 - added -$196,952 to March forecast due to MEXP Flip XB003XXE2201 (AS)_x000d__x000a_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_x000d__x000a_10/10/22 RT - Forecast decrease due to one crew being laid off. All digs will be completed by 10/30/22 _x000d__x000a_*Dependent upon Integrity guidance there could be an additional ~$400K+ spend for November_x000d__x000a__x000d__x000a__x000d__x000a_9/9/22 RT- Forecast increase due increased length of sleeves installed, hydrovacing, safety inspection, and number of trenchboxes utilized on dig sites._x000d__x000a_9/9/22 NAV- Variance due to work ahead of schedule. _x000d__x000a_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5-09T00:00:00"/>
    <s v="Williams, Nikole"/>
    <m/>
    <s v="West"/>
    <s v="Pipelines and Terminals"/>
    <s v="Integrity"/>
    <m/>
    <s v="Huntington"/>
    <s v="XB003XX - HUNTINGTON TO OHIO S/L- EAST"/>
    <m/>
    <n v="-171082"/>
    <n v="-17274"/>
    <m/>
    <m/>
    <n v="5063470"/>
    <m/>
    <s v="Bartal, Nick"/>
    <s v="Bartal, Nick"/>
    <m/>
    <m/>
    <n v="1"/>
    <n v="43392"/>
    <m/>
    <s v="Taylor, Ryan"/>
    <s v="Independent"/>
    <s v="Aqua"/>
    <d v="2022-04-13T00:00:00"/>
  </r>
  <r>
    <s v="XB003XX HDD and Interim Repair Cutouts 2023"/>
    <s v="Item"/>
    <s v="Open"/>
    <x v="0"/>
    <s v="XB003XXM2301"/>
    <s v="Project Framework"/>
    <n v="2074682"/>
    <s v="Taylor, Ryan"/>
    <s v="ECS Pipeline Integrity"/>
    <s v="3. Active"/>
    <s v="Defined"/>
    <s v="Pipeline Digs"/>
    <n v="216936"/>
    <n v="2300000"/>
    <m/>
    <n v="2516935.5499999998"/>
    <n v="2504574"/>
    <n v="12362"/>
    <s v="Yellow"/>
    <n v="3800000"/>
    <m/>
    <n v="3800000"/>
    <n v="-1283064"/>
    <m/>
    <m/>
    <n v="206186"/>
    <m/>
    <m/>
    <n v="206186"/>
    <s v="Phase"/>
    <n v="206186"/>
    <n v="216936"/>
    <n v="2300000"/>
    <n v="2516936"/>
    <s v="No"/>
    <s v="Green"/>
    <d v="2023-01-01T00:00:00"/>
    <d v="2023-03-08T00:00:00"/>
    <d v="2023-03-08T00:00:00"/>
    <d v="2023-08-01T00:00:00"/>
    <d v="2023-05-31T00:00:00"/>
    <m/>
    <m/>
    <n v="45900"/>
    <n v="40455.870000000003"/>
    <n v="63217.78"/>
    <n v="67361.899999999994"/>
    <n v="55000"/>
    <n v="55000"/>
    <n v="12362"/>
    <s v="Red"/>
    <m/>
    <x v="0"/>
    <n v="200000"/>
    <n v="1500000"/>
    <n v="600000"/>
    <m/>
    <m/>
    <m/>
    <m/>
    <m/>
    <m/>
    <s v="20220411 RJT - Updated start of major spends._x000d__x000a_20220308 RT - Project was moved up to May construction start."/>
    <d v="2023-04-11T00:00:00"/>
    <s v="Williams, Nikole"/>
    <m/>
    <s v="West"/>
    <s v="Pipelines and Terminals"/>
    <s v="Integrity"/>
    <m/>
    <s v="Huntington"/>
    <s v="XB003XX - HUNTINGTON TO OHIO S/L- EAST"/>
    <m/>
    <n v="149574"/>
    <n v="1767362"/>
    <n v="600000"/>
    <m/>
    <m/>
    <m/>
    <s v="Bartal, Nick"/>
    <s v="Bartal, Nick"/>
    <m/>
    <m/>
    <n v="1"/>
    <n v="44934"/>
    <m/>
    <s v="Administrator, System"/>
    <s v="Independent"/>
    <s v="Aqua"/>
    <d v="2022-08-17T00:00:00"/>
  </r>
  <r>
    <s v="XB403CL Interim Repair Cutouts 2023"/>
    <s v="Item"/>
    <s v="Open"/>
    <x v="0"/>
    <m/>
    <s v="Project Framework"/>
    <m/>
    <s v="Melcer, Paul"/>
    <s v="ECS Pipeline Integrity"/>
    <s v="2. Pending AFE"/>
    <s v="Defined"/>
    <s v="Pipeline Digs"/>
    <n v="0"/>
    <n v="400000"/>
    <m/>
    <n v="400000"/>
    <n v="400000"/>
    <n v="0"/>
    <s v="Green"/>
    <n v="400000"/>
    <m/>
    <n v="400000"/>
    <n v="0"/>
    <m/>
    <m/>
    <m/>
    <m/>
    <m/>
    <m/>
    <m/>
    <m/>
    <n v="0"/>
    <n v="400000"/>
    <n v="400000"/>
    <s v="No"/>
    <s v="Green"/>
    <d v="2023-07-01T00:00:00"/>
    <m/>
    <m/>
    <m/>
    <d v="2023-07-31T00:00:00"/>
    <m/>
    <m/>
    <m/>
    <m/>
    <m/>
    <n v="0"/>
    <m/>
    <m/>
    <n v="0"/>
    <s v="Green"/>
    <m/>
    <x v="0"/>
    <m/>
    <m/>
    <n v="400000"/>
    <m/>
    <m/>
    <m/>
    <m/>
    <m/>
    <m/>
    <m/>
    <m/>
    <m/>
    <m/>
    <s v="West"/>
    <s v="Pipelines and Terminals"/>
    <s v="Integrity"/>
    <m/>
    <s v="Huntington"/>
    <s v="XB403CL - HUNTINGTON TO CLERMONT"/>
    <m/>
    <m/>
    <n v="0"/>
    <n v="400000"/>
    <m/>
    <m/>
    <m/>
    <s v="Bartal, Nick"/>
    <m/>
    <m/>
    <m/>
    <n v="1"/>
    <n v="44935"/>
    <m/>
    <s v="Administrator, System"/>
    <s v="Independent"/>
    <s v="Aqua"/>
    <d v="2022-08-17T00:00:00"/>
  </r>
  <r>
    <s v="XX163KK Feature F-0245776 Like &amp; Similar Pipeline Cutout"/>
    <s v="Item"/>
    <s v="Open"/>
    <x v="0"/>
    <s v="XX163KKM2204"/>
    <s v="Project Framework"/>
    <n v="2045725"/>
    <s v="Kosior, Albert"/>
    <s v="ECS Pipeline Integrity"/>
    <s v="6. Operational"/>
    <s v="Defined"/>
    <s v="Pipeline Replacements"/>
    <n v="19770"/>
    <m/>
    <m/>
    <n v="19770.37"/>
    <n v="19771"/>
    <n v="-1"/>
    <s v="Yellow"/>
    <m/>
    <m/>
    <m/>
    <n v="19770"/>
    <m/>
    <s v="Scheduling"/>
    <n v="574000"/>
    <m/>
    <m/>
    <n v="574000"/>
    <s v="Full"/>
    <n v="574000"/>
    <n v="454970"/>
    <m/>
    <n v="454970"/>
    <s v="No"/>
    <s v="Green"/>
    <d v="2022-11-01T00:00:00"/>
    <d v="2023-01-03T00:00:00"/>
    <d v="2023-01-03T00:00:00"/>
    <d v="2022-12-30T00:00:00"/>
    <d v="2022-12-31T00:00:00"/>
    <m/>
    <m/>
    <n v="16364.8"/>
    <n v="1986.73"/>
    <n v="1419.73"/>
    <n v="-0.89"/>
    <m/>
    <m/>
    <n v="-1"/>
    <s v="Red"/>
    <m/>
    <x v="0"/>
    <m/>
    <m/>
    <m/>
    <m/>
    <m/>
    <m/>
    <m/>
    <m/>
    <m/>
    <s v="1-10-22 Dig was completed in December.  Working project closeout_x000d__x000a_12-8-22 Project kicked off on 11/28 and will complete in December."/>
    <d v="2023-01-10T00:00:00"/>
    <s v="Hill, Elizabeth"/>
    <m/>
    <s v="West"/>
    <s v="Pipelines and Terminals"/>
    <s v="Integrity"/>
    <m/>
    <s v="Argo"/>
    <s v="XX163KK - IN S/L TO KANKAKEE"/>
    <m/>
    <n v="19771"/>
    <n v="-1"/>
    <m/>
    <m/>
    <n v="435200"/>
    <m/>
    <s v="Oldham, David"/>
    <s v="Bartal, Nick"/>
    <m/>
    <m/>
    <n v="1"/>
    <n v="46234"/>
    <m/>
    <s v="Guest, ProSight"/>
    <s v="Independent"/>
    <s v="Aqua"/>
    <d v="2022-11-16T00:00:00"/>
  </r>
  <r>
    <s v="XX760IMEP121D Exposure Remediation"/>
    <s v="Item"/>
    <s v="Open"/>
    <x v="0"/>
    <s v="XX760IMM2102"/>
    <s v="Project Framework"/>
    <n v="1909912"/>
    <s v="Bevevino, Jared"/>
    <s v="ECS Pipeline Integrity"/>
    <s v="6. Operational"/>
    <s v="Defined"/>
    <s v="Exposure Remediation"/>
    <n v="47523"/>
    <m/>
    <m/>
    <n v="47523.26"/>
    <n v="45184"/>
    <n v="2339"/>
    <s v="Yellow"/>
    <m/>
    <m/>
    <m/>
    <n v="47523"/>
    <m/>
    <m/>
    <n v="188000"/>
    <n v="2273000"/>
    <m/>
    <n v="2461000"/>
    <s v="Full"/>
    <n v="2461000"/>
    <n v="2348536"/>
    <m/>
    <n v="2348536"/>
    <s v="No"/>
    <s v="Green"/>
    <d v="2022-03-01T00:00:00"/>
    <d v="2022-03-07T00:00:00"/>
    <d v="2022-03-07T00:00:00"/>
    <d v="2022-10-01T00:00:00"/>
    <d v="2022-10-01T00:00:00"/>
    <m/>
    <m/>
    <n v="34982.97"/>
    <n v="3633.74"/>
    <n v="6567.46"/>
    <n v="2339.09"/>
    <m/>
    <m/>
    <n v="2339"/>
    <s v="Red"/>
    <m/>
    <x v="0"/>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s v="West"/>
    <s v="Pipelines and Terminals"/>
    <s v="Integrity"/>
    <m/>
    <s v="Eastern Iowa"/>
    <s v="XX760IM - IA S/L TO MILAN STATION"/>
    <m/>
    <n v="45184"/>
    <n v="2339"/>
    <m/>
    <m/>
    <n v="2301013"/>
    <m/>
    <s v="Hurley, Brian"/>
    <s v="Shook, Mark B."/>
    <m/>
    <m/>
    <n v="1"/>
    <n v="42535"/>
    <m/>
    <s v="Clark, David"/>
    <s v="Independent"/>
    <s v="Aqua"/>
    <d v="2021-12-02T00:00:00"/>
  </r>
  <r>
    <s v="XX761NB DOT 60-Day Digs 2020"/>
    <s v="Item"/>
    <s v="Closed"/>
    <x v="0"/>
    <s v="XX761NBM2001"/>
    <s v="Exempt"/>
    <n v="1671614"/>
    <s v="Kosior, Albert"/>
    <s v="ECS Pipeline Integrity"/>
    <s v="7. Closed"/>
    <s v="Drawdown"/>
    <s v="Pipeline Digs"/>
    <n v="-3267"/>
    <m/>
    <m/>
    <n v="-3267.46"/>
    <n v="-3267"/>
    <n v="0"/>
    <s v="Green"/>
    <m/>
    <m/>
    <m/>
    <n v="-3267"/>
    <m/>
    <m/>
    <m/>
    <m/>
    <m/>
    <m/>
    <s v="Full"/>
    <m/>
    <n v="0"/>
    <m/>
    <n v="0"/>
    <s v="No"/>
    <s v="Green"/>
    <d v="2020-01-01T00:00:00"/>
    <m/>
    <m/>
    <d v="2020-01-31T00:00:00"/>
    <d v="2020-03-06T00:00:00"/>
    <m/>
    <m/>
    <m/>
    <m/>
    <n v="-3267.46"/>
    <m/>
    <m/>
    <m/>
    <m/>
    <m/>
    <m/>
    <x v="0"/>
    <m/>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s v="West"/>
    <s v="Pipelines and Terminals"/>
    <s v="Integrity"/>
    <m/>
    <s v="Sugar Creek"/>
    <s v="XX761NB - MO S/L TO COUNCIL BLUFFS"/>
    <m/>
    <n v="-3267"/>
    <n v="0"/>
    <m/>
    <m/>
    <m/>
    <m/>
    <s v="Bartal, Nick"/>
    <s v="Bassani, Joel D."/>
    <m/>
    <m/>
    <n v="1"/>
    <n v="35696"/>
    <m/>
    <s v="Kabaria, Erika"/>
    <s v="Independent"/>
    <s v="Aqua"/>
    <d v="2020-01-03T00:00:00"/>
  </r>
  <r>
    <s v="XX761NBEP126A Exposure Remediation"/>
    <s v="Item"/>
    <s v="Candidate"/>
    <x v="0"/>
    <m/>
    <s v="Project Framework"/>
    <m/>
    <s v="Bevevino, Jared"/>
    <s v="ECS Pipeline Integrity"/>
    <s v="2. Pending AFE"/>
    <m/>
    <s v="Exposure Remediation"/>
    <n v="0"/>
    <m/>
    <m/>
    <n v="0"/>
    <m/>
    <n v="0"/>
    <s v="Green"/>
    <n v="1550000"/>
    <m/>
    <n v="1550000"/>
    <n v="-1550000"/>
    <m/>
    <m/>
    <m/>
    <m/>
    <m/>
    <m/>
    <m/>
    <m/>
    <n v="0"/>
    <m/>
    <n v="0"/>
    <s v="No"/>
    <s v="Green"/>
    <m/>
    <m/>
    <m/>
    <m/>
    <d v="2023-06-30T00:00:00"/>
    <m/>
    <m/>
    <m/>
    <m/>
    <m/>
    <n v="0"/>
    <m/>
    <m/>
    <n v="0"/>
    <s v="Green"/>
    <m/>
    <x v="0"/>
    <m/>
    <m/>
    <m/>
    <m/>
    <m/>
    <m/>
    <m/>
    <m/>
    <m/>
    <s v="2/2/23 - BMH Project deferred $1550000 reallocated to other exposures"/>
    <d v="2023-02-02T00:00:00"/>
    <m/>
    <m/>
    <s v="West"/>
    <s v="Pipelines and Terminals"/>
    <s v="Integrity"/>
    <m/>
    <s v="Sugar Creek"/>
    <s v="XX761NB - MO S/L TO COUNCIL BLUFFS"/>
    <m/>
    <m/>
    <n v="0"/>
    <m/>
    <m/>
    <m/>
    <m/>
    <s v="Hurley, Brian"/>
    <m/>
    <m/>
    <m/>
    <n v="1"/>
    <n v="44556"/>
    <m/>
    <s v="Guest, ProSight"/>
    <s v="Independent"/>
    <s v="Aqua"/>
    <d v="2022-08-11T00:00:00"/>
  </r>
  <r>
    <s v="XX761NBEP136 Exposure Remediation"/>
    <s v="Item"/>
    <s v="Open"/>
    <x v="0"/>
    <s v="XX761NBM2203"/>
    <s v="Project Framework"/>
    <n v="1947079"/>
    <s v="Bevevino, Jared"/>
    <s v="ECS Pipeline Integrity"/>
    <s v="6. Operational"/>
    <s v="Defined"/>
    <s v="Exposure Remediation"/>
    <n v="-13086"/>
    <m/>
    <m/>
    <n v="-13085.83"/>
    <n v="-11218"/>
    <n v="-1868"/>
    <s v="Red"/>
    <m/>
    <m/>
    <m/>
    <n v="-13086"/>
    <m/>
    <m/>
    <n v="164000"/>
    <n v="1522000"/>
    <m/>
    <n v="1686000"/>
    <s v="Full"/>
    <n v="1686000"/>
    <n v="1194307"/>
    <m/>
    <n v="1194307"/>
    <s v="No"/>
    <s v="Green"/>
    <d v="2022-02-01T00:00:00"/>
    <d v="2022-02-25T00:00:00"/>
    <d v="2022-02-25T00:00:00"/>
    <d v="2022-10-01T00:00:00"/>
    <d v="2022-12-31T00:00:00"/>
    <m/>
    <m/>
    <n v="-9104.7000000000007"/>
    <n v="-8348"/>
    <n v="6235.2"/>
    <n v="-1868.33"/>
    <m/>
    <m/>
    <n v="-1868"/>
    <s v="Red"/>
    <m/>
    <x v="0"/>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s v="West"/>
    <s v="Pipelines and Terminals"/>
    <s v="Integrity"/>
    <m/>
    <s v="Sugar Creek"/>
    <s v="XX761NB - MO S/L TO COUNCIL BLUFFS"/>
    <m/>
    <n v="-11218"/>
    <n v="-1868"/>
    <m/>
    <m/>
    <n v="1207393"/>
    <m/>
    <s v="Hurley, Brian"/>
    <s v="Shook, Mark B."/>
    <m/>
    <m/>
    <n v="1"/>
    <n v="41165"/>
    <m/>
    <s v="Administrator, System"/>
    <s v="Independent"/>
    <s v="Aqua"/>
    <d v="2021-08-09T00:00:00"/>
  </r>
  <r>
    <s v="XX761NBEP149 Exposure Remediation"/>
    <s v="Item"/>
    <s v="Candidate"/>
    <x v="0"/>
    <m/>
    <s v="Project Framework"/>
    <m/>
    <s v="Bevevino, Jared"/>
    <s v="ECS Pipeline Integrity"/>
    <s v="2. Pending AFE"/>
    <m/>
    <s v="Exposure Remediation"/>
    <n v="0"/>
    <m/>
    <m/>
    <n v="0"/>
    <m/>
    <n v="0"/>
    <s v="Green"/>
    <n v="1550000"/>
    <m/>
    <n v="1550000"/>
    <n v="-1550000"/>
    <m/>
    <m/>
    <m/>
    <m/>
    <m/>
    <m/>
    <m/>
    <m/>
    <n v="0"/>
    <m/>
    <n v="0"/>
    <s v="No"/>
    <s v="Green"/>
    <m/>
    <m/>
    <m/>
    <m/>
    <d v="2023-06-30T00:00:00"/>
    <m/>
    <m/>
    <m/>
    <m/>
    <m/>
    <n v="0"/>
    <m/>
    <m/>
    <n v="0"/>
    <s v="Green"/>
    <m/>
    <x v="0"/>
    <m/>
    <m/>
    <m/>
    <m/>
    <m/>
    <m/>
    <m/>
    <m/>
    <m/>
    <s v="2/2/23 - BMH Project deferred $1550000 reallocated to other exposures"/>
    <d v="2023-02-02T00:00:00"/>
    <m/>
    <m/>
    <s v="West"/>
    <s v="Pipelines and Terminals"/>
    <s v="Integrity"/>
    <m/>
    <s v="Sugar Creek"/>
    <s v="XX761NB - MO S/L TO COUNCIL BLUFFS"/>
    <m/>
    <m/>
    <n v="0"/>
    <m/>
    <m/>
    <m/>
    <m/>
    <s v="Hurley, Brian"/>
    <m/>
    <m/>
    <m/>
    <n v="1"/>
    <n v="44558"/>
    <m/>
    <s v="Guest, ProSight"/>
    <s v="Independent"/>
    <s v="Aqua"/>
    <d v="2022-08-11T00:00:00"/>
  </r>
  <r>
    <s v="XX761NBEP163 Exposure Remediation"/>
    <s v="Item"/>
    <s v="Open"/>
    <x v="0"/>
    <s v="XX761NBM2204"/>
    <s v="Project Framework"/>
    <n v="1947081"/>
    <s v="Bevevino, Jared"/>
    <s v="ECS Pipeline Integrity"/>
    <s v="6. Operational"/>
    <s v="Defined"/>
    <s v="Exposure Remediation"/>
    <n v="-1694"/>
    <m/>
    <m/>
    <n v="-1693.99"/>
    <n v="420"/>
    <n v="-2114"/>
    <s v="Red"/>
    <m/>
    <m/>
    <m/>
    <n v="-1694"/>
    <m/>
    <m/>
    <n v="136000"/>
    <n v="1608000"/>
    <m/>
    <n v="1744000"/>
    <s v="Full"/>
    <n v="1744000"/>
    <n v="1369078"/>
    <m/>
    <n v="1369078"/>
    <s v="No"/>
    <s v="Green"/>
    <d v="2022-02-01T00:00:00"/>
    <d v="2022-02-25T00:00:00"/>
    <d v="2022-02-25T00:00:00"/>
    <d v="2022-10-01T00:00:00"/>
    <d v="2022-12-31T00:00:00"/>
    <m/>
    <m/>
    <n v="-36574.01"/>
    <n v="-4623.13"/>
    <n v="41617.279999999999"/>
    <n v="-2114.13"/>
    <m/>
    <m/>
    <n v="-2114"/>
    <s v="Red"/>
    <m/>
    <x v="0"/>
    <m/>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s v="West"/>
    <s v="Pipelines and Terminals"/>
    <s v="Integrity"/>
    <m/>
    <s v="Sugar Creek"/>
    <s v="XX761NB - MO S/L TO COUNCIL BLUFFS"/>
    <m/>
    <n v="420"/>
    <n v="-2114"/>
    <m/>
    <m/>
    <n v="1370772"/>
    <m/>
    <s v="Hurley, Brian"/>
    <s v="Shook, Mark B."/>
    <m/>
    <m/>
    <n v="1"/>
    <n v="41162"/>
    <m/>
    <s v="Administrator, System"/>
    <s v="Independent"/>
    <s v="Aqua"/>
    <d v="2021-08-09T00:00:00"/>
  </r>
  <r>
    <s v="XX761NBEP166D Exposure Repair 2022"/>
    <s v="Item"/>
    <s v="Open"/>
    <x v="0"/>
    <s v="XX761NBM2205"/>
    <s v="Project Framework"/>
    <n v="1947083"/>
    <s v="Bevevino, Jared"/>
    <s v="ECS Pipeline Integrity"/>
    <s v="6. Operational"/>
    <s v="Defined"/>
    <s v="Exposure Remediation"/>
    <n v="-17071"/>
    <n v="75000"/>
    <m/>
    <n v="57929.49"/>
    <n v="56692"/>
    <n v="1238"/>
    <s v="Yellow"/>
    <m/>
    <m/>
    <m/>
    <n v="57929"/>
    <m/>
    <m/>
    <n v="182000"/>
    <n v="1790000"/>
    <m/>
    <n v="1972000"/>
    <s v="Full"/>
    <n v="1972000"/>
    <n v="1209760"/>
    <n v="75000"/>
    <n v="1284760"/>
    <s v="No"/>
    <s v="Green"/>
    <d v="2022-02-01T00:00:00"/>
    <d v="2022-02-25T00:00:00"/>
    <d v="2022-02-25T00:00:00"/>
    <d v="2022-10-01T00:00:00"/>
    <d v="2023-04-30T00:00:00"/>
    <m/>
    <m/>
    <n v="-8747.02"/>
    <n v="-4291.3900000000003"/>
    <n v="-5269.68"/>
    <n v="1237.58"/>
    <n v="0"/>
    <n v="0"/>
    <n v="1238"/>
    <s v="Red"/>
    <m/>
    <x v="0"/>
    <m/>
    <n v="75000"/>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s v="West"/>
    <s v="Pipelines and Terminals"/>
    <s v="Integrity"/>
    <m/>
    <s v="Sugar Creek"/>
    <s v="XX761NB - MO S/L TO COUNCIL BLUFFS"/>
    <m/>
    <n v="-18308"/>
    <n v="76238"/>
    <m/>
    <m/>
    <n v="1226830"/>
    <m/>
    <s v="Hurley, Brian"/>
    <s v="Shook, Mark B."/>
    <m/>
    <m/>
    <n v="1"/>
    <n v="37618"/>
    <m/>
    <s v="Guest, ProSight"/>
    <s v="Independent"/>
    <s v="Aqua"/>
    <d v="2020-08-11T00:00:00"/>
  </r>
  <r>
    <s v="XX762UC Spans-Exposures Captial Upgrade Engineering"/>
    <s v="Item"/>
    <s v="Open"/>
    <x v="0"/>
    <s v="XX762UCM2201"/>
    <s v="Project Framework"/>
    <n v="1971061"/>
    <s v="Taylor, Ryan"/>
    <s v="ECS Pipeline Integrity"/>
    <s v="6. Operational"/>
    <s v="Defined"/>
    <s v="Exposure Remediation"/>
    <n v="1336"/>
    <m/>
    <m/>
    <n v="1335.74"/>
    <n v="1336"/>
    <n v="0"/>
    <s v="Green"/>
    <m/>
    <m/>
    <m/>
    <n v="1336"/>
    <m/>
    <m/>
    <n v="357000"/>
    <m/>
    <m/>
    <n v="357000"/>
    <s v="Phase"/>
    <n v="357000"/>
    <n v="36487"/>
    <m/>
    <n v="36487"/>
    <s v="No"/>
    <s v="Green"/>
    <d v="2022-12-01T00:00:00"/>
    <d v="2022-04-12T00:00:00"/>
    <d v="2022-04-12T00:00:00"/>
    <d v="2022-04-01T00:00:00"/>
    <d v="2022-04-01T00:00:00"/>
    <m/>
    <m/>
    <n v="1335.74"/>
    <m/>
    <m/>
    <m/>
    <m/>
    <m/>
    <m/>
    <m/>
    <m/>
    <x v="0"/>
    <m/>
    <m/>
    <m/>
    <m/>
    <m/>
    <m/>
    <m/>
    <m/>
    <m/>
    <s v="1.10.23 NV- Final assessment calls hit."/>
    <d v="2023-01-10T00:00:00"/>
    <s v="Williams, Nikole"/>
    <m/>
    <s v="West"/>
    <s v="Pipelines and Terminals"/>
    <s v="Integrity"/>
    <m/>
    <s v="Sugar Creek"/>
    <s v="XX762UC - MO S/L TO CRESTON STATION"/>
    <m/>
    <n v="1336"/>
    <n v="0"/>
    <m/>
    <m/>
    <n v="35151"/>
    <m/>
    <s v="Hurley, Brian"/>
    <s v="Guenther, Steve"/>
    <m/>
    <m/>
    <n v="1"/>
    <n v="43106"/>
    <m/>
    <s v="Meitzler, Antoinette"/>
    <s v="Independent"/>
    <s v="Aqua"/>
    <d v="2022-03-04T00:00:00"/>
  </r>
  <r>
    <s v="ZG701JC - Cutouts"/>
    <s v="Item"/>
    <s v="Open"/>
    <x v="0"/>
    <s v="DP701NSM2201"/>
    <s v="Project Framework"/>
    <n v="1945865"/>
    <s v="Taylor, Ryan"/>
    <s v="ECS Pipeline Integrity"/>
    <s v="3. Active"/>
    <s v="Defined"/>
    <s v="Pipeline Digs"/>
    <n v="113896"/>
    <n v="3150000"/>
    <m/>
    <n v="3263895.96"/>
    <n v="3182272"/>
    <n v="81624"/>
    <s v="Yellow"/>
    <n v="1400000"/>
    <m/>
    <n v="1400000"/>
    <n v="1863896"/>
    <m/>
    <m/>
    <n v="54000"/>
    <m/>
    <m/>
    <n v="54000"/>
    <s v="Phase"/>
    <n v="54000"/>
    <n v="161216"/>
    <n v="3150000"/>
    <n v="3311216"/>
    <s v="No"/>
    <s v="Green"/>
    <d v="2022-03-01T00:00:00"/>
    <d v="2022-02-04T00:00:00"/>
    <d v="2022-02-04T00:00:00"/>
    <d v="2022-07-01T00:00:00"/>
    <d v="2023-10-01T00:00:00"/>
    <m/>
    <m/>
    <n v="12014.06"/>
    <n v="4028.81"/>
    <n v="16229.55"/>
    <n v="81623.539999999994"/>
    <m/>
    <m/>
    <n v="81624"/>
    <s v="Red"/>
    <m/>
    <x v="1"/>
    <m/>
    <m/>
    <n v="1500000"/>
    <n v="1600000"/>
    <n v="50000"/>
    <m/>
    <m/>
    <m/>
    <m/>
    <s v="20230509- NV - $70K invoice hit earlier than expected.   20230405 - RJT- Material arrived early._x000d__x000a_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5-09T00:00:00"/>
    <s v="Williams, Nikole"/>
    <m/>
    <s v="East"/>
    <s v="Pipelines and Terminals"/>
    <s v="Integrity"/>
    <m/>
    <s v="Macungie Pipe"/>
    <s v="DP701NS - DUPONT TO NICHOLSON-16IN"/>
    <m/>
    <n v="32272"/>
    <n v="81624"/>
    <n v="3150000"/>
    <m/>
    <n v="47320"/>
    <m/>
    <s v="Bartal, Nick"/>
    <s v="Guenther, Steve"/>
    <m/>
    <m/>
    <n v="1"/>
    <n v="40728"/>
    <m/>
    <s v="Administrator, System"/>
    <s v="Independent"/>
    <s v="Aqua"/>
    <d v="2021-07-23T00:00:00"/>
  </r>
  <r>
    <s v="ZG714RG_RT-73_Criteria Cutout"/>
    <s v="Item"/>
    <s v="Open"/>
    <x v="0"/>
    <s v="ZG714RGM2203"/>
    <s v="Maintenance Framework"/>
    <n v="1954930"/>
    <s v="Taylor, Ryan"/>
    <s v="ECS Pipeline Integrity"/>
    <s v="6. Operational"/>
    <s v="Defined"/>
    <s v="Pipeline Digs"/>
    <n v="14733"/>
    <m/>
    <m/>
    <n v="14733.11"/>
    <n v="26733"/>
    <n v="-12000"/>
    <s v="Red"/>
    <m/>
    <m/>
    <m/>
    <n v="14733"/>
    <m/>
    <m/>
    <n v="538000"/>
    <m/>
    <m/>
    <n v="538000"/>
    <s v="Full"/>
    <n v="538000"/>
    <n v="439958"/>
    <m/>
    <n v="439958"/>
    <s v="No"/>
    <s v="Green"/>
    <d v="2022-05-01T00:00:00"/>
    <d v="2022-10-12T00:00:00"/>
    <d v="2022-10-12T00:00:00"/>
    <d v="2022-12-30T00:00:00"/>
    <d v="2022-12-31T00:00:00"/>
    <m/>
    <m/>
    <n v="13750.59"/>
    <n v="522.52"/>
    <n v="460"/>
    <m/>
    <n v="12000"/>
    <n v="12000"/>
    <n v="-12000"/>
    <s v="Red"/>
    <m/>
    <x v="0"/>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s v="East"/>
    <s v="Pipelines and Terminals"/>
    <s v="Integrity"/>
    <m/>
    <s v="Macungie Pipe"/>
    <s v="ZG714RG - MACUNGIE TO TUCKERTON"/>
    <m/>
    <n v="14733"/>
    <n v="0"/>
    <m/>
    <m/>
    <n v="425224"/>
    <m/>
    <s v="Bartal, Nick"/>
    <s v="Guenther, Steve"/>
    <m/>
    <m/>
    <n v="1"/>
    <n v="43011"/>
    <m/>
    <s v="Meitzler, Antoinette"/>
    <s v="Independent"/>
    <s v="Aqua"/>
    <d v="2022-02-18T00:00:00"/>
  </r>
  <r>
    <s v="ZG714SN 2022 NDT UCD ILI IMMEDIATE DIGS"/>
    <s v="Item"/>
    <s v="Open"/>
    <x v="0"/>
    <s v="ZG714RGM2204"/>
    <s v="Maintenance Framework"/>
    <n v="2044376"/>
    <s v="Taylor, Ryan"/>
    <s v="ECS Pipeline Integrity"/>
    <s v="3. Active"/>
    <s v="Defined"/>
    <s v="Pipeline Digs"/>
    <n v="1432175"/>
    <n v="50000"/>
    <m/>
    <n v="1482175.35"/>
    <n v="1467909"/>
    <n v="14266"/>
    <s v="Yellow"/>
    <m/>
    <m/>
    <m/>
    <n v="1482175"/>
    <m/>
    <m/>
    <n v="1970000"/>
    <m/>
    <m/>
    <n v="1970000"/>
    <s v="Full"/>
    <n v="1970000"/>
    <n v="1988189"/>
    <n v="50000"/>
    <n v="2038189"/>
    <s v="No"/>
    <s v="Green"/>
    <d v="2022-11-01T00:00:00"/>
    <d v="2023-01-10T00:00:00"/>
    <d v="2023-01-10T00:00:00"/>
    <d v="2022-12-31T00:00:00"/>
    <d v="2023-05-31T00:00:00"/>
    <m/>
    <m/>
    <n v="684779.61"/>
    <n v="24675.49"/>
    <n v="383453.82"/>
    <n v="339266.43"/>
    <n v="365000"/>
    <n v="365000"/>
    <n v="-25734"/>
    <s v="Yellow"/>
    <m/>
    <x v="5"/>
    <n v="50000"/>
    <m/>
    <m/>
    <m/>
    <m/>
    <m/>
    <m/>
    <m/>
    <m/>
    <s v="5/9/2023 - April variance due to site conditions and encountering rock. Resulted in delay. Reduced forecast to reflect last remaining dig being completed. _x000d__x000a__x000d__x000a__x000d__x000a_5.8.23 - Reduced May forecast from $60,000 to $55,000 due to $5,000 MEXP Flip to ZG714RGE2303 (AS)_x000d__x000a_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5-09T00:00:00"/>
    <s v="Williams, Nikole"/>
    <m/>
    <s v="East"/>
    <s v="Pipelines and Terminals"/>
    <s v="Integrity"/>
    <m/>
    <s v="Macungie Pipe"/>
    <s v="ZG714RG - MACUNGIE TO TUCKERTON"/>
    <m/>
    <n v="1092909"/>
    <n v="389266"/>
    <m/>
    <m/>
    <n v="556014"/>
    <m/>
    <s v="Bartal, Nick"/>
    <s v="Bartal, Nick"/>
    <m/>
    <m/>
    <n v="1"/>
    <n v="46165"/>
    <m/>
    <s v="Guest, ProSight"/>
    <s v="Independent"/>
    <s v="Aqua"/>
    <d v="2022-11-06T00:00:00"/>
  </r>
  <r>
    <s v="ZG714ZN -  Cutouts"/>
    <s v="Item"/>
    <s v="Open"/>
    <x v="0"/>
    <s v="ZG714RGM2201"/>
    <s v="Project Framework"/>
    <n v="1945866"/>
    <s v="Taylor, Ryan"/>
    <s v="ECS Pipeline Integrity"/>
    <s v="6. Operational"/>
    <s v="Defined"/>
    <s v="Pipeline Digs"/>
    <n v="235419"/>
    <m/>
    <m/>
    <n v="235419"/>
    <n v="210917"/>
    <n v="24502"/>
    <s v="Red"/>
    <m/>
    <m/>
    <m/>
    <n v="235419"/>
    <m/>
    <m/>
    <n v="50000"/>
    <n v="1319000"/>
    <m/>
    <n v="1369000"/>
    <s v="Full"/>
    <n v="1369000"/>
    <n v="1367477"/>
    <m/>
    <n v="1367477"/>
    <s v="No"/>
    <s v="Green"/>
    <d v="2022-03-01T00:00:00"/>
    <d v="2022-02-04T00:00:00"/>
    <d v="2022-02-04T00:00:00"/>
    <d v="2022-07-01T00:00:00"/>
    <d v="2022-12-31T00:00:00"/>
    <m/>
    <m/>
    <n v="86318.44"/>
    <n v="246871.35"/>
    <n v="-147273.04"/>
    <n v="49502.25"/>
    <n v="25000"/>
    <n v="25000"/>
    <n v="24502"/>
    <s v="Red"/>
    <m/>
    <x v="0"/>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s v="East"/>
    <s v="Pipelines and Terminals"/>
    <s v="Integrity"/>
    <m/>
    <s v="Macungie Pipe"/>
    <s v="ZG714RG - MACUNGIE TO TUCKERTON"/>
    <m/>
    <n v="185917"/>
    <n v="49502"/>
    <m/>
    <m/>
    <n v="1132058"/>
    <m/>
    <s v="Bartal, Nick"/>
    <s v="Guenther, Steve"/>
    <m/>
    <m/>
    <n v="1"/>
    <n v="40729"/>
    <m/>
    <s v="Administrator, System"/>
    <s v="Independent"/>
    <s v="Aqua"/>
    <d v="2021-07-23T00:00:00"/>
  </r>
  <r>
    <s v="ZI165CM Historic Cutouts 2022"/>
    <s v="Item"/>
    <s v="Open"/>
    <x v="0"/>
    <s v="ZI165CMM2201"/>
    <s v="Project Framework"/>
    <n v="1981438"/>
    <s v="Oldham, David"/>
    <s v="ECS Pipeline Integrity"/>
    <s v="6. Operational"/>
    <s v="Drawdown"/>
    <s v="Pipeline Digs"/>
    <n v="9950"/>
    <m/>
    <m/>
    <n v="9950.11"/>
    <n v="9635"/>
    <n v="315"/>
    <s v="Yellow"/>
    <m/>
    <m/>
    <m/>
    <n v="9950"/>
    <m/>
    <m/>
    <n v="123000"/>
    <n v="1872000"/>
    <m/>
    <n v="1995000"/>
    <s v="Full"/>
    <n v="1995000"/>
    <n v="1574588"/>
    <m/>
    <n v="1574588"/>
    <s v="No"/>
    <s v="Green"/>
    <d v="2022-06-01T00:00:00"/>
    <d v="2022-05-23T00:00:00"/>
    <d v="2022-05-23T00:00:00"/>
    <d v="2022-08-19T00:00:00"/>
    <d v="2022-08-19T00:00:00"/>
    <m/>
    <m/>
    <n v="1917.11"/>
    <n v="718"/>
    <n v="7000"/>
    <n v="315"/>
    <m/>
    <m/>
    <n v="315"/>
    <s v="Red"/>
    <m/>
    <x v="0"/>
    <m/>
    <m/>
    <m/>
    <m/>
    <m/>
    <m/>
    <m/>
    <m/>
    <m/>
    <s v="10/10/22: dwo - completed work early._x000d__x000a__x000d__x000a_9/6/22: dwo - cutouts and site restoration completed. ~$56k variance from completing work early._x000d__x000a__x000d__x000a__x000d__x000a_7/29/22: dwo - Positive variance due to one week delay in mobilization due to elimination of one cutout location._x000d__x000a__x000d__x000a__x000d__x000a_7/11/22: dwo - CONTRACTOR awarded. Two crews to begin work 7/18 in preparation for outage the week of 8/15. _x000d__x000a__x000d__x000a__x000d__x000a_6/6/22: Added $1.46 million to forecast (from CN165ZI2202, OPPM ID 43339)  as placeholder for ~8 cutouts. Scope to be finalized and contractor quotes provided in June. Construction to follow 211 Line cutouts anticipated to be after July 4th."/>
    <d v="2022-10-10T00:00:00"/>
    <s v="Williams, Nikole"/>
    <m/>
    <s v="West"/>
    <s v="Pipelines and Terminals"/>
    <s v="Integrity"/>
    <m/>
    <s v="Indianapolis"/>
    <s v="ZI165CM - ZIONSVILLE TO CARMEL"/>
    <m/>
    <n v="9635"/>
    <n v="315"/>
    <m/>
    <m/>
    <n v="1564638"/>
    <m/>
    <s v="Bartal, Nick"/>
    <s v="Guenther, Steve"/>
    <m/>
    <m/>
    <n v="1"/>
    <n v="43814"/>
    <m/>
    <s v="Meitzler, Antoinette"/>
    <s v="Independent"/>
    <s v="Aqua"/>
    <d v="2022-05-20T00:00:00"/>
  </r>
  <r>
    <s v="ZN701ABEP303060 2022 Exposure Remediation"/>
    <s v="Item"/>
    <s v="Open"/>
    <x v="0"/>
    <s v="ZN701ABM2101"/>
    <s v="Project Framework"/>
    <n v="1909916"/>
    <s v="Taylor, Ryan"/>
    <s v="ECS Pipeline Integrity"/>
    <s v="3. Active"/>
    <s v="Defined"/>
    <s v="Exposure Remediation"/>
    <n v="161336"/>
    <n v="2200000"/>
    <m/>
    <n v="2361335.86"/>
    <n v="2354497"/>
    <n v="6839"/>
    <s v="Yellow"/>
    <n v="2100000"/>
    <m/>
    <n v="2100000"/>
    <n v="261336"/>
    <m/>
    <m/>
    <n v="196000"/>
    <m/>
    <m/>
    <n v="196000"/>
    <s v="Phase"/>
    <n v="196000"/>
    <n v="307723"/>
    <n v="2200000"/>
    <n v="2507723"/>
    <s v="No"/>
    <s v="Green"/>
    <d v="2021-12-01T00:00:00"/>
    <d v="2022-02-16T00:00:00"/>
    <d v="2022-02-16T00:00:00"/>
    <d v="2021-12-31T00:00:00"/>
    <d v="2023-09-30T00:00:00"/>
    <m/>
    <m/>
    <n v="6039.67"/>
    <n v="2740.9"/>
    <n v="105716.15"/>
    <n v="46839.14"/>
    <n v="40000"/>
    <n v="40000"/>
    <n v="6839"/>
    <s v="Red"/>
    <m/>
    <x v="0"/>
    <n v="600000"/>
    <n v="1500000"/>
    <n v="100000"/>
    <m/>
    <m/>
    <m/>
    <m/>
    <m/>
    <m/>
    <s v="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4-05T00:00:00"/>
    <s v="Williams, Nikole"/>
    <m/>
    <s v="East"/>
    <s v="Pipelines and Terminals"/>
    <s v="Integrity"/>
    <m/>
    <s v="Auburn Pipeline"/>
    <s v="ZN701AB - MAINE TO AUBURN-14IN"/>
    <m/>
    <n v="114497"/>
    <n v="2146839"/>
    <n v="100000"/>
    <m/>
    <n v="138387"/>
    <m/>
    <s v="Hurley, Brian"/>
    <s v="Shook, Mark B."/>
    <m/>
    <m/>
    <n v="1"/>
    <n v="42446"/>
    <m/>
    <s v="Meitzler, Antoinette"/>
    <s v="Independent"/>
    <s v="Aqua"/>
    <d v="2021-11-15T00:00:00"/>
  </r>
  <r>
    <s v="ZT820ICEP62120 Exposure Remediation"/>
    <s v="Item"/>
    <s v="Open"/>
    <x v="0"/>
    <s v="ZT820ICM2201"/>
    <s v="Project Framework"/>
    <n v="1954858"/>
    <s v="Bevevino, Jared"/>
    <s v="ECS Pipeline Integrity"/>
    <s v="6. Operational"/>
    <s v="Defined"/>
    <s v="Exposure Remediation"/>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m/>
    <x v="0"/>
    <m/>
    <m/>
    <m/>
    <m/>
    <m/>
    <m/>
    <m/>
    <m/>
    <m/>
    <s v="09-08-2022 Inspector costs for all instream coded to this project. Will have to relcass_x000d__x000a__x000d__x000a__x000d__x000a_07-19-2022 Contractor bid came in higher than expected. Forecast adjusted up 100k"/>
    <d v="2022-09-08T00:00:00"/>
    <s v="Williams, Nikole"/>
    <m/>
    <s v="East"/>
    <s v="Pipelines and Terminals"/>
    <s v="Integrity"/>
    <m/>
    <s v="Coraopolis"/>
    <s v="ZT820IC - MIDLAND TANK TO CORAOPOLIS JCT"/>
    <m/>
    <n v="4994"/>
    <n v="0"/>
    <m/>
    <m/>
    <n v="328836"/>
    <m/>
    <s v="Hurley, Brian"/>
    <s v="Shook, Mark B."/>
    <m/>
    <m/>
    <n v="1"/>
    <n v="42534"/>
    <m/>
    <s v="Clark, David"/>
    <s v="Independent"/>
    <s v="Aqua"/>
    <d v="2021-12-02T00:00:00"/>
  </r>
  <r>
    <s v="Bayonne Dock Mooring Upgrade Phase II"/>
    <s v="Item"/>
    <s v="Closed"/>
    <x v="0"/>
    <s v="BBTQY00M1806"/>
    <s v="Exempt"/>
    <n v="1472977"/>
    <s v="Fetchko, Mark"/>
    <s v="ECS Pipes and Terminals"/>
    <s v="7. Closed"/>
    <s v="Emergent"/>
    <s v="Marine"/>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m/>
    <x v="0"/>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s v="East"/>
    <s v="Pipelines and Terminals"/>
    <s v="Operating Infrastructure"/>
    <m/>
    <s v="Harbor North Terminals"/>
    <s v="BBTQY - BBT BAYONNE TERMINAL"/>
    <s v="BBTQY00M1700"/>
    <n v="243"/>
    <n v="0"/>
    <m/>
    <m/>
    <n v="174760"/>
    <m/>
    <s v="Spari, Markella"/>
    <s v="Votta, Joseph T."/>
    <m/>
    <m/>
    <n v="1"/>
    <n v="29056"/>
    <m/>
    <s v="Kabaria, Erika"/>
    <s v="Child (Major Project)"/>
    <s v="Olive"/>
    <d v="2018-05-22T00:00:00"/>
  </r>
  <r>
    <s v="Bayonne Refurb Barge dock substructures"/>
    <s v="Item"/>
    <s v="Open"/>
    <x v="0"/>
    <s v="BBTQY00M2201"/>
    <s v="Maintenance Framework"/>
    <n v="1938776"/>
    <s v="Petry, Gregory"/>
    <s v="ECS Pipes and Terminals"/>
    <s v="1. Proposed"/>
    <s v="Defined"/>
    <s v="Marine"/>
    <n v="172"/>
    <n v="1200000"/>
    <m/>
    <n v="1200171.67"/>
    <n v="1200102"/>
    <n v="69"/>
    <s v="Yellow"/>
    <n v="1200000"/>
    <m/>
    <n v="1200000"/>
    <n v="172"/>
    <m/>
    <m/>
    <n v="32000"/>
    <n v="314000"/>
    <m/>
    <n v="32000"/>
    <s v="Phase"/>
    <n v="346000"/>
    <n v="14594"/>
    <n v="1200000"/>
    <n v="1214594"/>
    <s v="No"/>
    <s v="Green"/>
    <d v="2022-02-01T00:00:00"/>
    <d v="2022-01-20T00:00:00"/>
    <d v="2022-01-20T00:00:00"/>
    <d v="2024-08-30T00:00:00"/>
    <d v="2024-08-30T00:00:00"/>
    <m/>
    <m/>
    <m/>
    <n v="33.79"/>
    <n v="68.55"/>
    <n v="69.33"/>
    <m/>
    <m/>
    <n v="69"/>
    <s v="Red"/>
    <m/>
    <x v="0"/>
    <m/>
    <n v="100000"/>
    <n v="100000"/>
    <n v="300000"/>
    <n v="300000"/>
    <n v="300000"/>
    <n v="100000"/>
    <m/>
    <m/>
    <s v="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3-17T00:00:00"/>
    <s v="Carter, Paige"/>
    <m/>
    <s v="East"/>
    <s v="Pipelines and Terminals"/>
    <s v="Operating Infrastructure"/>
    <m/>
    <s v="Harbor North Terminals"/>
    <s v="BBTQY - BBT BAYONNE TERMINAL"/>
    <m/>
    <n v="102"/>
    <n v="100069"/>
    <n v="700000"/>
    <n v="400000"/>
    <n v="14422"/>
    <m/>
    <s v="Spari, Markella"/>
    <s v="Martin, David N."/>
    <m/>
    <m/>
    <n v="1"/>
    <n v="41531"/>
    <m/>
    <s v="Administrator, System"/>
    <s v="Independent"/>
    <s v="Aqua"/>
    <d v="2021-08-19T00:00:00"/>
  </r>
  <r>
    <s v="BETQT - Tampa North Dredging 2022"/>
    <s v="Item"/>
    <s v="Open"/>
    <x v="0"/>
    <s v="BETQT00M2201"/>
    <s v="Maintenance Framework"/>
    <n v="1957333"/>
    <s v="Denblanken, Stefan"/>
    <s v="ECS Pipes and Terminals"/>
    <s v="7. Closed"/>
    <s v="Unplanned"/>
    <s v="Marine"/>
    <n v="4906"/>
    <m/>
    <n v="2211"/>
    <n v="4905.78"/>
    <n v="4906"/>
    <n v="0"/>
    <s v="Green"/>
    <m/>
    <m/>
    <m/>
    <n v="4906"/>
    <m/>
    <m/>
    <n v="122000"/>
    <m/>
    <m/>
    <n v="122000"/>
    <s v="Full"/>
    <n v="122000"/>
    <n v="93362"/>
    <n v="2211"/>
    <n v="95573"/>
    <s v="No"/>
    <s v="Green"/>
    <d v="2022-03-01T00:00:00"/>
    <d v="2022-03-28T00:00:00"/>
    <d v="2022-03-28T00:00:00"/>
    <d v="2022-04-10T00:00:00"/>
    <d v="2022-04-10T00:00:00"/>
    <m/>
    <m/>
    <m/>
    <n v="4694.53"/>
    <n v="211.25"/>
    <m/>
    <m/>
    <m/>
    <m/>
    <m/>
    <m/>
    <x v="0"/>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s v="South"/>
    <s v="Pipelines and Terminals"/>
    <s v="Operating Infrastructure"/>
    <m/>
    <s v="Florida"/>
    <s v="BETQT - BET TAMPA NORTH TERMINAL"/>
    <m/>
    <n v="4906"/>
    <n v="0"/>
    <m/>
    <m/>
    <n v="88457"/>
    <m/>
    <s v="Spari, Markella"/>
    <s v="Mirandi, Angela"/>
    <m/>
    <m/>
    <n v="1"/>
    <n v="43184"/>
    <m/>
    <s v="Meitzler, Antoinette"/>
    <s v="Independent"/>
    <s v="Aqua"/>
    <d v="2022-03-16T00:00:00"/>
  </r>
  <r>
    <s v="Bronx Remove Mooring Cells"/>
    <s v="Item"/>
    <s v="Candidate"/>
    <x v="1"/>
    <m/>
    <s v="Project Framework"/>
    <m/>
    <s v="Denblanken, Stefan"/>
    <s v="ECS Pipes and Terminals"/>
    <s v="8. Canceled"/>
    <s v="Defined"/>
    <s v="Marine"/>
    <m/>
    <n v="1"/>
    <m/>
    <n v="1"/>
    <n v="1"/>
    <n v="0"/>
    <s v="Green"/>
    <m/>
    <m/>
    <m/>
    <n v="1"/>
    <m/>
    <m/>
    <m/>
    <m/>
    <m/>
    <m/>
    <m/>
    <m/>
    <m/>
    <n v="1"/>
    <n v="1"/>
    <s v="No"/>
    <s v="Green"/>
    <d v="2023-12-01T00:00:00"/>
    <m/>
    <m/>
    <m/>
    <d v="2023-02-28T00:00:00"/>
    <m/>
    <m/>
    <m/>
    <m/>
    <m/>
    <m/>
    <m/>
    <m/>
    <m/>
    <m/>
    <m/>
    <x v="0"/>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s v="East"/>
    <s v="Pipelines and Terminals"/>
    <s v="Station/Terminal"/>
    <m/>
    <s v="Harbor North Terminals"/>
    <s v="BETQX - BET BRONX TERMINAL"/>
    <m/>
    <m/>
    <n v="0"/>
    <m/>
    <n v="1"/>
    <m/>
    <m/>
    <s v="Spari, Markella"/>
    <m/>
    <s v="N/A"/>
    <m/>
    <n v="1"/>
    <n v="30918"/>
    <m/>
    <s v="Meitzler, Antoinette"/>
    <s v="Independent"/>
    <s v="Aqua"/>
    <d v="2018-08-27T00:00:00"/>
  </r>
  <r>
    <s v="BTXHF - VRU 3 Train B Carbon Replacement - 2022"/>
    <s v="Item"/>
    <s v="Open"/>
    <x v="0"/>
    <s v="BTXHF00M2217"/>
    <s v="Maintenance Framework"/>
    <n v="2037456"/>
    <s v="Dalton, James"/>
    <s v="ECS Pipes and Terminals"/>
    <s v="6. Operational"/>
    <s v="Unplanned"/>
    <s v="Vapor Management"/>
    <n v="528791"/>
    <m/>
    <m/>
    <n v="528790.92000000004"/>
    <n v="521041"/>
    <n v="7750"/>
    <s v="Yellow"/>
    <n v="120000"/>
    <m/>
    <n v="120000"/>
    <n v="408791"/>
    <m/>
    <m/>
    <n v="656000"/>
    <m/>
    <m/>
    <n v="656000"/>
    <s v="Full"/>
    <n v="656000"/>
    <n v="562591"/>
    <m/>
    <n v="562591"/>
    <s v="No"/>
    <s v="Green"/>
    <d v="2022-12-01T00:00:00"/>
    <d v="2022-12-21T00:00:00"/>
    <d v="2022-12-21T00:00:00"/>
    <d v="2022-11-01T00:00:00"/>
    <d v="2023-02-28T00:00:00"/>
    <m/>
    <m/>
    <n v="4284.3999999999996"/>
    <n v="165813.21"/>
    <n v="335943.67"/>
    <n v="22749.64"/>
    <n v="15000"/>
    <n v="15000"/>
    <n v="7750"/>
    <s v="Red"/>
    <m/>
    <x v="0"/>
    <m/>
    <m/>
    <m/>
    <m/>
    <m/>
    <m/>
    <m/>
    <m/>
    <m/>
    <s v="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5-02T00:00:00"/>
    <s v="Landeros, Melisa"/>
    <m/>
    <s v="South"/>
    <s v="Pipelines and Terminals"/>
    <s v="Operating Infrastructure"/>
    <m/>
    <s v="Corpus Christi"/>
    <s v="BTXHF - Buckeye Texas Hub"/>
    <m/>
    <n v="506041"/>
    <n v="22750"/>
    <m/>
    <m/>
    <n v="33800"/>
    <m/>
    <s v="Karl, Marissa"/>
    <s v="Pappas, John"/>
    <m/>
    <m/>
    <n v="1"/>
    <n v="44050"/>
    <m/>
    <s v="Guest, ProSight"/>
    <s v="Independent"/>
    <s v="Aqua"/>
    <d v="2022-06-29T00:00:00"/>
  </r>
  <r>
    <s v="Chesapeake - Tank 5605 Return to 6 Oil Service"/>
    <s v="Item"/>
    <s v="Open"/>
    <x v="0"/>
    <s v="BETQC00M2003"/>
    <s v="Exempt"/>
    <n v="1704254"/>
    <s v="Petry, Gregory"/>
    <s v="ECS Pipes and Terminals"/>
    <s v="6. Operational"/>
    <s v="Unplanned"/>
    <s v="Tanks"/>
    <n v="4264"/>
    <m/>
    <m/>
    <n v="4263.6000000000004"/>
    <n v="4080"/>
    <n v="184"/>
    <s v="Yellow"/>
    <m/>
    <m/>
    <m/>
    <n v="4264"/>
    <m/>
    <s v="Scope Increase"/>
    <n v="652000"/>
    <m/>
    <m/>
    <n v="652000"/>
    <s v="Full"/>
    <n v="652000"/>
    <n v="334041"/>
    <m/>
    <n v="334041"/>
    <s v="No"/>
    <s v="Green"/>
    <d v="2020-04-01T00:00:00"/>
    <d v="2020-06-03T00:00:00"/>
    <d v="2020-06-03T00:00:00"/>
    <d v="2020-07-06T00:00:00"/>
    <d v="2022-07-02T00:00:00"/>
    <m/>
    <m/>
    <m/>
    <m/>
    <n v="4080"/>
    <n v="183.6"/>
    <m/>
    <m/>
    <n v="184"/>
    <s v="Red"/>
    <m/>
    <x v="0"/>
    <m/>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s v="East"/>
    <s v="Pipelines and Terminals"/>
    <s v="Integrity"/>
    <m/>
    <s v="Virginia"/>
    <s v="BETQC - BET CHESAPEAKE TERMINAL"/>
    <m/>
    <n v="4080"/>
    <n v="184"/>
    <m/>
    <m/>
    <n v="1459"/>
    <m/>
    <s v="Stine, Carlton"/>
    <s v="Clay, Chris"/>
    <m/>
    <m/>
    <n v="1"/>
    <n v="36582"/>
    <m/>
    <s v="Kabaria, Erika"/>
    <s v="Independent"/>
    <m/>
    <d v="2020-04-15T00:00:00"/>
  </r>
  <r>
    <s v="Dock Program 3rd Party Support"/>
    <s v="Item"/>
    <s v="Open"/>
    <x v="1"/>
    <s v="1348200E1601"/>
    <s v="Exempt"/>
    <n v="1239313"/>
    <s v="Martin, Dave"/>
    <s v="ECS Pipes and Terminals"/>
    <s v="7. Closed"/>
    <s v="Defined"/>
    <s v="Marine"/>
    <n v="11"/>
    <m/>
    <m/>
    <n v="11.12"/>
    <n v="11"/>
    <n v="0"/>
    <s v="Green"/>
    <m/>
    <m/>
    <m/>
    <n v="11"/>
    <m/>
    <m/>
    <n v="75000"/>
    <m/>
    <m/>
    <n v="75000"/>
    <s v="Full"/>
    <n v="75000"/>
    <n v="63824"/>
    <m/>
    <n v="63824"/>
    <s v="No"/>
    <s v="Green"/>
    <d v="2023-03-01T00:00:00"/>
    <d v="2016-08-26T00:00:00"/>
    <d v="2016-08-26T00:00:00"/>
    <d v="2016-12-31T00:00:00"/>
    <d v="2016-12-31T00:00:00"/>
    <m/>
    <m/>
    <m/>
    <m/>
    <n v="11.12"/>
    <m/>
    <m/>
    <m/>
    <m/>
    <m/>
    <m/>
    <x v="0"/>
    <m/>
    <m/>
    <m/>
    <m/>
    <m/>
    <m/>
    <m/>
    <m/>
    <m/>
    <m/>
    <m/>
    <s v="Meitzler, Antoinette"/>
    <m/>
    <s v="Corporate"/>
    <s v="Corporate"/>
    <s v="Station/Terminal"/>
    <m/>
    <s v="Corporate"/>
    <s v="Corporate"/>
    <m/>
    <n v="11"/>
    <n v="0"/>
    <m/>
    <m/>
    <m/>
    <m/>
    <s v="Spari, Markella"/>
    <s v="Pepe, David J."/>
    <m/>
    <m/>
    <n v="1"/>
    <n v="16343"/>
    <m/>
    <s v="Guest, ProSight"/>
    <s v="Independent"/>
    <s v="Aqua"/>
    <d v="2015-09-09T00:00:00"/>
  </r>
  <r>
    <s v="Forbes Rack Line Repair"/>
    <s v="Item"/>
    <s v="Open"/>
    <x v="1"/>
    <s v="BNTNF00E2207"/>
    <s v="Maintenance Framework"/>
    <n v="2045810"/>
    <s v="Manchester, Justin"/>
    <s v="ECS Pipes and Terminals"/>
    <s v="6. Operational"/>
    <s v="Emergent"/>
    <s v="Truck Racks"/>
    <n v="74248"/>
    <m/>
    <m/>
    <n v="74248.25"/>
    <n v="74248"/>
    <n v="0"/>
    <s v="Green"/>
    <m/>
    <m/>
    <m/>
    <n v="74248"/>
    <m/>
    <m/>
    <n v="90000"/>
    <m/>
    <m/>
    <n v="90000"/>
    <s v="Full"/>
    <n v="90000"/>
    <n v="74248"/>
    <m/>
    <n v="74248"/>
    <s v="No"/>
    <s v="Green"/>
    <d v="2023-01-01T00:00:00"/>
    <d v="2022-11-23T00:00:00"/>
    <d v="2022-11-23T00:00:00"/>
    <d v="2022-12-31T00:00:00"/>
    <d v="2022-12-31T00:00:00"/>
    <m/>
    <m/>
    <n v="69815"/>
    <n v="4433.25"/>
    <m/>
    <m/>
    <m/>
    <m/>
    <m/>
    <m/>
    <m/>
    <x v="0"/>
    <m/>
    <m/>
    <m/>
    <m/>
    <m/>
    <m/>
    <m/>
    <m/>
    <m/>
    <s v="2/10/23 NV: Trailing invoice"/>
    <d v="2023-02-10T00:00:00"/>
    <s v="Williams, Nikole"/>
    <m/>
    <s v="East"/>
    <s v="Pipelines and Terminals"/>
    <s v="Station/Terminal"/>
    <m/>
    <s v="New Haven Harbor"/>
    <s v="BNTNF - New Haven Forbes Termina"/>
    <m/>
    <n v="74248"/>
    <n v="0"/>
    <m/>
    <m/>
    <m/>
    <m/>
    <s v="Younce, Michael"/>
    <s v="Orischak, Bob"/>
    <m/>
    <m/>
    <n v="1"/>
    <n v="46230"/>
    <m/>
    <s v="Meitzler, Antoinette"/>
    <s v="Independent"/>
    <s v="Aqua"/>
    <d v="2022-11-15T00:00:00"/>
  </r>
  <r>
    <s v="Ft. Lauderdale (BETQD) Dock Line Relocation - 2020"/>
    <s v="Item"/>
    <s v="Open"/>
    <x v="0"/>
    <s v="BETQD00M2001"/>
    <s v="Exempt"/>
    <n v="1674241"/>
    <s v="Martin, Dave"/>
    <s v="ECS Pipes and Terminals"/>
    <s v="3. Active"/>
    <s v="Defined"/>
    <s v="Marine"/>
    <n v="109185"/>
    <n v="250000"/>
    <m/>
    <n v="359184.57"/>
    <n v="360550"/>
    <n v="-1366"/>
    <s v="Yellow"/>
    <m/>
    <m/>
    <m/>
    <n v="359185"/>
    <m/>
    <m/>
    <n v="72000"/>
    <n v="260000"/>
    <m/>
    <n v="332000"/>
    <s v="Phase"/>
    <n v="332000"/>
    <n v="896265"/>
    <n v="250000"/>
    <n v="1146265"/>
    <s v="No"/>
    <s v="Green"/>
    <d v="2020-02-01T00:00:00"/>
    <d v="2020-01-26T00:00:00"/>
    <d v="2020-01-26T00:00:00"/>
    <d v="2022-07-01T00:00:00"/>
    <d v="2023-07-20T00:00:00"/>
    <m/>
    <m/>
    <n v="3440.36"/>
    <n v="3522.59"/>
    <n v="3587.53"/>
    <n v="98634.09"/>
    <n v="100000"/>
    <n v="100000"/>
    <n v="-1366"/>
    <s v="Yellow"/>
    <m/>
    <x v="0"/>
    <n v="0"/>
    <n v="80000"/>
    <n v="0"/>
    <m/>
    <m/>
    <n v="120000"/>
    <n v="50000"/>
    <m/>
    <m/>
    <s v="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5-02T00:00:00"/>
    <s v="Nguyen, Tong"/>
    <m/>
    <s v="South"/>
    <s v="Pipelines and Terminals"/>
    <s v="Operating Infrastructure"/>
    <m/>
    <s v="Florida"/>
    <s v="BETQD - BET FORT LAUDERDALE TERMINAL"/>
    <m/>
    <n v="10550"/>
    <n v="178634"/>
    <n v="0"/>
    <n v="170000"/>
    <n v="153036"/>
    <m/>
    <s v="Spari, Markella"/>
    <s v="Miller, Michael A."/>
    <m/>
    <m/>
    <n v="1"/>
    <n v="35172"/>
    <m/>
    <s v="Administrator, System"/>
    <s v="Independent"/>
    <s v="Aqua"/>
    <d v="2019-09-17T00:00:00"/>
  </r>
  <r>
    <s v="Groton P&amp;ID and tagging updates"/>
    <s v="Item"/>
    <s v="Open"/>
    <x v="1"/>
    <s v="BETQG00E2203"/>
    <s v="Maintenance Framework"/>
    <n v="2013129"/>
    <s v="Manchester, Justin"/>
    <s v="ECS Pipes and Terminals"/>
    <s v="6. Operational"/>
    <s v="Drawdown"/>
    <s v="East"/>
    <n v="-19704"/>
    <m/>
    <m/>
    <n v="-19704.16"/>
    <n v="299"/>
    <n v="-20003"/>
    <s v="Red"/>
    <m/>
    <m/>
    <m/>
    <n v="-19704"/>
    <m/>
    <m/>
    <n v="101000"/>
    <m/>
    <m/>
    <n v="101000"/>
    <s v="Full"/>
    <n v="101000"/>
    <n v="66896"/>
    <m/>
    <n v="66896"/>
    <s v="No"/>
    <s v="Green"/>
    <d v="2022-09-01T00:00:00"/>
    <d v="2022-08-23T00:00:00"/>
    <d v="2022-08-23T00:00:00"/>
    <d v="2022-12-31T00:00:00"/>
    <d v="2022-12-23T00:00:00"/>
    <m/>
    <m/>
    <n v="298.89"/>
    <n v="0"/>
    <n v="0"/>
    <n v="-20003.05"/>
    <m/>
    <m/>
    <n v="-20003"/>
    <s v="Red"/>
    <m/>
    <x v="0"/>
    <m/>
    <m/>
    <m/>
    <m/>
    <m/>
    <m/>
    <m/>
    <m/>
    <m/>
    <s v="12/8/22 NV: Lagging invoices"/>
    <d v="2022-12-08T00:00:00"/>
    <s v="Williams, Nikole"/>
    <m/>
    <s v="East"/>
    <s v="Pipelines and Terminals"/>
    <s v="Station/Terminal"/>
    <m/>
    <s v="Jet Lines"/>
    <s v="BETQG - BET GROTON TERMINAL"/>
    <m/>
    <n v="299"/>
    <n v="-20003"/>
    <m/>
    <m/>
    <n v="86600"/>
    <m/>
    <s v="Orischak, Bob"/>
    <s v="Wing, Stephen W."/>
    <m/>
    <m/>
    <n v="1"/>
    <n v="44635"/>
    <m/>
    <s v="Clark, David"/>
    <s v="Independent"/>
    <s v="Aqua"/>
    <d v="2022-08-16T00:00:00"/>
  </r>
  <r>
    <s v="Hamilton Commons Construction Buckeye"/>
    <s v="Item"/>
    <s v="Open"/>
    <x v="0"/>
    <s v="1348821M2003"/>
    <s v="Exempt"/>
    <n v="1775547"/>
    <s v="Tulio, Timothy"/>
    <s v="ECS Pipes and Terminals"/>
    <s v="6. Operational"/>
    <s v="Defined"/>
    <s v="Hamilton Commons"/>
    <n v="34834"/>
    <n v="170000"/>
    <m/>
    <n v="204833.67"/>
    <n v="204834"/>
    <n v="0"/>
    <s v="Green"/>
    <m/>
    <m/>
    <m/>
    <n v="204834"/>
    <m/>
    <m/>
    <n v="1987000"/>
    <m/>
    <m/>
    <n v="1987000"/>
    <s v="Full"/>
    <n v="1987000"/>
    <n v="584579"/>
    <n v="170000"/>
    <n v="754579"/>
    <s v="No"/>
    <s v="Green"/>
    <d v="2021-04-01T00:00:00"/>
    <d v="2020-11-05T00:00:00"/>
    <d v="2020-11-05T00:00:00"/>
    <d v="2021-11-01T00:00:00"/>
    <d v="2021-10-01T00:00:00"/>
    <m/>
    <m/>
    <m/>
    <n v="22663.48"/>
    <n v="12170.19"/>
    <m/>
    <m/>
    <m/>
    <m/>
    <m/>
    <m/>
    <x v="0"/>
    <m/>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s v="Corporate"/>
    <s v="Corporate"/>
    <s v="Corporate"/>
    <s v="Corporate"/>
    <s v="Corporate"/>
    <s v="Corporate"/>
    <s v="1348821M2000"/>
    <n v="34834"/>
    <n v="70000"/>
    <n v="100000"/>
    <m/>
    <n v="341308"/>
    <m/>
    <s v="Kunow, Ashley"/>
    <s v="Malecky, Robert A."/>
    <m/>
    <m/>
    <n v="1"/>
    <n v="38813"/>
    <m/>
    <s v="Meitzler, Antoinette"/>
    <s v="Child (Major Project)"/>
    <s v="Olive"/>
    <d v="2020-10-19T00:00:00"/>
  </r>
  <r>
    <s v="Hamilton Commons Furniture"/>
    <s v="Item"/>
    <s v="Open"/>
    <x v="0"/>
    <s v="1348821M2004"/>
    <s v="Exempt"/>
    <n v="1775548"/>
    <s v="Petry, Gregory"/>
    <s v="ECS Pipes and Terminals"/>
    <s v="7. Closed"/>
    <s v="Defined"/>
    <s v="Hamilton Commons"/>
    <n v="2254"/>
    <m/>
    <m/>
    <n v="2253.64"/>
    <n v="2254"/>
    <n v="0"/>
    <s v="Green"/>
    <m/>
    <m/>
    <m/>
    <n v="2254"/>
    <m/>
    <m/>
    <n v="2430000"/>
    <m/>
    <m/>
    <n v="2430000"/>
    <s v="Full"/>
    <n v="2430000"/>
    <n v="1545673"/>
    <m/>
    <n v="1545673"/>
    <s v="No"/>
    <s v="Green"/>
    <d v="2021-05-01T00:00:00"/>
    <d v="2020-11-05T00:00:00"/>
    <d v="2020-11-05T00:00:00"/>
    <d v="2021-11-01T00:00:00"/>
    <d v="2021-10-01T00:00:00"/>
    <m/>
    <m/>
    <n v="1094"/>
    <n v="1159.6400000000001"/>
    <m/>
    <m/>
    <m/>
    <m/>
    <m/>
    <m/>
    <m/>
    <x v="0"/>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s v="Corporate"/>
    <s v="Corporate"/>
    <s v="Corporate"/>
    <s v="Corporate"/>
    <s v="Corporate"/>
    <s v="Corporate"/>
    <s v="1348821M2000"/>
    <n v="2254"/>
    <n v="0"/>
    <m/>
    <m/>
    <n v="31839"/>
    <m/>
    <s v="Kunow, Ashley"/>
    <s v="Malecky, Robert A."/>
    <m/>
    <m/>
    <n v="1"/>
    <n v="38815"/>
    <m/>
    <s v="Meitzler, Antoinette"/>
    <s v="Child (Major Project)"/>
    <s v="Olive"/>
    <d v="2020-10-19T00:00:00"/>
  </r>
  <r>
    <s v="Hydrographic &amp; Side Scan Surveys MEXP 2021"/>
    <s v="Item"/>
    <s v="Open"/>
    <x v="1"/>
    <s v="1348250E2145"/>
    <s v="Exempt"/>
    <n v="1810213"/>
    <s v="Martin, Dave"/>
    <s v="ECS Pipes and Terminals"/>
    <s v="6. Operational"/>
    <s v="Defined"/>
    <s v="Marine"/>
    <n v="8500"/>
    <m/>
    <m/>
    <n v="8500"/>
    <m/>
    <n v="8500"/>
    <s v="Red"/>
    <m/>
    <m/>
    <m/>
    <n v="8500"/>
    <m/>
    <m/>
    <n v="125000"/>
    <m/>
    <m/>
    <n v="125000"/>
    <s v="Full"/>
    <n v="125000"/>
    <n v="124546"/>
    <m/>
    <n v="124546"/>
    <s v="No"/>
    <s v="Green"/>
    <d v="2021-03-01T00:00:00"/>
    <d v="2021-01-29T00:00:00"/>
    <d v="2021-01-29T00:00:00"/>
    <d v="2021-12-30T00:00:00"/>
    <d v="2021-12-31T00:00:00"/>
    <m/>
    <m/>
    <m/>
    <m/>
    <m/>
    <n v="8500"/>
    <m/>
    <m/>
    <n v="8500"/>
    <s v="Red"/>
    <m/>
    <x v="0"/>
    <m/>
    <m/>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s v="Corporate  - Pipes and Terminals"/>
    <s v="Pipelines and Terminals"/>
    <s v="Station/Terminal"/>
    <m/>
    <s v="Corporate"/>
    <s v="Corporate"/>
    <m/>
    <m/>
    <n v="8500"/>
    <m/>
    <m/>
    <n v="-1925"/>
    <m/>
    <s v="Spari, Markella"/>
    <s v="Mirandi, Angela"/>
    <m/>
    <m/>
    <n v="1"/>
    <n v="37993"/>
    <m/>
    <s v="Guest, ProSight"/>
    <s v="Independent"/>
    <s v="Aqua"/>
    <d v="2020-08-14T00:00:00"/>
  </r>
  <r>
    <s v="INDIAN BRANCH EXPOSURE MP 69.27"/>
    <s v="Item"/>
    <s v="Open"/>
    <x v="0"/>
    <s v="IM760UGM1701"/>
    <s v="Exempt"/>
    <n v="1288203"/>
    <s v="Rolando, Doug"/>
    <s v="ECS Pipes and Terminals"/>
    <s v="8. Canceled"/>
    <s v="Drawdown"/>
    <s v="Exposure Remediation"/>
    <n v="-5000"/>
    <m/>
    <m/>
    <n v="-5000"/>
    <m/>
    <n v="-5000"/>
    <s v="Red"/>
    <m/>
    <m/>
    <m/>
    <n v="-5000"/>
    <m/>
    <m/>
    <n v="5000"/>
    <m/>
    <m/>
    <n v="5000"/>
    <s v="Full"/>
    <n v="5000"/>
    <n v="0"/>
    <m/>
    <n v="0"/>
    <s v="No"/>
    <s v="Green"/>
    <m/>
    <d v="2017-01-03T00:00:00"/>
    <d v="2017-01-03T00:00:00"/>
    <d v="2018-12-30T00:00:00"/>
    <d v="2019-08-31T00:00:00"/>
    <m/>
    <m/>
    <m/>
    <m/>
    <m/>
    <n v="-5000"/>
    <m/>
    <m/>
    <n v="-5000"/>
    <s v="Red"/>
    <m/>
    <x v="0"/>
    <m/>
    <m/>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s v="West"/>
    <s v="Pipelines and Terminals"/>
    <s v="Integrity"/>
    <m/>
    <s v="Sugar Creek"/>
    <s v="IM760UG - MILAN STA TO SUGAR CREEK TERM"/>
    <m/>
    <m/>
    <n v="-5000"/>
    <m/>
    <m/>
    <m/>
    <m/>
    <s v="Hurley, Brian"/>
    <s v="Shook, Mark B."/>
    <m/>
    <m/>
    <n v="1"/>
    <n v="22348"/>
    <m/>
    <s v="Kabaria, Erika"/>
    <s v="Independent"/>
    <s v="Aqua"/>
    <d v="2017-01-03T00:00:00"/>
  </r>
  <r>
    <s v="Jacksonville Eastern Dolphin Replacement"/>
    <s v="Item"/>
    <s v="Open"/>
    <x v="0"/>
    <s v="BETQJ00M2203"/>
    <s v="Project Framework"/>
    <n v="2002653"/>
    <s v="Martin, Dave"/>
    <s v="ECS Pipes and Terminals"/>
    <s v="3. Active"/>
    <s v="Defined"/>
    <s v="Marine"/>
    <n v="725116"/>
    <n v="1500000"/>
    <m/>
    <n v="2225116.29"/>
    <n v="2210780"/>
    <n v="14337"/>
    <s v="Yellow"/>
    <n v="2700000"/>
    <m/>
    <n v="2700000"/>
    <n v="-474884"/>
    <m/>
    <m/>
    <n v="57000"/>
    <m/>
    <m/>
    <n v="57000"/>
    <s v="Phase"/>
    <n v="57000"/>
    <n v="1448177"/>
    <n v="1500000"/>
    <n v="2948177"/>
    <s v="No"/>
    <s v="Green"/>
    <d v="2022-08-01T00:00:00"/>
    <d v="2022-07-11T00:00:00"/>
    <d v="2022-07-11T00:00:00"/>
    <d v="2022-12-31T00:00:00"/>
    <d v="2023-08-31T00:00:00"/>
    <m/>
    <m/>
    <n v="212522.75"/>
    <n v="113459.62"/>
    <n v="84797.24"/>
    <n v="314336.68"/>
    <n v="300000"/>
    <n v="300000"/>
    <n v="14337"/>
    <s v="Yellow"/>
    <m/>
    <x v="0"/>
    <n v="600000"/>
    <n v="500000"/>
    <n v="250000"/>
    <n v="150000"/>
    <m/>
    <m/>
    <m/>
    <m/>
    <m/>
    <s v="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5-02T00:00:00"/>
    <s v="Nguyen, Tong"/>
    <m/>
    <s v="South"/>
    <s v="Pipelines and Terminals"/>
    <s v="Operating Infrastructure"/>
    <m/>
    <s v="Florida"/>
    <s v="BETQJ - BET JACKSONVILLE TERMINAL"/>
    <m/>
    <n v="410780"/>
    <n v="1414337"/>
    <n v="400000"/>
    <m/>
    <n v="723061"/>
    <m/>
    <s v="Spari, Markella"/>
    <s v="Spari, Markella"/>
    <m/>
    <m/>
    <n v="1"/>
    <n v="24662"/>
    <m/>
    <s v="Administrator, System"/>
    <s v="Independent"/>
    <s v="Aqua"/>
    <d v="2017-07-31T00:00:00"/>
  </r>
  <r>
    <s v="New Haven 85 East Tank 5A Roof Insulation Refurb"/>
    <s v="Item"/>
    <s v="Open"/>
    <x v="0"/>
    <s v="BNTNX00M2201"/>
    <s v="Maintenance Framework"/>
    <n v="1937237"/>
    <s v="Manchester, Justin"/>
    <s v="ECS Pipes and Terminals"/>
    <s v="6. Operational"/>
    <s v="Defined"/>
    <s v="Tanks"/>
    <n v="-780"/>
    <m/>
    <m/>
    <n v="-780"/>
    <n v="-780"/>
    <n v="0"/>
    <s v="Green"/>
    <m/>
    <m/>
    <m/>
    <n v="-780"/>
    <m/>
    <m/>
    <n v="260000"/>
    <m/>
    <m/>
    <n v="260000"/>
    <s v="Full"/>
    <n v="260000"/>
    <n v="285830"/>
    <m/>
    <n v="285830"/>
    <s v="No"/>
    <s v="Green"/>
    <d v="2022-03-01T00:00:00"/>
    <d v="2022-01-05T00:00:00"/>
    <d v="2022-01-05T00:00:00"/>
    <d v="2022-12-31T00:00:00"/>
    <d v="2022-09-01T00:00:00"/>
    <m/>
    <m/>
    <m/>
    <n v="-780"/>
    <m/>
    <m/>
    <m/>
    <m/>
    <m/>
    <m/>
    <m/>
    <x v="0"/>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s v="East"/>
    <s v="Pipelines and Terminals"/>
    <s v="Integrity"/>
    <m/>
    <s v="New Haven Harbor"/>
    <s v="BNTNX - New Haven 85 East Terminal"/>
    <m/>
    <n v="-780"/>
    <n v="0"/>
    <m/>
    <m/>
    <n v="286610"/>
    <m/>
    <s v="Stine, Carlton"/>
    <s v="Stine, Carlton"/>
    <m/>
    <m/>
    <n v="1"/>
    <n v="41295"/>
    <m/>
    <s v="Administrator, System"/>
    <s v="Independent"/>
    <s v="Aqua"/>
    <d v="2021-08-10T00:00:00"/>
  </r>
  <r>
    <s v="New Haven Harbor Terminal Switchgear Replacement Phase II"/>
    <s v="Item"/>
    <s v="Open"/>
    <x v="0"/>
    <s v="BNTNV00M2201"/>
    <s v="Maintenance Framework"/>
    <n v="1917288"/>
    <s v="Manchester, Justin"/>
    <s v="ECS Pipes and Terminals"/>
    <s v="6. Operational"/>
    <s v="Defined"/>
    <s v="Electrical"/>
    <n v="413"/>
    <m/>
    <m/>
    <n v="413.02"/>
    <n v="413"/>
    <n v="0"/>
    <s v="Green"/>
    <m/>
    <m/>
    <m/>
    <n v="413"/>
    <m/>
    <m/>
    <n v="476000"/>
    <m/>
    <m/>
    <n v="476000"/>
    <s v="Full"/>
    <n v="476000"/>
    <n v="497309"/>
    <m/>
    <n v="497309"/>
    <s v="No"/>
    <s v="Green"/>
    <d v="2022-04-01T00:00:00"/>
    <d v="2021-12-27T00:00:00"/>
    <d v="2021-12-27T00:00:00"/>
    <d v="2022-06-01T00:00:00"/>
    <d v="2022-11-30T00:00:00"/>
    <m/>
    <m/>
    <n v="413.02"/>
    <m/>
    <m/>
    <m/>
    <m/>
    <m/>
    <m/>
    <m/>
    <m/>
    <x v="0"/>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s v="East"/>
    <s v="Pipelines and Terminals"/>
    <s v="Operating Infrastructure"/>
    <m/>
    <s v="New Haven Harbor"/>
    <s v="BNTNV - New Haven Waterfront Terminal"/>
    <m/>
    <n v="413"/>
    <n v="0"/>
    <m/>
    <m/>
    <n v="496896"/>
    <m/>
    <s v="Ashley, Robert"/>
    <s v="Ashley, Robert"/>
    <m/>
    <m/>
    <n v="1"/>
    <n v="40549"/>
    <m/>
    <s v="DeSocio, David"/>
    <s v="Independent"/>
    <s v="Aqua"/>
    <d v="2021-07-16T00:00:00"/>
  </r>
  <r>
    <s v="New Haven Waterfront Construct Electrical Room"/>
    <s v="Item"/>
    <s v="Open"/>
    <x v="0"/>
    <s v="BNTNV00M2303"/>
    <s v="Maintenance Framework"/>
    <n v="2077119"/>
    <s v="Manchester, Justin"/>
    <s v="ECS Pipes and Terminals"/>
    <s v="3. Active"/>
    <s v="Defined"/>
    <s v="Electrical"/>
    <n v="25063"/>
    <m/>
    <n v="2150"/>
    <n v="25062.799999999999"/>
    <n v="23929"/>
    <n v="1134"/>
    <s v="Yellow"/>
    <n v="25000"/>
    <m/>
    <n v="25000"/>
    <n v="63"/>
    <m/>
    <m/>
    <n v="25478"/>
    <m/>
    <m/>
    <n v="25478"/>
    <s v="Full"/>
    <n v="25478"/>
    <n v="25063"/>
    <n v="2150"/>
    <n v="27213"/>
    <s v="No"/>
    <s v="Green"/>
    <d v="2023-03-01T00:00:00"/>
    <d v="2023-01-31T00:00:00"/>
    <d v="2023-01-31T00:00:00"/>
    <d v="2023-12-01T00:00:00"/>
    <d v="2023-04-07T00:00:00"/>
    <m/>
    <m/>
    <m/>
    <m/>
    <n v="23928.75"/>
    <n v="1134.05"/>
    <m/>
    <m/>
    <n v="1134"/>
    <s v="Red"/>
    <m/>
    <x v="0"/>
    <m/>
    <m/>
    <m/>
    <m/>
    <m/>
    <m/>
    <m/>
    <m/>
    <n v="2150"/>
    <m/>
    <m/>
    <s v="Williams, Nikole"/>
    <m/>
    <s v="East"/>
    <s v="Pipelines and Terminals"/>
    <s v="Operating Infrastructure"/>
    <m/>
    <s v="New Haven Harbor"/>
    <s v="BNTNV - New Haven Waterfront Terminal"/>
    <m/>
    <n v="23929"/>
    <n v="1134"/>
    <m/>
    <m/>
    <m/>
    <m/>
    <s v="Ashley, Robert"/>
    <s v="Orischak, Bob"/>
    <m/>
    <m/>
    <n v="1"/>
    <n v="44529"/>
    <m/>
    <s v="Guest, ProSight"/>
    <s v="Independent"/>
    <s v="Aqua"/>
    <d v="2022-08-11T00:00:00"/>
  </r>
  <r>
    <s v="New Haven Waterfront Electrical Upgrade Phase 3"/>
    <s v="Item"/>
    <s v="Open"/>
    <x v="0"/>
    <s v="BNTNV00M2302"/>
    <s v="Maintenance Framework"/>
    <n v="2077279"/>
    <s v="Manchester, Justin"/>
    <s v="ECS Pipes and Terminals"/>
    <s v="3. Active"/>
    <s v="Defined"/>
    <s v="Electrical"/>
    <n v="182969"/>
    <n v="288000"/>
    <n v="41191"/>
    <n v="470968.5"/>
    <n v="456156"/>
    <n v="14812"/>
    <s v="Yellow"/>
    <n v="493000"/>
    <m/>
    <n v="493000"/>
    <n v="-22032"/>
    <m/>
    <m/>
    <n v="493115"/>
    <m/>
    <m/>
    <n v="493115"/>
    <s v="Full"/>
    <n v="493115"/>
    <n v="182969"/>
    <n v="329191"/>
    <n v="512160"/>
    <s v="No"/>
    <s v="Green"/>
    <d v="2023-03-01T00:00:00"/>
    <d v="2023-01-31T00:00:00"/>
    <d v="2023-01-31T00:00:00"/>
    <d v="2023-12-01T00:00:00"/>
    <d v="2023-12-31T00:00:00"/>
    <m/>
    <m/>
    <m/>
    <m/>
    <n v="108656.2"/>
    <n v="74312.3"/>
    <n v="59500"/>
    <n v="59500"/>
    <n v="14812"/>
    <s v="Red"/>
    <m/>
    <x v="0"/>
    <n v="72000"/>
    <n v="72000"/>
    <n v="72000"/>
    <n v="72000"/>
    <m/>
    <m/>
    <m/>
    <m/>
    <n v="41191"/>
    <m/>
    <m/>
    <s v="Williams, Nikole"/>
    <m/>
    <s v="East"/>
    <s v="Pipelines and Terminals"/>
    <s v="Operating Infrastructure"/>
    <m/>
    <s v="New Haven Harbor"/>
    <s v="BNTNV - New Haven Waterfront Terminal"/>
    <m/>
    <n v="108656"/>
    <n v="218312"/>
    <n v="144000"/>
    <m/>
    <m/>
    <m/>
    <s v="Ashley, Robert"/>
    <s v="Orischak, Bob"/>
    <m/>
    <m/>
    <n v="1"/>
    <n v="44452"/>
    <m/>
    <s v="Guest, ProSight"/>
    <s v="Independent"/>
    <s v="Aqua"/>
    <d v="2022-08-08T00:00:00"/>
  </r>
  <r>
    <s v="Perth Amboy Berth 2 Upgrades - 2022"/>
    <s v="Item"/>
    <s v="Open"/>
    <x v="0"/>
    <s v="BPTPC00M2216"/>
    <s v="Project Framework"/>
    <n v="2012082"/>
    <s v="Smith, Rachele"/>
    <s v="ECS Pipes and Terminals"/>
    <s v="2. Pending AFE"/>
    <s v="Emergent"/>
    <s v="Marine"/>
    <n v="45981"/>
    <n v="150098"/>
    <m/>
    <n v="196078.78"/>
    <n v="289809"/>
    <n v="-93730"/>
    <s v="Red"/>
    <m/>
    <n v="156000"/>
    <n v="156000"/>
    <n v="40079"/>
    <m/>
    <m/>
    <n v="654000"/>
    <m/>
    <m/>
    <m/>
    <s v="Interim"/>
    <n v="654000"/>
    <n v="472078"/>
    <n v="150098"/>
    <n v="622176"/>
    <s v="No"/>
    <s v="Green"/>
    <d v="2022-09-01T00:00:00"/>
    <m/>
    <m/>
    <d v="2023-05-02T00:00:00"/>
    <d v="2023-10-13T00:00:00"/>
    <m/>
    <m/>
    <n v="3148.49"/>
    <n v="7115.55"/>
    <n v="31186.68"/>
    <n v="4530.0600000000004"/>
    <n v="24615"/>
    <n v="24615"/>
    <n v="-20085"/>
    <s v="Red"/>
    <m/>
    <x v="0"/>
    <n v="150098"/>
    <m/>
    <m/>
    <m/>
    <m/>
    <m/>
    <m/>
    <m/>
    <m/>
    <s v="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5-05T00:00:00"/>
    <s v="Boyd, Kim"/>
    <m/>
    <s v="East"/>
    <s v="Pipelines and Terminals"/>
    <s v="Operating Infrastructure"/>
    <m/>
    <s v="Perth Amboy"/>
    <s v="BPTPC - BPT PERTH AMBOY"/>
    <m/>
    <n v="41451"/>
    <n v="154628"/>
    <m/>
    <m/>
    <n v="426097"/>
    <m/>
    <s v="Spari, Markella"/>
    <s v="Spari, Markella"/>
    <m/>
    <m/>
    <n v="1"/>
    <n v="44112"/>
    <m/>
    <s v="Clark, David"/>
    <s v="Independent"/>
    <s v="Aqua"/>
    <d v="2022-07-12T00:00:00"/>
  </r>
  <r>
    <s v="Perth Amboy Biodiesel Arm 4 Refurbishment"/>
    <s v="Item"/>
    <s v="Open"/>
    <x v="0"/>
    <s v="BPTPC00M2302"/>
    <s v="Project Framework"/>
    <n v="2083138"/>
    <s v="Smith, Rachele"/>
    <s v="ECS Pipes and Terminals"/>
    <s v="3. Active"/>
    <s v="Emergent"/>
    <s v="Marine"/>
    <m/>
    <n v="430645"/>
    <n v="39355"/>
    <n v="430645"/>
    <n v="430645"/>
    <n v="0"/>
    <s v="Green"/>
    <m/>
    <m/>
    <m/>
    <n v="430645"/>
    <m/>
    <m/>
    <n v="469215"/>
    <m/>
    <m/>
    <n v="469215"/>
    <s v="Full"/>
    <n v="469215"/>
    <m/>
    <n v="470000"/>
    <n v="470000"/>
    <s v="No"/>
    <s v="Green"/>
    <d v="2023-06-01T00:00:00"/>
    <d v="2023-04-19T00:00:00"/>
    <d v="2023-04-19T00:00:00"/>
    <d v="2023-11-01T00:00:00"/>
    <d v="1900-09-30T00:00:00"/>
    <m/>
    <m/>
    <m/>
    <m/>
    <m/>
    <m/>
    <m/>
    <m/>
    <m/>
    <m/>
    <m/>
    <x v="0"/>
    <m/>
    <n v="4760"/>
    <n v="4760"/>
    <n v="4760"/>
    <n v="59760"/>
    <n v="154760"/>
    <n v="159300"/>
    <n v="42545"/>
    <n v="39355"/>
    <s v="04/05/23: MKS Reallocated 470K in funds from 85 East Dredging project OPPM ID _x000d__x000a__x000d__x000a__x000d__x000a_03.17.23 KB: PM to submit AFE by 3/24/23_x000d__x000a_03.02.23. KB - PM has requested additional funds for the installation of these critical parts, no funding to date."/>
    <d v="2023-04-05T00:00:00"/>
    <s v="Boyd, Kim"/>
    <m/>
    <s v="East"/>
    <s v="Pipelines and Terminals"/>
    <s v="Operating Infrastructure"/>
    <m/>
    <s v="Perth Amboy"/>
    <s v="BPTPC - BPT PERTH AMBOY"/>
    <m/>
    <m/>
    <n v="4760"/>
    <n v="69280"/>
    <n v="356605"/>
    <m/>
    <m/>
    <s v="Spari, Markella"/>
    <s v="Mirandi, Angela"/>
    <m/>
    <m/>
    <n v="1"/>
    <n v="46566"/>
    <m/>
    <s v="Clark, David"/>
    <s v="Independent"/>
    <s v="Aqua"/>
    <d v="2023-02-01T00:00:00"/>
  </r>
  <r>
    <s v="Perth Amboy Fire Protection Upgrades"/>
    <s v="Item"/>
    <s v="Open"/>
    <x v="0"/>
    <s v="BPTPC00M2219"/>
    <s v="Maintenance Framework"/>
    <n v="2022468"/>
    <s v="Sikkema, Jim"/>
    <s v="ECS Pipes and Terminals"/>
    <s v="6. Operational"/>
    <s v="Emergent"/>
    <s v="Fire Protection"/>
    <n v="42493"/>
    <m/>
    <m/>
    <n v="42493.11"/>
    <n v="36289"/>
    <n v="6204"/>
    <s v="Red"/>
    <m/>
    <m/>
    <m/>
    <n v="42493"/>
    <m/>
    <m/>
    <n v="162000"/>
    <m/>
    <n v="25000"/>
    <n v="162000"/>
    <s v="Supplemental"/>
    <n v="187000"/>
    <n v="192493"/>
    <m/>
    <n v="192493"/>
    <s v="No"/>
    <s v="Green"/>
    <d v="2022-12-01T00:00:00"/>
    <d v="2022-09-12T00:00:00"/>
    <d v="2022-09-12T00:00:00"/>
    <d v="2023-01-01T00:00:00"/>
    <d v="2022-12-31T00:00:00"/>
    <m/>
    <m/>
    <n v="27693.13"/>
    <n v="7488.3"/>
    <n v="1108.02"/>
    <n v="6203.66"/>
    <m/>
    <m/>
    <n v="6204"/>
    <s v="Red"/>
    <m/>
    <x v="0"/>
    <m/>
    <m/>
    <m/>
    <m/>
    <m/>
    <m/>
    <m/>
    <m/>
    <m/>
    <s v="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4-21T00:00:00"/>
    <s v="Boyd, Kim"/>
    <s v="Werner, Nate"/>
    <s v="East"/>
    <s v="Pipelines and Terminals"/>
    <s v="Operating Infrastructure"/>
    <m/>
    <s v="Perth Amboy"/>
    <s v="BPTPC - BPT PERTH AMBOY"/>
    <m/>
    <n v="36289"/>
    <n v="6204"/>
    <m/>
    <m/>
    <n v="150000"/>
    <m/>
    <s v="Jakubowski, Gregory"/>
    <s v="Jakubowski, Greg"/>
    <m/>
    <m/>
    <n v="1"/>
    <n v="44120"/>
    <m/>
    <s v="Clark, David"/>
    <s v="Independent"/>
    <s v="Aqua"/>
    <d v="2022-07-12T00:00:00"/>
  </r>
  <r>
    <s v="Perth Amboy Sidewalk Installation/Replacement"/>
    <s v="Item"/>
    <s v="Open"/>
    <x v="0"/>
    <s v="BPTPC00M2217"/>
    <s v="Maintenance Framework"/>
    <n v="2022620"/>
    <s v="Smith, Rachele"/>
    <s v="ECS Pipes and Terminals"/>
    <s v="3. Active"/>
    <s v="Emergent"/>
    <s v="East"/>
    <n v="6519"/>
    <n v="526225"/>
    <n v="122618"/>
    <n v="532744.46"/>
    <n v="532747"/>
    <n v="-2"/>
    <s v="Yellow"/>
    <n v="338000"/>
    <n v="191000"/>
    <n v="529000"/>
    <n v="3744"/>
    <m/>
    <m/>
    <n v="778000"/>
    <m/>
    <m/>
    <n v="778000"/>
    <s v="Full"/>
    <n v="778000"/>
    <n v="129157"/>
    <n v="648843"/>
    <n v="778000"/>
    <s v="No"/>
    <s v="Green"/>
    <d v="2022-09-01T00:00:00"/>
    <d v="2022-09-14T00:00:00"/>
    <d v="2022-09-14T00:00:00"/>
    <d v="2022-06-30T00:00:00"/>
    <d v="2023-06-30T00:00:00"/>
    <m/>
    <m/>
    <n v="565.47"/>
    <n v="575.91999999999996"/>
    <n v="4560.2700000000004"/>
    <n v="817.8"/>
    <m/>
    <m/>
    <n v="818"/>
    <s v="Red"/>
    <m/>
    <x v="0"/>
    <n v="113765"/>
    <n v="371560"/>
    <n v="40900"/>
    <m/>
    <m/>
    <m/>
    <m/>
    <m/>
    <n v="122618"/>
    <s v="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4-07T00:00:00"/>
    <s v="Boyd, Kim"/>
    <m/>
    <s v="East"/>
    <s v="Pipelines and Terminals"/>
    <s v="Operating Infrastructure"/>
    <m/>
    <s v="Perth Amboy"/>
    <s v="BPTPC - BPT PERTH AMBOY"/>
    <m/>
    <n v="5702"/>
    <n v="486143"/>
    <n v="40900"/>
    <m/>
    <n v="122638"/>
    <m/>
    <s v="Orischak, Bob"/>
    <s v="Orischak, Bob"/>
    <m/>
    <m/>
    <n v="1"/>
    <n v="44115"/>
    <m/>
    <s v="Clark, David"/>
    <s v="Independent"/>
    <s v="Aqua"/>
    <d v="2022-07-12T00:00:00"/>
  </r>
  <r>
    <s v="Port Reading- North Ship Dock Repairs"/>
    <s v="Item"/>
    <s v="Open"/>
    <x v="0"/>
    <m/>
    <s v="Project Framework"/>
    <m/>
    <s v="Smith, Rachele"/>
    <s v="ECS Pipes and Terminals"/>
    <s v="4. On-Hold"/>
    <m/>
    <s v="Marine"/>
    <m/>
    <m/>
    <m/>
    <n v="0"/>
    <m/>
    <n v="0"/>
    <s v="Green"/>
    <n v="760000"/>
    <n v="-760000"/>
    <n v="0"/>
    <n v="0"/>
    <m/>
    <m/>
    <m/>
    <m/>
    <m/>
    <m/>
    <m/>
    <m/>
    <m/>
    <m/>
    <m/>
    <s v="No"/>
    <s v="Green"/>
    <m/>
    <m/>
    <m/>
    <m/>
    <d v="2023-07-31T00:00:00"/>
    <m/>
    <m/>
    <m/>
    <m/>
    <m/>
    <m/>
    <m/>
    <m/>
    <m/>
    <m/>
    <m/>
    <x v="0"/>
    <m/>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s v="East"/>
    <s v="Pipelines and Terminals"/>
    <s v="Operating Infrastructure"/>
    <m/>
    <s v="Harbor South Terminals"/>
    <s v="BPRPR - BPT PORT READING TERMINAL"/>
    <m/>
    <m/>
    <n v="0"/>
    <m/>
    <m/>
    <m/>
    <m/>
    <s v="Spari, Markella"/>
    <s v="Spari, Markella"/>
    <m/>
    <m/>
    <n v="1"/>
    <n v="41545"/>
    <m/>
    <s v="Administrator, System"/>
    <s v="Independent"/>
    <s v="Aqua"/>
    <d v="2021-08-19T00:00:00"/>
  </r>
  <r>
    <s v="Port Reading South Dock Refurbishment 2023"/>
    <s v="Item"/>
    <s v="Open"/>
    <x v="0"/>
    <s v="BPRPR00M2305"/>
    <s v="Project Framework"/>
    <n v="2096409"/>
    <s v="Smith, Rachele"/>
    <s v="ECS Pipes and Terminals"/>
    <s v="3. Active"/>
    <s v="Emergent"/>
    <s v="Marine"/>
    <n v="19154"/>
    <n v="727296"/>
    <n v="13550"/>
    <n v="746449.94"/>
    <n v="146734"/>
    <n v="599716"/>
    <s v="Red"/>
    <n v="760000"/>
    <m/>
    <n v="760000"/>
    <n v="-13550"/>
    <m/>
    <m/>
    <n v="160284"/>
    <m/>
    <m/>
    <n v="160284"/>
    <s v="Phase"/>
    <n v="160284"/>
    <n v="19154"/>
    <n v="740846"/>
    <n v="760000"/>
    <s v="No"/>
    <s v="Green"/>
    <d v="2023-04-01T00:00:00"/>
    <d v="2023-03-28T00:00:00"/>
    <d v="2023-03-28T00:00:00"/>
    <d v="2023-12-29T00:00:00"/>
    <d v="2023-12-29T00:00:00"/>
    <m/>
    <m/>
    <m/>
    <m/>
    <m/>
    <n v="19153.939999999999"/>
    <n v="18185"/>
    <n v="18185"/>
    <n v="969"/>
    <s v="Yellow"/>
    <m/>
    <x v="0"/>
    <n v="101370"/>
    <n v="8570"/>
    <n v="4980"/>
    <n v="4420"/>
    <n v="261870"/>
    <n v="343370"/>
    <n v="2716"/>
    <m/>
    <n v="13550"/>
    <s v="04.11.23 KB: Phase AFE for Engineering design and Core Samples. Total budget of $760k estimated to cover construction expected to begin in Sept. Forecast will be updated for construction once the scope and pricing are defined."/>
    <d v="2023-04-11T00:00:00"/>
    <s v="Boyd, Kim"/>
    <m/>
    <s v="East"/>
    <s v="Pipelines and Terminals"/>
    <s v="Operating Infrastructure"/>
    <m/>
    <s v="Harbor South Terminals"/>
    <s v="BPRPR - BPT PORT READING TERMINAL"/>
    <m/>
    <m/>
    <n v="129094"/>
    <n v="271270"/>
    <n v="346086"/>
    <m/>
    <m/>
    <s v="Spari, Markella"/>
    <s v="Spari, Markella"/>
    <m/>
    <m/>
    <n v="1"/>
    <n v="46825"/>
    <m/>
    <s v="Meitzler, Antoinette"/>
    <s v="Independent"/>
    <s v="Aqua"/>
    <d v="2023-03-22T00:00:00"/>
  </r>
  <r>
    <s v="Port Reading Tank 1202 Fixed and Floating Roof Replacement"/>
    <s v="Item"/>
    <s v="Open"/>
    <x v="0"/>
    <s v="BPRPR00M2307"/>
    <s v="Maintenance Framework"/>
    <n v="2120198"/>
    <s v="Petry, Gregory"/>
    <s v="ECS Pipes and Terminals"/>
    <s v="2. Pending AFE"/>
    <s v="Defined"/>
    <s v="Tanks"/>
    <m/>
    <n v="4200000"/>
    <m/>
    <n v="4200000"/>
    <n v="4200000"/>
    <n v="0"/>
    <s v="Green"/>
    <m/>
    <m/>
    <m/>
    <n v="4200000"/>
    <m/>
    <m/>
    <m/>
    <m/>
    <m/>
    <m/>
    <s v="Interim"/>
    <m/>
    <m/>
    <n v="4200000"/>
    <n v="4200000"/>
    <s v="No"/>
    <s v="Green"/>
    <d v="2023-06-01T00:00:00"/>
    <m/>
    <m/>
    <m/>
    <d v="2023-11-30T00:00:00"/>
    <m/>
    <m/>
    <m/>
    <m/>
    <m/>
    <m/>
    <m/>
    <m/>
    <m/>
    <m/>
    <m/>
    <x v="0"/>
    <m/>
    <n v="500000"/>
    <n v="500000"/>
    <n v="1200000"/>
    <n v="1000000"/>
    <n v="500000"/>
    <n v="500000"/>
    <m/>
    <m/>
    <s v="4/7/23-CES-Gregory Petry is now Project Manager. Adjusting forecast and cost based on latest data. Repairs should start shortly after demolition, targeting May through December for tank repairs."/>
    <d v="2023-04-07T00:00:00"/>
    <m/>
    <m/>
    <s v="East"/>
    <s v="Pipelines and Terminals"/>
    <s v="Integrity"/>
    <m/>
    <s v="Harbor South Terminals"/>
    <s v="BPRPR - BPT PORT READING TERMINAL"/>
    <m/>
    <m/>
    <n v="500000"/>
    <n v="2700000"/>
    <n v="1000000"/>
    <m/>
    <m/>
    <s v="Stine, Carlton"/>
    <s v="Korth, Jeremy"/>
    <m/>
    <m/>
    <n v="1"/>
    <n v="46594"/>
    <m/>
    <s v="Clark, David"/>
    <s v="Independent"/>
    <s v="Aqua"/>
    <d v="2023-02-14T00:00:00"/>
  </r>
  <r>
    <s v="Port Reading Tank 1202 Roof Demo"/>
    <s v="Item"/>
    <s v="Open"/>
    <x v="1"/>
    <s v="BPRPR00E2306"/>
    <s v="Maintenance Framework"/>
    <n v="2112817"/>
    <s v="Petry, Gregory"/>
    <s v="ECS Pipes and Terminals"/>
    <s v="3. Active"/>
    <s v="Emergent"/>
    <s v="Tanks"/>
    <n v="4500"/>
    <n v="1137000"/>
    <m/>
    <n v="1141500"/>
    <m/>
    <n v="1141500"/>
    <s v="Red"/>
    <m/>
    <n v="1485020"/>
    <n v="1485020"/>
    <n v="-343520"/>
    <m/>
    <m/>
    <n v="1485020"/>
    <m/>
    <m/>
    <n v="1485020"/>
    <s v="Full"/>
    <n v="1485020"/>
    <n v="4500"/>
    <n v="1137000"/>
    <n v="1141500"/>
    <s v="No"/>
    <s v="Green"/>
    <d v="2023-04-01T00:00:00"/>
    <d v="2023-04-27T00:00:00"/>
    <d v="2023-04-27T00:00:00"/>
    <d v="2023-05-01T00:00:00"/>
    <d v="1900-06-30T00:00:00"/>
    <m/>
    <m/>
    <m/>
    <m/>
    <m/>
    <n v="4500"/>
    <m/>
    <m/>
    <n v="4500"/>
    <s v="Red"/>
    <m/>
    <x v="0"/>
    <n v="890000"/>
    <n v="212000"/>
    <n v="10000"/>
    <n v="17000"/>
    <n v="2000"/>
    <n v="2000"/>
    <n v="2000"/>
    <n v="2000"/>
    <m/>
    <m/>
    <m/>
    <s v="Carter, Paige"/>
    <m/>
    <s v="East"/>
    <s v="Pipelines and Terminals"/>
    <s v="Tank Integrity"/>
    <m/>
    <s v="Harbor South Terminals"/>
    <s v="BPRPR - BPT PORT READING TERMINAL"/>
    <m/>
    <m/>
    <n v="1106500"/>
    <n v="29000"/>
    <n v="6000"/>
    <m/>
    <m/>
    <s v="Stine, Carlton"/>
    <s v="Korth, Jeremy"/>
    <m/>
    <m/>
    <n v="1"/>
    <n v="46943"/>
    <m/>
    <s v="Clark, David"/>
    <s v="Independent"/>
    <s v="Aqua"/>
    <d v="2023-04-14T00:00:00"/>
  </r>
  <r>
    <s v="Port Reading-Superstructure and substructure structural repairs of the South Dock Main Access Trestle."/>
    <s v="Item"/>
    <s v="Open"/>
    <x v="0"/>
    <s v="BPRPR00M2203"/>
    <s v="Project Framework"/>
    <n v="1938781"/>
    <s v="Smith, Rachele"/>
    <s v="ECS Pipes and Terminals"/>
    <s v="6. Operational"/>
    <s v="Defined"/>
    <s v="Marine"/>
    <n v="602097"/>
    <n v="5474"/>
    <n v="151748"/>
    <n v="607570.81000000006"/>
    <n v="590321"/>
    <n v="17250"/>
    <s v="Yellow"/>
    <m/>
    <m/>
    <m/>
    <n v="607571"/>
    <m/>
    <m/>
    <n v="32000"/>
    <n v="1748000"/>
    <n v="1950000"/>
    <n v="3730000"/>
    <s v="Phase"/>
    <n v="3730000"/>
    <n v="3572778"/>
    <n v="157222"/>
    <n v="3730000"/>
    <s v="No"/>
    <s v="Green"/>
    <d v="2022-02-01T00:00:00"/>
    <d v="2022-01-20T00:00:00"/>
    <d v="2022-01-20T00:00:00"/>
    <d v="2022-12-31T00:00:00"/>
    <d v="2023-02-01T00:00:00"/>
    <m/>
    <m/>
    <n v="326658.03000000003"/>
    <n v="98548.9"/>
    <n v="119597.36"/>
    <n v="57292.52"/>
    <n v="45517"/>
    <n v="45517"/>
    <n v="11776"/>
    <s v="Red"/>
    <m/>
    <x v="0"/>
    <n v="5474"/>
    <m/>
    <m/>
    <m/>
    <m/>
    <m/>
    <m/>
    <m/>
    <n v="151748"/>
    <s v="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4-07T00:00:00"/>
    <s v="Boyd, Kim"/>
    <m/>
    <s v="East"/>
    <s v="Pipelines and Terminals"/>
    <s v="Operating Infrastructure"/>
    <m/>
    <s v="Harbor South Terminals"/>
    <s v="BPRPR - BPT PORT READING TERMINAL"/>
    <m/>
    <n v="544804"/>
    <n v="62767"/>
    <m/>
    <m/>
    <n v="2970682"/>
    <m/>
    <s v="Spari, Markella"/>
    <s v="Mirandi, Angela"/>
    <m/>
    <m/>
    <n v="1"/>
    <n v="41544"/>
    <m/>
    <s v="Administrator, System"/>
    <s v="Independent"/>
    <s v="Aqua"/>
    <d v="2021-08-19T00:00:00"/>
  </r>
  <r>
    <s v="Tampa North - Dock loading platform and access trestle replacement"/>
    <s v="Item"/>
    <s v="Open"/>
    <x v="0"/>
    <s v="BETQT00M2202"/>
    <s v="Project Framework"/>
    <n v="1970330"/>
    <s v="Martin, Dave"/>
    <s v="ECS Pipes and Terminals"/>
    <s v="3. Active"/>
    <s v="Defined"/>
    <s v="Marine"/>
    <n v="384124"/>
    <n v="1495000"/>
    <m/>
    <n v="1879123.88"/>
    <n v="1921333"/>
    <n v="-42209"/>
    <s v="Yellow"/>
    <n v="2159999"/>
    <m/>
    <n v="2159999"/>
    <n v="-280875"/>
    <m/>
    <m/>
    <n v="39000"/>
    <n v="99000"/>
    <m/>
    <n v="138000"/>
    <s v="Phase"/>
    <n v="138000"/>
    <n v="1934501"/>
    <n v="1495000"/>
    <n v="3429501"/>
    <s v="No"/>
    <s v="Green"/>
    <d v="2022-04-01T00:00:00"/>
    <d v="2022-04-04T00:00:00"/>
    <d v="2022-04-04T00:00:00"/>
    <d v="2022-06-01T00:00:00"/>
    <d v="2023-12-31T00:00:00"/>
    <m/>
    <m/>
    <n v="84282.26"/>
    <n v="33587.629999999997"/>
    <n v="83463.13"/>
    <n v="182790.86"/>
    <n v="100000"/>
    <n v="100000"/>
    <n v="82791"/>
    <s v="Red"/>
    <m/>
    <x v="0"/>
    <n v="0"/>
    <n v="75000"/>
    <n v="100000"/>
    <n v="150000"/>
    <n v="250000"/>
    <n v="250000"/>
    <n v="370000"/>
    <n v="300000"/>
    <m/>
    <s v="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5-02T00:00:00"/>
    <s v="Nguyen, Tong"/>
    <m/>
    <s v="South"/>
    <s v="Pipelines and Terminals"/>
    <s v="Operating Infrastructure"/>
    <m/>
    <s v="Florida"/>
    <s v="BETQT - BET TAMPA NORTH TERMINAL"/>
    <m/>
    <n v="201333"/>
    <n v="257791"/>
    <n v="500000"/>
    <n v="920000"/>
    <n v="1550378"/>
    <m/>
    <s v="Spari, Markella"/>
    <s v="Burke, Kevin"/>
    <m/>
    <m/>
    <n v="1"/>
    <n v="41944"/>
    <m/>
    <s v="Administrator, System"/>
    <s v="Independent"/>
    <s v="Aqua"/>
    <d v="2021-08-23T00:00:00"/>
  </r>
  <r>
    <s v="Tampa North - Ship Berth - Bollard replacement"/>
    <s v="Item"/>
    <s v="Open"/>
    <x v="0"/>
    <s v="BETQT00M2204"/>
    <s v="Project Framework"/>
    <n v="2022476"/>
    <s v="Martin, Dave"/>
    <s v="ECS Pipes and Terminals"/>
    <s v="6. Operational"/>
    <s v="Defined"/>
    <s v="Marine"/>
    <n v="3035"/>
    <m/>
    <m/>
    <n v="3034.96"/>
    <n v="2066"/>
    <n v="969"/>
    <s v="Red"/>
    <m/>
    <m/>
    <m/>
    <n v="3035"/>
    <m/>
    <s v="CY Budget Estimate Incorrect"/>
    <n v="190000"/>
    <m/>
    <m/>
    <n v="190000"/>
    <s v="Full"/>
    <n v="190000"/>
    <n v="227780"/>
    <m/>
    <n v="227780"/>
    <s v="Yes"/>
    <s v="Red"/>
    <d v="2022-09-01T00:00:00"/>
    <d v="2022-09-12T00:00:00"/>
    <d v="2022-09-12T00:00:00"/>
    <d v="2022-12-22T00:00:00"/>
    <d v="2022-12-31T00:00:00"/>
    <m/>
    <m/>
    <n v="-18690.36"/>
    <n v="-767.5"/>
    <n v="21524.240000000002"/>
    <n v="968.58"/>
    <m/>
    <m/>
    <n v="969"/>
    <s v="Red"/>
    <m/>
    <x v="0"/>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s v="South"/>
    <s v="Pipelines and Terminals"/>
    <s v="Operating Infrastructure"/>
    <m/>
    <s v="Florida"/>
    <s v="BETQT - BET TAMPA NORTH TERMINAL"/>
    <m/>
    <n v="2066"/>
    <n v="969"/>
    <m/>
    <m/>
    <n v="224745"/>
    <m/>
    <s v="Spari, Markella"/>
    <s v="Mirandi, Angela"/>
    <m/>
    <m/>
    <n v="1"/>
    <n v="41946"/>
    <m/>
    <s v="Administrator, System"/>
    <s v="Independent"/>
    <s v="Aqua"/>
    <d v="2021-08-23T00:00:00"/>
  </r>
  <r>
    <s v="Tampa North Dock Line Atmospheric Coating Refurbishment"/>
    <s v="Item"/>
    <s v="Open"/>
    <x v="1"/>
    <s v="BETQT00E2205"/>
    <s v="Maintenance Framework"/>
    <n v="2022566"/>
    <s v="Martin, Dave"/>
    <s v="ECS Pipes and Terminals"/>
    <s v="6. Operational"/>
    <s v="Defined"/>
    <s v="Atmospheric Corrosion"/>
    <n v="343"/>
    <m/>
    <m/>
    <n v="343"/>
    <n v="343"/>
    <n v="0"/>
    <s v="Green"/>
    <m/>
    <m/>
    <m/>
    <n v="343"/>
    <m/>
    <m/>
    <n v="69000"/>
    <m/>
    <m/>
    <n v="69000"/>
    <s v="Full"/>
    <n v="69000"/>
    <n v="72267"/>
    <m/>
    <n v="72267"/>
    <s v="No"/>
    <s v="Green"/>
    <d v="2022-10-01T00:00:00"/>
    <d v="2022-09-13T00:00:00"/>
    <d v="2022-09-13T00:00:00"/>
    <d v="2022-12-22T00:00:00"/>
    <d v="2022-03-31T00:00:00"/>
    <m/>
    <m/>
    <n v="0"/>
    <n v="343"/>
    <n v="0"/>
    <n v="0"/>
    <m/>
    <m/>
    <n v="0"/>
    <s v="Green"/>
    <m/>
    <x v="0"/>
    <m/>
    <m/>
    <m/>
    <m/>
    <m/>
    <m/>
    <m/>
    <m/>
    <m/>
    <s v="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4-05T00:00:00"/>
    <s v="Williams, Nikole"/>
    <m/>
    <s v="South"/>
    <s v="Pipelines and Terminals"/>
    <s v="Corrosion"/>
    <m/>
    <s v="Florida"/>
    <s v="BETQT - BET TAMPA NORTH TERMINAL"/>
    <m/>
    <n v="343"/>
    <n v="0"/>
    <m/>
    <m/>
    <n v="71924"/>
    <m/>
    <s v="Geib, Rob"/>
    <s v="Miller, Michael A."/>
    <m/>
    <m/>
    <n v="1"/>
    <n v="41368"/>
    <m/>
    <s v="Guest, ProSight"/>
    <s v="Independent"/>
    <s v="Aqua"/>
    <d v="2021-08-10T00:00:00"/>
  </r>
  <r>
    <s v="Utica Terminal Multiload Upgrade"/>
    <s v="Item"/>
    <s v="Open"/>
    <x v="0"/>
    <s v="BETCA00M2202"/>
    <s v="Maintenance Framework"/>
    <n v="1945728"/>
    <s v="Harris, Mark"/>
    <s v="ECS Pipes and Terminals"/>
    <s v="3. Active"/>
    <s v="Defined"/>
    <s v="Truck Racks"/>
    <n v="6031"/>
    <n v="30833"/>
    <n v="45190"/>
    <n v="36863.629999999997"/>
    <n v="35118"/>
    <n v="1746"/>
    <s v="Yellow"/>
    <m/>
    <m/>
    <m/>
    <n v="36864"/>
    <m/>
    <m/>
    <n v="350000"/>
    <m/>
    <m/>
    <n v="350000"/>
    <s v="Full"/>
    <n v="350000"/>
    <n v="275723"/>
    <n v="76023"/>
    <n v="351746"/>
    <s v="No"/>
    <s v="Green"/>
    <d v="2022-03-01T00:00:00"/>
    <d v="2022-02-03T00:00:00"/>
    <d v="2022-02-03T00:00:00"/>
    <d v="2023-05-15T00:00:00"/>
    <d v="2023-06-05T00:00:00"/>
    <m/>
    <m/>
    <n v="1195.83"/>
    <n v="1198.5"/>
    <n v="1239.53"/>
    <n v="2396.77"/>
    <n v="651"/>
    <n v="651"/>
    <n v="1746"/>
    <s v="Red"/>
    <m/>
    <x v="0"/>
    <n v="5793"/>
    <n v="11008"/>
    <n v="11008"/>
    <n v="1008"/>
    <n v="1008"/>
    <n v="1008"/>
    <m/>
    <m/>
    <n v="45190"/>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s v="East"/>
    <s v="Pipelines and Terminals"/>
    <s v="Operating Infrastructure"/>
    <m/>
    <s v="Auburn Terminals"/>
    <s v="BETCA - BET UTICA  TERMINAL"/>
    <m/>
    <n v="3634"/>
    <n v="19198"/>
    <n v="13024"/>
    <n v="1008"/>
    <n v="269692"/>
    <m/>
    <s v="Younce, Michael"/>
    <s v="Tracey, Steve"/>
    <s v="N/A"/>
    <m/>
    <n v="1"/>
    <n v="30724"/>
    <m/>
    <s v="Guest, ProSight"/>
    <s v="Independent"/>
    <s v="Aqua"/>
    <d v="2018-08-20T00:00:00"/>
  </r>
  <r>
    <s v="2022 Hydrographic and Side Scan Surveys Allocation"/>
    <s v="Item"/>
    <s v="Open"/>
    <x v="1"/>
    <s v="1348250E2215"/>
    <s v="Exempt"/>
    <m/>
    <s v="Spari, Markella"/>
    <s v="Engineering and Design"/>
    <s v="3. Active"/>
    <s v="Drawdown"/>
    <s v="Marine"/>
    <m/>
    <m/>
    <m/>
    <n v="0"/>
    <n v="10000"/>
    <n v="-10000"/>
    <s v="Red"/>
    <m/>
    <m/>
    <m/>
    <m/>
    <m/>
    <m/>
    <n v="220000"/>
    <m/>
    <m/>
    <n v="220000"/>
    <s v="Full"/>
    <n v="220000"/>
    <m/>
    <m/>
    <m/>
    <s v="No"/>
    <s v="Green"/>
    <m/>
    <d v="2022-02-17T00:00:00"/>
    <d v="2022-02-17T00:00:00"/>
    <m/>
    <d v="2022-09-30T00:00:00"/>
    <m/>
    <m/>
    <m/>
    <m/>
    <m/>
    <m/>
    <n v="10000"/>
    <n v="10000"/>
    <n v="-10000"/>
    <s v="Red"/>
    <m/>
    <x v="0"/>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s v="Corporate  - Pipes and Terminals"/>
    <s v="Pipelines and Terminals"/>
    <s v="Station/Terminal"/>
    <m/>
    <s v="Corporate"/>
    <s v="Corporate"/>
    <m/>
    <m/>
    <n v="0"/>
    <m/>
    <m/>
    <m/>
    <m/>
    <s v="Spari, Markella"/>
    <s v="Mirandi, Angela"/>
    <m/>
    <m/>
    <n v="1"/>
    <n v="41965"/>
    <m/>
    <s v="Administrator, System"/>
    <s v="JDE Parent"/>
    <s v="Yellow"/>
    <d v="2021-08-23T00:00:00"/>
  </r>
  <r>
    <s v="2023 Drawing Updates Budget Allocation"/>
    <s v="Item"/>
    <s v="Open"/>
    <x v="1"/>
    <s v="1348250E2324"/>
    <s v="Maintenance Framework"/>
    <m/>
    <s v="Finney, Matthew"/>
    <s v="Engineering and Design"/>
    <s v="2. Pending AFE"/>
    <s v="Defined"/>
    <s v="Corporate"/>
    <m/>
    <n v="1000000"/>
    <m/>
    <n v="1000000"/>
    <n v="1000000"/>
    <n v="0"/>
    <s v="Green"/>
    <n v="1000000"/>
    <m/>
    <n v="1000000"/>
    <n v="0"/>
    <m/>
    <m/>
    <n v="1000000"/>
    <m/>
    <m/>
    <m/>
    <s v="Full"/>
    <n v="1000000"/>
    <m/>
    <n v="1000000"/>
    <n v="1000000"/>
    <s v="No"/>
    <s v="Green"/>
    <d v="2023-05-01T00:00:00"/>
    <m/>
    <m/>
    <d v="2023-12-31T00:00:00"/>
    <d v="2023-12-31T00:00:00"/>
    <m/>
    <m/>
    <m/>
    <m/>
    <m/>
    <m/>
    <n v="0"/>
    <n v="0"/>
    <n v="0"/>
    <s v="Green"/>
    <m/>
    <x v="0"/>
    <n v="200000"/>
    <n v="200000"/>
    <n v="150000"/>
    <n v="150000"/>
    <n v="150000"/>
    <n v="75000"/>
    <n v="50000"/>
    <n v="25000"/>
    <m/>
    <m/>
    <m/>
    <s v="McKee, Linda"/>
    <m/>
    <s v="Corporate  - Pipes and Terminals"/>
    <s v="Pipelines and Terminals"/>
    <s v="Station/Terminal"/>
    <s v="Station/Terminal"/>
    <s v="Corporate"/>
    <s v="Corporate"/>
    <m/>
    <m/>
    <n v="400000"/>
    <n v="450000"/>
    <n v="150000"/>
    <m/>
    <m/>
    <s v="Clark, Dave"/>
    <s v="Clark, David"/>
    <m/>
    <m/>
    <n v="1"/>
    <n v="45783"/>
    <m/>
    <s v="Clark, David"/>
    <s v="Independent"/>
    <s v="Aqua"/>
    <d v="2022-09-09T00:00:00"/>
  </r>
  <r>
    <s v="2023 Marine Coating Budget Allocation"/>
    <s v="Item"/>
    <s v="Candidate"/>
    <x v="1"/>
    <m/>
    <s v="Project Framework"/>
    <m/>
    <s v="Spari, Markella"/>
    <s v="Engineering and Design"/>
    <s v="1. Proposed"/>
    <m/>
    <s v="Marine"/>
    <m/>
    <n v="800000"/>
    <m/>
    <n v="800000"/>
    <n v="800000"/>
    <n v="0"/>
    <s v="Green"/>
    <n v="800000"/>
    <m/>
    <n v="800000"/>
    <n v="0"/>
    <m/>
    <m/>
    <m/>
    <m/>
    <m/>
    <m/>
    <m/>
    <m/>
    <m/>
    <n v="800000"/>
    <n v="800000"/>
    <s v="No"/>
    <s v="Green"/>
    <d v="2023-07-01T00:00:00"/>
    <m/>
    <m/>
    <m/>
    <d v="2023-11-30T00:00:00"/>
    <m/>
    <m/>
    <m/>
    <m/>
    <m/>
    <m/>
    <m/>
    <m/>
    <m/>
    <m/>
    <m/>
    <x v="0"/>
    <m/>
    <m/>
    <n v="200000"/>
    <n v="100000"/>
    <n v="100000"/>
    <n v="200000"/>
    <n v="200000"/>
    <m/>
    <m/>
    <m/>
    <m/>
    <m/>
    <m/>
    <s v="Corporate  - Pipes and Terminals"/>
    <s v="Pipelines and Terminals"/>
    <s v="Station/Terminal"/>
    <m/>
    <s v="Corporate"/>
    <s v="Corporate"/>
    <m/>
    <m/>
    <n v="0"/>
    <n v="400000"/>
    <n v="400000"/>
    <m/>
    <m/>
    <s v="Spari, Markella"/>
    <m/>
    <m/>
    <m/>
    <n v="1"/>
    <n v="45374"/>
    <m/>
    <s v="Spari, Markella"/>
    <s v="Independent"/>
    <s v="Aqua"/>
    <d v="2022-08-26T00:00:00"/>
  </r>
  <r>
    <s v="Allentown New Office Space Design Buildout (Allentown-PA) Capital AFE"/>
    <s v="Item"/>
    <s v="Open"/>
    <x v="0"/>
    <s v="1348817M2001"/>
    <s v="Exempt"/>
    <n v="1680827"/>
    <s v="Kunow, Ashley"/>
    <s v="Engineering and Design"/>
    <s v="3. Active"/>
    <s v="Defined"/>
    <s v="Corporate"/>
    <n v="352"/>
    <m/>
    <m/>
    <n v="351.73"/>
    <n v="262"/>
    <n v="90"/>
    <s v="Red"/>
    <m/>
    <m/>
    <m/>
    <n v="352"/>
    <m/>
    <m/>
    <n v="401000"/>
    <m/>
    <m/>
    <n v="401000"/>
    <s v="Phase"/>
    <n v="401000"/>
    <n v="18932"/>
    <m/>
    <n v="18932"/>
    <s v="No"/>
    <s v="Green"/>
    <d v="2020-02-01T00:00:00"/>
    <d v="2020-02-21T00:00:00"/>
    <d v="2020-02-21T00:00:00"/>
    <d v="2020-12-30T00:00:00"/>
    <d v="2021-09-30T00:00:00"/>
    <m/>
    <m/>
    <n v="85.71"/>
    <n v="87.25"/>
    <n v="88.83"/>
    <n v="89.94"/>
    <m/>
    <m/>
    <n v="90"/>
    <s v="Red"/>
    <m/>
    <x v="0"/>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s v="Corporate"/>
    <s v="Corporate"/>
    <s v="Corporate"/>
    <m/>
    <s v="Corporate"/>
    <s v="Corporate"/>
    <s v="1348817M2000"/>
    <n v="262"/>
    <n v="90"/>
    <m/>
    <m/>
    <n v="814"/>
    <m/>
    <s v="Clark, Dave"/>
    <s v="King, David"/>
    <m/>
    <m/>
    <n v="1"/>
    <n v="36136"/>
    <m/>
    <s v="Kabaria, Erika"/>
    <s v="Child (Major Project)"/>
    <s v="Olive"/>
    <d v="2020-02-20T00:00:00"/>
  </r>
  <r>
    <s v="Baltimore Routine Level Dock Inspection 2022"/>
    <s v="Item"/>
    <s v="Open"/>
    <x v="1"/>
    <s v="BETQB00E2202"/>
    <s v="Exempt"/>
    <n v="1955650"/>
    <s v="Spari, Markella"/>
    <s v="Engineering and Design"/>
    <s v="3. Active"/>
    <s v="Drawdown"/>
    <s v="Marine"/>
    <n v="11510"/>
    <m/>
    <m/>
    <n v="11510"/>
    <n v="11510"/>
    <n v="0"/>
    <s v="Green"/>
    <m/>
    <m/>
    <m/>
    <n v="11510"/>
    <m/>
    <m/>
    <n v="33000"/>
    <m/>
    <m/>
    <n v="33000"/>
    <s v="Full"/>
    <n v="33000"/>
    <n v="53510"/>
    <m/>
    <n v="53510"/>
    <s v="No"/>
    <s v="Green"/>
    <d v="2022-10-01T00:00:00"/>
    <d v="2022-03-09T00:00:00"/>
    <d v="2022-03-09T00:00:00"/>
    <d v="2022-12-31T00:00:00"/>
    <d v="2022-12-31T00:00:00"/>
    <m/>
    <m/>
    <n v="0"/>
    <n v="0"/>
    <n v="11510"/>
    <m/>
    <m/>
    <m/>
    <m/>
    <m/>
    <m/>
    <x v="0"/>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s v="East"/>
    <s v="Pipelines and Terminals"/>
    <s v="Station/Terminal"/>
    <m/>
    <s v="Baltimore"/>
    <s v="BETQB - BET BALTIMORE TERMINAL"/>
    <m/>
    <n v="11510"/>
    <n v="0"/>
    <m/>
    <m/>
    <n v="42000"/>
    <m/>
    <s v="Spari, Markella"/>
    <s v="Spari, Markella"/>
    <s v="N/A"/>
    <m/>
    <n v="1"/>
    <n v="43154"/>
    <m/>
    <s v="Meitzler, Antoinette"/>
    <s v="JDE Child"/>
    <s v="Burnt Orange"/>
    <d v="2022-03-10T00:00:00"/>
  </r>
  <r>
    <s v="Bayonne Routine and Design Dock Level Inspection 2022"/>
    <s v="Item"/>
    <s v="Open"/>
    <x v="1"/>
    <s v="BBTQY00E2205"/>
    <s v="Exempt"/>
    <n v="1955648"/>
    <s v="Spari, Markella"/>
    <s v="Engineering and Design"/>
    <s v="6. Operational"/>
    <s v="Drawdown"/>
    <s v="Marine"/>
    <n v="-44980"/>
    <m/>
    <m/>
    <n v="-44980"/>
    <n v="-44980"/>
    <n v="0"/>
    <s v="Green"/>
    <m/>
    <m/>
    <m/>
    <n v="-44980"/>
    <m/>
    <m/>
    <n v="33000"/>
    <m/>
    <m/>
    <n v="33000"/>
    <s v="Full"/>
    <n v="33000"/>
    <n v="44980"/>
    <m/>
    <n v="44980"/>
    <s v="No"/>
    <s v="Green"/>
    <d v="2022-05-01T00:00:00"/>
    <d v="2022-03-09T00:00:00"/>
    <d v="2022-03-09T00:00:00"/>
    <d v="2022-12-31T00:00:00"/>
    <d v="2022-10-04T00:00:00"/>
    <m/>
    <m/>
    <n v="0"/>
    <n v="-44980"/>
    <m/>
    <m/>
    <m/>
    <m/>
    <m/>
    <m/>
    <m/>
    <x v="0"/>
    <m/>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s v="East"/>
    <s v="Pipelines and Terminals"/>
    <s v="Station/Terminal"/>
    <m/>
    <s v="Harbor North Terminals"/>
    <s v="BBTQY - BBT BAYONNE TERMINAL"/>
    <m/>
    <n v="-44980"/>
    <n v="0"/>
    <m/>
    <m/>
    <n v="89960"/>
    <m/>
    <s v="Spari, Markella"/>
    <s v="Spari, Markella"/>
    <s v="N/A"/>
    <m/>
    <n v="1"/>
    <n v="43153"/>
    <m/>
    <s v="Meitzler, Antoinette"/>
    <s v="JDE Child"/>
    <s v="Burnt Orange"/>
    <d v="2022-03-10T00:00:00"/>
  </r>
  <r>
    <s v="Brewerton OOS Dock Inspection"/>
    <s v="Item"/>
    <s v="Open"/>
    <x v="1"/>
    <s v="BETBW00E2201"/>
    <s v="Maintenance Framework"/>
    <n v="2011881"/>
    <s v="Spari, Markella"/>
    <s v="Engineering and Design"/>
    <s v="6. Operational"/>
    <s v="Drawdown"/>
    <s v="Marine"/>
    <n v="-10700"/>
    <m/>
    <m/>
    <n v="-10700"/>
    <n v="-10700"/>
    <n v="0"/>
    <s v="Green"/>
    <m/>
    <m/>
    <m/>
    <n v="-10700"/>
    <m/>
    <m/>
    <n v="10700"/>
    <m/>
    <m/>
    <n v="10700"/>
    <s v="Full"/>
    <n v="10700"/>
    <n v="10700"/>
    <m/>
    <n v="10700"/>
    <s v="No"/>
    <s v="Green"/>
    <d v="2022-09-01T00:00:00"/>
    <d v="2022-08-09T00:00:00"/>
    <d v="2022-08-09T00:00:00"/>
    <m/>
    <d v="2022-12-31T00:00:00"/>
    <m/>
    <m/>
    <n v="0"/>
    <n v="-10700"/>
    <m/>
    <m/>
    <m/>
    <m/>
    <m/>
    <m/>
    <m/>
    <x v="0"/>
    <m/>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s v="East"/>
    <s v="Pipelines and Terminals"/>
    <s v="Station/Terminal"/>
    <m/>
    <s v="Auburn Terminals"/>
    <s v="BETBW - BET BREWERTON TERMINAL"/>
    <m/>
    <n v="-10700"/>
    <n v="0"/>
    <m/>
    <m/>
    <n v="21400"/>
    <m/>
    <s v="Spari, Markella"/>
    <s v="Mirandi, Angela"/>
    <s v="N/A"/>
    <m/>
    <n v="1"/>
    <n v="44456"/>
    <m/>
    <s v="Holt, Camellia"/>
    <s v="JDE Child"/>
    <s v="Burnt Orange"/>
    <d v="2022-08-08T00:00:00"/>
  </r>
  <r>
    <s v="Cleveland Bulkhead Repairs"/>
    <s v="Item"/>
    <s v="Candidate"/>
    <x v="1"/>
    <m/>
    <s v="Maintenance Framework"/>
    <m/>
    <s v="Spari, Markella"/>
    <s v="Engineering and Design"/>
    <s v="1. Proposed"/>
    <m/>
    <s v="Marine"/>
    <m/>
    <n v="195000"/>
    <m/>
    <n v="195000"/>
    <n v="195000"/>
    <n v="0"/>
    <s v="Green"/>
    <m/>
    <m/>
    <m/>
    <n v="195000"/>
    <m/>
    <m/>
    <m/>
    <m/>
    <m/>
    <m/>
    <m/>
    <m/>
    <m/>
    <n v="195000"/>
    <n v="195000"/>
    <s v="No"/>
    <s v="Green"/>
    <d v="2023-05-01T00:00:00"/>
    <m/>
    <m/>
    <m/>
    <d v="2024-12-31T00:00:00"/>
    <n v="8"/>
    <s v="Yellow"/>
    <m/>
    <m/>
    <m/>
    <m/>
    <m/>
    <m/>
    <m/>
    <m/>
    <m/>
    <x v="0"/>
    <n v="25000"/>
    <n v="80000"/>
    <n v="90000"/>
    <m/>
    <m/>
    <m/>
    <m/>
    <m/>
    <m/>
    <s v="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4-12T00:00:00"/>
    <m/>
    <m/>
    <s v="West"/>
    <s v="Pipelines and Terminals"/>
    <s v="Station/Terminal"/>
    <m/>
    <s v="Mantua"/>
    <m/>
    <m/>
    <m/>
    <n v="105000"/>
    <n v="90000"/>
    <m/>
    <m/>
    <m/>
    <s v="Spari, Markella"/>
    <m/>
    <m/>
    <m/>
    <n v="1"/>
    <n v="46024"/>
    <m/>
    <s v="Clark, David"/>
    <s v="Independent"/>
    <s v="Aqua"/>
    <d v="2022-10-07T00:00:00"/>
  </r>
  <r>
    <s v="Development of SPCC/DOT Risk Ranking System"/>
    <s v="Item"/>
    <s v="Open"/>
    <x v="1"/>
    <s v="1348250E2233"/>
    <s v="Exempt"/>
    <n v="1981577"/>
    <s v="Spari, Markella"/>
    <s v="Engineering and Design"/>
    <s v="6. Operational"/>
    <s v="Drawdown"/>
    <s v="Secondary Containment"/>
    <n v="12195"/>
    <m/>
    <m/>
    <n v="12195"/>
    <n v="12195"/>
    <n v="0"/>
    <s v="Green"/>
    <m/>
    <m/>
    <m/>
    <n v="12195"/>
    <m/>
    <m/>
    <n v="3000"/>
    <m/>
    <m/>
    <n v="3000"/>
    <s v="Full"/>
    <n v="3000"/>
    <n v="12195"/>
    <m/>
    <n v="12195"/>
    <s v="No"/>
    <s v="Green"/>
    <d v="2023-02-01T00:00:00"/>
    <d v="2022-05-24T00:00:00"/>
    <d v="2022-05-24T00:00:00"/>
    <d v="2022-12-31T00:00:00"/>
    <d v="2022-12-31T00:00:00"/>
    <m/>
    <m/>
    <m/>
    <n v="12195"/>
    <n v="0"/>
    <m/>
    <m/>
    <m/>
    <m/>
    <m/>
    <m/>
    <x v="0"/>
    <m/>
    <m/>
    <m/>
    <m/>
    <m/>
    <m/>
    <m/>
    <m/>
    <m/>
    <s v="04/04/23: This project went over budget due to additions to the scope. Actuals posted correctly. Project complete. Need to close out._x000d__x000a__x000d__x000a__x000d__x000a_03/07/23: Project complete."/>
    <d v="2023-04-04T00:00:00"/>
    <s v="Holt, Camellia"/>
    <m/>
    <s v="Corporate"/>
    <s v="Pipelines and Terminals"/>
    <s v="Station/Terminal"/>
    <m/>
    <s v="Corporate"/>
    <s v="Corporate"/>
    <m/>
    <n v="12195"/>
    <n v="0"/>
    <m/>
    <m/>
    <m/>
    <m/>
    <s v="Spari, Markella"/>
    <s v="Mirandi, Angela"/>
    <s v="N/A"/>
    <m/>
    <n v="1"/>
    <n v="43830"/>
    <m/>
    <s v="Meitzler, Antoinette"/>
    <s v="JDE Child"/>
    <s v="Burnt Orange"/>
    <d v="2022-05-24T00:00:00"/>
  </r>
  <r>
    <s v="Engineering and Design Effort for Linden 3-Port Check Valve Replacements"/>
    <s v="Item"/>
    <s v="Open"/>
    <x v="0"/>
    <s v="LN00000M2209"/>
    <s v="Maintenance Framework"/>
    <n v="1945608"/>
    <s v="Oey, Alex"/>
    <s v="Engineering and Design"/>
    <s v="3. Active"/>
    <s v="Defined"/>
    <s v="Valves"/>
    <n v="38198"/>
    <n v="-120000"/>
    <m/>
    <n v="-81802.27"/>
    <n v="-75550"/>
    <n v="-6252"/>
    <s v="Yellow"/>
    <n v="85000"/>
    <n v="191000"/>
    <n v="276000"/>
    <n v="-357802"/>
    <m/>
    <m/>
    <n v="58000"/>
    <n v="227000"/>
    <m/>
    <n v="285000"/>
    <s v="Full"/>
    <n v="285000"/>
    <n v="266734"/>
    <n v="-120000"/>
    <n v="146734"/>
    <s v="No"/>
    <s v="Green"/>
    <d v="2022-04-01T00:00:00"/>
    <d v="2022-02-01T00:00:00"/>
    <d v="2022-02-01T00:00:00"/>
    <d v="2022-12-31T00:00:00"/>
    <d v="2023-03-31T00:00:00"/>
    <m/>
    <m/>
    <n v="193673.04"/>
    <n v="-175281.36"/>
    <n v="16058.43"/>
    <n v="3747.62"/>
    <n v="10000"/>
    <n v="10000"/>
    <n v="-6252"/>
    <s v="Red"/>
    <m/>
    <x v="0"/>
    <n v="65000"/>
    <m/>
    <m/>
    <m/>
    <m/>
    <m/>
    <m/>
    <n v="-185000"/>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Holt, Camellia"/>
    <m/>
    <s v="East"/>
    <s v="Pipelines and Terminals"/>
    <s v="Operating Infrastructure"/>
    <m/>
    <s v="Linden"/>
    <s v="LN - LINDEN STATION"/>
    <m/>
    <n v="34450"/>
    <n v="68748"/>
    <m/>
    <n v="-185000"/>
    <n v="228536"/>
    <m/>
    <s v="Oey, Alex"/>
    <s v="Oey, Alexander"/>
    <m/>
    <m/>
    <n v="1"/>
    <n v="41730"/>
    <m/>
    <s v="Guest, ProSight"/>
    <s v="Independent"/>
    <s v="Aqua"/>
    <d v="2021-08-20T00:00:00"/>
  </r>
  <r>
    <s v="Ethanol Pump Offload assessments"/>
    <s v="Item"/>
    <s v="Candidate"/>
    <x v="1"/>
    <m/>
    <s v="Maintenance Framework"/>
    <m/>
    <s v="Frey, Nathaniel"/>
    <s v="Engineering and Design"/>
    <s v="1. Proposed"/>
    <m/>
    <s v="Rotating Equipment"/>
    <m/>
    <n v="100000"/>
    <m/>
    <n v="100000"/>
    <n v="100000"/>
    <n v="0"/>
    <s v="Green"/>
    <n v="100000"/>
    <m/>
    <n v="100000"/>
    <n v="0"/>
    <m/>
    <m/>
    <m/>
    <m/>
    <m/>
    <m/>
    <m/>
    <m/>
    <m/>
    <n v="100000"/>
    <n v="100000"/>
    <s v="No"/>
    <s v="Green"/>
    <d v="2023-05-01T00:00:00"/>
    <m/>
    <m/>
    <m/>
    <d v="2023-09-30T00:00:00"/>
    <n v="8"/>
    <s v="Yellow"/>
    <m/>
    <m/>
    <m/>
    <m/>
    <m/>
    <m/>
    <m/>
    <m/>
    <m/>
    <x v="0"/>
    <n v="20000"/>
    <n v="20000"/>
    <n v="20000"/>
    <n v="20000"/>
    <n v="20000"/>
    <m/>
    <m/>
    <m/>
    <m/>
    <m/>
    <m/>
    <m/>
    <m/>
    <s v="Corporate  - Pipes and Terminals"/>
    <s v="Pipelines and Terminals"/>
    <s v="Station/Terminal"/>
    <m/>
    <s v="Corporate"/>
    <s v="Corporate"/>
    <m/>
    <m/>
    <n v="40000"/>
    <n v="60000"/>
    <m/>
    <m/>
    <m/>
    <s v="Posipanko, Dan"/>
    <m/>
    <m/>
    <m/>
    <n v="1"/>
    <n v="45900"/>
    <m/>
    <s v="Clark, David"/>
    <s v="Independent"/>
    <s v="Aqua"/>
    <d v="2022-09-22T00:00:00"/>
  </r>
  <r>
    <s v="Groton 2022 Hydrographic and Side Scan Surveys"/>
    <s v="Item"/>
    <s v="Open"/>
    <x v="1"/>
    <s v="BETQG00E2201"/>
    <s v="Maintenance Framework"/>
    <n v="1954793"/>
    <s v="Spari, Markella"/>
    <s v="Engineering and Design"/>
    <s v="6. Operational"/>
    <s v="Drawdown"/>
    <s v="Marine"/>
    <n v="0"/>
    <m/>
    <m/>
    <n v="0"/>
    <n v="0"/>
    <n v="0"/>
    <s v="Green"/>
    <m/>
    <m/>
    <m/>
    <n v="0"/>
    <m/>
    <m/>
    <n v="10300"/>
    <m/>
    <m/>
    <n v="10300"/>
    <s v="Full"/>
    <n v="10300"/>
    <n v="10300"/>
    <m/>
    <n v="10300"/>
    <s v="No"/>
    <s v="Green"/>
    <d v="2022-12-01T00:00:00"/>
    <d v="2022-03-01T00:00:00"/>
    <d v="2022-03-01T00:00:00"/>
    <d v="2022-12-31T00:00:00"/>
    <d v="2022-12-31T00:00:00"/>
    <m/>
    <m/>
    <m/>
    <n v="10300"/>
    <n v="-10300"/>
    <m/>
    <m/>
    <m/>
    <m/>
    <m/>
    <m/>
    <x v="0"/>
    <m/>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s v="East"/>
    <s v="Pipelines and Terminals"/>
    <s v="Station/Terminal"/>
    <m/>
    <s v="Jet Lines"/>
    <s v="BETQG - BET GROTON TERMINAL"/>
    <m/>
    <n v="0"/>
    <n v="0"/>
    <m/>
    <m/>
    <n v="10300"/>
    <m/>
    <s v="Spari, Markella"/>
    <s v="Spari, Markella"/>
    <s v="N/A"/>
    <m/>
    <n v="1"/>
    <n v="43073"/>
    <m/>
    <s v="Meitzler, Antoinette"/>
    <s v="JDE Child"/>
    <s v="Burnt Orange"/>
    <d v="2022-03-01T00:00:00"/>
  </r>
  <r>
    <s v="ITT Remote Condition Monitoring and Engineering Services"/>
    <s v="Item"/>
    <s v="Open"/>
    <x v="1"/>
    <s v="1348250E2323"/>
    <s v="Maintenance Framework"/>
    <n v="2110436"/>
    <s v="Frey, Nathaniel"/>
    <s v="Engineering and Design"/>
    <s v="3. Active"/>
    <s v="Defined"/>
    <s v="Rotating Equipment"/>
    <m/>
    <n v="180000"/>
    <m/>
    <n v="180000"/>
    <n v="330000"/>
    <n v="-150000"/>
    <s v="Red"/>
    <n v="300000"/>
    <m/>
    <n v="300000"/>
    <n v="-120000"/>
    <m/>
    <m/>
    <n v="330000"/>
    <m/>
    <m/>
    <n v="330000"/>
    <s v="Full"/>
    <n v="330000"/>
    <m/>
    <n v="180000"/>
    <n v="180000"/>
    <s v="No"/>
    <s v="Green"/>
    <d v="2023-05-01T00:00:00"/>
    <d v="2023-04-10T00:00:00"/>
    <d v="2023-04-10T00:00:00"/>
    <d v="2023-12-31T00:00:00"/>
    <d v="2023-09-30T00:00:00"/>
    <m/>
    <m/>
    <m/>
    <m/>
    <m/>
    <m/>
    <n v="150000"/>
    <n v="150000"/>
    <n v="-150000"/>
    <s v="Red"/>
    <m/>
    <x v="0"/>
    <n v="60000"/>
    <n v="0"/>
    <n v="60000"/>
    <n v="0"/>
    <n v="0"/>
    <n v="60000"/>
    <m/>
    <m/>
    <m/>
    <m/>
    <m/>
    <s v="McKee, Linda"/>
    <m/>
    <s v="Corporate  - Pipes and Terminals"/>
    <s v="Pipelines and Terminals"/>
    <s v="Station/Terminal"/>
    <m/>
    <s v="Corporate"/>
    <s v="Corporate"/>
    <m/>
    <m/>
    <n v="60000"/>
    <n v="60000"/>
    <n v="60000"/>
    <m/>
    <m/>
    <s v="Posipanko, Dan"/>
    <s v="Posipanko, Daniel A."/>
    <m/>
    <m/>
    <n v="1"/>
    <n v="45444"/>
    <m/>
    <s v="Guest, ProSight"/>
    <s v="Independent"/>
    <s v="Aqua"/>
    <d v="2022-08-26T00:00:00"/>
  </r>
  <r>
    <s v="Marine Asset Management Program 2023"/>
    <s v="Item"/>
    <s v="Open"/>
    <x v="1"/>
    <s v="1348250E2322"/>
    <s v="Project Framework"/>
    <n v="2096549"/>
    <s v="Spari, Markella"/>
    <s v="Engineering and Design"/>
    <s v="3. Active"/>
    <s v="Defined"/>
    <s v="Marine"/>
    <n v="21500"/>
    <n v="1000000"/>
    <m/>
    <n v="1021500"/>
    <n v="1007200"/>
    <n v="14300"/>
    <s v="Yellow"/>
    <n v="1000000"/>
    <m/>
    <n v="1000000"/>
    <n v="21500"/>
    <m/>
    <m/>
    <n v="566000"/>
    <m/>
    <m/>
    <n v="566000"/>
    <s v="Phase"/>
    <n v="566000"/>
    <n v="21500"/>
    <n v="1000000"/>
    <n v="1021500"/>
    <s v="No"/>
    <s v="Green"/>
    <d v="2023-03-01T00:00:00"/>
    <d v="2023-03-30T00:00:00"/>
    <d v="2023-03-30T00:00:00"/>
    <d v="2023-12-31T00:00:00"/>
    <d v="2023-12-31T00:00:00"/>
    <m/>
    <m/>
    <m/>
    <m/>
    <n v="7200"/>
    <n v="14300"/>
    <m/>
    <m/>
    <n v="14300"/>
    <s v="Red"/>
    <m/>
    <x v="0"/>
    <n v="50000"/>
    <n v="50000"/>
    <n v="100000"/>
    <n v="100000"/>
    <n v="100000"/>
    <n v="200000"/>
    <n v="200000"/>
    <n v="200000"/>
    <m/>
    <s v="03/07/23: Bidding out a number of inspections in late March-April. Not likely to start till May."/>
    <d v="2023-03-07T00:00:00"/>
    <s v="McKee, Linda"/>
    <m/>
    <s v="Corporate  - Pipes and Terminals"/>
    <s v="Pipelines and Terminals"/>
    <s v="Station/Terminal"/>
    <m/>
    <s v="Corporate"/>
    <s v="Corporate"/>
    <m/>
    <n v="7200"/>
    <n v="114300"/>
    <n v="300000"/>
    <n v="600000"/>
    <m/>
    <m/>
    <s v="Spari, Markella"/>
    <s v="Mirandi, Angela"/>
    <m/>
    <m/>
    <n v="1"/>
    <n v="45119"/>
    <m/>
    <s v="Spari, Markella"/>
    <s v="Independent"/>
    <s v="Aqua"/>
    <d v="2022-08-19T00:00:00"/>
  </r>
  <r>
    <s v="Marine CP Systems Evaluations MEXP - 2023"/>
    <s v="Item"/>
    <s v="Candidate"/>
    <x v="1"/>
    <m/>
    <s v="Project Framework"/>
    <m/>
    <s v="Spari, Markella"/>
    <s v="Engineering and Design"/>
    <s v="1. Proposed"/>
    <m/>
    <s v="Marine"/>
    <m/>
    <n v="120000"/>
    <m/>
    <n v="120000"/>
    <n v="120000"/>
    <n v="0"/>
    <s v="Green"/>
    <n v="120000"/>
    <m/>
    <n v="120000"/>
    <n v="0"/>
    <m/>
    <m/>
    <m/>
    <m/>
    <m/>
    <m/>
    <m/>
    <m/>
    <m/>
    <n v="120000"/>
    <n v="120000"/>
    <s v="No"/>
    <s v="Green"/>
    <d v="2023-09-01T00:00:00"/>
    <m/>
    <m/>
    <m/>
    <d v="2023-04-30T00:00:00"/>
    <m/>
    <m/>
    <m/>
    <m/>
    <m/>
    <m/>
    <m/>
    <m/>
    <m/>
    <m/>
    <m/>
    <x v="0"/>
    <m/>
    <m/>
    <m/>
    <m/>
    <n v="30000"/>
    <n v="30000"/>
    <n v="30000"/>
    <n v="30000"/>
    <m/>
    <m/>
    <m/>
    <m/>
    <m/>
    <s v="Corporate  - Pipes and Terminals"/>
    <s v="Pipelines and Terminals"/>
    <s v="Station/Terminal"/>
    <m/>
    <s v="Corporate"/>
    <s v="Corporate"/>
    <m/>
    <m/>
    <n v="0"/>
    <n v="30000"/>
    <n v="90000"/>
    <m/>
    <m/>
    <s v="Spari, Markella"/>
    <m/>
    <m/>
    <m/>
    <n v="1"/>
    <n v="45748"/>
    <m/>
    <s v="Clark, David"/>
    <s v="Independent"/>
    <s v="Aqua"/>
    <d v="2022-09-03T00:00:00"/>
  </r>
  <r>
    <s v="Midland OOS Dock Inspection"/>
    <s v="Item"/>
    <s v="Open"/>
    <x v="1"/>
    <s v="ZD00000E2201"/>
    <s v="Maintenance Framework"/>
    <n v="2011883"/>
    <s v="Spari, Markella"/>
    <s v="Engineering and Design"/>
    <s v="3. Active"/>
    <s v="Drawdown"/>
    <s v="West"/>
    <n v="-10000"/>
    <m/>
    <m/>
    <n v="-10000"/>
    <n v="6044"/>
    <n v="-16044"/>
    <s v="Red"/>
    <m/>
    <m/>
    <m/>
    <n v="-10000"/>
    <m/>
    <m/>
    <n v="16044"/>
    <m/>
    <m/>
    <n v="16044"/>
    <s v="Full"/>
    <n v="16044"/>
    <n v="0"/>
    <m/>
    <n v="0"/>
    <s v="No"/>
    <s v="Green"/>
    <d v="2022-12-01T00:00:00"/>
    <d v="2022-08-09T00:00:00"/>
    <d v="2022-08-09T00:00:00"/>
    <d v="2022-12-31T00:00:00"/>
    <d v="2022-12-31T00:00:00"/>
    <m/>
    <m/>
    <n v="0"/>
    <n v="0"/>
    <n v="6044"/>
    <n v="-16044"/>
    <m/>
    <m/>
    <n v="-16044"/>
    <s v="Red"/>
    <m/>
    <x v="0"/>
    <m/>
    <m/>
    <m/>
    <m/>
    <m/>
    <m/>
    <m/>
    <m/>
    <m/>
    <s v="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4-04T00:00:00"/>
    <s v="Holt, Camellia"/>
    <m/>
    <s v="West"/>
    <s v="Pipelines and Terminals"/>
    <s v="Station/Terminal"/>
    <m/>
    <s v="Coraopolis"/>
    <s v="ZD - MIDLAND TERMINAL (MPS)"/>
    <m/>
    <n v="6044"/>
    <n v="-16044"/>
    <m/>
    <m/>
    <n v="10000"/>
    <m/>
    <s v="Gardner, Travis"/>
    <s v="Mirandi, Angela"/>
    <s v="N/A"/>
    <m/>
    <n v="1"/>
    <n v="44457"/>
    <m/>
    <s v="Holt, Camellia"/>
    <s v="JDE Child"/>
    <s v="Burnt Orange"/>
    <d v="2022-08-08T00:00:00"/>
  </r>
  <r>
    <s v="New Haven Facilities Secondary Containment Engineering"/>
    <s v="Item"/>
    <s v="Candidate"/>
    <x v="1"/>
    <m/>
    <s v="Maintenance Framework"/>
    <m/>
    <s v="Spari, Markella"/>
    <s v="Engineering and Design"/>
    <s v="1. Proposed"/>
    <m/>
    <s v="Secondary Containment"/>
    <m/>
    <n v="100000"/>
    <m/>
    <n v="100000"/>
    <n v="100000"/>
    <n v="0"/>
    <s v="Green"/>
    <n v="100000"/>
    <m/>
    <n v="100000"/>
    <n v="0"/>
    <m/>
    <m/>
    <m/>
    <m/>
    <m/>
    <m/>
    <m/>
    <m/>
    <m/>
    <n v="100000"/>
    <n v="100000"/>
    <s v="No"/>
    <s v="Green"/>
    <d v="2023-10-01T00:00:00"/>
    <m/>
    <m/>
    <m/>
    <d v="2023-07-31T00:00:00"/>
    <m/>
    <m/>
    <m/>
    <m/>
    <m/>
    <m/>
    <m/>
    <m/>
    <m/>
    <m/>
    <m/>
    <x v="0"/>
    <m/>
    <m/>
    <m/>
    <m/>
    <m/>
    <n v="25000"/>
    <n v="50000"/>
    <n v="25000"/>
    <m/>
    <m/>
    <m/>
    <m/>
    <m/>
    <s v="East"/>
    <s v="Pipelines and Terminals"/>
    <s v="Station/Terminal"/>
    <m/>
    <s v="New Haven Harbor"/>
    <s v="BNTNX - New Haven 85 East Terminal"/>
    <m/>
    <m/>
    <n v="0"/>
    <m/>
    <n v="100000"/>
    <m/>
    <m/>
    <s v="Spari, Markella"/>
    <m/>
    <m/>
    <m/>
    <n v="1"/>
    <n v="45820"/>
    <m/>
    <s v="Clark, David"/>
    <s v="Independent"/>
    <s v="Aqua"/>
    <d v="2022-09-12T00:00:00"/>
  </r>
  <r>
    <s v="Pennsauken 2022 Hydrographic and Side Scan Surveys"/>
    <s v="Item"/>
    <s v="Open"/>
    <x v="1"/>
    <s v="BPNQP00E2202"/>
    <s v="Maintenance Framework"/>
    <n v="1954796"/>
    <s v="Spari, Markella"/>
    <s v="Engineering and Design"/>
    <s v="6. Operational"/>
    <s v="Drawdown"/>
    <s v="Marine"/>
    <n v="0"/>
    <m/>
    <m/>
    <n v="0"/>
    <n v="0"/>
    <n v="0"/>
    <s v="Green"/>
    <m/>
    <m/>
    <m/>
    <n v="0"/>
    <m/>
    <m/>
    <n v="8334"/>
    <m/>
    <m/>
    <n v="8334"/>
    <s v="Full"/>
    <n v="8334"/>
    <n v="8334"/>
    <m/>
    <n v="8334"/>
    <s v="No"/>
    <s v="Green"/>
    <d v="2022-12-01T00:00:00"/>
    <d v="2022-03-01T00:00:00"/>
    <d v="2022-03-01T00:00:00"/>
    <d v="2022-12-31T00:00:00"/>
    <d v="2022-12-31T00:00:00"/>
    <m/>
    <m/>
    <m/>
    <n v="8334"/>
    <n v="-8334"/>
    <m/>
    <m/>
    <m/>
    <m/>
    <m/>
    <m/>
    <x v="0"/>
    <m/>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s v="East"/>
    <s v="Pipelines and Terminals"/>
    <s v="Station/Terminal"/>
    <m/>
    <s v="Pennsauken"/>
    <s v="BPNQP - BPN PENNSAUKEN TERMINAL"/>
    <m/>
    <n v="0"/>
    <n v="0"/>
    <m/>
    <m/>
    <n v="8334"/>
    <m/>
    <s v="Spari, Markella"/>
    <s v="Spari, Markella"/>
    <s v="N/A"/>
    <m/>
    <n v="1"/>
    <n v="43076"/>
    <m/>
    <s v="Meitzler, Antoinette"/>
    <s v="JDE Child"/>
    <s v="Burnt Orange"/>
    <d v="2022-03-01T00:00:00"/>
  </r>
  <r>
    <s v="Perth Amboy Routine and Repair Design Level Inspection"/>
    <s v="Item"/>
    <s v="Open"/>
    <x v="1"/>
    <s v="BPTPC00E2214"/>
    <s v="Maintenance Framework"/>
    <n v="2003558"/>
    <s v="Spari, Markella"/>
    <s v="Engineering and Design"/>
    <s v="6. Operational"/>
    <s v="Drawdown"/>
    <s v="Marine"/>
    <n v="-37050"/>
    <m/>
    <m/>
    <n v="-37050"/>
    <n v="-37050"/>
    <n v="0"/>
    <s v="Green"/>
    <m/>
    <m/>
    <m/>
    <n v="-37050"/>
    <m/>
    <m/>
    <n v="50000"/>
    <m/>
    <m/>
    <n v="50000"/>
    <s v="Full"/>
    <n v="50000"/>
    <n v="49400"/>
    <m/>
    <n v="49400"/>
    <s v="No"/>
    <s v="Green"/>
    <d v="2022-10-01T00:00:00"/>
    <d v="2022-07-21T00:00:00"/>
    <d v="2022-07-21T00:00:00"/>
    <d v="2022-12-31T00:00:00"/>
    <d v="2022-12-31T00:00:00"/>
    <m/>
    <m/>
    <n v="0"/>
    <n v="-37050"/>
    <m/>
    <m/>
    <m/>
    <m/>
    <m/>
    <m/>
    <m/>
    <x v="0"/>
    <m/>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s v="East"/>
    <s v="Pipelines and Terminals"/>
    <s v="Station/Terminal"/>
    <m/>
    <s v="Perth Amboy"/>
    <s v="BPTPC - BPT PERTH AMBOY"/>
    <m/>
    <n v="-37050"/>
    <n v="0"/>
    <m/>
    <m/>
    <n v="86450"/>
    <m/>
    <s v="Spari, Markella"/>
    <s v="Mirandi, Angela"/>
    <s v="N/A"/>
    <m/>
    <n v="1"/>
    <n v="44201"/>
    <m/>
    <s v="Holt, Camellia"/>
    <s v="JDE Child"/>
    <s v="Burnt Orange"/>
    <d v="2022-07-21T00:00:00"/>
  </r>
  <r>
    <s v="Port Reading 2022 Hydrographic and Side Scan Surveys"/>
    <s v="Item"/>
    <s v="Open"/>
    <x v="1"/>
    <s v="BPRPR00E2206"/>
    <s v="Maintenance Framework"/>
    <n v="1954794"/>
    <s v="Spari, Markella"/>
    <s v="Engineering and Design"/>
    <s v="6. Operational"/>
    <s v="Drawdown"/>
    <s v="Marine"/>
    <n v="-13934"/>
    <m/>
    <m/>
    <n v="-13934"/>
    <n v="-13934"/>
    <n v="0"/>
    <s v="Green"/>
    <m/>
    <m/>
    <m/>
    <n v="-13934"/>
    <m/>
    <m/>
    <n v="13934"/>
    <m/>
    <m/>
    <n v="13934"/>
    <s v="Full"/>
    <n v="13934"/>
    <n v="13934"/>
    <m/>
    <n v="13934"/>
    <s v="No"/>
    <s v="Green"/>
    <d v="2022-09-01T00:00:00"/>
    <d v="2022-03-01T00:00:00"/>
    <d v="2022-03-01T00:00:00"/>
    <d v="2022-12-31T00:00:00"/>
    <d v="2022-12-31T00:00:00"/>
    <m/>
    <m/>
    <n v="0"/>
    <n v="-13934"/>
    <m/>
    <m/>
    <m/>
    <m/>
    <m/>
    <m/>
    <m/>
    <x v="0"/>
    <m/>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s v="East"/>
    <s v="Pipelines and Terminals"/>
    <s v="Station/Terminal"/>
    <m/>
    <s v="Harbor South Terminals"/>
    <s v="BPRPR - BPT PORT READING TERMINAL"/>
    <m/>
    <n v="-13934"/>
    <n v="0"/>
    <m/>
    <m/>
    <n v="27868"/>
    <m/>
    <s v="Spari, Markella"/>
    <s v="Spari, Markella"/>
    <s v="N/A"/>
    <m/>
    <n v="1"/>
    <n v="43074"/>
    <m/>
    <s v="Meitzler, Antoinette"/>
    <s v="JDE Child"/>
    <s v="Burnt Orange"/>
    <d v="2022-03-01T00:00:00"/>
  </r>
  <r>
    <s v="Port Reading Routine and Design Level Dock Inspection (South) 2022"/>
    <s v="Item"/>
    <s v="Open"/>
    <x v="1"/>
    <s v="BPRPR00E2207"/>
    <s v="Exempt"/>
    <n v="1955644"/>
    <s v="Spari, Markella"/>
    <s v="Engineering and Design"/>
    <s v="6. Operational"/>
    <s v="Drawdown"/>
    <s v="Marine"/>
    <n v="-22388"/>
    <m/>
    <m/>
    <n v="-22387.5"/>
    <n v="-22388"/>
    <n v="0"/>
    <s v="Green"/>
    <m/>
    <m/>
    <m/>
    <n v="-22388"/>
    <m/>
    <m/>
    <n v="33000"/>
    <m/>
    <m/>
    <n v="33000"/>
    <s v="Full"/>
    <n v="33000"/>
    <n v="74800"/>
    <m/>
    <n v="74800"/>
    <s v="No"/>
    <s v="Green"/>
    <d v="2022-05-01T00:00:00"/>
    <d v="2022-03-09T00:00:00"/>
    <d v="2022-03-09T00:00:00"/>
    <d v="2022-12-31T00:00:00"/>
    <d v="2022-10-04T00:00:00"/>
    <m/>
    <m/>
    <n v="0"/>
    <n v="0"/>
    <n v="-22387.5"/>
    <m/>
    <m/>
    <m/>
    <m/>
    <m/>
    <m/>
    <x v="0"/>
    <m/>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s v="East"/>
    <s v="Pipelines and Terminals"/>
    <s v="Station/Terminal"/>
    <m/>
    <s v="Harbor South Terminals"/>
    <s v="BPRPR - BPT PORT READING TERMINAL"/>
    <m/>
    <n v="-22388"/>
    <n v="0"/>
    <m/>
    <m/>
    <n v="97188"/>
    <m/>
    <s v="Spari, Markella"/>
    <s v="Spari, Markella"/>
    <s v="N/A"/>
    <m/>
    <n v="1"/>
    <n v="43152"/>
    <m/>
    <s v="Meitzler, Antoinette"/>
    <s v="JDE Child"/>
    <s v="Burnt Orange"/>
    <d v="2022-03-10T00:00:00"/>
  </r>
  <r>
    <s v="Port Reading Routine and Repair Design Inspection of Bulkhead"/>
    <s v="Item"/>
    <s v="Open"/>
    <x v="1"/>
    <s v="BPRPR00E2217"/>
    <s v="Maintenance Framework"/>
    <n v="2003559"/>
    <s v="Spari, Markella"/>
    <s v="Engineering and Design"/>
    <s v="3. Active"/>
    <s v="Drawdown"/>
    <s v="Marine"/>
    <n v="-10483"/>
    <m/>
    <m/>
    <n v="-10482.5"/>
    <n v="-10483"/>
    <n v="0"/>
    <s v="Green"/>
    <m/>
    <m/>
    <m/>
    <n v="-10483"/>
    <m/>
    <m/>
    <n v="30000"/>
    <m/>
    <m/>
    <n v="30000"/>
    <s v="Full"/>
    <n v="30000"/>
    <n v="29950"/>
    <m/>
    <n v="29950"/>
    <s v="No"/>
    <s v="Green"/>
    <d v="2022-09-01T00:00:00"/>
    <d v="2022-07-21T00:00:00"/>
    <d v="2022-07-21T00:00:00"/>
    <d v="2022-12-31T00:00:00"/>
    <d v="2022-12-31T00:00:00"/>
    <m/>
    <m/>
    <n v="0"/>
    <n v="-29950"/>
    <n v="19467.5"/>
    <m/>
    <m/>
    <m/>
    <m/>
    <m/>
    <m/>
    <x v="0"/>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s v="East"/>
    <s v="Pipelines and Terminals"/>
    <s v="Station/Terminal"/>
    <m/>
    <s v="Harbor South Terminals"/>
    <s v="BPRPR - BPT PORT READING TERMINAL"/>
    <m/>
    <n v="-10483"/>
    <n v="0"/>
    <m/>
    <m/>
    <n v="40433"/>
    <m/>
    <s v="Spari, Markella"/>
    <s v="Mirandi, Angela"/>
    <s v="N/A"/>
    <m/>
    <n v="1"/>
    <n v="44202"/>
    <m/>
    <s v="Holt, Camellia"/>
    <s v="JDE Child"/>
    <s v="Burnt Orange"/>
    <d v="2022-07-21T00:00:00"/>
  </r>
  <r>
    <s v="Port Reading South Dock Mooring and Berthing Analysis"/>
    <s v="Item"/>
    <s v="Open"/>
    <x v="1"/>
    <s v="BPRPR00E2211"/>
    <s v="Exempt"/>
    <n v="1972651"/>
    <s v="Spari, Markella"/>
    <s v="Engineering and Design"/>
    <s v="6. Operational"/>
    <s v="Drawdown"/>
    <s v="Marine"/>
    <n v="23910"/>
    <m/>
    <m/>
    <n v="23910"/>
    <n v="23910"/>
    <n v="0"/>
    <s v="Green"/>
    <m/>
    <m/>
    <m/>
    <n v="23910"/>
    <m/>
    <m/>
    <n v="43780"/>
    <m/>
    <m/>
    <m/>
    <s v="Full"/>
    <n v="43780"/>
    <n v="56560"/>
    <m/>
    <n v="56560"/>
    <s v="No"/>
    <s v="Green"/>
    <d v="2022-05-01T00:00:00"/>
    <m/>
    <m/>
    <d v="2022-12-31T00:00:00"/>
    <d v="2022-12-31T00:00:00"/>
    <m/>
    <m/>
    <m/>
    <m/>
    <n v="23910"/>
    <m/>
    <m/>
    <m/>
    <m/>
    <m/>
    <m/>
    <x v="0"/>
    <m/>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s v="East"/>
    <s v="Pipelines and Terminals"/>
    <s v="Station/Terminal"/>
    <m/>
    <s v="Harbor South Terminals"/>
    <s v="BPRPR - BPT PORT READING TERMINAL"/>
    <m/>
    <n v="23910"/>
    <n v="0"/>
    <m/>
    <m/>
    <n v="32650"/>
    <m/>
    <s v="Spari, Markella"/>
    <s v="Mirandi, Angela"/>
    <s v="N/A"/>
    <m/>
    <n v="1"/>
    <n v="43547"/>
    <m/>
    <s v="Meitzler, Antoinette"/>
    <s v="JDE Child"/>
    <s v="Burnt Orange"/>
    <d v="2022-04-27T00:00:00"/>
  </r>
  <r>
    <s v="Port Wilmington Mooring and Berthing Analysis"/>
    <s v="Item"/>
    <s v="Open"/>
    <x v="1"/>
    <s v="BNTUE00E2202"/>
    <s v="Maintenance Framework"/>
    <n v="2003560"/>
    <s v="Spari, Markella"/>
    <s v="Engineering and Design"/>
    <s v="6. Operational"/>
    <s v="Drawdown"/>
    <s v="Marine"/>
    <n v="10849"/>
    <m/>
    <m/>
    <n v="10848.68"/>
    <n v="23260"/>
    <n v="-12412"/>
    <s v="Red"/>
    <m/>
    <m/>
    <m/>
    <n v="10849"/>
    <m/>
    <m/>
    <n v="76000"/>
    <m/>
    <m/>
    <m/>
    <s v="Full"/>
    <m/>
    <n v="78676"/>
    <m/>
    <n v="78676"/>
    <s v="No"/>
    <s v="Green"/>
    <d v="2022-09-01T00:00:00"/>
    <d v="2022-07-21T00:00:00"/>
    <m/>
    <m/>
    <d v="2022-12-31T00:00:00"/>
    <m/>
    <m/>
    <n v="53029.67"/>
    <n v="9338.6"/>
    <n v="-39107.9"/>
    <n v="-12411.69"/>
    <m/>
    <m/>
    <n v="-12412"/>
    <s v="Red"/>
    <m/>
    <x v="0"/>
    <m/>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s v="East"/>
    <s v="Pipelines and Terminals"/>
    <s v="Station/Terminal"/>
    <m/>
    <s v="Port Wilmington"/>
    <s v="BNTUE - WIlmington(DE) Terminal"/>
    <m/>
    <n v="23260"/>
    <n v="-12412"/>
    <m/>
    <m/>
    <n v="67828"/>
    <m/>
    <s v="Spari, Markella"/>
    <s v="Mirandi, Angela"/>
    <s v="N/A"/>
    <m/>
    <n v="1"/>
    <n v="44203"/>
    <m/>
    <s v="Holt, Camellia"/>
    <s v="JDE Child"/>
    <m/>
    <d v="2022-07-23T00:00:00"/>
  </r>
  <r>
    <s v="Raritan Bay 2022 Hydrographic and Side Scan Surveys"/>
    <s v="Item"/>
    <s v="Open"/>
    <x v="1"/>
    <s v="BFRQF00E2204"/>
    <s v="Maintenance Framework"/>
    <n v="1954795"/>
    <s v="Spari, Markella"/>
    <s v="Engineering and Design"/>
    <s v="3. Active"/>
    <s v="Drawdown"/>
    <s v="Marine"/>
    <n v="8185"/>
    <m/>
    <m/>
    <n v="8185"/>
    <n v="8185"/>
    <n v="0"/>
    <s v="Green"/>
    <m/>
    <m/>
    <m/>
    <n v="8185"/>
    <m/>
    <m/>
    <n v="8185"/>
    <m/>
    <m/>
    <n v="8185"/>
    <m/>
    <n v="8185"/>
    <n v="8185"/>
    <m/>
    <n v="8185"/>
    <s v="No"/>
    <s v="Green"/>
    <d v="2023-02-01T00:00:00"/>
    <d v="2022-03-01T00:00:00"/>
    <d v="2022-03-01T00:00:00"/>
    <d v="2022-12-31T00:00:00"/>
    <d v="2022-12-31T00:00:00"/>
    <m/>
    <m/>
    <m/>
    <n v="16370"/>
    <n v="-8185"/>
    <m/>
    <m/>
    <m/>
    <m/>
    <m/>
    <m/>
    <x v="0"/>
    <m/>
    <m/>
    <m/>
    <m/>
    <m/>
    <m/>
    <m/>
    <m/>
    <m/>
    <s v="4/5/23: Variance due to over accrual. LM_x000d__x000a__x000d__x000a__x000d__x000a__x000d__x000a__x000d__x000a_3/9/22: This survey is scheduled for December."/>
    <d v="2023-04-05T00:00:00"/>
    <s v="Nguyen, Tong"/>
    <m/>
    <s v="East"/>
    <s v="Pipelines and Terminals"/>
    <s v="Station/Terminal"/>
    <m/>
    <s v="Harbor South Terminals"/>
    <s v="BFRQF - BFR RARITAN BAY TERMINAL"/>
    <m/>
    <n v="8185"/>
    <n v="0"/>
    <m/>
    <m/>
    <m/>
    <m/>
    <s v="Spari, Markella"/>
    <s v="Spari, Markella"/>
    <s v="N/A"/>
    <m/>
    <n v="1"/>
    <n v="43075"/>
    <m/>
    <s v="Meitzler, Antoinette"/>
    <s v="JDE Child"/>
    <s v="Burnt Orange"/>
    <d v="2022-03-01T00:00:00"/>
  </r>
  <r>
    <s v="Routine and Design Level Inspection"/>
    <s v="Item"/>
    <s v="Open"/>
    <x v="1"/>
    <s v="BETQE00E2205"/>
    <s v="Exempt"/>
    <n v="2023149"/>
    <s v="Spari, Markella"/>
    <s v="Engineering and Design"/>
    <s v="3. Active"/>
    <s v="Drawdown"/>
    <s v="Marine"/>
    <n v="0"/>
    <m/>
    <m/>
    <n v="0"/>
    <n v="0"/>
    <n v="0"/>
    <s v="Green"/>
    <m/>
    <m/>
    <m/>
    <n v="0"/>
    <m/>
    <m/>
    <n v="35855"/>
    <m/>
    <m/>
    <n v="35855"/>
    <s v="Full"/>
    <n v="35855"/>
    <n v="35855"/>
    <m/>
    <n v="35855"/>
    <s v="No"/>
    <s v="Green"/>
    <d v="2022-11-01T00:00:00"/>
    <d v="2022-09-19T00:00:00"/>
    <d v="2022-09-19T00:00:00"/>
    <d v="2022-12-31T00:00:00"/>
    <d v="2022-12-31T00:00:00"/>
    <m/>
    <m/>
    <n v="0"/>
    <n v="17927.5"/>
    <n v="-17927.5"/>
    <m/>
    <m/>
    <m/>
    <m/>
    <m/>
    <m/>
    <x v="0"/>
    <m/>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s v="Corporate  - Pipes and Terminals"/>
    <s v="Pipelines and Terminals"/>
    <s v="Station/Terminal"/>
    <m/>
    <s v="Roseton and Rensselaer"/>
    <s v="BETQE - BET RENSSELAER TERMINAL"/>
    <m/>
    <n v="0"/>
    <n v="0"/>
    <m/>
    <m/>
    <n v="35855"/>
    <m/>
    <s v="Spari, Markella"/>
    <s v="Mirandi, Angela"/>
    <s v="N/A"/>
    <m/>
    <n v="1"/>
    <n v="45875"/>
    <m/>
    <s v="Perry, Betty"/>
    <s v="JDE Child"/>
    <s v="Burnt Orange"/>
    <d v="2022-09-20T00:00:00"/>
  </r>
  <r>
    <s v="Secondary Containment Engineering Assesments 2023"/>
    <s v="Item"/>
    <s v="Open"/>
    <x v="1"/>
    <m/>
    <s v="Maintenance Framework"/>
    <m/>
    <s v="Spari, Markella"/>
    <s v="Engineering and Design"/>
    <s v="1. Proposed"/>
    <m/>
    <s v="Secondary Containment"/>
    <m/>
    <n v="40000"/>
    <m/>
    <n v="40000"/>
    <n v="40000"/>
    <n v="0"/>
    <s v="Green"/>
    <n v="50000"/>
    <m/>
    <n v="50000"/>
    <n v="-10000"/>
    <m/>
    <m/>
    <m/>
    <m/>
    <m/>
    <m/>
    <m/>
    <m/>
    <m/>
    <n v="40000"/>
    <n v="40000"/>
    <s v="No"/>
    <s v="Green"/>
    <d v="2023-10-01T00:00:00"/>
    <m/>
    <m/>
    <m/>
    <d v="2023-08-31T00:00:00"/>
    <m/>
    <m/>
    <m/>
    <m/>
    <m/>
    <m/>
    <m/>
    <m/>
    <m/>
    <m/>
    <m/>
    <x v="0"/>
    <m/>
    <m/>
    <m/>
    <m/>
    <m/>
    <n v="20000"/>
    <n v="20000"/>
    <m/>
    <m/>
    <m/>
    <m/>
    <m/>
    <m/>
    <s v="Corporate  - Pipes and Terminals"/>
    <s v="Pipelines and Terminals"/>
    <s v="Station/Terminal"/>
    <m/>
    <s v="Corporate"/>
    <s v="Corporate"/>
    <m/>
    <m/>
    <n v="0"/>
    <m/>
    <n v="40000"/>
    <m/>
    <m/>
    <s v="Spari, Markella"/>
    <m/>
    <m/>
    <m/>
    <n v="1"/>
    <n v="45204"/>
    <m/>
    <s v="Administrator, System"/>
    <s v="Independent"/>
    <s v="Aqua"/>
    <d v="2022-08-23T00:00:00"/>
  </r>
  <r>
    <s v="St. Louis South 2022 Hydrographic and Side scan survey"/>
    <s v="Item"/>
    <s v="Open"/>
    <x v="1"/>
    <s v="BETSS00E2202"/>
    <s v="Exempt"/>
    <n v="1972069"/>
    <s v="Spari, Markella"/>
    <s v="Engineering and Design"/>
    <s v="3. Active"/>
    <s v="Drawdown"/>
    <s v="Marine"/>
    <n v="15595"/>
    <m/>
    <m/>
    <n v="15595"/>
    <m/>
    <n v="15595"/>
    <s v="Red"/>
    <m/>
    <m/>
    <m/>
    <n v="15595"/>
    <m/>
    <m/>
    <n v="14987"/>
    <m/>
    <m/>
    <n v="14987"/>
    <s v="Full"/>
    <n v="14987"/>
    <n v="15595"/>
    <m/>
    <n v="15595"/>
    <s v="No"/>
    <s v="Green"/>
    <d v="2022-07-01T00:00:00"/>
    <d v="2022-04-20T00:00:00"/>
    <d v="2022-04-20T00:00:00"/>
    <d v="2022-12-31T00:00:00"/>
    <d v="2022-12-31T00:00:00"/>
    <m/>
    <m/>
    <m/>
    <m/>
    <m/>
    <n v="15595"/>
    <m/>
    <m/>
    <n v="15595"/>
    <s v="Red"/>
    <m/>
    <x v="0"/>
    <m/>
    <m/>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s v="West"/>
    <s v="Pipelines and Terminals"/>
    <s v="Station/Terminal"/>
    <m/>
    <s v="St. Louis"/>
    <s v="BETSS - BET ST LOUIS SOUTH TERMINAL"/>
    <m/>
    <m/>
    <n v="15595"/>
    <m/>
    <m/>
    <n v="0"/>
    <m/>
    <s v="Spari, Markella"/>
    <s v="Spari, Markella"/>
    <s v="N/A"/>
    <m/>
    <n v="1"/>
    <n v="43514"/>
    <m/>
    <s v="Meitzler, Antoinette"/>
    <s v="JDE Child"/>
    <s v="Burnt Orange"/>
    <d v="2022-04-22T00:00:00"/>
  </r>
  <r>
    <s v="Structural Integrity Engineering Assessments"/>
    <s v="Item"/>
    <s v="Open"/>
    <x v="1"/>
    <s v="1348250E2218"/>
    <s v="Maintenance Framework"/>
    <n v="1957039"/>
    <s v="Spari, Markella"/>
    <s v="Engineering and Design"/>
    <s v="3. Active"/>
    <s v="Defined"/>
    <s v="Marine"/>
    <n v="-156252"/>
    <m/>
    <m/>
    <n v="-156252.35"/>
    <n v="-144587"/>
    <n v="-11665"/>
    <s v="Yellow"/>
    <m/>
    <m/>
    <m/>
    <n v="-156252"/>
    <m/>
    <m/>
    <n v="160000"/>
    <m/>
    <m/>
    <n v="160000"/>
    <s v="Phase"/>
    <n v="160000"/>
    <n v="562033"/>
    <m/>
    <n v="562033"/>
    <s v="No"/>
    <s v="Green"/>
    <d v="2022-06-01T00:00:00"/>
    <d v="2022-03-25T00:00:00"/>
    <d v="2022-03-25T00:00:00"/>
    <d v="2022-12-31T00:00:00"/>
    <d v="2022-12-31T00:00:00"/>
    <m/>
    <m/>
    <n v="26805"/>
    <n v="-29992.6"/>
    <n v="-141399.75"/>
    <n v="-11665"/>
    <m/>
    <m/>
    <n v="-11665"/>
    <s v="Red"/>
    <m/>
    <x v="0"/>
    <m/>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s v="Corporate  - Pipes and Terminals"/>
    <s v="Pipelines and Terminals"/>
    <s v="Station/Terminal"/>
    <m/>
    <s v="Corporate"/>
    <s v="Corporate"/>
    <m/>
    <n v="-144587"/>
    <n v="-11665"/>
    <m/>
    <m/>
    <n v="718285"/>
    <m/>
    <s v="Spari, Markella"/>
    <s v="Mirandi, Angela"/>
    <m/>
    <m/>
    <n v="1"/>
    <n v="41969"/>
    <m/>
    <s v="Administrator, System"/>
    <s v="Independent"/>
    <s v="Aqua"/>
    <d v="2021-08-23T00:00:00"/>
  </r>
  <r>
    <s v="Yabucoa Dock Routine and Repair Design Inspection"/>
    <s v="Item"/>
    <s v="Open"/>
    <x v="1"/>
    <s v="BCTYA00E2204"/>
    <s v="Maintenance Framework"/>
    <n v="1947568"/>
    <s v="Spari, Markella"/>
    <s v="Engineering and Design"/>
    <s v="3. Active"/>
    <s v="Drawdown"/>
    <s v="Marine"/>
    <n v="32640"/>
    <m/>
    <m/>
    <n v="32640"/>
    <n v="32640"/>
    <n v="0"/>
    <s v="Green"/>
    <m/>
    <m/>
    <m/>
    <n v="32640"/>
    <m/>
    <m/>
    <n v="133000"/>
    <m/>
    <m/>
    <n v="133000"/>
    <s v="Full"/>
    <n v="133000"/>
    <n v="108800"/>
    <m/>
    <n v="108800"/>
    <s v="No"/>
    <s v="Green"/>
    <d v="2022-05-01T00:00:00"/>
    <d v="2022-02-18T00:00:00"/>
    <d v="2022-02-18T00:00:00"/>
    <d v="2022-12-31T00:00:00"/>
    <d v="2022-12-31T00:00:00"/>
    <m/>
    <m/>
    <n v="27200"/>
    <n v="76160"/>
    <n v="-70720"/>
    <n v="0"/>
    <m/>
    <m/>
    <n v="0"/>
    <s v="Green"/>
    <m/>
    <x v="0"/>
    <m/>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s v="East"/>
    <s v="Pipelines and Terminals"/>
    <s v="Station/Terminal"/>
    <m/>
    <s v="Yabucoa"/>
    <s v="BCTYA - BCT YABUCOA TERMINAL"/>
    <m/>
    <n v="32640"/>
    <n v="0"/>
    <m/>
    <m/>
    <n v="76160"/>
    <m/>
    <s v="Spari, Markella"/>
    <s v="Davalos, Glenda"/>
    <m/>
    <m/>
    <n v="1"/>
    <n v="43014"/>
    <m/>
    <s v="Meitzler, Antoinette"/>
    <s v="JDE Child"/>
    <s v="Burnt Orange"/>
    <d v="2022-02-22T00:00:00"/>
  </r>
  <r>
    <s v="2023 Vapor Corrosion Inhibitor Budget Allocation"/>
    <s v="Item"/>
    <s v="Candidate"/>
    <x v="0"/>
    <m/>
    <s v="Maintenance Framework"/>
    <m/>
    <s v="Geib, Rob"/>
    <s v="HSSE"/>
    <s v="2. Pending AFE"/>
    <m/>
    <s v="Cathodic Protection"/>
    <m/>
    <n v="80000"/>
    <m/>
    <n v="80000"/>
    <n v="80000"/>
    <n v="0"/>
    <s v="Green"/>
    <n v="80000"/>
    <m/>
    <n v="80000"/>
    <n v="0"/>
    <m/>
    <m/>
    <m/>
    <m/>
    <m/>
    <m/>
    <m/>
    <m/>
    <m/>
    <n v="80000"/>
    <n v="80000"/>
    <s v="No"/>
    <s v="Green"/>
    <d v="2023-09-01T00:00:00"/>
    <m/>
    <m/>
    <m/>
    <d v="2023-09-30T00:00:00"/>
    <m/>
    <m/>
    <m/>
    <m/>
    <m/>
    <m/>
    <m/>
    <m/>
    <m/>
    <m/>
    <m/>
    <x v="0"/>
    <m/>
    <m/>
    <m/>
    <m/>
    <n v="80000"/>
    <m/>
    <m/>
    <m/>
    <m/>
    <s v="3/7/23 AFE Pending"/>
    <d v="2023-03-07T00:00:00"/>
    <m/>
    <m/>
    <s v="Corporate  - Pipes and Terminals"/>
    <s v="Pipelines and Terminals"/>
    <s v="Integrity"/>
    <m/>
    <s v="Corporate"/>
    <s v="Corporate"/>
    <m/>
    <m/>
    <n v="0"/>
    <n v="80000"/>
    <m/>
    <m/>
    <m/>
    <s v="Geib, Rob"/>
    <m/>
    <m/>
    <m/>
    <n v="1"/>
    <n v="45345"/>
    <m/>
    <s v="Guest, ProSight"/>
    <s v="Independent"/>
    <s v="Aqua"/>
    <d v="2022-08-26T00:00:00"/>
  </r>
  <r>
    <s v="Buffalo Vapor Corrosion Inhibitor Installation"/>
    <s v="Item"/>
    <s v="Candidate"/>
    <x v="0"/>
    <m/>
    <s v="Maintenance Framework"/>
    <m/>
    <s v="Herndon, Andrea"/>
    <s v="HSSE"/>
    <s v="1. Proposed"/>
    <m/>
    <s v="Cathodic Protection"/>
    <m/>
    <n v="30000"/>
    <m/>
    <n v="30000"/>
    <n v="30000"/>
    <n v="0"/>
    <s v="Green"/>
    <n v="30000"/>
    <m/>
    <n v="30000"/>
    <n v="0"/>
    <m/>
    <m/>
    <m/>
    <m/>
    <m/>
    <m/>
    <m/>
    <m/>
    <m/>
    <n v="30000"/>
    <n v="30000"/>
    <s v="No"/>
    <s v="Green"/>
    <d v="2023-09-01T00:00:00"/>
    <m/>
    <m/>
    <m/>
    <d v="2023-09-30T00:00:00"/>
    <m/>
    <m/>
    <m/>
    <m/>
    <m/>
    <m/>
    <m/>
    <m/>
    <m/>
    <m/>
    <m/>
    <x v="0"/>
    <m/>
    <m/>
    <m/>
    <m/>
    <n v="30000"/>
    <m/>
    <m/>
    <m/>
    <m/>
    <m/>
    <m/>
    <m/>
    <m/>
    <s v="East"/>
    <s v="Pipelines and Terminals"/>
    <s v="Integrity"/>
    <m/>
    <s v="Auburn Terminals"/>
    <s v="BETBO - BET BUFFALO TERMINAL"/>
    <m/>
    <m/>
    <n v="0"/>
    <n v="30000"/>
    <m/>
    <m/>
    <m/>
    <s v="Geib, Rob"/>
    <m/>
    <m/>
    <m/>
    <n v="1"/>
    <n v="45347"/>
    <m/>
    <s v="Guest, ProSight"/>
    <s v="Independent"/>
    <s v="Aqua"/>
    <d v="2022-08-26T00:00:00"/>
  </r>
  <r>
    <s v="Columbus South VRU Carbon Change 2023"/>
    <s v="Item"/>
    <s v="Open"/>
    <x v="0"/>
    <s v="BETIL00M2202"/>
    <s v="Exempt"/>
    <n v="1971123"/>
    <s v="Scannell, Adam"/>
    <s v="HSSE"/>
    <s v="4. On-Hold"/>
    <s v="Defined"/>
    <s v="Vapor Management"/>
    <n v="5221"/>
    <m/>
    <m/>
    <n v="5220.68"/>
    <n v="5221"/>
    <n v="0"/>
    <s v="Green"/>
    <m/>
    <m/>
    <m/>
    <n v="5221"/>
    <m/>
    <m/>
    <n v="228000"/>
    <m/>
    <m/>
    <n v="228000"/>
    <s v="Full"/>
    <n v="228000"/>
    <n v="117404"/>
    <m/>
    <n v="117404"/>
    <s v="No"/>
    <s v="Green"/>
    <d v="2022-06-01T00:00:00"/>
    <d v="2022-04-12T00:00:00"/>
    <d v="2022-04-12T00:00:00"/>
    <d v="2022-06-30T00:00:00"/>
    <d v="2023-09-09T00:00:00"/>
    <m/>
    <m/>
    <n v="5029.5600000000004"/>
    <n v="191.12"/>
    <m/>
    <m/>
    <m/>
    <m/>
    <m/>
    <m/>
    <m/>
    <x v="0"/>
    <m/>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s v="West"/>
    <s v="Pipelines and Terminals"/>
    <s v="Operating Infrastructure"/>
    <m/>
    <s v="Southern Ohio"/>
    <s v="BETIL - BET COLUMBUS SOUTH"/>
    <m/>
    <n v="5221"/>
    <n v="0"/>
    <m/>
    <m/>
    <n v="112184"/>
    <m/>
    <s v="Karl, Marissa"/>
    <s v="Gardner, Travis W."/>
    <m/>
    <m/>
    <n v="1"/>
    <n v="42041"/>
    <m/>
    <s v="Schultz, Amy"/>
    <s v="Independent"/>
    <s v="Aqua"/>
    <d v="2021-09-02T00:00:00"/>
  </r>
  <r>
    <s v="Harristown VRU Release Prevention"/>
    <s v="Item"/>
    <s v="Open"/>
    <x v="0"/>
    <s v="BETHT00M2301"/>
    <s v="Maintenance Framework"/>
    <n v="2110636"/>
    <s v="Scannell, Adam"/>
    <s v="HSSE"/>
    <s v="3. Active"/>
    <s v="Defined"/>
    <s v="Vapor Management"/>
    <m/>
    <n v="43000"/>
    <m/>
    <n v="43000"/>
    <n v="43000"/>
    <n v="0"/>
    <s v="Green"/>
    <m/>
    <m/>
    <m/>
    <n v="43000"/>
    <m/>
    <m/>
    <n v="22048"/>
    <m/>
    <m/>
    <n v="22048"/>
    <s v="Phase"/>
    <n v="22048"/>
    <m/>
    <n v="43000"/>
    <n v="43000"/>
    <s v="No"/>
    <s v="Green"/>
    <d v="2023-07-01T00:00:00"/>
    <d v="2023-03-30T00:00:00"/>
    <d v="2023-03-30T00:00:00"/>
    <d v="2023-07-31T00:00:00"/>
    <d v="2023-08-31T00:00:00"/>
    <m/>
    <m/>
    <m/>
    <m/>
    <m/>
    <m/>
    <m/>
    <m/>
    <m/>
    <m/>
    <m/>
    <x v="0"/>
    <m/>
    <m/>
    <n v="11000"/>
    <n v="32000"/>
    <m/>
    <m/>
    <m/>
    <m/>
    <m/>
    <s v="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5-08T00:00:00"/>
    <s v="Hill, Elizabeth"/>
    <m/>
    <s v="West"/>
    <s v="Pipelines and Terminals"/>
    <s v="Operating Infrastructure"/>
    <m/>
    <s v="Central-Illinois"/>
    <s v="BETHT - BET HARRISTOWN TERMINAL"/>
    <m/>
    <m/>
    <n v="0"/>
    <n v="43000"/>
    <m/>
    <m/>
    <m/>
    <s v="Karl, Marissa"/>
    <m/>
    <m/>
    <m/>
    <n v="1"/>
    <n v="44949"/>
    <m/>
    <s v="Administrator, System"/>
    <s v="Independent"/>
    <s v="Aqua"/>
    <d v="2022-08-17T00:00:00"/>
  </r>
  <r>
    <s v="Harristown VRU Release Prevention Program"/>
    <s v="Item"/>
    <s v="Open"/>
    <x v="0"/>
    <s v="BETHT00M2101"/>
    <s v="Exempt"/>
    <n v="1845963"/>
    <s v="Schumacher, Chelsea"/>
    <s v="HSSE"/>
    <s v="8. Canceled"/>
    <s v="Defined"/>
    <s v="Vapor Management"/>
    <n v="-48"/>
    <m/>
    <m/>
    <n v="-47.9"/>
    <n v="-48"/>
    <n v="0"/>
    <s v="Green"/>
    <m/>
    <m/>
    <m/>
    <n v="-48"/>
    <m/>
    <m/>
    <n v="44000"/>
    <m/>
    <m/>
    <m/>
    <s v="Full"/>
    <n v="44000"/>
    <n v="0"/>
    <m/>
    <n v="0"/>
    <s v="No"/>
    <s v="Green"/>
    <d v="2021-08-01T00:00:00"/>
    <m/>
    <m/>
    <d v="2021-12-31T00:00:00"/>
    <d v="2023-11-17T00:00:00"/>
    <m/>
    <m/>
    <m/>
    <m/>
    <n v="-47.9"/>
    <m/>
    <m/>
    <m/>
    <m/>
    <m/>
    <m/>
    <x v="0"/>
    <m/>
    <m/>
    <m/>
    <m/>
    <m/>
    <m/>
    <m/>
    <m/>
    <m/>
    <m/>
    <m/>
    <s v="Schultz, Amy"/>
    <m/>
    <s v="West"/>
    <s v="Pipelines and Terminals"/>
    <s v="Operating Infrastructure"/>
    <m/>
    <s v="Central-Illinois"/>
    <s v="BETHT - BET HARRISTOWN TERMINAL"/>
    <m/>
    <n v="-48"/>
    <n v="0"/>
    <m/>
    <m/>
    <m/>
    <m/>
    <s v="Karl, Marissa"/>
    <s v="Serra, William R."/>
    <m/>
    <m/>
    <n v="1"/>
    <n v="39814"/>
    <m/>
    <s v="Meitzler, Antoinette"/>
    <s v="Independent"/>
    <s v="Aqua"/>
    <d v="2021-04-21T00:00:00"/>
  </r>
  <r>
    <s v="Houston Office Space Relocation Security Upgrades"/>
    <s v="Item"/>
    <s v="Open"/>
    <x v="0"/>
    <s v="1348811M2105"/>
    <s v="Exempt"/>
    <n v="1879057"/>
    <s v="Clark, Chris"/>
    <s v="HSSE"/>
    <s v="6. Operational"/>
    <s v="Defined"/>
    <s v="Corporate"/>
    <n v="102"/>
    <n v="5429"/>
    <m/>
    <n v="5530.99"/>
    <n v="5531"/>
    <n v="0"/>
    <s v="Green"/>
    <m/>
    <m/>
    <m/>
    <n v="5531"/>
    <m/>
    <m/>
    <n v="205000"/>
    <m/>
    <m/>
    <n v="205000"/>
    <s v="Full"/>
    <n v="205000"/>
    <n v="199571"/>
    <n v="5429"/>
    <n v="205000"/>
    <s v="No"/>
    <s v="Green"/>
    <d v="2021-09-01T00:00:00"/>
    <d v="2021-08-25T00:00:00"/>
    <d v="2021-08-25T00:00:00"/>
    <d v="2022-02-09T00:00:00"/>
    <d v="2022-02-09T00:00:00"/>
    <m/>
    <m/>
    <n v="101.99"/>
    <m/>
    <m/>
    <m/>
    <m/>
    <m/>
    <m/>
    <m/>
    <m/>
    <x v="0"/>
    <m/>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s v="Corporate"/>
    <s v="Corporate"/>
    <s v="Corporate"/>
    <m/>
    <s v="Corporate"/>
    <s v="Corporate"/>
    <m/>
    <n v="102"/>
    <n v="0"/>
    <n v="5429"/>
    <m/>
    <n v="62529"/>
    <m/>
    <s v="Clark, Dave"/>
    <s v="Hollis, Bill"/>
    <m/>
    <m/>
    <n v="1"/>
    <n v="40159"/>
    <m/>
    <s v="Administrator, System"/>
    <s v="Independent"/>
    <s v="Aqua"/>
    <d v="2021-05-24T00:00:00"/>
  </r>
  <r>
    <s v="Lima South VRU Carbon Replacement"/>
    <s v="Item"/>
    <s v="Open"/>
    <x v="0"/>
    <s v="BETLI00M2203"/>
    <s v="Maintenance Framework"/>
    <s v="2010988 &amp; 2010986"/>
    <s v="Schumacher, Chelsea"/>
    <s v="HSSE"/>
    <s v="7. Closed"/>
    <s v="Emergent"/>
    <s v="Vapor Management"/>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m/>
    <m/>
    <m/>
    <m/>
    <x v="0"/>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3-02T00:00:00"/>
    <s v="Schultz, Amy"/>
    <m/>
    <s v="West"/>
    <s v="Pipelines and Terminals"/>
    <s v="Operating Infrastructure"/>
    <m/>
    <s v="Lima Terminals"/>
    <s v="BETLI - BET LIMA SOUTH TERMINAL"/>
    <m/>
    <n v="-40701"/>
    <n v="0"/>
    <m/>
    <m/>
    <n v="184034"/>
    <m/>
    <s v="Karl, Marissa"/>
    <s v="Spitz, Nicholas P."/>
    <m/>
    <m/>
    <n v="1"/>
    <n v="44579"/>
    <m/>
    <s v="Gardner, Travis"/>
    <s v="Independent"/>
    <s v="Aqua"/>
    <d v="2022-08-12T00:00:00"/>
  </r>
  <r>
    <s v="Pennsauken VRU UPS and CPU Replacement 2020"/>
    <s v="Item"/>
    <s v="Open"/>
    <x v="0"/>
    <s v="BPNQP00M2008"/>
    <s v="Exempt"/>
    <n v="1674243"/>
    <s v="Schumacher, Chelsea"/>
    <s v="HSSE"/>
    <s v="5. Deferred"/>
    <s v="Defined"/>
    <s v="Vapor Management"/>
    <m/>
    <n v="27000"/>
    <m/>
    <n v="27000"/>
    <n v="27000"/>
    <n v="0"/>
    <s v="Green"/>
    <m/>
    <m/>
    <m/>
    <n v="27000"/>
    <m/>
    <m/>
    <n v="27000"/>
    <m/>
    <m/>
    <n v="27000"/>
    <s v="Full"/>
    <n v="27000"/>
    <m/>
    <n v="27000"/>
    <n v="27000"/>
    <s v="No"/>
    <s v="Green"/>
    <d v="2023-12-01T00:00:00"/>
    <d v="2020-01-27T00:00:00"/>
    <d v="2020-01-27T00:00:00"/>
    <d v="2020-04-15T00:00:00"/>
    <d v="2022-12-21T00:00:00"/>
    <m/>
    <m/>
    <m/>
    <m/>
    <m/>
    <m/>
    <m/>
    <m/>
    <m/>
    <m/>
    <m/>
    <x v="0"/>
    <m/>
    <m/>
    <m/>
    <m/>
    <m/>
    <m/>
    <m/>
    <n v="27000"/>
    <m/>
    <s v="8/26/20 - mrk - deferred until 2021 due to requested 139k reduction in forecast."/>
    <d v="2020-08-26T00:00:00"/>
    <s v="Schultz, Amy"/>
    <m/>
    <s v="East"/>
    <s v="Pipelines and Terminals"/>
    <s v="Operating Infrastructure"/>
    <m/>
    <s v="Pennsauken"/>
    <s v="BPNQP - BPN PENNSAUKEN TERMINAL"/>
    <m/>
    <m/>
    <n v="0"/>
    <m/>
    <n v="27000"/>
    <m/>
    <m/>
    <s v="Karl, Marissa"/>
    <s v="Klumpp, Eugene"/>
    <m/>
    <m/>
    <n v="1"/>
    <n v="35788"/>
    <m/>
    <s v="Kabaria, Erika"/>
    <s v="Independent"/>
    <s v="Aqua"/>
    <d v="2020-01-21T00:00:00"/>
  </r>
  <r>
    <s v="South Williamsport Terminal - Replace Obsolete Refrigeration VRU"/>
    <s v="Item"/>
    <s v="Open"/>
    <x v="0"/>
    <s v="BETAM00M2101"/>
    <s v="Exempt"/>
    <n v="1902005"/>
    <s v="Schumacher, Chelsea"/>
    <s v="HSSE"/>
    <s v="7. Closed"/>
    <s v="Defined"/>
    <s v="Vapor Management"/>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m/>
    <m/>
    <m/>
    <m/>
    <x v="0"/>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s v="East"/>
    <s v="Pipelines and Terminals"/>
    <s v="Operating Infrastructure"/>
    <m/>
    <s v="Macungie Terminal"/>
    <s v="BETAM - BET SOUTH WILLIAMSPORT"/>
    <m/>
    <n v="3614"/>
    <n v="0"/>
    <m/>
    <m/>
    <n v="243259"/>
    <m/>
    <s v="Karl, Marissa"/>
    <s v="Orischak, Bob"/>
    <s v="N/A"/>
    <m/>
    <n v="1"/>
    <n v="23839"/>
    <m/>
    <s v="Guest, ProSight"/>
    <s v="Independent"/>
    <s v="Aqua"/>
    <d v="2017-07-12T00:00:00"/>
  </r>
  <r>
    <s v="Woodhaven VRU Vacuum Pump Replacement"/>
    <s v="Item"/>
    <s v="Open"/>
    <x v="0"/>
    <s v="BETWS00M2203"/>
    <s v="Maintenance Framework"/>
    <n v="1954878"/>
    <s v="Schumacher, Chelsea"/>
    <s v="HSSE"/>
    <s v="7. Closed"/>
    <s v="Drawdown"/>
    <s v="Vapor Management"/>
    <n v="2633"/>
    <m/>
    <m/>
    <n v="2633.4"/>
    <n v="2633"/>
    <n v="0"/>
    <s v="Green"/>
    <m/>
    <m/>
    <m/>
    <n v="2633"/>
    <m/>
    <m/>
    <n v="59000"/>
    <m/>
    <m/>
    <n v="59000"/>
    <s v="Full"/>
    <n v="59000"/>
    <n v="62605"/>
    <m/>
    <n v="62605"/>
    <s v="No"/>
    <s v="Green"/>
    <d v="2022-03-01T00:00:00"/>
    <d v="2022-03-17T00:00:00"/>
    <d v="2022-03-17T00:00:00"/>
    <d v="2022-03-24T00:00:00"/>
    <d v="2022-03-24T00:00:00"/>
    <m/>
    <m/>
    <n v="0"/>
    <n v="2520"/>
    <n v="113.4"/>
    <m/>
    <m/>
    <m/>
    <m/>
    <m/>
    <m/>
    <x v="0"/>
    <m/>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s v="West"/>
    <s v="Pipelines and Terminals"/>
    <s v="Operating Infrastructure"/>
    <m/>
    <s v="Wayne Terminals"/>
    <s v="BETWS - BET WOODDHAVEN TERMINAL"/>
    <m/>
    <n v="2633"/>
    <n v="0"/>
    <m/>
    <m/>
    <n v="59971"/>
    <m/>
    <s v="Karl, Marissa"/>
    <s v="Gardner, Travis W."/>
    <m/>
    <m/>
    <n v="1"/>
    <n v="43177"/>
    <m/>
    <s v="Meitzler, Antoinette"/>
    <s v="Independent"/>
    <s v="Aqua"/>
    <d v="2022-03-15T00:00:00"/>
  </r>
  <r>
    <s v="Alignment Sheet Generator"/>
    <s v="Item"/>
    <s v="Open"/>
    <x v="0"/>
    <m/>
    <s v="Exempt"/>
    <m/>
    <s v="Kralik, Ron"/>
    <s v="IT"/>
    <s v="8. Canceled"/>
    <s v="Defined"/>
    <s v="OT &amp; IT Field Ops"/>
    <m/>
    <n v="0"/>
    <m/>
    <n v="0"/>
    <n v="0"/>
    <n v="0"/>
    <s v="Green"/>
    <n v="180000"/>
    <n v="-180000"/>
    <n v="0"/>
    <n v="0"/>
    <m/>
    <m/>
    <m/>
    <m/>
    <m/>
    <m/>
    <m/>
    <m/>
    <m/>
    <n v="0"/>
    <n v="0"/>
    <s v="No"/>
    <s v="Green"/>
    <m/>
    <m/>
    <m/>
    <m/>
    <d v="2023-08-18T00:00:00"/>
    <m/>
    <m/>
    <m/>
    <m/>
    <m/>
    <m/>
    <n v="0"/>
    <n v="0"/>
    <n v="0"/>
    <s v="Green"/>
    <m/>
    <x v="0"/>
    <n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s v="Corporate"/>
    <s v="Corporate"/>
    <s v="IT"/>
    <m/>
    <s v="Information Systems"/>
    <s v="Corporate"/>
    <m/>
    <m/>
    <n v="0"/>
    <n v="0"/>
    <m/>
    <m/>
    <m/>
    <s v="Gingras, Stephan"/>
    <m/>
    <m/>
    <m/>
    <n v="1"/>
    <n v="38304"/>
    <m/>
    <s v="Administrator, System"/>
    <s v="Independent"/>
    <s v="Aqua"/>
    <d v="2020-08-24T00:00:00"/>
  </r>
  <r>
    <s v="Analysis Tool (AT) EOL BIRD Conversion"/>
    <s v="Item"/>
    <s v="Open"/>
    <x v="0"/>
    <s v="1348173M2207"/>
    <s v="Exempt"/>
    <n v="2046213"/>
    <s v="Kralik, Ron"/>
    <s v="IT"/>
    <s v="6. Operational"/>
    <s v="Emergent"/>
    <s v="OT &amp; IT Field Ops"/>
    <n v="10987"/>
    <n v="720"/>
    <n v="3691"/>
    <n v="11706.82"/>
    <n v="10428"/>
    <n v="1279"/>
    <s v="Red"/>
    <m/>
    <m/>
    <m/>
    <n v="11707"/>
    <m/>
    <m/>
    <n v="43000"/>
    <m/>
    <m/>
    <n v="43000"/>
    <s v="Full"/>
    <n v="43000"/>
    <n v="35143"/>
    <n v="4411"/>
    <n v="39554"/>
    <s v="No"/>
    <s v="Green"/>
    <d v="2022-12-01T00:00:00"/>
    <d v="2022-11-28T00:00:00"/>
    <d v="2022-11-28T00:00:00"/>
    <d v="2023-01-31T00:00:00"/>
    <d v="2023-01-31T00:00:00"/>
    <m/>
    <m/>
    <n v="6519.5"/>
    <n v="768.21"/>
    <n v="1840.16"/>
    <n v="1858.95"/>
    <n v="1300"/>
    <n v="1300"/>
    <n v="559"/>
    <s v="Red"/>
    <m/>
    <x v="0"/>
    <n v="720"/>
    <m/>
    <m/>
    <m/>
    <m/>
    <m/>
    <m/>
    <m/>
    <n v="3691"/>
    <s v="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5-04T00:00:00"/>
    <s v="IT"/>
    <m/>
    <s v="Corporate"/>
    <s v="Corporate"/>
    <s v="IT"/>
    <m/>
    <s v="Corporate"/>
    <s v="Corporate"/>
    <m/>
    <n v="9128"/>
    <n v="2579"/>
    <m/>
    <m/>
    <n v="24156"/>
    <m/>
    <s v="Gingras, Stephan"/>
    <s v="Tran, Hung"/>
    <m/>
    <m/>
    <n v="1"/>
    <n v="46259"/>
    <m/>
    <s v="Meitzler, Antoinette"/>
    <s v="Independent"/>
    <s v="Aqua"/>
    <d v="2022-11-22T00:00:00"/>
  </r>
  <r>
    <s v="ArcGIS Portal Conversion"/>
    <s v="Item"/>
    <s v="Open"/>
    <x v="0"/>
    <s v="1348173M2105"/>
    <s v="Exempt"/>
    <n v="1900414"/>
    <s v="Kralik, Ron"/>
    <s v="IT"/>
    <s v="6. Operational"/>
    <s v="Defined"/>
    <s v="OT &amp; IT Field Ops"/>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m/>
    <m/>
    <m/>
    <m/>
    <x v="0"/>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s v="Corporate"/>
    <s v="Corporate"/>
    <s v="IT"/>
    <m/>
    <s v="Information Systems"/>
    <s v="Corporate"/>
    <m/>
    <n v="605"/>
    <n v="0"/>
    <m/>
    <m/>
    <n v="9383"/>
    <m/>
    <s v="Gingras, Stephan"/>
    <s v="Shook, Mark B."/>
    <m/>
    <m/>
    <n v="1"/>
    <n v="35176"/>
    <m/>
    <s v="Kabaria, Erika"/>
    <s v="Independent"/>
    <s v="Aqua"/>
    <d v="2019-09-18T00:00:00"/>
  </r>
  <r>
    <s v="Asset Management, CMDB, Service Identification and Vuln Class"/>
    <s v="Item"/>
    <s v="Open"/>
    <x v="0"/>
    <m/>
    <s v="Exempt"/>
    <m/>
    <s v="Gingras, Stephan"/>
    <s v="IT"/>
    <s v="1. Proposed"/>
    <m/>
    <s v="Infrastructure &amp; IT Ops"/>
    <m/>
    <n v="900000"/>
    <m/>
    <n v="900000"/>
    <n v="200000"/>
    <n v="700000"/>
    <s v="Red"/>
    <n v="200000"/>
    <m/>
    <n v="200000"/>
    <n v="700000"/>
    <m/>
    <m/>
    <m/>
    <m/>
    <m/>
    <m/>
    <m/>
    <m/>
    <m/>
    <n v="900000"/>
    <n v="900000"/>
    <s v="No"/>
    <s v="Green"/>
    <d v="2023-08-01T00:00:00"/>
    <m/>
    <m/>
    <m/>
    <d v="2023-12-31T00:00:00"/>
    <m/>
    <m/>
    <m/>
    <m/>
    <m/>
    <m/>
    <m/>
    <m/>
    <m/>
    <m/>
    <m/>
    <x v="0"/>
    <m/>
    <m/>
    <m/>
    <n v="50000"/>
    <n v="50000"/>
    <n v="50000"/>
    <n v="25000"/>
    <n v="725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s v="Corporate"/>
    <s v="Corporate"/>
    <s v="IT"/>
    <m/>
    <s v="Information Systems"/>
    <s v="Corporate"/>
    <m/>
    <m/>
    <n v="0"/>
    <n v="100000"/>
    <n v="800000"/>
    <m/>
    <m/>
    <s v="Gingras, Stephan"/>
    <m/>
    <m/>
    <m/>
    <n v="1"/>
    <n v="45492"/>
    <m/>
    <s v="Administrator, System"/>
    <s v="Independent"/>
    <s v="Aqua"/>
    <d v="2022-08-29T00:00:00"/>
  </r>
  <r>
    <s v="Azure DR"/>
    <s v="Item"/>
    <s v="Open"/>
    <x v="0"/>
    <s v="1348179M2206"/>
    <s v="Exempt"/>
    <n v="2045633"/>
    <s v="Gingras, Stephan"/>
    <s v="IT"/>
    <s v="6. Operational"/>
    <s v="Emergent"/>
    <s v="Infrastructure &amp; IT Ops"/>
    <n v="938"/>
    <m/>
    <m/>
    <n v="937.65"/>
    <n v="938"/>
    <n v="0"/>
    <s v="Green"/>
    <m/>
    <m/>
    <m/>
    <n v="938"/>
    <m/>
    <m/>
    <n v="34000"/>
    <m/>
    <m/>
    <n v="34000"/>
    <s v="Full"/>
    <n v="34000"/>
    <n v="25612"/>
    <m/>
    <n v="25612"/>
    <s v="No"/>
    <s v="Green"/>
    <d v="2022-12-01T00:00:00"/>
    <d v="2022-11-18T00:00:00"/>
    <d v="2022-11-18T00:00:00"/>
    <d v="2022-12-31T00:00:00"/>
    <d v="2023-01-27T00:00:00"/>
    <m/>
    <m/>
    <n v="937.65"/>
    <m/>
    <m/>
    <m/>
    <m/>
    <m/>
    <m/>
    <m/>
    <m/>
    <x v="0"/>
    <m/>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s v="Corporate"/>
    <s v="Corporate"/>
    <s v="IT"/>
    <m/>
    <s v="Corporate"/>
    <s v="Corporate"/>
    <m/>
    <n v="938"/>
    <n v="0"/>
    <m/>
    <m/>
    <n v="24675"/>
    <m/>
    <s v="Gingras, Stephan"/>
    <s v="Tran, Hung"/>
    <m/>
    <m/>
    <n v="1"/>
    <n v="46243"/>
    <m/>
    <s v="Meitzler, Antoinette"/>
    <s v="Independent"/>
    <s v="Aqua"/>
    <d v="2022-11-17T00:00:00"/>
  </r>
  <r>
    <s v="Backup Lifecycle Refresh Program 2022"/>
    <s v="Item"/>
    <s v="Open"/>
    <x v="0"/>
    <s v="1348172M2201"/>
    <s v="Exempt"/>
    <n v="1957073"/>
    <s v="Geier, John"/>
    <s v="IT"/>
    <s v="6. Operational"/>
    <s v="Defined"/>
    <s v="Infrastructure &amp; IT Ops"/>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m/>
    <x v="0"/>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s v="Corporate"/>
    <s v="Corporate"/>
    <s v="IT"/>
    <m/>
    <s v="Information Systems"/>
    <s v="Corporate"/>
    <m/>
    <n v="3000"/>
    <n v="0"/>
    <m/>
    <m/>
    <n v="22859"/>
    <m/>
    <s v="Gingras, Stephan"/>
    <m/>
    <m/>
    <m/>
    <n v="1"/>
    <n v="41715"/>
    <m/>
    <s v="Administrator, System"/>
    <s v="Independent"/>
    <s v="Aqua"/>
    <d v="2021-08-20T00:00:00"/>
  </r>
  <r>
    <s v="Backup Solution Replacement"/>
    <s v="Item"/>
    <s v="Open"/>
    <x v="0"/>
    <m/>
    <s v="Exempt"/>
    <m/>
    <s v="Geier, John"/>
    <s v="IT"/>
    <s v="1. Proposed"/>
    <m/>
    <s v="Infrastructure &amp; IT Ops"/>
    <m/>
    <n v="300000"/>
    <m/>
    <n v="300000"/>
    <n v="300000"/>
    <n v="0"/>
    <s v="Green"/>
    <n v="600000"/>
    <n v="-300000"/>
    <n v="300000"/>
    <n v="0"/>
    <m/>
    <m/>
    <m/>
    <m/>
    <m/>
    <m/>
    <m/>
    <m/>
    <m/>
    <n v="300000"/>
    <n v="300000"/>
    <s v="No"/>
    <s v="Green"/>
    <d v="2023-06-01T00:00:00"/>
    <m/>
    <m/>
    <m/>
    <d v="2023-11-30T00:00:00"/>
    <m/>
    <m/>
    <m/>
    <m/>
    <m/>
    <m/>
    <m/>
    <m/>
    <m/>
    <m/>
    <m/>
    <x v="0"/>
    <m/>
    <n v="200000"/>
    <n v="50000"/>
    <m/>
    <m/>
    <n v="50000"/>
    <m/>
    <m/>
    <m/>
    <s v="4/10/23 - Forecast spend start pushed to May // jg _x000d__x000a__x000d__x000a__x000d__x000a_2/9/22 Budget Reduced to match expected Spend. SG"/>
    <d v="2023-04-10T00:00:00"/>
    <m/>
    <m/>
    <s v="Corporate"/>
    <s v="Corporate"/>
    <s v="IT"/>
    <m/>
    <s v="Information Systems"/>
    <s v="Corporate"/>
    <m/>
    <m/>
    <n v="200000"/>
    <n v="50000"/>
    <n v="50000"/>
    <m/>
    <m/>
    <s v="Gingras, Stephan"/>
    <m/>
    <m/>
    <m/>
    <n v="1"/>
    <n v="45476"/>
    <m/>
    <s v="Administrator, System"/>
    <s v="Independent"/>
    <s v="Aqua"/>
    <d v="2022-08-29T00:00:00"/>
  </r>
  <r>
    <s v="Bank Interface App"/>
    <s v="Item"/>
    <s v="Open"/>
    <x v="0"/>
    <s v="1348174M2205"/>
    <s v="Exempt"/>
    <n v="2036775"/>
    <s v="Bartlett, Hilary"/>
    <s v="IT"/>
    <s v="3. Active"/>
    <s v="Defined"/>
    <s v="Enterprise Business Apps"/>
    <n v="36046"/>
    <n v="42000"/>
    <n v="9632"/>
    <n v="78045.850000000006"/>
    <n v="68890"/>
    <n v="9156"/>
    <s v="Red"/>
    <m/>
    <n v="80000"/>
    <n v="80000"/>
    <n v="-1954"/>
    <m/>
    <m/>
    <n v="131000"/>
    <m/>
    <m/>
    <n v="131000"/>
    <s v="Full"/>
    <n v="131000"/>
    <n v="62530"/>
    <n v="51632"/>
    <n v="114162"/>
    <s v="No"/>
    <s v="Green"/>
    <d v="2022-10-01T00:00:00"/>
    <d v="2022-10-12T00:00:00"/>
    <d v="2022-10-12T00:00:00"/>
    <d v="2023-02-28T00:00:00"/>
    <d v="2023-06-30T00:00:00"/>
    <m/>
    <m/>
    <n v="5522.96"/>
    <n v="6694.36"/>
    <n v="14772.55"/>
    <n v="9055.98"/>
    <n v="15000"/>
    <n v="15000"/>
    <n v="-5944"/>
    <s v="Red"/>
    <m/>
    <x v="6"/>
    <n v="26000"/>
    <n v="16000"/>
    <m/>
    <m/>
    <m/>
    <m/>
    <m/>
    <m/>
    <n v="9632"/>
    <s v="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5-09T00:00:00"/>
    <s v="IT"/>
    <m/>
    <s v="Corporate"/>
    <s v="Corporate"/>
    <s v="IT"/>
    <m/>
    <s v="Information Systems"/>
    <s v="Corporate"/>
    <m/>
    <n v="26990"/>
    <n v="51056"/>
    <m/>
    <m/>
    <n v="26484"/>
    <m/>
    <s v="Gingras, Stephan"/>
    <s v="Gardner, Dale"/>
    <m/>
    <m/>
    <n v="1"/>
    <n v="42138"/>
    <m/>
    <s v="Clark, David"/>
    <s v="Independent"/>
    <s v="Aqua"/>
    <d v="2021-09-11T00:00:00"/>
  </r>
  <r>
    <s v="BBH TMS7"/>
    <s v="Item"/>
    <s v="Open"/>
    <x v="0"/>
    <m/>
    <s v="Exempt"/>
    <m/>
    <s v="Gay, Elena"/>
    <s v="IT"/>
    <s v="4. On-Hold"/>
    <m/>
    <s v="OT &amp; IT Field Ops"/>
    <m/>
    <n v="75000"/>
    <m/>
    <n v="75000"/>
    <n v="75000"/>
    <n v="0"/>
    <s v="Green"/>
    <n v="75000"/>
    <m/>
    <n v="75000"/>
    <n v="0"/>
    <m/>
    <m/>
    <m/>
    <m/>
    <m/>
    <m/>
    <m/>
    <m/>
    <m/>
    <n v="75000"/>
    <n v="75000"/>
    <s v="No"/>
    <s v="Green"/>
    <d v="2023-07-01T00:00:00"/>
    <m/>
    <m/>
    <m/>
    <d v="2023-10-31T00:00:00"/>
    <m/>
    <m/>
    <m/>
    <m/>
    <m/>
    <m/>
    <m/>
    <m/>
    <m/>
    <m/>
    <m/>
    <x v="0"/>
    <m/>
    <m/>
    <n v="15000"/>
    <n v="20000"/>
    <n v="20000"/>
    <n v="20000"/>
    <m/>
    <m/>
    <m/>
    <m/>
    <m/>
    <m/>
    <m/>
    <s v="Corporate"/>
    <s v="Corporate"/>
    <s v="IT"/>
    <m/>
    <s v="Information Systems"/>
    <s v="Corporate"/>
    <m/>
    <m/>
    <n v="0"/>
    <n v="55000"/>
    <n v="20000"/>
    <m/>
    <m/>
    <s v="Gingras, Stephan"/>
    <m/>
    <m/>
    <m/>
    <n v="1"/>
    <n v="45477"/>
    <m/>
    <s v="Administrator, System"/>
    <s v="Independent"/>
    <s v="Aqua"/>
    <d v="2022-08-30T00:00:00"/>
  </r>
  <r>
    <s v="BIRD IH Module"/>
    <s v="Item"/>
    <s v="Open"/>
    <x v="0"/>
    <s v="1348173M2303"/>
    <s v="Exempt"/>
    <m/>
    <s v="Kralik, Ron"/>
    <s v="IT"/>
    <s v="2. Pending AFE"/>
    <s v="Defined"/>
    <s v="OT &amp; IT Field Ops"/>
    <m/>
    <n v="76500"/>
    <m/>
    <n v="76500"/>
    <n v="80500"/>
    <n v="-4000"/>
    <s v="Yellow"/>
    <n v="80500"/>
    <m/>
    <n v="80500"/>
    <n v="-4000"/>
    <m/>
    <m/>
    <n v="50207"/>
    <m/>
    <m/>
    <m/>
    <s v="Full"/>
    <n v="50207"/>
    <m/>
    <n v="76500"/>
    <n v="76500"/>
    <s v="No"/>
    <s v="Green"/>
    <d v="2023-05-01T00:00:00"/>
    <m/>
    <m/>
    <d v="2023-06-18T00:00:00"/>
    <d v="2023-06-18T00:00:00"/>
    <m/>
    <m/>
    <m/>
    <m/>
    <m/>
    <m/>
    <n v="4000"/>
    <n v="4000"/>
    <n v="-4000"/>
    <s v="Red"/>
    <m/>
    <x v="0"/>
    <n v="26834"/>
    <n v="26833"/>
    <n v="22833"/>
    <m/>
    <m/>
    <m/>
    <m/>
    <m/>
    <m/>
    <s v="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5-04T00:00:00"/>
    <m/>
    <m/>
    <s v="Corporate"/>
    <s v="Corporate"/>
    <s v="IT"/>
    <m/>
    <s v="Information Systems"/>
    <s v="Corporate"/>
    <m/>
    <m/>
    <n v="53667"/>
    <n v="22833"/>
    <m/>
    <m/>
    <m/>
    <s v="Gingras, Stephan"/>
    <s v="Kasdano, Lauren"/>
    <m/>
    <m/>
    <n v="1"/>
    <n v="35311"/>
    <m/>
    <s v="Kabaria, Erika"/>
    <s v="Independent"/>
    <s v="Aqua"/>
    <d v="2019-10-03T00:00:00"/>
  </r>
  <r>
    <s v="BIRD Migration to SaaS"/>
    <s v="Item"/>
    <s v="Open"/>
    <x v="0"/>
    <s v="1348173M2305"/>
    <s v="Exempt"/>
    <m/>
    <s v="Kralik, Ron"/>
    <s v="IT"/>
    <s v="2. Pending AFE"/>
    <s v="Defined"/>
    <s v="OT &amp; IT Field Ops"/>
    <m/>
    <n v="117000"/>
    <m/>
    <n v="117000"/>
    <n v="120000"/>
    <n v="-3000"/>
    <s v="Yellow"/>
    <n v="120000"/>
    <m/>
    <n v="120000"/>
    <n v="-3000"/>
    <m/>
    <m/>
    <n v="85839"/>
    <m/>
    <m/>
    <m/>
    <s v="Full"/>
    <n v="85839"/>
    <m/>
    <n v="117000"/>
    <n v="117000"/>
    <s v="No"/>
    <s v="Green"/>
    <d v="2023-05-01T00:00:00"/>
    <m/>
    <m/>
    <d v="2023-07-21T00:00:00"/>
    <d v="2023-07-21T00:00:00"/>
    <m/>
    <m/>
    <m/>
    <m/>
    <m/>
    <m/>
    <n v="3000"/>
    <n v="3000"/>
    <n v="-3000"/>
    <s v="Red"/>
    <m/>
    <x v="0"/>
    <n v="25000"/>
    <n v="25000"/>
    <n v="67000"/>
    <m/>
    <m/>
    <m/>
    <m/>
    <m/>
    <m/>
    <s v="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5-04T00:00:00"/>
    <s v="IT"/>
    <m/>
    <s v="Corporate"/>
    <s v="Corporate"/>
    <s v="IT"/>
    <m/>
    <s v="Information Systems"/>
    <s v="Corporate"/>
    <m/>
    <m/>
    <n v="50000"/>
    <n v="67000"/>
    <m/>
    <m/>
    <m/>
    <s v="Gingras, Stephan"/>
    <s v="Kasdano, Lauren"/>
    <m/>
    <m/>
    <n v="1"/>
    <n v="45493"/>
    <m/>
    <s v="Administrator, System"/>
    <s v="Independent"/>
    <s v="Aqua"/>
    <d v="2022-08-29T00:00:00"/>
  </r>
  <r>
    <s v="BIRD Risk Management Module"/>
    <s v="Item"/>
    <s v="Open"/>
    <x v="0"/>
    <s v="1348173M2205"/>
    <s v="Exempt"/>
    <n v="2036691"/>
    <s v="Kralik, Ron"/>
    <s v="IT"/>
    <s v="3. Active"/>
    <s v="Defined"/>
    <s v="OT &amp; IT Field Ops"/>
    <n v="26098"/>
    <n v="36574"/>
    <n v="0"/>
    <n v="62672.47"/>
    <n v="62493"/>
    <n v="180"/>
    <s v="Yellow"/>
    <n v="15000"/>
    <m/>
    <n v="15000"/>
    <n v="47672"/>
    <m/>
    <m/>
    <n v="70000"/>
    <m/>
    <m/>
    <n v="70000"/>
    <s v="Full"/>
    <n v="70000"/>
    <n v="35602"/>
    <n v="36574"/>
    <n v="72176"/>
    <s v="No"/>
    <s v="Green"/>
    <d v="2022-10-01T00:00:00"/>
    <d v="2022-10-11T00:00:00"/>
    <d v="2022-10-11T00:00:00"/>
    <d v="2023-02-10T00:00:00"/>
    <d v="2023-06-23T00:00:00"/>
    <m/>
    <m/>
    <n v="6051.29"/>
    <n v="3088.32"/>
    <n v="9349.1299999999992"/>
    <n v="7609.73"/>
    <n v="13801"/>
    <n v="13801"/>
    <n v="-6191"/>
    <s v="Red"/>
    <m/>
    <x v="0"/>
    <n v="17402"/>
    <n v="19172"/>
    <m/>
    <m/>
    <m/>
    <m/>
    <m/>
    <m/>
    <n v="0"/>
    <s v="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 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5-04T00:00:00"/>
    <s v="IT"/>
    <m/>
    <s v="Corporate"/>
    <s v="Corporate"/>
    <s v="IT"/>
    <m/>
    <s v="Information Systems"/>
    <s v="Corporate"/>
    <m/>
    <n v="18489"/>
    <n v="44184"/>
    <m/>
    <m/>
    <n v="9504"/>
    <m/>
    <s v="Gingras, Stephan"/>
    <s v="Gardner, Dale"/>
    <m/>
    <m/>
    <n v="1"/>
    <n v="41710"/>
    <m/>
    <s v="Administrator, System"/>
    <s v="Independent"/>
    <s v="Aqua"/>
    <d v="2021-08-20T00:00:00"/>
  </r>
  <r>
    <s v="Booth TAA System Upgrades"/>
    <s v="Item"/>
    <s v="Open"/>
    <x v="0"/>
    <s v="BH00000M2204"/>
    <s v="Exempt"/>
    <n v="1956978"/>
    <s v="Gay, Elena"/>
    <s v="IT"/>
    <s v="6. Operational"/>
    <s v="Emergent"/>
    <s v="OT &amp; IT Field Ops"/>
    <n v="1287"/>
    <m/>
    <m/>
    <n v="1287.43"/>
    <n v="986"/>
    <n v="302"/>
    <s v="Red"/>
    <m/>
    <m/>
    <m/>
    <n v="1287"/>
    <m/>
    <m/>
    <n v="63000"/>
    <m/>
    <m/>
    <n v="63000"/>
    <s v="Full"/>
    <n v="63000"/>
    <n v="63513"/>
    <m/>
    <n v="63513"/>
    <s v="No"/>
    <s v="Green"/>
    <d v="2022-05-01T00:00:00"/>
    <d v="2022-03-24T00:00:00"/>
    <d v="2022-03-24T00:00:00"/>
    <d v="2022-05-01T00:00:00"/>
    <d v="2022-10-14T00:00:00"/>
    <m/>
    <m/>
    <n v="395.27"/>
    <n v="292.47000000000003"/>
    <n v="297.98"/>
    <n v="301.70999999999998"/>
    <m/>
    <m/>
    <n v="302"/>
    <s v="Red"/>
    <m/>
    <x v="0"/>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s v="East"/>
    <s v="Pipelines and Terminals"/>
    <s v="IT"/>
    <m/>
    <s v="Booth"/>
    <s v="BH - BOOTH STATION"/>
    <m/>
    <n v="986"/>
    <n v="302"/>
    <m/>
    <m/>
    <n v="62226"/>
    <m/>
    <s v="Gingras, Stephan"/>
    <s v="Parker, Brian K."/>
    <m/>
    <m/>
    <n v="1"/>
    <n v="43189"/>
    <m/>
    <s v="Meitzler, Antoinette"/>
    <s v="Independent"/>
    <s v="Aqua"/>
    <d v="2022-03-17T00:00:00"/>
  </r>
  <r>
    <s v="Broadway I &amp; II - PlantPAx Upgrade Project"/>
    <s v="Item"/>
    <s v="Open"/>
    <x v="0"/>
    <s v="1348181M2303"/>
    <s v="Exempt"/>
    <n v="2111238"/>
    <s v="Gay, Elena"/>
    <s v="IT"/>
    <s v="3. Active"/>
    <s v="Defined"/>
    <s v="OT &amp; IT Field Ops"/>
    <n v="851"/>
    <n v="319800"/>
    <m/>
    <n v="320650.87"/>
    <n v="321900"/>
    <n v="-1249"/>
    <s v="Yellow"/>
    <n v="332900"/>
    <m/>
    <n v="332900"/>
    <n v="-12249"/>
    <m/>
    <m/>
    <n v="320369"/>
    <m/>
    <m/>
    <n v="320369"/>
    <s v="Full"/>
    <n v="320369"/>
    <n v="851"/>
    <n v="319800"/>
    <n v="320651"/>
    <s v="No"/>
    <s v="Green"/>
    <d v="2023-04-01T00:00:00"/>
    <d v="2023-04-18T00:00:00"/>
    <d v="2023-04-18T00:00:00"/>
    <d v="2023-09-30T00:00:00"/>
    <d v="2023-12-31T00:00:00"/>
    <m/>
    <m/>
    <m/>
    <m/>
    <m/>
    <n v="850.87"/>
    <n v="0"/>
    <n v="0"/>
    <n v="851"/>
    <s v="Red"/>
    <m/>
    <x v="0"/>
    <n v="56000"/>
    <n v="50000"/>
    <n v="85000"/>
    <n v="55000"/>
    <n v="40000"/>
    <n v="33800"/>
    <n v="0"/>
    <n v="0"/>
    <m/>
    <s v="4/10/23:  Per EG, variance to previous forecast ($11k) due to not planning on using Contingency.//bo_x000d__x000a__x000d__x000a__x000d__x000a_1-25-2023 EG - updated forecast"/>
    <d v="2023-04-10T00:00:00"/>
    <s v="IT"/>
    <m/>
    <s v="Corporate"/>
    <s v="Corporate"/>
    <s v="IT"/>
    <m/>
    <s v="Information Systems"/>
    <s v="Corporate"/>
    <m/>
    <m/>
    <n v="106851"/>
    <n v="180000"/>
    <n v="33800"/>
    <m/>
    <m/>
    <s v="Gingras, Stephan"/>
    <s v="Parker, Brian K."/>
    <m/>
    <m/>
    <n v="1"/>
    <n v="45486"/>
    <m/>
    <s v="Administrator, System"/>
    <s v="Independent"/>
    <s v="Aqua"/>
    <d v="2022-08-29T00:00:00"/>
  </r>
  <r>
    <s v="BTP – OT Domain Control For Process Controls Network 2022"/>
    <s v="Item"/>
    <s v="Open"/>
    <x v="0"/>
    <s v="BTXPP00M2213"/>
    <s v="Exempt"/>
    <n v="2011995"/>
    <s v="Gay, Elena"/>
    <s v="IT"/>
    <s v="6. Operational"/>
    <s v="Defined"/>
    <s v="OT &amp; IT Field Ops"/>
    <n v="8872"/>
    <m/>
    <m/>
    <n v="8872.14"/>
    <n v="12948"/>
    <n v="-4076"/>
    <s v="Red"/>
    <m/>
    <m/>
    <m/>
    <n v="8872"/>
    <m/>
    <m/>
    <n v="203000"/>
    <m/>
    <m/>
    <n v="203000"/>
    <s v="Full"/>
    <n v="203000"/>
    <n v="138828"/>
    <m/>
    <n v="138828"/>
    <s v="No"/>
    <s v="Green"/>
    <d v="2022-09-01T00:00:00"/>
    <d v="2022-08-11T00:00:00"/>
    <d v="2022-08-11T00:00:00"/>
    <d v="2022-12-18T00:00:00"/>
    <d v="2022-12-18T00:00:00"/>
    <m/>
    <m/>
    <n v="1085.43"/>
    <n v="8484.08"/>
    <n v="3378.66"/>
    <n v="-4076.03"/>
    <m/>
    <m/>
    <n v="-4076"/>
    <s v="Red"/>
    <m/>
    <x v="0"/>
    <m/>
    <m/>
    <m/>
    <m/>
    <m/>
    <m/>
    <m/>
    <m/>
    <m/>
    <s v="11-8-2022 - Project is expected to come in under budget at around $171K - adjusted forecast_x000d__x000a_11-29-2022 - Project is coming in under budget.  Adjusted forecast."/>
    <d v="2022-12-08T00:00:00"/>
    <s v="IT"/>
    <m/>
    <s v="Corporate"/>
    <s v="Corporate"/>
    <s v="IT"/>
    <m/>
    <s v="Information Systems"/>
    <s v="Corporate"/>
    <m/>
    <n v="12948"/>
    <n v="-4076"/>
    <m/>
    <m/>
    <n v="129956"/>
    <m/>
    <s v="Gingras, Stephan"/>
    <s v="Painter, P. Russell"/>
    <m/>
    <m/>
    <n v="1"/>
    <n v="41701"/>
    <m/>
    <s v="Administrator, System"/>
    <s v="Independent"/>
    <s v="Aqua"/>
    <d v="2021-08-20T00:00:00"/>
  </r>
  <r>
    <s v="BTP DeltaV Cyber Security, Software 14.3.1 and Controllers Upgrade 2022"/>
    <s v="Item"/>
    <s v="Open"/>
    <x v="0"/>
    <s v="BTPTSV0M2201"/>
    <s v="Exempt"/>
    <n v="1956625"/>
    <s v="Gay, Elena"/>
    <s v="IT"/>
    <s v="3. Active"/>
    <s v="Defined"/>
    <s v="OT &amp; IT Field Ops"/>
    <n v="186814"/>
    <n v="336941"/>
    <m/>
    <n v="523754.79"/>
    <n v="513003"/>
    <n v="10751"/>
    <s v="Yellow"/>
    <n v="320000"/>
    <n v="234000"/>
    <n v="554000"/>
    <n v="-30245"/>
    <m/>
    <m/>
    <n v="559000"/>
    <m/>
    <m/>
    <n v="559000"/>
    <s v="Full"/>
    <n v="559000"/>
    <n v="205195"/>
    <n v="336941"/>
    <n v="542136"/>
    <s v="No"/>
    <s v="Green"/>
    <d v="2022-04-01T00:00:00"/>
    <d v="2022-03-18T00:00:00"/>
    <d v="2022-03-18T00:00:00"/>
    <d v="2022-10-15T00:00:00"/>
    <d v="2023-10-13T00:00:00"/>
    <m/>
    <m/>
    <n v="84.79"/>
    <n v="298.81"/>
    <n v="175678.88"/>
    <n v="10751.31"/>
    <n v="0"/>
    <n v="0"/>
    <n v="10751"/>
    <s v="Red"/>
    <m/>
    <x v="0"/>
    <n v="0"/>
    <n v="0"/>
    <n v="0"/>
    <n v="200000"/>
    <n v="77661"/>
    <n v="59280"/>
    <m/>
    <m/>
    <m/>
    <s v="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5-01T00:00:00"/>
    <s v="IT"/>
    <m/>
    <s v="Corporate"/>
    <s v="Corporate"/>
    <s v="IT"/>
    <m/>
    <s v="Information Systems"/>
    <s v="Corporate"/>
    <m/>
    <n v="176062"/>
    <n v="10751"/>
    <n v="277661"/>
    <n v="59280"/>
    <n v="18381"/>
    <m/>
    <s v="Gingras, Stephan"/>
    <s v="Burke, Kevin"/>
    <m/>
    <m/>
    <n v="1"/>
    <n v="38297"/>
    <m/>
    <s v="Administrator, System"/>
    <s v="Independent"/>
    <s v="Aqua"/>
    <d v="2020-08-24T00:00:00"/>
  </r>
  <r>
    <s v="BTP Insight Blackbox Hardware and Software Upgrade"/>
    <s v="Item"/>
    <s v="Open"/>
    <x v="0"/>
    <m/>
    <s v="Exempt"/>
    <m/>
    <s v="Gay, Elena"/>
    <s v="IT"/>
    <s v="1. Proposed"/>
    <m/>
    <s v="OT &amp; IT Field Ops"/>
    <m/>
    <n v="15000"/>
    <m/>
    <n v="15000"/>
    <n v="15000"/>
    <n v="0"/>
    <s v="Green"/>
    <n v="15000"/>
    <m/>
    <n v="15000"/>
    <n v="0"/>
    <m/>
    <m/>
    <m/>
    <m/>
    <m/>
    <m/>
    <m/>
    <m/>
    <m/>
    <n v="15000"/>
    <n v="15000"/>
    <s v="No"/>
    <s v="Green"/>
    <d v="2023-06-01T00:00:00"/>
    <m/>
    <m/>
    <m/>
    <d v="2023-07-31T00:00:00"/>
    <m/>
    <m/>
    <m/>
    <m/>
    <m/>
    <m/>
    <n v="0"/>
    <n v="0"/>
    <n v="0"/>
    <s v="Green"/>
    <m/>
    <x v="0"/>
    <n v="0"/>
    <n v="10000"/>
    <n v="5000"/>
    <m/>
    <m/>
    <m/>
    <m/>
    <m/>
    <m/>
    <s v="5/08/23:  Changed Operational Date to 7/31/23 from 6/01/23 based on OPPM Forecast.//bo"/>
    <d v="2023-05-08T00:00:00"/>
    <m/>
    <m/>
    <s v="Corporate"/>
    <s v="Corporate"/>
    <s v="IT"/>
    <m/>
    <s v="Information Systems"/>
    <s v="Corporate"/>
    <m/>
    <m/>
    <n v="10000"/>
    <n v="5000"/>
    <m/>
    <m/>
    <m/>
    <s v="Gingras, Stephan"/>
    <m/>
    <m/>
    <m/>
    <n v="1"/>
    <n v="45487"/>
    <m/>
    <s v="Administrator, System"/>
    <s v="Independent"/>
    <s v="Aqua"/>
    <d v="2022-08-29T00:00:00"/>
  </r>
  <r>
    <s v="BTP SILAlarm Hardware Upgrade"/>
    <s v="Item"/>
    <s v="Open"/>
    <x v="0"/>
    <m/>
    <s v="Exempt"/>
    <m/>
    <s v="Gay, Elena"/>
    <s v="IT"/>
    <s v="1. Proposed"/>
    <m/>
    <s v="OT &amp; IT Field Ops"/>
    <m/>
    <n v="12000"/>
    <m/>
    <n v="12000"/>
    <n v="12000"/>
    <n v="0"/>
    <s v="Green"/>
    <n v="12000"/>
    <m/>
    <n v="12000"/>
    <n v="0"/>
    <m/>
    <m/>
    <m/>
    <m/>
    <m/>
    <m/>
    <m/>
    <m/>
    <m/>
    <n v="12000"/>
    <n v="12000"/>
    <s v="No"/>
    <s v="Green"/>
    <d v="2023-08-01T00:00:00"/>
    <m/>
    <m/>
    <m/>
    <d v="2023-09-29T00:00:00"/>
    <m/>
    <m/>
    <m/>
    <m/>
    <m/>
    <m/>
    <m/>
    <m/>
    <m/>
    <m/>
    <m/>
    <x v="0"/>
    <m/>
    <m/>
    <m/>
    <n v="10000"/>
    <n v="2000"/>
    <m/>
    <m/>
    <m/>
    <m/>
    <m/>
    <m/>
    <m/>
    <m/>
    <s v="Corporate"/>
    <s v="Corporate"/>
    <s v="IT"/>
    <m/>
    <s v="Information Systems"/>
    <s v="Corporate"/>
    <m/>
    <m/>
    <n v="0"/>
    <n v="12000"/>
    <m/>
    <m/>
    <m/>
    <s v="Gingras, Stephan"/>
    <m/>
    <m/>
    <m/>
    <n v="1"/>
    <n v="45488"/>
    <m/>
    <s v="Administrator, System"/>
    <s v="Independent"/>
    <s v="Aqua"/>
    <d v="2022-08-29T00:00:00"/>
  </r>
  <r>
    <s v="CAS Replacement (Pipeline Scheduler)"/>
    <s v="Item"/>
    <s v="Open"/>
    <x v="0"/>
    <s v="1348173M1902"/>
    <s v="Exempt"/>
    <n v="1632767"/>
    <s v="Gingras, Stephan"/>
    <s v="IT"/>
    <s v="3. Active"/>
    <s v="Defined"/>
    <s v="OT &amp; IT Field Ops"/>
    <n v="254177"/>
    <n v="657898"/>
    <m/>
    <n v="912074.58"/>
    <n v="795523"/>
    <n v="116552"/>
    <s v="Red"/>
    <n v="758051"/>
    <m/>
    <n v="758051"/>
    <n v="154024"/>
    <m/>
    <m/>
    <n v="5199000"/>
    <m/>
    <m/>
    <n v="5199000"/>
    <s v="Full"/>
    <n v="5199000"/>
    <n v="3308893"/>
    <n v="707898"/>
    <n v="4016791"/>
    <s v="No"/>
    <s v="Green"/>
    <d v="2020-01-01T00:00:00"/>
    <d v="2019-09-30T00:00:00"/>
    <d v="2019-09-30T00:00:00"/>
    <d v="2022-07-30T00:00:00"/>
    <d v="2024-01-31T00:00:00"/>
    <m/>
    <m/>
    <n v="50278.9"/>
    <n v="45481.5"/>
    <n v="64992.480000000003"/>
    <n v="93423.7"/>
    <n v="65247"/>
    <n v="65247"/>
    <n v="28177"/>
    <s v="Red"/>
    <m/>
    <x v="4"/>
    <n v="88543"/>
    <n v="88355"/>
    <n v="86000"/>
    <n v="86000"/>
    <n v="84000"/>
    <n v="75000"/>
    <n v="75000"/>
    <n v="75000"/>
    <m/>
    <s v="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5-05T00:00:00"/>
    <s v="IT"/>
    <m/>
    <s v="Corporate"/>
    <s v="Corporate"/>
    <s v="IT"/>
    <m/>
    <s v="Information Systems"/>
    <s v="Corporate"/>
    <m/>
    <n v="160753"/>
    <n v="270322"/>
    <n v="256000"/>
    <n v="225000"/>
    <n v="757888"/>
    <n v="50000"/>
    <s v="Gingras, Stephan"/>
    <s v="Arnold, David"/>
    <m/>
    <m/>
    <n v="1"/>
    <n v="24862"/>
    <m/>
    <s v="Administrator, System"/>
    <s v="Independent"/>
    <s v="Aqua"/>
    <d v="2017-08-08T00:00:00"/>
  </r>
  <r>
    <s v="CheckPoint Server Refresh"/>
    <s v="Item"/>
    <s v="Open"/>
    <x v="0"/>
    <s v="1348171M2201"/>
    <s v="Exempt"/>
    <n v="2037523"/>
    <s v="Geier, John"/>
    <s v="IT"/>
    <s v="3. Active"/>
    <s v="Emergent"/>
    <s v="Infrastructure &amp; IT Ops"/>
    <n v="2280"/>
    <m/>
    <m/>
    <n v="2280.1799999999998"/>
    <n v="3939"/>
    <n v="-1659"/>
    <s v="Red"/>
    <m/>
    <m/>
    <m/>
    <n v="2280"/>
    <m/>
    <m/>
    <n v="128000"/>
    <m/>
    <m/>
    <n v="128000"/>
    <s v="Full"/>
    <n v="128000"/>
    <n v="113984"/>
    <m/>
    <n v="113984"/>
    <s v="No"/>
    <s v="Green"/>
    <d v="2022-11-01T00:00:00"/>
    <d v="2022-10-21T00:00:00"/>
    <d v="2022-10-21T00:00:00"/>
    <d v="2022-12-31T00:00:00"/>
    <d v="2023-05-31T00:00:00"/>
    <m/>
    <m/>
    <n v="678.98"/>
    <n v="524.95000000000005"/>
    <n v="534.78"/>
    <n v="541.47"/>
    <n v="2200"/>
    <n v="2200"/>
    <n v="-1659"/>
    <s v="Red"/>
    <m/>
    <x v="0"/>
    <m/>
    <m/>
    <m/>
    <m/>
    <m/>
    <m/>
    <m/>
    <m/>
    <m/>
    <s v="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5-05T00:00:00"/>
    <s v="IT"/>
    <m/>
    <s v="Corporate"/>
    <s v="Corporate"/>
    <s v="IT"/>
    <m/>
    <s v="Corporate"/>
    <s v="Corporate"/>
    <m/>
    <n v="1739"/>
    <n v="541"/>
    <m/>
    <m/>
    <n v="111704"/>
    <m/>
    <s v="Gingras, Stephan"/>
    <s v="Gehringer, Todd"/>
    <m/>
    <m/>
    <n v="1"/>
    <n v="46095"/>
    <m/>
    <s v="Meitzler, Antoinette"/>
    <s v="Independent"/>
    <s v="Aqua"/>
    <d v="2022-10-20T00:00:00"/>
  </r>
  <r>
    <s v="CheckPoint Spark"/>
    <s v="Item"/>
    <s v="Open"/>
    <x v="0"/>
    <s v="1348171M2202"/>
    <s v="Exempt"/>
    <n v="2037524"/>
    <s v="Geier, John"/>
    <s v="IT"/>
    <s v="6. Operational"/>
    <s v="Emergent"/>
    <s v="Infrastructure &amp; IT Ops"/>
    <n v="450"/>
    <m/>
    <m/>
    <n v="450.37"/>
    <n v="450"/>
    <n v="0"/>
    <s v="Green"/>
    <m/>
    <m/>
    <m/>
    <n v="450"/>
    <m/>
    <m/>
    <n v="80000"/>
    <m/>
    <m/>
    <n v="80000"/>
    <s v="Full"/>
    <n v="80000"/>
    <n v="73217"/>
    <m/>
    <n v="73217"/>
    <s v="No"/>
    <s v="Green"/>
    <d v="2022-11-01T00:00:00"/>
    <d v="2022-10-21T00:00:00"/>
    <d v="2022-10-21T00:00:00"/>
    <d v="2022-12-31T00:00:00"/>
    <d v="2023-01-31T00:00:00"/>
    <m/>
    <m/>
    <n v="450.37"/>
    <m/>
    <m/>
    <m/>
    <m/>
    <m/>
    <m/>
    <m/>
    <m/>
    <x v="0"/>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s v="Corporate"/>
    <s v="Pipelines and Terminals"/>
    <s v="IT"/>
    <m/>
    <s v="Corporate"/>
    <s v="Corporate"/>
    <m/>
    <n v="450"/>
    <n v="0"/>
    <m/>
    <m/>
    <n v="72767"/>
    <m/>
    <s v="Gingras, Stephan"/>
    <s v="Gehringer, Todd"/>
    <m/>
    <m/>
    <n v="1"/>
    <n v="46104"/>
    <m/>
    <s v="Meitzler, Antoinette"/>
    <s v="Independent"/>
    <s v="Aqua"/>
    <d v="2022-10-20T00:00:00"/>
  </r>
  <r>
    <s v="Cisco Unified Communication Installs 2023 (MCAP)"/>
    <s v="Item"/>
    <s v="Open"/>
    <x v="0"/>
    <s v="1348183M2301"/>
    <s v="Exempt"/>
    <n v="2120143"/>
    <s v="Schneider, David"/>
    <s v="IT"/>
    <s v="3. Active"/>
    <s v="Defined"/>
    <s v="Infrastructure &amp; IT Ops"/>
    <m/>
    <n v="47640"/>
    <m/>
    <n v="47640"/>
    <n v="47200"/>
    <n v="440"/>
    <s v="Yellow"/>
    <n v="50000"/>
    <m/>
    <n v="50000"/>
    <n v="-2360"/>
    <m/>
    <m/>
    <n v="53171"/>
    <m/>
    <m/>
    <n v="53171"/>
    <s v="Full"/>
    <n v="53171"/>
    <m/>
    <n v="47640"/>
    <n v="47640"/>
    <s v="No"/>
    <s v="Green"/>
    <d v="2023-05-01T00:00:00"/>
    <d v="2023-05-04T00:00:00"/>
    <d v="2023-05-04T00:00:00"/>
    <d v="2023-08-11T00:00:00"/>
    <d v="2023-08-31T00:00:00"/>
    <m/>
    <m/>
    <m/>
    <m/>
    <m/>
    <m/>
    <n v="200"/>
    <n v="200"/>
    <n v="-200"/>
    <s v="Red"/>
    <m/>
    <x v="0"/>
    <n v="12772"/>
    <n v="13806"/>
    <n v="12045"/>
    <n v="9017"/>
    <m/>
    <m/>
    <m/>
    <m/>
    <m/>
    <s v="5/5/23: AFE approved. Forecast updated._x000d__x000a_4/7/23: AFE, Business Case &amp; IT Charter pending review &amp; approval before submitting into workflow for approval. Forecast updated based on AFE approval._x000d__x000a_2/7/23: Project to be started in Q2."/>
    <d v="2023-05-05T00:00:00"/>
    <s v="IT"/>
    <m/>
    <s v="Corporate"/>
    <s v="Corporate"/>
    <s v="IT"/>
    <m/>
    <s v="Information Systems"/>
    <s v="Corporate"/>
    <m/>
    <m/>
    <n v="26578"/>
    <n v="21062"/>
    <m/>
    <m/>
    <m/>
    <s v="Gingras, Stephan"/>
    <s v="Virupakshi, Sudhakar"/>
    <m/>
    <m/>
    <n v="1"/>
    <n v="45470"/>
    <m/>
    <s v="Administrator, System"/>
    <s v="Independent"/>
    <s v="Aqua"/>
    <d v="2022-08-29T00:00:00"/>
  </r>
  <r>
    <s v="Condition-Based Safety App"/>
    <s v="Item"/>
    <s v="Open"/>
    <x v="0"/>
    <s v="1348173M2103"/>
    <s v="Exempt"/>
    <n v="1877589"/>
    <s v="Kralik, Ron"/>
    <s v="IT"/>
    <s v="6. Operational"/>
    <s v="Emergent"/>
    <s v="OT &amp; IT Field Ops"/>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m/>
    <x v="0"/>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s v="Corporate"/>
    <s v="Corporate"/>
    <s v="IT"/>
    <m/>
    <s v="Information Systems"/>
    <s v="Corporate"/>
    <m/>
    <n v="309"/>
    <n v="0"/>
    <m/>
    <m/>
    <n v="8451"/>
    <m/>
    <s v="Gingras, Stephan"/>
    <s v="Wilson, Meridith B"/>
    <m/>
    <m/>
    <n v="1"/>
    <n v="41028"/>
    <m/>
    <s v="Perry, Betty"/>
    <s v="Independent"/>
    <s v="Aqua"/>
    <d v="2021-08-04T00:00:00"/>
  </r>
  <r>
    <s v="EC/Terminal Scheduling Tool Consolidation"/>
    <s v="Item"/>
    <s v="Open"/>
    <x v="0"/>
    <m/>
    <s v="Exempt"/>
    <m/>
    <s v="Gay, Elena"/>
    <s v="IT"/>
    <s v="1. Proposed"/>
    <m/>
    <s v="OT &amp; IT Field Ops"/>
    <m/>
    <n v="200000"/>
    <m/>
    <n v="200000"/>
    <n v="200000"/>
    <n v="0"/>
    <s v="Green"/>
    <n v="200000"/>
    <m/>
    <n v="200000"/>
    <n v="0"/>
    <m/>
    <m/>
    <m/>
    <m/>
    <m/>
    <m/>
    <m/>
    <m/>
    <m/>
    <n v="400000"/>
    <n v="400000"/>
    <s v="No"/>
    <s v="Green"/>
    <d v="2023-10-01T00:00:00"/>
    <m/>
    <m/>
    <m/>
    <d v="2023-12-31T00:00:00"/>
    <m/>
    <m/>
    <m/>
    <m/>
    <m/>
    <m/>
    <m/>
    <m/>
    <m/>
    <m/>
    <m/>
    <x v="0"/>
    <m/>
    <m/>
    <m/>
    <m/>
    <m/>
    <n v="80000"/>
    <n v="80000"/>
    <n v="40000"/>
    <m/>
    <m/>
    <m/>
    <m/>
    <m/>
    <s v="Corporate"/>
    <s v="Corporate"/>
    <s v="IT"/>
    <m/>
    <s v="Information Systems"/>
    <s v="Corporate"/>
    <m/>
    <m/>
    <n v="0"/>
    <m/>
    <n v="200000"/>
    <m/>
    <n v="200000"/>
    <s v="Gingras, Stephan"/>
    <m/>
    <m/>
    <m/>
    <n v="1"/>
    <n v="45478"/>
    <m/>
    <s v="Administrator, System"/>
    <s v="Independent"/>
    <s v="Aqua"/>
    <d v="2022-08-29T00:00:00"/>
  </r>
  <r>
    <s v="Enraf EntisXL replacement"/>
    <s v="Item"/>
    <s v="Open"/>
    <x v="0"/>
    <m/>
    <s v="Exempt"/>
    <m/>
    <s v="Gay, Elena"/>
    <s v="IT"/>
    <s v="1. Proposed"/>
    <m/>
    <s v="OT &amp; IT Field Ops"/>
    <m/>
    <n v="337211"/>
    <m/>
    <n v="337211"/>
    <n v="337211"/>
    <n v="0"/>
    <s v="Green"/>
    <n v="337110"/>
    <m/>
    <n v="337110"/>
    <n v="101"/>
    <m/>
    <m/>
    <m/>
    <m/>
    <m/>
    <m/>
    <m/>
    <m/>
    <m/>
    <n v="337211"/>
    <n v="337211"/>
    <s v="No"/>
    <s v="Green"/>
    <d v="2023-07-01T00:00:00"/>
    <m/>
    <m/>
    <m/>
    <d v="2023-11-30T00:00:00"/>
    <m/>
    <m/>
    <m/>
    <m/>
    <m/>
    <m/>
    <m/>
    <m/>
    <m/>
    <m/>
    <m/>
    <x v="0"/>
    <m/>
    <m/>
    <n v="67422"/>
    <n v="67422"/>
    <n v="67422"/>
    <n v="67422"/>
    <n v="67523"/>
    <m/>
    <m/>
    <s v="-LK 9/28 - Renamed Enraf Entis XL replacement"/>
    <d v="2022-09-28T00:00:00"/>
    <m/>
    <m/>
    <s v="Corporate"/>
    <s v="Corporate"/>
    <s v="IT"/>
    <m/>
    <s v="Information Systems"/>
    <s v="Corporate"/>
    <m/>
    <m/>
    <n v="0"/>
    <n v="202266"/>
    <n v="134945"/>
    <m/>
    <m/>
    <s v="Gingras, Stephan"/>
    <m/>
    <m/>
    <m/>
    <n v="1"/>
    <n v="38292"/>
    <m/>
    <s v="Administrator, System"/>
    <s v="Independent"/>
    <s v="Aqua"/>
    <d v="2020-08-24T00:00:00"/>
  </r>
  <r>
    <s v="Enterprise Time and Attendance Solution:MCAP"/>
    <s v="Item"/>
    <s v="Open"/>
    <x v="0"/>
    <m/>
    <s v="Exempt"/>
    <m/>
    <s v="Splawn, Kimberly"/>
    <s v="IT"/>
    <s v="1. Proposed"/>
    <m/>
    <s v="Enterprise Business Apps"/>
    <m/>
    <n v="150000"/>
    <m/>
    <n v="150000"/>
    <n v="150000"/>
    <n v="0"/>
    <s v="Green"/>
    <n v="600000"/>
    <m/>
    <n v="600000"/>
    <n v="-450000"/>
    <m/>
    <m/>
    <m/>
    <m/>
    <m/>
    <m/>
    <m/>
    <m/>
    <m/>
    <n v="600000"/>
    <n v="600000"/>
    <s v="No"/>
    <s v="Green"/>
    <d v="2023-10-01T00:00:00"/>
    <m/>
    <m/>
    <m/>
    <d v="2024-05-31T00:00:00"/>
    <m/>
    <m/>
    <m/>
    <m/>
    <m/>
    <m/>
    <m/>
    <m/>
    <m/>
    <m/>
    <m/>
    <x v="0"/>
    <m/>
    <m/>
    <m/>
    <m/>
    <m/>
    <n v="50000"/>
    <n v="50000"/>
    <n v="50000"/>
    <m/>
    <s v="4/11/23:  Per RD, updated Cash Flow Start date to 10/01/23 and decreased CY EAC to $150k and pushing out remaining amount of $450k to 2024.//bo_x000d__x000a__x000d__x000a__x000d__x000a_Forecast updated with cash flow 7/1 SG"/>
    <d v="2023-04-17T00:00:00"/>
    <m/>
    <m/>
    <s v="Corporate"/>
    <s v="Corporate"/>
    <s v="IT"/>
    <m/>
    <s v="Information Systems"/>
    <s v="Corporate"/>
    <m/>
    <m/>
    <n v="0"/>
    <m/>
    <n v="150000"/>
    <m/>
    <n v="450000"/>
    <s v="Gingras, Stephan"/>
    <m/>
    <m/>
    <m/>
    <n v="1"/>
    <n v="45913"/>
    <m/>
    <s v="Administrator, System"/>
    <s v="Independent"/>
    <s v="Aqua"/>
    <d v="2022-09-26T00:00:00"/>
  </r>
  <r>
    <s v="ESG Data &amp; Decarbonization Capture"/>
    <s v="Item"/>
    <s v="Candidate"/>
    <x v="0"/>
    <m/>
    <s v="Exempt"/>
    <m/>
    <s v="Sridhar, Malini"/>
    <s v="IT"/>
    <s v="4. On-Hold"/>
    <m/>
    <s v="Infrastructure &amp; IT Ops"/>
    <m/>
    <n v="100000"/>
    <m/>
    <n v="100000"/>
    <n v="100000"/>
    <n v="0"/>
    <s v="Green"/>
    <n v="100000"/>
    <m/>
    <n v="100000"/>
    <n v="0"/>
    <m/>
    <m/>
    <m/>
    <m/>
    <m/>
    <m/>
    <m/>
    <m/>
    <m/>
    <n v="100000"/>
    <n v="100000"/>
    <s v="No"/>
    <s v="Green"/>
    <d v="2023-07-01T00:00:00"/>
    <m/>
    <m/>
    <m/>
    <d v="2023-12-29T00:00:00"/>
    <m/>
    <m/>
    <m/>
    <m/>
    <m/>
    <m/>
    <m/>
    <m/>
    <m/>
    <m/>
    <m/>
    <x v="0"/>
    <m/>
    <m/>
    <n v="20000"/>
    <n v="20000"/>
    <n v="20000"/>
    <n v="20000"/>
    <n v="10000"/>
    <n v="10000"/>
    <m/>
    <s v="Forecast pushed to May due to planning process. SG"/>
    <d v="2023-04-10T00:00:00"/>
    <m/>
    <m/>
    <s v="Corporate"/>
    <s v="Corporate"/>
    <s v="IT"/>
    <m/>
    <s v="Information Systems"/>
    <s v="Corporate"/>
    <m/>
    <m/>
    <n v="0"/>
    <n v="60000"/>
    <n v="40000"/>
    <m/>
    <m/>
    <s v="Gingras, Stephan"/>
    <m/>
    <m/>
    <m/>
    <n v="1"/>
    <n v="45893"/>
    <m/>
    <s v="Administrator, System"/>
    <s v="Independent"/>
    <s v="Aqua"/>
    <d v="2022-09-22T00:00:00"/>
  </r>
  <r>
    <s v="Factory Talk Asset Centre Enterprise Pilot"/>
    <s v="Item"/>
    <s v="Open"/>
    <x v="0"/>
    <s v="1348173M2102"/>
    <s v="Exempt"/>
    <n v="1847673"/>
    <s v="Kralik, Ron"/>
    <s v="IT"/>
    <s v="3. Active"/>
    <s v="Defined"/>
    <s v="OT &amp; IT Field Ops"/>
    <n v="91919"/>
    <n v="9640"/>
    <n v="26014"/>
    <n v="101559.09"/>
    <n v="111614"/>
    <n v="-10055"/>
    <s v="Yellow"/>
    <n v="40000"/>
    <n v="52000"/>
    <n v="92000"/>
    <n v="9559"/>
    <m/>
    <m/>
    <n v="340000"/>
    <m/>
    <m/>
    <n v="340000"/>
    <s v="Full"/>
    <n v="340000"/>
    <n v="196455"/>
    <n v="35654"/>
    <n v="232109"/>
    <s v="No"/>
    <s v="Green"/>
    <d v="2021-06-01T00:00:00"/>
    <d v="2021-05-25T00:00:00"/>
    <d v="2021-05-25T00:00:00"/>
    <d v="2021-12-17T00:00:00"/>
    <d v="2023-05-23T00:00:00"/>
    <m/>
    <m/>
    <n v="12847.2"/>
    <n v="32224.22"/>
    <n v="29674.63"/>
    <n v="17173.04"/>
    <n v="18834"/>
    <n v="18834"/>
    <n v="-1661"/>
    <s v="Yellow"/>
    <m/>
    <x v="0"/>
    <n v="9640"/>
    <m/>
    <m/>
    <m/>
    <m/>
    <m/>
    <m/>
    <m/>
    <n v="26014"/>
    <s v="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 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5-05T00:00:00"/>
    <s v="IT"/>
    <m/>
    <s v="Corporate"/>
    <s v="Corporate"/>
    <s v="IT"/>
    <m/>
    <s v="Information Systems"/>
    <s v="Corporate"/>
    <m/>
    <n v="74746"/>
    <n v="26813"/>
    <m/>
    <m/>
    <n v="25494"/>
    <m/>
    <s v="Gingras, Stephan"/>
    <s v="Sinatore, Kathleen J."/>
    <m/>
    <m/>
    <n v="1"/>
    <n v="38293"/>
    <m/>
    <s v="Administrator, System"/>
    <s v="Independent"/>
    <s v="Aqua"/>
    <d v="2020-08-24T00:00:00"/>
  </r>
  <r>
    <s v="FactoryTalk AssetCentre Enterprise (Phase Two)"/>
    <s v="Item"/>
    <s v="Open"/>
    <x v="0"/>
    <m/>
    <s v="Exempt"/>
    <m/>
    <s v="Kralik, Ron"/>
    <s v="IT"/>
    <s v="1. Proposed"/>
    <s v="Defined"/>
    <s v="OT &amp; IT Field Ops"/>
    <m/>
    <n v="340000"/>
    <m/>
    <n v="340000"/>
    <n v="340000"/>
    <n v="0"/>
    <s v="Green"/>
    <n v="340000"/>
    <m/>
    <n v="340000"/>
    <n v="0"/>
    <m/>
    <m/>
    <m/>
    <m/>
    <m/>
    <m/>
    <m/>
    <m/>
    <m/>
    <n v="340000"/>
    <n v="340000"/>
    <s v="No"/>
    <s v="Green"/>
    <d v="2023-06-01T00:00:00"/>
    <m/>
    <m/>
    <m/>
    <d v="2023-12-31T00:00:00"/>
    <m/>
    <m/>
    <m/>
    <m/>
    <m/>
    <m/>
    <m/>
    <m/>
    <m/>
    <m/>
    <m/>
    <x v="0"/>
    <m/>
    <n v="5000"/>
    <n v="45000"/>
    <n v="60000"/>
    <n v="60000"/>
    <n v="60000"/>
    <n v="60000"/>
    <n v="50000"/>
    <m/>
    <s v="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5-04T00:00:00"/>
    <m/>
    <m/>
    <s v="Corporate"/>
    <s v="Corporate"/>
    <s v="IT"/>
    <m/>
    <s v="Information Systems"/>
    <s v="Corporate"/>
    <m/>
    <m/>
    <n v="5000"/>
    <n v="165000"/>
    <n v="170000"/>
    <m/>
    <m/>
    <s v="Gingras, Stephan"/>
    <m/>
    <m/>
    <m/>
    <n v="1"/>
    <n v="41700"/>
    <m/>
    <s v="Administrator, System"/>
    <s v="Independent"/>
    <s v="Aqua"/>
    <d v="2021-08-20T00:00:00"/>
  </r>
  <r>
    <s v="Geonamic BAP/CAP Software Module"/>
    <s v="Item"/>
    <s v="Open"/>
    <x v="0"/>
    <m/>
    <s v="Exempt"/>
    <m/>
    <s v="Kralik, Ron"/>
    <s v="IT"/>
    <s v="1. Proposed"/>
    <m/>
    <s v="OT &amp; IT Field Ops"/>
    <m/>
    <n v="90000"/>
    <m/>
    <n v="90000"/>
    <n v="90000"/>
    <n v="0"/>
    <s v="Green"/>
    <n v="90000"/>
    <m/>
    <n v="90000"/>
    <n v="0"/>
    <m/>
    <m/>
    <m/>
    <m/>
    <m/>
    <m/>
    <m/>
    <m/>
    <m/>
    <n v="90000"/>
    <n v="90000"/>
    <s v="No"/>
    <s v="Green"/>
    <d v="2023-05-01T00:00:00"/>
    <m/>
    <m/>
    <m/>
    <d v="2023-10-13T00:00:00"/>
    <n v="8"/>
    <s v="Yellow"/>
    <m/>
    <m/>
    <m/>
    <m/>
    <n v="0"/>
    <n v="0"/>
    <n v="0"/>
    <s v="Green"/>
    <m/>
    <x v="0"/>
    <n v="5000"/>
    <n v="15000"/>
    <n v="20000"/>
    <n v="20000"/>
    <n v="20000"/>
    <n v="10000"/>
    <m/>
    <m/>
    <m/>
    <s v="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5-04T00:00:00"/>
    <m/>
    <m/>
    <s v="Corporate"/>
    <s v="Corporate"/>
    <s v="IT"/>
    <m/>
    <s v="Information Systems"/>
    <s v="Corporate"/>
    <m/>
    <m/>
    <n v="20000"/>
    <n v="60000"/>
    <n v="10000"/>
    <m/>
    <m/>
    <s v="Gingras, Stephan"/>
    <m/>
    <m/>
    <m/>
    <n v="1"/>
    <n v="45495"/>
    <m/>
    <s v="Administrator, System"/>
    <s v="Independent"/>
    <s v="Aqua"/>
    <d v="2022-08-29T00:00:00"/>
  </r>
  <r>
    <s v="Geonamic Dig Sheet Generation"/>
    <s v="Item"/>
    <s v="Open"/>
    <x v="0"/>
    <s v="1348173M2302"/>
    <s v="Exempt"/>
    <n v="2096319"/>
    <s v="Kralik, Ron"/>
    <s v="IT"/>
    <s v="3. Active"/>
    <s v="Defined"/>
    <s v="OT &amp; IT Field Ops"/>
    <n v="21333"/>
    <n v="15000"/>
    <n v="3758"/>
    <n v="36333.33"/>
    <n v="42590"/>
    <n v="-6257"/>
    <s v="Red"/>
    <n v="60000"/>
    <m/>
    <n v="60000"/>
    <n v="-23667"/>
    <m/>
    <m/>
    <n v="49856"/>
    <m/>
    <m/>
    <n v="49856"/>
    <s v="Full"/>
    <n v="49856"/>
    <n v="21333"/>
    <n v="18758"/>
    <n v="40091"/>
    <s v="No"/>
    <s v="Green"/>
    <d v="2023-03-01T00:00:00"/>
    <d v="2023-03-24T00:00:00"/>
    <d v="2023-03-24T00:00:00"/>
    <d v="2023-05-12T00:00:00"/>
    <d v="2023-05-26T00:00:00"/>
    <m/>
    <m/>
    <m/>
    <m/>
    <n v="18090"/>
    <n v="3243.33"/>
    <n v="11000"/>
    <n v="11000"/>
    <n v="-7757"/>
    <s v="Red"/>
    <m/>
    <x v="0"/>
    <n v="15000"/>
    <m/>
    <m/>
    <m/>
    <m/>
    <m/>
    <m/>
    <m/>
    <n v="3758"/>
    <s v="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5-04T00:00:00"/>
    <s v="IT"/>
    <m/>
    <s v="Corporate"/>
    <s v="Corporate"/>
    <s v="IT"/>
    <m/>
    <s v="Information Systems"/>
    <s v="Corporate"/>
    <m/>
    <n v="18090"/>
    <n v="18243"/>
    <m/>
    <m/>
    <m/>
    <m/>
    <s v="Gingras, Stephan"/>
    <s v="Kasdano, Lauren"/>
    <m/>
    <m/>
    <n v="1"/>
    <n v="45496"/>
    <m/>
    <s v="Administrator, System"/>
    <s v="Independent"/>
    <s v="Aqua"/>
    <d v="2022-08-29T00:00:00"/>
  </r>
  <r>
    <s v="Hammond Scheduling Tool Software and Hardware Upgrade"/>
    <s v="Item"/>
    <s v="Open"/>
    <x v="0"/>
    <s v="BETEH00M2302"/>
    <s v="Exempt"/>
    <n v="2094250"/>
    <s v="Gay, Elena"/>
    <s v="IT"/>
    <s v="3. Active"/>
    <s v="Defined"/>
    <s v="OT &amp; IT Field Ops"/>
    <n v="25937"/>
    <n v="85884"/>
    <m/>
    <n v="111820.66"/>
    <n v="110000"/>
    <n v="1821"/>
    <s v="Yellow"/>
    <n v="70000"/>
    <n v="43000"/>
    <n v="113000"/>
    <n v="-1179"/>
    <m/>
    <m/>
    <n v="111457"/>
    <m/>
    <m/>
    <n v="111457"/>
    <s v="Full"/>
    <n v="111457"/>
    <n v="25937"/>
    <n v="85884"/>
    <n v="111821"/>
    <s v="No"/>
    <s v="Green"/>
    <d v="2023-03-01T00:00:00"/>
    <d v="2023-03-07T00:00:00"/>
    <d v="2023-03-07T00:00:00"/>
    <d v="2023-05-30T00:00:00"/>
    <d v="2023-08-31T00:00:00"/>
    <m/>
    <m/>
    <m/>
    <m/>
    <n v="24115.61"/>
    <n v="1821.05"/>
    <m/>
    <m/>
    <n v="1821"/>
    <s v="Red"/>
    <m/>
    <x v="0"/>
    <n v="0"/>
    <n v="0"/>
    <n v="50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s v="Corporate"/>
    <s v="Corporate"/>
    <s v="IT"/>
    <m/>
    <s v="E. Chicago Terminals"/>
    <s v="BETEH - BET HAMMOND TERMINAL"/>
    <m/>
    <n v="24116"/>
    <n v="1821"/>
    <n v="85884"/>
    <m/>
    <m/>
    <m/>
    <s v="Gingras, Stephan"/>
    <s v="Tran, Hung"/>
    <m/>
    <m/>
    <n v="1"/>
    <n v="41709"/>
    <m/>
    <s v="Administrator, System"/>
    <s v="Independent"/>
    <s v="Aqua"/>
    <d v="2021-08-20T00:00:00"/>
  </r>
  <r>
    <s v="Houston Office Space Relocation - IT"/>
    <s v="Item"/>
    <s v="Open"/>
    <x v="0"/>
    <s v="1348172M2101"/>
    <s v="Exempt"/>
    <n v="1847145"/>
    <s v="Kralik, Ron"/>
    <s v="IT"/>
    <s v="6. Operational"/>
    <s v="Defined"/>
    <s v="Infrastructure &amp; IT Ops"/>
    <n v="130"/>
    <m/>
    <n v="25975"/>
    <n v="129.81"/>
    <n v="130"/>
    <n v="0"/>
    <s v="Green"/>
    <m/>
    <m/>
    <m/>
    <n v="130"/>
    <m/>
    <m/>
    <n v="734000"/>
    <m/>
    <m/>
    <n v="734000"/>
    <s v="Full"/>
    <n v="734000"/>
    <n v="711345"/>
    <n v="25975"/>
    <n v="737320"/>
    <s v="No"/>
    <s v="Green"/>
    <d v="2021-06-01T00:00:00"/>
    <d v="2021-09-21T00:00:00"/>
    <d v="2021-09-21T00:00:00"/>
    <d v="2022-03-31T00:00:00"/>
    <d v="2022-07-22T00:00:00"/>
    <m/>
    <m/>
    <n v="129.81"/>
    <m/>
    <m/>
    <m/>
    <m/>
    <m/>
    <m/>
    <m/>
    <m/>
    <x v="0"/>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s v="Corporate"/>
    <s v="Corporate"/>
    <s v="IT"/>
    <m/>
    <s v="Information Systems"/>
    <s v="Corporate"/>
    <m/>
    <n v="130"/>
    <n v="0"/>
    <m/>
    <m/>
    <n v="335307"/>
    <m/>
    <s v="Gingras, Stephan"/>
    <s v="Sinatore, Kathleen J."/>
    <m/>
    <m/>
    <n v="1"/>
    <n v="40130"/>
    <m/>
    <s v="Meitzler, Antoinette"/>
    <s v="Independent"/>
    <s v="Aqua"/>
    <d v="2021-05-17T00:00:00"/>
  </r>
  <r>
    <s v="IBM Power Hardware Management Console"/>
    <s v="Item"/>
    <s v="Open"/>
    <x v="0"/>
    <s v="1348172M2102"/>
    <s v="Exempt"/>
    <n v="1876291"/>
    <s v="Geier, John"/>
    <s v="IT"/>
    <s v="6. Operational"/>
    <s v="Emergent"/>
    <s v="Infrastructure &amp; IT Ops"/>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m/>
    <m/>
    <m/>
    <m/>
    <x v="0"/>
    <m/>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s v="Corporate"/>
    <s v="Corporate"/>
    <s v="IT"/>
    <m/>
    <s v="Corporate"/>
    <s v="Corporate"/>
    <m/>
    <n v="2136"/>
    <n v="0"/>
    <m/>
    <m/>
    <n v="2094"/>
    <m/>
    <s v="Gingras, Stephan"/>
    <s v="Sinatore, Kathleen J."/>
    <m/>
    <m/>
    <n v="1"/>
    <n v="40816"/>
    <m/>
    <s v="Meitzler, Antoinette"/>
    <s v="Independent"/>
    <s v="Aqua"/>
    <d v="2021-07-28T00:00:00"/>
  </r>
  <r>
    <s v="Identity Management/Orchestration/Elevated Privilege Mgmt"/>
    <s v="Item"/>
    <s v="Candidate"/>
    <x v="0"/>
    <m/>
    <s v="Exempt"/>
    <m/>
    <s v="Camacho, Juan"/>
    <s v="IT"/>
    <s v="1. Proposed"/>
    <m/>
    <s v="Infrastructure &amp; IT Ops"/>
    <m/>
    <m/>
    <m/>
    <n v="0"/>
    <m/>
    <n v="0"/>
    <s v="Green"/>
    <n v="250000"/>
    <m/>
    <n v="250000"/>
    <n v="-250000"/>
    <m/>
    <m/>
    <m/>
    <m/>
    <m/>
    <m/>
    <m/>
    <m/>
    <m/>
    <m/>
    <m/>
    <s v="No"/>
    <s v="Green"/>
    <m/>
    <m/>
    <m/>
    <m/>
    <d v="2023-11-30T00:00:00"/>
    <m/>
    <m/>
    <m/>
    <m/>
    <m/>
    <m/>
    <m/>
    <m/>
    <m/>
    <m/>
    <m/>
    <x v="0"/>
    <m/>
    <m/>
    <m/>
    <m/>
    <m/>
    <m/>
    <m/>
    <m/>
    <m/>
    <s v="3/08/2023:  Duplicate entry with PAM.  Removing forecast for now.  Looking to re-distribute the 2023 Budget.//bo_x000d__x000a__x000d__x000a__x000d__x000a_3/2 did not hit milestone due to vendor delays with design SG"/>
    <d v="2023-03-08T00:00:00"/>
    <m/>
    <m/>
    <s v="Corporate"/>
    <s v="Corporate"/>
    <s v="IT"/>
    <m/>
    <s v="Information Systems"/>
    <s v="Corporate"/>
    <m/>
    <m/>
    <n v="0"/>
    <m/>
    <m/>
    <m/>
    <m/>
    <s v="Gingras, Stephan"/>
    <m/>
    <m/>
    <m/>
    <n v="1"/>
    <n v="45892"/>
    <m/>
    <s v="Administrator, System"/>
    <s v="Independent"/>
    <s v="Aqua"/>
    <d v="2022-09-22T00:00:00"/>
  </r>
  <r>
    <s v="iGen Move to SaaS"/>
    <s v="Item"/>
    <s v="Open"/>
    <x v="0"/>
    <m/>
    <s v="Exempt"/>
    <m/>
    <s v="Gingras, Stephan"/>
    <s v="IT"/>
    <s v="1. Proposed"/>
    <m/>
    <s v="OT &amp; IT Field Ops"/>
    <m/>
    <n v="35000"/>
    <m/>
    <n v="35000"/>
    <n v="35000"/>
    <n v="0"/>
    <s v="Green"/>
    <n v="35000"/>
    <m/>
    <n v="35000"/>
    <n v="0"/>
    <m/>
    <m/>
    <m/>
    <m/>
    <m/>
    <m/>
    <m/>
    <m/>
    <m/>
    <n v="35000"/>
    <n v="35000"/>
    <s v="No"/>
    <s v="Green"/>
    <d v="2023-07-01T00:00:00"/>
    <m/>
    <m/>
    <m/>
    <d v="2023-08-31T00:00:00"/>
    <m/>
    <m/>
    <m/>
    <m/>
    <m/>
    <m/>
    <m/>
    <m/>
    <m/>
    <m/>
    <m/>
    <x v="0"/>
    <m/>
    <m/>
    <n v="25000"/>
    <n v="10000"/>
    <m/>
    <m/>
    <m/>
    <m/>
    <m/>
    <m/>
    <m/>
    <m/>
    <m/>
    <s v="Corporate"/>
    <s v="Corporate"/>
    <s v="IT"/>
    <m/>
    <s v="Information Systems"/>
    <s v="Corporate"/>
    <m/>
    <m/>
    <n v="0"/>
    <n v="35000"/>
    <m/>
    <m/>
    <m/>
    <s v="Gingras, Stephan"/>
    <m/>
    <m/>
    <m/>
    <n v="1"/>
    <n v="45498"/>
    <m/>
    <s v="Administrator, System"/>
    <s v="Independent"/>
    <s v="Aqua"/>
    <d v="2022-08-30T00:00:00"/>
  </r>
  <r>
    <s v="Indirect Tax Software Implementation"/>
    <s v="Item"/>
    <s v="Open"/>
    <x v="0"/>
    <s v="1348174M2204"/>
    <m/>
    <n v="2036817"/>
    <s v="Aili, Suresh"/>
    <s v="IT"/>
    <s v="3. Active"/>
    <s v="Defined"/>
    <s v="Enterprise Business Apps"/>
    <n v="274497"/>
    <n v="175000"/>
    <m/>
    <n v="449497.36"/>
    <n v="450062"/>
    <n v="-564"/>
    <s v="Yellow"/>
    <m/>
    <n v="330000"/>
    <n v="330000"/>
    <n v="119497"/>
    <m/>
    <m/>
    <n v="551000"/>
    <m/>
    <m/>
    <n v="551000"/>
    <s v="Full"/>
    <n v="551000"/>
    <n v="341524"/>
    <n v="175000"/>
    <n v="516524"/>
    <s v="No"/>
    <s v="Green"/>
    <d v="2022-11-01T00:00:00"/>
    <d v="2022-10-13T00:00:00"/>
    <d v="2022-10-13T00:00:00"/>
    <d v="2023-03-31T00:00:00"/>
    <d v="2023-06-30T00:00:00"/>
    <m/>
    <m/>
    <n v="125271.11"/>
    <n v="32333.16"/>
    <n v="45128.54"/>
    <n v="71764.55"/>
    <n v="97329"/>
    <n v="97329"/>
    <n v="-25564"/>
    <s v="Red"/>
    <m/>
    <x v="6"/>
    <n v="80000"/>
    <n v="55000"/>
    <n v="40000"/>
    <m/>
    <m/>
    <m/>
    <m/>
    <m/>
    <m/>
    <s v="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5-08T00:00:00"/>
    <s v="IT"/>
    <m/>
    <s v="Corporate"/>
    <s v="Pipelines and Terminals"/>
    <s v="IT"/>
    <m/>
    <s v="Corporate"/>
    <s v="Corporate"/>
    <m/>
    <n v="202733"/>
    <n v="206765"/>
    <n v="40000"/>
    <m/>
    <n v="67026"/>
    <m/>
    <s v="Gingras, Stephan"/>
    <s v="Virupakshi, Sudhakar"/>
    <m/>
    <m/>
    <n v="1"/>
    <n v="46007"/>
    <m/>
    <s v="Meitzler, Antoinette"/>
    <s v="Independent"/>
    <s v="Aqua"/>
    <d v="2022-10-06T00:00:00"/>
  </r>
  <r>
    <s v="Internal Checkpoint Firewall Refresh"/>
    <s v="Item"/>
    <s v="Open"/>
    <x v="0"/>
    <m/>
    <s v="Exempt"/>
    <m/>
    <s v="Hagerty, Sean"/>
    <s v="IT"/>
    <s v="1. Proposed"/>
    <m/>
    <s v="Infrastructure &amp; IT Ops"/>
    <m/>
    <n v="60000"/>
    <m/>
    <n v="60000"/>
    <n v="60000"/>
    <n v="0"/>
    <s v="Green"/>
    <n v="60000"/>
    <m/>
    <n v="60000"/>
    <n v="0"/>
    <m/>
    <m/>
    <m/>
    <m/>
    <m/>
    <m/>
    <m/>
    <m/>
    <m/>
    <n v="120000"/>
    <n v="120000"/>
    <s v="No"/>
    <s v="Green"/>
    <d v="2023-10-01T00:00:00"/>
    <m/>
    <m/>
    <m/>
    <d v="2024-03-31T00:00:00"/>
    <m/>
    <m/>
    <m/>
    <m/>
    <m/>
    <m/>
    <m/>
    <m/>
    <m/>
    <m/>
    <m/>
    <x v="0"/>
    <m/>
    <m/>
    <m/>
    <m/>
    <n v="0"/>
    <n v="20000"/>
    <n v="20000"/>
    <n v="20000"/>
    <m/>
    <s v="5/5/23 - no expected change to start or budget. SH_x000d__x000a__x000d__x000a__x000d__x000a_4/11/23:  $60k forecasted for 2023 and 2024.  Updated monthly spread based in Project Tracker.//bo"/>
    <d v="2023-05-05T00:00:00"/>
    <m/>
    <m/>
    <s v="Corporate"/>
    <s v="Corporate"/>
    <s v="IT"/>
    <m/>
    <s v="Information Systems"/>
    <s v="Corporate"/>
    <m/>
    <m/>
    <n v="0"/>
    <n v="0"/>
    <n v="60000"/>
    <m/>
    <n v="60000"/>
    <s v="Gingras, Stephan"/>
    <m/>
    <m/>
    <m/>
    <n v="1"/>
    <n v="45499"/>
    <m/>
    <s v="Administrator, System"/>
    <s v="Independent"/>
    <s v="Aqua"/>
    <d v="2022-08-29T00:00:00"/>
  </r>
  <r>
    <s v="IT Service Management Transformation"/>
    <s v="Item"/>
    <s v="Open"/>
    <x v="0"/>
    <m/>
    <s v="Exempt"/>
    <m/>
    <s v="Gingras, Stephan"/>
    <s v="IT"/>
    <s v="1. Proposed"/>
    <m/>
    <s v="Infrastructure &amp; IT Ops"/>
    <m/>
    <n v="250000"/>
    <m/>
    <n v="250000"/>
    <n v="250000"/>
    <n v="0"/>
    <s v="Green"/>
    <n v="250000"/>
    <m/>
    <n v="250000"/>
    <n v="0"/>
    <m/>
    <m/>
    <m/>
    <m/>
    <m/>
    <m/>
    <m/>
    <m/>
    <m/>
    <n v="250000"/>
    <n v="250000"/>
    <s v="No"/>
    <s v="Green"/>
    <d v="2023-07-01T00:00:00"/>
    <m/>
    <m/>
    <m/>
    <d v="2023-11-30T00:00:00"/>
    <m/>
    <m/>
    <m/>
    <m/>
    <m/>
    <m/>
    <n v="0"/>
    <n v="0"/>
    <n v="0"/>
    <s v="Green"/>
    <m/>
    <x v="0"/>
    <n v="0"/>
    <n v="0"/>
    <n v="40000"/>
    <n v="30000"/>
    <n v="30000"/>
    <n v="30000"/>
    <n v="30000"/>
    <n v="90000"/>
    <m/>
    <s v="3/24/24 Budget moved to Q3 per Justin Lee. SG_x000d__x000a__x000d__x000a__x000d__x000a_-10/31/22 - Reduction in 2023 budget by $50k due to ELT budget reduction request.//bo"/>
    <d v="2023-03-24T00:00:00"/>
    <m/>
    <m/>
    <s v="Corporate"/>
    <s v="Corporate"/>
    <s v="IT"/>
    <m/>
    <s v="Information Systems"/>
    <s v="Corporate"/>
    <m/>
    <m/>
    <n v="0"/>
    <n v="100000"/>
    <n v="150000"/>
    <m/>
    <m/>
    <s v="Gingras, Stephan"/>
    <m/>
    <m/>
    <m/>
    <n v="1"/>
    <n v="45479"/>
    <m/>
    <s v="Administrator, System"/>
    <s v="Independent"/>
    <s v="Aqua"/>
    <d v="2022-08-29T00:00:00"/>
  </r>
  <r>
    <s v="ITT - In Tank Transfer"/>
    <s v="Item"/>
    <s v="Open"/>
    <x v="0"/>
    <m/>
    <s v="Exempt"/>
    <m/>
    <s v="Gay, Elena"/>
    <s v="IT"/>
    <s v="1. Proposed"/>
    <s v="Defined"/>
    <s v="OT &amp; IT Field Ops"/>
    <m/>
    <n v="50000"/>
    <m/>
    <n v="50000"/>
    <n v="50000"/>
    <n v="0"/>
    <s v="Green"/>
    <n v="50000"/>
    <m/>
    <n v="50000"/>
    <n v="0"/>
    <m/>
    <m/>
    <m/>
    <m/>
    <m/>
    <m/>
    <m/>
    <m/>
    <m/>
    <n v="50000"/>
    <n v="50000"/>
    <s v="No"/>
    <s v="Green"/>
    <d v="2023-08-01T00:00:00"/>
    <m/>
    <m/>
    <m/>
    <d v="2023-11-15T00:00:00"/>
    <m/>
    <m/>
    <m/>
    <m/>
    <m/>
    <m/>
    <m/>
    <m/>
    <m/>
    <m/>
    <m/>
    <x v="0"/>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s v="Corporate"/>
    <s v="Corporate"/>
    <s v="IT"/>
    <m/>
    <s v="Information Systems"/>
    <s v="Corporate"/>
    <m/>
    <m/>
    <n v="0"/>
    <n v="34000"/>
    <n v="16000"/>
    <m/>
    <m/>
    <s v="Gingras, Stephan"/>
    <m/>
    <m/>
    <m/>
    <n v="1"/>
    <n v="41723"/>
    <m/>
    <s v="Administrator, System"/>
    <s v="Independent"/>
    <s v="Aqua"/>
    <d v="2021-08-20T00:00:00"/>
  </r>
  <r>
    <s v="Ivanti Application Control"/>
    <s v="Item"/>
    <s v="Open"/>
    <x v="0"/>
    <s v="1348179M2203"/>
    <s v="Exempt"/>
    <n v="1991180"/>
    <s v="Geier, John"/>
    <s v="IT"/>
    <s v="8. Canceled"/>
    <s v="Emergent"/>
    <s v="Infrastructure &amp; IT Ops"/>
    <n v="-3112"/>
    <m/>
    <m/>
    <n v="-3112.34"/>
    <n v="-3112"/>
    <n v="0"/>
    <s v="Green"/>
    <m/>
    <m/>
    <m/>
    <n v="-3112"/>
    <m/>
    <m/>
    <n v="54000"/>
    <m/>
    <m/>
    <n v="54000"/>
    <s v="Full"/>
    <n v="54000"/>
    <n v="0"/>
    <m/>
    <n v="0"/>
    <s v="No"/>
    <s v="Green"/>
    <d v="2022-08-01T00:00:00"/>
    <d v="2022-06-20T00:00:00"/>
    <d v="2022-06-20T00:00:00"/>
    <d v="2022-12-30T00:00:00"/>
    <d v="2022-12-30T00:00:00"/>
    <m/>
    <m/>
    <m/>
    <n v="-3112.34"/>
    <m/>
    <m/>
    <m/>
    <m/>
    <m/>
    <m/>
    <m/>
    <x v="0"/>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s v="Corporate"/>
    <s v="Pipelines and Terminals"/>
    <s v="IT"/>
    <m/>
    <s v="Information Systems"/>
    <m/>
    <m/>
    <n v="-3112"/>
    <n v="0"/>
    <m/>
    <m/>
    <n v="3112"/>
    <m/>
    <s v="Gingras, Stephan"/>
    <s v="Gardner, Dale"/>
    <m/>
    <m/>
    <n v="1"/>
    <n v="43983"/>
    <m/>
    <s v="Meitzler, Antoinette"/>
    <s v="Independent"/>
    <s v="Aqua"/>
    <d v="2022-06-14T00:00:00"/>
  </r>
  <r>
    <s v="JDE AS400 Conversion to SQL Server"/>
    <s v="Item"/>
    <s v="Open"/>
    <x v="0"/>
    <s v="1348174M2304"/>
    <s v="Exempt"/>
    <n v="2120217"/>
    <s v="Schneider, David"/>
    <s v="IT"/>
    <s v="3. Active"/>
    <s v="Emergent"/>
    <s v="Enterprise Business Apps"/>
    <m/>
    <n v="350600"/>
    <m/>
    <n v="350600"/>
    <n v="275000"/>
    <n v="75600"/>
    <s v="Red"/>
    <m/>
    <m/>
    <m/>
    <n v="350600"/>
    <m/>
    <m/>
    <n v="396027"/>
    <m/>
    <m/>
    <n v="396027"/>
    <s v="Full"/>
    <n v="396027"/>
    <m/>
    <n v="350600"/>
    <n v="350600"/>
    <s v="No"/>
    <s v="Green"/>
    <d v="2023-05-01T00:00:00"/>
    <d v="2023-05-05T00:00:00"/>
    <d v="2023-05-05T00:00:00"/>
    <d v="2023-08-21T00:00:00"/>
    <d v="2023-11-30T00:00:00"/>
    <m/>
    <m/>
    <m/>
    <m/>
    <m/>
    <m/>
    <m/>
    <m/>
    <m/>
    <m/>
    <m/>
    <x v="0"/>
    <n v="52200"/>
    <n v="82300"/>
    <n v="83300"/>
    <n v="98300"/>
    <n v="34500"/>
    <n v="0"/>
    <n v="0"/>
    <m/>
    <m/>
    <s v="5/5/23: AFE approved. Forecast updated._x000d__x000a_-?4/10/23:  Project not budgeted for 2023 (was normal status).  Emergent project for 2023.  Updated CY EAC in Tracker from $400k to $275k//bo"/>
    <d v="2023-05-08T00:00:00"/>
    <s v="IT"/>
    <m/>
    <s v="Corporate"/>
    <s v="Pipelines and Terminals"/>
    <s v="IT"/>
    <m/>
    <s v="Information Systems"/>
    <s v="Corporate"/>
    <m/>
    <m/>
    <n v="134500"/>
    <n v="216100"/>
    <n v="0"/>
    <m/>
    <m/>
    <s v="Gingras, Stephan"/>
    <s v="Virupakshi, Sudhakar"/>
    <m/>
    <m/>
    <n v="1"/>
    <n v="46921"/>
    <m/>
    <s v="Meitzler, Antoinette"/>
    <s v="Independent"/>
    <s v="Aqua"/>
    <d v="2023-04-10T00:00:00"/>
  </r>
  <r>
    <s v="Leak Detection Software Replacement"/>
    <s v="Item"/>
    <s v="Open"/>
    <x v="0"/>
    <s v="1348176M1906"/>
    <s v="Exempt"/>
    <n v="1653051"/>
    <s v="Geier, John"/>
    <s v="IT"/>
    <s v="3. Active"/>
    <s v="Defined"/>
    <s v="OT &amp; IT Field Ops"/>
    <n v="577470"/>
    <n v="1112867"/>
    <m/>
    <n v="1690336.96"/>
    <n v="1664580"/>
    <n v="25757"/>
    <s v="Yellow"/>
    <n v="1375000"/>
    <n v="350000"/>
    <n v="1725000"/>
    <n v="-34663"/>
    <m/>
    <m/>
    <n v="2865000"/>
    <n v="3579000"/>
    <n v="2335000"/>
    <n v="8779000"/>
    <s v="Phase"/>
    <n v="8779000"/>
    <n v="5489536"/>
    <n v="2763221"/>
    <n v="8252757"/>
    <s v="No"/>
    <s v="Green"/>
    <d v="2020-01-01T00:00:00"/>
    <d v="2019-11-18T00:00:00"/>
    <d v="2019-11-18T00:00:00"/>
    <d v="2020-11-30T00:00:00"/>
    <d v="2025-04-30T00:00:00"/>
    <m/>
    <m/>
    <n v="173139.68"/>
    <n v="104315.8"/>
    <n v="126030.55"/>
    <n v="173983.93"/>
    <n v="148227"/>
    <n v="148227"/>
    <n v="25757"/>
    <s v="Red"/>
    <m/>
    <x v="5"/>
    <n v="144302"/>
    <n v="146533"/>
    <n v="147642"/>
    <n v="148696"/>
    <n v="149803"/>
    <n v="150870"/>
    <n v="136968"/>
    <n v="88053"/>
    <m/>
    <s v="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 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5-05T00:00:00"/>
    <s v="IT"/>
    <m/>
    <s v="Corporate"/>
    <s v="Corporate"/>
    <s v="IT"/>
    <m/>
    <s v="Information Systems"/>
    <s v="Corporate"/>
    <m/>
    <n v="403486"/>
    <n v="464819"/>
    <n v="446141"/>
    <n v="375891"/>
    <n v="1650621"/>
    <n v="1300000"/>
    <s v="Gingras, Stephan"/>
    <s v="Ingalls, Robert T."/>
    <s v="N/A"/>
    <m/>
    <n v="1"/>
    <n v="31075"/>
    <m/>
    <s v="Ohlsen, Becca"/>
    <s v="Independent"/>
    <s v="Aqua"/>
    <d v="2018-08-28T00:00:00"/>
  </r>
  <r>
    <s v="Macungie Data Center Remediation"/>
    <s v="Item"/>
    <s v="Open"/>
    <x v="0"/>
    <m/>
    <s v="Exempt"/>
    <m/>
    <s v="Geier, John"/>
    <s v="IT"/>
    <s v="1. Proposed"/>
    <m/>
    <s v="Infrastructure &amp; IT Ops"/>
    <m/>
    <n v="400664"/>
    <m/>
    <n v="400664"/>
    <n v="400664"/>
    <n v="0"/>
    <s v="Green"/>
    <n v="370000"/>
    <n v="-100000"/>
    <n v="270000"/>
    <n v="130664"/>
    <m/>
    <m/>
    <m/>
    <m/>
    <m/>
    <m/>
    <m/>
    <m/>
    <m/>
    <n v="400664"/>
    <n v="400664"/>
    <s v="No"/>
    <s v="Green"/>
    <d v="2023-06-01T00:00:00"/>
    <m/>
    <m/>
    <m/>
    <d v="2023-10-31T00:00:00"/>
    <m/>
    <m/>
    <m/>
    <m/>
    <m/>
    <m/>
    <m/>
    <m/>
    <m/>
    <m/>
    <m/>
    <x v="0"/>
    <m/>
    <n v="100000"/>
    <n v="61666"/>
    <n v="41666"/>
    <n v="35666"/>
    <n v="100000"/>
    <n v="61666"/>
    <m/>
    <m/>
    <s v="4/10 Budget reduced increased based on quotes SG"/>
    <d v="2023-04-10T00:00:00"/>
    <m/>
    <m/>
    <s v="Corporate"/>
    <s v="Corporate"/>
    <s v="IT"/>
    <m/>
    <s v="Information Systems"/>
    <s v="Corporate"/>
    <m/>
    <m/>
    <n v="100000"/>
    <n v="138998"/>
    <n v="161666"/>
    <m/>
    <m/>
    <s v="Gingras, Stephan"/>
    <m/>
    <m/>
    <m/>
    <n v="1"/>
    <n v="45500"/>
    <m/>
    <s v="Administrator, System"/>
    <s v="Independent"/>
    <s v="Aqua"/>
    <d v="2022-08-29T00:00:00"/>
  </r>
  <r>
    <s v="MOC Implementation (2022)"/>
    <s v="Item"/>
    <s v="Open"/>
    <x v="0"/>
    <s v="1348174M2202"/>
    <s v="Exempt"/>
    <n v="2012614"/>
    <s v="Schneider, David"/>
    <s v="IT"/>
    <s v="3. Active"/>
    <s v="Defined"/>
    <s v="Enterprise Business Apps"/>
    <n v="73013"/>
    <n v="141100"/>
    <m/>
    <n v="214112.63"/>
    <n v="202124"/>
    <n v="11989"/>
    <s v="Yellow"/>
    <n v="101950"/>
    <m/>
    <n v="101950"/>
    <n v="112163"/>
    <m/>
    <m/>
    <n v="346000"/>
    <m/>
    <m/>
    <n v="346000"/>
    <s v="Full"/>
    <n v="346000"/>
    <n v="215193"/>
    <n v="141100"/>
    <n v="356293"/>
    <s v="No"/>
    <s v="Green"/>
    <d v="2022-08-01T00:00:00"/>
    <d v="2022-08-18T00:00:00"/>
    <d v="2022-08-18T00:00:00"/>
    <d v="2023-02-15T00:00:00"/>
    <d v="2023-06-05T00:00:00"/>
    <m/>
    <m/>
    <n v="28532.880000000001"/>
    <n v="-1300.8800000000001"/>
    <n v="13291.57"/>
    <n v="32489.06"/>
    <n v="40900"/>
    <n v="40900"/>
    <n v="-8411"/>
    <s v="Red"/>
    <m/>
    <x v="0"/>
    <n v="49900"/>
    <n v="41800"/>
    <n v="49400"/>
    <m/>
    <m/>
    <m/>
    <m/>
    <m/>
    <m/>
    <s v="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 &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5-05T00:00:00"/>
    <s v="IT"/>
    <m/>
    <s v="Corporate"/>
    <s v="Corporate"/>
    <s v="IT"/>
    <m/>
    <s v="Information Systems"/>
    <s v="Corporate"/>
    <m/>
    <n v="40524"/>
    <n v="124189"/>
    <n v="49400"/>
    <m/>
    <n v="142181"/>
    <m/>
    <s v="Gingras, Stephan"/>
    <s v="Gardner, Dale"/>
    <m/>
    <m/>
    <n v="1"/>
    <n v="41721"/>
    <m/>
    <s v="Administrator, System"/>
    <s v="Independent"/>
    <s v="Aqua"/>
    <d v="2021-08-20T00:00:00"/>
  </r>
  <r>
    <s v="MultiLoad and AccuLoad register change monitoring"/>
    <s v="Item"/>
    <s v="Open"/>
    <x v="0"/>
    <s v="1348181M2202"/>
    <s v="Exempt"/>
    <n v="2002074"/>
    <s v="Gay, Elena"/>
    <s v="IT"/>
    <s v="6. Operational"/>
    <s v="Defined"/>
    <s v="OT &amp; IT Field Ops"/>
    <n v="4975"/>
    <m/>
    <m/>
    <n v="4974.5600000000004"/>
    <n v="584"/>
    <n v="4391"/>
    <s v="Red"/>
    <m/>
    <m/>
    <m/>
    <n v="4975"/>
    <m/>
    <m/>
    <n v="85000"/>
    <m/>
    <m/>
    <n v="85000"/>
    <s v="Full"/>
    <n v="85000"/>
    <n v="76623"/>
    <m/>
    <n v="76623"/>
    <s v="No"/>
    <s v="Green"/>
    <d v="2022-07-01T00:00:00"/>
    <d v="2022-07-06T00:00:00"/>
    <d v="2022-07-06T00:00:00"/>
    <d v="2022-09-30T00:00:00"/>
    <d v="2023-03-31T00:00:00"/>
    <m/>
    <m/>
    <n v="190.99"/>
    <n v="194.6"/>
    <n v="198.1"/>
    <n v="4390.87"/>
    <m/>
    <m/>
    <n v="4391"/>
    <s v="Red"/>
    <m/>
    <x v="0"/>
    <m/>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s v="Corporate"/>
    <s v="Corporate"/>
    <s v="IT"/>
    <m/>
    <s v="Information Systems"/>
    <s v="Corporate"/>
    <m/>
    <n v="584"/>
    <n v="4391"/>
    <m/>
    <m/>
    <n v="71649"/>
    <m/>
    <s v="Gingras, Stephan"/>
    <s v="Gardner, Dale"/>
    <m/>
    <m/>
    <n v="1"/>
    <n v="41708"/>
    <m/>
    <s v="Administrator, System"/>
    <s v="Independent"/>
    <s v="Aqua"/>
    <d v="2021-08-20T00:00:00"/>
  </r>
  <r>
    <s v="NAC Implementation for SCADA Network"/>
    <s v="Item"/>
    <s v="Open"/>
    <x v="0"/>
    <s v="1348179M2301"/>
    <s v="Exempt"/>
    <n v="2110547"/>
    <s v="Geier, John"/>
    <s v="IT"/>
    <s v="3. Active"/>
    <s v="Defined"/>
    <s v="OT &amp; IT Field Ops"/>
    <m/>
    <n v="164000"/>
    <m/>
    <n v="164000"/>
    <n v="165000"/>
    <n v="-1000"/>
    <s v="Yellow"/>
    <n v="165000"/>
    <m/>
    <n v="165000"/>
    <n v="-1000"/>
    <m/>
    <m/>
    <n v="171141"/>
    <m/>
    <m/>
    <n v="171141"/>
    <s v="Full"/>
    <n v="171141"/>
    <m/>
    <n v="164000"/>
    <n v="164000"/>
    <s v="No"/>
    <s v="Green"/>
    <d v="2023-05-01T00:00:00"/>
    <d v="2023-04-12T00:00:00"/>
    <d v="2023-04-12T00:00:00"/>
    <d v="2023-10-30T00:00:00"/>
    <d v="2023-11-30T00:00:00"/>
    <m/>
    <m/>
    <m/>
    <m/>
    <m/>
    <m/>
    <n v="16500"/>
    <n v="16500"/>
    <n v="-16500"/>
    <s v="Red"/>
    <m/>
    <x v="6"/>
    <n v="32000"/>
    <n v="16500"/>
    <n v="32000"/>
    <n v="16500"/>
    <n v="16500"/>
    <n v="18500"/>
    <n v="32000"/>
    <m/>
    <m/>
    <s v="5/5/23 - POs submitted awaiting vendor order. // jg"/>
    <d v="2023-05-05T00:00:00"/>
    <s v="IT"/>
    <m/>
    <s v="Corporate"/>
    <s v="Corporate"/>
    <s v="IT"/>
    <m/>
    <s v="Information Systems"/>
    <s v="Corporate"/>
    <m/>
    <m/>
    <n v="48500"/>
    <n v="65000"/>
    <n v="50500"/>
    <m/>
    <m/>
    <s v="Gingras, Stephan"/>
    <s v="Tran, Hung"/>
    <m/>
    <m/>
    <n v="1"/>
    <n v="45894"/>
    <m/>
    <s v="Administrator, System"/>
    <s v="Independent"/>
    <s v="Aqua"/>
    <d v="2022-09-22T00:00:00"/>
  </r>
  <r>
    <s v="Network Lifecycle Refresh Program 2022"/>
    <s v="Item"/>
    <s v="Open"/>
    <x v="0"/>
    <s v="1348179M2201"/>
    <s v="Exempt"/>
    <n v="1972496"/>
    <s v="Geier, John"/>
    <s v="IT"/>
    <s v="3. Active"/>
    <s v="Defined"/>
    <s v="Infrastructure &amp; IT Ops"/>
    <n v="718718"/>
    <n v="3000"/>
    <m/>
    <n v="721717.59"/>
    <n v="694791"/>
    <n v="26927"/>
    <s v="Yellow"/>
    <m/>
    <n v="678000"/>
    <n v="678000"/>
    <n v="43718"/>
    <m/>
    <m/>
    <n v="1006000"/>
    <m/>
    <m/>
    <n v="1006000"/>
    <s v="Full"/>
    <n v="1006000"/>
    <n v="1114243"/>
    <n v="3000"/>
    <n v="1117243"/>
    <s v="Yes"/>
    <s v="Red"/>
    <d v="2022-05-01T00:00:00"/>
    <d v="2022-05-02T00:00:00"/>
    <d v="2022-05-02T00:00:00"/>
    <d v="2022-12-31T00:00:00"/>
    <d v="2023-07-31T00:00:00"/>
    <m/>
    <m/>
    <n v="113982.69"/>
    <n v="81567.33"/>
    <n v="495470.67"/>
    <n v="27696.9"/>
    <n v="770"/>
    <n v="770"/>
    <n v="26927"/>
    <s v="Red"/>
    <m/>
    <x v="5"/>
    <n v="1000"/>
    <n v="1000"/>
    <n v="1000"/>
    <m/>
    <m/>
    <m/>
    <m/>
    <m/>
    <m/>
    <s v="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 remains the same. _x000d__x000a__x000d__x000a_5/2/22 - AFE has been submitted and forecast is 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5-09T00:00:00"/>
    <s v="IT"/>
    <m/>
    <s v="Corporate"/>
    <s v="Corporate"/>
    <s v="IT"/>
    <m/>
    <s v="Information Systems"/>
    <s v="Corporate"/>
    <m/>
    <n v="691021"/>
    <n v="29697"/>
    <n v="1000"/>
    <m/>
    <n v="395525"/>
    <m/>
    <s v="Gingras, Stephan"/>
    <s v="Sinatore, Kathleen J."/>
    <m/>
    <m/>
    <n v="1"/>
    <n v="41691"/>
    <m/>
    <s v="Administrator, System"/>
    <s v="Independent"/>
    <s v="Aqua"/>
    <d v="2021-08-20T00:00:00"/>
  </r>
  <r>
    <s v="Network Lifecycle Refresh Program 2023"/>
    <s v="Item"/>
    <s v="Open"/>
    <x v="0"/>
    <m/>
    <s v="Exempt"/>
    <m/>
    <s v="Hagerty, Sean"/>
    <s v="IT"/>
    <s v="1. Proposed"/>
    <m/>
    <s v="Infrastructure &amp; IT Ops"/>
    <m/>
    <n v="833000"/>
    <m/>
    <n v="833000"/>
    <n v="833000"/>
    <n v="0"/>
    <s v="Green"/>
    <n v="1711000"/>
    <n v="-878000"/>
    <n v="833000"/>
    <n v="0"/>
    <m/>
    <m/>
    <m/>
    <m/>
    <m/>
    <m/>
    <m/>
    <m/>
    <m/>
    <n v="833000"/>
    <n v="833000"/>
    <s v="No"/>
    <s v="Green"/>
    <d v="2023-05-01T00:00:00"/>
    <m/>
    <m/>
    <m/>
    <d v="2023-10-31T00:00:00"/>
    <n v="8"/>
    <s v="Yellow"/>
    <m/>
    <m/>
    <m/>
    <m/>
    <n v="0"/>
    <n v="0"/>
    <n v="0"/>
    <s v="Green"/>
    <m/>
    <x v="0"/>
    <n v="20000"/>
    <n v="20000"/>
    <n v="718000"/>
    <n v="15000"/>
    <n v="20000"/>
    <n v="20000"/>
    <n v="20000"/>
    <m/>
    <m/>
    <s v="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5-05T00:00:00"/>
    <m/>
    <m/>
    <s v="Corporate"/>
    <s v="Corporate"/>
    <s v="IT"/>
    <m/>
    <s v="Information Systems"/>
    <s v="Corporate"/>
    <m/>
    <m/>
    <n v="40000"/>
    <n v="753000"/>
    <n v="40000"/>
    <m/>
    <m/>
    <s v="Gingras, Stephan"/>
    <m/>
    <m/>
    <m/>
    <n v="1"/>
    <n v="45471"/>
    <m/>
    <s v="Administrator, System"/>
    <s v="Independent"/>
    <m/>
    <d v="2022-08-30T00:00:00"/>
  </r>
  <r>
    <s v="Omega Firewalls / OT Domain"/>
    <s v="Item"/>
    <s v="Open"/>
    <x v="0"/>
    <s v="1348171M2203"/>
    <s v="Exempt"/>
    <n v="2037898"/>
    <s v="Camacho, Juan"/>
    <s v="IT"/>
    <s v="7. Closed"/>
    <s v="Emergent"/>
    <s v="Infrastructure &amp; IT Ops"/>
    <n v="6846"/>
    <n v="0"/>
    <n v="10912"/>
    <n v="6846.28"/>
    <n v="6172"/>
    <n v="675"/>
    <s v="Red"/>
    <m/>
    <m/>
    <m/>
    <n v="6846"/>
    <m/>
    <m/>
    <n v="128000"/>
    <m/>
    <m/>
    <n v="128000"/>
    <s v="Full"/>
    <n v="128000"/>
    <n v="116013"/>
    <n v="10912"/>
    <n v="126925"/>
    <s v="No"/>
    <s v="Green"/>
    <d v="2022-11-01T00:00:00"/>
    <d v="2022-10-25T00:00:00"/>
    <d v="2022-10-25T00:00:00"/>
    <d v="2022-12-30T00:00:00"/>
    <d v="2022-12-30T00:00:00"/>
    <m/>
    <m/>
    <n v="4372.8599999999997"/>
    <n v="1039.98"/>
    <n v="758.88"/>
    <n v="674.56"/>
    <n v="0"/>
    <n v="0"/>
    <n v="675"/>
    <s v="Red"/>
    <m/>
    <x v="0"/>
    <n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s v="Corporate"/>
    <s v="Corporate"/>
    <s v="IT"/>
    <m/>
    <s v="Corporate"/>
    <s v="Corporate"/>
    <m/>
    <n v="6172"/>
    <n v="675"/>
    <m/>
    <m/>
    <n v="109167"/>
    <m/>
    <s v="Gingras, Stephan"/>
    <s v="Gehringer, Todd"/>
    <m/>
    <m/>
    <n v="1"/>
    <n v="46112"/>
    <m/>
    <s v="Meitzler, Antoinette"/>
    <s v="Independent"/>
    <s v="Aqua"/>
    <d v="2022-10-24T00:00:00"/>
  </r>
  <r>
    <s v="OneStream - Reconciliation and Transaction Matching Implementation (MCAP)"/>
    <s v="Item"/>
    <s v="Open"/>
    <x v="0"/>
    <s v="1348174M2102"/>
    <s v="Exempt"/>
    <n v="1901905"/>
    <s v="Bartlett, Hilary"/>
    <s v="IT"/>
    <s v="8. Canceled"/>
    <s v="Defined"/>
    <s v="Enterprise Business Apps"/>
    <n v="-432"/>
    <m/>
    <m/>
    <n v="-431.54"/>
    <n v="-432"/>
    <n v="0"/>
    <s v="Green"/>
    <n v="300000"/>
    <n v="-300000"/>
    <n v="0"/>
    <n v="-432"/>
    <m/>
    <m/>
    <n v="396000"/>
    <m/>
    <m/>
    <n v="396000"/>
    <s v="Full"/>
    <n v="396000"/>
    <n v="0"/>
    <m/>
    <n v="0"/>
    <s v="No"/>
    <s v="Green"/>
    <d v="2022-11-01T00:00:00"/>
    <d v="2021-10-12T00:00:00"/>
    <d v="2021-10-12T00:00:00"/>
    <d v="2023-04-30T00:00:00"/>
    <d v="2023-05-31T00:00:00"/>
    <m/>
    <m/>
    <m/>
    <m/>
    <n v="-431.54"/>
    <m/>
    <m/>
    <m/>
    <m/>
    <m/>
    <m/>
    <x v="0"/>
    <m/>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s v="Corporate"/>
    <s v="Corporate"/>
    <s v="IT"/>
    <m/>
    <s v="Information Systems"/>
    <s v="Corporate"/>
    <m/>
    <n v="-432"/>
    <n v="0"/>
    <m/>
    <m/>
    <n v="432"/>
    <m/>
    <s v="Gingras, Stephan"/>
    <s v="Bohnsack, Gary"/>
    <m/>
    <m/>
    <n v="1"/>
    <n v="42255"/>
    <m/>
    <s v="Clark, David"/>
    <s v="Independent"/>
    <s v="Aqua"/>
    <d v="2021-10-06T00:00:00"/>
  </r>
  <r>
    <s v="OneStream - Reconciliation and Transaction Matching Implementation 2023"/>
    <s v="Item"/>
    <s v="Open"/>
    <x v="0"/>
    <s v="1348174M2302"/>
    <s v="Exempt"/>
    <n v="2085451"/>
    <s v="Bartlett, Hilary"/>
    <s v="IT"/>
    <s v="6. Operational"/>
    <s v="Defined"/>
    <s v="Enterprise Business Apps"/>
    <n v="262203"/>
    <n v="112000"/>
    <n v="29912"/>
    <n v="374203.13"/>
    <n v="297614"/>
    <n v="76589"/>
    <s v="Red"/>
    <m/>
    <n v="300000"/>
    <n v="300000"/>
    <n v="74203"/>
    <m/>
    <m/>
    <n v="368725"/>
    <m/>
    <m/>
    <n v="368725"/>
    <s v="Full"/>
    <n v="368725"/>
    <n v="262203"/>
    <n v="141912"/>
    <n v="404115"/>
    <s v="No"/>
    <s v="Green"/>
    <d v="2023-02-01T00:00:00"/>
    <d v="2023-01-30T00:00:00"/>
    <d v="2023-01-30T00:00:00"/>
    <d v="2023-04-30T00:00:00"/>
    <d v="2023-04-28T00:00:00"/>
    <m/>
    <m/>
    <m/>
    <n v="42900"/>
    <n v="110713.91"/>
    <n v="108589.22"/>
    <n v="106000"/>
    <n v="106000"/>
    <n v="2589"/>
    <s v="Yellow"/>
    <m/>
    <x v="0"/>
    <n v="102000"/>
    <n v="10000"/>
    <m/>
    <m/>
    <m/>
    <m/>
    <m/>
    <m/>
    <n v="29912"/>
    <s v="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5-08T00:00:00"/>
    <s v="IT"/>
    <m/>
    <s v="Corporate"/>
    <s v="Pipelines and Terminals"/>
    <s v="IT"/>
    <m/>
    <s v="Information Systems"/>
    <s v="Corporate"/>
    <m/>
    <n v="153614"/>
    <n v="220589"/>
    <m/>
    <m/>
    <m/>
    <m/>
    <s v="Gingras, Stephan"/>
    <s v="Gardner, Dale"/>
    <m/>
    <m/>
    <n v="1"/>
    <n v="46488"/>
    <m/>
    <s v="Guest, ProSight"/>
    <s v="Independent"/>
    <s v="Aqua"/>
    <d v="2023-01-17T00:00:00"/>
  </r>
  <r>
    <s v="OneStream Transformation"/>
    <s v="Item"/>
    <s v="Open"/>
    <x v="0"/>
    <m/>
    <s v="Exempt"/>
    <m/>
    <s v="Bartlett, Hilary"/>
    <s v="IT"/>
    <s v="1. Proposed"/>
    <m/>
    <s v="Enterprise Business Apps"/>
    <m/>
    <n v="100000"/>
    <m/>
    <n v="100000"/>
    <n v="100000"/>
    <n v="0"/>
    <s v="Green"/>
    <n v="100000"/>
    <m/>
    <n v="100000"/>
    <n v="0"/>
    <m/>
    <m/>
    <m/>
    <m/>
    <m/>
    <m/>
    <m/>
    <m/>
    <m/>
    <n v="100000"/>
    <n v="100000"/>
    <s v="No"/>
    <s v="Green"/>
    <d v="2023-10-01T00:00:00"/>
    <m/>
    <m/>
    <m/>
    <d v="2023-12-31T00:00:00"/>
    <m/>
    <m/>
    <m/>
    <m/>
    <m/>
    <m/>
    <m/>
    <m/>
    <m/>
    <m/>
    <m/>
    <x v="0"/>
    <m/>
    <m/>
    <m/>
    <m/>
    <m/>
    <n v="33334"/>
    <n v="33333"/>
    <n v="33333"/>
    <m/>
    <s v="4/11/23:  Per RD, updated Cash Flow Start date to 10/01/2023 for now.  Kept CY EAC of $100k the same for now.//bo"/>
    <d v="2023-04-11T00:00:00"/>
    <m/>
    <m/>
    <s v="Corporate"/>
    <s v="Corporate"/>
    <s v="IT"/>
    <m/>
    <s v="Information Systems"/>
    <s v="Corporate"/>
    <m/>
    <m/>
    <n v="0"/>
    <m/>
    <n v="100000"/>
    <m/>
    <m/>
    <s v="Gingras, Stephan"/>
    <m/>
    <m/>
    <m/>
    <n v="1"/>
    <n v="45501"/>
    <m/>
    <s v="Administrator, System"/>
    <s v="Independent"/>
    <s v="Aqua"/>
    <d v="2022-08-29T00:00:00"/>
  </r>
  <r>
    <s v="OT Digital SIMOPs"/>
    <s v="Item"/>
    <s v="Open"/>
    <x v="0"/>
    <s v="1348173M2301"/>
    <s v="Exempt"/>
    <n v="2085445"/>
    <s v="Schneider, David"/>
    <s v="IT"/>
    <s v="3. Active"/>
    <s v="Defined"/>
    <s v="OT &amp; IT Field Ops"/>
    <n v="6227"/>
    <n v="132600"/>
    <m/>
    <n v="138827.06"/>
    <n v="169698"/>
    <n v="-30871"/>
    <s v="Red"/>
    <n v="300000"/>
    <m/>
    <n v="300000"/>
    <n v="-161173"/>
    <m/>
    <m/>
    <n v="191843"/>
    <m/>
    <m/>
    <n v="191843"/>
    <s v="Phase"/>
    <n v="191843"/>
    <n v="6227"/>
    <n v="132600"/>
    <n v="138827"/>
    <s v="No"/>
    <s v="Green"/>
    <d v="2023-03-01T00:00:00"/>
    <d v="2023-05-05T00:00:00"/>
    <d v="2023-05-05T00:00:00"/>
    <d v="2023-07-14T00:00:00"/>
    <d v="2023-12-31T00:00:00"/>
    <m/>
    <m/>
    <m/>
    <m/>
    <n v="2698.38"/>
    <n v="3528.68"/>
    <n v="15000"/>
    <n v="15000"/>
    <n v="-11471"/>
    <s v="Red"/>
    <m/>
    <x v="6"/>
    <n v="10900"/>
    <n v="71000"/>
    <n v="48700"/>
    <n v="2000"/>
    <n v="0"/>
    <n v="0"/>
    <n v="0"/>
    <n v="0"/>
    <m/>
    <s v="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5-08T00:00:00"/>
    <s v="IT"/>
    <m/>
    <s v="Corporate"/>
    <s v="Corporate"/>
    <s v="IT"/>
    <m/>
    <s v="Information Systems"/>
    <s v="Corporate"/>
    <m/>
    <n v="2698"/>
    <n v="85429"/>
    <n v="50700"/>
    <n v="0"/>
    <m/>
    <m/>
    <s v="Gingras, Stephan"/>
    <s v="Sauger, Joseph M."/>
    <m/>
    <m/>
    <n v="1"/>
    <n v="45489"/>
    <m/>
    <s v="Administrator, System"/>
    <s v="Independent"/>
    <s v="Aqua"/>
    <d v="2022-08-30T00:00:00"/>
  </r>
  <r>
    <s v="OT Enterprise VMs Backup and Disaster Recovery"/>
    <s v="Item"/>
    <s v="Open"/>
    <x v="0"/>
    <s v="1348181M2201"/>
    <s v="Exempt"/>
    <n v="1991963"/>
    <s v="Gay, Elena"/>
    <s v="IT"/>
    <s v="6. Operational"/>
    <s v="Defined"/>
    <s v="OT &amp; IT Field Ops"/>
    <n v="-213"/>
    <m/>
    <m/>
    <n v="-212.94"/>
    <n v="-1064"/>
    <n v="851"/>
    <s v="Red"/>
    <n v="43000"/>
    <n v="-43000"/>
    <n v="0"/>
    <n v="-213"/>
    <m/>
    <m/>
    <n v="183000"/>
    <m/>
    <m/>
    <n v="183000"/>
    <s v="Full"/>
    <n v="183000"/>
    <n v="151903"/>
    <m/>
    <n v="151903"/>
    <s v="No"/>
    <s v="Green"/>
    <d v="2022-07-01T00:00:00"/>
    <d v="2022-06-27T00:00:00"/>
    <d v="2022-06-27T00:00:00"/>
    <d v="2023-01-15T00:00:00"/>
    <d v="2023-01-31T00:00:00"/>
    <m/>
    <m/>
    <n v="700.06"/>
    <n v="-2175.87"/>
    <n v="412"/>
    <n v="850.87"/>
    <m/>
    <m/>
    <n v="851"/>
    <s v="Red"/>
    <m/>
    <x v="0"/>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s v="Corporate"/>
    <s v="Corporate"/>
    <s v="IT"/>
    <m/>
    <s v="Information Systems"/>
    <s v="Corporate"/>
    <m/>
    <n v="-1064"/>
    <n v="851"/>
    <m/>
    <m/>
    <n v="152116"/>
    <m/>
    <s v="Gingras, Stephan"/>
    <s v="Parker, Brian K."/>
    <m/>
    <m/>
    <n v="1"/>
    <n v="41703"/>
    <m/>
    <s v="Administrator, System"/>
    <s v="Independent"/>
    <s v="Aqua"/>
    <d v="2021-08-20T00:00:00"/>
  </r>
  <r>
    <s v="OT Enterprise VMs Backup and Disaster Recovery Phase II"/>
    <s v="Item"/>
    <s v="Open"/>
    <x v="0"/>
    <s v="1348181M2305"/>
    <s v="Exempt"/>
    <m/>
    <s v="Gay, Elena"/>
    <s v="IT"/>
    <s v="2. Pending AFE"/>
    <s v="Defined"/>
    <s v="OT &amp; IT Field Ops"/>
    <m/>
    <n v="180000"/>
    <m/>
    <n v="180000"/>
    <n v="180000"/>
    <n v="0"/>
    <s v="Green"/>
    <n v="180000"/>
    <n v="-32000"/>
    <n v="148000"/>
    <n v="32000"/>
    <m/>
    <m/>
    <n v="176188"/>
    <m/>
    <m/>
    <m/>
    <s v="Full"/>
    <n v="176188"/>
    <m/>
    <n v="180000"/>
    <n v="180000"/>
    <s v="No"/>
    <s v="Green"/>
    <d v="2023-05-01T00:00:00"/>
    <m/>
    <m/>
    <d v="2023-10-01T00:00:00"/>
    <d v="2023-12-31T00:00:00"/>
    <m/>
    <m/>
    <m/>
    <m/>
    <m/>
    <m/>
    <n v="0"/>
    <n v="0"/>
    <n v="0"/>
    <s v="Green"/>
    <m/>
    <x v="0"/>
    <n v="60000"/>
    <n v="60000"/>
    <n v="30000"/>
    <n v="30000"/>
    <m/>
    <m/>
    <m/>
    <m/>
    <m/>
    <s v="4-4-2023 - AFE pending review from mgmt.  AFE not approved yet.  Moved forecast._x000d__x000a__x000d__x000a__x000d__x000a_1/25/23:  Leaving Operational Date as 12/31/23 right now per EG.//bo"/>
    <d v="2023-04-04T00:00:00"/>
    <s v="IT"/>
    <m/>
    <s v="Corporate"/>
    <s v="Corporate"/>
    <s v="IT"/>
    <m/>
    <s v="Information Systems"/>
    <s v="Corporate"/>
    <m/>
    <m/>
    <n v="120000"/>
    <n v="60000"/>
    <m/>
    <m/>
    <m/>
    <s v="Gingras, Stephan"/>
    <s v="Parker, Chris"/>
    <m/>
    <m/>
    <n v="1"/>
    <n v="45490"/>
    <m/>
    <s v="Administrator, System"/>
    <s v="Independent"/>
    <s v="Aqua"/>
    <d v="2022-08-29T00:00:00"/>
  </r>
  <r>
    <s v="OT Windows 10 HMIs IPC Upgrade"/>
    <s v="Item"/>
    <s v="Open"/>
    <x v="0"/>
    <s v="1348181M2203"/>
    <s v="Exempt"/>
    <n v="2011338"/>
    <s v="Gay, Elena"/>
    <s v="IT"/>
    <s v="6. Operational"/>
    <s v="Defined"/>
    <s v="OT &amp; IT Field Ops"/>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m/>
    <x v="0"/>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s v="Corporate"/>
    <s v="Corporate"/>
    <s v="IT"/>
    <m/>
    <s v="Information Systems"/>
    <s v="Corporate"/>
    <m/>
    <n v="6745"/>
    <n v="0"/>
    <m/>
    <m/>
    <n v="82522"/>
    <m/>
    <s v="Gingras, Stephan"/>
    <s v="Parker, Brian K."/>
    <m/>
    <m/>
    <n v="1"/>
    <n v="41696"/>
    <m/>
    <s v="Administrator, System"/>
    <s v="Independent"/>
    <s v="Aqua"/>
    <d v="2021-08-20T00:00:00"/>
  </r>
  <r>
    <s v="PAM / SIMEIO BEYOND TRUST"/>
    <s v="Item"/>
    <s v="Open"/>
    <x v="0"/>
    <s v="1348171M2204"/>
    <s v="Exempt"/>
    <n v="2053660"/>
    <s v="Camacho, Juan"/>
    <s v="IT"/>
    <s v="3. Active"/>
    <s v="Emergent"/>
    <s v="Infrastructure &amp; IT Ops"/>
    <n v="18993"/>
    <n v="67696"/>
    <m/>
    <n v="86688.6"/>
    <n v="88183"/>
    <n v="-1494"/>
    <s v="Yellow"/>
    <m/>
    <n v="100000"/>
    <n v="100000"/>
    <n v="-13311"/>
    <m/>
    <m/>
    <n v="254000"/>
    <m/>
    <m/>
    <n v="254000"/>
    <s v="Full"/>
    <n v="254000"/>
    <n v="157299"/>
    <n v="67696"/>
    <n v="224995"/>
    <s v="No"/>
    <s v="Green"/>
    <d v="2022-12-01T00:00:00"/>
    <d v="2022-12-23T00:00:00"/>
    <d v="2022-12-23T00:00:00"/>
    <d v="2023-04-19T00:00:00"/>
    <d v="2023-06-30T00:00:00"/>
    <m/>
    <m/>
    <n v="5575.33"/>
    <n v="3510.91"/>
    <n v="4494.38"/>
    <n v="5411.98"/>
    <n v="6906"/>
    <n v="6906"/>
    <n v="-1494"/>
    <s v="Red"/>
    <m/>
    <x v="0"/>
    <n v="6640"/>
    <n v="61056"/>
    <m/>
    <m/>
    <m/>
    <m/>
    <m/>
    <m/>
    <m/>
    <s v="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5-04T00:00:00"/>
    <s v="IT"/>
    <s v="Camacho, Juan"/>
    <s v="Corporate"/>
    <s v="Pipelines and Terminals"/>
    <s v="IT"/>
    <m/>
    <s v="Corporate"/>
    <s v="Corporate"/>
    <m/>
    <n v="13581"/>
    <n v="73108"/>
    <m/>
    <m/>
    <n v="138306"/>
    <m/>
    <s v="Gingras, Stephan"/>
    <s v="Gehringer, Todd"/>
    <m/>
    <m/>
    <n v="1"/>
    <n v="46393"/>
    <m/>
    <s v="Meitzler, Antoinette"/>
    <s v="Independent"/>
    <s v="Aqua"/>
    <d v="2022-12-20T00:00:00"/>
  </r>
  <r>
    <s v="Patching Solution - SD Related"/>
    <s v="Item"/>
    <s v="Open"/>
    <x v="0"/>
    <m/>
    <s v="Exempt"/>
    <m/>
    <s v="Pellum, Brianna"/>
    <s v="IT"/>
    <s v="1. Proposed"/>
    <m/>
    <s v="Infrastructure &amp; IT Ops"/>
    <m/>
    <n v="125000"/>
    <m/>
    <n v="125000"/>
    <n v="125000"/>
    <n v="0"/>
    <s v="Green"/>
    <n v="125000"/>
    <m/>
    <n v="125000"/>
    <n v="0"/>
    <m/>
    <m/>
    <m/>
    <m/>
    <m/>
    <m/>
    <m/>
    <m/>
    <m/>
    <n v="125000"/>
    <n v="125000"/>
    <s v="No"/>
    <s v="Green"/>
    <d v="2023-05-01T00:00:00"/>
    <m/>
    <m/>
    <m/>
    <d v="2023-09-30T00:00:00"/>
    <n v="8"/>
    <s v="Yellow"/>
    <m/>
    <m/>
    <m/>
    <m/>
    <n v="0"/>
    <n v="0"/>
    <n v="0"/>
    <s v="Green"/>
    <m/>
    <x v="0"/>
    <n v="25000"/>
    <n v="25000"/>
    <n v="25000"/>
    <n v="25000"/>
    <n v="25000"/>
    <m/>
    <m/>
    <m/>
    <m/>
    <s v="3/08/23:   Changed Cash Flow to May start date per Hung.  Project going through ARC.//bo_x000d__x000a__x000d__x000a__x000d__x000a_Cash flow pushed out to March due to ACR process review. BP"/>
    <d v="2023-03-08T00:00:00"/>
    <m/>
    <m/>
    <s v="Corporate"/>
    <s v="Corporate"/>
    <s v="IT"/>
    <m/>
    <s v="Information Systems"/>
    <s v="Corporate"/>
    <m/>
    <m/>
    <n v="50000"/>
    <n v="75000"/>
    <m/>
    <m/>
    <m/>
    <s v="Gingras, Stephan"/>
    <m/>
    <m/>
    <m/>
    <n v="1"/>
    <n v="45474"/>
    <m/>
    <s v="Administrator, System"/>
    <s v="Independent"/>
    <s v="Aqua"/>
    <d v="2022-08-29T00:00:00"/>
  </r>
  <r>
    <s v="PC Purchase - 2022"/>
    <s v="Item"/>
    <s v="Open"/>
    <x v="0"/>
    <s v="1348178M2201"/>
    <s v="Exempt"/>
    <n v="2045125"/>
    <s v="Geier, John"/>
    <s v="IT"/>
    <s v="3. Active"/>
    <s v="Emergent"/>
    <s v="Infrastructure &amp; IT Ops"/>
    <n v="27563"/>
    <n v="9600"/>
    <m/>
    <n v="37162.519999999997"/>
    <n v="38868"/>
    <n v="-1706"/>
    <s v="Yellow"/>
    <m/>
    <m/>
    <m/>
    <n v="37163"/>
    <m/>
    <m/>
    <n v="361000"/>
    <m/>
    <m/>
    <n v="361000"/>
    <s v="Full"/>
    <n v="361000"/>
    <n v="314607"/>
    <n v="9600"/>
    <n v="324207"/>
    <s v="No"/>
    <s v="Green"/>
    <d v="2022-12-01T00:00:00"/>
    <d v="2022-11-17T00:00:00"/>
    <d v="2022-11-17T00:00:00"/>
    <d v="2022-12-31T00:00:00"/>
    <d v="2023-07-31T00:00:00"/>
    <m/>
    <m/>
    <n v="22073.27"/>
    <n v="2413.16"/>
    <n v="1581.84"/>
    <n v="1494.25"/>
    <n v="3200"/>
    <n v="3200"/>
    <n v="-1706"/>
    <s v="Red"/>
    <m/>
    <x v="6"/>
    <n v="3200"/>
    <n v="3200"/>
    <n v="3200"/>
    <m/>
    <m/>
    <m/>
    <m/>
    <m/>
    <m/>
    <s v="5/5/23 - Imaging and shipping underway. // jg_x000d__x000a_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5-05T00:00:00"/>
    <s v="IT"/>
    <m/>
    <s v="Corporate"/>
    <s v="Corporate"/>
    <s v="IT"/>
    <m/>
    <s v="Corporate"/>
    <s v="Corporate"/>
    <m/>
    <n v="26068"/>
    <n v="7894"/>
    <n v="3200"/>
    <m/>
    <n v="287044"/>
    <m/>
    <s v="Gingras, Stephan"/>
    <s v="Tran, Hung"/>
    <m/>
    <m/>
    <n v="1"/>
    <n v="46229"/>
    <m/>
    <s v="Meitzler, Antoinette"/>
    <s v="Independent"/>
    <s v="Aqua"/>
    <d v="2022-11-15T00:00:00"/>
  </r>
  <r>
    <s v="PC Refresh Program 2022"/>
    <s v="Item"/>
    <s v="Open"/>
    <x v="0"/>
    <s v="1348179M2202"/>
    <s v="Exempt"/>
    <n v="1981084"/>
    <s v="Geier, John"/>
    <s v="IT"/>
    <s v="3. Active"/>
    <s v="Defined"/>
    <s v="Infrastructure &amp; IT Ops"/>
    <n v="124014"/>
    <n v="12150"/>
    <m/>
    <n v="136163.9"/>
    <n v="137196"/>
    <n v="-1032"/>
    <s v="Yellow"/>
    <m/>
    <m/>
    <m/>
    <n v="136164"/>
    <m/>
    <m/>
    <n v="649000"/>
    <m/>
    <n v="377000"/>
    <n v="649000"/>
    <s v="Supplemental"/>
    <n v="1026000"/>
    <n v="655630"/>
    <n v="12150"/>
    <n v="667780"/>
    <s v="No"/>
    <s v="Green"/>
    <d v="2022-06-01T00:00:00"/>
    <d v="2022-05-20T00:00:00"/>
    <d v="2022-05-20T00:00:00"/>
    <d v="2022-12-31T00:00:00"/>
    <d v="2023-07-31T00:00:00"/>
    <m/>
    <m/>
    <n v="110344.08"/>
    <n v="7485.59"/>
    <n v="3166.24"/>
    <n v="3017.99"/>
    <n v="4050"/>
    <n v="4050"/>
    <n v="-1032"/>
    <s v="Red"/>
    <m/>
    <x v="0"/>
    <n v="4050"/>
    <n v="4050"/>
    <n v="4050"/>
    <m/>
    <m/>
    <m/>
    <m/>
    <m/>
    <m/>
    <s v="5/5/23 - Imaging and shipping underway. // jg_x000d__x000a_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 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5-05T00:00:00"/>
    <s v="IT"/>
    <m/>
    <s v="Corporate"/>
    <s v="Corporate"/>
    <s v="IT"/>
    <m/>
    <s v="Information Systems"/>
    <s v="Corporate"/>
    <m/>
    <n v="120996"/>
    <n v="11118"/>
    <n v="4050"/>
    <m/>
    <n v="531616"/>
    <m/>
    <s v="Gingras, Stephan"/>
    <s v="Virupakshi, Sudhakar"/>
    <m/>
    <m/>
    <n v="1"/>
    <n v="41692"/>
    <m/>
    <s v="Administrator, System"/>
    <s v="Independent"/>
    <s v="Aqua"/>
    <d v="2021-08-20T00:00:00"/>
  </r>
  <r>
    <s v="PC Refresh Program 2022 PN Correction"/>
    <s v="Item"/>
    <s v="Open"/>
    <x v="0"/>
    <s v="1348179M2205"/>
    <s v="Exempt"/>
    <n v="2045125"/>
    <s v="Geier, John"/>
    <s v="IT"/>
    <s v="8. Canceled"/>
    <s v="Emergent"/>
    <s v="Infrastructure &amp; IT Ops"/>
    <n v="-10414"/>
    <m/>
    <m/>
    <n v="-10413.75"/>
    <n v="-10414"/>
    <n v="0"/>
    <s v="Green"/>
    <m/>
    <m/>
    <m/>
    <n v="-10414"/>
    <m/>
    <m/>
    <m/>
    <m/>
    <m/>
    <m/>
    <s v="Full"/>
    <m/>
    <n v="483"/>
    <m/>
    <n v="483"/>
    <s v="No"/>
    <s v="Green"/>
    <d v="2022-12-01T00:00:00"/>
    <m/>
    <m/>
    <d v="2023-12-31T00:00:00"/>
    <d v="2023-12-31T00:00:00"/>
    <m/>
    <m/>
    <n v="-10457.08"/>
    <n v="-439.24"/>
    <n v="482.57"/>
    <m/>
    <m/>
    <m/>
    <m/>
    <m/>
    <m/>
    <x v="0"/>
    <m/>
    <m/>
    <m/>
    <m/>
    <m/>
    <m/>
    <m/>
    <m/>
    <m/>
    <s v="3/04/23:  Project actuals are zero (costs reclassed to PC Purchase 2022).  Project created erroneously.   Cancelled project.//bo"/>
    <d v="2023-03-04T00:00:00"/>
    <s v="IT"/>
    <m/>
    <s v="Corporate"/>
    <s v="Pipelines and Terminals"/>
    <s v="IT"/>
    <m/>
    <m/>
    <m/>
    <m/>
    <n v="-10414"/>
    <n v="0"/>
    <m/>
    <m/>
    <n v="10896"/>
    <m/>
    <s v="Gingras, Stephan"/>
    <s v="Virupakshi, Sudhakar"/>
    <m/>
    <m/>
    <n v="1"/>
    <n v="46450"/>
    <m/>
    <s v="Meitzler, Antoinette"/>
    <s v="Independent"/>
    <s v="Aqua"/>
    <d v="2023-01-11T00:00:00"/>
  </r>
  <r>
    <s v="PC Refresh Program 2023"/>
    <s v="Item"/>
    <s v="Open"/>
    <x v="0"/>
    <m/>
    <s v="Exempt"/>
    <m/>
    <s v="Hagerty, Sean"/>
    <s v="IT"/>
    <s v="1. Proposed"/>
    <m/>
    <s v="Infrastructure &amp; IT Ops"/>
    <m/>
    <n v="332500"/>
    <m/>
    <n v="332500"/>
    <n v="332500"/>
    <n v="0"/>
    <s v="Green"/>
    <n v="512500"/>
    <m/>
    <n v="512500"/>
    <n v="-180000"/>
    <m/>
    <m/>
    <m/>
    <m/>
    <m/>
    <m/>
    <m/>
    <m/>
    <m/>
    <n v="332500"/>
    <n v="332500"/>
    <s v="No"/>
    <s v="Green"/>
    <d v="2023-06-01T00:00:00"/>
    <m/>
    <m/>
    <m/>
    <d v="2023-09-30T00:00:00"/>
    <m/>
    <m/>
    <m/>
    <m/>
    <m/>
    <m/>
    <m/>
    <m/>
    <m/>
    <m/>
    <m/>
    <x v="0"/>
    <m/>
    <n v="320000"/>
    <n v="5000"/>
    <n v="5000"/>
    <n v="2500"/>
    <m/>
    <m/>
    <m/>
    <m/>
    <s v="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5-05T00:00:00"/>
    <m/>
    <m/>
    <s v="Corporate"/>
    <s v="Corporate"/>
    <s v="IT"/>
    <m/>
    <s v="Information Systems"/>
    <s v="Corporate"/>
    <m/>
    <m/>
    <n v="320000"/>
    <n v="12500"/>
    <m/>
    <m/>
    <m/>
    <s v="Gingras, Stephan"/>
    <m/>
    <m/>
    <m/>
    <n v="1"/>
    <n v="45472"/>
    <m/>
    <s v="Administrator, System"/>
    <s v="Independent"/>
    <s v="Aqua"/>
    <d v="2022-08-29T00:00:00"/>
  </r>
  <r>
    <s v="Procedure Management Software"/>
    <s v="Item"/>
    <s v="Open"/>
    <x v="0"/>
    <s v="1348174M2203"/>
    <s v="Exempt"/>
    <n v="2023051"/>
    <s v="Schneider, David"/>
    <s v="IT"/>
    <s v="3. Active"/>
    <s v="Defined"/>
    <s v="Enterprise Business Apps"/>
    <n v="42648"/>
    <n v="283300"/>
    <m/>
    <n v="325948.26"/>
    <n v="323489"/>
    <n v="2459"/>
    <s v="Yellow"/>
    <n v="159450"/>
    <n v="180000"/>
    <n v="339450"/>
    <n v="-13502"/>
    <m/>
    <m/>
    <n v="561000"/>
    <m/>
    <m/>
    <n v="561000"/>
    <s v="Full"/>
    <n v="561000"/>
    <n v="164035"/>
    <n v="283300"/>
    <n v="447335"/>
    <s v="No"/>
    <s v="Green"/>
    <d v="2022-10-01T00:00:00"/>
    <d v="2022-09-19T00:00:00"/>
    <d v="2022-09-19T00:00:00"/>
    <d v="2023-02-28T00:00:00"/>
    <d v="2023-07-31T00:00:00"/>
    <m/>
    <m/>
    <n v="21733.7"/>
    <n v="3535.61"/>
    <n v="6819.91"/>
    <n v="10559.04"/>
    <n v="14400"/>
    <n v="14400"/>
    <n v="-3841"/>
    <s v="Red"/>
    <m/>
    <x v="0"/>
    <n v="11100"/>
    <n v="63500"/>
    <n v="77000"/>
    <n v="74700"/>
    <n v="57000"/>
    <m/>
    <m/>
    <m/>
    <m/>
    <s v="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5-05T00:00:00"/>
    <s v="IT"/>
    <m/>
    <s v="Corporate"/>
    <s v="Corporate"/>
    <s v="IT"/>
    <m/>
    <s v="Information Systems"/>
    <s v="Corporate"/>
    <m/>
    <n v="32089"/>
    <n v="85159"/>
    <n v="208700"/>
    <m/>
    <n v="121387"/>
    <m/>
    <s v="Gingras, Stephan"/>
    <s v="Gardner, Dale"/>
    <m/>
    <m/>
    <n v="1"/>
    <n v="41720"/>
    <m/>
    <s v="Administrator, System"/>
    <s v="Independent"/>
    <s v="Aqua"/>
    <d v="2021-08-20T00:00:00"/>
  </r>
  <r>
    <s v="Project &amp; Portfolio Management"/>
    <s v="Item"/>
    <s v="Open"/>
    <x v="0"/>
    <s v="1348170M2301"/>
    <s v="Exempt"/>
    <n v="2109792"/>
    <s v="Gingras, Stephan"/>
    <s v="IT"/>
    <s v="3. Active"/>
    <s v="Emergent"/>
    <s v="Infrastructure &amp; IT Ops"/>
    <n v="60211"/>
    <n v="89633"/>
    <n v="26478"/>
    <n v="149843.87"/>
    <n v="151013"/>
    <n v="-1169"/>
    <s v="Yellow"/>
    <m/>
    <m/>
    <m/>
    <n v="149844"/>
    <m/>
    <m/>
    <n v="179725"/>
    <m/>
    <m/>
    <n v="179725"/>
    <s v="Full"/>
    <n v="179725"/>
    <n v="60211"/>
    <n v="116111"/>
    <n v="176322"/>
    <s v="No"/>
    <s v="Green"/>
    <d v="2023-04-01T00:00:00"/>
    <d v="2023-04-12T00:00:00"/>
    <d v="2023-04-12T00:00:00"/>
    <d v="2023-06-15T00:00:00"/>
    <d v="2023-06-30T00:00:00"/>
    <m/>
    <m/>
    <m/>
    <m/>
    <m/>
    <n v="60210.87"/>
    <n v="61380"/>
    <n v="61380"/>
    <n v="-1169"/>
    <s v="Yellow"/>
    <m/>
    <x v="0"/>
    <n v="18714"/>
    <n v="68077"/>
    <n v="2842"/>
    <m/>
    <m/>
    <m/>
    <m/>
    <m/>
    <n v="26478"/>
    <s v="4/6/23 Forecast Entered SG"/>
    <d v="2023-04-07T00:00:00"/>
    <s v="IT"/>
    <m/>
    <s v="Corporate"/>
    <s v="Corporate"/>
    <s v="IT"/>
    <m/>
    <s v="Information Systems"/>
    <s v="Corporate"/>
    <m/>
    <m/>
    <n v="147002"/>
    <n v="2842"/>
    <m/>
    <m/>
    <m/>
    <s v="Gingras, Stephan"/>
    <s v="Tran, Hung"/>
    <m/>
    <m/>
    <n v="1"/>
    <n v="46853"/>
    <m/>
    <s v="Meitzler, Antoinette"/>
    <s v="Independent"/>
    <s v="Aqua"/>
    <d v="2023-03-29T00:00:00"/>
  </r>
  <r>
    <s v="Railhand Solution Rollout to Remaining Rail Sites"/>
    <s v="Item"/>
    <s v="Open"/>
    <x v="0"/>
    <m/>
    <s v="Exempt"/>
    <m/>
    <s v="Gay, Elena"/>
    <s v="IT"/>
    <s v="1. Proposed"/>
    <m/>
    <s v="OT &amp; IT Field Ops"/>
    <m/>
    <n v="170000"/>
    <m/>
    <n v="170000"/>
    <n v="170000"/>
    <n v="0"/>
    <s v="Green"/>
    <n v="175000"/>
    <m/>
    <n v="175000"/>
    <n v="-5000"/>
    <m/>
    <m/>
    <m/>
    <m/>
    <m/>
    <m/>
    <m/>
    <m/>
    <m/>
    <n v="170000"/>
    <n v="170000"/>
    <s v="No"/>
    <s v="Green"/>
    <d v="2023-06-01T00:00:00"/>
    <m/>
    <m/>
    <m/>
    <d v="2023-12-31T00:00:00"/>
    <m/>
    <m/>
    <m/>
    <m/>
    <m/>
    <m/>
    <n v="0"/>
    <n v="0"/>
    <n v="0"/>
    <s v="Green"/>
    <m/>
    <x v="0"/>
    <n v="0"/>
    <n v="40000"/>
    <n v="40000"/>
    <n v="30000"/>
    <n v="25000"/>
    <n v="35000"/>
    <m/>
    <m/>
    <m/>
    <m/>
    <m/>
    <m/>
    <m/>
    <s v="Corporate"/>
    <s v="Corporate"/>
    <s v="IT"/>
    <m/>
    <s v="Information Systems"/>
    <s v="Corporate"/>
    <m/>
    <m/>
    <n v="40000"/>
    <n v="95000"/>
    <n v="35000"/>
    <m/>
    <m/>
    <s v="Gingras, Stephan"/>
    <m/>
    <m/>
    <m/>
    <n v="1"/>
    <n v="41704"/>
    <m/>
    <s v="Administrator, System"/>
    <s v="Independent"/>
    <s v="Aqua"/>
    <d v="2021-08-20T00:00:00"/>
  </r>
  <r>
    <s v="RCA Replacement"/>
    <s v="Item"/>
    <s v="Open"/>
    <x v="0"/>
    <m/>
    <s v="Exempt"/>
    <m/>
    <s v="Gingras, Stephan"/>
    <s v="IT"/>
    <s v="1. Proposed"/>
    <m/>
    <s v="OT &amp; IT Field Ops"/>
    <m/>
    <n v="485000"/>
    <m/>
    <n v="485000"/>
    <n v="485000"/>
    <n v="0"/>
    <s v="Green"/>
    <n v="485000"/>
    <m/>
    <n v="485000"/>
    <n v="0"/>
    <m/>
    <m/>
    <m/>
    <m/>
    <m/>
    <m/>
    <m/>
    <m/>
    <m/>
    <n v="485000"/>
    <n v="485000"/>
    <s v="No"/>
    <s v="Green"/>
    <d v="2023-08-01T00:00:00"/>
    <m/>
    <m/>
    <m/>
    <d v="2023-11-30T00:00:00"/>
    <m/>
    <m/>
    <m/>
    <m/>
    <m/>
    <m/>
    <m/>
    <m/>
    <m/>
    <m/>
    <m/>
    <x v="0"/>
    <m/>
    <n v="0"/>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s v="Corporate"/>
    <s v="Corporate"/>
    <s v="IT"/>
    <m/>
    <s v="Information Systems"/>
    <s v="Corporate"/>
    <m/>
    <m/>
    <n v="0"/>
    <n v="125000"/>
    <n v="360000"/>
    <m/>
    <m/>
    <s v="Gingras, Stephan"/>
    <m/>
    <m/>
    <m/>
    <n v="1"/>
    <n v="45510"/>
    <m/>
    <s v="Administrator, System"/>
    <s v="Independent"/>
    <s v="Aqua"/>
    <d v="2022-08-29T00:00:00"/>
  </r>
  <r>
    <s v="RCA Replacement Solution Pilot"/>
    <s v="Item"/>
    <s v="Open"/>
    <x v="0"/>
    <s v="1348176M2201"/>
    <s v="Exempt"/>
    <n v="1981786"/>
    <s v="Schneider, David"/>
    <s v="IT"/>
    <s v="6. Operational"/>
    <s v="Defined"/>
    <s v="OT &amp; IT Field Ops"/>
    <n v="1806"/>
    <n v="0"/>
    <n v="15361"/>
    <n v="1805.51"/>
    <n v="12263"/>
    <n v="-10457"/>
    <s v="Red"/>
    <m/>
    <m/>
    <m/>
    <n v="1806"/>
    <m/>
    <m/>
    <n v="199000"/>
    <m/>
    <m/>
    <n v="199000"/>
    <s v="Full"/>
    <n v="199000"/>
    <n v="103440"/>
    <n v="15361"/>
    <n v="118801"/>
    <s v="No"/>
    <s v="Green"/>
    <d v="2022-06-01T00:00:00"/>
    <d v="2022-05-30T00:00:00"/>
    <d v="2022-05-30T00:00:00"/>
    <d v="2022-12-31T00:00:00"/>
    <d v="2023-04-07T00:00:00"/>
    <m/>
    <m/>
    <n v="418.03"/>
    <n v="1121.6500000000001"/>
    <n v="4323.3100000000004"/>
    <n v="-4057.48"/>
    <n v="3200"/>
    <n v="3200"/>
    <n v="-7257"/>
    <s v="Red"/>
    <m/>
    <x v="0"/>
    <n v="0"/>
    <m/>
    <m/>
    <m/>
    <m/>
    <m/>
    <m/>
    <m/>
    <n v="15361"/>
    <s v="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 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04T00:00:00"/>
    <s v="IT"/>
    <m/>
    <s v="Corporate"/>
    <s v="Corporate"/>
    <s v="IT"/>
    <m/>
    <s v="Information Systems"/>
    <s v="Corporate"/>
    <m/>
    <n v="5863"/>
    <n v="-4057"/>
    <m/>
    <m/>
    <n v="101634"/>
    <m/>
    <s v="Gingras, Stephan"/>
    <s v="Virupakshi, Sudhakar"/>
    <m/>
    <m/>
    <n v="1"/>
    <n v="38303"/>
    <m/>
    <s v="Administrator, System"/>
    <s v="Independent"/>
    <s v="Aqua"/>
    <d v="2020-08-24T00:00:00"/>
  </r>
  <r>
    <s v="Replace Splitter/Merger Process"/>
    <s v="Item"/>
    <s v="Open"/>
    <x v="0"/>
    <s v="1348173M2201"/>
    <s v="Exempt"/>
    <n v="1956154"/>
    <s v="Pellum, Brianna"/>
    <s v="IT"/>
    <s v="8. Canceled"/>
    <s v="Defined"/>
    <s v="OT &amp; IT Field Ops"/>
    <n v="-6605"/>
    <m/>
    <m/>
    <n v="-6604.76"/>
    <n v="-6605"/>
    <n v="0"/>
    <s v="Green"/>
    <m/>
    <m/>
    <m/>
    <n v="-6605"/>
    <m/>
    <m/>
    <n v="7000"/>
    <m/>
    <m/>
    <n v="7000"/>
    <s v="Full"/>
    <n v="7000"/>
    <n v="0"/>
    <m/>
    <n v="0"/>
    <s v="No"/>
    <s v="Green"/>
    <d v="2022-03-01T00:00:00"/>
    <d v="2022-03-15T00:00:00"/>
    <d v="2022-03-15T00:00:00"/>
    <d v="2022-04-15T00:00:00"/>
    <d v="2022-09-29T00:00:00"/>
    <m/>
    <m/>
    <n v="-6485.41"/>
    <n v="-119.35"/>
    <m/>
    <m/>
    <m/>
    <m/>
    <m/>
    <m/>
    <m/>
    <x v="0"/>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s v="Corporate"/>
    <s v="Corporate"/>
    <s v="IT"/>
    <m/>
    <s v="Information Systems"/>
    <s v="Corporate"/>
    <m/>
    <n v="-6605"/>
    <n v="0"/>
    <m/>
    <m/>
    <n v="6605"/>
    <m/>
    <s v="Gingras, Stephan"/>
    <s v="Sinatore, Kathleen J."/>
    <m/>
    <m/>
    <n v="1"/>
    <n v="41719"/>
    <m/>
    <s v="Administrator, System"/>
    <s v="Independent"/>
    <s v="Aqua"/>
    <d v="2021-08-20T00:00:00"/>
  </r>
  <r>
    <s v="Replatform Cognos Cubes to Microsoft Platform"/>
    <s v="Item"/>
    <s v="Open"/>
    <x v="0"/>
    <s v="1348175M2301"/>
    <s v="Exempt"/>
    <n v="2112821"/>
    <s v="Sridhar, Malini"/>
    <s v="IT"/>
    <s v="3. Active"/>
    <s v="Defined"/>
    <s v="Infrastructure &amp; IT Ops"/>
    <n v="2400"/>
    <n v="946000"/>
    <m/>
    <n v="948400"/>
    <n v="524000"/>
    <n v="424400"/>
    <s v="Red"/>
    <n v="1270000"/>
    <m/>
    <n v="1270000"/>
    <n v="-321600"/>
    <m/>
    <m/>
    <n v="1264574"/>
    <m/>
    <m/>
    <n v="1264574"/>
    <s v="Full"/>
    <n v="1264574"/>
    <n v="2400"/>
    <n v="1074000"/>
    <n v="1076400"/>
    <s v="No"/>
    <s v="Green"/>
    <d v="2023-04-01T00:00:00"/>
    <d v="2023-04-27T00:00:00"/>
    <d v="2023-04-27T00:00:00"/>
    <d v="2023-12-31T00:00:00"/>
    <d v="2024-03-31T00:00:00"/>
    <m/>
    <m/>
    <m/>
    <m/>
    <m/>
    <n v="2400"/>
    <n v="33000"/>
    <n v="33000"/>
    <n v="-30600"/>
    <s v="Red"/>
    <m/>
    <x v="0"/>
    <n v="90000"/>
    <n v="96000"/>
    <n v="109000"/>
    <n v="161000"/>
    <n v="150000"/>
    <n v="150000"/>
    <n v="105000"/>
    <n v="85000"/>
    <m/>
    <s v="05/04/23 Update:_x000d__x000a_The contract with Vendor was received only on 4/28/23 around 5 PM.  Hence the 50% 0f $61,500 (Quick launch installation) is accrued in May.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 will have a Phase 1 for requirements gathering.  Capital portion of project will begin later this year.  Removed capital forecast for July and August and shifted to Q3.//jn_x000d__x000a__x000d__x000a__x000d__x000a_-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5-04T00:00:00"/>
    <s v="IT"/>
    <m/>
    <s v="Corporate"/>
    <s v="Corporate"/>
    <s v="IT"/>
    <m/>
    <s v="Information Systems"/>
    <s v="Corporate"/>
    <m/>
    <m/>
    <n v="188400"/>
    <n v="420000"/>
    <n v="340000"/>
    <m/>
    <n v="128000"/>
    <s v="Gingras, Stephan"/>
    <s v="Virupakshi, Sudhakar"/>
    <m/>
    <m/>
    <n v="1"/>
    <n v="41690"/>
    <m/>
    <s v="Administrator, System"/>
    <s v="Independent"/>
    <s v="Aqua"/>
    <d v="2021-08-20T00:00:00"/>
  </r>
  <r>
    <s v="RightAngle Enhancements"/>
    <s v="Item"/>
    <s v="Candidate"/>
    <x v="0"/>
    <m/>
    <s v="Exempt"/>
    <m/>
    <s v="Martin, John T"/>
    <s v="IT"/>
    <s v="8. Canceled"/>
    <m/>
    <s v="Enterprise Business Apps"/>
    <m/>
    <m/>
    <m/>
    <n v="0"/>
    <n v="200000"/>
    <n v="-200000"/>
    <s v="Red"/>
    <n v="200000"/>
    <m/>
    <n v="200000"/>
    <n v="-200000"/>
    <m/>
    <m/>
    <m/>
    <m/>
    <m/>
    <m/>
    <m/>
    <m/>
    <m/>
    <m/>
    <m/>
    <s v="No"/>
    <s v="Green"/>
    <m/>
    <m/>
    <m/>
    <m/>
    <d v="2023-11-30T00:00:00"/>
    <m/>
    <m/>
    <m/>
    <m/>
    <m/>
    <m/>
    <n v="0"/>
    <n v="0"/>
    <n v="0"/>
    <s v="Green"/>
    <m/>
    <x v="0"/>
    <m/>
    <m/>
    <m/>
    <m/>
    <m/>
    <m/>
    <m/>
    <m/>
    <m/>
    <s v="5/09/23:  This initiative will now be considered MEXP under Value Creed (1358174) and will no longer be MCAP.  Cancelling project in OPPM.//bo_x000d__x000a__x000d__x000a__x000d__x000a_3/6 budget adjusted per Rahul, SG"/>
    <d v="2023-05-09T00:00:00"/>
    <m/>
    <m/>
    <s v="Corporate"/>
    <s v="Corporate"/>
    <s v="IT"/>
    <m/>
    <s v="Information Systems"/>
    <s v="Corporate"/>
    <m/>
    <m/>
    <n v="0"/>
    <m/>
    <m/>
    <m/>
    <m/>
    <s v="Gingras, Stephan"/>
    <m/>
    <m/>
    <m/>
    <n v="1"/>
    <n v="45932"/>
    <m/>
    <s v="Administrator, System"/>
    <s v="Independent"/>
    <s v="Aqua"/>
    <d v="2022-09-29T00:00:00"/>
  </r>
  <r>
    <s v="RightAngle Project (RAP)"/>
    <s v="Item"/>
    <s v="Open"/>
    <x v="0"/>
    <s v="1358174M2101"/>
    <s v="Exempt"/>
    <n v="1847631"/>
    <s v="Splawn, Kimberly"/>
    <s v="IT"/>
    <s v="6. Operational"/>
    <s v="Defined"/>
    <s v="Enterprise Business Apps"/>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m/>
    <x v="0"/>
    <m/>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s v="Corporate"/>
    <s v="Corporate"/>
    <s v="IT"/>
    <m/>
    <s v="Information Systems"/>
    <s v="Corporate"/>
    <m/>
    <n v="-89625"/>
    <n v="0"/>
    <m/>
    <m/>
    <n v="2526933"/>
    <m/>
    <s v="Gingras, Stephan"/>
    <s v="Stiles, Mark"/>
    <m/>
    <m/>
    <n v="1"/>
    <n v="38289"/>
    <m/>
    <s v="Administrator, System"/>
    <s v="Independent"/>
    <s v="Aqua"/>
    <d v="2020-08-24T00:00:00"/>
  </r>
  <r>
    <s v="S2C Phase 1B - Coupa Buying:MCAP"/>
    <s v="Item"/>
    <s v="Open"/>
    <x v="0"/>
    <m/>
    <s v="Exempt"/>
    <m/>
    <s v="Schneider, David"/>
    <s v="IT"/>
    <s v="1. Proposed"/>
    <m/>
    <s v="Enterprise Business Apps"/>
    <m/>
    <n v="0"/>
    <m/>
    <n v="0"/>
    <n v="0"/>
    <n v="0"/>
    <s v="Green"/>
    <n v="350000"/>
    <n v="-280000"/>
    <n v="70000"/>
    <n v="-70000"/>
    <m/>
    <m/>
    <m/>
    <m/>
    <m/>
    <m/>
    <m/>
    <m/>
    <m/>
    <n v="630000"/>
    <n v="630000"/>
    <s v="No"/>
    <s v="Green"/>
    <d v="2024-01-01T00:00:00"/>
    <m/>
    <m/>
    <m/>
    <d v="2025-03-31T00:00:00"/>
    <m/>
    <m/>
    <m/>
    <m/>
    <m/>
    <m/>
    <m/>
    <m/>
    <m/>
    <m/>
    <m/>
    <x v="0"/>
    <m/>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s v="Corporate"/>
    <s v="Corporate"/>
    <s v="IT"/>
    <m/>
    <s v="Information Systems"/>
    <s v="Corporate"/>
    <m/>
    <m/>
    <n v="0"/>
    <m/>
    <n v="0"/>
    <m/>
    <n v="350000"/>
    <s v="Gingras, Stephan"/>
    <m/>
    <m/>
    <m/>
    <n v="1"/>
    <n v="45914"/>
    <m/>
    <s v="Administrator, System"/>
    <s v="Independent"/>
    <s v="Aqua"/>
    <d v="2022-09-26T00:00:00"/>
  </r>
  <r>
    <s v="SCADA Citrix Upgrade"/>
    <s v="Item"/>
    <s v="Open"/>
    <x v="0"/>
    <s v="1348172M2204"/>
    <s v="Exempt"/>
    <n v="1991881"/>
    <s v="Kralik, Ron"/>
    <s v="IT"/>
    <s v="3. Active"/>
    <s v="Defined"/>
    <s v="Infrastructure &amp; IT Ops"/>
    <n v="63956"/>
    <n v="2800"/>
    <n v="9053"/>
    <n v="66756.17"/>
    <n v="66806"/>
    <n v="-50"/>
    <s v="Yellow"/>
    <m/>
    <m/>
    <m/>
    <n v="66756"/>
    <m/>
    <m/>
    <n v="200000"/>
    <m/>
    <m/>
    <n v="200000"/>
    <s v="Full"/>
    <n v="200000"/>
    <n v="188003"/>
    <n v="11853"/>
    <n v="199856"/>
    <s v="No"/>
    <s v="Green"/>
    <d v="2022-07-01T00:00:00"/>
    <d v="2022-06-27T00:00:00"/>
    <d v="2022-06-27T00:00:00"/>
    <d v="2022-12-31T00:00:00"/>
    <d v="2023-06-30T00:00:00"/>
    <m/>
    <m/>
    <n v="15048.22"/>
    <n v="39914.86"/>
    <n v="7442.96"/>
    <n v="1550.13"/>
    <n v="4400"/>
    <n v="4400"/>
    <n v="-2850"/>
    <s v="Red"/>
    <m/>
    <x v="0"/>
    <n v="2200"/>
    <n v="600"/>
    <m/>
    <m/>
    <m/>
    <m/>
    <m/>
    <m/>
    <n v="9053"/>
    <s v="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5-05T00:00:00"/>
    <s v="IT"/>
    <m/>
    <s v="Corporate"/>
    <s v="Corporate"/>
    <s v="IT"/>
    <m/>
    <s v="Information Systems"/>
    <s v="Corporate"/>
    <m/>
    <n v="62406"/>
    <n v="4350"/>
    <m/>
    <m/>
    <n v="124047"/>
    <m/>
    <s v="Gingras, Stephan"/>
    <s v="Gardner, Dale"/>
    <m/>
    <m/>
    <n v="1"/>
    <n v="42196"/>
    <m/>
    <s v="Administrator, System"/>
    <s v="Independent"/>
    <s v="Aqua"/>
    <d v="2021-09-21T00:00:00"/>
  </r>
  <r>
    <s v="SCADA Inf. Lifecycle Program 2022"/>
    <s v="Item"/>
    <s v="Open"/>
    <x v="0"/>
    <s v="1348172M2202"/>
    <s v="Exempt"/>
    <n v="1957036"/>
    <s v="Geier, John"/>
    <s v="IT"/>
    <s v="6. Operational"/>
    <s v="Defined"/>
    <s v="Infrastructure &amp; IT Ops"/>
    <n v="1481"/>
    <m/>
    <n v="500"/>
    <n v="1481.43"/>
    <n v="1481"/>
    <n v="0"/>
    <s v="Green"/>
    <m/>
    <m/>
    <m/>
    <n v="1481"/>
    <m/>
    <m/>
    <n v="50000"/>
    <m/>
    <m/>
    <n v="50000"/>
    <s v="Full"/>
    <n v="50000"/>
    <n v="36147"/>
    <n v="500"/>
    <n v="36647"/>
    <s v="No"/>
    <s v="Green"/>
    <d v="2022-04-01T00:00:00"/>
    <d v="2022-03-25T00:00:00"/>
    <d v="2022-03-25T00:00:00"/>
    <d v="2022-12-31T00:00:00"/>
    <d v="2023-02-28T00:00:00"/>
    <m/>
    <m/>
    <n v="821.43"/>
    <n v="550"/>
    <n v="110"/>
    <m/>
    <m/>
    <m/>
    <m/>
    <m/>
    <m/>
    <x v="0"/>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s v="Corporate"/>
    <s v="Corporate"/>
    <s v="IT"/>
    <m/>
    <s v="Information Systems"/>
    <s v="Corporate"/>
    <m/>
    <n v="1481"/>
    <n v="0"/>
    <m/>
    <m/>
    <n v="34665"/>
    <m/>
    <s v="Gingras, Stephan"/>
    <s v="Sinatore, Kathleen J."/>
    <m/>
    <m/>
    <n v="1"/>
    <n v="41714"/>
    <m/>
    <s v="Administrator, System"/>
    <s v="Independent"/>
    <s v="Aqua"/>
    <d v="2021-08-20T00:00:00"/>
  </r>
  <r>
    <s v="SCADA Inf. Lifecycle Program 2023"/>
    <s v="Item"/>
    <s v="Open"/>
    <x v="0"/>
    <m/>
    <s v="Exempt"/>
    <m/>
    <s v="Geier, John"/>
    <s v="IT"/>
    <s v="1. Proposed"/>
    <m/>
    <s v="OT &amp; IT Field Ops"/>
    <m/>
    <n v="10000"/>
    <m/>
    <n v="10000"/>
    <n v="10000"/>
    <n v="0"/>
    <s v="Green"/>
    <n v="10000"/>
    <m/>
    <n v="10000"/>
    <n v="0"/>
    <m/>
    <m/>
    <m/>
    <m/>
    <m/>
    <m/>
    <m/>
    <m/>
    <m/>
    <n v="10000"/>
    <n v="10000"/>
    <s v="No"/>
    <s v="Green"/>
    <d v="2023-06-01T00:00:00"/>
    <m/>
    <m/>
    <m/>
    <d v="2023-07-31T00:00:00"/>
    <m/>
    <m/>
    <m/>
    <m/>
    <m/>
    <m/>
    <m/>
    <m/>
    <m/>
    <m/>
    <m/>
    <x v="0"/>
    <m/>
    <n v="5000"/>
    <n v="5000"/>
    <m/>
    <m/>
    <m/>
    <m/>
    <m/>
    <m/>
    <s v="3/7/2023: Awaiting additional information prior to completing charter and AFE // jg"/>
    <d v="2023-03-07T00:00:00"/>
    <m/>
    <m/>
    <s v="Corporate"/>
    <s v="Corporate"/>
    <s v="IT"/>
    <m/>
    <s v="Information Systems"/>
    <s v="Corporate"/>
    <m/>
    <m/>
    <n v="5000"/>
    <n v="5000"/>
    <m/>
    <m/>
    <m/>
    <s v="Gingras, Stephan"/>
    <m/>
    <m/>
    <m/>
    <n v="1"/>
    <n v="45483"/>
    <m/>
    <s v="Administrator, System"/>
    <s v="Independent"/>
    <m/>
    <d v="2022-08-30T00:00:00"/>
  </r>
  <r>
    <s v="SCADA Server Replacement - Virtual Servers at MB &amp; BCC"/>
    <s v="Item"/>
    <s v="Open"/>
    <x v="0"/>
    <s v="1348176M2202"/>
    <s v="Exempt"/>
    <n v="2037450"/>
    <s v="Geier, John"/>
    <s v="IT"/>
    <s v="3. Active"/>
    <s v="Defined"/>
    <s v="OT &amp; IT Field Ops"/>
    <n v="78952"/>
    <n v="248000"/>
    <m/>
    <n v="326952.12"/>
    <n v="327453"/>
    <n v="-501"/>
    <s v="Yellow"/>
    <n v="301000"/>
    <m/>
    <n v="301000"/>
    <n v="25952"/>
    <m/>
    <m/>
    <n v="708000"/>
    <m/>
    <m/>
    <n v="708000"/>
    <s v="Full"/>
    <n v="708000"/>
    <n v="422860"/>
    <n v="248000"/>
    <n v="670860"/>
    <s v="No"/>
    <s v="Green"/>
    <d v="2022-11-01T00:00:00"/>
    <d v="2022-10-20T00:00:00"/>
    <d v="2022-10-20T00:00:00"/>
    <d v="2023-06-30T00:00:00"/>
    <d v="2023-08-31T00:00:00"/>
    <m/>
    <m/>
    <n v="12835.14"/>
    <n v="2903.24"/>
    <n v="2715.09"/>
    <n v="60498.65"/>
    <n v="1000"/>
    <n v="1000"/>
    <n v="59499"/>
    <s v="Red"/>
    <m/>
    <x v="8"/>
    <n v="1000"/>
    <n v="240000"/>
    <n v="5000"/>
    <n v="2000"/>
    <m/>
    <m/>
    <m/>
    <m/>
    <m/>
    <s v="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5-08T00:00:00"/>
    <s v="IT"/>
    <m/>
    <s v="Corporate"/>
    <s v="Corporate"/>
    <s v="IT"/>
    <m/>
    <s v="Information Systems"/>
    <s v="Corporate"/>
    <m/>
    <n v="18453"/>
    <n v="301499"/>
    <n v="7000"/>
    <m/>
    <n v="343908"/>
    <m/>
    <s v="Gingras, Stephan"/>
    <s v="Gardner, Dale"/>
    <m/>
    <m/>
    <n v="1"/>
    <n v="38291"/>
    <m/>
    <s v="Administrator, System"/>
    <s v="Independent"/>
    <s v="Aqua"/>
    <d v="2020-08-24T00:00:00"/>
  </r>
  <r>
    <s v="Server Lifecycle &amp; Growth Program 2022"/>
    <s v="Item"/>
    <s v="Open"/>
    <x v="0"/>
    <s v="1348172M2203"/>
    <s v="Exempt"/>
    <n v="1957546"/>
    <s v="Geier, John"/>
    <s v="IT"/>
    <s v="6. Operational"/>
    <s v="Defined"/>
    <s v="Infrastructure &amp; IT Ops"/>
    <n v="2363"/>
    <m/>
    <n v="5200"/>
    <n v="2362.88"/>
    <n v="2253"/>
    <n v="110"/>
    <s v="Yellow"/>
    <m/>
    <m/>
    <m/>
    <n v="2363"/>
    <m/>
    <m/>
    <n v="260000"/>
    <m/>
    <m/>
    <n v="260000"/>
    <s v="Full"/>
    <n v="260000"/>
    <n v="204585"/>
    <n v="5200"/>
    <n v="209785"/>
    <s v="No"/>
    <s v="Green"/>
    <d v="2022-04-01T00:00:00"/>
    <d v="2022-03-31T00:00:00"/>
    <d v="2022-03-31T00:00:00"/>
    <d v="2022-12-31T00:00:00"/>
    <d v="2022-11-30T00:00:00"/>
    <m/>
    <m/>
    <n v="1592.88"/>
    <n v="330"/>
    <n v="330"/>
    <n v="110"/>
    <m/>
    <m/>
    <n v="110"/>
    <s v="Red"/>
    <m/>
    <x v="0"/>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s v="Corporate"/>
    <s v="Corporate"/>
    <s v="IT"/>
    <m/>
    <s v="Information Systems"/>
    <s v="Corporate"/>
    <m/>
    <n v="2253"/>
    <n v="110"/>
    <m/>
    <m/>
    <n v="202222"/>
    <m/>
    <s v="Gingras, Stephan"/>
    <s v="Sinatore, Kathleen J."/>
    <m/>
    <m/>
    <n v="1"/>
    <n v="41697"/>
    <m/>
    <s v="Administrator, System"/>
    <s v="Independent"/>
    <s v="Aqua"/>
    <d v="2021-08-20T00:00:00"/>
  </r>
  <r>
    <s v="Server Lifecycle &amp; Growth Program 2023"/>
    <s v="Item"/>
    <s v="Open"/>
    <x v="0"/>
    <m/>
    <s v="Exempt"/>
    <m/>
    <s v="Hagerty, Sean"/>
    <s v="IT"/>
    <s v="1. Proposed"/>
    <m/>
    <s v="Infrastructure &amp; IT Ops"/>
    <m/>
    <n v="250000"/>
    <m/>
    <n v="250000"/>
    <n v="250000"/>
    <n v="0"/>
    <s v="Green"/>
    <n v="250000"/>
    <m/>
    <n v="250000"/>
    <n v="0"/>
    <m/>
    <m/>
    <m/>
    <m/>
    <m/>
    <m/>
    <m/>
    <m/>
    <m/>
    <n v="250000"/>
    <n v="250000"/>
    <s v="No"/>
    <s v="Green"/>
    <d v="2023-06-01T00:00:00"/>
    <m/>
    <m/>
    <m/>
    <d v="2023-08-31T00:00:00"/>
    <m/>
    <m/>
    <m/>
    <m/>
    <m/>
    <m/>
    <m/>
    <m/>
    <m/>
    <m/>
    <m/>
    <x v="0"/>
    <n v="0"/>
    <n v="235000"/>
    <n v="5000"/>
    <n v="5000"/>
    <n v="5000"/>
    <m/>
    <m/>
    <m/>
    <m/>
    <s v="5/5/23 - Moved forecast start to June // SH_x000d__x000a__x000d__x000a__x000d__x000a_3/31/23 - Moved forecast start to May // jg_x000d__x000a__x000d__x000a_3/6/23 - Push forecast till April '23 as equipment quotes are still pending. // jg"/>
    <d v="2023-05-05T00:00:00"/>
    <m/>
    <m/>
    <s v="Corporate"/>
    <s v="Corporate"/>
    <s v="IT"/>
    <m/>
    <s v="Information Systems"/>
    <s v="Corporate"/>
    <m/>
    <m/>
    <n v="235000"/>
    <n v="15000"/>
    <m/>
    <m/>
    <m/>
    <s v="Gingras, Stephan"/>
    <m/>
    <m/>
    <m/>
    <n v="1"/>
    <n v="45473"/>
    <m/>
    <s v="Administrator, System"/>
    <s v="Independent"/>
    <s v="Aqua"/>
    <d v="2022-08-29T00:00:00"/>
  </r>
  <r>
    <s v="SharePoint Transformation"/>
    <s v="Item"/>
    <s v="Open"/>
    <x v="0"/>
    <s v="1348180M2201"/>
    <s v="Exempt"/>
    <n v="2002758"/>
    <s v="Sridhar, Malini"/>
    <s v="IT"/>
    <s v="3. Active"/>
    <s v="Defined"/>
    <s v="Enterprise Business Apps"/>
    <n v="269583"/>
    <n v="283903"/>
    <n v="89899"/>
    <n v="553485.92000000004"/>
    <n v="552462"/>
    <n v="1024"/>
    <s v="Yellow"/>
    <n v="567807"/>
    <m/>
    <n v="567807"/>
    <n v="-14321"/>
    <m/>
    <m/>
    <n v="1104000"/>
    <m/>
    <m/>
    <n v="1104000"/>
    <s v="Full"/>
    <n v="1104000"/>
    <n v="717767"/>
    <n v="373802"/>
    <n v="1091569"/>
    <s v="No"/>
    <s v="Green"/>
    <d v="2022-07-01T00:00:00"/>
    <d v="2022-07-12T00:00:00"/>
    <d v="2022-07-12T00:00:00"/>
    <d v="2023-08-31T00:00:00"/>
    <d v="2023-08-31T00:00:00"/>
    <m/>
    <m/>
    <n v="54706.68"/>
    <n v="73457.460000000006"/>
    <n v="69419.009999999995"/>
    <n v="71999.77"/>
    <n v="70976"/>
    <n v="70976"/>
    <n v="1024"/>
    <s v="Yellow"/>
    <m/>
    <x v="0"/>
    <n v="70976"/>
    <n v="70976"/>
    <n v="70976"/>
    <n v="70975"/>
    <m/>
    <m/>
    <m/>
    <m/>
    <n v="89899"/>
    <s v="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3-08T00:00:00"/>
    <s v="IT"/>
    <m/>
    <s v="Corporate"/>
    <s v="Corporate"/>
    <s v="IT"/>
    <m/>
    <s v="Information Systems"/>
    <s v="Corporate"/>
    <m/>
    <n v="197583"/>
    <n v="213952"/>
    <n v="141951"/>
    <m/>
    <n v="448185"/>
    <m/>
    <s v="Gingras, Stephan"/>
    <s v="Virupakshi, Sudhakar"/>
    <m/>
    <m/>
    <n v="1"/>
    <n v="38294"/>
    <m/>
    <s v="Administrator, System"/>
    <s v="Independent"/>
    <s v="Aqua"/>
    <d v="2020-08-24T00:00:00"/>
  </r>
  <r>
    <s v="SheetCutter Software Purchase"/>
    <s v="Item"/>
    <s v="Open"/>
    <x v="0"/>
    <s v="1348173M2107"/>
    <s v="Exempt"/>
    <n v="1910831"/>
    <s v="Kralik, Ron"/>
    <s v="IT"/>
    <s v="6. Operational"/>
    <s v="Emergent"/>
    <s v="OT &amp; IT Field Ops"/>
    <n v="174"/>
    <m/>
    <n v="2249"/>
    <n v="174.18"/>
    <n v="174"/>
    <n v="0"/>
    <s v="Green"/>
    <m/>
    <m/>
    <m/>
    <n v="174"/>
    <m/>
    <m/>
    <n v="27000"/>
    <m/>
    <m/>
    <n v="27000"/>
    <s v="Full"/>
    <n v="27000"/>
    <n v="18885"/>
    <n v="2249"/>
    <n v="21134"/>
    <s v="No"/>
    <s v="Green"/>
    <d v="2021-12-01T00:00:00"/>
    <d v="2021-11-30T00:00:00"/>
    <d v="2021-11-30T00:00:00"/>
    <d v="2022-02-28T00:00:00"/>
    <d v="2022-09-30T00:00:00"/>
    <m/>
    <m/>
    <n v="86.31"/>
    <n v="87.87"/>
    <m/>
    <m/>
    <m/>
    <m/>
    <m/>
    <m/>
    <m/>
    <x v="0"/>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s v="Corporate"/>
    <s v="Corporate"/>
    <s v="IT"/>
    <m/>
    <s v="Information Systems"/>
    <s v="Corporate"/>
    <m/>
    <n v="174"/>
    <n v="0"/>
    <m/>
    <m/>
    <n v="791"/>
    <m/>
    <s v="Gingras, Stephan"/>
    <s v="Shook, Mark B."/>
    <m/>
    <m/>
    <n v="1"/>
    <n v="42498"/>
    <m/>
    <s v="Perry, Betty"/>
    <s v="Independent"/>
    <s v="Aqua"/>
    <d v="2021-11-23T00:00:00"/>
  </r>
  <r>
    <s v="SolarWinds Segregation Project"/>
    <s v="Item"/>
    <s v="Open"/>
    <x v="0"/>
    <s v="1348179M2204"/>
    <s v="Exempt"/>
    <n v="2023223"/>
    <s v="Geier, John"/>
    <s v="IT"/>
    <s v="3. Active"/>
    <s v="Emergent"/>
    <s v="Infrastructure &amp; IT Ops"/>
    <n v="21164"/>
    <m/>
    <n v="16113"/>
    <n v="21164.02"/>
    <n v="21833"/>
    <n v="-669"/>
    <s v="Yellow"/>
    <m/>
    <m/>
    <m/>
    <n v="21164"/>
    <m/>
    <m/>
    <n v="190000"/>
    <m/>
    <m/>
    <n v="190000"/>
    <s v="Full"/>
    <n v="190000"/>
    <n v="154485"/>
    <n v="16113"/>
    <n v="170598"/>
    <s v="No"/>
    <s v="Green"/>
    <d v="2022-10-01T00:00:00"/>
    <d v="2022-09-21T00:00:00"/>
    <d v="2022-09-21T00:00:00"/>
    <d v="2022-12-23T00:00:00"/>
    <d v="2023-06-02T00:00:00"/>
    <m/>
    <m/>
    <n v="16197.72"/>
    <n v="1758.68"/>
    <n v="1376.36"/>
    <n v="1831.26"/>
    <n v="2500"/>
    <n v="2500"/>
    <n v="-669"/>
    <s v="Red"/>
    <m/>
    <x v="0"/>
    <m/>
    <m/>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s v="Corporate"/>
    <s v="Corporate"/>
    <s v="IT"/>
    <m/>
    <s v="Corporate"/>
    <s v="Corporate"/>
    <m/>
    <n v="19333"/>
    <n v="1831"/>
    <m/>
    <m/>
    <n v="133321"/>
    <m/>
    <s v="Gingras, Stephan"/>
    <s v="Gehringer, Todd"/>
    <m/>
    <m/>
    <n v="1"/>
    <n v="45863"/>
    <m/>
    <s v="Meitzler, Antoinette"/>
    <s v="Independent"/>
    <s v="Aqua"/>
    <d v="2022-09-19T00:00:00"/>
  </r>
  <r>
    <s v="Stratus Dual Node – Top (9) Sites by Truck Rack Volume"/>
    <s v="Item"/>
    <s v="Open"/>
    <x v="0"/>
    <s v="1348181M2304"/>
    <s v="Exempt"/>
    <n v="2112722"/>
    <s v="Gay, Elena"/>
    <s v="IT"/>
    <s v="3. Active"/>
    <s v="Defined"/>
    <s v="OT &amp; IT Field Ops"/>
    <m/>
    <n v="77340"/>
    <m/>
    <n v="77340"/>
    <n v="77340"/>
    <n v="0"/>
    <s v="Green"/>
    <n v="78800"/>
    <m/>
    <n v="78800"/>
    <n v="-1460"/>
    <m/>
    <m/>
    <n v="76176"/>
    <m/>
    <m/>
    <n v="76176"/>
    <s v="Full"/>
    <n v="76176"/>
    <m/>
    <n v="77340"/>
    <n v="77340"/>
    <s v="No"/>
    <s v="Green"/>
    <d v="2023-05-01T00:00:00"/>
    <d v="2023-04-26T00:00:00"/>
    <d v="2023-04-26T00:00:00"/>
    <d v="2023-07-30T00:00:00"/>
    <d v="2023-08-31T00:00:00"/>
    <m/>
    <m/>
    <m/>
    <m/>
    <m/>
    <m/>
    <n v="0"/>
    <n v="0"/>
    <n v="0"/>
    <s v="Green"/>
    <m/>
    <x v="0"/>
    <n v="31000"/>
    <n v="30500"/>
    <n v="15840"/>
    <m/>
    <m/>
    <m/>
    <m/>
    <m/>
    <m/>
    <s v="4/05/23:  name change to reflect 9 sites instead of 10 sites per EG.//bo_x000d__x000a__x000d__x000a__x000d__x000a_3-7-2023 EG - AFE docs are in process of review.  Moved forecast to start in April."/>
    <d v="2023-04-05T00:00:00"/>
    <s v="IT"/>
    <m/>
    <s v="Corporate"/>
    <s v="Corporate"/>
    <s v="IT"/>
    <m/>
    <s v="Information Systems"/>
    <s v="Corporate"/>
    <m/>
    <m/>
    <n v="61500"/>
    <n v="15840"/>
    <m/>
    <m/>
    <m/>
    <s v="Gingras, Stephan"/>
    <s v="Parker, Chris"/>
    <m/>
    <m/>
    <n v="1"/>
    <n v="45503"/>
    <m/>
    <s v="Administrator, System"/>
    <s v="Independent"/>
    <s v="Aqua"/>
    <d v="2022-08-29T00:00:00"/>
  </r>
  <r>
    <s v="Synthesis BOL Auto Load"/>
    <s v="Item"/>
    <s v="Open"/>
    <x v="0"/>
    <s v="1348173M2206"/>
    <s v="Exempt"/>
    <n v="2036848"/>
    <s v="Pellum, Brianna"/>
    <s v="IT"/>
    <s v="3. Active"/>
    <s v="Defined"/>
    <s v="OT &amp; IT Field Ops"/>
    <n v="60559"/>
    <n v="189024"/>
    <n v="25000"/>
    <n v="249582.6"/>
    <n v="252178"/>
    <n v="-2596"/>
    <s v="Yellow"/>
    <n v="151080"/>
    <m/>
    <n v="151080"/>
    <n v="98503"/>
    <m/>
    <m/>
    <n v="362000"/>
    <m/>
    <m/>
    <n v="362000"/>
    <s v="Full"/>
    <n v="362000"/>
    <n v="121597"/>
    <n v="214024"/>
    <n v="335621"/>
    <s v="No"/>
    <s v="Green"/>
    <d v="2022-10-01T00:00:00"/>
    <d v="2022-10-13T00:00:00"/>
    <d v="2022-10-13T00:00:00"/>
    <d v="2023-06-30T00:00:00"/>
    <d v="2023-06-23T00:00:00"/>
    <m/>
    <m/>
    <n v="389.48"/>
    <n v="314.19"/>
    <n v="29193.57"/>
    <n v="30661.360000000001"/>
    <n v="33257"/>
    <n v="33257"/>
    <n v="-2596"/>
    <s v="Yellow"/>
    <m/>
    <x v="0"/>
    <n v="62186"/>
    <n v="63394"/>
    <n v="63444"/>
    <m/>
    <m/>
    <m/>
    <m/>
    <m/>
    <n v="25000"/>
    <s v="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5-03T00:00:00"/>
    <s v="IT"/>
    <m/>
    <s v="Corporate"/>
    <s v="Corporate"/>
    <s v="IT"/>
    <m/>
    <s v="Information Systems"/>
    <s v="Corporate"/>
    <m/>
    <n v="29897"/>
    <n v="156241"/>
    <n v="63444"/>
    <m/>
    <n v="61038"/>
    <m/>
    <s v="Gingras, Stephan"/>
    <s v="Gardner, Dale"/>
    <m/>
    <m/>
    <n v="1"/>
    <n v="41699"/>
    <m/>
    <s v="Administrator, System"/>
    <s v="Independent"/>
    <s v="Aqua"/>
    <d v="2021-08-20T00:00:00"/>
  </r>
  <r>
    <s v="SYNTHESIS JOINT TARIFF AND CHARGE REC"/>
    <s v="Item"/>
    <s v="Open"/>
    <x v="0"/>
    <s v="1348173M2202"/>
    <s v="Exempt"/>
    <n v="2011086"/>
    <s v="Pellum, Brianna"/>
    <s v="IT"/>
    <s v="3. Active"/>
    <s v="Emergent"/>
    <s v="OT &amp; IT Field Ops"/>
    <n v="7862"/>
    <n v="46856"/>
    <m/>
    <n v="54717.86"/>
    <n v="54772"/>
    <n v="-54"/>
    <s v="Yellow"/>
    <n v="13312"/>
    <m/>
    <n v="13312"/>
    <n v="41406"/>
    <m/>
    <m/>
    <n v="95000"/>
    <m/>
    <m/>
    <n v="95000"/>
    <s v="Full"/>
    <n v="95000"/>
    <n v="36425"/>
    <n v="46856"/>
    <n v="83281"/>
    <s v="No"/>
    <s v="Green"/>
    <d v="2022-08-01T00:00:00"/>
    <d v="2022-08-01T00:00:00"/>
    <d v="2022-08-01T00:00:00"/>
    <d v="2023-01-27T00:00:00"/>
    <d v="2023-06-30T00:00:00"/>
    <m/>
    <m/>
    <n v="4362.91"/>
    <n v="826.27"/>
    <n v="1776.9"/>
    <n v="895.78"/>
    <n v="21111"/>
    <n v="21111"/>
    <n v="-20215"/>
    <s v="Red"/>
    <m/>
    <x v="0"/>
    <n v="31253"/>
    <n v="15603"/>
    <m/>
    <m/>
    <m/>
    <m/>
    <m/>
    <m/>
    <m/>
    <s v="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5-02T00:00:00"/>
    <s v="IT"/>
    <m/>
    <s v="Corporate"/>
    <s v="Corporate"/>
    <s v="IT"/>
    <m/>
    <s v="Information Systems"/>
    <s v="Corporate"/>
    <m/>
    <n v="6966"/>
    <n v="47752"/>
    <m/>
    <m/>
    <n v="28564"/>
    <m/>
    <s v="Gingras, Stephan"/>
    <s v="Gardner, Dale"/>
    <m/>
    <m/>
    <n v="1"/>
    <n v="44288"/>
    <m/>
    <s v="Meitzler, Antoinette"/>
    <s v="Independent"/>
    <s v="Aqua"/>
    <d v="2022-07-27T00:00:00"/>
  </r>
  <r>
    <s v="Synthesis OTI Server Upgrade"/>
    <s v="Item"/>
    <s v="Open"/>
    <x v="0"/>
    <s v="1348173M2203"/>
    <s v="Exempt"/>
    <n v="2022776"/>
    <s v="Pellum, Brianna"/>
    <s v="IT"/>
    <s v="6. Operational"/>
    <s v="Emergent"/>
    <s v="OT &amp; IT Field Ops"/>
    <n v="11053"/>
    <m/>
    <m/>
    <n v="11053.49"/>
    <n v="11053"/>
    <n v="0"/>
    <s v="Green"/>
    <m/>
    <m/>
    <m/>
    <n v="11053"/>
    <m/>
    <m/>
    <n v="25000"/>
    <m/>
    <m/>
    <n v="25000"/>
    <s v="Full"/>
    <n v="25000"/>
    <n v="22360"/>
    <m/>
    <n v="22360"/>
    <s v="No"/>
    <s v="Green"/>
    <d v="2022-09-01T00:00:00"/>
    <d v="2022-09-16T00:00:00"/>
    <d v="2022-09-16T00:00:00"/>
    <d v="2022-11-01T00:00:00"/>
    <d v="2023-01-31T00:00:00"/>
    <m/>
    <m/>
    <n v="10577.5"/>
    <n v="475.99"/>
    <m/>
    <m/>
    <m/>
    <m/>
    <m/>
    <m/>
    <m/>
    <x v="0"/>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s v="Corporate"/>
    <s v="Pipelines and Terminals"/>
    <s v="IT"/>
    <m/>
    <s v="Corporate"/>
    <s v="Corporate"/>
    <m/>
    <n v="11053"/>
    <n v="0"/>
    <m/>
    <m/>
    <n v="11307"/>
    <m/>
    <s v="Gingras, Stephan"/>
    <s v="Gardner, Dale"/>
    <m/>
    <m/>
    <n v="1"/>
    <n v="45827"/>
    <m/>
    <s v="Meitzler, Antoinette"/>
    <s v="Independent"/>
    <s v="Aqua"/>
    <d v="2022-09-13T00:00:00"/>
  </r>
  <r>
    <s v="Synthesis Server Upgrade to OS/SQL 2019"/>
    <s v="Item"/>
    <s v="Open"/>
    <x v="0"/>
    <m/>
    <s v="Exempt"/>
    <m/>
    <s v="Pellum, Brianna"/>
    <s v="IT"/>
    <s v="1. Proposed"/>
    <m/>
    <s v="OT &amp; IT Field Ops"/>
    <m/>
    <n v="100000"/>
    <m/>
    <n v="100000"/>
    <n v="100000"/>
    <n v="0"/>
    <s v="Green"/>
    <n v="100000"/>
    <m/>
    <n v="100000"/>
    <n v="0"/>
    <m/>
    <m/>
    <m/>
    <m/>
    <m/>
    <m/>
    <m/>
    <m/>
    <m/>
    <n v="100000"/>
    <n v="100000"/>
    <s v="No"/>
    <s v="Green"/>
    <d v="2023-07-01T00:00:00"/>
    <m/>
    <m/>
    <m/>
    <d v="2023-10-31T00:00:00"/>
    <m/>
    <m/>
    <m/>
    <m/>
    <m/>
    <m/>
    <n v="0"/>
    <n v="0"/>
    <n v="0"/>
    <s v="Green"/>
    <m/>
    <x v="0"/>
    <n v="0"/>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s v="Corporate"/>
    <s v="Corporate"/>
    <s v="IT"/>
    <m/>
    <s v="Information Systems"/>
    <s v="Corporate"/>
    <m/>
    <m/>
    <n v="0"/>
    <n v="75000"/>
    <n v="25000"/>
    <m/>
    <m/>
    <s v="Gingras, Stephan"/>
    <m/>
    <m/>
    <m/>
    <n v="1"/>
    <n v="45504"/>
    <m/>
    <s v="Administrator, System"/>
    <s v="Independent"/>
    <s v="Aqua"/>
    <d v="2022-08-29T00:00:00"/>
  </r>
  <r>
    <s v="Synthesis Terminal BOL Consolidation"/>
    <s v="Item"/>
    <s v="Open"/>
    <x v="0"/>
    <m/>
    <s v="Exempt"/>
    <m/>
    <s v="Gingras, Stephan"/>
    <s v="IT"/>
    <s v="8. Canceled"/>
    <m/>
    <s v="OT &amp; IT Field Ops"/>
    <m/>
    <m/>
    <m/>
    <n v="0"/>
    <m/>
    <n v="0"/>
    <s v="Green"/>
    <n v="135000"/>
    <m/>
    <n v="135000"/>
    <n v="-135000"/>
    <m/>
    <m/>
    <m/>
    <m/>
    <m/>
    <m/>
    <m/>
    <m/>
    <m/>
    <m/>
    <m/>
    <s v="No"/>
    <s v="Green"/>
    <m/>
    <m/>
    <m/>
    <m/>
    <d v="2023-12-31T00:00:00"/>
    <m/>
    <m/>
    <m/>
    <m/>
    <m/>
    <m/>
    <m/>
    <m/>
    <m/>
    <m/>
    <m/>
    <x v="0"/>
    <m/>
    <m/>
    <m/>
    <m/>
    <m/>
    <m/>
    <m/>
    <m/>
    <m/>
    <s v="5/08/23:  ok to CXL per SG./bo_x000d__x000a__x000d__x000a__x000d__x000a_3/08/23:  Removing forecast from 2023 since this is the same as Synthesis BOL Auto Load.  Looking to re-distribute 2023 Budget of $135k.//bo"/>
    <d v="2023-05-08T00:00:00"/>
    <m/>
    <m/>
    <s v="Corporate"/>
    <s v="Corporate"/>
    <s v="IT"/>
    <m/>
    <s v="Information Systems"/>
    <s v="Corporate"/>
    <m/>
    <m/>
    <n v="0"/>
    <m/>
    <m/>
    <m/>
    <m/>
    <s v="Gingras, Stephan"/>
    <m/>
    <m/>
    <m/>
    <n v="1"/>
    <n v="45505"/>
    <m/>
    <s v="Administrator, System"/>
    <s v="Independent"/>
    <s v="Aqua"/>
    <d v="2022-08-29T00:00:00"/>
  </r>
  <r>
    <s v="TAA OT Terminal Business Continuity"/>
    <s v="Item"/>
    <s v="Open"/>
    <x v="0"/>
    <m/>
    <s v="Exempt"/>
    <m/>
    <s v="Gay, Elena"/>
    <s v="IT"/>
    <s v="1. Proposed"/>
    <m/>
    <s v="OT &amp; IT Field Ops"/>
    <m/>
    <n v="320000"/>
    <m/>
    <n v="320000"/>
    <n v="320000"/>
    <n v="0"/>
    <s v="Green"/>
    <n v="320000"/>
    <m/>
    <n v="320000"/>
    <n v="0"/>
    <m/>
    <m/>
    <m/>
    <m/>
    <m/>
    <m/>
    <m/>
    <m/>
    <m/>
    <n v="620000"/>
    <n v="620000"/>
    <s v="No"/>
    <s v="Green"/>
    <d v="2023-08-01T00:00:00"/>
    <m/>
    <m/>
    <m/>
    <d v="2023-12-15T00:00:00"/>
    <m/>
    <m/>
    <m/>
    <m/>
    <m/>
    <m/>
    <m/>
    <m/>
    <m/>
    <m/>
    <m/>
    <x v="0"/>
    <m/>
    <m/>
    <m/>
    <n v="60000"/>
    <n v="70000"/>
    <n v="70000"/>
    <n v="60000"/>
    <n v="60000"/>
    <m/>
    <m/>
    <m/>
    <m/>
    <m/>
    <s v="Corporate"/>
    <s v="Corporate"/>
    <s v="IT"/>
    <m/>
    <s v="Information Systems"/>
    <s v="Corporate"/>
    <m/>
    <m/>
    <n v="0"/>
    <n v="130000"/>
    <n v="190000"/>
    <m/>
    <n v="300000"/>
    <s v="Gingras, Stephan"/>
    <m/>
    <m/>
    <m/>
    <n v="1"/>
    <n v="45475"/>
    <m/>
    <s v="Administrator, System"/>
    <s v="Independent"/>
    <s v="Aqua"/>
    <d v="2022-08-29T00:00:00"/>
  </r>
  <r>
    <s v="TCD Replacement"/>
    <s v="Item"/>
    <s v="Open"/>
    <x v="0"/>
    <s v="1348176M2101"/>
    <s v="Exempt"/>
    <n v="1903402"/>
    <s v="Geier, John"/>
    <s v="IT"/>
    <s v="3. Active"/>
    <s v="Defined"/>
    <s v="Infrastructure &amp; IT Ops"/>
    <n v="161193"/>
    <n v="505000"/>
    <m/>
    <n v="666193.36"/>
    <n v="665229"/>
    <n v="964"/>
    <s v="Yellow"/>
    <n v="701000"/>
    <m/>
    <n v="701000"/>
    <n v="-34807"/>
    <m/>
    <m/>
    <n v="62000"/>
    <n v="687000"/>
    <m/>
    <n v="749000"/>
    <s v="Phase"/>
    <n v="749000"/>
    <n v="413960"/>
    <n v="2945000"/>
    <n v="3358960"/>
    <s v="No"/>
    <s v="Green"/>
    <d v="2021-11-01T00:00:00"/>
    <d v="2021-10-29T00:00:00"/>
    <d v="2021-10-29T00:00:00"/>
    <d v="2021-12-31T00:00:00"/>
    <d v="2024-07-31T00:00:00"/>
    <m/>
    <m/>
    <n v="72943.47"/>
    <n v="35143.279999999999"/>
    <n v="21392.3"/>
    <n v="31714.31"/>
    <n v="30750"/>
    <n v="30750"/>
    <n v="964"/>
    <s v="Yellow"/>
    <m/>
    <x v="0"/>
    <n v="55000"/>
    <n v="55000"/>
    <n v="55000"/>
    <n v="50000"/>
    <n v="50000"/>
    <n v="50000"/>
    <n v="110000"/>
    <n v="80000"/>
    <m/>
    <s v="5/5/23 - Additional locations scheduled.  Purchased additional radios.  No change to forecast or budget.  // jg_x000d__x000a_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  _x000d__x000a__x000d__x000a__x000d__x000a_6/3/22 - After speaking with Arseal, no equipmentis 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5-05T00:00:00"/>
    <m/>
    <m/>
    <s v="Corporate"/>
    <s v="Corporate"/>
    <s v="IT"/>
    <m/>
    <s v="Information Systems"/>
    <s v="Corporate"/>
    <m/>
    <n v="129479"/>
    <n v="141714"/>
    <n v="155000"/>
    <n v="240000"/>
    <n v="201356"/>
    <n v="955000"/>
    <s v="Gingras, Stephan"/>
    <s v="Sinatore, Kathleen J."/>
    <m/>
    <m/>
    <n v="1"/>
    <n v="38288"/>
    <m/>
    <s v="Administrator, System"/>
    <s v="Independent"/>
    <s v="Aqua"/>
    <d v="2020-08-24T00:00:00"/>
  </r>
  <r>
    <s v="Terminal Volume Accounting Automation Assessment"/>
    <s v="Item"/>
    <s v="Open"/>
    <x v="0"/>
    <m/>
    <s v="Exempt"/>
    <m/>
    <s v="Gingras, Stephan"/>
    <s v="IT"/>
    <s v="1. Proposed"/>
    <m/>
    <s v="Enterprise Business Apps"/>
    <m/>
    <n v="50000"/>
    <m/>
    <n v="50000"/>
    <n v="50000"/>
    <n v="0"/>
    <s v="Green"/>
    <n v="50000"/>
    <m/>
    <n v="50000"/>
    <n v="0"/>
    <m/>
    <m/>
    <m/>
    <m/>
    <m/>
    <m/>
    <m/>
    <m/>
    <m/>
    <n v="50000"/>
    <n v="50000"/>
    <s v="No"/>
    <s v="Green"/>
    <d v="2023-08-01T00:00:00"/>
    <m/>
    <m/>
    <m/>
    <d v="2023-11-30T00:00:00"/>
    <m/>
    <m/>
    <m/>
    <m/>
    <m/>
    <m/>
    <m/>
    <m/>
    <m/>
    <m/>
    <m/>
    <x v="0"/>
    <m/>
    <m/>
    <m/>
    <n v="15000"/>
    <n v="15000"/>
    <n v="15000"/>
    <n v="5000"/>
    <m/>
    <m/>
    <s v="forecast updated for cashflow to start in Aug per Rahul. SG"/>
    <d v="2023-04-07T00:00:00"/>
    <m/>
    <m/>
    <s v="Corporate"/>
    <s v="Corporate"/>
    <s v="IT"/>
    <m/>
    <s v="Information Systems"/>
    <s v="Corporate"/>
    <m/>
    <m/>
    <n v="0"/>
    <n v="30000"/>
    <n v="20000"/>
    <m/>
    <m/>
    <s v="Gingras, Stephan"/>
    <m/>
    <m/>
    <m/>
    <n v="1"/>
    <n v="45506"/>
    <m/>
    <s v="Administrator, System"/>
    <s v="Independent"/>
    <s v="Aqua"/>
    <d v="2022-08-29T00:00:00"/>
  </r>
  <r>
    <s v="Terminal Web Portal Upgrade or Replacement"/>
    <s v="Item"/>
    <s v="Open"/>
    <x v="0"/>
    <m/>
    <s v="Exempt"/>
    <m/>
    <s v="Gay, Elena"/>
    <s v="IT"/>
    <s v="1. Proposed"/>
    <m/>
    <s v="OT &amp; IT Field Ops"/>
    <m/>
    <n v="150000"/>
    <m/>
    <n v="150000"/>
    <n v="150000"/>
    <n v="0"/>
    <s v="Green"/>
    <n v="150000"/>
    <m/>
    <n v="150000"/>
    <n v="0"/>
    <m/>
    <m/>
    <m/>
    <m/>
    <m/>
    <m/>
    <m/>
    <m/>
    <m/>
    <n v="350000"/>
    <n v="350000"/>
    <s v="No"/>
    <s v="Green"/>
    <d v="2023-10-01T00:00:00"/>
    <m/>
    <m/>
    <m/>
    <d v="2023-12-31T00:00:00"/>
    <m/>
    <m/>
    <m/>
    <m/>
    <m/>
    <m/>
    <m/>
    <m/>
    <m/>
    <m/>
    <m/>
    <x v="0"/>
    <m/>
    <m/>
    <m/>
    <m/>
    <m/>
    <n v="50000"/>
    <n v="50000"/>
    <n v="50000"/>
    <m/>
    <s v="?-10/31/22 - Reduction in 2023 budget by $150k due to ELT budget reduction request.//bo"/>
    <d v="2022-10-31T00:00:00"/>
    <m/>
    <m/>
    <s v="Corporate"/>
    <s v="Corporate"/>
    <s v="IT"/>
    <m/>
    <s v="Information Systems"/>
    <s v="Corporate"/>
    <m/>
    <m/>
    <n v="0"/>
    <m/>
    <n v="150000"/>
    <m/>
    <n v="200000"/>
    <s v="Gingras, Stephan"/>
    <m/>
    <m/>
    <m/>
    <n v="1"/>
    <n v="45481"/>
    <m/>
    <s v="Administrator, System"/>
    <s v="Independent"/>
    <s v="Aqua"/>
    <d v="2022-08-29T00:00:00"/>
  </r>
  <r>
    <s v="Time Planning Solution (TPS)"/>
    <s v="Item"/>
    <s v="Open"/>
    <x v="0"/>
    <s v="1348174M2201"/>
    <s v="Exempt"/>
    <n v="1957591"/>
    <s v="Aili, Suresh"/>
    <s v="IT"/>
    <s v="3. Active"/>
    <s v="Defined"/>
    <s v="Enterprise Business Apps"/>
    <n v="66263"/>
    <n v="81000"/>
    <m/>
    <n v="147262.79"/>
    <n v="88539"/>
    <n v="58724"/>
    <s v="Red"/>
    <n v="80371"/>
    <m/>
    <n v="80371"/>
    <n v="66892"/>
    <m/>
    <m/>
    <n v="394000"/>
    <m/>
    <n v="79000"/>
    <n v="473000"/>
    <s v="Supplemental"/>
    <n v="473000"/>
    <n v="297861"/>
    <n v="81000"/>
    <n v="378861"/>
    <s v="No"/>
    <s v="Green"/>
    <d v="2022-05-01T00:00:00"/>
    <d v="2022-03-31T00:00:00"/>
    <d v="2022-03-31T00:00:00"/>
    <d v="2022-10-03T00:00:00"/>
    <d v="2023-06-12T00:00:00"/>
    <m/>
    <m/>
    <n v="2118.0700000000002"/>
    <n v="14894.05"/>
    <n v="22537.759999999998"/>
    <n v="26712.91"/>
    <n v="36989"/>
    <n v="36989"/>
    <n v="-10276"/>
    <s v="Red"/>
    <m/>
    <x v="0"/>
    <n v="38000"/>
    <n v="43000"/>
    <m/>
    <m/>
    <m/>
    <m/>
    <m/>
    <m/>
    <m/>
    <s v="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5-04T00:00:00"/>
    <s v="IT"/>
    <m/>
    <s v="Corporate"/>
    <s v="Corporate"/>
    <s v="IT"/>
    <m/>
    <s v="Information Systems"/>
    <s v="Corporate"/>
    <m/>
    <n v="39550"/>
    <n v="107713"/>
    <m/>
    <m/>
    <n v="231598"/>
    <m/>
    <s v="Gingras, Stephan"/>
    <s v="Serra, William R."/>
    <m/>
    <m/>
    <n v="1"/>
    <n v="38295"/>
    <m/>
    <s v="Administrator, System"/>
    <s v="Independent"/>
    <s v="Aqua"/>
    <d v="2020-08-24T00:00:00"/>
  </r>
  <r>
    <s v="TMS7 Pilot"/>
    <s v="Item"/>
    <s v="Open"/>
    <x v="0"/>
    <m/>
    <s v="Exempt"/>
    <m/>
    <s v="Gay, Elena"/>
    <s v="IT"/>
    <s v="1. Proposed"/>
    <m/>
    <s v="OT &amp; IT Field Ops"/>
    <m/>
    <n v="75000"/>
    <m/>
    <n v="75000"/>
    <n v="75000"/>
    <n v="0"/>
    <s v="Green"/>
    <n v="75000"/>
    <m/>
    <n v="75000"/>
    <n v="0"/>
    <m/>
    <m/>
    <m/>
    <m/>
    <m/>
    <m/>
    <m/>
    <m/>
    <m/>
    <n v="75000"/>
    <n v="75000"/>
    <s v="No"/>
    <s v="Green"/>
    <d v="2023-10-01T00:00:00"/>
    <m/>
    <m/>
    <m/>
    <d v="2023-12-21T00:00:00"/>
    <m/>
    <m/>
    <m/>
    <m/>
    <m/>
    <m/>
    <m/>
    <m/>
    <m/>
    <m/>
    <m/>
    <x v="0"/>
    <m/>
    <m/>
    <m/>
    <m/>
    <m/>
    <n v="50000"/>
    <n v="25000"/>
    <m/>
    <m/>
    <m/>
    <m/>
    <m/>
    <m/>
    <s v="Corporate"/>
    <s v="Corporate"/>
    <s v="IT"/>
    <m/>
    <s v="Information Systems"/>
    <s v="Corporate"/>
    <m/>
    <m/>
    <n v="0"/>
    <m/>
    <n v="75000"/>
    <m/>
    <m/>
    <s v="Gingras, Stephan"/>
    <m/>
    <m/>
    <m/>
    <n v="1"/>
    <n v="45507"/>
    <m/>
    <s v="Administrator, System"/>
    <s v="Independent"/>
    <s v="Aqua"/>
    <d v="2022-08-29T00:00:00"/>
  </r>
  <r>
    <s v="UKG Payroll Implementation BBH/STL:MCAP"/>
    <s v="Item"/>
    <s v="Open"/>
    <x v="0"/>
    <m/>
    <s v="Exempt"/>
    <m/>
    <s v="Splawn, Kimberly"/>
    <s v="IT"/>
    <s v="1. Proposed"/>
    <m/>
    <s v="Enterprise Business Apps"/>
    <m/>
    <n v="125000"/>
    <m/>
    <n v="125000"/>
    <n v="125000"/>
    <n v="0"/>
    <s v="Green"/>
    <n v="250000"/>
    <m/>
    <n v="250000"/>
    <n v="-125000"/>
    <m/>
    <m/>
    <m/>
    <m/>
    <m/>
    <m/>
    <m/>
    <m/>
    <m/>
    <n v="250000"/>
    <n v="250000"/>
    <s v="No"/>
    <s v="Green"/>
    <d v="2023-10-01T00:00:00"/>
    <m/>
    <m/>
    <m/>
    <d v="2024-02-28T00:00:00"/>
    <m/>
    <m/>
    <m/>
    <m/>
    <m/>
    <m/>
    <m/>
    <m/>
    <m/>
    <m/>
    <m/>
    <x v="0"/>
    <m/>
    <m/>
    <m/>
    <m/>
    <m/>
    <n v="41667"/>
    <n v="41667"/>
    <n v="41666"/>
    <m/>
    <s v="4/11/23:  Per RD, updated Cash Flow Start Date to 10/01.  Kept CY EAC of $125k.//bo_x000d__x000a__x000d__x000a__x000d__x000a_Fore cash updated SG"/>
    <d v="2023-04-12T00:00:00"/>
    <m/>
    <m/>
    <s v="Corporate"/>
    <s v="Corporate"/>
    <s v="IT"/>
    <m/>
    <s v="Information Systems"/>
    <s v="Corporate"/>
    <m/>
    <m/>
    <n v="0"/>
    <m/>
    <n v="125000"/>
    <m/>
    <n v="125000"/>
    <s v="Gingras, Stephan"/>
    <m/>
    <m/>
    <m/>
    <n v="1"/>
    <n v="45915"/>
    <m/>
    <s v="Administrator, System"/>
    <s v="Independent"/>
    <m/>
    <d v="2022-09-26T00:00:00"/>
  </r>
  <r>
    <s v="Unticketed Batch Replacement + CC Line Sheets + SODB"/>
    <s v="Item"/>
    <s v="Candidate"/>
    <x v="0"/>
    <m/>
    <s v="Exempt"/>
    <m/>
    <s v="Pellum, Brianna"/>
    <s v="IT"/>
    <s v="1. Proposed"/>
    <m/>
    <s v="OT &amp; IT Field Ops"/>
    <m/>
    <n v="315000"/>
    <m/>
    <n v="315000"/>
    <n v="315000"/>
    <n v="0"/>
    <s v="Green"/>
    <n v="315000"/>
    <m/>
    <n v="315000"/>
    <n v="0"/>
    <m/>
    <m/>
    <m/>
    <m/>
    <m/>
    <m/>
    <m/>
    <m/>
    <m/>
    <n v="315000"/>
    <n v="315000"/>
    <s v="No"/>
    <s v="Green"/>
    <d v="2023-06-01T00:00:00"/>
    <m/>
    <m/>
    <m/>
    <d v="2023-12-31T00:00:00"/>
    <m/>
    <m/>
    <m/>
    <m/>
    <m/>
    <m/>
    <n v="0"/>
    <n v="0"/>
    <n v="0"/>
    <s v="Green"/>
    <m/>
    <x v="0"/>
    <m/>
    <n v="5000"/>
    <n v="33000"/>
    <n v="33000"/>
    <n v="66000"/>
    <n v="65000"/>
    <n v="66000"/>
    <n v="47000"/>
    <m/>
    <s v="-10/31/22 - Cost Reduction by $85,000 per ELT reduction request.//bo"/>
    <d v="2022-10-31T00:00:00"/>
    <m/>
    <m/>
    <s v="Corporate"/>
    <s v="Corporate"/>
    <s v="IT"/>
    <m/>
    <s v="Information Systems"/>
    <s v="Corporate"/>
    <m/>
    <m/>
    <n v="5000"/>
    <n v="132000"/>
    <n v="178000"/>
    <m/>
    <m/>
    <s v="Gingras, Stephan"/>
    <m/>
    <m/>
    <m/>
    <n v="1"/>
    <n v="34713"/>
    <m/>
    <s v="Guest, ProSight"/>
    <s v="Independent"/>
    <s v="Aqua"/>
    <d v="2019-08-29T00:00:00"/>
  </r>
  <r>
    <s v="Urjanet Invoice Receipt Automation"/>
    <s v="Item"/>
    <s v="Open"/>
    <x v="0"/>
    <s v="1348174M2206"/>
    <s v="Exempt"/>
    <n v="2044301"/>
    <s v="Kralik, Ron"/>
    <s v="IT"/>
    <s v="3. Active"/>
    <s v="Emergent"/>
    <s v="Enterprise Business Apps"/>
    <n v="14389"/>
    <n v="10897"/>
    <n v="9451"/>
    <n v="25285.99"/>
    <n v="35217"/>
    <n v="-9931"/>
    <s v="Red"/>
    <m/>
    <m/>
    <m/>
    <n v="25286"/>
    <m/>
    <m/>
    <n v="122000"/>
    <m/>
    <m/>
    <n v="122000"/>
    <s v="Full"/>
    <n v="122000"/>
    <n v="63813"/>
    <n v="20348"/>
    <n v="84161"/>
    <s v="No"/>
    <s v="Green"/>
    <d v="2022-11-01T00:00:00"/>
    <d v="2022-11-08T00:00:00"/>
    <d v="2022-11-08T00:00:00"/>
    <d v="2023-03-24T00:00:00"/>
    <d v="2023-05-19T00:00:00"/>
    <m/>
    <m/>
    <n v="3156.12"/>
    <n v="2298.59"/>
    <n v="3762.55"/>
    <n v="5171.7299999999996"/>
    <n v="14000"/>
    <n v="14000"/>
    <n v="-8828"/>
    <s v="Red"/>
    <m/>
    <x v="0"/>
    <n v="10897"/>
    <m/>
    <m/>
    <m/>
    <m/>
    <m/>
    <m/>
    <m/>
    <n v="9451"/>
    <s v="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5-05T00:00:00"/>
    <s v="IT"/>
    <m/>
    <s v="Corporate"/>
    <s v="Pipelines and Terminals"/>
    <s v="IT"/>
    <m/>
    <s v="Corporate"/>
    <s v="Corporate"/>
    <m/>
    <n v="9217"/>
    <n v="16069"/>
    <m/>
    <m/>
    <n v="49424"/>
    <m/>
    <s v="Gingras, Stephan"/>
    <s v="Kelly, Michael J."/>
    <m/>
    <m/>
    <n v="1"/>
    <n v="46114"/>
    <m/>
    <s v="Meitzler, Antoinette"/>
    <s v="Independent"/>
    <s v="Aqua"/>
    <d v="2022-10-24T00:00:00"/>
  </r>
  <r>
    <s v="Website Redesign - Phase 2"/>
    <s v="Item"/>
    <s v="Open"/>
    <x v="0"/>
    <s v="1348180M2202"/>
    <s v="Exempt"/>
    <n v="2044295"/>
    <s v="Reeves, Dottie"/>
    <s v="IT"/>
    <s v="6. Operational"/>
    <s v="Emergent"/>
    <s v="Enterprise Business Apps"/>
    <n v="154836"/>
    <m/>
    <m/>
    <n v="154835.76999999999"/>
    <n v="198316"/>
    <n v="-43480"/>
    <s v="Red"/>
    <m/>
    <n v="140000"/>
    <n v="140000"/>
    <n v="14836"/>
    <m/>
    <m/>
    <n v="225000"/>
    <m/>
    <m/>
    <n v="225000"/>
    <s v="Full"/>
    <n v="225000"/>
    <n v="227598"/>
    <m/>
    <n v="227598"/>
    <s v="No"/>
    <s v="Green"/>
    <d v="2022-11-01T00:00:00"/>
    <d v="2022-11-07T00:00:00"/>
    <d v="2022-11-07T00:00:00"/>
    <d v="2023-04-01T00:00:00"/>
    <d v="2023-04-30T00:00:00"/>
    <m/>
    <m/>
    <n v="23875.3"/>
    <n v="33990.93"/>
    <n v="100449.33"/>
    <n v="-3479.79"/>
    <n v="40000"/>
    <n v="40000"/>
    <n v="-43480"/>
    <s v="Red"/>
    <m/>
    <x v="1"/>
    <m/>
    <m/>
    <m/>
    <m/>
    <m/>
    <m/>
    <m/>
    <m/>
    <m/>
    <s v="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5-08T00:00:00"/>
    <s v="IT"/>
    <m/>
    <s v="Corporate"/>
    <s v="Corporate"/>
    <s v="IT"/>
    <m/>
    <s v="Corporate"/>
    <s v="Corporate"/>
    <m/>
    <n v="158316"/>
    <n v="-3480"/>
    <m/>
    <m/>
    <n v="72762"/>
    <m/>
    <s v="Gingras, Stephan"/>
    <s v="Gardner, Dale"/>
    <m/>
    <m/>
    <n v="1"/>
    <n v="46157"/>
    <m/>
    <s v="Meitzler, Antoinette"/>
    <s v="Independent"/>
    <s v="Aqua"/>
    <d v="2022-11-03T00:00:00"/>
  </r>
  <r>
    <s v="Windows 10 HMI Upgrades plus Aereon"/>
    <s v="Item"/>
    <s v="Open"/>
    <x v="0"/>
    <s v="1348181M2204"/>
    <s v="Exempt"/>
    <n v="2013249"/>
    <s v="Gay, Elena"/>
    <s v="IT"/>
    <s v="3. Active"/>
    <s v="Emergent"/>
    <s v="OT &amp; IT Field Ops"/>
    <n v="14049"/>
    <m/>
    <m/>
    <n v="14048.74"/>
    <n v="9058"/>
    <n v="4990"/>
    <s v="Red"/>
    <m/>
    <m/>
    <m/>
    <n v="14049"/>
    <m/>
    <m/>
    <n v="78000"/>
    <m/>
    <m/>
    <n v="78000"/>
    <s v="Full"/>
    <n v="78000"/>
    <n v="61632"/>
    <m/>
    <n v="61632"/>
    <s v="No"/>
    <s v="Green"/>
    <d v="2022-09-01T00:00:00"/>
    <d v="2022-08-24T00:00:00"/>
    <d v="2022-08-24T00:00:00"/>
    <d v="2022-12-10T00:00:00"/>
    <d v="2023-05-15T00:00:00"/>
    <m/>
    <m/>
    <n v="273.44"/>
    <n v="133.38999999999999"/>
    <n v="8651.4599999999991"/>
    <n v="4990.45"/>
    <m/>
    <m/>
    <n v="4990"/>
    <s v="Red"/>
    <m/>
    <x v="0"/>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s v="Corporate"/>
    <s v="Pipelines and Terminals"/>
    <s v="IT"/>
    <m/>
    <s v="Information Systems"/>
    <s v="Corporate"/>
    <m/>
    <n v="9058"/>
    <n v="4990"/>
    <m/>
    <m/>
    <n v="47583"/>
    <m/>
    <s v="Gingras, Stephan"/>
    <s v="Parker, Chris"/>
    <m/>
    <m/>
    <n v="1"/>
    <n v="45121"/>
    <m/>
    <s v="Perry, Betty"/>
    <s v="Independent"/>
    <s v="Aqua"/>
    <d v="2022-08-20T00:00:00"/>
  </r>
  <r>
    <s v="*2023 Casualty Loss Capital 2 Budget Allocation"/>
    <s v="Item"/>
    <s v="Candidate"/>
    <x v="0"/>
    <m/>
    <s v="Maintenance Framework"/>
    <m/>
    <s v="Clark, Dave"/>
    <s v="Maintenance Support"/>
    <s v="1. Proposed"/>
    <m/>
    <s v="Corporate"/>
    <m/>
    <n v="860000"/>
    <m/>
    <n v="860000"/>
    <n v="956000"/>
    <n v="-96000"/>
    <s v="Red"/>
    <n v="956000"/>
    <m/>
    <n v="956000"/>
    <n v="-96000"/>
    <m/>
    <m/>
    <m/>
    <m/>
    <m/>
    <m/>
    <m/>
    <m/>
    <m/>
    <n v="860000"/>
    <n v="860000"/>
    <s v="No"/>
    <s v="Green"/>
    <d v="2023-06-01T00:00:00"/>
    <m/>
    <m/>
    <m/>
    <d v="2023-11-30T00:00:00"/>
    <m/>
    <m/>
    <m/>
    <m/>
    <m/>
    <m/>
    <m/>
    <n v="100000"/>
    <n v="-100000"/>
    <s v="Red"/>
    <m/>
    <x v="0"/>
    <m/>
    <n v="100000"/>
    <n v="100000"/>
    <n v="150000"/>
    <n v="150000"/>
    <n v="120000"/>
    <n v="120000"/>
    <n v="120000"/>
    <m/>
    <s v="4.13 Reduced allocation for the 3+9_x000d__x000a__x000d__x000a__x000d__x000a__x000d__x000a__x000d__x000a_Initial Allocation for CL2 incorporating into MCAP portfolio in 2023"/>
    <m/>
    <m/>
    <m/>
    <s v="Corporate  - Pipes and Terminals"/>
    <s v="Pipelines and Terminals"/>
    <s v="Corporate"/>
    <m/>
    <s v="Corporate"/>
    <s v="Corporate"/>
    <m/>
    <m/>
    <n v="100000"/>
    <n v="400000"/>
    <n v="360000"/>
    <m/>
    <m/>
    <s v="Clark, Dave"/>
    <m/>
    <m/>
    <m/>
    <n v="1"/>
    <n v="45810"/>
    <m/>
    <s v="Administrator, System"/>
    <s v="Independent"/>
    <s v="Aqua"/>
    <d v="2022-09-12T00:00:00"/>
  </r>
  <r>
    <s v="*2023 Casualty Loss Expense 2 Budget Allocation"/>
    <s v="Item"/>
    <s v="Open"/>
    <x v="1"/>
    <m/>
    <s v="Maintenance Framework"/>
    <m/>
    <s v="Clark, Dave"/>
    <s v="Maintenance Support"/>
    <s v="1. Proposed"/>
    <s v="Defined"/>
    <s v="Corporate"/>
    <m/>
    <n v="167000"/>
    <m/>
    <n v="167000"/>
    <n v="400000"/>
    <n v="-233000"/>
    <s v="Red"/>
    <n v="400000"/>
    <m/>
    <n v="400000"/>
    <n v="-233000"/>
    <m/>
    <m/>
    <m/>
    <m/>
    <m/>
    <m/>
    <m/>
    <m/>
    <m/>
    <n v="167000"/>
    <n v="167000"/>
    <s v="No"/>
    <s v="Green"/>
    <d v="2023-09-01T00:00:00"/>
    <m/>
    <m/>
    <m/>
    <d v="2023-10-31T00:00:00"/>
    <m/>
    <m/>
    <m/>
    <m/>
    <m/>
    <m/>
    <m/>
    <n v="60000"/>
    <n v="-60000"/>
    <s v="Red"/>
    <m/>
    <x v="0"/>
    <m/>
    <m/>
    <m/>
    <m/>
    <n v="60000"/>
    <n v="47000"/>
    <n v="60000"/>
    <m/>
    <m/>
    <m/>
    <m/>
    <m/>
    <m/>
    <s v="Corporate  - Pipes and Terminals"/>
    <s v="Pipelines and Terminals"/>
    <s v="Station/Terminal"/>
    <s v="Station/Terminal"/>
    <s v="Corporate"/>
    <s v="Corporate"/>
    <m/>
    <m/>
    <n v="0"/>
    <n v="60000"/>
    <n v="107000"/>
    <m/>
    <m/>
    <s v="Clark, Dave"/>
    <m/>
    <m/>
    <m/>
    <n v="1"/>
    <n v="45812"/>
    <m/>
    <s v="Administrator, System"/>
    <s v="Independent"/>
    <s v="Aqua"/>
    <d v="2022-09-12T00:00:00"/>
  </r>
  <r>
    <s v="*MEXP Confidence Adjustment - Tank Integrity"/>
    <s v="Item"/>
    <s v="Candidate"/>
    <x v="1"/>
    <m/>
    <s v="Exempt"/>
    <m/>
    <s v="Walton, Kathleen"/>
    <s v="Maintenance Support"/>
    <s v="3. Active"/>
    <s v="Emergent"/>
    <s v="Corporate"/>
    <m/>
    <n v="-1"/>
    <m/>
    <n v="-1"/>
    <n v="-1"/>
    <n v="0"/>
    <s v="Green"/>
    <m/>
    <m/>
    <m/>
    <n v="-1"/>
    <m/>
    <m/>
    <m/>
    <m/>
    <m/>
    <m/>
    <m/>
    <m/>
    <m/>
    <n v="-1"/>
    <n v="-1"/>
    <s v="No"/>
    <s v="Green"/>
    <m/>
    <m/>
    <m/>
    <m/>
    <d v="2023-12-31T00:00:00"/>
    <m/>
    <m/>
    <m/>
    <m/>
    <m/>
    <m/>
    <m/>
    <m/>
    <m/>
    <m/>
    <m/>
    <x v="0"/>
    <m/>
    <m/>
    <m/>
    <m/>
    <m/>
    <m/>
    <m/>
    <n v="-1"/>
    <m/>
    <s v="4.27 - Topsides removed ahead of 4+8 forecast_x000d__x000a_4.13 -$2M topside to baseline_x000d__x000a_4.3 Removed Topside for 3+9_x000d__x000a_3.17.2020 - Shift 1.5M from Q2 to Q3"/>
    <m/>
    <s v="Kabaria, Erika"/>
    <m/>
    <s v="Corporate"/>
    <s v="Corporate"/>
    <s v="Tank Integrity"/>
    <s v="Tank Integrity"/>
    <s v="Corporate"/>
    <s v="Corporate"/>
    <m/>
    <m/>
    <n v="0"/>
    <m/>
    <n v="-1"/>
    <m/>
    <m/>
    <s v="Clark, Dave"/>
    <m/>
    <s v="N/A"/>
    <m/>
    <n v="1"/>
    <n v="23108"/>
    <m/>
    <s v="Inman, Connie L."/>
    <s v="Independent"/>
    <s v="Aqua"/>
    <d v="2017-04-18T00:00:00"/>
  </r>
  <r>
    <s v="*MEXP Forecast Balance"/>
    <s v="Item"/>
    <s v="Candidate"/>
    <x v="1"/>
    <m/>
    <m/>
    <m/>
    <s v="Clark, Dave"/>
    <s v="Maintenance Support"/>
    <s v="1. Proposed"/>
    <m/>
    <s v="Corporate"/>
    <m/>
    <n v="0"/>
    <m/>
    <n v="0"/>
    <n v="0"/>
    <n v="0"/>
    <s v="Green"/>
    <m/>
    <m/>
    <m/>
    <n v="0"/>
    <m/>
    <m/>
    <m/>
    <m/>
    <m/>
    <m/>
    <m/>
    <m/>
    <m/>
    <n v="0"/>
    <n v="0"/>
    <s v="No"/>
    <s v="Green"/>
    <d v="2023-08-01T00:00:00"/>
    <m/>
    <m/>
    <m/>
    <d v="1900-12-31T00:00:00"/>
    <m/>
    <m/>
    <m/>
    <m/>
    <m/>
    <m/>
    <m/>
    <m/>
    <m/>
    <m/>
    <m/>
    <x v="0"/>
    <n v="-500000"/>
    <n v="-2000000"/>
    <n v="-3000000"/>
    <n v="500000"/>
    <n v="1500000"/>
    <n v="1000000"/>
    <n v="1000000"/>
    <n v="1500000"/>
    <m/>
    <m/>
    <m/>
    <m/>
    <m/>
    <s v="Corporate  - Pipes and Terminals"/>
    <s v="Pipelines and Terminals"/>
    <s v="Station/Terminal"/>
    <s v="Station/Terminal"/>
    <m/>
    <m/>
    <m/>
    <m/>
    <n v="-2500000"/>
    <n v="-1000000"/>
    <n v="3500000"/>
    <m/>
    <m/>
    <s v="Clark, Dave"/>
    <m/>
    <m/>
    <m/>
    <n v="1"/>
    <n v="45987"/>
    <m/>
    <s v="Administrator, System"/>
    <s v="Independent"/>
    <s v="Aqua"/>
    <d v="2022-10-05T00:00:00"/>
  </r>
  <r>
    <s v="*Unplanned Carryover 2023 MCAP"/>
    <s v="Item"/>
    <s v="Candidate"/>
    <x v="0"/>
    <m/>
    <s v="Maintenance Framework"/>
    <m/>
    <s v="Clark, Dave"/>
    <s v="Maintenance Support"/>
    <s v="8. Canceled"/>
    <m/>
    <s v="Corporate"/>
    <m/>
    <m/>
    <m/>
    <n v="0"/>
    <m/>
    <n v="0"/>
    <s v="Green"/>
    <n v="1967945"/>
    <n v="-1967945"/>
    <n v="0"/>
    <n v="0"/>
    <m/>
    <m/>
    <m/>
    <m/>
    <m/>
    <m/>
    <m/>
    <m/>
    <m/>
    <m/>
    <m/>
    <s v="No"/>
    <s v="Green"/>
    <m/>
    <m/>
    <m/>
    <m/>
    <d v="2023-01-31T00:00:00"/>
    <m/>
    <m/>
    <m/>
    <m/>
    <m/>
    <m/>
    <m/>
    <m/>
    <m/>
    <m/>
    <m/>
    <x v="0"/>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s v="Corporate  - Pipes and Terminals"/>
    <s v="Pipelines and Terminals"/>
    <s v="Corporate"/>
    <s v="Corporate"/>
    <s v="Corporate"/>
    <s v="Corporate"/>
    <m/>
    <m/>
    <n v="0"/>
    <m/>
    <m/>
    <m/>
    <m/>
    <s v="Clark, Dave"/>
    <m/>
    <m/>
    <m/>
    <n v="1"/>
    <n v="45785"/>
    <m/>
    <s v="Clark, David"/>
    <s v="Independent"/>
    <s v="Aqua"/>
    <d v="2022-09-10T00:00:00"/>
  </r>
  <r>
    <s v="*Unplanned Carryover 2023 MEXP"/>
    <s v="Item"/>
    <s v="Candidate"/>
    <x v="1"/>
    <m/>
    <s v="Maintenance Framework"/>
    <m/>
    <s v="Clark, Dave"/>
    <s v="Maintenance Support"/>
    <s v="8. Canceled"/>
    <m/>
    <s v="Corporate"/>
    <m/>
    <m/>
    <m/>
    <n v="0"/>
    <m/>
    <n v="0"/>
    <s v="Green"/>
    <n v="295000"/>
    <n v="-295000"/>
    <n v="0"/>
    <n v="0"/>
    <m/>
    <m/>
    <m/>
    <m/>
    <m/>
    <m/>
    <m/>
    <m/>
    <m/>
    <m/>
    <m/>
    <s v="No"/>
    <s v="Green"/>
    <m/>
    <m/>
    <m/>
    <m/>
    <d v="2023-01-31T00:00:00"/>
    <m/>
    <m/>
    <m/>
    <m/>
    <m/>
    <m/>
    <m/>
    <m/>
    <m/>
    <m/>
    <m/>
    <x v="0"/>
    <m/>
    <m/>
    <m/>
    <m/>
    <m/>
    <m/>
    <m/>
    <m/>
    <m/>
    <s v="02.20.2023 Allocated full $295K to BBH - Jetty Piping 2022 Inspections $ 8410811E2202 per Dave Clark"/>
    <m/>
    <m/>
    <m/>
    <s v="Corporate  - Pipes and Terminals"/>
    <s v="Pipelines and Terminals"/>
    <s v="Station/Terminal"/>
    <s v="Station/Terminal"/>
    <s v="Corporate"/>
    <s v="Corporate"/>
    <m/>
    <m/>
    <n v="0"/>
    <m/>
    <m/>
    <m/>
    <m/>
    <s v="Clark, Dave"/>
    <m/>
    <m/>
    <m/>
    <n v="1"/>
    <n v="45786"/>
    <m/>
    <s v="Clark, David"/>
    <s v="Independent"/>
    <s v="Aqua"/>
    <d v="2022-09-10T00:00:00"/>
  </r>
  <r>
    <s v="2022 Marine Terminal Dockline Testing Updates"/>
    <s v="Item"/>
    <s v="Open"/>
    <x v="1"/>
    <s v="1550000E2202"/>
    <s v="Exempt"/>
    <n v="1939407"/>
    <s v="White, Stephen"/>
    <s v="Maintenance Support"/>
    <s v="6. Operational"/>
    <s v="Emergent"/>
    <s v="Marine"/>
    <n v="28252"/>
    <m/>
    <m/>
    <n v="28252.45"/>
    <n v="22054"/>
    <n v="6198"/>
    <s v="Red"/>
    <m/>
    <m/>
    <m/>
    <n v="28252"/>
    <m/>
    <m/>
    <n v="231000"/>
    <n v="120000"/>
    <m/>
    <n v="351000"/>
    <s v="Full"/>
    <n v="351000"/>
    <n v="274572"/>
    <m/>
    <n v="274572"/>
    <s v="No"/>
    <s v="Green"/>
    <d v="2022-02-01T00:00:00"/>
    <d v="2022-01-21T00:00:00"/>
    <d v="2022-01-21T00:00:00"/>
    <d v="2022-12-31T00:00:00"/>
    <d v="2023-03-31T00:00:00"/>
    <m/>
    <m/>
    <n v="-7500"/>
    <n v="29554.45"/>
    <m/>
    <n v="6198"/>
    <m/>
    <m/>
    <n v="6198"/>
    <s v="Red"/>
    <m/>
    <x v="0"/>
    <m/>
    <m/>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s v="Corporate  - Pipes and Terminals"/>
    <s v="Pipelines and Terminals"/>
    <s v="Station/Terminal"/>
    <m/>
    <s v="Corporate"/>
    <s v="Corporate"/>
    <m/>
    <n v="22054"/>
    <n v="6198"/>
    <m/>
    <m/>
    <n v="246319"/>
    <m/>
    <s v="Spari, Markella"/>
    <s v="Martin, David N."/>
    <m/>
    <m/>
    <n v="1"/>
    <n v="42763"/>
    <m/>
    <s v="Clark, David"/>
    <s v="Independent"/>
    <s v="Aqua"/>
    <d v="2022-01-14T00:00:00"/>
  </r>
  <r>
    <s v="2023 BTXPP AIFR Budget Allocation"/>
    <s v="Item"/>
    <s v="Open"/>
    <x v="0"/>
    <m/>
    <s v="Maintenance Framework"/>
    <m/>
    <s v="Clark, Dave"/>
    <s v="Maintenance Support"/>
    <s v="1. Proposed"/>
    <m/>
    <s v="Tanks"/>
    <m/>
    <m/>
    <m/>
    <n v="0"/>
    <m/>
    <n v="0"/>
    <s v="Green"/>
    <n v="500000"/>
    <m/>
    <n v="500000"/>
    <n v="-500000"/>
    <m/>
    <m/>
    <m/>
    <m/>
    <m/>
    <m/>
    <m/>
    <m/>
    <m/>
    <m/>
    <m/>
    <s v="No"/>
    <s v="Green"/>
    <m/>
    <m/>
    <m/>
    <m/>
    <d v="2023-09-30T00:00:00"/>
    <m/>
    <m/>
    <m/>
    <m/>
    <m/>
    <m/>
    <m/>
    <m/>
    <m/>
    <m/>
    <m/>
    <x v="0"/>
    <m/>
    <m/>
    <m/>
    <m/>
    <m/>
    <m/>
    <m/>
    <m/>
    <m/>
    <s v="1/25/23-CES-Reducing forecast to $0 after transferring funds over to BTP tanks 1002, 1004, 1006, 3003, and 2004 for IFR repairs and replacements."/>
    <d v="2023-01-25T00:00:00"/>
    <m/>
    <m/>
    <s v="South"/>
    <s v="Pipelines and Terminals"/>
    <s v="Integrity"/>
    <m/>
    <s v="Corpus Christi"/>
    <s v="BTXPP - Buckeye Texas Processing"/>
    <m/>
    <m/>
    <n v="0"/>
    <m/>
    <m/>
    <m/>
    <m/>
    <s v="Stine, Carlton"/>
    <m/>
    <m/>
    <m/>
    <n v="1"/>
    <n v="44909"/>
    <m/>
    <s v="Administrator, System"/>
    <s v="Independent"/>
    <s v="Aqua"/>
    <d v="2022-08-17T00:00:00"/>
  </r>
  <r>
    <s v="2023 Drawdown Tanks MEXP"/>
    <s v="Item"/>
    <s v="Open"/>
    <x v="1"/>
    <s v="1348250E2301"/>
    <s v="Maintenance Framework"/>
    <m/>
    <s v="Stine, Carlton"/>
    <s v="Maintenance Support"/>
    <s v="3. Active"/>
    <s v="Defined"/>
    <s v="Tanks"/>
    <m/>
    <n v="375000"/>
    <m/>
    <n v="375000"/>
    <n v="775000"/>
    <n v="-400000"/>
    <s v="Red"/>
    <n v="1000000"/>
    <m/>
    <n v="1000000"/>
    <n v="-625000"/>
    <m/>
    <m/>
    <n v="1260000"/>
    <m/>
    <m/>
    <n v="1260000"/>
    <s v="Full"/>
    <n v="1260000"/>
    <m/>
    <n v="375000"/>
    <n v="375000"/>
    <s v="No"/>
    <s v="Green"/>
    <d v="2023-06-01T00:00:00"/>
    <d v="2022-12-12T00:00:00"/>
    <d v="2022-12-12T00:00:00"/>
    <d v="2023-12-31T00:00:00"/>
    <d v="2023-11-30T00:00:00"/>
    <m/>
    <m/>
    <m/>
    <m/>
    <m/>
    <m/>
    <m/>
    <m/>
    <m/>
    <m/>
    <m/>
    <x v="0"/>
    <m/>
    <n v="115000"/>
    <n v="160000"/>
    <n v="100000"/>
    <m/>
    <m/>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s v="Corporate  - Pipes and Terminals"/>
    <s v="Pipelines and Terminals"/>
    <s v="Tank Integrity"/>
    <s v="Tank Integrity"/>
    <s v="Corporate"/>
    <s v="Corporate"/>
    <m/>
    <m/>
    <n v="115000"/>
    <n v="260000"/>
    <m/>
    <m/>
    <m/>
    <s v="Stine, Carlton"/>
    <s v="Shook, Mark B."/>
    <m/>
    <m/>
    <n v="1"/>
    <n v="45219"/>
    <m/>
    <s v="Administrator, System"/>
    <s v="JDE Parent"/>
    <s v="Yellow"/>
    <d v="2022-08-23T00:00:00"/>
  </r>
  <r>
    <s v="Albany GA API 570 INSP 2022"/>
    <s v="Item"/>
    <s v="Open"/>
    <x v="1"/>
    <s v="BSEVY00E2201"/>
    <s v="Maintenance Framework"/>
    <n v="2003582"/>
    <s v="Logan, Sam"/>
    <s v="Maintenance Support"/>
    <s v="7. Closed"/>
    <s v="Drawdown"/>
    <s v="Facility Integrity"/>
    <n v="2800"/>
    <m/>
    <m/>
    <n v="2800"/>
    <n v="2800"/>
    <n v="0"/>
    <s v="Green"/>
    <m/>
    <m/>
    <m/>
    <n v="2800"/>
    <m/>
    <m/>
    <n v="26000"/>
    <m/>
    <m/>
    <n v="26000"/>
    <s v="Full"/>
    <n v="26000"/>
    <n v="25058"/>
    <m/>
    <n v="25058"/>
    <s v="No"/>
    <s v="Green"/>
    <d v="2022-12-01T00:00:00"/>
    <d v="2022-07-21T00:00:00"/>
    <d v="2022-07-21T00:00:00"/>
    <d v="2022-12-31T00:00:00"/>
    <d v="2022-12-31T00:00:00"/>
    <m/>
    <m/>
    <n v="0"/>
    <n v="2800"/>
    <m/>
    <m/>
    <m/>
    <m/>
    <m/>
    <m/>
    <m/>
    <x v="0"/>
    <m/>
    <m/>
    <m/>
    <m/>
    <m/>
    <m/>
    <m/>
    <m/>
    <m/>
    <s v="3/2/23 SL -  Project complete   12/2/22 - Project delayed due to contractor_x000d__x000a_10/28/22 - Project delayed due to contractor"/>
    <d v="2023-03-02T00:00:00"/>
    <s v="Nguyen, Tong"/>
    <m/>
    <s v="South"/>
    <s v="Pipelines and Terminals"/>
    <s v="Station/Terminal"/>
    <m/>
    <s v="Southeast Terminals"/>
    <m/>
    <m/>
    <n v="2800"/>
    <n v="0"/>
    <m/>
    <m/>
    <n v="22258"/>
    <m/>
    <s v="Aiken, Elaine"/>
    <s v="Aiken, Elaine"/>
    <m/>
    <m/>
    <n v="1"/>
    <n v="44139"/>
    <m/>
    <s v="Meitzler, Antoinette"/>
    <s v="Independent"/>
    <s v="Aqua"/>
    <d v="2022-07-14T00:00:00"/>
  </r>
  <r>
    <s v="Albany replace PIVs and Hydrants"/>
    <s v="Item"/>
    <s v="Candidate"/>
    <x v="1"/>
    <m/>
    <s v="Maintenance Framework"/>
    <m/>
    <s v="Weirsky, Edward"/>
    <s v="Maintenance Support"/>
    <s v="1. Proposed"/>
    <m/>
    <s v="Fire Protection"/>
    <m/>
    <n v="60000"/>
    <m/>
    <n v="60000"/>
    <n v="60000"/>
    <n v="0"/>
    <s v="Green"/>
    <n v="60000"/>
    <m/>
    <n v="60000"/>
    <n v="0"/>
    <m/>
    <m/>
    <m/>
    <m/>
    <m/>
    <m/>
    <m/>
    <m/>
    <m/>
    <n v="60000"/>
    <n v="60000"/>
    <s v="No"/>
    <s v="Green"/>
    <d v="2023-07-01T00:00:00"/>
    <m/>
    <m/>
    <m/>
    <d v="2023-08-31T00:00:00"/>
    <m/>
    <m/>
    <m/>
    <m/>
    <m/>
    <m/>
    <m/>
    <m/>
    <m/>
    <m/>
    <m/>
    <x v="0"/>
    <m/>
    <m/>
    <n v="20000"/>
    <n v="20000"/>
    <n v="20000"/>
    <m/>
    <m/>
    <m/>
    <m/>
    <m/>
    <m/>
    <s v="Nguyen, Tong"/>
    <m/>
    <s v="East"/>
    <s v="Pipelines and Terminals"/>
    <s v="Station/Terminal"/>
    <m/>
    <s v="Albany"/>
    <s v="BATNY - BAT ALBANY"/>
    <m/>
    <m/>
    <n v="0"/>
    <n v="60000"/>
    <m/>
    <m/>
    <m/>
    <s v="Jakubowski, Gregory"/>
    <m/>
    <m/>
    <m/>
    <n v="1"/>
    <n v="44601"/>
    <m/>
    <s v="Guest, ProSight"/>
    <s v="Independent"/>
    <s v="Aqua"/>
    <d v="2022-08-15T00:00:00"/>
  </r>
  <r>
    <s v="Atlanta API 570 INSP 2022"/>
    <s v="Item"/>
    <s v="Open"/>
    <x v="1"/>
    <s v="BSEVZ00E2201"/>
    <s v="Maintenance Framework"/>
    <n v="2003583"/>
    <s v="Logan, Sam"/>
    <s v="Maintenance Support"/>
    <s v="7. Closed"/>
    <s v="Drawdown"/>
    <s v="Facility Integrity"/>
    <n v="-2090"/>
    <m/>
    <m/>
    <n v="-2090"/>
    <n v="-2090"/>
    <n v="0"/>
    <s v="Green"/>
    <m/>
    <m/>
    <m/>
    <n v="-2090"/>
    <m/>
    <m/>
    <n v="37000"/>
    <m/>
    <m/>
    <n v="37000"/>
    <s v="Full"/>
    <n v="37000"/>
    <n v="32489"/>
    <m/>
    <n v="32489"/>
    <s v="No"/>
    <s v="Green"/>
    <d v="2022-12-01T00:00:00"/>
    <d v="2022-07-21T00:00:00"/>
    <d v="2022-07-21T00:00:00"/>
    <d v="2022-12-31T00:00:00"/>
    <d v="2022-12-31T00:00:00"/>
    <m/>
    <m/>
    <n v="-2800"/>
    <n v="710"/>
    <m/>
    <m/>
    <m/>
    <m/>
    <m/>
    <m/>
    <m/>
    <x v="0"/>
    <m/>
    <m/>
    <m/>
    <m/>
    <m/>
    <m/>
    <m/>
    <m/>
    <m/>
    <s v="2/17/23 SL - Project complete      12/2/22 - TN - contractor delayed_x000d__x000a_10/28/22 - TN - Contractor still delayed _x000d__x000a_9.30.22 - TN - Contractor delayed, work will be completed one month later."/>
    <d v="2023-03-02T00:00:00"/>
    <s v="Nguyen, Tong"/>
    <m/>
    <s v="South"/>
    <s v="Pipelines and Terminals"/>
    <s v="Station/Terminal"/>
    <m/>
    <s v="Southeast Terminals"/>
    <m/>
    <m/>
    <n v="-2090"/>
    <n v="0"/>
    <m/>
    <m/>
    <n v="34579"/>
    <m/>
    <s v="Aiken, Elaine"/>
    <s v="Aiken, Elaine"/>
    <m/>
    <m/>
    <n v="1"/>
    <n v="44140"/>
    <m/>
    <s v="Meitzler, Antoinette"/>
    <s v="Independent"/>
    <s v="Aqua"/>
    <d v="2022-07-14T00:00:00"/>
  </r>
  <r>
    <s v="Auburn CO2 Fire System Replacement"/>
    <s v="Item"/>
    <s v="Candidate"/>
    <x v="0"/>
    <m/>
    <s v="Maintenance Framework"/>
    <m/>
    <s v="Weirsky, Edward"/>
    <s v="Maintenance Support"/>
    <s v="1. Proposed"/>
    <m/>
    <s v="Fire Protection"/>
    <m/>
    <n v="35000"/>
    <m/>
    <n v="35000"/>
    <n v="35000"/>
    <n v="0"/>
    <s v="Green"/>
    <n v="35000"/>
    <m/>
    <n v="35000"/>
    <n v="0"/>
    <m/>
    <m/>
    <m/>
    <m/>
    <m/>
    <m/>
    <m/>
    <m/>
    <m/>
    <n v="35000"/>
    <n v="35000"/>
    <s v="No"/>
    <s v="Green"/>
    <d v="2023-07-01T00:00:00"/>
    <m/>
    <m/>
    <m/>
    <d v="2023-07-31T00:00:00"/>
    <m/>
    <m/>
    <m/>
    <m/>
    <m/>
    <m/>
    <m/>
    <m/>
    <m/>
    <m/>
    <m/>
    <x v="0"/>
    <m/>
    <m/>
    <n v="35000"/>
    <m/>
    <m/>
    <m/>
    <m/>
    <m/>
    <m/>
    <m/>
    <m/>
    <s v="Nguyen, Tong"/>
    <m/>
    <s v="East"/>
    <s v="Pipelines and Terminals"/>
    <s v="Operating Infrastructure"/>
    <m/>
    <s v="Auburn Pipeline"/>
    <s v="AB - AUBURN STATION"/>
    <m/>
    <m/>
    <n v="0"/>
    <n v="35000"/>
    <m/>
    <m/>
    <m/>
    <s v="Jakubowski, Gregory"/>
    <m/>
    <m/>
    <m/>
    <n v="1"/>
    <n v="44285"/>
    <m/>
    <s v="Guest, ProSight"/>
    <s v="Independent"/>
    <s v="Aqua"/>
    <d v="2022-07-27T00:00:00"/>
  </r>
  <r>
    <s v="BBH - Delta V Upgrades Phase 2023"/>
    <s v="Item"/>
    <s v="Candidate"/>
    <x v="0"/>
    <m/>
    <s v="Maintenance Framework"/>
    <m/>
    <s v="White, Stephen"/>
    <s v="Maintenance Support"/>
    <s v="1. Proposed"/>
    <m/>
    <s v="Instrumentation &amp; Controls"/>
    <m/>
    <n v="500000"/>
    <m/>
    <n v="500000"/>
    <n v="500000"/>
    <n v="0"/>
    <s v="Green"/>
    <n v="500000"/>
    <m/>
    <n v="500000"/>
    <n v="0"/>
    <m/>
    <m/>
    <m/>
    <m/>
    <m/>
    <m/>
    <m/>
    <m/>
    <m/>
    <n v="500000"/>
    <n v="500000"/>
    <s v="No"/>
    <s v="Green"/>
    <d v="2023-05-01T00:00:00"/>
    <m/>
    <m/>
    <m/>
    <d v="2023-09-30T00:00:00"/>
    <n v="8"/>
    <s v="Yellow"/>
    <m/>
    <m/>
    <m/>
    <m/>
    <n v="25000"/>
    <n v="25000"/>
    <n v="-25000"/>
    <s v="Red"/>
    <m/>
    <x v="0"/>
    <n v="75000"/>
    <n v="50000"/>
    <n v="125000"/>
    <n v="150000"/>
    <n v="100000"/>
    <m/>
    <m/>
    <m/>
    <m/>
    <s v="05/02/2023 -April forecast pushed to May as the scope is now defined to the point of AFE submission for approval._x000d__x000a_April 17, 2023 SGW - Rotork confirmed that 72 ea. A-range Actuators in Brownfield were changed out to Type IQ in during 2014.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 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 Per PM forecast in good._x000d__x000a__x000d__x000a_2/12/2023 - Per PM forecast in good."/>
    <d v="2023-05-02T00:00:00"/>
    <m/>
    <m/>
    <s v="East"/>
    <s v="Pipelines and Terminals"/>
    <s v="Operating Infrastructure"/>
    <m/>
    <s v="Bahamas Hub"/>
    <s v="841811 - BOR - MAINTENANCE"/>
    <m/>
    <m/>
    <n v="125000"/>
    <n v="375000"/>
    <m/>
    <m/>
    <m/>
    <s v="Forsey, Frank"/>
    <m/>
    <m/>
    <m/>
    <n v="1"/>
    <n v="35004"/>
    <m/>
    <s v="Guest, ProSight"/>
    <s v="Independent"/>
    <s v="Aqua"/>
    <d v="2019-08-30T00:00:00"/>
  </r>
  <r>
    <s v="BBH - NLJ - Structural repairs 2023"/>
    <s v="Item"/>
    <s v="Candidate"/>
    <x v="0"/>
    <m/>
    <s v="Project Framework"/>
    <m/>
    <s v="White, Stephen"/>
    <s v="Maintenance Support"/>
    <s v="1. Proposed"/>
    <m/>
    <s v="Marine"/>
    <m/>
    <n v="1300000"/>
    <m/>
    <n v="1300000"/>
    <n v="650000"/>
    <n v="650000"/>
    <s v="Red"/>
    <n v="650000"/>
    <m/>
    <n v="650000"/>
    <n v="650000"/>
    <m/>
    <m/>
    <m/>
    <m/>
    <m/>
    <m/>
    <m/>
    <m/>
    <m/>
    <n v="1300000"/>
    <n v="1300000"/>
    <s v="No"/>
    <s v="Green"/>
    <d v="2023-06-01T00:00:00"/>
    <m/>
    <m/>
    <m/>
    <d v="2023-09-30T00:00:00"/>
    <m/>
    <m/>
    <m/>
    <m/>
    <m/>
    <m/>
    <m/>
    <m/>
    <m/>
    <m/>
    <m/>
    <x v="0"/>
    <m/>
    <n v="70000"/>
    <n v="150000"/>
    <n v="312500"/>
    <n v="312500"/>
    <n v="292500"/>
    <n v="162500"/>
    <m/>
    <m/>
    <s v="05/2023 - Forecast increased to prject full scope of 2023 project. $650K as budgeted for OLJ 2023 Structural repairs added.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5-02T00:00:00"/>
    <m/>
    <m/>
    <s v="East"/>
    <s v="Pipelines and Terminals"/>
    <s v="Operating Infrastructure"/>
    <m/>
    <s v="Bahamas Hub"/>
    <s v="841811 - BOR - MAINTENANCE"/>
    <m/>
    <m/>
    <n v="70000"/>
    <n v="775000"/>
    <n v="455000"/>
    <m/>
    <m/>
    <s v="Spari, Markella"/>
    <m/>
    <m/>
    <m/>
    <n v="1"/>
    <n v="45327"/>
    <m/>
    <s v="Spari, Markella"/>
    <s v="Independent"/>
    <s v="Aqua"/>
    <d v="2022-08-25T00:00:00"/>
  </r>
  <r>
    <s v="BBH - NSJ Minor Repairs - 2023"/>
    <s v="Item"/>
    <s v="Candidate"/>
    <x v="1"/>
    <m/>
    <s v="Project Framework"/>
    <m/>
    <s v="White, Stephen"/>
    <s v="Maintenance Support"/>
    <s v="1. Proposed"/>
    <m/>
    <s v="Marine"/>
    <m/>
    <n v="155000"/>
    <m/>
    <n v="155000"/>
    <n v="155000"/>
    <n v="0"/>
    <s v="Green"/>
    <n v="155000"/>
    <m/>
    <n v="155000"/>
    <n v="0"/>
    <m/>
    <m/>
    <m/>
    <m/>
    <m/>
    <m/>
    <m/>
    <m/>
    <m/>
    <n v="155000"/>
    <n v="155000"/>
    <s v="No"/>
    <s v="Green"/>
    <d v="2023-10-01T00:00:00"/>
    <m/>
    <m/>
    <m/>
    <d v="2023-12-31T00:00:00"/>
    <m/>
    <m/>
    <m/>
    <m/>
    <m/>
    <m/>
    <m/>
    <m/>
    <m/>
    <m/>
    <m/>
    <x v="0"/>
    <m/>
    <m/>
    <m/>
    <m/>
    <m/>
    <n v="90000"/>
    <n v="65000"/>
    <m/>
    <m/>
    <s v="05/02/2023 - Preliminary scope well defined. AFE is being drafted._x000d__x000a_03/02/2023 - Forecasts has been confirmed per PM._x000d__x000a_2/12/2023 - Forecasts has been confirmed per PM."/>
    <d v="2023-05-02T00:00:00"/>
    <m/>
    <m/>
    <s v="East"/>
    <s v="Pipelines and Terminals"/>
    <s v="Station/Terminal"/>
    <m/>
    <s v="Bahamas Hub"/>
    <s v="841811 - BOR - MAINTENANCE"/>
    <m/>
    <m/>
    <n v="0"/>
    <m/>
    <n v="155000"/>
    <m/>
    <m/>
    <s v="Spari, Markella"/>
    <m/>
    <m/>
    <m/>
    <n v="1"/>
    <n v="45907"/>
    <m/>
    <s v="Clark, David"/>
    <s v="Independent"/>
    <s v="Aqua"/>
    <d v="2022-09-25T00:00:00"/>
  </r>
  <r>
    <s v="BBH - NSJ Structural repairs 2023"/>
    <s v="Item"/>
    <s v="Candidate"/>
    <x v="0"/>
    <m/>
    <s v="Project Framework"/>
    <m/>
    <s v="White, Stephen"/>
    <s v="Maintenance Support"/>
    <s v="1. Proposed"/>
    <m/>
    <s v="Marine"/>
    <m/>
    <n v="650000"/>
    <m/>
    <n v="650000"/>
    <n v="650000"/>
    <n v="0"/>
    <s v="Green"/>
    <n v="650000"/>
    <m/>
    <n v="650000"/>
    <n v="0"/>
    <m/>
    <m/>
    <m/>
    <m/>
    <m/>
    <m/>
    <m/>
    <m/>
    <m/>
    <n v="650000"/>
    <n v="650000"/>
    <s v="No"/>
    <s v="Green"/>
    <d v="2023-05-01T00:00:00"/>
    <m/>
    <m/>
    <m/>
    <d v="2023-09-30T00:00:00"/>
    <n v="8"/>
    <s v="Yellow"/>
    <m/>
    <m/>
    <m/>
    <m/>
    <n v="20000"/>
    <n v="20000"/>
    <n v="-20000"/>
    <s v="Red"/>
    <m/>
    <x v="0"/>
    <n v="20000"/>
    <n v="30000"/>
    <n v="150000"/>
    <n v="150000"/>
    <n v="150000"/>
    <n v="150000"/>
    <m/>
    <m/>
    <m/>
    <s v="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5-02T00:00:00"/>
    <m/>
    <m/>
    <s v="East"/>
    <s v="Pipelines and Terminals"/>
    <s v="Operating Infrastructure"/>
    <m/>
    <s v="Bahamas Hub"/>
    <s v="841811 - BOR - MAINTENANCE"/>
    <m/>
    <m/>
    <n v="50000"/>
    <n v="450000"/>
    <n v="150000"/>
    <m/>
    <m/>
    <s v="Spari, Markella"/>
    <m/>
    <m/>
    <m/>
    <n v="1"/>
    <n v="45324"/>
    <m/>
    <s v="Spari, Markella"/>
    <s v="Independent"/>
    <s v="Aqua"/>
    <d v="2022-08-25T00:00:00"/>
  </r>
  <r>
    <s v="BBH - OLJ - Structural repairs 2023"/>
    <s v="Item"/>
    <s v="Candidate"/>
    <x v="0"/>
    <m/>
    <s v="Project Framework"/>
    <m/>
    <s v="White, Stephen"/>
    <s v="Maintenance Support"/>
    <s v="1. Proposed"/>
    <m/>
    <s v="Marine"/>
    <m/>
    <m/>
    <m/>
    <n v="0"/>
    <n v="650000"/>
    <n v="-650000"/>
    <s v="Red"/>
    <n v="650000"/>
    <m/>
    <n v="650000"/>
    <n v="-650000"/>
    <m/>
    <m/>
    <m/>
    <m/>
    <m/>
    <m/>
    <m/>
    <m/>
    <m/>
    <m/>
    <m/>
    <s v="No"/>
    <s v="Green"/>
    <m/>
    <m/>
    <m/>
    <m/>
    <d v="2023-09-30T00:00:00"/>
    <m/>
    <m/>
    <m/>
    <m/>
    <m/>
    <m/>
    <n v="20000"/>
    <n v="20000"/>
    <n v="-20000"/>
    <s v="Red"/>
    <m/>
    <x v="0"/>
    <m/>
    <m/>
    <m/>
    <m/>
    <m/>
    <m/>
    <m/>
    <m/>
    <m/>
    <s v="05/02/2023 - Forecast zeroed of $650K to be added to the NLJ 2023 Structural Repairs._x000d__x000a_03/02/2023 - Forecast will be accurately adjusted once scope is defined. There is a possible delay in original forecasted spending. Forecast currently extended through to Septemeber._x000d__x000a_2/12/2023 - Forecasts has been confirmed per PM."/>
    <d v="2023-05-02T00:00:00"/>
    <m/>
    <m/>
    <s v="East"/>
    <s v="Pipelines and Terminals"/>
    <s v="Operating Infrastructure"/>
    <m/>
    <s v="Bahamas Hub"/>
    <s v="841811 - BOR - MAINTENANCE"/>
    <m/>
    <m/>
    <n v="0"/>
    <m/>
    <m/>
    <m/>
    <m/>
    <s v="Spari, Markella"/>
    <m/>
    <m/>
    <m/>
    <n v="1"/>
    <n v="45326"/>
    <m/>
    <s v="Spari, Markella"/>
    <s v="Independent"/>
    <s v="Aqua"/>
    <d v="2022-08-25T00:00:00"/>
  </r>
  <r>
    <s v="BBH - Structural Upgrades - 2021"/>
    <s v="Item"/>
    <s v="Open"/>
    <x v="0"/>
    <s v="8410811M2118"/>
    <s v="Project Framework"/>
    <n v="1856986"/>
    <s v="White, Stephen"/>
    <s v="Maintenance Support"/>
    <s v="6. Operational"/>
    <s v="Defined"/>
    <s v="Marine"/>
    <n v="39935"/>
    <n v="995"/>
    <n v="29004"/>
    <n v="40929.83"/>
    <n v="37905"/>
    <n v="3024"/>
    <s v="Yellow"/>
    <m/>
    <m/>
    <m/>
    <n v="40930"/>
    <m/>
    <m/>
    <n v="2046000"/>
    <m/>
    <n v="1092000"/>
    <n v="3138000"/>
    <s v="Supplemental"/>
    <n v="3138000"/>
    <n v="3111026"/>
    <n v="29999"/>
    <n v="3141025"/>
    <s v="No"/>
    <s v="Green"/>
    <d v="2021-09-01T00:00:00"/>
    <d v="2021-11-08T00:00:00"/>
    <d v="2021-11-08T00:00:00"/>
    <d v="2021-12-31T00:00:00"/>
    <d v="2022-10-28T00:00:00"/>
    <m/>
    <m/>
    <n v="-2616.8000000000002"/>
    <n v="12205.49"/>
    <n v="12321.65"/>
    <n v="18024.490000000002"/>
    <n v="15000"/>
    <n v="15000"/>
    <n v="3024"/>
    <s v="Red"/>
    <m/>
    <x v="0"/>
    <n v="995"/>
    <m/>
    <m/>
    <m/>
    <m/>
    <m/>
    <m/>
    <m/>
    <n v="29004"/>
    <s v="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4-04T00:00:00"/>
    <s v="Ruiz, Felix"/>
    <m/>
    <s v="East"/>
    <s v="Pipelines and Terminals"/>
    <s v="Operating Infrastructure"/>
    <m/>
    <s v="Bahamas Hub"/>
    <s v="841811 - BOR - MAINTENANCE"/>
    <m/>
    <n v="21910"/>
    <n v="19019"/>
    <m/>
    <m/>
    <n v="1391514"/>
    <m/>
    <s v="Spari, Markella"/>
    <s v="Nash, Tom"/>
    <m/>
    <m/>
    <n v="1"/>
    <n v="38028"/>
    <m/>
    <s v="Guest, ProSight"/>
    <s v="Independent"/>
    <s v="Aqua"/>
    <d v="2020-08-14T00:00:00"/>
  </r>
  <r>
    <s v="BBH Jetty Piping 2023 Inspections"/>
    <s v="Item"/>
    <s v="Open"/>
    <x v="1"/>
    <m/>
    <s v="Maintenance Framework"/>
    <m/>
    <s v="White, Stephen"/>
    <s v="Maintenance Support"/>
    <s v="1. Proposed"/>
    <m/>
    <s v="Facility Integrity"/>
    <m/>
    <n v="600000"/>
    <m/>
    <n v="600000"/>
    <n v="600000"/>
    <n v="0"/>
    <s v="Green"/>
    <n v="600000"/>
    <m/>
    <n v="600000"/>
    <n v="0"/>
    <m/>
    <m/>
    <m/>
    <m/>
    <m/>
    <m/>
    <m/>
    <m/>
    <m/>
    <n v="600000"/>
    <n v="600000"/>
    <s v="No"/>
    <s v="Green"/>
    <d v="2023-06-01T00:00:00"/>
    <m/>
    <m/>
    <m/>
    <d v="2023-07-31T00:00:00"/>
    <m/>
    <m/>
    <m/>
    <m/>
    <m/>
    <m/>
    <m/>
    <m/>
    <m/>
    <m/>
    <m/>
    <x v="0"/>
    <m/>
    <n v="300000"/>
    <n v="300000"/>
    <m/>
    <m/>
    <m/>
    <m/>
    <m/>
    <m/>
    <s v="05/02/2023 - PM and team confirming project is duplicate to 2022 Jetty Inspections project carryover managed by Carnetta McDonald."/>
    <d v="2023-05-02T00:00:00"/>
    <m/>
    <m/>
    <s v="East"/>
    <s v="Pipelines and Terminals"/>
    <s v="Station/Terminal"/>
    <m/>
    <s v="Bahamas Hub"/>
    <s v="841818 - BOR - CAPITAL PROJECT DEPARTME"/>
    <m/>
    <m/>
    <n v="300000"/>
    <n v="300000"/>
    <m/>
    <m/>
    <m/>
    <s v="Aiken, Elaine"/>
    <m/>
    <m/>
    <m/>
    <n v="1"/>
    <n v="44986"/>
    <m/>
    <s v="Administrator, System"/>
    <s v="Independent"/>
    <s v="Aqua"/>
    <d v="2022-08-17T00:00:00"/>
  </r>
  <r>
    <s v="BMTUA-Marrero Dock 3 Power"/>
    <s v="Item"/>
    <s v="Candidate"/>
    <x v="0"/>
    <m/>
    <s v="Maintenance Framework"/>
    <m/>
    <s v="Brazzil, Cade"/>
    <s v="Maintenance Support"/>
    <s v="1. Proposed"/>
    <m/>
    <s v="Electrical"/>
    <m/>
    <n v="25000"/>
    <m/>
    <n v="25000"/>
    <n v="25000"/>
    <n v="0"/>
    <s v="Green"/>
    <n v="25000"/>
    <m/>
    <n v="25000"/>
    <n v="0"/>
    <m/>
    <m/>
    <m/>
    <m/>
    <m/>
    <m/>
    <m/>
    <m/>
    <m/>
    <n v="25000"/>
    <n v="25000"/>
    <s v="No"/>
    <s v="Green"/>
    <d v="2023-08-01T00:00:00"/>
    <m/>
    <m/>
    <m/>
    <d v="2023-08-31T00:00:00"/>
    <m/>
    <m/>
    <m/>
    <m/>
    <m/>
    <m/>
    <m/>
    <m/>
    <m/>
    <m/>
    <m/>
    <x v="0"/>
    <m/>
    <m/>
    <m/>
    <n v="25000"/>
    <m/>
    <m/>
    <m/>
    <m/>
    <m/>
    <m/>
    <m/>
    <s v="Nguyen, Tong"/>
    <m/>
    <s v="South"/>
    <s v="Pipelines and Terminals"/>
    <s v="Operating Infrastructure"/>
    <m/>
    <s v="Marrero"/>
    <s v="BMTUA - Marrero Terminal"/>
    <m/>
    <m/>
    <n v="0"/>
    <n v="25000"/>
    <m/>
    <m/>
    <m/>
    <s v="Ashley, Robert"/>
    <m/>
    <m/>
    <m/>
    <n v="1"/>
    <n v="44414"/>
    <m/>
    <s v="Guest, ProSight"/>
    <s v="Independent"/>
    <s v="Aqua"/>
    <d v="2022-08-04T00:00:00"/>
  </r>
  <r>
    <s v="BTXHF - Upgrade Relay Protection 15kV SWGR &amp; AC"/>
    <s v="Item"/>
    <s v="Open"/>
    <x v="0"/>
    <s v="BTXHF00M2212"/>
    <s v="Maintenance Framework"/>
    <n v="2023394"/>
    <s v="Brazzil, Cade"/>
    <s v="Maintenance Support"/>
    <s v="3. Active"/>
    <s v="Defined"/>
    <s v="Electrical"/>
    <n v="58845"/>
    <n v="77602"/>
    <m/>
    <n v="136446.53"/>
    <n v="137217"/>
    <n v="-770"/>
    <s v="Yellow"/>
    <m/>
    <m/>
    <m/>
    <n v="136447"/>
    <m/>
    <m/>
    <n v="250000"/>
    <m/>
    <m/>
    <n v="250000"/>
    <s v="Phase"/>
    <n v="250000"/>
    <n v="68254"/>
    <n v="77603"/>
    <n v="145857"/>
    <s v="No"/>
    <s v="Green"/>
    <d v="2022-10-01T00:00:00"/>
    <d v="2022-09-26T00:00:00"/>
    <d v="2022-09-26T00:00:00"/>
    <d v="2022-12-31T00:00:00"/>
    <d v="2023-09-30T00:00:00"/>
    <m/>
    <m/>
    <n v="25898.75"/>
    <n v="27164.92"/>
    <n v="5250.98"/>
    <n v="529.88"/>
    <m/>
    <m/>
    <n v="530"/>
    <s v="Red"/>
    <m/>
    <x v="0"/>
    <m/>
    <n v="7300"/>
    <n v="34000"/>
    <n v="27302"/>
    <n v="9000"/>
    <m/>
    <m/>
    <m/>
    <m/>
    <s v="1.3.2023 TN - GE Grid shipped in January. Forecast shifted. _x000d__x000a_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1-23T00:00:00"/>
    <s v="Nguyen, Tong"/>
    <m/>
    <s v="South"/>
    <s v="Pipelines and Terminals"/>
    <s v="Operating Infrastructure"/>
    <m/>
    <s v="Corpus Christi"/>
    <s v="BTXHF - Buckeye Texas Hub"/>
    <m/>
    <n v="58315"/>
    <n v="7830"/>
    <n v="70302"/>
    <m/>
    <n v="9409"/>
    <n v="1"/>
    <s v="Ashley, Robert"/>
    <m/>
    <m/>
    <m/>
    <n v="1"/>
    <n v="41815"/>
    <m/>
    <s v="Guest, ProSight"/>
    <s v="Independent"/>
    <s v="Aqua"/>
    <d v="2021-08-20T00:00:00"/>
  </r>
  <r>
    <s v="BTXPP - Arc Flash Mitigation 2022 - E1000, E5000, E6000"/>
    <s v="Item"/>
    <s v="Open"/>
    <x v="0"/>
    <s v="BTXPP00M2221"/>
    <s v="Maintenance Framework"/>
    <n v="2023391"/>
    <s v="Brazzil, Cade"/>
    <s v="Maintenance Support"/>
    <s v="3. Active"/>
    <s v="Defined"/>
    <s v="Electrical"/>
    <n v="5914"/>
    <n v="118840"/>
    <m/>
    <n v="124753.76"/>
    <n v="123349"/>
    <n v="1404"/>
    <s v="Yellow"/>
    <n v="200000"/>
    <m/>
    <n v="200000"/>
    <n v="-75246"/>
    <m/>
    <m/>
    <n v="401000"/>
    <m/>
    <m/>
    <n v="401000"/>
    <s v="Phase"/>
    <n v="401000"/>
    <n v="295622"/>
    <n v="168840"/>
    <n v="464462"/>
    <s v="No"/>
    <s v="Green"/>
    <d v="2022-11-01T00:00:00"/>
    <d v="2022-10-03T00:00:00"/>
    <d v="2022-10-03T00:00:00"/>
    <d v="2022-12-31T00:00:00"/>
    <d v="2023-09-30T00:00:00"/>
    <m/>
    <m/>
    <n v="1760.99"/>
    <n v="1361.48"/>
    <n v="1386.97"/>
    <n v="1404.32"/>
    <m/>
    <m/>
    <n v="1404"/>
    <s v="Red"/>
    <m/>
    <x v="0"/>
    <m/>
    <m/>
    <n v="118840"/>
    <m/>
    <m/>
    <m/>
    <m/>
    <m/>
    <m/>
    <s v="4.3.23 - TN/Per Cade, Forecasting of 81k removed to be transferred to STGT. _x000d__x000a__x000d__x000a_11.1.22 - No delay, project was to start in November"/>
    <d v="2023-04-03T00:00:00"/>
    <s v="Nguyen, Tong"/>
    <m/>
    <s v="South"/>
    <s v="Pipelines and Terminals"/>
    <s v="Operating Infrastructure"/>
    <m/>
    <s v="Corpus Christi"/>
    <s v="BTXPP - Buckeye Texas Processing"/>
    <m/>
    <n v="4509"/>
    <n v="1404"/>
    <n v="118840"/>
    <m/>
    <n v="289708"/>
    <n v="50000"/>
    <s v="Ashley, Robert"/>
    <s v="Johnson, AJ"/>
    <m/>
    <m/>
    <n v="1"/>
    <n v="44495"/>
    <m/>
    <s v="Clark, David"/>
    <s v="Independent"/>
    <s v="Aqua"/>
    <d v="2022-08-09T00:00:00"/>
  </r>
  <r>
    <s v="BTXPP - Arc Flash Mitigation at PDC2"/>
    <s v="Item"/>
    <s v="Open"/>
    <x v="0"/>
    <s v="BTXPP00M2222"/>
    <s v="Maintenance Framework"/>
    <m/>
    <s v="Brazzil, Cade"/>
    <s v="Maintenance Support"/>
    <s v="8. Canceled"/>
    <m/>
    <s v="Electrical"/>
    <m/>
    <m/>
    <m/>
    <n v="0"/>
    <m/>
    <n v="0"/>
    <s v="Green"/>
    <n v="75000"/>
    <m/>
    <n v="75000"/>
    <n v="-75000"/>
    <m/>
    <m/>
    <m/>
    <m/>
    <m/>
    <m/>
    <s v="Interim"/>
    <m/>
    <m/>
    <m/>
    <m/>
    <s v="No"/>
    <s v="Green"/>
    <m/>
    <m/>
    <m/>
    <m/>
    <d v="2023-05-31T00:00:00"/>
    <m/>
    <m/>
    <m/>
    <m/>
    <m/>
    <m/>
    <m/>
    <m/>
    <m/>
    <m/>
    <m/>
    <x v="0"/>
    <m/>
    <m/>
    <m/>
    <m/>
    <m/>
    <m/>
    <m/>
    <m/>
    <m/>
    <s v="&lt;12.7.22.DLC&gt; item no longer needed - rolled into different12.1.22 TN - Forecast of 75k removed. Project will be closed_x000d__x000a__x000d__x000a__x000d__x000a_8.17.22.DLC: Removed $160k as scope decreased"/>
    <d v="2022-12-07T00:00:00"/>
    <m/>
    <m/>
    <s v="South"/>
    <s v="Pipelines and Terminals"/>
    <s v="Operating Infrastructure"/>
    <m/>
    <s v="Corpus Christi"/>
    <s v="BTXPP - Buckeye Texas Processing"/>
    <m/>
    <m/>
    <n v="0"/>
    <m/>
    <m/>
    <m/>
    <m/>
    <s v="Ashley, Robert"/>
    <m/>
    <m/>
    <m/>
    <n v="1"/>
    <n v="44496"/>
    <m/>
    <s v="Clark, David"/>
    <s v="Independent"/>
    <s v="Aqua"/>
    <d v="2022-08-09T00:00:00"/>
  </r>
  <r>
    <s v="BTXPP - Arc Flash Mitigation for Control Room Breakers (3)"/>
    <s v="Item"/>
    <s v="Candidate"/>
    <x v="0"/>
    <m/>
    <s v="Maintenance Framework"/>
    <m/>
    <s v="Brazzil, Cade"/>
    <s v="Maintenance Support"/>
    <s v="4. On-Hold"/>
    <s v="Defined"/>
    <s v="Electrical"/>
    <m/>
    <n v="20000"/>
    <m/>
    <n v="20000"/>
    <n v="20000"/>
    <n v="0"/>
    <s v="Green"/>
    <n v="20000"/>
    <m/>
    <n v="20000"/>
    <n v="0"/>
    <m/>
    <m/>
    <m/>
    <m/>
    <m/>
    <m/>
    <m/>
    <m/>
    <m/>
    <n v="20000"/>
    <n v="20000"/>
    <s v="No"/>
    <s v="Green"/>
    <d v="2023-10-01T00:00:00"/>
    <m/>
    <m/>
    <m/>
    <d v="2023-10-31T00:00:00"/>
    <m/>
    <m/>
    <m/>
    <m/>
    <m/>
    <m/>
    <m/>
    <m/>
    <m/>
    <m/>
    <m/>
    <x v="0"/>
    <m/>
    <m/>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s v="South"/>
    <s v="Pipelines and Terminals"/>
    <s v="Operating Infrastructure"/>
    <m/>
    <s v="Corpus Christi"/>
    <s v="BTXPP - Buckeye Texas Processing"/>
    <m/>
    <m/>
    <n v="0"/>
    <m/>
    <n v="20000"/>
    <m/>
    <m/>
    <s v="Ashley, Robert"/>
    <m/>
    <m/>
    <m/>
    <n v="1"/>
    <n v="41775"/>
    <m/>
    <s v="Guest, ProSight"/>
    <s v="Independent"/>
    <s v="Aqua"/>
    <d v="2021-08-20T00:00:00"/>
  </r>
  <r>
    <s v="BTXPP - Arc Flash Mitigation Placeholder 2023"/>
    <s v="Item"/>
    <s v="Candidate"/>
    <x v="0"/>
    <m/>
    <s v="Maintenance Framework"/>
    <m/>
    <s v="Brazzil, Cade"/>
    <s v="Maintenance Support"/>
    <s v="8. Canceled"/>
    <m/>
    <s v="Electrical"/>
    <m/>
    <m/>
    <m/>
    <n v="0"/>
    <m/>
    <n v="0"/>
    <s v="Green"/>
    <n v="250000"/>
    <m/>
    <n v="250000"/>
    <n v="-250000"/>
    <m/>
    <m/>
    <m/>
    <m/>
    <m/>
    <m/>
    <m/>
    <m/>
    <m/>
    <m/>
    <m/>
    <s v="No"/>
    <s v="Green"/>
    <m/>
    <m/>
    <m/>
    <m/>
    <d v="2023-08-31T00:00:00"/>
    <m/>
    <m/>
    <m/>
    <m/>
    <m/>
    <m/>
    <m/>
    <m/>
    <m/>
    <m/>
    <m/>
    <x v="0"/>
    <m/>
    <m/>
    <m/>
    <m/>
    <m/>
    <m/>
    <m/>
    <m/>
    <m/>
    <s v="2.1.23 TN - Funds used for carry over on other BTP Electrical projects . Record Canceled. _x000d__x000a_12.7.22.DLC: Funds include requirements for BTXHF and BTXPP as needed"/>
    <d v="2023-02-01T00:00:00"/>
    <m/>
    <m/>
    <s v="South"/>
    <s v="Pipelines and Terminals"/>
    <s v="Operating Infrastructure"/>
    <m/>
    <s v="Corpus Christi"/>
    <s v="BTXPP - Buckeye Texas Processing"/>
    <m/>
    <m/>
    <n v="0"/>
    <m/>
    <m/>
    <m/>
    <m/>
    <s v="Ashley, Robert"/>
    <m/>
    <m/>
    <m/>
    <n v="1"/>
    <n v="45258"/>
    <m/>
    <s v="Clark, David"/>
    <s v="Independent"/>
    <s v="Aqua"/>
    <d v="2022-08-24T00:00:00"/>
  </r>
  <r>
    <s v="BTXPP - Charging Pumps Aux Feed"/>
    <s v="Item"/>
    <s v="Open"/>
    <x v="0"/>
    <s v="BTXPP00M2220"/>
    <s v="Maintenance Framework"/>
    <m/>
    <s v="Brazzil, Cade"/>
    <s v="Maintenance Support"/>
    <s v="2. Pending AFE"/>
    <s v="Drawdown"/>
    <s v="Electrical"/>
    <m/>
    <n v="330000"/>
    <m/>
    <n v="330000"/>
    <n v="330000"/>
    <n v="0"/>
    <s v="Green"/>
    <n v="330000"/>
    <m/>
    <n v="330000"/>
    <n v="0"/>
    <m/>
    <m/>
    <n v="330000"/>
    <m/>
    <m/>
    <m/>
    <s v="Interim"/>
    <n v="330000"/>
    <m/>
    <n v="680000"/>
    <n v="680000"/>
    <s v="No"/>
    <s v="Green"/>
    <d v="2023-08-01T00:00:00"/>
    <m/>
    <m/>
    <d v="2023-01-31T00:00:00"/>
    <d v="2023-11-30T00:00:00"/>
    <m/>
    <m/>
    <m/>
    <m/>
    <m/>
    <m/>
    <m/>
    <m/>
    <m/>
    <m/>
    <m/>
    <x v="0"/>
    <m/>
    <m/>
    <m/>
    <n v="50000"/>
    <n v="100000"/>
    <n v="100000"/>
    <n v="80000"/>
    <m/>
    <m/>
    <s v="12.1.22 - Still waiting on engineering prints to be issued, forecast shifted"/>
    <d v="2022-12-01T00:00:00"/>
    <s v="Nguyen, Tong"/>
    <m/>
    <s v="South"/>
    <s v="Pipelines and Terminals"/>
    <s v="Operating Infrastructure"/>
    <m/>
    <s v="Corpus Christi"/>
    <s v="BTXPP - Buckeye Texas Processing"/>
    <m/>
    <m/>
    <n v="0"/>
    <n v="150000"/>
    <n v="180000"/>
    <m/>
    <n v="350000"/>
    <s v="Ashley, Robert"/>
    <s v="Ashley, Robert"/>
    <m/>
    <m/>
    <n v="1"/>
    <n v="44658"/>
    <m/>
    <s v="Clark, David"/>
    <s v="Independent"/>
    <s v="Aqua"/>
    <d v="2022-08-17T00:00:00"/>
  </r>
  <r>
    <s v="BTXPP - LPG Bus Bar for Temp Generator"/>
    <s v="Item"/>
    <s v="Open"/>
    <x v="0"/>
    <s v="BTXPP00M1723"/>
    <s v="Exempt"/>
    <n v="1359168"/>
    <s v="Brazzil, Cade"/>
    <s v="Maintenance Support"/>
    <s v="4. On-Hold"/>
    <s v="Emergent"/>
    <s v="South"/>
    <n v="-117"/>
    <m/>
    <m/>
    <n v="-117.06"/>
    <n v="-117"/>
    <n v="0"/>
    <s v="Green"/>
    <m/>
    <m/>
    <m/>
    <n v="-117"/>
    <m/>
    <m/>
    <n v="135000"/>
    <m/>
    <m/>
    <n v="135000"/>
    <s v="Phase"/>
    <n v="135000"/>
    <n v="20828"/>
    <m/>
    <n v="20828"/>
    <s v="No"/>
    <s v="Green"/>
    <d v="2020-01-01T00:00:00"/>
    <d v="2017-07-27T00:00:00"/>
    <d v="2017-07-27T00:00:00"/>
    <d v="2017-12-31T00:00:00"/>
    <d v="2023-02-28T00:00:00"/>
    <m/>
    <m/>
    <m/>
    <m/>
    <n v="-117.06"/>
    <m/>
    <m/>
    <m/>
    <m/>
    <m/>
    <m/>
    <x v="0"/>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s v="South"/>
    <s v="Pipelines and Terminals"/>
    <s v="Operating Infrastructure"/>
    <m/>
    <s v="Corpus Christi"/>
    <s v="BTXPP - Buckeye Texas Processing"/>
    <m/>
    <n v="-117"/>
    <n v="0"/>
    <m/>
    <m/>
    <n v="-30874"/>
    <m/>
    <s v="Johnson, AJ"/>
    <s v="Mann, Richard"/>
    <s v="N/A"/>
    <m/>
    <n v="1"/>
    <n v="21697"/>
    <m/>
    <s v="Administrator, System"/>
    <s v="Independent"/>
    <s v="Aqua"/>
    <d v="2016-09-23T00:00:00"/>
  </r>
  <r>
    <s v="Buffalo Fire Water System Upgrades - Phase 1"/>
    <s v="Item"/>
    <s v="Open"/>
    <x v="0"/>
    <s v="BETBO00M2202"/>
    <s v="Maintenance Framework"/>
    <n v="2004063"/>
    <s v="Weirsky, Edward"/>
    <s v="Maintenance Support"/>
    <s v="3. Active"/>
    <s v="Defined"/>
    <s v="Fire Protection"/>
    <n v="596"/>
    <n v="230000"/>
    <m/>
    <n v="230596"/>
    <n v="230490"/>
    <n v="106"/>
    <s v="Yellow"/>
    <n v="230000"/>
    <m/>
    <n v="230000"/>
    <n v="596"/>
    <m/>
    <m/>
    <n v="75000"/>
    <m/>
    <m/>
    <n v="75000"/>
    <s v="Phase"/>
    <n v="75000"/>
    <n v="22350"/>
    <n v="230000"/>
    <n v="252350"/>
    <s v="No"/>
    <s v="Green"/>
    <d v="2022-08-01T00:00:00"/>
    <d v="2022-07-26T00:00:00"/>
    <d v="2022-07-26T00:00:00"/>
    <d v="2022-12-31T00:00:00"/>
    <d v="2023-09-30T00:00:00"/>
    <m/>
    <m/>
    <n v="308.74"/>
    <n v="76.19"/>
    <n v="104.9"/>
    <n v="106.17"/>
    <m/>
    <m/>
    <n v="106"/>
    <s v="Red"/>
    <m/>
    <x v="0"/>
    <m/>
    <m/>
    <n v="50000"/>
    <n v="90000"/>
    <n v="90000"/>
    <m/>
    <m/>
    <m/>
    <m/>
    <s v="5/8/23 - Funding may need to be diverted to New Haven for regulatory foam projects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08T00:00:00"/>
    <s v="Nguyen, Tong"/>
    <m/>
    <s v="East"/>
    <s v="Pipelines and Terminals"/>
    <s v="Operating Infrastructure"/>
    <m/>
    <s v="Auburn Terminals"/>
    <s v="BETBO - BET BUFFALO TERMINAL"/>
    <m/>
    <n v="490"/>
    <n v="106"/>
    <n v="230000"/>
    <m/>
    <n v="21754"/>
    <m/>
    <s v="Jakubowski, Gregory"/>
    <s v="Jakubowski, Greg"/>
    <m/>
    <m/>
    <n v="1"/>
    <n v="24524"/>
    <m/>
    <s v="Administrator, System"/>
    <s v="Independent"/>
    <s v="Aqua"/>
    <d v="2017-07-27T00:00:00"/>
  </r>
  <r>
    <s v="Charlotte I - (BSEVC) New Security Cameras &amp; NVR"/>
    <s v="Item"/>
    <s v="Open"/>
    <x v="0"/>
    <s v="BSEVC00M2201"/>
    <s v="Maintenance Framework"/>
    <n v="1991119"/>
    <s v="Logan, Sam"/>
    <s v="Maintenance Support"/>
    <s v="6. Operational"/>
    <s v="Defined"/>
    <s v="Security &amp; Cameras"/>
    <n v="37204"/>
    <m/>
    <m/>
    <n v="37203.879999999997"/>
    <n v="46437"/>
    <n v="-9233"/>
    <s v="Red"/>
    <m/>
    <m/>
    <m/>
    <n v="37204"/>
    <m/>
    <m/>
    <n v="35000"/>
    <n v="37000"/>
    <m/>
    <n v="72000"/>
    <s v="Full"/>
    <n v="72000"/>
    <n v="64956"/>
    <m/>
    <n v="64956"/>
    <s v="No"/>
    <s v="Green"/>
    <d v="2022-07-01T00:00:00"/>
    <d v="2022-06-18T00:00:00"/>
    <d v="2022-06-18T00:00:00"/>
    <d v="2022-12-31T00:00:00"/>
    <d v="2023-03-31T00:00:00"/>
    <m/>
    <m/>
    <n v="8965.02"/>
    <n v="35639"/>
    <n v="1833.01"/>
    <n v="-9233.15"/>
    <m/>
    <m/>
    <n v="-9233"/>
    <s v="Red"/>
    <m/>
    <x v="0"/>
    <m/>
    <m/>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s v="South"/>
    <s v="Pipelines and Terminals"/>
    <s v="Operating Infrastructure"/>
    <m/>
    <s v="North Carolina"/>
    <s v="BSEVC - CHARLOTTE I TERMINAL"/>
    <m/>
    <n v="46437"/>
    <n v="-9233"/>
    <m/>
    <m/>
    <n v="27752"/>
    <m/>
    <s v="Clark, Chris"/>
    <s v="Clark, Chris B"/>
    <m/>
    <m/>
    <n v="1"/>
    <n v="43957"/>
    <m/>
    <s v="Clark, David"/>
    <s v="Independent"/>
    <s v="Aqua"/>
    <d v="2022-06-10T00:00:00"/>
  </r>
  <r>
    <s v="Charlotte II - (BSEVD) New Security Cameras &amp; NVR"/>
    <s v="Item"/>
    <s v="Open"/>
    <x v="0"/>
    <s v="BSEVD00M2201"/>
    <s v="Maintenance Framework"/>
    <n v="1991125"/>
    <s v="Logan, Sam"/>
    <s v="Maintenance Support"/>
    <s v="6. Operational"/>
    <s v="Defined"/>
    <s v="Security &amp; Cameras"/>
    <n v="47934"/>
    <m/>
    <m/>
    <n v="47934.14"/>
    <n v="76101"/>
    <n v="-28167"/>
    <s v="Red"/>
    <m/>
    <m/>
    <m/>
    <n v="47934"/>
    <m/>
    <m/>
    <n v="36000"/>
    <n v="37000"/>
    <m/>
    <n v="73000"/>
    <s v="Full"/>
    <n v="73000"/>
    <n v="82846"/>
    <m/>
    <n v="82846"/>
    <s v="Yes"/>
    <s v="Red"/>
    <d v="2022-07-01T00:00:00"/>
    <d v="2022-06-18T00:00:00"/>
    <d v="2022-06-18T00:00:00"/>
    <d v="2022-12-31T00:00:00"/>
    <d v="2023-04-17T00:00:00"/>
    <m/>
    <m/>
    <n v="261.12"/>
    <n v="33815.33"/>
    <n v="35649.589999999997"/>
    <n v="-21791.9"/>
    <n v="6375"/>
    <n v="6375"/>
    <n v="-28167"/>
    <s v="Red"/>
    <m/>
    <x v="0"/>
    <m/>
    <m/>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s v="South"/>
    <s v="Pipelines and Terminals"/>
    <s v="Operating Infrastructure"/>
    <m/>
    <s v="North Carolina"/>
    <s v="BSEVD - CHARLOTTE II TERMINAL"/>
    <m/>
    <n v="69726"/>
    <n v="-21792"/>
    <m/>
    <m/>
    <n v="34912"/>
    <m/>
    <s v="Clark, Chris"/>
    <s v="Clark, Chris B"/>
    <m/>
    <m/>
    <n v="1"/>
    <n v="43958"/>
    <m/>
    <s v="Clark, David"/>
    <s v="Independent"/>
    <s v="Aqua"/>
    <d v="2022-06-10T00:00:00"/>
  </r>
  <r>
    <s v="Chesapeake Ship Pile Wraps, Berth, Dolphins"/>
    <s v="Item"/>
    <s v="Open"/>
    <x v="0"/>
    <s v="BETQC00M2203"/>
    <s v="Project Framework"/>
    <n v="1938778"/>
    <s v="Clark, Dave"/>
    <s v="Maintenance Support"/>
    <s v="6. Operational"/>
    <s v="Defined"/>
    <s v="Marine"/>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m/>
    <x v="0"/>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s v="East"/>
    <s v="Pipelines and Terminals"/>
    <s v="Operating Infrastructure"/>
    <m/>
    <s v="Virginia"/>
    <s v="BETQC - BET CHESAPEAKE TERMINAL"/>
    <m/>
    <n v="39281"/>
    <n v="0"/>
    <m/>
    <m/>
    <n v="1074252"/>
    <m/>
    <s v="Spari, Markella"/>
    <s v="Martin, David N."/>
    <m/>
    <m/>
    <n v="1"/>
    <n v="38020"/>
    <m/>
    <s v="Guest, ProSight"/>
    <s v="Independent"/>
    <s v="Aqua"/>
    <d v="2020-08-14T00:00:00"/>
  </r>
  <r>
    <s v="Corp Engineering Surveys"/>
    <s v="Item"/>
    <s v="Candidate"/>
    <x v="1"/>
    <m/>
    <s v="Exempt"/>
    <m/>
    <s v="Clark, Dave"/>
    <s v="Maintenance Support"/>
    <s v="1. Proposed"/>
    <m/>
    <s v="Corporate"/>
    <m/>
    <n v="200000"/>
    <m/>
    <n v="200000"/>
    <n v="200000"/>
    <n v="0"/>
    <s v="Green"/>
    <n v="200000"/>
    <m/>
    <n v="200000"/>
    <n v="0"/>
    <m/>
    <m/>
    <m/>
    <m/>
    <m/>
    <m/>
    <m/>
    <m/>
    <m/>
    <n v="200000"/>
    <n v="200000"/>
    <s v="No"/>
    <s v="Green"/>
    <d v="2023-06-01T00:00:00"/>
    <m/>
    <m/>
    <m/>
    <d v="2023-09-30T00:00:00"/>
    <m/>
    <m/>
    <m/>
    <m/>
    <m/>
    <m/>
    <m/>
    <m/>
    <m/>
    <m/>
    <m/>
    <x v="0"/>
    <m/>
    <n v="50000"/>
    <n v="50000"/>
    <n v="50000"/>
    <n v="50000"/>
    <m/>
    <m/>
    <m/>
    <m/>
    <m/>
    <m/>
    <m/>
    <m/>
    <s v="Corporate  - Pipes and Terminals"/>
    <s v="Pipelines and Terminals"/>
    <s v="Station/Terminal"/>
    <s v="Station/Terminal"/>
    <s v="Corporate"/>
    <s v="Corporate"/>
    <m/>
    <m/>
    <n v="50000"/>
    <n v="150000"/>
    <m/>
    <m/>
    <m/>
    <s v="Clark, Dave"/>
    <m/>
    <m/>
    <m/>
    <n v="1"/>
    <n v="45885"/>
    <m/>
    <s v="Clark, David"/>
    <s v="Independent"/>
    <s v="Aqua"/>
    <d v="2022-09-21T00:00:00"/>
  </r>
  <r>
    <s v="Detroit - Waterfront restoration"/>
    <s v="Item"/>
    <s v="Open"/>
    <x v="0"/>
    <s v="BETWD00M2303"/>
    <s v="Maintenance Framework"/>
    <n v="2121573"/>
    <s v="Logan, Sam"/>
    <s v="Maintenance Support"/>
    <s v="3. Active"/>
    <s v="Defined"/>
    <s v="Marine"/>
    <m/>
    <n v="300000"/>
    <m/>
    <n v="300000"/>
    <n v="300000"/>
    <n v="0"/>
    <s v="Green"/>
    <n v="300000"/>
    <m/>
    <n v="300000"/>
    <n v="0"/>
    <m/>
    <m/>
    <n v="80730"/>
    <m/>
    <m/>
    <n v="80730"/>
    <s v="Phase"/>
    <n v="80730"/>
    <m/>
    <n v="4100000"/>
    <n v="4100000"/>
    <s v="No"/>
    <s v="Green"/>
    <d v="2023-05-01T00:00:00"/>
    <d v="2023-05-09T00:00:00"/>
    <d v="2023-05-09T00:00:00"/>
    <d v="2023-08-15T00:00:00"/>
    <d v="2023-07-31T00:00:00"/>
    <m/>
    <m/>
    <m/>
    <m/>
    <m/>
    <m/>
    <m/>
    <m/>
    <m/>
    <m/>
    <m/>
    <x v="0"/>
    <n v="20000"/>
    <n v="50000"/>
    <n v="50000"/>
    <n v="50000"/>
    <n v="50000"/>
    <n v="80000"/>
    <m/>
    <m/>
    <m/>
    <s v="5/2/23 SL - AFE is processing; 4/4/23 SL - Eng firm chosen to do 1st step in project, 3/2/23 SL - Bids due 3/3;   2/17/23 SL - Set up bid event, Proposals due Feb 24"/>
    <d v="2023-05-02T00:00:00"/>
    <s v="Nguyen, Tong"/>
    <m/>
    <s v="West"/>
    <s v="Pipelines and Terminals"/>
    <s v="Operating Infrastructure"/>
    <m/>
    <s v="Wayne Terminals"/>
    <s v="BETWD - DETROIT BET TERMINAL"/>
    <m/>
    <m/>
    <n v="70000"/>
    <n v="150000"/>
    <n v="80000"/>
    <m/>
    <n v="1800000"/>
    <s v="Spari, Markella"/>
    <s v="Miller, Michael A."/>
    <m/>
    <m/>
    <n v="1"/>
    <n v="45794"/>
    <m/>
    <s v="Clark, David"/>
    <s v="Independent"/>
    <s v="Aqua"/>
    <d v="2022-09-10T00:00:00"/>
  </r>
  <r>
    <s v="Doraville I - (BSEVH) New Security Cameras &amp; NVR"/>
    <s v="Item"/>
    <s v="Open"/>
    <x v="0"/>
    <s v="BSEVH00M2201"/>
    <s v="Maintenance Framework"/>
    <n v="1991126"/>
    <s v="Logan, Sam"/>
    <s v="Maintenance Support"/>
    <s v="6. Operational"/>
    <s v="Defined"/>
    <s v="Security &amp; Cameras"/>
    <n v="45884"/>
    <m/>
    <m/>
    <n v="45883.68"/>
    <n v="72745"/>
    <n v="-26862"/>
    <s v="Red"/>
    <n v="33200"/>
    <m/>
    <n v="33200"/>
    <n v="12684"/>
    <m/>
    <m/>
    <n v="36000"/>
    <n v="37000"/>
    <m/>
    <n v="73000"/>
    <s v="Full"/>
    <n v="73000"/>
    <n v="62348"/>
    <m/>
    <n v="62348"/>
    <s v="No"/>
    <s v="Green"/>
    <d v="2022-09-01T00:00:00"/>
    <d v="2022-06-18T00:00:00"/>
    <d v="2022-06-18T00:00:00"/>
    <d v="2022-12-31T00:00:00"/>
    <d v="2023-04-14T00:00:00"/>
    <m/>
    <m/>
    <n v="75.95"/>
    <n v="77.319999999999993"/>
    <n v="70169.03"/>
    <n v="-24438.62"/>
    <n v="2423"/>
    <n v="2423"/>
    <n v="-26862"/>
    <s v="Red"/>
    <m/>
    <x v="0"/>
    <m/>
    <m/>
    <m/>
    <m/>
    <m/>
    <m/>
    <m/>
    <m/>
    <m/>
    <s v="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5-02T00:00:00"/>
    <s v="Nguyen, Tong"/>
    <m/>
    <s v="South"/>
    <s v="Pipelines and Terminals"/>
    <s v="Operating Infrastructure"/>
    <m/>
    <s v="Georgia"/>
    <s v="BSEVH - DORAVILLE I TERMINAL"/>
    <m/>
    <n v="70322"/>
    <n v="-24439"/>
    <m/>
    <m/>
    <n v="16465"/>
    <m/>
    <s v="Clark, Chris"/>
    <s v="Clark, Chris B"/>
    <m/>
    <m/>
    <n v="1"/>
    <n v="43959"/>
    <m/>
    <s v="Clark, David"/>
    <s v="Independent"/>
    <s v="Aqua"/>
    <d v="2022-06-10T00:00:00"/>
  </r>
  <r>
    <s v="Doraville II - (BSEVK) New Security Cameras &amp; NVR"/>
    <s v="Item"/>
    <s v="Open"/>
    <x v="0"/>
    <s v="BSEVK00M2201"/>
    <s v="Maintenance Framework"/>
    <n v="1991128"/>
    <s v="Logan, Sam"/>
    <s v="Maintenance Support"/>
    <s v="6. Operational"/>
    <s v="Defined"/>
    <s v="Security &amp; Cameras"/>
    <n v="46195"/>
    <m/>
    <m/>
    <n v="46194.58"/>
    <n v="73037"/>
    <n v="-26842"/>
    <s v="Red"/>
    <n v="33200"/>
    <m/>
    <n v="33200"/>
    <n v="12995"/>
    <m/>
    <m/>
    <n v="36000"/>
    <n v="37000"/>
    <m/>
    <n v="73000"/>
    <s v="Full"/>
    <n v="73000"/>
    <n v="62980"/>
    <m/>
    <n v="62980"/>
    <s v="No"/>
    <s v="Green"/>
    <d v="2022-09-01T00:00:00"/>
    <d v="2022-06-18T00:00:00"/>
    <d v="2022-06-18T00:00:00"/>
    <d v="2022-12-31T00:00:00"/>
    <d v="2023-04-14T00:00:00"/>
    <m/>
    <m/>
    <n v="77.430000000000007"/>
    <n v="78.83"/>
    <n v="70170.559999999998"/>
    <n v="-24132.240000000002"/>
    <n v="2710"/>
    <n v="2710"/>
    <n v="-26842"/>
    <s v="Red"/>
    <m/>
    <x v="0"/>
    <m/>
    <m/>
    <m/>
    <m/>
    <m/>
    <m/>
    <m/>
    <m/>
    <m/>
    <s v="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5-02T00:00:00"/>
    <s v="Nguyen, Tong"/>
    <m/>
    <s v="South"/>
    <s v="Pipelines and Terminals"/>
    <s v="Operating Infrastructure"/>
    <m/>
    <s v="Georgia"/>
    <s v="BSEVK - DORAVILLE II TERMINAL"/>
    <m/>
    <n v="70327"/>
    <n v="-24132"/>
    <m/>
    <m/>
    <n v="16785"/>
    <m/>
    <s v="Clark, Chris"/>
    <s v="Clark, Chris B"/>
    <m/>
    <m/>
    <n v="1"/>
    <n v="43960"/>
    <m/>
    <s v="Clark, David"/>
    <s v="Independent"/>
    <s v="Aqua"/>
    <d v="2022-06-10T00:00:00"/>
  </r>
  <r>
    <s v="Fairfax Truck Rack Fire Piping Replacement"/>
    <s v="Item"/>
    <s v="Open"/>
    <x v="0"/>
    <s v="BETFF00M2204"/>
    <s v="Maintenance Framework"/>
    <n v="2004050"/>
    <s v="Weirsky, Edward"/>
    <s v="Maintenance Support"/>
    <s v="3. Active"/>
    <m/>
    <s v="Fire Protection"/>
    <n v="10503"/>
    <n v="99954"/>
    <m/>
    <n v="110457.19"/>
    <n v="103678"/>
    <n v="6779"/>
    <s v="Yellow"/>
    <m/>
    <m/>
    <m/>
    <n v="110457"/>
    <m/>
    <m/>
    <n v="177000"/>
    <m/>
    <n v="50000"/>
    <n v="227000"/>
    <s v="Supplemental"/>
    <n v="227000"/>
    <n v="120888"/>
    <n v="99954"/>
    <n v="220842"/>
    <s v="No"/>
    <s v="Green"/>
    <d v="2022-09-01T00:00:00"/>
    <d v="2022-07-26T00:00:00"/>
    <d v="2022-07-26T00:00:00"/>
    <d v="2022-12-31T00:00:00"/>
    <d v="2023-06-30T00:00:00"/>
    <m/>
    <m/>
    <n v="-230.91"/>
    <n v="431.22"/>
    <n v="5523.97"/>
    <n v="4778.91"/>
    <n v="32150"/>
    <n v="32150"/>
    <n v="-27371"/>
    <s v="Red"/>
    <m/>
    <x v="3"/>
    <n v="68954"/>
    <n v="31000"/>
    <m/>
    <m/>
    <m/>
    <m/>
    <m/>
    <m/>
    <m/>
    <s v="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5-02T00:00:00"/>
    <s v="Nguyen, Tong"/>
    <m/>
    <s v="East"/>
    <s v="Pipelines and Terminals"/>
    <s v="Operating Infrastructure"/>
    <m/>
    <s v="Virginia"/>
    <s v="BETFF - BET FAIRFAX"/>
    <m/>
    <n v="5724"/>
    <n v="104733"/>
    <m/>
    <m/>
    <n v="110385"/>
    <m/>
    <s v="Jakubowski, Gregory"/>
    <s v="Jakubowski, Greg"/>
    <m/>
    <m/>
    <n v="1"/>
    <n v="44086"/>
    <m/>
    <s v="Clark, David"/>
    <s v="Independent"/>
    <s v="Aqua"/>
    <d v="2022-07-07T00:00:00"/>
  </r>
  <r>
    <s v="Greensboro 2 API 570 INSP 2022"/>
    <s v="Item"/>
    <s v="Open"/>
    <x v="1"/>
    <s v="BSEVV00E2201"/>
    <s v="Maintenance Framework"/>
    <n v="2003587"/>
    <s v="Logan, Sam"/>
    <s v="Maintenance Support"/>
    <s v="7. Closed"/>
    <s v="Drawdown"/>
    <s v="Facility Integrity"/>
    <n v="-11420"/>
    <m/>
    <m/>
    <n v="-11419.6"/>
    <n v="-11420"/>
    <n v="0"/>
    <s v="Green"/>
    <m/>
    <m/>
    <m/>
    <n v="-11420"/>
    <m/>
    <m/>
    <n v="33000"/>
    <m/>
    <m/>
    <n v="33000"/>
    <s v="Full"/>
    <n v="33000"/>
    <n v="17129"/>
    <m/>
    <n v="17129"/>
    <s v="No"/>
    <s v="Green"/>
    <d v="2022-11-01T00:00:00"/>
    <d v="2022-07-21T00:00:00"/>
    <d v="2022-07-21T00:00:00"/>
    <d v="2022-12-31T00:00:00"/>
    <d v="2022-12-31T00:00:00"/>
    <m/>
    <m/>
    <m/>
    <n v="-11419.6"/>
    <m/>
    <m/>
    <m/>
    <m/>
    <m/>
    <m/>
    <m/>
    <x v="0"/>
    <m/>
    <m/>
    <m/>
    <m/>
    <m/>
    <m/>
    <m/>
    <m/>
    <m/>
    <s v="2/17/23 SL - Project complete      10/28/22 TN - Contractor Delayed work_x000d__x000a_9.30.22 TN - Contractor Delayed work"/>
    <d v="2023-03-02T00:00:00"/>
    <s v="Nguyen, Tong"/>
    <m/>
    <s v="South"/>
    <s v="Pipelines and Terminals"/>
    <s v="Station/Terminal"/>
    <m/>
    <s v="Southeast Terminals"/>
    <m/>
    <m/>
    <n v="-11420"/>
    <n v="0"/>
    <m/>
    <m/>
    <n v="28549"/>
    <m/>
    <s v="Aiken, Elaine"/>
    <s v="Aiken, Elaine"/>
    <m/>
    <m/>
    <n v="1"/>
    <n v="44136"/>
    <m/>
    <s v="Meitzler, Antoinette"/>
    <s v="Independent"/>
    <m/>
    <d v="2022-07-15T00:00:00"/>
  </r>
  <r>
    <s v="JDE Field Tagging Updates and Validation - Round 1 - 2022"/>
    <s v="Item"/>
    <s v="Open"/>
    <x v="1"/>
    <s v="1348250E2240"/>
    <s v="Exempt"/>
    <n v="2023786"/>
    <s v="Clark, Dave"/>
    <s v="Maintenance Support"/>
    <s v="3. Active"/>
    <s v="Emergent"/>
    <s v="Corporate"/>
    <n v="8045"/>
    <n v="5091"/>
    <m/>
    <n v="13136"/>
    <n v="17942"/>
    <n v="-4806"/>
    <s v="Red"/>
    <m/>
    <m/>
    <m/>
    <n v="13136"/>
    <m/>
    <m/>
    <n v="33000"/>
    <m/>
    <m/>
    <n v="33000"/>
    <s v="Full"/>
    <n v="33000"/>
    <n v="16227"/>
    <n v="5091"/>
    <n v="21318"/>
    <s v="No"/>
    <s v="Green"/>
    <d v="2022-11-01T00:00:00"/>
    <d v="2022-09-27T00:00:00"/>
    <d v="2022-09-27T00:00:00"/>
    <d v="2022-12-31T00:00:00"/>
    <d v="2023-07-31T00:00:00"/>
    <m/>
    <m/>
    <n v="0"/>
    <n v="-919"/>
    <n v="3942"/>
    <n v="5022"/>
    <n v="2500"/>
    <n v="2500"/>
    <n v="2522"/>
    <s v="Red"/>
    <m/>
    <x v="0"/>
    <n v="2500"/>
    <n v="1250"/>
    <n v="1341"/>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s v="Corporate  - Pipes and Terminals"/>
    <s v="Pipelines and Terminals"/>
    <s v="Station/Terminal"/>
    <s v="Station/Terminal"/>
    <s v="Corporate"/>
    <s v="Corporate"/>
    <m/>
    <n v="3023"/>
    <n v="8772"/>
    <n v="1341"/>
    <m/>
    <n v="8182"/>
    <m/>
    <s v="Clark, Dave"/>
    <s v="Clark, David"/>
    <m/>
    <m/>
    <n v="1"/>
    <n v="44636"/>
    <m/>
    <s v="Clark, David"/>
    <s v="Independent"/>
    <s v="Aqua"/>
    <d v="2022-08-16T00:00:00"/>
  </r>
  <r>
    <s v="Knoxville 2 API 570 INSP 2022"/>
    <s v="Item"/>
    <s v="Open"/>
    <x v="1"/>
    <s v="BSEUK00E2201"/>
    <s v="Maintenance Framework"/>
    <n v="2003567"/>
    <s v="Logan, Sam"/>
    <s v="Maintenance Support"/>
    <s v="7. Closed"/>
    <s v="Drawdown"/>
    <s v="Facility Integrity"/>
    <n v="-17220"/>
    <m/>
    <m/>
    <n v="-17220"/>
    <n v="-17220"/>
    <n v="0"/>
    <s v="Green"/>
    <m/>
    <m/>
    <m/>
    <n v="-17220"/>
    <m/>
    <m/>
    <n v="20000"/>
    <m/>
    <m/>
    <n v="20000"/>
    <s v="Full"/>
    <n v="20000"/>
    <n v="17220"/>
    <m/>
    <n v="17220"/>
    <s v="No"/>
    <s v="Green"/>
    <d v="2022-10-01T00:00:00"/>
    <d v="2022-07-21T00:00:00"/>
    <d v="2022-07-21T00:00:00"/>
    <d v="2022-12-31T00:00:00"/>
    <d v="2022-12-16T00:00:00"/>
    <m/>
    <m/>
    <n v="-17220"/>
    <m/>
    <m/>
    <m/>
    <m/>
    <m/>
    <m/>
    <m/>
    <m/>
    <x v="0"/>
    <m/>
    <m/>
    <m/>
    <m/>
    <m/>
    <m/>
    <m/>
    <m/>
    <m/>
    <s v="2/17/23 SL - Project complete"/>
    <d v="2023-03-02T00:00:00"/>
    <s v="Nguyen, Tong"/>
    <m/>
    <s v="South"/>
    <s v="Pipelines and Terminals"/>
    <s v="Station/Terminal"/>
    <m/>
    <s v="Southeast Terminals"/>
    <m/>
    <m/>
    <n v="-17220"/>
    <n v="0"/>
    <m/>
    <m/>
    <n v="34440"/>
    <m/>
    <s v="Aiken, Elaine"/>
    <s v="Aiken, Elaine"/>
    <m/>
    <m/>
    <n v="1"/>
    <n v="44148"/>
    <m/>
    <s v="Meitzler, Antoinette"/>
    <s v="Independent"/>
    <s v="Aqua"/>
    <d v="2022-07-14T00:00:00"/>
  </r>
  <r>
    <s v="Knoxville I - (BSEUI) New Security Cameras &amp; NVR"/>
    <s v="Item"/>
    <s v="Open"/>
    <x v="0"/>
    <s v="BSEUI00M2201"/>
    <s v="Maintenance Framework"/>
    <n v="1991129"/>
    <s v="Logan, Sam"/>
    <s v="Maintenance Support"/>
    <s v="3. Active"/>
    <s v="Defined"/>
    <s v="Security &amp; Cameras"/>
    <n v="1219"/>
    <n v="40940"/>
    <m/>
    <n v="42158.86"/>
    <n v="42087"/>
    <n v="72"/>
    <s v="Yellow"/>
    <n v="30000"/>
    <m/>
    <n v="30000"/>
    <n v="12159"/>
    <m/>
    <m/>
    <n v="35000"/>
    <n v="37000"/>
    <m/>
    <n v="72000"/>
    <s v="Full"/>
    <n v="72000"/>
    <n v="15146"/>
    <n v="40940"/>
    <n v="56086"/>
    <s v="No"/>
    <s v="Green"/>
    <d v="2022-09-01T00:00:00"/>
    <d v="2022-06-18T00:00:00"/>
    <d v="2022-06-18T00:00:00"/>
    <d v="2022-12-31T00:00:00"/>
    <d v="2023-05-31T00:00:00"/>
    <m/>
    <m/>
    <n v="64.239999999999995"/>
    <n v="992.57"/>
    <n v="90.1"/>
    <n v="71.95"/>
    <m/>
    <m/>
    <n v="72"/>
    <s v="Red"/>
    <m/>
    <x v="0"/>
    <n v="40940"/>
    <m/>
    <m/>
    <m/>
    <m/>
    <m/>
    <m/>
    <m/>
    <m/>
    <s v="5/2/23 SL - Work scheduled for this month;   6.30.22.DLC: Inputted initial forecast"/>
    <d v="2023-05-02T00:00:00"/>
    <s v="Nguyen, Tong"/>
    <m/>
    <s v="South"/>
    <s v="Pipelines and Terminals"/>
    <s v="Operating Infrastructure"/>
    <m/>
    <s v="Tennessee"/>
    <s v="BSEUI - KNOXVILLE I TERMINAL"/>
    <m/>
    <n v="1147"/>
    <n v="41012"/>
    <m/>
    <m/>
    <n v="13927"/>
    <m/>
    <s v="Clark, Chris"/>
    <s v="Clark, Chris B"/>
    <m/>
    <m/>
    <n v="1"/>
    <n v="43961"/>
    <m/>
    <s v="Clark, David"/>
    <s v="Independent"/>
    <s v="Aqua"/>
    <d v="2022-06-10T00:00:00"/>
  </r>
  <r>
    <s v="Knoxville II - (BSEUK) New Security Cameras &amp; NVR"/>
    <s v="Item"/>
    <s v="Open"/>
    <x v="0"/>
    <s v="BSEUK00M2201"/>
    <s v="Maintenance Framework"/>
    <n v="1991130"/>
    <s v="Logan, Sam"/>
    <s v="Maintenance Support"/>
    <s v="3. Active"/>
    <s v="Defined"/>
    <s v="Security &amp; Cameras"/>
    <n v="-10189"/>
    <n v="41669"/>
    <m/>
    <n v="31479.59"/>
    <n v="31402"/>
    <n v="78"/>
    <s v="Yellow"/>
    <n v="30000"/>
    <m/>
    <n v="30000"/>
    <n v="1480"/>
    <m/>
    <m/>
    <n v="36000"/>
    <n v="37000"/>
    <m/>
    <n v="73000"/>
    <s v="Full"/>
    <n v="73000"/>
    <n v="16324"/>
    <n v="41669"/>
    <n v="57993"/>
    <s v="No"/>
    <s v="Green"/>
    <d v="2022-09-01T00:00:00"/>
    <d v="2022-06-18T00:00:00"/>
    <d v="2022-06-18T00:00:00"/>
    <d v="2022-12-31T00:00:00"/>
    <d v="2023-05-31T00:00:00"/>
    <m/>
    <m/>
    <n v="-10417.73"/>
    <n v="74.19"/>
    <n v="76.59"/>
    <n v="77.540000000000006"/>
    <m/>
    <m/>
    <n v="78"/>
    <s v="Red"/>
    <m/>
    <x v="0"/>
    <n v="41669"/>
    <m/>
    <m/>
    <m/>
    <m/>
    <m/>
    <m/>
    <m/>
    <m/>
    <s v="5/2/23 SL - Work scheduled for this month;   6.30.22.DLC: Inputted initial forecast"/>
    <d v="2023-05-02T00:00:00"/>
    <s v="Nguyen, Tong"/>
    <m/>
    <s v="South"/>
    <s v="Pipelines and Terminals"/>
    <s v="Operating Infrastructure"/>
    <m/>
    <s v="Tennessee"/>
    <s v="BSEUK - KNOXVILLE II TERMINAL"/>
    <m/>
    <n v="-10267"/>
    <n v="41747"/>
    <m/>
    <m/>
    <n v="26513"/>
    <m/>
    <s v="Clark, Chris"/>
    <s v="Clark, Chris B"/>
    <m/>
    <m/>
    <n v="1"/>
    <n v="43962"/>
    <m/>
    <s v="Clark, David"/>
    <s v="Independent"/>
    <s v="Aqua"/>
    <d v="2022-06-10T00:00:00"/>
  </r>
  <r>
    <s v="Louisville - Jumper arm rework"/>
    <s v="Item"/>
    <s v="Open"/>
    <x v="1"/>
    <s v="BETVL00E2208"/>
    <s v="Project Framework"/>
    <n v="2036909"/>
    <s v="Logan, Sam"/>
    <s v="Maintenance Support"/>
    <s v="3. Active"/>
    <s v="Emergent"/>
    <s v="Marine"/>
    <n v="3750"/>
    <m/>
    <m/>
    <n v="3750"/>
    <n v="3750"/>
    <n v="0"/>
    <s v="Green"/>
    <m/>
    <m/>
    <m/>
    <n v="3750"/>
    <m/>
    <m/>
    <n v="25000"/>
    <m/>
    <m/>
    <n v="25000"/>
    <s v="Phase"/>
    <n v="25000"/>
    <n v="17750"/>
    <m/>
    <n v="17750"/>
    <s v="No"/>
    <s v="Green"/>
    <d v="2022-11-01T00:00:00"/>
    <d v="2022-10-14T00:00:00"/>
    <d v="2022-10-14T00:00:00"/>
    <d v="2022-12-31T00:00:00"/>
    <d v="2023-05-31T00:00:00"/>
    <m/>
    <m/>
    <n v="0"/>
    <n v="3750"/>
    <m/>
    <m/>
    <m/>
    <m/>
    <m/>
    <m/>
    <m/>
    <x v="0"/>
    <m/>
    <m/>
    <m/>
    <m/>
    <m/>
    <m/>
    <m/>
    <m/>
    <m/>
    <s v="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5-03T00:00:00"/>
    <s v="Nguyen, Tong"/>
    <m/>
    <s v="West"/>
    <s v="Pipelines and Terminals"/>
    <s v="Station/Terminal"/>
    <m/>
    <s v="Southern Ohio"/>
    <s v="BETVL - BET LOUISVILLE"/>
    <m/>
    <n v="3750"/>
    <n v="0"/>
    <m/>
    <m/>
    <n v="14000"/>
    <m/>
    <s v="Spari, Markella"/>
    <s v="Mirandi, Angela"/>
    <m/>
    <m/>
    <n v="1"/>
    <n v="45905"/>
    <m/>
    <s v="Clark, David"/>
    <s v="Independent"/>
    <s v="Aqua"/>
    <d v="2022-09-25T00:00:00"/>
  </r>
  <r>
    <s v="Macon - (BSEUJ) New Security Cameras &amp; NVR"/>
    <s v="Item"/>
    <s v="Open"/>
    <x v="0"/>
    <s v="BSEUJ00M2201"/>
    <s v="Maintenance Framework"/>
    <n v="1991131"/>
    <s v="Logan, Sam"/>
    <s v="Maintenance Support"/>
    <s v="3. Active"/>
    <s v="Defined"/>
    <s v="Security &amp; Cameras"/>
    <n v="272"/>
    <n v="40458"/>
    <m/>
    <n v="40729.919999999998"/>
    <n v="40660"/>
    <n v="70"/>
    <s v="Yellow"/>
    <n v="30000"/>
    <m/>
    <n v="30000"/>
    <n v="10730"/>
    <m/>
    <m/>
    <n v="35000"/>
    <n v="37000"/>
    <m/>
    <n v="72000"/>
    <s v="Full"/>
    <n v="72000"/>
    <n v="14652"/>
    <n v="40458"/>
    <n v="55110"/>
    <s v="No"/>
    <s v="Green"/>
    <d v="2022-09-01T00:00:00"/>
    <d v="2022-06-18T00:00:00"/>
    <d v="2022-06-18T00:00:00"/>
    <d v="2022-12-31T00:00:00"/>
    <d v="2023-05-31T00:00:00"/>
    <m/>
    <m/>
    <n v="66.05"/>
    <n v="67.53"/>
    <n v="68.739999999999995"/>
    <n v="69.599999999999994"/>
    <m/>
    <m/>
    <n v="70"/>
    <s v="Red"/>
    <m/>
    <x v="0"/>
    <n v="40458"/>
    <m/>
    <m/>
    <m/>
    <m/>
    <m/>
    <m/>
    <m/>
    <m/>
    <s v="5/2/23 SL - Still on target for end of May; 4/3/23 - TN/SL - Work scheduled for completion by end of May_x000d__x000a_2/17/23 SL - Work scheduled for April;    6.30.22.DLC: Inputted initial forecast"/>
    <d v="2023-05-02T00:00:00"/>
    <s v="Nguyen, Tong"/>
    <m/>
    <s v="South"/>
    <s v="Pipelines and Terminals"/>
    <s v="Operating Infrastructure"/>
    <m/>
    <s v="Georgia"/>
    <s v="BSEUJ - MACON TERMINAL"/>
    <m/>
    <n v="202"/>
    <n v="40528"/>
    <m/>
    <m/>
    <n v="14380"/>
    <m/>
    <s v="Clark, Chris"/>
    <s v="Clark, Chris B"/>
    <m/>
    <m/>
    <n v="1"/>
    <n v="43963"/>
    <m/>
    <s v="Clark, David"/>
    <s v="Independent"/>
    <s v="Aqua"/>
    <d v="2022-06-10T00:00:00"/>
  </r>
  <r>
    <s v="Macon API 570 INSP 2022"/>
    <s v="Item"/>
    <s v="Open"/>
    <x v="1"/>
    <s v="BSEUJ00E2201"/>
    <s v="Maintenance Framework"/>
    <n v="2003581"/>
    <s v="Logan, Sam"/>
    <s v="Maintenance Support"/>
    <s v="6. Operational"/>
    <s v="Drawdown"/>
    <s v="Facility Integrity"/>
    <n v="-2800"/>
    <m/>
    <m/>
    <n v="-2800"/>
    <n v="0"/>
    <n v="-2800"/>
    <s v="Red"/>
    <m/>
    <m/>
    <m/>
    <n v="-2800"/>
    <m/>
    <m/>
    <n v="9000"/>
    <m/>
    <n v="2470"/>
    <n v="11470"/>
    <s v="Full"/>
    <n v="11470"/>
    <n v="8670"/>
    <m/>
    <n v="8670"/>
    <s v="No"/>
    <s v="Green"/>
    <d v="2022-12-01T00:00:00"/>
    <d v="2022-07-21T00:00:00"/>
    <d v="2022-07-21T00:00:00"/>
    <d v="2022-12-31T00:00:00"/>
    <d v="2022-12-31T00:00:00"/>
    <m/>
    <m/>
    <n v="-2800"/>
    <n v="2800"/>
    <n v="0"/>
    <n v="-2800"/>
    <m/>
    <m/>
    <n v="-2800"/>
    <s v="Red"/>
    <m/>
    <x v="0"/>
    <m/>
    <m/>
    <m/>
    <m/>
    <m/>
    <m/>
    <m/>
    <m/>
    <m/>
    <s v="3/2/23 SL - Project complete    10.28.22 TN - Project pushed a month"/>
    <d v="2023-03-06T00:00:00"/>
    <s v="Nguyen, Tong"/>
    <m/>
    <s v="South"/>
    <s v="Pipelines and Terminals"/>
    <s v="Station/Terminal"/>
    <m/>
    <s v="Southeast Terminals"/>
    <m/>
    <m/>
    <n v="0"/>
    <n v="-2800"/>
    <m/>
    <m/>
    <n v="11470"/>
    <m/>
    <s v="Aiken, Elaine"/>
    <s v="Aiken, Elaine"/>
    <m/>
    <m/>
    <n v="1"/>
    <n v="44143"/>
    <m/>
    <s v="Meitzler, Antoinette"/>
    <s v="Independent"/>
    <s v="Aqua"/>
    <d v="2022-07-14T00:00:00"/>
  </r>
  <r>
    <s v="Macungie Fire Panel Replacement"/>
    <s v="Item"/>
    <s v="Open"/>
    <x v="0"/>
    <s v="BESZG00M2301"/>
    <s v="Maintenance Framework"/>
    <n v="2077029"/>
    <s v="Weirsky, Edward"/>
    <s v="Maintenance Support"/>
    <s v="3. Active"/>
    <s v="Defined"/>
    <s v="Fire Protection"/>
    <n v="18705"/>
    <n v="18375"/>
    <m/>
    <n v="37079.730000000003"/>
    <n v="39752"/>
    <n v="-2672"/>
    <s v="Yellow"/>
    <n v="30000"/>
    <m/>
    <n v="30000"/>
    <n v="7080"/>
    <m/>
    <m/>
    <n v="45793"/>
    <m/>
    <m/>
    <n v="45793"/>
    <s v="Full"/>
    <n v="45793"/>
    <n v="18705"/>
    <n v="18375"/>
    <n v="37080"/>
    <s v="No"/>
    <s v="Green"/>
    <d v="2023-02-01T00:00:00"/>
    <d v="2023-01-30T00:00:00"/>
    <d v="2023-01-30T00:00:00"/>
    <d v="2023-03-31T00:00:00"/>
    <d v="2023-05-31T00:00:00"/>
    <m/>
    <m/>
    <m/>
    <n v="5000"/>
    <n v="13505"/>
    <n v="199.73"/>
    <n v="21247"/>
    <n v="21247"/>
    <n v="-21047"/>
    <s v="Red"/>
    <m/>
    <x v="3"/>
    <n v="18375"/>
    <m/>
    <m/>
    <m/>
    <m/>
    <m/>
    <m/>
    <m/>
    <m/>
    <s v="5/2/23 - TN/EW - Permit delay, work pushed_x000d__x000a_3/2/23 TN/EW - Scheduling work for Kistler in mid to late March with expected project completion by end of April."/>
    <d v="2023-05-02T00:00:00"/>
    <s v="Nguyen, Tong"/>
    <m/>
    <s v="East"/>
    <s v="Pipelines and Terminals"/>
    <s v="Operating Infrastructure"/>
    <m/>
    <s v="Macungie Terminal"/>
    <s v="BESZG - BES MACUNGIE #1 TERM FH 1&amp;2"/>
    <m/>
    <n v="18505"/>
    <n v="18575"/>
    <m/>
    <m/>
    <m/>
    <m/>
    <s v="Jakubowski, Gregory"/>
    <m/>
    <m/>
    <m/>
    <n v="1"/>
    <n v="45774"/>
    <m/>
    <s v="Clark, David"/>
    <s v="Independent"/>
    <s v="Aqua"/>
    <d v="2022-09-08T00:00:00"/>
  </r>
  <r>
    <s v="New Haven 85 East Fire Foam Tank Replacement"/>
    <s v="Item"/>
    <s v="Open"/>
    <x v="0"/>
    <s v="BNTNX00M2106"/>
    <s v="Maintenance Framework"/>
    <n v="1903401"/>
    <s v="Weirsky, Edward"/>
    <s v="Maintenance Support"/>
    <s v="3. Active"/>
    <s v="Defined"/>
    <s v="Fire Protection"/>
    <n v="34190"/>
    <n v="719600"/>
    <m/>
    <n v="753789.59"/>
    <n v="747502"/>
    <n v="6288"/>
    <s v="Yellow"/>
    <n v="720000"/>
    <m/>
    <n v="720000"/>
    <n v="33790"/>
    <m/>
    <m/>
    <n v="172000"/>
    <n v="627000"/>
    <m/>
    <n v="799000"/>
    <s v="Phase"/>
    <n v="799000"/>
    <n v="223739"/>
    <n v="719600"/>
    <n v="943339"/>
    <s v="No"/>
    <s v="Green"/>
    <d v="2021-12-01T00:00:00"/>
    <d v="2021-10-29T00:00:00"/>
    <d v="2021-10-29T00:00:00"/>
    <d v="2021-12-31T00:00:00"/>
    <d v="2023-08-31T00:00:00"/>
    <m/>
    <m/>
    <n v="873.71"/>
    <n v="8260"/>
    <n v="8653.0300000000007"/>
    <n v="16402.849999999999"/>
    <n v="12365"/>
    <n v="12365"/>
    <n v="4038"/>
    <s v="Red"/>
    <m/>
    <x v="0"/>
    <n v="12250"/>
    <n v="257350"/>
    <n v="200000"/>
    <n v="250000"/>
    <m/>
    <m/>
    <m/>
    <m/>
    <m/>
    <s v="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5-08T00:00:00"/>
    <s v="Nguyen, Tong"/>
    <m/>
    <s v="East"/>
    <s v="Pipelines and Terminals"/>
    <s v="Operating Infrastructure"/>
    <m/>
    <s v="New Haven Harbor"/>
    <s v="BNTNX - New Haven 85 East Terminal"/>
    <m/>
    <n v="17787"/>
    <n v="286003"/>
    <n v="450000"/>
    <m/>
    <n v="173948"/>
    <m/>
    <s v="Jakubowski, Gregory"/>
    <s v="Buchalski, Edwin"/>
    <m/>
    <m/>
    <n v="1"/>
    <n v="37117"/>
    <m/>
    <s v="DeSocio, David"/>
    <s v="Independent"/>
    <s v="Aqua"/>
    <d v="2020-07-16T00:00:00"/>
  </r>
  <r>
    <s v="New Haven Forbes Terminal Replace Fire Foam"/>
    <s v="Item"/>
    <s v="Open"/>
    <x v="0"/>
    <s v="BNTNF00M2102"/>
    <s v="Maintenance Framework"/>
    <n v="1901340"/>
    <s v="Weirsky, Edward"/>
    <s v="Maintenance Support"/>
    <s v="3. Active"/>
    <s v="Defined"/>
    <s v="Fire Protection"/>
    <n v="74519"/>
    <n v="317424"/>
    <m/>
    <n v="391943.29"/>
    <n v="389864"/>
    <n v="2079"/>
    <s v="Yellow"/>
    <n v="456000"/>
    <m/>
    <n v="456000"/>
    <n v="-64057"/>
    <m/>
    <m/>
    <n v="284000"/>
    <n v="421000"/>
    <m/>
    <n v="705000"/>
    <s v="Full"/>
    <n v="705000"/>
    <n v="300144"/>
    <n v="317424"/>
    <n v="617568"/>
    <s v="No"/>
    <s v="Green"/>
    <d v="2021-10-01T00:00:00"/>
    <d v="2021-10-10T00:00:00"/>
    <d v="2021-10-10T00:00:00"/>
    <d v="2021-12-31T00:00:00"/>
    <d v="2023-07-31T00:00:00"/>
    <m/>
    <m/>
    <n v="1907.58"/>
    <n v="12512.26"/>
    <n v="6175.16"/>
    <n v="53924.29"/>
    <n v="44500"/>
    <n v="44500"/>
    <n v="9424"/>
    <s v="Red"/>
    <m/>
    <x v="0"/>
    <n v="189564"/>
    <n v="66058"/>
    <n v="61802"/>
    <m/>
    <m/>
    <m/>
    <m/>
    <m/>
    <m/>
    <s v="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5-08T00:00:00"/>
    <s v="Nguyen, Tong"/>
    <m/>
    <s v="East"/>
    <s v="Pipelines and Terminals"/>
    <s v="Operating Infrastructure"/>
    <m/>
    <s v="New Haven Harbor"/>
    <s v="BNTNF - New Haven Forbes Termina"/>
    <m/>
    <n v="20595"/>
    <n v="309546"/>
    <n v="61802"/>
    <m/>
    <n v="137353"/>
    <m/>
    <s v="Jakubowski, Gregory"/>
    <s v="DeSocio, David"/>
    <m/>
    <m/>
    <n v="1"/>
    <n v="40886"/>
    <m/>
    <s v="DeSocio, David"/>
    <s v="Independent"/>
    <s v="Aqua"/>
    <d v="2021-08-02T00:00:00"/>
  </r>
  <r>
    <s v="New Haven Waterfront Dredging"/>
    <s v="Item"/>
    <s v="Open"/>
    <x v="0"/>
    <s v="BNTNV00M2202"/>
    <s v="Project Framework"/>
    <n v="1954938"/>
    <s v="Denblanken, Stefan"/>
    <s v="Maintenance Support"/>
    <s v="3. Active"/>
    <s v="Defined"/>
    <s v="Marine"/>
    <n v="426984"/>
    <m/>
    <m/>
    <n v="426984.18"/>
    <n v="420137"/>
    <n v="6847"/>
    <s v="Yellow"/>
    <n v="800000"/>
    <m/>
    <n v="800000"/>
    <n v="-373016"/>
    <m/>
    <m/>
    <n v="81000"/>
    <n v="175000"/>
    <m/>
    <n v="614000"/>
    <s v="Full"/>
    <n v="614000"/>
    <n v="521499"/>
    <m/>
    <n v="521499"/>
    <s v="No"/>
    <s v="Green"/>
    <d v="2022-03-01T00:00:00"/>
    <d v="2022-03-03T00:00:00"/>
    <d v="2022-03-03T00:00:00"/>
    <d v="2022-10-30T00:00:00"/>
    <d v="2023-10-31T00:00:00"/>
    <m/>
    <m/>
    <n v="369044.13"/>
    <n v="17604.490000000002"/>
    <n v="33488.589999999997"/>
    <n v="6846.97"/>
    <m/>
    <m/>
    <n v="6847"/>
    <s v="Red"/>
    <m/>
    <x v="0"/>
    <m/>
    <m/>
    <m/>
    <m/>
    <m/>
    <m/>
    <m/>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s v="East"/>
    <s v="Pipelines and Terminals"/>
    <s v="Operating Infrastructure"/>
    <m/>
    <s v="New Haven Harbor"/>
    <s v="BNTNV - New Haven Waterfront Terminal"/>
    <m/>
    <n v="420137"/>
    <n v="6847"/>
    <m/>
    <m/>
    <n v="94515"/>
    <m/>
    <s v="Spari, Markella"/>
    <s v="Spari, Markella"/>
    <m/>
    <m/>
    <n v="1"/>
    <n v="41970"/>
    <m/>
    <s v="Administrator, System"/>
    <s v="Independent"/>
    <s v="Aqua"/>
    <d v="2021-08-23T00:00:00"/>
  </r>
  <r>
    <s v="Perth Amboy Rail Spur Lighting Upgrades"/>
    <s v="Item"/>
    <s v="Open"/>
    <x v="0"/>
    <s v="BPTPC00M2215"/>
    <s v="Maintenance Framework"/>
    <n v="2012083"/>
    <s v="Clark, Dave"/>
    <s v="Maintenance Support"/>
    <s v="3. Active"/>
    <s v="Emergent"/>
    <s v="East"/>
    <n v="358"/>
    <m/>
    <m/>
    <n v="358.36"/>
    <n v="267"/>
    <n v="92"/>
    <s v="Red"/>
    <m/>
    <m/>
    <m/>
    <n v="358"/>
    <m/>
    <m/>
    <n v="19000"/>
    <m/>
    <m/>
    <n v="19000"/>
    <s v="Full"/>
    <n v="19000"/>
    <n v="19290"/>
    <m/>
    <n v="19290"/>
    <s v="No"/>
    <s v="Green"/>
    <d v="2022-09-01T00:00:00"/>
    <d v="2022-11-18T00:00:00"/>
    <d v="2022-11-18T00:00:00"/>
    <d v="2022-12-31T00:00:00"/>
    <d v="2022-12-31T00:00:00"/>
    <m/>
    <m/>
    <n v="87.33"/>
    <n v="88.9"/>
    <n v="90.5"/>
    <n v="91.63"/>
    <m/>
    <m/>
    <n v="92"/>
    <s v="Red"/>
    <m/>
    <x v="0"/>
    <m/>
    <m/>
    <m/>
    <m/>
    <m/>
    <m/>
    <m/>
    <m/>
    <m/>
    <s v="9.1.22.DLC: Initial Entry"/>
    <d v="2022-09-28T00:00:00"/>
    <s v="Ruiz, Felix"/>
    <m/>
    <s v="East"/>
    <s v="Pipelines and Terminals"/>
    <s v="Operating Infrastructure"/>
    <m/>
    <s v="Perth Amboy"/>
    <s v="BPTPC - BPT PERTH AMBOY"/>
    <m/>
    <n v="267"/>
    <n v="92"/>
    <m/>
    <m/>
    <n v="18931"/>
    <m/>
    <s v="Orischak, Bob"/>
    <s v="Clark, David"/>
    <m/>
    <m/>
    <n v="1"/>
    <n v="44114"/>
    <m/>
    <s v="Clark, David"/>
    <s v="Independent"/>
    <s v="Aqua"/>
    <d v="2022-07-12T00:00:00"/>
  </r>
  <r>
    <s v="Perth Amboy Tank 16 Internal Liner"/>
    <s v="Item"/>
    <s v="Open"/>
    <x v="0"/>
    <s v="BPTPC00M2214"/>
    <s v="Maintenance Framework"/>
    <n v="2012085"/>
    <s v="Clark, Dave"/>
    <s v="Maintenance Support"/>
    <s v="3. Active"/>
    <s v="Emergent"/>
    <s v="Tanks"/>
    <n v="883"/>
    <m/>
    <m/>
    <n v="883"/>
    <n v="657"/>
    <n v="226"/>
    <s v="Red"/>
    <m/>
    <m/>
    <m/>
    <n v="883"/>
    <m/>
    <m/>
    <n v="47000"/>
    <m/>
    <m/>
    <n v="47000"/>
    <s v="Full"/>
    <n v="47000"/>
    <n v="47529"/>
    <m/>
    <n v="47529"/>
    <s v="No"/>
    <s v="Green"/>
    <d v="2022-09-01T00:00:00"/>
    <d v="2022-11-21T00:00:00"/>
    <d v="2022-11-21T00:00:00"/>
    <d v="2022-12-31T00:00:00"/>
    <d v="2022-12-31T00:00:00"/>
    <m/>
    <m/>
    <n v="215.17"/>
    <n v="219.06"/>
    <n v="222.99"/>
    <n v="225.78"/>
    <m/>
    <m/>
    <n v="226"/>
    <s v="Red"/>
    <m/>
    <x v="0"/>
    <m/>
    <m/>
    <m/>
    <m/>
    <m/>
    <m/>
    <m/>
    <m/>
    <m/>
    <s v="9.1.22.DLC: Initial Entry"/>
    <d v="2022-09-28T00:00:00"/>
    <s v="Ruiz, Felix"/>
    <m/>
    <s v="East"/>
    <s v="Pipelines and Terminals"/>
    <s v="Integrity"/>
    <m/>
    <s v="Perth Amboy"/>
    <s v="BPTPC - BPT PERTH AMBOY"/>
    <m/>
    <n v="657"/>
    <n v="226"/>
    <m/>
    <m/>
    <n v="46646"/>
    <m/>
    <s v="Stine, Carlton"/>
    <s v="Crone, Jeff"/>
    <m/>
    <m/>
    <n v="1"/>
    <n v="44113"/>
    <m/>
    <s v="Clark, David"/>
    <s v="Independent"/>
    <s v="Aqua"/>
    <d v="2022-07-12T00:00:00"/>
  </r>
  <r>
    <s v="Port Wilmington Fire Alarm System Replacements"/>
    <s v="Item"/>
    <s v="Open"/>
    <x v="0"/>
    <s v="BNTUE00M2211"/>
    <s v="Maintenance Framework"/>
    <n v="2004058"/>
    <s v="Weirsky, Edward"/>
    <s v="Maintenance Support"/>
    <s v="6. Operational"/>
    <s v="Defined"/>
    <s v="Fire Protection"/>
    <n v="-3345"/>
    <m/>
    <m/>
    <n v="-3345.13"/>
    <n v="-3345"/>
    <n v="0"/>
    <s v="Green"/>
    <m/>
    <m/>
    <m/>
    <n v="-3345"/>
    <m/>
    <m/>
    <n v="80000"/>
    <m/>
    <m/>
    <n v="80000"/>
    <s v="Full"/>
    <n v="80000"/>
    <n v="70311"/>
    <m/>
    <n v="70311"/>
    <s v="No"/>
    <s v="Green"/>
    <d v="2022-10-01T00:00:00"/>
    <d v="2022-07-26T00:00:00"/>
    <d v="2022-07-26T00:00:00"/>
    <d v="2022-12-31T00:00:00"/>
    <d v="2022-12-31T00:00:00"/>
    <m/>
    <m/>
    <n v="-3308.13"/>
    <n v="-37"/>
    <m/>
    <m/>
    <m/>
    <m/>
    <m/>
    <m/>
    <m/>
    <x v="0"/>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s v="East"/>
    <s v="Pipelines and Terminals"/>
    <s v="Operating Infrastructure"/>
    <m/>
    <s v="Port Wilmington"/>
    <s v="BNTUE - WIlmington(DE) Terminal"/>
    <m/>
    <n v="-3345"/>
    <n v="0"/>
    <m/>
    <m/>
    <n v="73656"/>
    <m/>
    <s v="Jakubowski, Gregory"/>
    <s v="Jakubowski, Greg"/>
    <m/>
    <m/>
    <n v="1"/>
    <n v="41385"/>
    <m/>
    <s v="Guest, ProSight"/>
    <s v="Independent"/>
    <s v="Aqua"/>
    <d v="2021-08-11T00:00:00"/>
  </r>
  <r>
    <s v="Project Ocean Arc Flash Studies"/>
    <s v="Item"/>
    <s v="Open"/>
    <x v="1"/>
    <s v="1790000E2201"/>
    <s v="Exempt"/>
    <n v="1989627"/>
    <s v="Logan, Sam"/>
    <s v="Maintenance Support"/>
    <s v="6. Operational"/>
    <s v="Drawdown"/>
    <s v="Arc Flash"/>
    <n v="-8121"/>
    <m/>
    <m/>
    <n v="-8121.25"/>
    <n v="2479"/>
    <n v="-10600"/>
    <s v="Red"/>
    <m/>
    <m/>
    <m/>
    <n v="-8121"/>
    <m/>
    <m/>
    <n v="391000"/>
    <m/>
    <m/>
    <n v="391000"/>
    <s v="Full"/>
    <n v="391000"/>
    <n v="368956"/>
    <m/>
    <n v="368956"/>
    <s v="No"/>
    <s v="Green"/>
    <d v="2022-07-01T00:00:00"/>
    <d v="2022-06-05T00:00:00"/>
    <d v="2022-06-05T00:00:00"/>
    <d v="2022-12-31T00:00:00"/>
    <d v="2023-02-28T00:00:00"/>
    <m/>
    <m/>
    <n v="0"/>
    <n v="2478.75"/>
    <n v="0"/>
    <n v="-10600"/>
    <m/>
    <m/>
    <n v="-10600"/>
    <s v="Red"/>
    <m/>
    <x v="0"/>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s v="Corporate"/>
    <s v="Pipelines and Terminals"/>
    <s v="Station/Terminal"/>
    <m/>
    <s v="Corporate"/>
    <s v="Corporate"/>
    <m/>
    <n v="2479"/>
    <n v="-10600"/>
    <m/>
    <m/>
    <n v="377077"/>
    <m/>
    <s v="Ashley, Robert"/>
    <s v="Ashley, Robert"/>
    <m/>
    <m/>
    <n v="1"/>
    <n v="43702"/>
    <m/>
    <s v="Clark, David"/>
    <s v="Independent"/>
    <s v="Aqua"/>
    <d v="2022-05-10T00:00:00"/>
  </r>
  <r>
    <s v="Richmond North - (BSEVA) New Security Cameras &amp; NVR"/>
    <s v="Item"/>
    <s v="Open"/>
    <x v="0"/>
    <s v="BSEVA00M2201"/>
    <s v="Maintenance Framework"/>
    <n v="1991132"/>
    <s v="Logan, Sam"/>
    <s v="Maintenance Support"/>
    <s v="6. Operational"/>
    <s v="Defined"/>
    <s v="Security &amp; Cameras"/>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m/>
    <x v="0"/>
    <m/>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s v="East"/>
    <s v="Pipelines and Terminals"/>
    <s v="Operating Infrastructure"/>
    <m/>
    <s v="Virginia"/>
    <s v="BSEVA - RICHMOND TERMINAL"/>
    <m/>
    <n v="16536"/>
    <n v="0"/>
    <m/>
    <m/>
    <n v="52277"/>
    <m/>
    <s v="Clark, Chris"/>
    <s v="Clark, Chris B"/>
    <m/>
    <m/>
    <n v="1"/>
    <n v="43964"/>
    <m/>
    <s v="Clark, David"/>
    <s v="Independent"/>
    <s v="Aqua"/>
    <d v="2022-06-10T00:00:00"/>
  </r>
  <r>
    <s v="Richmond Terminal Fire Protection Upgrades"/>
    <s v="Item"/>
    <s v="Candidate"/>
    <x v="1"/>
    <m/>
    <s v="Maintenance Framework"/>
    <m/>
    <s v="Weirsky, Edward"/>
    <s v="Maintenance Support"/>
    <s v="1. Proposed"/>
    <s v="Defined"/>
    <s v="Fire Protection"/>
    <m/>
    <n v="40000"/>
    <m/>
    <n v="40000"/>
    <n v="40000"/>
    <n v="0"/>
    <s v="Green"/>
    <n v="40000"/>
    <m/>
    <n v="40000"/>
    <n v="0"/>
    <m/>
    <m/>
    <m/>
    <m/>
    <m/>
    <m/>
    <m/>
    <m/>
    <m/>
    <n v="40000"/>
    <n v="40000"/>
    <s v="No"/>
    <s v="Green"/>
    <d v="2023-06-01T00:00:00"/>
    <m/>
    <m/>
    <m/>
    <d v="2023-07-31T00:00:00"/>
    <m/>
    <m/>
    <m/>
    <m/>
    <m/>
    <m/>
    <m/>
    <m/>
    <m/>
    <m/>
    <m/>
    <x v="0"/>
    <m/>
    <n v="20000"/>
    <n v="20000"/>
    <m/>
    <m/>
    <m/>
    <m/>
    <m/>
    <m/>
    <s v="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1-24T00:00:00"/>
    <s v="Nguyen, Tong"/>
    <m/>
    <s v="East"/>
    <s v="Pipelines and Terminals"/>
    <s v="Station/Terminal"/>
    <m/>
    <s v="Virginia"/>
    <s v="BETRH - BET RICHMOND"/>
    <m/>
    <m/>
    <n v="20000"/>
    <n v="20000"/>
    <m/>
    <m/>
    <m/>
    <s v="Jakubowski, Gregory"/>
    <m/>
    <m/>
    <m/>
    <n v="1"/>
    <n v="37790"/>
    <m/>
    <s v="Guest, ProSight"/>
    <s v="Independent"/>
    <s v="Aqua"/>
    <d v="2020-08-12T00:00:00"/>
  </r>
  <r>
    <s v="Roanoke API 570 INSP 2022"/>
    <s v="Item"/>
    <s v="Open"/>
    <x v="1"/>
    <s v="BSEVR00E2201"/>
    <s v="Maintenance Framework"/>
    <n v="2003565"/>
    <s v="Logan, Sam"/>
    <s v="Maintenance Support"/>
    <s v="7. Closed"/>
    <s v="Drawdown"/>
    <s v="Facility Integrity"/>
    <n v="0"/>
    <m/>
    <m/>
    <n v="0"/>
    <n v="0"/>
    <n v="0"/>
    <s v="Green"/>
    <m/>
    <m/>
    <m/>
    <n v="0"/>
    <m/>
    <m/>
    <n v="16000"/>
    <m/>
    <m/>
    <n v="16000"/>
    <s v="Full"/>
    <n v="16000"/>
    <n v="13745"/>
    <m/>
    <n v="13745"/>
    <s v="No"/>
    <s v="Green"/>
    <d v="2022-10-01T00:00:00"/>
    <d v="2022-07-21T00:00:00"/>
    <d v="2022-07-21T00:00:00"/>
    <d v="2022-12-31T00:00:00"/>
    <d v="2022-12-31T00:00:00"/>
    <m/>
    <m/>
    <n v="0"/>
    <m/>
    <m/>
    <m/>
    <m/>
    <m/>
    <m/>
    <m/>
    <m/>
    <x v="0"/>
    <m/>
    <m/>
    <m/>
    <m/>
    <m/>
    <m/>
    <m/>
    <m/>
    <m/>
    <s v="2/17/23 SL - Project complete"/>
    <d v="2023-03-02T00:00:00"/>
    <s v="Nguyen, Tong"/>
    <m/>
    <s v="East"/>
    <s v="Pipelines and Terminals"/>
    <s v="Station/Terminal"/>
    <m/>
    <s v="Virginia"/>
    <m/>
    <m/>
    <n v="0"/>
    <n v="0"/>
    <m/>
    <m/>
    <n v="13745"/>
    <m/>
    <s v="Aiken, Elaine"/>
    <s v="Aiken, Elaine"/>
    <m/>
    <m/>
    <n v="1"/>
    <n v="44151"/>
    <m/>
    <s v="Meitzler, Antoinette"/>
    <s v="Independent"/>
    <s v="Aqua"/>
    <d v="2022-07-14T00:00:00"/>
  </r>
  <r>
    <s v="Roanoke I - (BSEVR) New Security Cameras &amp; NVR"/>
    <s v="Item"/>
    <s v="Open"/>
    <x v="0"/>
    <s v="BSEVR00M2201"/>
    <s v="Maintenance Framework"/>
    <n v="1991133"/>
    <s v="Logan, Sam"/>
    <s v="Maintenance Support"/>
    <s v="6. Operational"/>
    <s v="Defined"/>
    <s v="Security &amp; Cameras"/>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m/>
    <m/>
    <m/>
    <m/>
    <x v="0"/>
    <m/>
    <m/>
    <m/>
    <m/>
    <m/>
    <m/>
    <m/>
    <m/>
    <m/>
    <s v="2/17/23 SL - Project complete     12.2.22 - Work ahead of schedule, vendor was available_x000d__x000a_6.30.22.DLC: Inputted initial forecast"/>
    <d v="2023-03-02T00:00:00"/>
    <s v="Nguyen, Tong"/>
    <m/>
    <s v="East"/>
    <s v="Pipelines and Terminals"/>
    <s v="Operating Infrastructure"/>
    <m/>
    <s v="Virginia"/>
    <s v="BSEVR - ROANOKE TERMINAL"/>
    <m/>
    <n v="5673"/>
    <n v="0"/>
    <m/>
    <m/>
    <n v="54764"/>
    <m/>
    <s v="Clark, Chris"/>
    <s v="Clark, Chris B"/>
    <m/>
    <m/>
    <n v="1"/>
    <n v="43965"/>
    <m/>
    <s v="Clark, David"/>
    <s v="Independent"/>
    <s v="Aqua"/>
    <d v="2022-06-10T00:00:00"/>
  </r>
  <r>
    <s v="Rochester North Terminal - Replace Loading Rack Fire System"/>
    <s v="Item"/>
    <s v="Open"/>
    <x v="0"/>
    <s v="BETRC00M2201"/>
    <s v="Maintenance Framework"/>
    <n v="2013340"/>
    <s v="Weirsky, Edward"/>
    <s v="Maintenance Support"/>
    <s v="3. Active"/>
    <s v="Defined"/>
    <s v="Fire Protection"/>
    <n v="14180"/>
    <n v="123318"/>
    <m/>
    <n v="137497.96"/>
    <n v="103578"/>
    <n v="33920"/>
    <s v="Red"/>
    <n v="280000"/>
    <m/>
    <n v="280000"/>
    <n v="-142502"/>
    <m/>
    <m/>
    <n v="58000"/>
    <n v="252000"/>
    <m/>
    <n v="310000"/>
    <s v="Full"/>
    <n v="310000"/>
    <n v="166635"/>
    <n v="123318"/>
    <n v="289953"/>
    <s v="No"/>
    <s v="Green"/>
    <d v="2022-09-01T00:00:00"/>
    <d v="2022-08-25T00:00:00"/>
    <d v="2022-08-25T00:00:00"/>
    <d v="2023-05-31T00:00:00"/>
    <d v="2023-06-30T00:00:00"/>
    <m/>
    <m/>
    <n v="11640.12"/>
    <n v="1093.07"/>
    <n v="718.39"/>
    <n v="728.38"/>
    <m/>
    <m/>
    <n v="728"/>
    <s v="Red"/>
    <m/>
    <x v="0"/>
    <n v="15000"/>
    <n v="28193"/>
    <n v="45847"/>
    <n v="34278"/>
    <m/>
    <m/>
    <m/>
    <m/>
    <m/>
    <s v="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4-04T00:00:00"/>
    <s v="Nguyen, Tong"/>
    <m/>
    <s v="East"/>
    <s v="Pipelines and Terminals"/>
    <s v="Operating Infrastructure"/>
    <m/>
    <s v="Auburn Terminals"/>
    <s v="BETRC - BET ROCHESTER N TERMINAL AGWAY"/>
    <m/>
    <n v="13452"/>
    <n v="43921"/>
    <n v="80125"/>
    <m/>
    <n v="152455"/>
    <m/>
    <s v="Jakubowski, Gregory"/>
    <s v="Jakubowski, Greg"/>
    <m/>
    <m/>
    <n v="1"/>
    <n v="41807"/>
    <m/>
    <s v="Guest, ProSight"/>
    <s v="Independent"/>
    <s v="Aqua"/>
    <d v="2021-08-20T00:00:00"/>
  </r>
  <r>
    <s v="Rochester South Video System Replacement"/>
    <s v="Item"/>
    <s v="Candidate"/>
    <x v="0"/>
    <m/>
    <s v="Maintenance Framework"/>
    <m/>
    <s v="Logan, Sam"/>
    <s v="Maintenance Support"/>
    <s v="1. Proposed"/>
    <m/>
    <s v="Security &amp; Cameras"/>
    <m/>
    <n v="50000"/>
    <m/>
    <n v="50000"/>
    <n v="50000"/>
    <n v="0"/>
    <s v="Green"/>
    <n v="50000"/>
    <m/>
    <n v="50000"/>
    <n v="0"/>
    <m/>
    <m/>
    <m/>
    <m/>
    <m/>
    <m/>
    <m/>
    <m/>
    <m/>
    <n v="50000"/>
    <n v="50000"/>
    <s v="No"/>
    <s v="Green"/>
    <d v="2023-07-01T00:00:00"/>
    <m/>
    <m/>
    <m/>
    <d v="2023-07-31T00:00:00"/>
    <m/>
    <m/>
    <m/>
    <m/>
    <m/>
    <m/>
    <m/>
    <m/>
    <m/>
    <m/>
    <m/>
    <x v="0"/>
    <m/>
    <m/>
    <n v="50000"/>
    <m/>
    <m/>
    <m/>
    <m/>
    <m/>
    <m/>
    <s v="5/2/23 SL - Quotes in, trying to source additional funding; 4/4/23 SL - waiting for lower bids after initial were high, 3/2/23 SL - Bids due March 20; 2/16/23 SL - Scheduling bid call in March"/>
    <d v="2023-05-02T00:00:00"/>
    <s v="Nguyen, Tong"/>
    <m/>
    <s v="East"/>
    <s v="Pipelines and Terminals"/>
    <s v="Operating Infrastructure"/>
    <m/>
    <s v="Auburn Terminals"/>
    <s v="BETRQ - BET ROCHESTER S TERMINAL XOM"/>
    <m/>
    <m/>
    <n v="0"/>
    <n v="50000"/>
    <m/>
    <m/>
    <m/>
    <s v="Clark, Chris"/>
    <m/>
    <m/>
    <m/>
    <n v="1"/>
    <n v="34142"/>
    <m/>
    <s v="Guest, ProSight"/>
    <s v="Independent"/>
    <s v="Aqua"/>
    <d v="2019-08-20T00:00:00"/>
  </r>
  <r>
    <s v="Selma - (BSEVS) New Security Cameras &amp; NVR"/>
    <s v="Item"/>
    <s v="Open"/>
    <x v="0"/>
    <s v="BSEVS00M2201"/>
    <s v="Maintenance Framework"/>
    <n v="1991134"/>
    <s v="Logan, Sam"/>
    <s v="Maintenance Support"/>
    <s v="6. Operational"/>
    <s v="Defined"/>
    <s v="Security &amp; Cameras"/>
    <n v="30249"/>
    <m/>
    <m/>
    <n v="30249.18"/>
    <n v="32139"/>
    <n v="-1890"/>
    <s v="Yellow"/>
    <n v="30000"/>
    <m/>
    <n v="30000"/>
    <n v="249"/>
    <m/>
    <m/>
    <n v="40000"/>
    <n v="37000"/>
    <m/>
    <n v="77000"/>
    <s v="Full"/>
    <n v="77000"/>
    <n v="67181"/>
    <m/>
    <n v="67181"/>
    <s v="No"/>
    <s v="Green"/>
    <d v="2022-09-01T00:00:00"/>
    <d v="2022-06-18T00:00:00"/>
    <d v="2022-06-18T00:00:00"/>
    <d v="2022-12-31T00:00:00"/>
    <d v="2023-02-28T00:00:00"/>
    <m/>
    <m/>
    <n v="473.01"/>
    <n v="29987.21"/>
    <n v="1678.96"/>
    <n v="-1890"/>
    <m/>
    <m/>
    <n v="-1890"/>
    <s v="Red"/>
    <m/>
    <x v="0"/>
    <m/>
    <m/>
    <m/>
    <m/>
    <m/>
    <m/>
    <m/>
    <m/>
    <m/>
    <s v="3/2/23 SL - Project complete; 2.2.23 TN - Delay due limited working hours _x000d__x000a_6.30.22.DLC: Inputted initial forecast"/>
    <d v="2023-03-02T00:00:00"/>
    <s v="Nguyen, Tong"/>
    <m/>
    <s v="South"/>
    <s v="Pipelines and Terminals"/>
    <s v="Operating Infrastructure"/>
    <m/>
    <s v="North Carolina"/>
    <s v="BSEVS - SELMA TERMINAL"/>
    <m/>
    <n v="32139"/>
    <n v="-1890"/>
    <m/>
    <m/>
    <n v="36932"/>
    <m/>
    <s v="Clark, Chris"/>
    <s v="Clark, Chris B"/>
    <m/>
    <m/>
    <n v="1"/>
    <n v="43966"/>
    <m/>
    <s v="Clark, David"/>
    <s v="Independent"/>
    <s v="Aqua"/>
    <d v="2022-06-10T00:00:00"/>
  </r>
  <r>
    <s v="Selma API 570 INSP 2022"/>
    <s v="Item"/>
    <s v="Open"/>
    <x v="1"/>
    <s v="BSEVS00E2201"/>
    <s v="Maintenance Framework"/>
    <n v="2003584"/>
    <s v="Logan, Sam"/>
    <s v="Maintenance Support"/>
    <s v="7. Closed"/>
    <s v="Drawdown"/>
    <s v="Facility Integrity"/>
    <n v="-2800"/>
    <m/>
    <m/>
    <n v="-2800"/>
    <n v="-2800"/>
    <n v="0"/>
    <s v="Green"/>
    <m/>
    <m/>
    <m/>
    <n v="-2800"/>
    <m/>
    <m/>
    <n v="23000"/>
    <m/>
    <m/>
    <n v="23000"/>
    <s v="Full"/>
    <n v="23000"/>
    <n v="19535"/>
    <m/>
    <n v="19535"/>
    <s v="No"/>
    <s v="Green"/>
    <d v="2022-11-01T00:00:00"/>
    <d v="2022-07-21T00:00:00"/>
    <d v="2022-07-21T00:00:00"/>
    <d v="2022-12-31T00:00:00"/>
    <d v="2022-12-31T00:00:00"/>
    <m/>
    <m/>
    <n v="-2800"/>
    <m/>
    <m/>
    <m/>
    <m/>
    <m/>
    <m/>
    <m/>
    <m/>
    <x v="0"/>
    <m/>
    <m/>
    <m/>
    <m/>
    <m/>
    <m/>
    <m/>
    <m/>
    <m/>
    <s v="4/5/23 SL - Project complete,  2/16/23 SL - Project complete;      10/28/22 - Vendor Project delay"/>
    <d v="2023-04-05T00:00:00"/>
    <s v="Nguyen, Tong"/>
    <m/>
    <s v="South"/>
    <s v="Pipelines and Terminals"/>
    <s v="Station/Terminal"/>
    <m/>
    <s v="Southeast Terminals"/>
    <m/>
    <m/>
    <n v="-2800"/>
    <n v="0"/>
    <m/>
    <m/>
    <n v="22335"/>
    <m/>
    <s v="Aiken, Elaine"/>
    <s v="Aiken, Elaine"/>
    <m/>
    <m/>
    <n v="1"/>
    <n v="44137"/>
    <m/>
    <s v="Meitzler, Antoinette"/>
    <s v="Independent"/>
    <s v="Aqua"/>
    <d v="2022-07-14T00:00:00"/>
  </r>
  <r>
    <s v="South Texas Arc Flash Updates"/>
    <s v="Item"/>
    <s v="Open"/>
    <x v="1"/>
    <s v="BTXHF00E2207"/>
    <s v="Maintenance Framework"/>
    <n v="1972391"/>
    <s v="Brazzil, Cade"/>
    <s v="Maintenance Support"/>
    <s v="6. Operational"/>
    <s v="Drawdown"/>
    <s v="Arc Flash"/>
    <n v="10287"/>
    <m/>
    <m/>
    <n v="10287.290000000001"/>
    <n v="57108"/>
    <n v="-46821"/>
    <s v="Red"/>
    <m/>
    <m/>
    <m/>
    <n v="10287"/>
    <m/>
    <m/>
    <n v="120000"/>
    <m/>
    <m/>
    <n v="120000"/>
    <s v="Full"/>
    <n v="120000"/>
    <n v="160976"/>
    <m/>
    <n v="160976"/>
    <s v="No"/>
    <s v="Green"/>
    <d v="2022-06-01T00:00:00"/>
    <d v="2022-04-16T00:00:00"/>
    <d v="2022-04-16T00:00:00"/>
    <d v="2022-04-18T00:00:00"/>
    <d v="2022-12-31T00:00:00"/>
    <m/>
    <m/>
    <n v="0"/>
    <n v="10287.290000000001"/>
    <n v="46820.65"/>
    <n v="-46820.65"/>
    <m/>
    <m/>
    <n v="-46821"/>
    <s v="Red"/>
    <m/>
    <x v="0"/>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s v="South"/>
    <s v="Pipelines and Terminals"/>
    <s v="Station/Terminal"/>
    <m/>
    <s v="Corpus Christi"/>
    <s v="BTXHF - Buckeye Texas Hub"/>
    <m/>
    <n v="57108"/>
    <n v="-46821"/>
    <m/>
    <m/>
    <n v="150688"/>
    <m/>
    <s v="Ashley, Robert"/>
    <s v="Ashley, Robert"/>
    <s v="N/A"/>
    <m/>
    <n v="1"/>
    <n v="43411"/>
    <m/>
    <s v="Clark, David"/>
    <s v="JDE Child"/>
    <s v="Burnt Orange"/>
    <d v="2022-04-16T00:00:00"/>
  </r>
  <r>
    <s v="St Louis South - Mooring Dolphin 1 and 2 replacement and cell repairs"/>
    <s v="Item"/>
    <s v="Open"/>
    <x v="0"/>
    <s v="BETSS00M2101"/>
    <s v="Maintenance Framework"/>
    <n v="1900731"/>
    <s v="White, Stephen"/>
    <s v="Maintenance Support"/>
    <s v="3. Active"/>
    <s v="Defined"/>
    <s v="Marine"/>
    <n v="106647"/>
    <n v="977000"/>
    <m/>
    <n v="1083646.99"/>
    <n v="1092610"/>
    <n v="-8963"/>
    <s v="Yellow"/>
    <n v="700000"/>
    <m/>
    <n v="700000"/>
    <n v="383647"/>
    <m/>
    <m/>
    <n v="78000"/>
    <m/>
    <m/>
    <n v="78000"/>
    <s v="Phase"/>
    <n v="78000"/>
    <n v="363779"/>
    <n v="977000"/>
    <n v="1340779"/>
    <s v="No"/>
    <s v="Green"/>
    <d v="2021-11-01T00:00:00"/>
    <d v="2021-10-04T00:00:00"/>
    <d v="2021-10-04T00:00:00"/>
    <d v="2021-12-31T00:00:00"/>
    <d v="2023-12-31T00:00:00"/>
    <m/>
    <m/>
    <n v="7261.44"/>
    <n v="36033.599999999999"/>
    <n v="49314.879999999997"/>
    <n v="14037.07"/>
    <n v="20000"/>
    <n v="20000"/>
    <n v="-5963"/>
    <s v="Red"/>
    <m/>
    <x v="0"/>
    <n v="20000"/>
    <n v="20000"/>
    <n v="3000"/>
    <n v="3000"/>
    <n v="3000"/>
    <n v="350000"/>
    <n v="350000"/>
    <n v="228000"/>
    <m/>
    <s v="May 1. 2023 SGW/TN - Per SGW. Forecast shifted to Q4 after meeting with Markella. _x000d__x000a_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 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5-01T00:00:00"/>
    <s v="Nguyen, Tong"/>
    <m/>
    <s v="West"/>
    <s v="Pipelines and Terminals"/>
    <s v="Operating Infrastructure"/>
    <m/>
    <s v="St. Louis"/>
    <s v="BETSS - BET ST LOUIS SOUTH TERMINAL"/>
    <m/>
    <n v="92610"/>
    <n v="54037"/>
    <n v="9000"/>
    <n v="928000"/>
    <n v="200242"/>
    <m/>
    <s v="Spari, Markella"/>
    <s v="Decker, Paul"/>
    <m/>
    <m/>
    <n v="1"/>
    <n v="41940"/>
    <m/>
    <s v="Administrator, System"/>
    <s v="Independent"/>
    <s v="Aqua"/>
    <d v="2021-08-23T00:00:00"/>
  </r>
  <r>
    <s v="St. Charles - (BSEVO) New Security Cameras &amp; NVR"/>
    <s v="Item"/>
    <s v="Open"/>
    <x v="0"/>
    <s v="BSEVO00M2202"/>
    <s v="Maintenance Framework"/>
    <n v="1991135"/>
    <s v="Logan, Sam"/>
    <s v="Maintenance Support"/>
    <s v="3. Active"/>
    <s v="Defined"/>
    <s v="Security &amp; Cameras"/>
    <n v="-2661"/>
    <n v="34557"/>
    <m/>
    <n v="31895.51"/>
    <n v="30448"/>
    <n v="1448"/>
    <s v="Yellow"/>
    <n v="33200"/>
    <m/>
    <n v="33200"/>
    <n v="-1304"/>
    <m/>
    <m/>
    <n v="33000"/>
    <n v="36000"/>
    <m/>
    <n v="69000"/>
    <s v="Full"/>
    <n v="69000"/>
    <n v="18092"/>
    <n v="34557"/>
    <n v="52649"/>
    <s v="No"/>
    <s v="Green"/>
    <d v="2022-09-01T00:00:00"/>
    <d v="2022-06-18T00:00:00"/>
    <d v="2022-06-18T00:00:00"/>
    <d v="2022-12-31T00:00:00"/>
    <d v="2023-05-31T00:00:00"/>
    <m/>
    <m/>
    <n v="237.44"/>
    <n v="-4410.1499999999996"/>
    <n v="63.38"/>
    <n v="1447.84"/>
    <m/>
    <m/>
    <n v="1448"/>
    <s v="Red"/>
    <m/>
    <x v="0"/>
    <m/>
    <n v="34557"/>
    <m/>
    <m/>
    <m/>
    <m/>
    <m/>
    <m/>
    <m/>
    <s v="5/2/23 SL - work to complete in June, 3/2/23 TN/SL - Contractor changed the order of the terminals they are working on_x000d__x000a__x000d__x000a_2/17/23 SL - Work scheduled for May;         6.30.22.DLC: Inputted initial forecast"/>
    <d v="2023-05-02T00:00:00"/>
    <s v="Nguyen, Tong"/>
    <m/>
    <s v="West"/>
    <s v="Pipelines and Terminals"/>
    <s v="Operating Infrastructure"/>
    <m/>
    <s v="St. Louis"/>
    <s v="BSEVO - ST CHARLES TERMINAL"/>
    <m/>
    <n v="-4109"/>
    <n v="36005"/>
    <m/>
    <m/>
    <n v="20753"/>
    <m/>
    <s v="Clark, Chris"/>
    <s v="Clark, Chris B"/>
    <m/>
    <m/>
    <n v="1"/>
    <n v="43967"/>
    <m/>
    <s v="Clark, David"/>
    <s v="Independent"/>
    <s v="Aqua"/>
    <d v="2022-06-10T00:00:00"/>
  </r>
  <r>
    <s v="STXXI - Electrical Clean up"/>
    <s v="Item"/>
    <s v="Open"/>
    <x v="1"/>
    <s v="STXXI00E2202"/>
    <s v="Maintenance Framework"/>
    <n v="1989697"/>
    <s v="Brazzil, Cade"/>
    <s v="Maintenance Support"/>
    <s v="3. Active"/>
    <s v="Drawdown"/>
    <s v="South"/>
    <n v="27095"/>
    <n v="276400"/>
    <m/>
    <n v="303495.46999999997"/>
    <n v="300893"/>
    <n v="2602"/>
    <s v="Yellow"/>
    <n v="200000"/>
    <m/>
    <n v="200000"/>
    <n v="103495"/>
    <m/>
    <m/>
    <n v="100000"/>
    <m/>
    <m/>
    <n v="100000"/>
    <s v="Phase"/>
    <n v="100000"/>
    <n v="61387"/>
    <n v="276400"/>
    <n v="337787"/>
    <s v="No"/>
    <s v="Green"/>
    <d v="2022-07-01T00:00:00"/>
    <d v="2022-06-07T00:00:00"/>
    <d v="2022-06-07T00:00:00"/>
    <d v="2022-09-30T00:00:00"/>
    <d v="2023-08-31T00:00:00"/>
    <m/>
    <m/>
    <m/>
    <n v="6000"/>
    <n v="3800"/>
    <n v="17295.47"/>
    <n v="14693"/>
    <n v="14693"/>
    <n v="2602"/>
    <s v="Red"/>
    <m/>
    <x v="0"/>
    <n v="3800"/>
    <n v="58800"/>
    <n v="103800"/>
    <n v="110000"/>
    <m/>
    <m/>
    <m/>
    <m/>
    <m/>
    <s v="4.3.23 CB - Utility Services is onsite today for sub 400._x000d__x000a__x000d__x000a__x000d__x000a_3/14/23 Rust mitgation _x000d__x000a__x000d__x000a__x000d__x000a_1/19/23 Team approved to proceed with rust mitigation on switchgear only. _x000d__x000a__x000d__x000a__x000d__x000a_1/15/23 MV SWGR 6000 faulted, resulting site wide outage. See report for findings_x000d__x000a_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4-03T00:00:00"/>
    <s v="Nguyen, Tong"/>
    <m/>
    <s v="South"/>
    <s v="Pipelines and Terminals"/>
    <s v="South Texas Gateway"/>
    <m/>
    <s v="Corpus Christi"/>
    <s v="STXXI - Ingleside"/>
    <m/>
    <n v="9800"/>
    <n v="79895"/>
    <n v="213800"/>
    <m/>
    <n v="34291"/>
    <m/>
    <s v="Johnson, AJ"/>
    <s v="Asiedu, Saka"/>
    <m/>
    <m/>
    <n v="1"/>
    <n v="43866"/>
    <m/>
    <s v="Guest, ProSight"/>
    <s v="Independent"/>
    <s v="Aqua"/>
    <d v="2022-05-31T00:00:00"/>
  </r>
  <r>
    <s v="Utica Terminal - Replace 2 Fire Hydrants at Loading Rack"/>
    <s v="Item"/>
    <s v="Candidate"/>
    <x v="1"/>
    <m/>
    <s v="Maintenance Framework"/>
    <m/>
    <s v="Weirsky, Edward"/>
    <s v="Maintenance Support"/>
    <s v="1. Proposed"/>
    <m/>
    <s v="Fire Protection"/>
    <m/>
    <n v="25000"/>
    <m/>
    <n v="25000"/>
    <n v="25000"/>
    <n v="0"/>
    <s v="Green"/>
    <n v="25000"/>
    <m/>
    <n v="25000"/>
    <n v="0"/>
    <m/>
    <m/>
    <m/>
    <m/>
    <m/>
    <m/>
    <m/>
    <m/>
    <m/>
    <n v="25000"/>
    <n v="25000"/>
    <s v="No"/>
    <s v="Green"/>
    <d v="2023-07-01T00:00:00"/>
    <m/>
    <m/>
    <m/>
    <d v="2023-07-31T00:00:00"/>
    <m/>
    <m/>
    <m/>
    <m/>
    <m/>
    <m/>
    <m/>
    <m/>
    <m/>
    <m/>
    <m/>
    <x v="0"/>
    <m/>
    <m/>
    <n v="25000"/>
    <m/>
    <m/>
    <m/>
    <m/>
    <m/>
    <m/>
    <m/>
    <m/>
    <s v="Nguyen, Tong"/>
    <m/>
    <s v="East"/>
    <s v="Pipelines and Terminals"/>
    <s v="Station/Terminal"/>
    <m/>
    <s v="Auburn Terminals"/>
    <s v="BETCA - BET UTICA  TERMINAL"/>
    <m/>
    <m/>
    <n v="0"/>
    <n v="25000"/>
    <m/>
    <m/>
    <m/>
    <s v="Jakubowski, Gregory"/>
    <m/>
    <m/>
    <m/>
    <n v="1"/>
    <n v="44163"/>
    <m/>
    <s v="Guest, ProSight"/>
    <s v="Independent"/>
    <s v="Aqua"/>
    <d v="2022-07-18T00:00:00"/>
  </r>
  <r>
    <s v="Yabucoa - Dock Fender 3 Lower section &amp; fender 2 upper section"/>
    <s v="Item"/>
    <s v="Open"/>
    <x v="0"/>
    <s v="BCTYA00M2211"/>
    <s v="Maintenance Framework"/>
    <n v="1947048"/>
    <s v="White, Stephen"/>
    <s v="Maintenance Support"/>
    <s v="6. Operational"/>
    <s v="Defined"/>
    <s v="Marine"/>
    <n v="-96096"/>
    <n v="63700"/>
    <m/>
    <n v="-32396"/>
    <n v="-32396"/>
    <n v="0"/>
    <s v="Green"/>
    <m/>
    <m/>
    <m/>
    <n v="-32396"/>
    <m/>
    <m/>
    <n v="684000"/>
    <m/>
    <m/>
    <n v="684000"/>
    <s v="Full"/>
    <n v="684000"/>
    <n v="629580"/>
    <n v="63700"/>
    <n v="693280"/>
    <s v="No"/>
    <s v="Green"/>
    <d v="2022-02-01T00:00:00"/>
    <d v="2022-02-16T00:00:00"/>
    <d v="2022-02-16T00:00:00"/>
    <d v="2022-12-31T00:00:00"/>
    <d v="2022-12-29T00:00:00"/>
    <m/>
    <m/>
    <n v="-96096"/>
    <m/>
    <m/>
    <m/>
    <m/>
    <m/>
    <m/>
    <m/>
    <m/>
    <x v="0"/>
    <n v="63700"/>
    <m/>
    <m/>
    <m/>
    <m/>
    <m/>
    <m/>
    <m/>
    <m/>
    <s v="05/02/2023 - Forecast for Fenders for May was confirmed to be concrete by Carmelo S._x000d__x000a_04/05/2023 - Fenders were not installed in March as anticipated due to contractor delivery issues. Installation now scheduled for May and forecast adjusted to reflect same.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01.31.23 SDB: Rubber fenders on dolphin #1 will be installed once they are received. Delay in the import of the fender elements._x000d__x000a_12.22.22 SDB: Contractor completed work on the fender #2 work and dock was returned to service today at 16:00 hrs. Rubber compression members will be installed next year as they are imported and did not arrive on time._x000d__x000a_12.01.22 SDB: Prefabrication of the fender elements was completed. Presently waiting for the jobsite work window in order to start the work. There is a possibility to start on 12/13 but is depending on vessel traffic._x000d__x000a_11.25.22 SDB: Contractor to complete prefabrication by 12/12. Work window is scheduled to start on 12/19._x000d__x000a_10.31.22 TN - Material delay, installation will be done in December 2022_x000d__x000a_10.18.22 SDB: Contractor Commercial Divers continues prefabrication of fender panel components._x000d__x000a_10.05.22 SDB: SHELL requested that we delay the work window due to low ULSD inventory in the island after the hurricane. Commercial department agreed and work window is being rescheduled for December 2022.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 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5-02T00:00:00"/>
    <s v="Coverley, Colleen"/>
    <m/>
    <s v="East"/>
    <s v="Pipelines and Terminals"/>
    <s v="Operating Infrastructure"/>
    <m/>
    <s v="Yabucoa"/>
    <s v="BCTYA - BCT YABUCOA TERMINAL"/>
    <m/>
    <n v="-96096"/>
    <n v="63700"/>
    <m/>
    <m/>
    <n v="725676"/>
    <m/>
    <s v="Spari, Markella"/>
    <s v="Davalos, Glenda"/>
    <m/>
    <m/>
    <n v="1"/>
    <n v="41092"/>
    <m/>
    <s v="Guest, ProSight"/>
    <s v="Independent"/>
    <s v="Aqua"/>
    <d v="2021-08-06T00:00:00"/>
  </r>
  <r>
    <s v="Yabucoa - Dredging Permiting and Planning"/>
    <s v="Item"/>
    <s v="Open"/>
    <x v="1"/>
    <s v="BCTYA00E2211"/>
    <s v="Maintenance Framework"/>
    <n v="1992087"/>
    <s v="White, Stephen"/>
    <s v="Maintenance Support"/>
    <s v="3. Active"/>
    <s v="Defined"/>
    <s v="Marine"/>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m/>
    <x v="0"/>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s v="East"/>
    <s v="Pipelines and Terminals"/>
    <s v="Station/Terminal"/>
    <m/>
    <s v="Yabucoa"/>
    <s v="BCTYA - BCT YABUCOA TERMINAL"/>
    <m/>
    <n v="-60728"/>
    <n v="0"/>
    <m/>
    <m/>
    <n v="60728"/>
    <m/>
    <s v="Spari, Markella"/>
    <s v="Mirandi, Angela"/>
    <m/>
    <m/>
    <n v="1"/>
    <n v="41953"/>
    <m/>
    <s v="Administrator, System"/>
    <s v="Independent"/>
    <s v="Aqua"/>
    <d v="2021-08-23T00:00:00"/>
  </r>
  <r>
    <s v="YABUCOA - Main Berth Concrete Deck Repairs MEXP"/>
    <s v="Item"/>
    <s v="Open"/>
    <x v="1"/>
    <s v="BCTYA00E2210"/>
    <s v="Maintenance Framework"/>
    <n v="1991271"/>
    <s v="Clark, Dave"/>
    <s v="Maintenance Support"/>
    <s v="6. Operational"/>
    <s v="Defined"/>
    <s v="Marine"/>
    <n v="41388"/>
    <m/>
    <m/>
    <n v="41388"/>
    <n v="42000"/>
    <n v="-612"/>
    <s v="Yellow"/>
    <m/>
    <m/>
    <m/>
    <n v="41388"/>
    <m/>
    <m/>
    <n v="72000"/>
    <m/>
    <m/>
    <n v="72000"/>
    <s v="Full"/>
    <n v="72000"/>
    <n v="74888"/>
    <m/>
    <n v="74888"/>
    <s v="No"/>
    <s v="Green"/>
    <d v="2022-07-01T00:00:00"/>
    <d v="2022-06-21T00:00:00"/>
    <d v="2022-06-21T00:00:00"/>
    <d v="2022-09-13T00:00:00"/>
    <d v="2023-01-31T00:00:00"/>
    <m/>
    <m/>
    <m/>
    <n v="19500"/>
    <n v="3500"/>
    <n v="18388"/>
    <n v="10000"/>
    <n v="10000"/>
    <n v="8388"/>
    <s v="Red"/>
    <m/>
    <x v="0"/>
    <m/>
    <m/>
    <m/>
    <m/>
    <m/>
    <m/>
    <m/>
    <m/>
    <m/>
    <s v="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5-02T00:00:00"/>
    <s v="Coverley, Colleen"/>
    <m/>
    <s v="East"/>
    <s v="Pipelines and Terminals"/>
    <s v="Station/Terminal"/>
    <m/>
    <s v="Yabucoa"/>
    <s v="BCTYA - BCT YABUCOA TERMINAL"/>
    <m/>
    <n v="23000"/>
    <n v="18388"/>
    <m/>
    <m/>
    <n v="33500"/>
    <m/>
    <s v="Spari, Markella"/>
    <s v="Mirandi, Angela"/>
    <m/>
    <m/>
    <n v="1"/>
    <n v="43994"/>
    <m/>
    <s v="Meitzler, Antoinette"/>
    <s v="Independent"/>
    <s v="Aqua"/>
    <d v="2022-06-15T00:00:00"/>
  </r>
  <r>
    <s v="Yabucoa - Main Dock - Structural Upgrade 2023"/>
    <s v="Item"/>
    <s v="Candidate"/>
    <x v="0"/>
    <m/>
    <s v="Project Framework"/>
    <m/>
    <s v="White, Stephen"/>
    <s v="Maintenance Support"/>
    <s v="1. Proposed"/>
    <m/>
    <s v="Marine"/>
    <n v="0"/>
    <n v="375000"/>
    <m/>
    <n v="375000"/>
    <n v="375000"/>
    <n v="0"/>
    <s v="Green"/>
    <n v="375000"/>
    <m/>
    <n v="375000"/>
    <n v="0"/>
    <m/>
    <m/>
    <m/>
    <m/>
    <m/>
    <m/>
    <m/>
    <m/>
    <n v="0"/>
    <n v="375000"/>
    <n v="375000"/>
    <s v="No"/>
    <s v="Green"/>
    <d v="2023-06-01T00:00:00"/>
    <m/>
    <m/>
    <m/>
    <d v="2023-10-16T00:00:00"/>
    <m/>
    <m/>
    <m/>
    <m/>
    <m/>
    <n v="0"/>
    <m/>
    <m/>
    <n v="0"/>
    <s v="Green"/>
    <m/>
    <x v="0"/>
    <m/>
    <n v="30000"/>
    <n v="125000"/>
    <n v="140000"/>
    <n v="60000"/>
    <n v="20000"/>
    <m/>
    <m/>
    <m/>
    <s v="05/02/2023 - Meeting to be held first week of May. Following meeting forecast may be adjusted._x000d__x000a_040/04/2023 - Forecast adjusted to Q2 spend. Inspection reports were just received._x000d__x000a_03/02/2023 - Inspection Reports remain pending as they have not been received to date. Markella working on reports to be received. Forecast was adjusted per PM based on updates._x000d__x000a_1.4.23 SDB: MSI completed inspection of the terminal structures. Will send the inspection report of their finding EOM January 2023."/>
    <d v="2023-05-02T00:00:00"/>
    <s v="Coverley, Colleen"/>
    <m/>
    <s v="East"/>
    <s v="Pipelines and Terminals"/>
    <s v="Operating Infrastructure"/>
    <m/>
    <s v="Yabucoa"/>
    <s v="BCTYA - BCT YABUCOA TERMINAL"/>
    <m/>
    <m/>
    <n v="30000"/>
    <n v="325000"/>
    <n v="20000"/>
    <m/>
    <m/>
    <s v="Spari, Markella"/>
    <m/>
    <m/>
    <m/>
    <n v="1"/>
    <n v="44506"/>
    <m/>
    <s v="Guest, ProSight"/>
    <s v="Independent"/>
    <s v="Aqua"/>
    <d v="2022-08-10T00:00:00"/>
  </r>
  <r>
    <s v="YABUCOA - Small Dock and Catwalk #4 Repairs"/>
    <s v="Item"/>
    <s v="Open"/>
    <x v="1"/>
    <s v="BCTYA00E2212"/>
    <s v="Maintenance Framework"/>
    <n v="2011153"/>
    <s v="Clark, Dave"/>
    <s v="Maintenance Support"/>
    <s v="7. Closed"/>
    <s v="Emergent"/>
    <s v="Marine"/>
    <n v="28333"/>
    <m/>
    <m/>
    <n v="28332.67"/>
    <n v="28333"/>
    <n v="0"/>
    <s v="Green"/>
    <m/>
    <m/>
    <m/>
    <n v="28333"/>
    <m/>
    <m/>
    <n v="188000"/>
    <m/>
    <n v="200"/>
    <n v="188200"/>
    <s v="Supplemental"/>
    <n v="188200"/>
    <n v="206955"/>
    <m/>
    <n v="206955"/>
    <s v="No"/>
    <s v="Green"/>
    <d v="2022-08-01T00:00:00"/>
    <d v="2022-08-02T00:00:00"/>
    <d v="2022-08-02T00:00:00"/>
    <d v="2022-11-18T00:00:00"/>
    <d v="2023-01-31T00:00:00"/>
    <m/>
    <m/>
    <n v="32652.67"/>
    <n v="-4320"/>
    <m/>
    <m/>
    <m/>
    <m/>
    <m/>
    <m/>
    <m/>
    <x v="0"/>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s v="East"/>
    <s v="Pipelines and Terminals"/>
    <s v="Station/Terminal"/>
    <m/>
    <s v="St. Lucia"/>
    <s v="BSLQL - BUCKEYE ST. LUCIA LIMITED"/>
    <m/>
    <n v="28333"/>
    <n v="0"/>
    <m/>
    <m/>
    <n v="178622"/>
    <m/>
    <s v="Spari, Markella"/>
    <s v="Mirandi, Angela"/>
    <m/>
    <m/>
    <n v="1"/>
    <n v="44200"/>
    <m/>
    <s v="Guest, ProSight"/>
    <s v="Independent"/>
    <s v="Aqua"/>
    <d v="2022-07-21T00:00:00"/>
  </r>
  <r>
    <s v="Yabucoa Docks Catwalks Refurbishment 2023"/>
    <s v="Item"/>
    <s v="Candidate"/>
    <x v="1"/>
    <m/>
    <s v="Project Framework"/>
    <m/>
    <s v="White, Stephen"/>
    <s v="Maintenance Support"/>
    <s v="1. Proposed"/>
    <m/>
    <s v="Marine"/>
    <n v="0"/>
    <n v="250000"/>
    <m/>
    <n v="250000"/>
    <n v="250000"/>
    <n v="0"/>
    <s v="Green"/>
    <n v="250000"/>
    <m/>
    <n v="250000"/>
    <n v="0"/>
    <m/>
    <m/>
    <m/>
    <m/>
    <m/>
    <m/>
    <m/>
    <m/>
    <n v="0"/>
    <n v="250000"/>
    <n v="250000"/>
    <s v="No"/>
    <s v="Green"/>
    <d v="2023-06-01T00:00:00"/>
    <m/>
    <m/>
    <m/>
    <d v="2023-12-31T00:00:00"/>
    <m/>
    <m/>
    <m/>
    <m/>
    <m/>
    <n v="0"/>
    <m/>
    <m/>
    <n v="0"/>
    <s v="Green"/>
    <m/>
    <x v="0"/>
    <m/>
    <n v="25000"/>
    <n v="30000"/>
    <n v="25000"/>
    <n v="43750"/>
    <n v="43750"/>
    <n v="43750"/>
    <n v="38750"/>
    <m/>
    <s v="05/02/2023 - Scope defined for project. AFE will be drafted to submission. Current forecast holds._x000d__x000a_03/02/2023 - Forecast adjusted per PM to account for actual timing of works to be completed."/>
    <d v="2023-05-02T00:00:00"/>
    <s v="Coverley, Colleen"/>
    <m/>
    <s v="East"/>
    <s v="Pipelines and Terminals"/>
    <s v="Station/Terminal"/>
    <m/>
    <s v="Yabucoa"/>
    <s v="BCTYA - BCT YABUCOA TERMINAL"/>
    <m/>
    <m/>
    <n v="25000"/>
    <n v="98750"/>
    <n v="126250"/>
    <m/>
    <m/>
    <s v="Spari, Markella"/>
    <m/>
    <m/>
    <m/>
    <n v="1"/>
    <n v="44505"/>
    <m/>
    <s v="Guest, ProSight"/>
    <s v="Independent"/>
    <s v="Aqua"/>
    <d v="2022-08-10T00:00:00"/>
  </r>
  <r>
    <s v="Yabucoa Dredging"/>
    <s v="Item"/>
    <s v="Candidate"/>
    <x v="0"/>
    <m/>
    <s v="Project Framework"/>
    <m/>
    <s v="White, Stephen"/>
    <s v="Maintenance Support"/>
    <s v="1. Proposed"/>
    <m/>
    <s v="Marine"/>
    <n v="0"/>
    <n v="0"/>
    <m/>
    <n v="0"/>
    <n v="0"/>
    <n v="0"/>
    <s v="Green"/>
    <n v="960000"/>
    <n v="-960000"/>
    <n v="0"/>
    <n v="0"/>
    <m/>
    <m/>
    <m/>
    <m/>
    <m/>
    <m/>
    <m/>
    <m/>
    <n v="0"/>
    <n v="21960000"/>
    <n v="21960000"/>
    <s v="No"/>
    <s v="Green"/>
    <d v="2024-01-01T00:00:00"/>
    <m/>
    <m/>
    <m/>
    <d v="2023-12-31T00:00:00"/>
    <m/>
    <m/>
    <m/>
    <m/>
    <m/>
    <n v="0"/>
    <m/>
    <m/>
    <n v="0"/>
    <s v="Green"/>
    <m/>
    <x v="0"/>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s v="East"/>
    <s v="Pipelines and Terminals"/>
    <s v="Operating Infrastructure"/>
    <m/>
    <s v="Yabucoa"/>
    <s v="BCTYA - BCT YABUCOA TERMINAL"/>
    <m/>
    <m/>
    <n v="0"/>
    <n v="0"/>
    <n v="0"/>
    <m/>
    <n v="21960000"/>
    <s v="Spari, Markella"/>
    <m/>
    <m/>
    <m/>
    <n v="1"/>
    <n v="45805"/>
    <m/>
    <s v="Clark, David"/>
    <s v="Independent"/>
    <s v="Aqua"/>
    <d v="2022-09-10T00:00:00"/>
  </r>
  <r>
    <s v="Yabucoa Main Dock Support Piles repairs and coating"/>
    <s v="Item"/>
    <s v="Candidate"/>
    <x v="1"/>
    <m/>
    <s v="Maintenance Framework"/>
    <m/>
    <s v="White, Stephen"/>
    <s v="Maintenance Support"/>
    <s v="1. Proposed"/>
    <s v="Defined"/>
    <s v="Marine"/>
    <n v="0"/>
    <n v="120000"/>
    <m/>
    <n v="120000"/>
    <n v="120000"/>
    <n v="0"/>
    <s v="Green"/>
    <n v="120000"/>
    <m/>
    <n v="120000"/>
    <n v="0"/>
    <m/>
    <m/>
    <m/>
    <m/>
    <m/>
    <m/>
    <m/>
    <m/>
    <n v="0"/>
    <n v="120000"/>
    <n v="120000"/>
    <s v="No"/>
    <s v="Green"/>
    <d v="2023-07-01T00:00:00"/>
    <m/>
    <m/>
    <m/>
    <d v="2023-09-15T00:00:00"/>
    <m/>
    <m/>
    <m/>
    <m/>
    <m/>
    <n v="0"/>
    <m/>
    <m/>
    <n v="0"/>
    <s v="Green"/>
    <m/>
    <x v="0"/>
    <m/>
    <m/>
    <n v="40000"/>
    <n v="40000"/>
    <n v="40000"/>
    <m/>
    <m/>
    <m/>
    <m/>
    <s v="05/02/2023 - Meeting being held first week of May to discuss. Following meeting, forecast may be adjusted._x000d__x000a_04/04/2023 - Inspection reports were just received. Forecast adjusted to account for timing of receiving the report._x000d__x000a_03/02/2023 - Forecast of $40K moved from April to July as Inspection reports are still outstanding._x000d__x000a_12.14.22 SDB: Marine Solutions will complete the inspection of the marine facility and structures on a work window starting on 12/15/22 and running for 10 days. Dock is closed for the replacment of fender at BD#2._x000d__x000a_9.7.22: MKS This is likely to slip in 2023. Commercial divers are not available till November. 2022 is kept as 120K and funding will be reallocated within the portfolio. _x000d__x000a_120K is 2023 carryover._x000d__x000a_7.8.22 SDB:  Waiting for the structural inspection of the marine facility to be conducted later this year in order to determine condition, scope of work for items to be repaired and proposed repair methods. _x000d__x000a_5.31.22 SDB: Waiting for the completion of the structural inspection of marine structures at Yabucoa to be completed in order to determine extent and repair methods to be used._x000d__x000a_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5-02T00:00:00"/>
    <s v="Coverley, Colleen"/>
    <m/>
    <s v="East"/>
    <s v="Pipelines and Terminals"/>
    <s v="Station/Terminal"/>
    <m/>
    <s v="Yabucoa"/>
    <s v="BCTYA - BCT YABUCOA TERMINAL"/>
    <m/>
    <m/>
    <n v="0"/>
    <n v="120000"/>
    <m/>
    <m/>
    <m/>
    <s v="Spari, Markella"/>
    <m/>
    <m/>
    <m/>
    <n v="1"/>
    <n v="41097"/>
    <m/>
    <s v="Guest, ProSight"/>
    <s v="Independent"/>
    <s v="Aqua"/>
    <d v="2021-08-06T00:00:00"/>
  </r>
  <r>
    <s v="160L - Barnett to Auburn ROW CLEARING"/>
    <s v="Item"/>
    <s v="Open"/>
    <x v="1"/>
    <s v="BN160ASE2301"/>
    <s v="Maintenance Framework"/>
    <n v="2085421"/>
    <s v="McBryan, Jeannette"/>
    <s v="Right of Way"/>
    <s v="5. Deferred"/>
    <s v="Drawdown"/>
    <s v="ROW Clearing"/>
    <n v="16585"/>
    <m/>
    <m/>
    <n v="16584.93"/>
    <n v="16585"/>
    <n v="0"/>
    <s v="Green"/>
    <m/>
    <m/>
    <m/>
    <n v="16585"/>
    <m/>
    <m/>
    <n v="50000"/>
    <m/>
    <m/>
    <n v="50000"/>
    <s v="Full"/>
    <n v="50000"/>
    <n v="16585"/>
    <m/>
    <n v="16585"/>
    <s v="No"/>
    <s v="Green"/>
    <d v="2023-03-01T00:00:00"/>
    <d v="2023-02-22T00:00:00"/>
    <d v="2023-02-22T00:00:00"/>
    <d v="2023-04-30T00:00:00"/>
    <d v="2023-04-30T00:00:00"/>
    <m/>
    <m/>
    <m/>
    <m/>
    <n v="16584.93"/>
    <m/>
    <m/>
    <m/>
    <m/>
    <m/>
    <m/>
    <x v="0"/>
    <m/>
    <m/>
    <m/>
    <m/>
    <m/>
    <m/>
    <m/>
    <m/>
    <m/>
    <s v="4.27.23 - 2024 work ground conditions did not improve"/>
    <d v="2023-04-27T00:00:00"/>
    <s v="Schultz, Amy"/>
    <m/>
    <s v="West"/>
    <s v="Pipelines and Terminals"/>
    <s v="Right of Way"/>
    <m/>
    <s v="Central-Illinois"/>
    <s v="BN160AS - BARNETT TO AUBURN"/>
    <m/>
    <n v="16585"/>
    <n v="0"/>
    <m/>
    <m/>
    <m/>
    <m/>
    <s v="McBryan, Jeannette"/>
    <s v="Boone, David G."/>
    <s v="N/A"/>
    <m/>
    <n v="1"/>
    <n v="46607"/>
    <m/>
    <s v="McBryan, Jeannette"/>
    <s v="JDE Child"/>
    <s v="Burnt Orange"/>
    <d v="2023-02-16T00:00:00"/>
  </r>
  <r>
    <s v="160L - Exposure and Span Emergent ROW CLEARING"/>
    <s v="Item"/>
    <s v="Open"/>
    <x v="1"/>
    <s v="WO160BNE2302"/>
    <s v="Maintenance Framework"/>
    <n v="2074846"/>
    <s v="McBryan, Jeannette"/>
    <s v="Right of Way"/>
    <s v="3. Active"/>
    <s v="Drawdown"/>
    <s v="ROW Clearing"/>
    <n v="19753"/>
    <m/>
    <m/>
    <n v="19752.68"/>
    <n v="19753"/>
    <n v="0"/>
    <s v="Green"/>
    <m/>
    <m/>
    <m/>
    <n v="19753"/>
    <m/>
    <m/>
    <n v="25000"/>
    <m/>
    <m/>
    <n v="25000"/>
    <s v="Full"/>
    <n v="25000"/>
    <n v="19753"/>
    <m/>
    <n v="19753"/>
    <s v="No"/>
    <s v="Green"/>
    <d v="2023-01-01T00:00:00"/>
    <d v="2023-01-10T00:00:00"/>
    <d v="2023-01-10T00:00:00"/>
    <d v="2023-02-28T00:00:00"/>
    <d v="2023-02-28T00:00:00"/>
    <m/>
    <m/>
    <n v="12965.75"/>
    <m/>
    <n v="6786.93"/>
    <m/>
    <m/>
    <m/>
    <m/>
    <m/>
    <m/>
    <x v="0"/>
    <m/>
    <m/>
    <m/>
    <m/>
    <m/>
    <m/>
    <m/>
    <m/>
    <m/>
    <m/>
    <m/>
    <s v="Schultz, Amy"/>
    <m/>
    <s v="West"/>
    <s v="Pipelines and Terminals"/>
    <s v="Right of Way"/>
    <m/>
    <s v="St. Louis"/>
    <s v="WO160BN - WOOD RIVER TO BARNETT"/>
    <m/>
    <n v="19753"/>
    <n v="0"/>
    <m/>
    <m/>
    <m/>
    <m/>
    <s v="McBryan, Jeannette"/>
    <s v="Boone, David G."/>
    <s v="N/A"/>
    <m/>
    <n v="1"/>
    <n v="46413"/>
    <m/>
    <s v="McBryan, Jeannette"/>
    <s v="JDE Child"/>
    <s v="Burnt Orange"/>
    <d v="2023-01-04T00:00:00"/>
  </r>
  <r>
    <s v="160L - Harristown to Dewitt II ROW CLEARING"/>
    <s v="Item"/>
    <s v="Open"/>
    <x v="1"/>
    <s v="HT160DQE2301"/>
    <s v="Maintenance Framework"/>
    <n v="2085428"/>
    <s v="McBryan, Jeannette"/>
    <s v="Right of Way"/>
    <s v="5. Deferred"/>
    <s v="Drawdown"/>
    <s v="ROW Clearing"/>
    <m/>
    <m/>
    <m/>
    <n v="0"/>
    <n v="30000"/>
    <n v="-30000"/>
    <s v="Red"/>
    <m/>
    <m/>
    <m/>
    <m/>
    <m/>
    <m/>
    <n v="35000"/>
    <m/>
    <m/>
    <n v="35000"/>
    <s v="Full"/>
    <n v="35000"/>
    <m/>
    <m/>
    <m/>
    <s v="No"/>
    <s v="Green"/>
    <m/>
    <d v="2023-02-22T00:00:00"/>
    <d v="2023-02-22T00:00:00"/>
    <d v="2023-04-30T00:00:00"/>
    <d v="2023-04-30T00:00:00"/>
    <m/>
    <m/>
    <m/>
    <m/>
    <m/>
    <m/>
    <m/>
    <m/>
    <m/>
    <m/>
    <m/>
    <x v="0"/>
    <m/>
    <m/>
    <m/>
    <m/>
    <m/>
    <m/>
    <m/>
    <m/>
    <m/>
    <s v="4.27.23 - 2024 work ground conditions did not improve"/>
    <d v="2023-04-27T00:00:00"/>
    <s v="Schultz, Amy"/>
    <m/>
    <s v="West"/>
    <s v="Pipelines and Terminals"/>
    <s v="Right of Way"/>
    <m/>
    <s v="Central-Illinois"/>
    <s v="HT160DQ - HARRISTOWN JCT TO DEWITT"/>
    <m/>
    <m/>
    <n v="0"/>
    <m/>
    <m/>
    <m/>
    <m/>
    <s v="McBryan, Jeannette"/>
    <s v="Boone, David G."/>
    <s v="N/A"/>
    <m/>
    <n v="1"/>
    <n v="46609"/>
    <m/>
    <s v="McBryan, Jeannette"/>
    <s v="JDE Child"/>
    <s v="Burnt Orange"/>
    <d v="2023-02-16T00:00:00"/>
  </r>
  <r>
    <s v="160L - Wood River to Barnett ROW CLEARING"/>
    <s v="Item"/>
    <s v="Open"/>
    <x v="1"/>
    <s v="WO160BNE2303"/>
    <s v="Maintenance Framework"/>
    <n v="2084499"/>
    <s v="McBryan, Jeannette"/>
    <s v="Right of Way"/>
    <s v="3. Active"/>
    <s v="Drawdown"/>
    <s v="ROW Clearing"/>
    <n v="32625"/>
    <n v="30000"/>
    <m/>
    <n v="62624.99"/>
    <n v="77625"/>
    <n v="-15000"/>
    <s v="Red"/>
    <m/>
    <m/>
    <m/>
    <n v="62625"/>
    <m/>
    <m/>
    <n v="110000"/>
    <m/>
    <m/>
    <n v="110000"/>
    <s v="Full"/>
    <n v="110000"/>
    <n v="32625"/>
    <n v="30000"/>
    <n v="62625"/>
    <s v="No"/>
    <s v="Green"/>
    <d v="2023-02-01T00:00:00"/>
    <d v="2023-02-14T00:00:00"/>
    <d v="2023-02-14T00:00:00"/>
    <d v="2023-12-31T00:00:00"/>
    <d v="2023-12-31T00:00:00"/>
    <m/>
    <m/>
    <m/>
    <n v="24910.41"/>
    <n v="7714.58"/>
    <m/>
    <n v="15000"/>
    <n v="15000"/>
    <n v="-15000"/>
    <s v="Red"/>
    <m/>
    <x v="0"/>
    <m/>
    <m/>
    <n v="15000"/>
    <n v="15000"/>
    <m/>
    <m/>
    <m/>
    <m/>
    <m/>
    <m/>
    <m/>
    <s v="Schultz, Amy"/>
    <m/>
    <s v="West"/>
    <s v="Pipelines and Terminals"/>
    <s v="Right of Way"/>
    <m/>
    <s v="St. Louis"/>
    <s v="WO160BN - WOOD RIVER TO BARNETT"/>
    <m/>
    <n v="32625"/>
    <n v="0"/>
    <n v="30000"/>
    <m/>
    <m/>
    <m/>
    <s v="McBryan, Jeannette"/>
    <s v="Boone, David G."/>
    <s v="N/A"/>
    <m/>
    <n v="1"/>
    <n v="46585"/>
    <m/>
    <s v="McBryan, Jeannette"/>
    <s v="JDE Child"/>
    <s v="Burnt Orange"/>
    <d v="2023-02-10T00:00:00"/>
  </r>
  <r>
    <s v="162L - Hazard Brush Removal - ROW CLEARING"/>
    <s v="Item"/>
    <s v="Open"/>
    <x v="1"/>
    <s v="SG162DUE2301"/>
    <s v="Maintenance Framework"/>
    <n v="2075638"/>
    <s v="McBryan, Jeannette"/>
    <s v="Right of Way"/>
    <s v="3. Active"/>
    <s v="Drawdown"/>
    <s v="ROW Clearing"/>
    <n v="14667"/>
    <m/>
    <m/>
    <n v="14666.96"/>
    <n v="14667"/>
    <n v="0"/>
    <s v="Green"/>
    <m/>
    <m/>
    <m/>
    <n v="14667"/>
    <m/>
    <m/>
    <n v="25000"/>
    <m/>
    <m/>
    <n v="25000"/>
    <s v="Full"/>
    <n v="25000"/>
    <n v="14667"/>
    <m/>
    <n v="14667"/>
    <s v="No"/>
    <s v="Green"/>
    <d v="2023-01-01T00:00:00"/>
    <d v="2023-01-17T00:00:00"/>
    <d v="2023-01-17T00:00:00"/>
    <d v="2023-04-30T00:00:00"/>
    <d v="2023-04-30T00:00:00"/>
    <m/>
    <m/>
    <n v="3249.98"/>
    <n v="11416.98"/>
    <m/>
    <m/>
    <m/>
    <m/>
    <m/>
    <m/>
    <m/>
    <x v="0"/>
    <m/>
    <m/>
    <m/>
    <m/>
    <m/>
    <m/>
    <m/>
    <m/>
    <m/>
    <m/>
    <m/>
    <s v="Schultz, Amy"/>
    <m/>
    <s v="West"/>
    <s v="Pipelines and Terminals"/>
    <s v="Right of Way"/>
    <m/>
    <s v="St. Louis"/>
    <s v="SG162DU - SAUGET (ESL) TO DUPO"/>
    <m/>
    <n v="14667"/>
    <n v="0"/>
    <m/>
    <m/>
    <m/>
    <m/>
    <s v="McBryan, Jeannette"/>
    <s v="Boone, David G."/>
    <s v="N/A"/>
    <m/>
    <n v="1"/>
    <n v="46454"/>
    <m/>
    <s v="McBryan, Jeannette"/>
    <s v="JDE Child"/>
    <s v="Burnt Orange"/>
    <d v="2023-01-11T00:00:00"/>
  </r>
  <r>
    <s v="165L - Casey to State Line II ROW Clearing"/>
    <s v="Item"/>
    <s v="Open"/>
    <x v="1"/>
    <s v="CS165XXE2201"/>
    <s v="Exempt"/>
    <n v="1937600"/>
    <s v="McBryan, Jeannette"/>
    <s v="Right of Way"/>
    <s v="6. Operational"/>
    <s v="Drawdown"/>
    <s v="ROW Clearing"/>
    <n v="18"/>
    <m/>
    <m/>
    <n v="17.63"/>
    <n v="18"/>
    <n v="0"/>
    <s v="Green"/>
    <m/>
    <m/>
    <m/>
    <n v="18"/>
    <m/>
    <m/>
    <n v="45000"/>
    <m/>
    <m/>
    <n v="45000"/>
    <s v="Full"/>
    <n v="45000"/>
    <n v="13530"/>
    <m/>
    <n v="13530"/>
    <s v="No"/>
    <s v="Green"/>
    <d v="2022-07-01T00:00:00"/>
    <d v="2022-01-06T00:00:00"/>
    <d v="2022-01-06T00:00:00"/>
    <d v="2022-04-30T00:00:00"/>
    <d v="2022-11-30T00:00:00"/>
    <m/>
    <m/>
    <n v="17.63"/>
    <m/>
    <m/>
    <m/>
    <m/>
    <m/>
    <m/>
    <m/>
    <m/>
    <x v="0"/>
    <m/>
    <m/>
    <m/>
    <m/>
    <m/>
    <m/>
    <m/>
    <m/>
    <m/>
    <s v="4.12.22 - Saturated ground conditions - crew obligated to another operator after 4.1.22"/>
    <d v="2022-04-12T00:00:00"/>
    <m/>
    <m/>
    <s v="West"/>
    <s v="Pipelines and Terminals"/>
    <s v="Right of Way"/>
    <m/>
    <s v="St. Louis"/>
    <s v="CS165XX - CASEY TO IN S/L"/>
    <m/>
    <n v="18"/>
    <n v="0"/>
    <m/>
    <m/>
    <n v="13513"/>
    <m/>
    <s v="McBryan, Jeannette"/>
    <s v="Ostach, Carl A."/>
    <s v="N/A"/>
    <m/>
    <n v="1"/>
    <n v="42705"/>
    <m/>
    <s v="McBryan, Jeannette"/>
    <s v="JDE Child"/>
    <s v="Burnt Orange"/>
    <d v="2022-01-06T00:00:00"/>
  </r>
  <r>
    <s v="190L - Horseshoe Lake Station Mow and Spray ROW CLEARING"/>
    <s v="Item"/>
    <s v="Open"/>
    <x v="1"/>
    <s v="HO00000E2301"/>
    <s v="Maintenance Framework"/>
    <n v="2085350"/>
    <s v="McBryan, Jeannette"/>
    <s v="Right of Way"/>
    <s v="3. Active"/>
    <s v="Drawdown"/>
    <s v="ROW Clearing"/>
    <n v="1596"/>
    <n v="6000"/>
    <m/>
    <n v="7595.94"/>
    <n v="7596"/>
    <n v="0"/>
    <s v="Green"/>
    <m/>
    <m/>
    <m/>
    <n v="7596"/>
    <m/>
    <m/>
    <n v="7500"/>
    <m/>
    <m/>
    <n v="7500"/>
    <s v="Full"/>
    <n v="7500"/>
    <n v="1596"/>
    <n v="6000"/>
    <n v="7596"/>
    <s v="No"/>
    <s v="Green"/>
    <d v="2023-03-01T00:00:00"/>
    <d v="2023-02-21T00:00:00"/>
    <d v="2023-02-21T00:00:00"/>
    <d v="2023-08-31T00:00:00"/>
    <d v="2023-08-31T00:00:00"/>
    <m/>
    <m/>
    <m/>
    <m/>
    <n v="1595.94"/>
    <m/>
    <m/>
    <m/>
    <m/>
    <m/>
    <m/>
    <x v="0"/>
    <m/>
    <m/>
    <n v="6000"/>
    <m/>
    <m/>
    <m/>
    <m/>
    <m/>
    <m/>
    <m/>
    <m/>
    <s v="Schultz, Amy"/>
    <m/>
    <s v="West"/>
    <s v="Pipelines and Terminals"/>
    <s v="Right of Way"/>
    <m/>
    <s v="St. Louis"/>
    <s v="HO - HORSESHOE LAKE PUMP STATION"/>
    <m/>
    <n v="1596"/>
    <n v="0"/>
    <n v="6000"/>
    <m/>
    <m/>
    <m/>
    <s v="McBryan, Jeannette"/>
    <s v="Boone, David G."/>
    <s v="N/A"/>
    <m/>
    <n v="1"/>
    <n v="46606"/>
    <m/>
    <s v="McBryan, Jeannette"/>
    <s v="JDE Child"/>
    <s v="Burnt Orange"/>
    <d v="2023-02-16T00:00:00"/>
  </r>
  <r>
    <s v="2023 ROW Clearing Budget Allocation"/>
    <s v="Item"/>
    <s v="Open"/>
    <x v="1"/>
    <s v="1348340E2300"/>
    <s v="Maintenance Framework"/>
    <m/>
    <s v="McBryan, Jeannette"/>
    <s v="Right of Way"/>
    <s v="3. Active"/>
    <s v="Drawdown"/>
    <s v="ROW Clearing"/>
    <m/>
    <n v="1450000"/>
    <m/>
    <n v="1450000"/>
    <n v="1925000"/>
    <n v="-475000"/>
    <s v="Red"/>
    <n v="3400000"/>
    <m/>
    <n v="3400000"/>
    <n v="-1950000"/>
    <m/>
    <m/>
    <n v="3400000"/>
    <m/>
    <m/>
    <n v="3400000"/>
    <s v="Full"/>
    <n v="3400000"/>
    <m/>
    <n v="1450000"/>
    <n v="1450000"/>
    <s v="No"/>
    <s v="Green"/>
    <d v="2023-06-01T00:00:00"/>
    <d v="2022-12-12T00:00:00"/>
    <d v="2022-12-12T00:00:00"/>
    <d v="2023-12-31T00:00:00"/>
    <d v="2023-12-31T00:00:00"/>
    <m/>
    <m/>
    <m/>
    <m/>
    <m/>
    <m/>
    <m/>
    <m/>
    <m/>
    <m/>
    <m/>
    <x v="0"/>
    <m/>
    <n v="280000"/>
    <n v="200000"/>
    <n v="200000"/>
    <n v="200000"/>
    <n v="200000"/>
    <n v="200000"/>
    <n v="170000"/>
    <m/>
    <m/>
    <m/>
    <s v="Schultz, Amy"/>
    <m/>
    <s v="Corporate  - Pipes and Terminals"/>
    <s v="Pipelines and Terminals"/>
    <s v="Right of Way"/>
    <m/>
    <s v="Corporate"/>
    <s v="Corporate"/>
    <m/>
    <m/>
    <n v="280000"/>
    <n v="600000"/>
    <n v="570000"/>
    <m/>
    <m/>
    <s v="McBryan, Jeannette"/>
    <s v="Ostach, Carl A."/>
    <m/>
    <m/>
    <n v="1"/>
    <n v="44567"/>
    <m/>
    <s v="Guest, ProSight"/>
    <s v="Independent"/>
    <s v="Aqua"/>
    <d v="2022-08-12T00:00:00"/>
  </r>
  <r>
    <s v="203L - Wayne to Flint ROW CLEARING"/>
    <s v="Item"/>
    <s v="Open"/>
    <x v="1"/>
    <s v="WW203WCE2301"/>
    <s v="Maintenance Framework"/>
    <n v="2086146"/>
    <s v="McBryan, Jeannette"/>
    <s v="Right of Way"/>
    <s v="3. Active"/>
    <s v="Drawdown"/>
    <s v="ROW Clearing"/>
    <n v="71482"/>
    <n v="10000"/>
    <m/>
    <n v="81481.84"/>
    <n v="55000"/>
    <n v="26482"/>
    <s v="Red"/>
    <m/>
    <m/>
    <m/>
    <n v="81482"/>
    <m/>
    <m/>
    <n v="80000"/>
    <m/>
    <m/>
    <n v="80000"/>
    <s v="Full"/>
    <n v="80000"/>
    <n v="71482"/>
    <n v="10000"/>
    <n v="81482"/>
    <s v="No"/>
    <s v="Green"/>
    <d v="2023-04-01T00:00:00"/>
    <d v="2023-02-28T00:00:00"/>
    <d v="2023-02-28T00:00:00"/>
    <d v="2023-06-30T00:00:00"/>
    <d v="2023-06-30T00:00:00"/>
    <m/>
    <m/>
    <m/>
    <m/>
    <m/>
    <n v="71481.84"/>
    <n v="45000"/>
    <n v="45000"/>
    <n v="26482"/>
    <s v="Red"/>
    <m/>
    <x v="0"/>
    <n v="5000"/>
    <n v="5000"/>
    <m/>
    <m/>
    <m/>
    <m/>
    <m/>
    <m/>
    <m/>
    <m/>
    <m/>
    <s v="Schultz, Amy"/>
    <m/>
    <s v="West"/>
    <s v="Pipelines and Terminals"/>
    <s v="Right of Way"/>
    <m/>
    <s v="Wayne Pipeline"/>
    <s v="WW203WC - WAYNE TO CLARKSTON"/>
    <m/>
    <m/>
    <n v="81482"/>
    <m/>
    <m/>
    <m/>
    <m/>
    <s v="McBryan, Jeannette"/>
    <s v="Boone, David G."/>
    <s v="N/A"/>
    <m/>
    <n v="1"/>
    <n v="46649"/>
    <m/>
    <s v="McBryan, Jeannette"/>
    <s v="JDE Child"/>
    <s v="Burnt Orange"/>
    <d v="2023-02-27T00:00:00"/>
  </r>
  <r>
    <s v="208L - Flint to Bay City ROW CLEARING"/>
    <s v="Item"/>
    <s v="Open"/>
    <x v="1"/>
    <s v="WF208WBE2302"/>
    <s v="Maintenance Framework"/>
    <n v="2096448"/>
    <s v="McBryan, Jeannette"/>
    <s v="Right of Way"/>
    <s v="3. Active"/>
    <s v="Drawdown"/>
    <s v="ROW Clearing"/>
    <n v="2390"/>
    <n v="121000"/>
    <m/>
    <n v="123390.36"/>
    <n v="185000"/>
    <n v="-61610"/>
    <s v="Red"/>
    <m/>
    <m/>
    <m/>
    <n v="123390"/>
    <m/>
    <m/>
    <n v="185000"/>
    <m/>
    <m/>
    <n v="185000"/>
    <s v="Full"/>
    <n v="185000"/>
    <n v="2390"/>
    <n v="121000"/>
    <n v="123390"/>
    <s v="No"/>
    <s v="Green"/>
    <d v="2023-04-01T00:00:00"/>
    <d v="2023-03-29T00:00:00"/>
    <d v="2023-03-29T00:00:00"/>
    <d v="2023-07-01T00:00:00"/>
    <d v="2023-07-01T00:00:00"/>
    <m/>
    <m/>
    <m/>
    <m/>
    <m/>
    <n v="2390.36"/>
    <n v="64000"/>
    <n v="64000"/>
    <n v="-61610"/>
    <s v="Red"/>
    <m/>
    <x v="0"/>
    <n v="64000"/>
    <n v="57000"/>
    <m/>
    <m/>
    <m/>
    <m/>
    <m/>
    <m/>
    <m/>
    <m/>
    <m/>
    <s v="Schultz, Amy"/>
    <m/>
    <s v="West"/>
    <s v="Pipelines and Terminals"/>
    <s v="Right of Way"/>
    <m/>
    <s v="Wayne Pipeline"/>
    <s v="WF208WB - FLINT TO BAY CITY"/>
    <m/>
    <m/>
    <n v="123390"/>
    <m/>
    <m/>
    <m/>
    <m/>
    <s v="McBryan, Jeannette"/>
    <s v="Boone, David G."/>
    <s v="N/A"/>
    <m/>
    <n v="1"/>
    <n v="46841"/>
    <m/>
    <s v="McBryan, Jeannette"/>
    <s v="JDE Child"/>
    <s v="Burnt Orange"/>
    <d v="2023-03-24T00:00:00"/>
  </r>
  <r>
    <s v="209L - Woodhaven to Wayne ROW CLEARING"/>
    <s v="Item"/>
    <s v="Open"/>
    <x v="1"/>
    <s v="WS209WWE2302"/>
    <s v="Maintenance Framework"/>
    <n v="2086151"/>
    <s v="McBryan, Jeannette"/>
    <s v="Right of Way"/>
    <s v="3. Active"/>
    <s v="Drawdown"/>
    <s v="ROW Clearing"/>
    <n v="24841"/>
    <m/>
    <m/>
    <n v="24841.02"/>
    <n v="27848"/>
    <n v="-3007"/>
    <s v="Red"/>
    <m/>
    <m/>
    <m/>
    <n v="24841"/>
    <m/>
    <m/>
    <n v="25000"/>
    <m/>
    <m/>
    <m/>
    <s v="Full"/>
    <n v="25000"/>
    <n v="24841"/>
    <m/>
    <n v="24841"/>
    <s v="No"/>
    <s v="Green"/>
    <d v="2023-03-01T00:00:00"/>
    <m/>
    <m/>
    <d v="2023-04-30T00:00:00"/>
    <d v="2023-04-30T00:00:00"/>
    <m/>
    <m/>
    <m/>
    <m/>
    <n v="22848.27"/>
    <n v="1992.75"/>
    <n v="5000"/>
    <n v="5000"/>
    <n v="-3007"/>
    <s v="Red"/>
    <m/>
    <x v="0"/>
    <m/>
    <m/>
    <m/>
    <m/>
    <m/>
    <m/>
    <m/>
    <m/>
    <m/>
    <m/>
    <m/>
    <s v="Schultz, Amy"/>
    <m/>
    <s v="West"/>
    <s v="Pipelines and Terminals"/>
    <s v="Right of Way"/>
    <m/>
    <s v="Wayne Pipeline"/>
    <s v="WS209WW - WOODHAVEN TO WAYNE"/>
    <m/>
    <n v="22848"/>
    <n v="1993"/>
    <m/>
    <m/>
    <m/>
    <m/>
    <s v="McBryan, Jeannette"/>
    <s v="Boone, David G."/>
    <s v="N/A"/>
    <m/>
    <n v="1"/>
    <n v="46654"/>
    <m/>
    <s v="McBryan, Jeannette"/>
    <s v="JDE Child"/>
    <s v="Burnt Orange"/>
    <d v="2023-02-27T00:00:00"/>
  </r>
  <r>
    <s v="304L - State Line to Flat Rock ROW CLEARING"/>
    <s v="Item"/>
    <s v="Open"/>
    <x v="1"/>
    <s v="XX304FKE2301"/>
    <s v="Maintenance Framework"/>
    <n v="2086155"/>
    <s v="McBryan, Jeannette"/>
    <s v="Right of Way"/>
    <s v="3. Active"/>
    <s v="Drawdown"/>
    <s v="ROW Clearing"/>
    <n v="10362"/>
    <n v="65000"/>
    <m/>
    <n v="75361.81"/>
    <n v="70712"/>
    <n v="4650"/>
    <s v="Yellow"/>
    <m/>
    <m/>
    <m/>
    <n v="75362"/>
    <m/>
    <m/>
    <n v="85000"/>
    <m/>
    <m/>
    <n v="85000"/>
    <s v="Full"/>
    <n v="85000"/>
    <n v="10362"/>
    <n v="65000"/>
    <n v="75362"/>
    <s v="No"/>
    <s v="Green"/>
    <d v="2023-03-01T00:00:00"/>
    <d v="2023-02-28T00:00:00"/>
    <d v="2023-02-28T00:00:00"/>
    <d v="2023-06-30T00:00:00"/>
    <d v="2023-06-30T00:00:00"/>
    <m/>
    <m/>
    <m/>
    <m/>
    <n v="5712.07"/>
    <n v="4649.74"/>
    <n v="40000"/>
    <n v="40000"/>
    <n v="-35350"/>
    <s v="Red"/>
    <m/>
    <x v="0"/>
    <m/>
    <n v="40000"/>
    <n v="25000"/>
    <m/>
    <m/>
    <m/>
    <m/>
    <m/>
    <m/>
    <m/>
    <m/>
    <s v="Schultz, Amy"/>
    <m/>
    <s v="West"/>
    <s v="Pipelines and Terminals"/>
    <s v="Right of Way"/>
    <m/>
    <s v="Wayne Pipeline"/>
    <s v="XX304FK - MICH S/L - FLAT ROCK-NORTH"/>
    <m/>
    <n v="5712"/>
    <n v="44650"/>
    <n v="25000"/>
    <m/>
    <m/>
    <m/>
    <s v="McBryan, Jeannette"/>
    <s v="Boone, David G."/>
    <s v="N/A"/>
    <m/>
    <n v="1"/>
    <n v="46650"/>
    <m/>
    <s v="McBryan, Jeannette"/>
    <s v="JDE Child"/>
    <s v="Burnt Orange"/>
    <d v="2023-02-27T00:00:00"/>
  </r>
  <r>
    <s v="402L- Lima to Huntington II ROW Clearing"/>
    <s v="Item"/>
    <s v="Open"/>
    <x v="1"/>
    <s v="LA402XXE2202"/>
    <s v="Maintenance Framework"/>
    <n v="1979737"/>
    <s v="McBryan, Jeannette"/>
    <s v="Right of Way"/>
    <s v="3. Active"/>
    <s v="Drawdown"/>
    <s v="ROW Clearing"/>
    <n v="655"/>
    <m/>
    <m/>
    <n v="654.71"/>
    <n v="655"/>
    <n v="0"/>
    <s v="Green"/>
    <m/>
    <m/>
    <m/>
    <n v="655"/>
    <m/>
    <m/>
    <n v="35000"/>
    <m/>
    <m/>
    <n v="35000"/>
    <s v="Full"/>
    <n v="35000"/>
    <n v="13907"/>
    <m/>
    <n v="13907"/>
    <s v="No"/>
    <s v="Green"/>
    <d v="2022-06-01T00:00:00"/>
    <d v="2022-05-04T00:00:00"/>
    <d v="2022-05-04T00:00:00"/>
    <d v="2022-08-31T00:00:00"/>
    <d v="2022-08-31T00:00:00"/>
    <m/>
    <m/>
    <n v="654.71"/>
    <m/>
    <m/>
    <m/>
    <m/>
    <m/>
    <m/>
    <m/>
    <m/>
    <x v="0"/>
    <m/>
    <m/>
    <m/>
    <m/>
    <m/>
    <m/>
    <m/>
    <m/>
    <m/>
    <m/>
    <m/>
    <s v="Hill, Elizabeth"/>
    <m/>
    <s v="West"/>
    <s v="Pipelines and Terminals"/>
    <s v="Right of Way"/>
    <m/>
    <s v="Lima Pipelines"/>
    <s v="LA402XX - LIMA-IND S/L/HUNTINGTON W"/>
    <m/>
    <n v="655"/>
    <n v="0"/>
    <m/>
    <m/>
    <n v="13252"/>
    <m/>
    <s v="McBryan, Jeannette"/>
    <s v="Ostach, Carl A."/>
    <s v="N/A"/>
    <m/>
    <n v="1"/>
    <n v="43582"/>
    <m/>
    <s v="McBryan, Jeannette"/>
    <s v="JDE Child"/>
    <s v="Burnt Orange"/>
    <d v="2022-05-04T00:00:00"/>
  </r>
  <r>
    <s v="604L - Hazard Brush Removal"/>
    <s v="Item"/>
    <s v="Open"/>
    <x v="1"/>
    <s v="PR604LNE2301"/>
    <s v="Maintenance Framework"/>
    <n v="2074842"/>
    <s v="McBryan, Jeannette"/>
    <s v="Right of Way"/>
    <s v="3. Active"/>
    <s v="Drawdown"/>
    <s v="ROW Clearing"/>
    <n v="2932"/>
    <m/>
    <m/>
    <n v="2932.19"/>
    <n v="2932"/>
    <n v="0"/>
    <s v="Green"/>
    <m/>
    <m/>
    <m/>
    <n v="2932"/>
    <m/>
    <m/>
    <n v="3000"/>
    <m/>
    <m/>
    <n v="3000"/>
    <s v="Full"/>
    <n v="3000"/>
    <n v="2932"/>
    <m/>
    <n v="2932"/>
    <s v="No"/>
    <s v="Green"/>
    <d v="2023-01-01T00:00:00"/>
    <d v="2023-01-10T00:00:00"/>
    <d v="2023-01-10T00:00:00"/>
    <d v="2023-01-31T00:00:00"/>
    <d v="2023-01-31T00:00:00"/>
    <m/>
    <m/>
    <n v="2932.19"/>
    <m/>
    <m/>
    <m/>
    <m/>
    <m/>
    <m/>
    <m/>
    <m/>
    <x v="0"/>
    <m/>
    <m/>
    <m/>
    <m/>
    <m/>
    <m/>
    <m/>
    <m/>
    <m/>
    <m/>
    <m/>
    <s v="Schultz, Amy"/>
    <m/>
    <s v="East"/>
    <s v="Pipelines and Terminals"/>
    <s v="Right of Way"/>
    <m/>
    <s v="Linden"/>
    <s v="PR604LN - PORT READING TO LINDEN"/>
    <m/>
    <n v="2932"/>
    <n v="0"/>
    <m/>
    <m/>
    <m/>
    <m/>
    <s v="McBryan, Jeannette"/>
    <s v="Boone, David G."/>
    <s v="N/A"/>
    <m/>
    <n v="1"/>
    <n v="46411"/>
    <m/>
    <s v="McBryan, Jeannette"/>
    <s v="JDE Child"/>
    <s v="Burnt Orange"/>
    <d v="2023-01-04T00:00:00"/>
  </r>
  <r>
    <s v="714L - Macungie to Tuckerton ROW CLEARING"/>
    <s v="Item"/>
    <s v="Open"/>
    <x v="1"/>
    <s v="ZG714RGE2301"/>
    <s v="Maintenance Framework"/>
    <n v="2074847"/>
    <s v="McBryan, Jeannette"/>
    <s v="Right of Way"/>
    <s v="3. Active"/>
    <s v="Drawdown"/>
    <s v="ROW Clearing"/>
    <n v="85466"/>
    <m/>
    <m/>
    <n v="85466.01"/>
    <n v="81446"/>
    <n v="4020"/>
    <s v="Yellow"/>
    <m/>
    <m/>
    <m/>
    <n v="85466"/>
    <m/>
    <m/>
    <n v="115000"/>
    <m/>
    <m/>
    <n v="115000"/>
    <s v="Full"/>
    <n v="115000"/>
    <n v="85466"/>
    <m/>
    <n v="85466"/>
    <s v="No"/>
    <s v="Green"/>
    <d v="2023-02-01T00:00:00"/>
    <d v="2023-01-10T00:00:00"/>
    <d v="2023-01-10T00:00:00"/>
    <d v="2023-04-30T00:00:00"/>
    <d v="2023-04-30T00:00:00"/>
    <m/>
    <m/>
    <m/>
    <n v="36916.26"/>
    <n v="44529.75"/>
    <n v="4020"/>
    <m/>
    <m/>
    <n v="4020"/>
    <s v="Red"/>
    <m/>
    <x v="0"/>
    <m/>
    <m/>
    <m/>
    <m/>
    <m/>
    <m/>
    <m/>
    <m/>
    <m/>
    <m/>
    <m/>
    <s v="Schultz, Amy"/>
    <m/>
    <s v="East"/>
    <s v="Pipelines and Terminals"/>
    <s v="Right of Way"/>
    <m/>
    <s v="Macungie Pipe"/>
    <s v="ZG714RG - MACUNGIE TO TUCKERTON"/>
    <m/>
    <n v="81446"/>
    <n v="4020"/>
    <m/>
    <m/>
    <m/>
    <m/>
    <s v="McBryan, Jeannette"/>
    <s v="Boone, David G."/>
    <s v="N/A"/>
    <m/>
    <n v="1"/>
    <n v="46436"/>
    <m/>
    <s v="McBryan, Jeannette"/>
    <s v="JDE Child"/>
    <s v="Burnt Orange"/>
    <d v="2023-01-06T00:00:00"/>
  </r>
  <r>
    <s v="714L -Tuckerton to Sinking Springs ROW CLEARING"/>
    <s v="Item"/>
    <s v="Open"/>
    <x v="1"/>
    <s v="RG714SNE2301"/>
    <s v="Maintenance Framework"/>
    <n v="2074849"/>
    <s v="McBryan, Jeannette"/>
    <s v="Right of Way"/>
    <s v="3. Active"/>
    <s v="Drawdown"/>
    <s v="ROW Clearing"/>
    <n v="40103"/>
    <m/>
    <m/>
    <n v="40102.67"/>
    <n v="20192"/>
    <n v="19910"/>
    <s v="Red"/>
    <m/>
    <m/>
    <m/>
    <n v="40103"/>
    <m/>
    <m/>
    <n v="35000"/>
    <m/>
    <m/>
    <n v="35000"/>
    <s v="Full"/>
    <n v="35000"/>
    <n v="40103"/>
    <m/>
    <n v="40103"/>
    <s v="No"/>
    <s v="Green"/>
    <d v="2023-02-01T00:00:00"/>
    <d v="2023-01-10T00:00:00"/>
    <d v="2023-01-10T00:00:00"/>
    <d v="2023-04-30T00:00:00"/>
    <d v="2023-04-30T00:00:00"/>
    <m/>
    <m/>
    <m/>
    <n v="230"/>
    <n v="14962.26"/>
    <n v="24910.41"/>
    <n v="5000"/>
    <n v="5000"/>
    <n v="19910"/>
    <s v="Red"/>
    <m/>
    <x v="0"/>
    <m/>
    <m/>
    <m/>
    <m/>
    <m/>
    <m/>
    <m/>
    <m/>
    <m/>
    <m/>
    <m/>
    <s v="Schultz, Amy"/>
    <m/>
    <s v="East"/>
    <s v="Pipelines and Terminals"/>
    <s v="Right of Way"/>
    <m/>
    <s v="Macungie Pipe"/>
    <s v="RG714SN - TUCKERTON-SINKING SPRING"/>
    <m/>
    <n v="15192"/>
    <n v="24910"/>
    <m/>
    <m/>
    <m/>
    <m/>
    <s v="McBryan, Jeannette"/>
    <s v="Boone, David G."/>
    <s v="N/A"/>
    <m/>
    <n v="1"/>
    <n v="46437"/>
    <m/>
    <s v="McBryan, Jeannette"/>
    <s v="JDE Child"/>
    <s v="Burnt Orange"/>
    <d v="2023-01-06T00:00:00"/>
  </r>
  <r>
    <s v="718L - Duncansville to Delmont Canopy II ROW MOWING"/>
    <s v="Item"/>
    <s v="Open"/>
    <x v="1"/>
    <s v="DT718DME2301"/>
    <s v="Maintenance Framework"/>
    <n v="2086158"/>
    <s v="McBryan, Jeannette"/>
    <s v="Right of Way"/>
    <s v="3. Active"/>
    <s v="Drawdown"/>
    <s v="ROW Clearing"/>
    <n v="24"/>
    <n v="70000"/>
    <m/>
    <n v="70023.75"/>
    <n v="120024"/>
    <n v="-50000"/>
    <s v="Red"/>
    <m/>
    <m/>
    <m/>
    <n v="70024"/>
    <m/>
    <m/>
    <n v="210000"/>
    <m/>
    <m/>
    <n v="210000"/>
    <s v="Full"/>
    <n v="210000"/>
    <n v="24"/>
    <n v="70000"/>
    <n v="70024"/>
    <s v="No"/>
    <s v="Green"/>
    <d v="2023-03-01T00:00:00"/>
    <d v="2023-02-28T00:00:00"/>
    <d v="2023-02-28T00:00:00"/>
    <d v="2022-09-30T00:00:00"/>
    <d v="2022-09-30T00:00:00"/>
    <m/>
    <m/>
    <m/>
    <m/>
    <n v="23.75"/>
    <m/>
    <n v="50000"/>
    <n v="50000"/>
    <n v="-50000"/>
    <s v="Red"/>
    <m/>
    <x v="0"/>
    <n v="10000"/>
    <n v="15000"/>
    <n v="45000"/>
    <m/>
    <m/>
    <m/>
    <m/>
    <m/>
    <m/>
    <m/>
    <m/>
    <s v="Schultz, Amy"/>
    <m/>
    <s v="West"/>
    <s v="Pipelines and Terminals"/>
    <s v="Right of Way"/>
    <m/>
    <s v="Duncansville"/>
    <s v="DT718DM - DUNCANSVILLE STA-DELMONT"/>
    <m/>
    <n v="24"/>
    <n v="25000"/>
    <n v="45000"/>
    <m/>
    <m/>
    <m/>
    <s v="McBryan, Jeannette"/>
    <s v="Boone, David G."/>
    <s v="N/A"/>
    <m/>
    <n v="1"/>
    <n v="46652"/>
    <m/>
    <s v="McBryan, Jeannette"/>
    <s v="JDE Child"/>
    <s v="Burnt Orange"/>
    <d v="2023-02-27T00:00:00"/>
  </r>
  <r>
    <s v="720L - Carlisle to Luther Herbicide ROW CLEARING"/>
    <s v="Item"/>
    <s v="Open"/>
    <x v="1"/>
    <s v="CR720LSE2301"/>
    <s v="Maintenance Framework"/>
    <n v="2086159"/>
    <s v="McBryan, Jeannette"/>
    <s v="Right of Way"/>
    <s v="3. Active"/>
    <s v="Drawdown"/>
    <s v="ROW Clearing"/>
    <m/>
    <n v="75000"/>
    <m/>
    <n v="75000"/>
    <n v="75000"/>
    <n v="0"/>
    <s v="Green"/>
    <m/>
    <m/>
    <m/>
    <n v="75000"/>
    <m/>
    <m/>
    <n v="75000"/>
    <m/>
    <m/>
    <n v="75000"/>
    <s v="Full"/>
    <n v="75000"/>
    <m/>
    <n v="75000"/>
    <n v="75000"/>
    <s v="No"/>
    <s v="Green"/>
    <d v="2023-06-01T00:00:00"/>
    <d v="2023-02-28T00:00:00"/>
    <d v="2023-02-28T00:00:00"/>
    <d v="2023-10-31T00:00:00"/>
    <d v="2023-10-31T00:00:00"/>
    <m/>
    <m/>
    <m/>
    <m/>
    <m/>
    <m/>
    <m/>
    <m/>
    <m/>
    <m/>
    <m/>
    <x v="0"/>
    <m/>
    <n v="20000"/>
    <n v="40000"/>
    <n v="15000"/>
    <m/>
    <m/>
    <m/>
    <m/>
    <m/>
    <m/>
    <m/>
    <s v="Schultz, Amy"/>
    <m/>
    <s v="East"/>
    <s v="Pipelines and Terminals"/>
    <s v="Right of Way"/>
    <m/>
    <s v="Mechanicsburg"/>
    <s v="CR720LS - CARLISLE TO SHIELD'S PUMP STA"/>
    <m/>
    <m/>
    <n v="20000"/>
    <n v="55000"/>
    <m/>
    <m/>
    <m/>
    <s v="McBryan, Jeannette"/>
    <s v="Boone, David G."/>
    <s v="N/A"/>
    <m/>
    <n v="1"/>
    <n v="46653"/>
    <m/>
    <s v="McBryan, Jeannette"/>
    <s v="JDE Child"/>
    <s v="Burnt Orange"/>
    <d v="2023-02-27T00:00:00"/>
  </r>
  <r>
    <s v="720L - Mount Union to Dville Herbicide ROW CLEARING"/>
    <s v="Item"/>
    <s v="Open"/>
    <x v="1"/>
    <s v="MU720DTE2301"/>
    <s v="Maintenance Framework"/>
    <n v="2086156"/>
    <s v="McBryan, Jeannette"/>
    <s v="Right of Way"/>
    <s v="3. Active"/>
    <s v="Drawdown"/>
    <s v="ROW Clearing"/>
    <n v="27784"/>
    <n v="65000"/>
    <m/>
    <n v="92783.53"/>
    <n v="92784"/>
    <n v="0"/>
    <s v="Green"/>
    <m/>
    <m/>
    <m/>
    <n v="92784"/>
    <m/>
    <m/>
    <n v="65000"/>
    <m/>
    <m/>
    <n v="65000"/>
    <s v="Full"/>
    <n v="65000"/>
    <n v="27784"/>
    <n v="65000"/>
    <n v="92784"/>
    <s v="No"/>
    <s v="Green"/>
    <d v="2023-03-01T00:00:00"/>
    <d v="2023-02-28T00:00:00"/>
    <d v="2023-02-28T00:00:00"/>
    <d v="2023-09-30T00:00:00"/>
    <d v="2023-09-30T00:00:00"/>
    <m/>
    <m/>
    <m/>
    <m/>
    <n v="27783.53"/>
    <m/>
    <m/>
    <m/>
    <m/>
    <m/>
    <m/>
    <x v="0"/>
    <m/>
    <n v="25000"/>
    <n v="25000"/>
    <n v="15000"/>
    <m/>
    <m/>
    <m/>
    <m/>
    <m/>
    <m/>
    <m/>
    <s v="Schultz, Amy"/>
    <m/>
    <s v="West"/>
    <s v="Pipelines and Terminals"/>
    <s v="Right of Way"/>
    <m/>
    <s v="Duncansville"/>
    <s v="MU720DT - MOUNT UNION TO DUNCANSVILLE ST"/>
    <m/>
    <n v="27784"/>
    <n v="25000"/>
    <n v="40000"/>
    <m/>
    <m/>
    <m/>
    <s v="McBryan, Jeannette"/>
    <s v="Boone, David G."/>
    <s v="N/A"/>
    <m/>
    <n v="1"/>
    <n v="46651"/>
    <m/>
    <s v="McBryan, Jeannette"/>
    <s v="JDE Child"/>
    <s v="Burnt Orange"/>
    <d v="2023-02-27T00:00:00"/>
  </r>
  <r>
    <s v="720L - Mount Union to Dville Spot Clearing ROW CLEARING"/>
    <s v="Item"/>
    <s v="Open"/>
    <x v="1"/>
    <s v="MU720DTE2201"/>
    <s v="Maintenance Framework"/>
    <n v="1991155"/>
    <s v="McBryan, Jeannette"/>
    <s v="Right of Way"/>
    <s v="3. Active"/>
    <s v="Drawdown"/>
    <s v="ROW Clearing"/>
    <n v="6918"/>
    <m/>
    <m/>
    <n v="6918.36"/>
    <n v="6918"/>
    <n v="0"/>
    <s v="Green"/>
    <m/>
    <m/>
    <m/>
    <n v="6918"/>
    <m/>
    <m/>
    <n v="9000"/>
    <m/>
    <m/>
    <n v="9000"/>
    <s v="Full"/>
    <n v="9000"/>
    <n v="128457"/>
    <m/>
    <n v="128457"/>
    <s v="No"/>
    <s v="Green"/>
    <d v="2022-06-01T00:00:00"/>
    <d v="2022-06-20T00:00:00"/>
    <d v="2022-06-20T00:00:00"/>
    <d v="2022-09-30T00:00:00"/>
    <d v="2022-09-30T00:00:00"/>
    <m/>
    <m/>
    <n v="6918.36"/>
    <m/>
    <m/>
    <m/>
    <m/>
    <m/>
    <m/>
    <m/>
    <m/>
    <x v="0"/>
    <m/>
    <m/>
    <m/>
    <m/>
    <m/>
    <m/>
    <m/>
    <m/>
    <m/>
    <s v="10.6.22 - intensity of work"/>
    <d v="2022-10-06T00:00:00"/>
    <s v="Schultz, Amy"/>
    <m/>
    <s v="West"/>
    <s v="Pipelines and Terminals"/>
    <s v="Right of Way"/>
    <m/>
    <s v="Duncansville"/>
    <s v="MU720DT - MOUNT UNION TO DUNCANSVILLE ST"/>
    <m/>
    <n v="6918"/>
    <n v="0"/>
    <m/>
    <m/>
    <n v="121538"/>
    <m/>
    <s v="McBryan, Jeannette"/>
    <s v="Ostach, Carl A."/>
    <s v="N/A"/>
    <m/>
    <n v="1"/>
    <n v="44007"/>
    <m/>
    <s v="McBryan, Jeannette"/>
    <s v="JDE Child"/>
    <s v="Burnt Orange"/>
    <d v="2022-06-17T00:00:00"/>
  </r>
  <r>
    <s v="751L - Malvern to Reading Jct II ROW CLEARING"/>
    <s v="Item"/>
    <s v="Open"/>
    <x v="1"/>
    <s v="MX751REE2301"/>
    <s v="Maintenance Framework"/>
    <n v="2075634"/>
    <s v="McBryan, Jeannette"/>
    <s v="Right of Way"/>
    <s v="3. Active"/>
    <s v="Drawdown"/>
    <s v="ROW Clearing"/>
    <n v="57099"/>
    <m/>
    <m/>
    <n v="57098.96"/>
    <n v="64099"/>
    <n v="-7000"/>
    <s v="Red"/>
    <m/>
    <m/>
    <m/>
    <n v="57099"/>
    <m/>
    <m/>
    <n v="47000"/>
    <m/>
    <m/>
    <n v="47000"/>
    <s v="Full"/>
    <n v="47000"/>
    <n v="57099"/>
    <m/>
    <n v="57099"/>
    <s v="No"/>
    <s v="Green"/>
    <d v="2023-01-01T00:00:00"/>
    <d v="2023-01-17T00:00:00"/>
    <d v="2023-01-17T00:00:00"/>
    <d v="2023-05-31T00:00:00"/>
    <d v="2023-05-31T00:00:00"/>
    <m/>
    <m/>
    <n v="43111.95"/>
    <m/>
    <n v="13987.01"/>
    <m/>
    <n v="7000"/>
    <n v="7000"/>
    <n v="-7000"/>
    <s v="Red"/>
    <m/>
    <x v="0"/>
    <m/>
    <m/>
    <m/>
    <m/>
    <m/>
    <m/>
    <m/>
    <m/>
    <m/>
    <m/>
    <m/>
    <s v="Schultz, Amy"/>
    <m/>
    <s v="East"/>
    <s v="Pipelines and Terminals"/>
    <s v="Right of Way"/>
    <m/>
    <s v="Malvern"/>
    <s v="MX751RE - MALVERN TO READING JCT"/>
    <m/>
    <n v="57099"/>
    <n v="0"/>
    <m/>
    <m/>
    <m/>
    <m/>
    <s v="McBryan, Jeannette"/>
    <s v="Boone, David G."/>
    <s v="N/A"/>
    <m/>
    <n v="1"/>
    <n v="46452"/>
    <m/>
    <s v="McBryan, Jeannette"/>
    <s v="JDE Child"/>
    <s v="Burnt Orange"/>
    <d v="2023-01-11T00:00:00"/>
  </r>
  <r>
    <s v="751L- Geneva to Rochester II ROW Clearing"/>
    <s v="Item"/>
    <s v="Open"/>
    <x v="1"/>
    <s v="GQ751RXE2201"/>
    <s v="Exempt"/>
    <n v="1937595"/>
    <s v="McBryan, Jeannette"/>
    <s v="Right of Way"/>
    <s v="3. Active"/>
    <s v="Drawdown"/>
    <s v="ROW Clearing"/>
    <n v="1780"/>
    <m/>
    <m/>
    <n v="1780"/>
    <n v="1780"/>
    <n v="0"/>
    <s v="Green"/>
    <m/>
    <m/>
    <m/>
    <n v="1780"/>
    <m/>
    <m/>
    <n v="90000"/>
    <m/>
    <m/>
    <n v="90000"/>
    <s v="Full"/>
    <n v="90000"/>
    <n v="44807"/>
    <m/>
    <n v="44807"/>
    <s v="No"/>
    <s v="Green"/>
    <d v="2022-05-01T00:00:00"/>
    <d v="2022-01-06T00:00:00"/>
    <d v="2022-01-06T00:00:00"/>
    <d v="2022-08-31T00:00:00"/>
    <d v="2022-08-31T00:00:00"/>
    <m/>
    <m/>
    <n v="1780"/>
    <m/>
    <m/>
    <m/>
    <m/>
    <m/>
    <m/>
    <m/>
    <m/>
    <x v="0"/>
    <m/>
    <m/>
    <m/>
    <m/>
    <m/>
    <m/>
    <m/>
    <m/>
    <m/>
    <s v="10.6.22 - crew now on this section delay due to intensity of rochester segment 7.12.22 - crew on Rochester Segment - pushed out funds"/>
    <d v="2022-10-06T00:00:00"/>
    <s v="Sautter, Maureen"/>
    <m/>
    <s v="East"/>
    <s v="Pipelines and Terminals"/>
    <s v="Right of Way"/>
    <m/>
    <s v="Auburn Pipeline"/>
    <s v="GQ751RX - GENEVA JCT - ROCHESTER JCT"/>
    <m/>
    <n v="1780"/>
    <n v="0"/>
    <m/>
    <m/>
    <n v="43027"/>
    <m/>
    <s v="McBryan, Jeannette"/>
    <s v="Ostach, Carl A."/>
    <s v="N/A"/>
    <m/>
    <n v="1"/>
    <n v="42701"/>
    <m/>
    <s v="McBryan, Jeannette"/>
    <s v="JDE Child"/>
    <s v="Burnt Orange"/>
    <d v="2022-01-06T00:00:00"/>
  </r>
  <r>
    <s v="751L- Geneva to Rochester III ROW Clearing"/>
    <s v="Item"/>
    <s v="Open"/>
    <x v="1"/>
    <s v="GQ751RXE2301"/>
    <s v="Maintenance Framework"/>
    <n v="2074837"/>
    <s v="McBryan, Jeannette"/>
    <s v="Right of Way"/>
    <s v="3. Active"/>
    <s v="Drawdown"/>
    <s v="ROW Clearing"/>
    <n v="89365"/>
    <m/>
    <m/>
    <n v="89365.35"/>
    <n v="72793"/>
    <n v="16572"/>
    <s v="Red"/>
    <m/>
    <m/>
    <m/>
    <n v="89365"/>
    <m/>
    <m/>
    <n v="45000"/>
    <m/>
    <m/>
    <n v="45000"/>
    <s v="Full"/>
    <n v="45000"/>
    <n v="89365"/>
    <m/>
    <n v="89365"/>
    <s v="No"/>
    <s v="Green"/>
    <d v="2023-01-01T00:00:00"/>
    <d v="2023-01-10T00:00:00"/>
    <d v="2023-01-10T00:00:00"/>
    <d v="2023-03-31T00:00:00"/>
    <d v="2023-03-31T00:00:00"/>
    <m/>
    <m/>
    <n v="25909.61"/>
    <n v="28410.35"/>
    <n v="18473"/>
    <n v="16572.39"/>
    <m/>
    <m/>
    <n v="16572"/>
    <s v="Red"/>
    <m/>
    <x v="0"/>
    <m/>
    <m/>
    <m/>
    <m/>
    <m/>
    <m/>
    <m/>
    <m/>
    <m/>
    <m/>
    <m/>
    <s v="Schultz, Amy"/>
    <m/>
    <s v="East"/>
    <s v="Pipelines and Terminals"/>
    <s v="Right of Way"/>
    <m/>
    <s v="Auburn Pipeline"/>
    <s v="GQ751RX - GENEVA JCT - ROCHESTER JCT"/>
    <m/>
    <n v="72793"/>
    <n v="16572"/>
    <m/>
    <m/>
    <m/>
    <m/>
    <s v="McBryan, Jeannette"/>
    <s v="Boone, David G."/>
    <s v="N/A"/>
    <m/>
    <n v="1"/>
    <n v="46410"/>
    <m/>
    <s v="McBryan, Jeannette"/>
    <s v="JDE Child"/>
    <s v="Burnt Orange"/>
    <d v="2023-01-04T00:00:00"/>
  </r>
  <r>
    <s v="751L- Rochester to Batavia II ROW Clearing"/>
    <s v="Item"/>
    <s v="Open"/>
    <x v="1"/>
    <s v="RX751BXE2201"/>
    <s v="Exempt"/>
    <n v="1937594"/>
    <s v="McBryan, Jeannette"/>
    <s v="Right of Way"/>
    <s v="3. Active"/>
    <s v="Drawdown"/>
    <s v="ROW Clearing"/>
    <n v="1268"/>
    <m/>
    <m/>
    <n v="1267.56"/>
    <n v="1268"/>
    <n v="0"/>
    <s v="Green"/>
    <m/>
    <m/>
    <m/>
    <n v="1268"/>
    <m/>
    <m/>
    <n v="115000"/>
    <m/>
    <m/>
    <n v="115000"/>
    <s v="Full"/>
    <n v="115000"/>
    <n v="208684"/>
    <m/>
    <n v="208684"/>
    <s v="No"/>
    <s v="Green"/>
    <d v="2022-05-01T00:00:00"/>
    <d v="2022-01-06T00:00:00"/>
    <d v="2022-01-06T00:00:00"/>
    <d v="2022-08-31T00:00:00"/>
    <d v="2022-08-31T00:00:00"/>
    <m/>
    <m/>
    <n v="1267.56"/>
    <m/>
    <m/>
    <m/>
    <m/>
    <m/>
    <m/>
    <m/>
    <m/>
    <x v="0"/>
    <m/>
    <m/>
    <m/>
    <m/>
    <m/>
    <m/>
    <m/>
    <m/>
    <m/>
    <s v="5.3.22 - crew 2.5 weeks behind due to wet conditions will reach Batavia by end of May"/>
    <d v="2022-05-03T00:00:00"/>
    <s v="Schultz, Amy"/>
    <m/>
    <s v="East"/>
    <s v="Pipelines and Terminals"/>
    <s v="Right of Way"/>
    <m/>
    <s v="Auburn Pipeline"/>
    <s v="RX751BX - ROCHESTER JCT - BATAVIA STATIO"/>
    <m/>
    <n v="1268"/>
    <n v="0"/>
    <m/>
    <m/>
    <n v="207417"/>
    <m/>
    <s v="McBryan, Jeannette"/>
    <s v="Ostach, Carl A."/>
    <s v="N/A"/>
    <m/>
    <n v="1"/>
    <n v="42700"/>
    <m/>
    <s v="McBryan, Jeannette"/>
    <s v="JDE Child"/>
    <s v="Burnt Orange"/>
    <d v="2022-01-06T00:00:00"/>
  </r>
  <r>
    <s v="751L-Malvern to Reading Jct Mowing ROW CLEARING"/>
    <s v="Item"/>
    <s v="Open"/>
    <x v="1"/>
    <s v="MX751REE2201"/>
    <s v="Maintenance Framework"/>
    <n v="2023936"/>
    <s v="McBryan, Jeannette"/>
    <s v="Right of Way"/>
    <s v="3. Active"/>
    <s v="Drawdown"/>
    <s v="ROW Clearing"/>
    <n v="460"/>
    <m/>
    <m/>
    <n v="460"/>
    <n v="460"/>
    <n v="0"/>
    <s v="Green"/>
    <m/>
    <m/>
    <m/>
    <n v="460"/>
    <m/>
    <m/>
    <n v="95000"/>
    <m/>
    <m/>
    <n v="95000"/>
    <s v="Full"/>
    <n v="95000"/>
    <n v="66097"/>
    <m/>
    <n v="66097"/>
    <s v="No"/>
    <s v="Green"/>
    <d v="2022-11-01T00:00:00"/>
    <d v="2022-09-29T00:00:00"/>
    <d v="2022-09-29T00:00:00"/>
    <d v="2022-12-31T00:00:00"/>
    <d v="2022-12-31T00:00:00"/>
    <m/>
    <m/>
    <n v="460"/>
    <m/>
    <m/>
    <m/>
    <m/>
    <m/>
    <m/>
    <m/>
    <m/>
    <x v="0"/>
    <m/>
    <m/>
    <m/>
    <m/>
    <m/>
    <m/>
    <m/>
    <m/>
    <m/>
    <m/>
    <m/>
    <s v="Schultz, Amy"/>
    <m/>
    <s v="East"/>
    <s v="Pipelines and Terminals"/>
    <s v="Right of Way"/>
    <m/>
    <s v="Malvern"/>
    <s v="MX751RE - MALVERN TO READING JCT"/>
    <m/>
    <n v="460"/>
    <n v="0"/>
    <m/>
    <m/>
    <n v="65637"/>
    <m/>
    <s v="McBryan, Jeannette"/>
    <s v="Ostach, Carl A."/>
    <s v="N/A"/>
    <m/>
    <n v="1"/>
    <n v="45928"/>
    <m/>
    <s v="Schultz, Amy"/>
    <s v="JDE Child"/>
    <s v="Burnt Orange"/>
    <d v="2022-09-29T00:00:00"/>
  </r>
  <r>
    <s v="751L-Reading Jct to Macungie Mowing ROW CLEARING"/>
    <s v="Item"/>
    <s v="Open"/>
    <x v="1"/>
    <s v="RE751ZPE2201"/>
    <s v="Maintenance Framework"/>
    <n v="2023927"/>
    <s v="McBryan, Jeannette"/>
    <s v="Right of Way"/>
    <s v="3. Active"/>
    <s v="Drawdown"/>
    <s v="ROW Clearing"/>
    <n v="24"/>
    <m/>
    <m/>
    <n v="23.92"/>
    <n v="24"/>
    <n v="0"/>
    <s v="Green"/>
    <m/>
    <m/>
    <m/>
    <n v="24"/>
    <m/>
    <m/>
    <n v="95000"/>
    <m/>
    <m/>
    <n v="95000"/>
    <s v="Full"/>
    <n v="95000"/>
    <n v="29760"/>
    <m/>
    <n v="29760"/>
    <s v="No"/>
    <s v="Green"/>
    <d v="2022-10-01T00:00:00"/>
    <d v="2022-09-29T00:00:00"/>
    <d v="2022-09-29T00:00:00"/>
    <d v="2022-12-31T00:00:00"/>
    <d v="2022-12-31T00:00:00"/>
    <m/>
    <m/>
    <n v="23.92"/>
    <m/>
    <m/>
    <m/>
    <m/>
    <m/>
    <m/>
    <m/>
    <m/>
    <x v="0"/>
    <m/>
    <m/>
    <m/>
    <m/>
    <m/>
    <m/>
    <m/>
    <m/>
    <m/>
    <m/>
    <m/>
    <s v="Schultz, Amy"/>
    <m/>
    <s v="East"/>
    <s v="Pipelines and Terminals"/>
    <s v="Right of Way"/>
    <m/>
    <s v="Macungie Pipe"/>
    <s v="RE751ZP - READING JCT - MACUNGIE JCT"/>
    <m/>
    <n v="24"/>
    <n v="0"/>
    <m/>
    <m/>
    <n v="29736"/>
    <m/>
    <s v="McBryan, Jeannette"/>
    <s v="Ostach, Carl A."/>
    <s v="N/A"/>
    <m/>
    <n v="1"/>
    <n v="45927"/>
    <m/>
    <s v="Schultz, Amy"/>
    <s v="JDE Child"/>
    <s v="Burnt Orange"/>
    <d v="2022-09-29T00:00:00"/>
  </r>
  <r>
    <s v="755L-Hallowell to Bangor II ROW Clearing"/>
    <s v="Item"/>
    <s v="Open"/>
    <x v="1"/>
    <s v="HW755BME2201"/>
    <s v="Exempt"/>
    <n v="1937815"/>
    <s v="McBryan, Jeannette"/>
    <s v="Right of Way"/>
    <s v="3. Active"/>
    <s v="Drawdown"/>
    <s v="ROW Clearing"/>
    <n v="21805"/>
    <m/>
    <m/>
    <n v="21804.65"/>
    <n v="21805"/>
    <n v="0"/>
    <s v="Green"/>
    <m/>
    <m/>
    <m/>
    <n v="21805"/>
    <m/>
    <m/>
    <n v="240000"/>
    <m/>
    <m/>
    <n v="240000"/>
    <s v="Full"/>
    <n v="240000"/>
    <n v="860042"/>
    <m/>
    <n v="860042"/>
    <s v="No"/>
    <s v="Green"/>
    <d v="2022-01-01T00:00:00"/>
    <d v="2022-01-06T00:00:00"/>
    <d v="2022-01-06T00:00:00"/>
    <d v="2022-05-30T00:00:00"/>
    <d v="2022-05-30T00:00:00"/>
    <m/>
    <m/>
    <n v="21804.65"/>
    <m/>
    <m/>
    <m/>
    <m/>
    <m/>
    <m/>
    <m/>
    <m/>
    <x v="0"/>
    <m/>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s v="East"/>
    <s v="Pipelines and Terminals"/>
    <s v="Right of Way"/>
    <m/>
    <s v="Maine"/>
    <s v="HW755BM - HALLOWELL - BANGOR TERM"/>
    <m/>
    <n v="21805"/>
    <n v="0"/>
    <m/>
    <m/>
    <n v="838237"/>
    <m/>
    <s v="McBryan, Jeannette"/>
    <s v="Ostach, Carl A."/>
    <s v="N/A"/>
    <m/>
    <n v="1"/>
    <n v="42718"/>
    <m/>
    <s v="McBryan, Jeannette"/>
    <s v="JDE Child"/>
    <s v="Burnt Orange"/>
    <d v="2022-01-07T00:00:00"/>
  </r>
  <r>
    <s v="755L-Hallowell to Bangor III ROW Clearing"/>
    <s v="Item"/>
    <s v="Open"/>
    <x v="1"/>
    <s v="HW755BME2301"/>
    <s v="Maintenance Framework"/>
    <n v="2074845"/>
    <s v="McBryan, Jeannette"/>
    <s v="Right of Way"/>
    <s v="3. Active"/>
    <s v="Drawdown"/>
    <s v="ROW Clearing"/>
    <n v="305802"/>
    <n v="60000"/>
    <m/>
    <n v="365802"/>
    <n v="256177"/>
    <n v="109625"/>
    <s v="Red"/>
    <m/>
    <m/>
    <m/>
    <n v="365802"/>
    <m/>
    <m/>
    <n v="265000"/>
    <m/>
    <m/>
    <n v="265000"/>
    <s v="Full"/>
    <n v="265000"/>
    <n v="305802"/>
    <n v="60000"/>
    <n v="365802"/>
    <s v="No"/>
    <s v="Green"/>
    <d v="2023-01-01T00:00:00"/>
    <d v="2023-01-10T00:00:00"/>
    <d v="2023-01-10T00:00:00"/>
    <d v="2023-04-30T00:00:00"/>
    <d v="2023-04-30T00:00:00"/>
    <m/>
    <m/>
    <n v="55240"/>
    <n v="65784"/>
    <n v="100153"/>
    <n v="84625"/>
    <n v="35000"/>
    <n v="35000"/>
    <n v="49625"/>
    <s v="Red"/>
    <m/>
    <x v="0"/>
    <n v="60000"/>
    <m/>
    <m/>
    <m/>
    <m/>
    <m/>
    <m/>
    <m/>
    <m/>
    <s v="3.10.23 - variance due to AP error delaying payment to vendor"/>
    <d v="2023-03-10T00:00:00"/>
    <s v="Schultz, Amy"/>
    <m/>
    <s v="East"/>
    <s v="Pipelines and Terminals"/>
    <s v="Right of Way"/>
    <m/>
    <s v="Maine"/>
    <s v="HW755BM - HALLOWELL - BANGOR TERM"/>
    <m/>
    <n v="221177"/>
    <n v="144625"/>
    <m/>
    <m/>
    <m/>
    <m/>
    <s v="McBryan, Jeannette"/>
    <s v="Boone, David G."/>
    <s v="N/A"/>
    <m/>
    <n v="1"/>
    <n v="46412"/>
    <m/>
    <s v="McBryan, Jeannette"/>
    <s v="JDE Child"/>
    <s v="Burnt Orange"/>
    <d v="2023-01-04T00:00:00"/>
  </r>
  <r>
    <s v="760L - Dubuque To Milan Canopy Hot Spot ROW CLEARING"/>
    <s v="Item"/>
    <s v="Open"/>
    <x v="1"/>
    <s v="UB760ARE2301"/>
    <s v="Maintenance Framework"/>
    <n v="2076569"/>
    <s v="McBryan, Jeannette"/>
    <s v="Right of Way"/>
    <s v="3. Active"/>
    <s v="Drawdown"/>
    <s v="ROW Clearing"/>
    <n v="22965"/>
    <m/>
    <m/>
    <n v="22964.59"/>
    <n v="22965"/>
    <n v="0"/>
    <s v="Green"/>
    <m/>
    <m/>
    <m/>
    <n v="22965"/>
    <m/>
    <m/>
    <n v="25000"/>
    <m/>
    <m/>
    <n v="25000"/>
    <s v="Full"/>
    <n v="25000"/>
    <n v="22965"/>
    <m/>
    <n v="22965"/>
    <s v="No"/>
    <s v="Green"/>
    <d v="2023-02-01T00:00:00"/>
    <d v="2023-01-26T00:00:00"/>
    <d v="2023-01-26T00:00:00"/>
    <d v="2023-01-31T00:00:00"/>
    <d v="2023-01-31T00:00:00"/>
    <m/>
    <m/>
    <m/>
    <n v="22964.59"/>
    <m/>
    <m/>
    <m/>
    <m/>
    <m/>
    <m/>
    <m/>
    <x v="0"/>
    <m/>
    <m/>
    <m/>
    <m/>
    <m/>
    <m/>
    <m/>
    <m/>
    <m/>
    <m/>
    <m/>
    <s v="Schultz, Amy"/>
    <m/>
    <s v="West"/>
    <s v="Pipelines and Terminals"/>
    <s v="Right of Way"/>
    <m/>
    <s v="Eastern Iowa"/>
    <s v="UB760AR - DUBUQUE VLV - CEDER RAPIDS TER"/>
    <m/>
    <n v="22965"/>
    <n v="0"/>
    <m/>
    <m/>
    <m/>
    <m/>
    <s v="McBryan, Jeannette"/>
    <s v="Boone, David G."/>
    <s v="N/A"/>
    <m/>
    <n v="1"/>
    <n v="46497"/>
    <m/>
    <s v="McBryan, Jeannette"/>
    <s v="JDE Child"/>
    <s v="Burnt Orange"/>
    <d v="2023-01-19T00:00:00"/>
  </r>
  <r>
    <s v="760L- Dubuque to Cedar Rapids ROW CLEARING"/>
    <s v="Item"/>
    <s v="Open"/>
    <x v="1"/>
    <s v="UB760ARE2302"/>
    <s v="Maintenance Framework"/>
    <n v="2084488"/>
    <s v="McBryan, Jeannette"/>
    <s v="Right of Way"/>
    <s v="3. Active"/>
    <s v="Drawdown"/>
    <s v="ROW Clearing"/>
    <n v="88000"/>
    <m/>
    <m/>
    <n v="88000"/>
    <n v="97214"/>
    <n v="-9214"/>
    <s v="Yellow"/>
    <m/>
    <m/>
    <m/>
    <n v="88000"/>
    <m/>
    <m/>
    <n v="100000"/>
    <m/>
    <m/>
    <n v="100000"/>
    <s v="Full"/>
    <n v="100000"/>
    <n v="88000"/>
    <m/>
    <n v="88000"/>
    <s v="No"/>
    <s v="Green"/>
    <d v="2023-03-01T00:00:00"/>
    <d v="2023-02-14T00:00:00"/>
    <d v="2023-02-14T00:00:00"/>
    <d v="2023-12-31T00:00:00"/>
    <d v="2023-12-31T00:00:00"/>
    <m/>
    <m/>
    <m/>
    <m/>
    <n v="22214.05"/>
    <n v="65785.95"/>
    <n v="35000"/>
    <n v="35000"/>
    <n v="30786"/>
    <s v="Red"/>
    <m/>
    <x v="0"/>
    <m/>
    <m/>
    <m/>
    <m/>
    <m/>
    <m/>
    <m/>
    <m/>
    <m/>
    <m/>
    <m/>
    <s v="Schultz, Amy"/>
    <m/>
    <s v="West"/>
    <s v="Pipelines and Terminals"/>
    <s v="Right of Way"/>
    <m/>
    <s v="Eastern Iowa"/>
    <s v="UB760AR - DUBUQUE VLV - CEDER RAPIDS TER"/>
    <m/>
    <n v="22214"/>
    <n v="65786"/>
    <m/>
    <m/>
    <m/>
    <m/>
    <s v="McBryan, Jeannette"/>
    <s v="Boone, David G."/>
    <s v="N/A"/>
    <m/>
    <n v="1"/>
    <n v="46583"/>
    <m/>
    <s v="McBryan, Jeannette"/>
    <s v="JDE Child"/>
    <s v="Burnt Orange"/>
    <d v="2023-02-10T00:00:00"/>
  </r>
  <r>
    <s v="760L-Cedar Rapids to Harper ROW CLEARING"/>
    <s v="Item"/>
    <s v="Open"/>
    <x v="1"/>
    <s v="AR760HHE2301"/>
    <s v="Maintenance Framework"/>
    <n v="2084493"/>
    <s v="McBryan, Jeannette"/>
    <s v="Right of Way"/>
    <s v="3. Active"/>
    <s v="Drawdown"/>
    <s v="ROW Clearing"/>
    <n v="1956"/>
    <n v="20000"/>
    <m/>
    <n v="21955.73"/>
    <n v="95556"/>
    <n v="-73601"/>
    <s v="Red"/>
    <m/>
    <m/>
    <m/>
    <n v="21956"/>
    <m/>
    <m/>
    <n v="100000"/>
    <m/>
    <m/>
    <n v="100000"/>
    <s v="Full"/>
    <n v="100000"/>
    <n v="1956"/>
    <n v="20000"/>
    <n v="21956"/>
    <s v="No"/>
    <s v="Green"/>
    <d v="2023-02-01T00:00:00"/>
    <d v="2023-02-14T00:00:00"/>
    <d v="2023-02-14T00:00:00"/>
    <d v="2023-12-31T00:00:00"/>
    <d v="2023-12-31T00:00:00"/>
    <m/>
    <m/>
    <m/>
    <n v="529.23"/>
    <n v="27.19"/>
    <n v="1399.31"/>
    <n v="40000"/>
    <n v="40000"/>
    <n v="-38601"/>
    <s v="Red"/>
    <m/>
    <x v="0"/>
    <n v="20000"/>
    <m/>
    <m/>
    <m/>
    <m/>
    <m/>
    <m/>
    <m/>
    <m/>
    <m/>
    <m/>
    <s v="Schultz, Amy"/>
    <m/>
    <s v="West"/>
    <s v="Pipelines and Terminals"/>
    <s v="Right of Way"/>
    <m/>
    <s v="Eastern Iowa"/>
    <s v="AR760HH - CEDER RAPIDS TO HARPER STA"/>
    <m/>
    <n v="556"/>
    <n v="21399"/>
    <m/>
    <m/>
    <m/>
    <m/>
    <s v="McBryan, Jeannette"/>
    <s v="Boone, David G."/>
    <s v="N/A"/>
    <m/>
    <n v="1"/>
    <n v="46584"/>
    <m/>
    <s v="McBryan, Jeannette"/>
    <s v="JDE Child"/>
    <s v="Burnt Orange"/>
    <d v="2023-02-10T00:00:00"/>
  </r>
  <r>
    <s v="803L - Caledonia to Rochester ROW CLEARING"/>
    <s v="Item"/>
    <s v="Open"/>
    <x v="1"/>
    <s v="CD803RCE2301"/>
    <s v="Maintenance Framework"/>
    <n v="2075637"/>
    <s v="McBryan, Jeannette"/>
    <s v="Right of Way"/>
    <s v="3. Active"/>
    <s v="Drawdown"/>
    <s v="ROW Clearing"/>
    <n v="20566"/>
    <m/>
    <m/>
    <n v="20566.060000000001"/>
    <n v="32000"/>
    <n v="-11434"/>
    <s v="Red"/>
    <m/>
    <m/>
    <m/>
    <n v="20566"/>
    <m/>
    <m/>
    <n v="96000"/>
    <m/>
    <m/>
    <n v="96000"/>
    <s v="Full"/>
    <n v="96000"/>
    <n v="20566"/>
    <m/>
    <n v="20566"/>
    <s v="No"/>
    <s v="Green"/>
    <d v="2023-04-01T00:00:00"/>
    <d v="2023-01-17T00:00:00"/>
    <d v="2023-01-17T00:00:00"/>
    <d v="2023-05-31T00:00:00"/>
    <d v="2023-05-31T00:00:00"/>
    <m/>
    <m/>
    <m/>
    <m/>
    <m/>
    <n v="20566.060000000001"/>
    <n v="32000"/>
    <n v="32000"/>
    <n v="-11434"/>
    <s v="Red"/>
    <m/>
    <x v="0"/>
    <m/>
    <m/>
    <m/>
    <m/>
    <m/>
    <m/>
    <m/>
    <m/>
    <m/>
    <m/>
    <m/>
    <s v="Schultz, Amy"/>
    <m/>
    <s v="East"/>
    <s v="Pipelines and Terminals"/>
    <s v="Right of Way"/>
    <m/>
    <s v="Auburn Pipeline"/>
    <s v="CD803RC - CALEDONIA TO ROCHESTER"/>
    <m/>
    <m/>
    <n v="20566"/>
    <m/>
    <m/>
    <m/>
    <m/>
    <s v="McBryan, Jeannette"/>
    <s v="Boone, David G."/>
    <s v="N/A"/>
    <m/>
    <n v="1"/>
    <n v="46453"/>
    <m/>
    <s v="McBryan, Jeannette"/>
    <s v="JDE Child"/>
    <s v="Burnt Orange"/>
    <d v="2023-01-11T00:00:00"/>
  </r>
  <r>
    <s v="803L - Waterloo to Caledonia III ROW CLEARING"/>
    <s v="Item"/>
    <s v="Open"/>
    <x v="1"/>
    <s v="WL803CDE2301"/>
    <s v="Maintenance Framework"/>
    <n v="2074826"/>
    <s v="McBryan, Jeannette"/>
    <s v="Right of Way"/>
    <s v="3. Active"/>
    <s v="Drawdown"/>
    <s v="ROW Clearing"/>
    <n v="75559"/>
    <m/>
    <m/>
    <n v="75558.81"/>
    <n v="45401"/>
    <n v="30158"/>
    <s v="Red"/>
    <m/>
    <m/>
    <m/>
    <n v="75559"/>
    <m/>
    <m/>
    <n v="45000"/>
    <m/>
    <m/>
    <n v="45000"/>
    <s v="Full"/>
    <n v="45000"/>
    <n v="75559"/>
    <m/>
    <n v="75559"/>
    <s v="No"/>
    <s v="Green"/>
    <d v="2023-01-01T00:00:00"/>
    <d v="2023-01-10T00:00:00"/>
    <d v="2023-01-10T00:00:00"/>
    <d v="2023-03-31T00:00:00"/>
    <d v="2023-03-31T00:00:00"/>
    <m/>
    <m/>
    <n v="34444.35"/>
    <n v="10956.6"/>
    <m/>
    <n v="30157.86"/>
    <m/>
    <m/>
    <n v="30158"/>
    <s v="Red"/>
    <m/>
    <x v="0"/>
    <m/>
    <m/>
    <m/>
    <m/>
    <m/>
    <m/>
    <m/>
    <m/>
    <m/>
    <m/>
    <m/>
    <s v="Schultz, Amy"/>
    <m/>
    <s v="East"/>
    <s v="Pipelines and Terminals"/>
    <s v="Right of Way"/>
    <m/>
    <s v="Auburn Pipeline"/>
    <s v="WL803CD - WATERLOO TO CALEDONIA"/>
    <m/>
    <n v="45401"/>
    <n v="30158"/>
    <m/>
    <m/>
    <m/>
    <m/>
    <s v="McBryan, Jeannette"/>
    <s v="Boone, David G."/>
    <s v="N/A"/>
    <m/>
    <n v="1"/>
    <n v="46409"/>
    <m/>
    <s v="McBryan, Jeannette"/>
    <s v="JDE Child"/>
    <s v="Burnt Orange"/>
    <d v="2023-01-04T00:00:00"/>
  </r>
  <r>
    <s v="803L - Waterloo to Caledonia Phase II ROW CLEARING"/>
    <s v="Item"/>
    <s v="Open"/>
    <x v="1"/>
    <s v="WL803CDE2202"/>
    <s v="Maintenance Framework"/>
    <n v="2013154"/>
    <s v="McBryan, Jeannette"/>
    <s v="Right of Way"/>
    <s v="3. Active"/>
    <s v="Drawdown"/>
    <s v="ROW Clearing"/>
    <n v="486"/>
    <m/>
    <m/>
    <n v="485.86"/>
    <n v="486"/>
    <n v="0"/>
    <s v="Green"/>
    <m/>
    <m/>
    <m/>
    <n v="486"/>
    <m/>
    <m/>
    <n v="90000"/>
    <m/>
    <m/>
    <n v="90000"/>
    <s v="Full"/>
    <n v="90000"/>
    <n v="75755"/>
    <m/>
    <n v="75755"/>
    <s v="No"/>
    <s v="Green"/>
    <d v="2022-09-01T00:00:00"/>
    <d v="2022-08-23T00:00:00"/>
    <d v="2022-08-23T00:00:00"/>
    <d v="2022-12-31T00:00:00"/>
    <d v="2022-12-31T00:00:00"/>
    <m/>
    <m/>
    <n v="485.86"/>
    <m/>
    <m/>
    <m/>
    <m/>
    <m/>
    <m/>
    <m/>
    <m/>
    <x v="0"/>
    <m/>
    <m/>
    <m/>
    <m/>
    <m/>
    <m/>
    <m/>
    <m/>
    <m/>
    <s v="10.6.22 - crew ahead of schedule"/>
    <d v="2022-10-06T00:00:00"/>
    <s v="Schultz, Amy"/>
    <m/>
    <s v="East"/>
    <s v="Pipelines and Terminals"/>
    <s v="Right of Way"/>
    <m/>
    <s v="Auburn Pipeline"/>
    <s v="WL803CD - WATERLOO TO CALEDONIA"/>
    <m/>
    <n v="486"/>
    <n v="0"/>
    <m/>
    <m/>
    <n v="75269"/>
    <m/>
    <s v="McBryan, Jeannette"/>
    <s v="Ostach, Carl A."/>
    <s v="N/A"/>
    <m/>
    <n v="1"/>
    <n v="45152"/>
    <m/>
    <s v="McBryan, Jeannette"/>
    <s v="JDE Child"/>
    <s v="Burnt Orange"/>
    <d v="2022-08-22T00:00:00"/>
  </r>
  <r>
    <s v="999L - Hamden to 85 East Street ROW CLEARING"/>
    <s v="Item"/>
    <s v="Open"/>
    <x v="1"/>
    <s v="BNTNV00E2303"/>
    <s v="Maintenance Framework"/>
    <n v="2110051"/>
    <s v="McBryan, Jeannette"/>
    <s v="Right of Way"/>
    <s v="3. Active"/>
    <s v="Drawdown"/>
    <s v="ROW Clearing"/>
    <m/>
    <n v="28000"/>
    <m/>
    <n v="28000"/>
    <n v="28000"/>
    <n v="0"/>
    <s v="Green"/>
    <m/>
    <m/>
    <m/>
    <n v="28000"/>
    <m/>
    <m/>
    <n v="28000"/>
    <m/>
    <m/>
    <n v="28000"/>
    <s v="Full"/>
    <n v="28000"/>
    <m/>
    <n v="28000"/>
    <n v="28000"/>
    <s v="No"/>
    <s v="Green"/>
    <d v="2023-05-01T00:00:00"/>
    <d v="2023-04-07T00:00:00"/>
    <d v="2023-04-07T00:00:00"/>
    <d v="2023-05-31T00:00:00"/>
    <d v="2023-05-31T00:00:00"/>
    <m/>
    <m/>
    <m/>
    <m/>
    <m/>
    <m/>
    <m/>
    <m/>
    <m/>
    <m/>
    <m/>
    <x v="0"/>
    <n v="28000"/>
    <m/>
    <m/>
    <m/>
    <m/>
    <m/>
    <m/>
    <m/>
    <m/>
    <m/>
    <m/>
    <s v="Schultz, Amy"/>
    <m/>
    <s v="East"/>
    <s v="Pipelines and Terminals"/>
    <s v="Right of Way"/>
    <m/>
    <s v="New Haven Harbor"/>
    <s v="BNTNV - New Haven Waterfront Terminal"/>
    <m/>
    <m/>
    <n v="28000"/>
    <m/>
    <m/>
    <m/>
    <m/>
    <s v="McBryan, Jeannette"/>
    <s v="Boone, David G."/>
    <s v="N/A"/>
    <m/>
    <n v="1"/>
    <n v="46877"/>
    <m/>
    <s v="McBryan, Jeannette"/>
    <s v="JDE Child"/>
    <s v="Burnt Orange"/>
    <d v="2023-04-04T00:00:00"/>
  </r>
  <r>
    <s v="999L - Rochester Shipper Lines ROW CLEARING"/>
    <s v="Item"/>
    <s v="Open"/>
    <x v="1"/>
    <s v="RC999A4E2301"/>
    <s v="Maintenance Framework"/>
    <n v="2086154"/>
    <s v="McBryan, Jeannette"/>
    <s v="Right of Way"/>
    <s v="3. Active"/>
    <s v="Drawdown"/>
    <s v="ROW Clearing"/>
    <n v="38"/>
    <m/>
    <m/>
    <n v="38.39"/>
    <n v="10000"/>
    <n v="-9962"/>
    <s v="Red"/>
    <m/>
    <m/>
    <m/>
    <n v="38"/>
    <m/>
    <m/>
    <n v="25000"/>
    <m/>
    <m/>
    <n v="25000"/>
    <s v="Full"/>
    <n v="25000"/>
    <n v="38"/>
    <m/>
    <n v="38"/>
    <s v="No"/>
    <s v="Green"/>
    <d v="2023-04-01T00:00:00"/>
    <d v="2023-02-28T00:00:00"/>
    <d v="2023-02-28T00:00:00"/>
    <d v="2023-04-30T00:00:00"/>
    <d v="2023-04-30T00:00:00"/>
    <m/>
    <m/>
    <m/>
    <m/>
    <m/>
    <n v="38.39"/>
    <n v="10000"/>
    <n v="10000"/>
    <n v="-9962"/>
    <s v="Red"/>
    <m/>
    <x v="0"/>
    <m/>
    <m/>
    <m/>
    <m/>
    <m/>
    <m/>
    <m/>
    <m/>
    <m/>
    <m/>
    <m/>
    <s v="Schultz, Amy"/>
    <m/>
    <s v="East"/>
    <s v="Pipelines and Terminals"/>
    <s v="Right of Way"/>
    <m/>
    <s v="Auburn Pipeline"/>
    <s v="RC999A4 - ROCHESTER TO ALASKAN OIL"/>
    <m/>
    <m/>
    <n v="38"/>
    <m/>
    <m/>
    <m/>
    <m/>
    <s v="McBryan, Jeannette"/>
    <s v="Ostach, Carl A."/>
    <s v="N/A"/>
    <m/>
    <n v="1"/>
    <n v="46648"/>
    <m/>
    <s v="McBryan, Jeannette"/>
    <s v="JDE Child"/>
    <s v="Burnt Orange"/>
    <d v="2023-02-27T00:00:00"/>
  </r>
  <r>
    <s v="999L - St Charles Jct to Terminal ROW CLEARING"/>
    <s v="Item"/>
    <s v="Open"/>
    <x v="1"/>
    <s v="VO999A1E2301"/>
    <s v="Maintenance Framework"/>
    <n v="2075640"/>
    <s v="McBryan, Jeannette"/>
    <s v="Right of Way"/>
    <s v="3. Active"/>
    <s v="Drawdown"/>
    <s v="ROW Clearing"/>
    <n v="3250"/>
    <m/>
    <m/>
    <n v="3249.98"/>
    <n v="3250"/>
    <n v="0"/>
    <s v="Green"/>
    <m/>
    <m/>
    <m/>
    <n v="3250"/>
    <m/>
    <m/>
    <n v="10000"/>
    <m/>
    <m/>
    <n v="10000"/>
    <s v="Full"/>
    <n v="10000"/>
    <n v="3250"/>
    <m/>
    <n v="3250"/>
    <s v="No"/>
    <s v="Green"/>
    <d v="2023-01-01T00:00:00"/>
    <d v="2023-01-17T00:00:00"/>
    <d v="2023-01-17T00:00:00"/>
    <d v="2023-01-31T00:00:00"/>
    <d v="2023-01-31T00:00:00"/>
    <m/>
    <m/>
    <n v="3249.98"/>
    <m/>
    <m/>
    <m/>
    <m/>
    <m/>
    <m/>
    <m/>
    <m/>
    <x v="0"/>
    <m/>
    <m/>
    <m/>
    <m/>
    <m/>
    <m/>
    <m/>
    <m/>
    <m/>
    <m/>
    <m/>
    <s v="Schultz, Amy"/>
    <m/>
    <s v="West"/>
    <s v="Pipelines and Terminals"/>
    <s v="Right of Way"/>
    <m/>
    <s v="St. Louis"/>
    <s v="VO999A1"/>
    <m/>
    <n v="3250"/>
    <n v="0"/>
    <m/>
    <m/>
    <m/>
    <m/>
    <s v="McBryan, Jeannette"/>
    <s v="Boone, David G."/>
    <s v="N/A"/>
    <m/>
    <n v="1"/>
    <n v="46455"/>
    <m/>
    <s v="McBryan, Jeannette"/>
    <s v="JDE Child"/>
    <s v="Burnt Orange"/>
    <d v="2023-01-11T00:00:00"/>
  </r>
  <r>
    <s v="999L - Tuckerton to Berks ROW CLEARING"/>
    <s v="Item"/>
    <s v="Open"/>
    <x v="1"/>
    <s v="RG999A1E2301"/>
    <s v="Maintenance Framework"/>
    <n v="2094004"/>
    <s v="McBryan, Jeannette"/>
    <s v="Right of Way"/>
    <s v="3. Active"/>
    <s v="Drawdown"/>
    <s v="ROW Clearing"/>
    <n v="10331"/>
    <m/>
    <m/>
    <n v="10331.18"/>
    <n v="35000"/>
    <n v="-24669"/>
    <s v="Red"/>
    <m/>
    <m/>
    <m/>
    <n v="10331"/>
    <m/>
    <m/>
    <n v="65000"/>
    <m/>
    <m/>
    <n v="65000"/>
    <s v="Full"/>
    <n v="65000"/>
    <n v="10331"/>
    <m/>
    <n v="10331"/>
    <s v="No"/>
    <s v="Green"/>
    <d v="2023-04-01T00:00:00"/>
    <d v="2023-03-06T00:00:00"/>
    <d v="2023-03-06T00:00:00"/>
    <d v="2023-05-31T00:00:00"/>
    <d v="2023-05-31T00:00:00"/>
    <m/>
    <m/>
    <m/>
    <m/>
    <m/>
    <n v="10331.18"/>
    <n v="35000"/>
    <n v="35000"/>
    <n v="-24669"/>
    <s v="Red"/>
    <m/>
    <x v="0"/>
    <m/>
    <m/>
    <m/>
    <m/>
    <m/>
    <m/>
    <m/>
    <m/>
    <m/>
    <m/>
    <m/>
    <s v="Schultz, Amy"/>
    <m/>
    <s v="East"/>
    <s v="Pipelines and Terminals"/>
    <s v="Right of Way"/>
    <m/>
    <s v="Macungie Pipe"/>
    <s v="RG999A1 - TUCKERTON TO FARM &amp; HOME"/>
    <m/>
    <m/>
    <n v="10331"/>
    <m/>
    <m/>
    <m/>
    <m/>
    <s v="McBryan, Jeannette"/>
    <s v="Boone, David G."/>
    <s v="N/A"/>
    <m/>
    <n v="1"/>
    <n v="46695"/>
    <m/>
    <s v="McBryan, Jeannette"/>
    <s v="JDE Child"/>
    <s v="Burnt Orange"/>
    <d v="2023-03-02T00:00:00"/>
  </r>
  <r>
    <s v="2022 - XW999A2 - Pressure Test"/>
    <s v="Item"/>
    <s v="Open"/>
    <x v="1"/>
    <s v="BTXXW00E2203"/>
    <s v="Maintenance Framework"/>
    <n v="2053658"/>
    <s v="Garcia, Monica"/>
    <s v="South"/>
    <s v="6. Operational"/>
    <s v="Defined"/>
    <s v="Assessments"/>
    <n v="69803"/>
    <n v="4000"/>
    <m/>
    <n v="73802.73"/>
    <n v="82075"/>
    <n v="-8273"/>
    <s v="Red"/>
    <n v="125000"/>
    <m/>
    <n v="125000"/>
    <n v="-51197"/>
    <m/>
    <m/>
    <n v="125000"/>
    <m/>
    <m/>
    <n v="125000"/>
    <s v="Full"/>
    <n v="125000"/>
    <n v="69803"/>
    <n v="4000"/>
    <n v="73803"/>
    <s v="No"/>
    <s v="Green"/>
    <d v="2023-01-01T00:00:00"/>
    <d v="2022-12-23T00:00:00"/>
    <d v="2022-12-23T00:00:00"/>
    <d v="2023-03-01T00:00:00"/>
    <d v="2023-01-20T00:00:00"/>
    <m/>
    <m/>
    <n v="88369.919999999998"/>
    <n v="-7973.55"/>
    <n v="1679.09"/>
    <n v="-12272.73"/>
    <m/>
    <m/>
    <n v="-12273"/>
    <s v="Red"/>
    <m/>
    <x v="0"/>
    <n v="4000"/>
    <m/>
    <m/>
    <m/>
    <m/>
    <m/>
    <m/>
    <m/>
    <m/>
    <s v="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5-09T00:00:00"/>
    <s v="Landeros, Melisa"/>
    <m/>
    <s v="South"/>
    <s v="Pipelines and Terminals"/>
    <s v="Pipeline Integrity"/>
    <m/>
    <s v="Corpus Christi"/>
    <s v="BTXXW - George West"/>
    <m/>
    <n v="82075"/>
    <n v="-8273"/>
    <m/>
    <m/>
    <m/>
    <m/>
    <s v="Bartal, Nick"/>
    <s v="Bartal, Nick"/>
    <m/>
    <m/>
    <n v="1"/>
    <n v="40651"/>
    <m/>
    <s v="Administrator, System"/>
    <s v="Independent"/>
    <s v="Aqua"/>
    <d v="2021-07-23T00:00:00"/>
  </r>
  <r>
    <s v="2023 Drawdown South Region MCAP"/>
    <s v="Item"/>
    <s v="Open"/>
    <x v="0"/>
    <m/>
    <s v="Maintenance Framework"/>
    <m/>
    <s v="Johnson, AJ"/>
    <s v="South"/>
    <s v="1. Proposed"/>
    <m/>
    <s v="South"/>
    <m/>
    <n v="98000"/>
    <m/>
    <n v="98000"/>
    <n v="248000"/>
    <n v="-150000"/>
    <s v="Red"/>
    <n v="1000000"/>
    <m/>
    <n v="1000000"/>
    <n v="-902000"/>
    <m/>
    <m/>
    <m/>
    <m/>
    <m/>
    <m/>
    <m/>
    <m/>
    <m/>
    <n v="98000"/>
    <n v="98000"/>
    <s v="No"/>
    <s v="Green"/>
    <d v="2023-09-01T00:00:00"/>
    <m/>
    <m/>
    <m/>
    <d v="2023-11-30T00:00:00"/>
    <m/>
    <m/>
    <m/>
    <m/>
    <m/>
    <m/>
    <m/>
    <m/>
    <m/>
    <m/>
    <m/>
    <x v="0"/>
    <m/>
    <m/>
    <m/>
    <m/>
    <n v="28000"/>
    <m/>
    <n v="70000"/>
    <n v="0"/>
    <m/>
    <s v="5/4/2023 AJ- removed 150k for Marero Storm Water project.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5-04T00:00:00"/>
    <m/>
    <m/>
    <s v="Corporate  - Pipes and Terminals"/>
    <s v="Pipelines and Terminals"/>
    <s v="Operating Infrastructure"/>
    <s v="Operating Infrastructure"/>
    <s v="Corporate"/>
    <s v="Corporate"/>
    <m/>
    <m/>
    <n v="0"/>
    <n v="28000"/>
    <n v="70000"/>
    <m/>
    <m/>
    <s v="Johnson, AJ"/>
    <m/>
    <m/>
    <m/>
    <n v="1"/>
    <n v="45216"/>
    <m/>
    <s v="Administrator, System"/>
    <s v="Independent"/>
    <s v="Aqua"/>
    <d v="2022-08-23T00:00:00"/>
  </r>
  <r>
    <s v="2023 Drawdown South Region MEXP"/>
    <s v="Item"/>
    <s v="Open"/>
    <x v="1"/>
    <s v="1348687E2300"/>
    <s v="Maintenance Framework"/>
    <m/>
    <s v="Johnson, AJ"/>
    <s v="South"/>
    <s v="3. Active"/>
    <s v="Defined"/>
    <s v="South"/>
    <m/>
    <n v="229000"/>
    <m/>
    <n v="229000"/>
    <n v="229000"/>
    <n v="0"/>
    <s v="Green"/>
    <n v="500000"/>
    <n v="-40000"/>
    <n v="460000"/>
    <n v="-231000"/>
    <m/>
    <m/>
    <n v="500000"/>
    <m/>
    <m/>
    <m/>
    <s v="Full"/>
    <n v="500000"/>
    <m/>
    <n v="229000"/>
    <n v="229000"/>
    <s v="No"/>
    <s v="Green"/>
    <d v="2023-06-01T00:00:00"/>
    <m/>
    <m/>
    <d v="2023-12-31T00:00:00"/>
    <d v="2023-11-30T00:00:00"/>
    <m/>
    <m/>
    <m/>
    <m/>
    <m/>
    <m/>
    <m/>
    <m/>
    <m/>
    <m/>
    <m/>
    <x v="0"/>
    <n v="0"/>
    <n v="69000"/>
    <n v="100000"/>
    <n v="60000"/>
    <m/>
    <m/>
    <m/>
    <m/>
    <m/>
    <s v="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4-12T00:00:00"/>
    <s v="Lockwood, Jo Dawn"/>
    <m/>
    <s v="South"/>
    <s v="Pipelines and Terminals"/>
    <s v="Station/Terminal"/>
    <s v="Station/Terminal"/>
    <s v="Corporate"/>
    <s v="Corporate"/>
    <m/>
    <m/>
    <n v="69000"/>
    <n v="160000"/>
    <m/>
    <m/>
    <m/>
    <s v="Johnson, AJ"/>
    <s v="Burke, Kevin"/>
    <m/>
    <m/>
    <n v="1"/>
    <n v="45217"/>
    <m/>
    <s v="Administrator, System"/>
    <s v="JDE Parent"/>
    <s v="Yellow"/>
    <d v="2022-08-23T00:00:00"/>
  </r>
  <r>
    <s v="2023 HF999A2 - ILI"/>
    <s v="Item"/>
    <s v="Open"/>
    <x v="1"/>
    <s v="HF999A2E2301"/>
    <s v="Maintenance Framework"/>
    <n v="2086049"/>
    <s v="Garcia, Monica"/>
    <s v="South"/>
    <s v="6. Operational"/>
    <s v="Defined"/>
    <s v="Assessments"/>
    <n v="94353"/>
    <m/>
    <m/>
    <n v="94352.639999999999"/>
    <n v="82431"/>
    <n v="11922"/>
    <s v="Red"/>
    <n v="107700"/>
    <m/>
    <n v="107700"/>
    <n v="-13347"/>
    <m/>
    <m/>
    <n v="105650"/>
    <m/>
    <m/>
    <n v="105650"/>
    <s v="Full"/>
    <n v="105650"/>
    <n v="94353"/>
    <m/>
    <n v="94353"/>
    <s v="No"/>
    <s v="Green"/>
    <d v="2023-02-01T00:00:00"/>
    <d v="2023-03-10T00:00:00"/>
    <d v="2023-03-10T00:00:00"/>
    <d v="2023-03-31T00:00:00"/>
    <d v="2023-03-31T00:00:00"/>
    <m/>
    <m/>
    <m/>
    <n v="4828"/>
    <n v="77602.570000000007"/>
    <n v="11922.07"/>
    <m/>
    <m/>
    <n v="11922"/>
    <s v="Red"/>
    <m/>
    <x v="3"/>
    <m/>
    <m/>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s v="South"/>
    <s v="Pipelines and Terminals"/>
    <s v="Pipeline Integrity"/>
    <m/>
    <s v="Corpus Christi"/>
    <s v="BTXHF - Buckeye Texas Hub"/>
    <m/>
    <n v="82431"/>
    <n v="11922"/>
    <m/>
    <m/>
    <m/>
    <m/>
    <s v="Bartal, Nick"/>
    <s v="Bartal, Nick"/>
    <m/>
    <m/>
    <n v="1"/>
    <n v="44687"/>
    <m/>
    <s v="Administrator, System"/>
    <s v="Independent"/>
    <s v="Aqua"/>
    <d v="2022-08-17T00:00:00"/>
  </r>
  <r>
    <s v="Albany, GA (BSEVY): new video recorder"/>
    <s v="Item"/>
    <s v="Candidate"/>
    <x v="0"/>
    <m/>
    <s v="Maintenance Framework"/>
    <m/>
    <s v="Magouirk, Josh"/>
    <s v="South"/>
    <s v="1. Proposed"/>
    <m/>
    <s v="Security &amp; Cameras"/>
    <m/>
    <n v="15000"/>
    <m/>
    <n v="15000"/>
    <n v="15000"/>
    <n v="0"/>
    <s v="Green"/>
    <n v="15000"/>
    <m/>
    <n v="15000"/>
    <n v="0"/>
    <m/>
    <m/>
    <m/>
    <m/>
    <m/>
    <m/>
    <m/>
    <m/>
    <m/>
    <n v="15000"/>
    <n v="15000"/>
    <s v="No"/>
    <s v="Green"/>
    <d v="2023-08-01T00:00:00"/>
    <m/>
    <m/>
    <m/>
    <d v="2023-02-28T00:00:00"/>
    <m/>
    <m/>
    <m/>
    <m/>
    <m/>
    <m/>
    <m/>
    <m/>
    <m/>
    <m/>
    <m/>
    <x v="0"/>
    <m/>
    <m/>
    <m/>
    <n v="15000"/>
    <m/>
    <m/>
    <m/>
    <m/>
    <m/>
    <m/>
    <m/>
    <m/>
    <m/>
    <s v="South"/>
    <s v="Pipelines and Terminals"/>
    <s v="Operating Infrastructure"/>
    <m/>
    <s v="Georgia"/>
    <s v="BSEVY - ALBANY GEORGIA TERMINAL"/>
    <m/>
    <m/>
    <n v="0"/>
    <n v="15000"/>
    <m/>
    <m/>
    <m/>
    <s v="Clark, Chris"/>
    <m/>
    <m/>
    <m/>
    <n v="1"/>
    <n v="45146"/>
    <m/>
    <s v="Guest, ProSight"/>
    <s v="Independent"/>
    <s v="Aqua"/>
    <d v="2022-08-22T00:00:00"/>
  </r>
  <r>
    <s v="Atlanta (BSEVZ) Tank  8702 - OOS API 653 Insp Seal Insp &amp; Refurb"/>
    <s v="Item"/>
    <s v="Open"/>
    <x v="1"/>
    <s v="BSEVZ00E2301"/>
    <s v="Maintenance Framework"/>
    <n v="2085560"/>
    <s v="Bryant, Ben"/>
    <s v="South"/>
    <s v="3. Active"/>
    <s v="Defined"/>
    <s v="Tanks"/>
    <n v="129181"/>
    <n v="100000"/>
    <m/>
    <n v="229180.95"/>
    <n v="236000"/>
    <n v="-6819"/>
    <s v="Yellow"/>
    <n v="230000"/>
    <m/>
    <n v="230000"/>
    <n v="-819"/>
    <m/>
    <m/>
    <n v="215050"/>
    <m/>
    <m/>
    <n v="215050"/>
    <s v="Phase"/>
    <n v="215050"/>
    <n v="129181"/>
    <n v="100000"/>
    <n v="229181"/>
    <s v="No"/>
    <s v="Green"/>
    <d v="2023-03-01T00:00:00"/>
    <d v="2023-02-14T00:00:00"/>
    <d v="2023-02-14T00:00:00"/>
    <d v="2023-12-31T00:00:00"/>
    <d v="2023-05-31T00:00:00"/>
    <m/>
    <m/>
    <m/>
    <m/>
    <n v="36000"/>
    <n v="93180.95"/>
    <n v="100000"/>
    <n v="100000"/>
    <n v="-6819"/>
    <s v="Yellow"/>
    <m/>
    <x v="0"/>
    <n v="100000"/>
    <m/>
    <m/>
    <m/>
    <m/>
    <m/>
    <m/>
    <m/>
    <m/>
    <s v="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5-01T00:00:00"/>
    <s v="Lockwood, Jo Dawn"/>
    <m/>
    <s v="South"/>
    <s v="Pipelines and Terminals"/>
    <s v="Tank Integrity"/>
    <m/>
    <s v="Georgia"/>
    <s v="BSEVZ - ATLANTA TERMINAL"/>
    <m/>
    <n v="36000"/>
    <n v="193181"/>
    <m/>
    <m/>
    <m/>
    <m/>
    <s v="Stine, Carlton"/>
    <s v="Stine, Carlton"/>
    <m/>
    <m/>
    <n v="1"/>
    <n v="44770"/>
    <m/>
    <s v="Administrator, System"/>
    <s v="Independent"/>
    <m/>
    <d v="2022-08-18T00:00:00"/>
  </r>
  <r>
    <s v="Belton - New asphalt installation phase 1"/>
    <s v="Item"/>
    <s v="Open"/>
    <x v="0"/>
    <s v="BETTN00M2202"/>
    <s v="Maintenance Framework"/>
    <n v="1990764"/>
    <s v="Corman, Chris"/>
    <s v="South"/>
    <s v="7. Closed"/>
    <s v="Defined"/>
    <s v="South"/>
    <n v="823"/>
    <m/>
    <m/>
    <n v="823.01"/>
    <n v="823"/>
    <n v="0"/>
    <s v="Green"/>
    <m/>
    <m/>
    <m/>
    <n v="823"/>
    <m/>
    <m/>
    <n v="63000"/>
    <n v="37000"/>
    <m/>
    <n v="100000"/>
    <s v="Phase"/>
    <n v="100000"/>
    <n v="39595"/>
    <m/>
    <n v="39595"/>
    <s v="No"/>
    <s v="Green"/>
    <d v="2022-07-01T00:00:00"/>
    <d v="2022-06-16T00:00:00"/>
    <d v="2022-06-16T00:00:00"/>
    <d v="2022-09-01T00:00:00"/>
    <d v="2022-11-30T00:00:00"/>
    <m/>
    <m/>
    <n v="160.51"/>
    <m/>
    <n v="662.5"/>
    <m/>
    <m/>
    <m/>
    <m/>
    <m/>
    <m/>
    <x v="0"/>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s v="South"/>
    <s v="Pipelines and Terminals"/>
    <s v="Operating Infrastructure"/>
    <m/>
    <s v="South Carolina"/>
    <s v="BETTN - BET BELTON"/>
    <m/>
    <n v="823"/>
    <n v="0"/>
    <m/>
    <m/>
    <n v="38772"/>
    <m/>
    <s v="Johnson, AJ"/>
    <s v="Asiedu, Saka"/>
    <m/>
    <m/>
    <n v="1"/>
    <n v="37727"/>
    <m/>
    <s v="Guest, ProSight"/>
    <s v="Independent"/>
    <m/>
    <d v="2020-08-12T00:00:00"/>
  </r>
  <r>
    <s v="Belton - New asphalt installation phase 2"/>
    <s v="Item"/>
    <s v="Candidate"/>
    <x v="0"/>
    <m/>
    <s v="Maintenance Framework"/>
    <m/>
    <s v="Pitkin, Colton"/>
    <s v="South"/>
    <s v="1. Proposed"/>
    <m/>
    <s v="South"/>
    <m/>
    <n v="100000"/>
    <m/>
    <n v="100000"/>
    <n v="100000"/>
    <n v="0"/>
    <s v="Green"/>
    <n v="100000"/>
    <m/>
    <n v="100000"/>
    <n v="0"/>
    <m/>
    <m/>
    <m/>
    <m/>
    <m/>
    <m/>
    <m/>
    <m/>
    <m/>
    <n v="100000"/>
    <n v="100000"/>
    <s v="No"/>
    <s v="Green"/>
    <d v="2023-07-01T00:00:00"/>
    <m/>
    <m/>
    <m/>
    <d v="2023-07-31T00:00:00"/>
    <m/>
    <m/>
    <m/>
    <m/>
    <m/>
    <m/>
    <m/>
    <m/>
    <m/>
    <m/>
    <m/>
    <x v="0"/>
    <m/>
    <m/>
    <n v="100000"/>
    <m/>
    <m/>
    <m/>
    <m/>
    <m/>
    <m/>
    <m/>
    <m/>
    <m/>
    <m/>
    <s v="South"/>
    <s v="Pipelines and Terminals"/>
    <s v="Operating Infrastructure"/>
    <m/>
    <s v="South Carolina"/>
    <s v="BETTN - BET BELTON"/>
    <m/>
    <m/>
    <n v="0"/>
    <n v="100000"/>
    <m/>
    <m/>
    <m/>
    <s v="Johnson, AJ"/>
    <m/>
    <m/>
    <m/>
    <n v="1"/>
    <n v="45267"/>
    <m/>
    <s v="Guest, ProSight"/>
    <s v="Independent"/>
    <s v="Aqua"/>
    <d v="2022-08-25T00:00:00"/>
  </r>
  <r>
    <s v="Belton Concrete Repair and Seal"/>
    <s v="Item"/>
    <s v="Candidate"/>
    <x v="1"/>
    <m/>
    <s v="Maintenance Framework"/>
    <m/>
    <s v="Pitkin, Colton"/>
    <s v="South"/>
    <s v="1. Proposed"/>
    <m/>
    <s v="Secondary Containment"/>
    <m/>
    <n v="45000"/>
    <m/>
    <n v="45000"/>
    <n v="45000"/>
    <n v="0"/>
    <s v="Green"/>
    <n v="43843"/>
    <m/>
    <n v="43843"/>
    <n v="1157"/>
    <m/>
    <m/>
    <m/>
    <m/>
    <m/>
    <m/>
    <m/>
    <m/>
    <m/>
    <n v="45000"/>
    <n v="45000"/>
    <s v="No"/>
    <s v="Green"/>
    <d v="2023-07-01T00:00:00"/>
    <m/>
    <m/>
    <m/>
    <d v="2023-08-31T00:00:00"/>
    <m/>
    <m/>
    <m/>
    <m/>
    <m/>
    <m/>
    <m/>
    <m/>
    <m/>
    <m/>
    <m/>
    <x v="0"/>
    <m/>
    <m/>
    <n v="45000"/>
    <m/>
    <m/>
    <m/>
    <m/>
    <m/>
    <m/>
    <m/>
    <m/>
    <m/>
    <m/>
    <s v="South"/>
    <s v="Pipelines and Terminals"/>
    <s v="Station/Terminal"/>
    <m/>
    <s v="South Carolina"/>
    <s v="BETTN - BET BELTON"/>
    <m/>
    <m/>
    <n v="0"/>
    <n v="45000"/>
    <m/>
    <m/>
    <m/>
    <s v="Spari, Markella"/>
    <m/>
    <m/>
    <m/>
    <n v="1"/>
    <n v="44272"/>
    <m/>
    <s v="Guest, ProSight"/>
    <s v="Independent"/>
    <s v="Aqua"/>
    <d v="2022-07-26T00:00:00"/>
  </r>
  <r>
    <s v="Belton Tank 101 Pump Replacement"/>
    <s v="Item"/>
    <s v="Candidate"/>
    <x v="0"/>
    <m/>
    <s v="Maintenance Framework"/>
    <m/>
    <s v="Bryant, Ben"/>
    <s v="South"/>
    <s v="1. Proposed"/>
    <m/>
    <s v="Rotating Equipment"/>
    <m/>
    <n v="40650"/>
    <m/>
    <n v="40650"/>
    <n v="40650"/>
    <n v="0"/>
    <s v="Green"/>
    <n v="40650"/>
    <m/>
    <n v="40650"/>
    <n v="0"/>
    <m/>
    <m/>
    <m/>
    <m/>
    <m/>
    <m/>
    <m/>
    <m/>
    <m/>
    <n v="40650"/>
    <n v="40650"/>
    <s v="No"/>
    <s v="Green"/>
    <d v="2023-06-01T00:00:00"/>
    <m/>
    <m/>
    <m/>
    <d v="2023-04-30T00:00:00"/>
    <m/>
    <m/>
    <m/>
    <m/>
    <m/>
    <m/>
    <m/>
    <m/>
    <m/>
    <m/>
    <m/>
    <x v="0"/>
    <n v="0"/>
    <n v="40650"/>
    <m/>
    <m/>
    <m/>
    <m/>
    <m/>
    <m/>
    <m/>
    <s v="5/1/23  Awaiting quotes for Pump replacement._x000d__x000a__x000d__x000a__x000d__x000a_4/3/23  Meeting with Belton OPS this week to discuss replacement of pump."/>
    <d v="2023-05-01T00:00:00"/>
    <m/>
    <m/>
    <s v="South"/>
    <s v="Pipelines and Terminals"/>
    <s v="Operating Infrastructure"/>
    <m/>
    <s v="South Carolina"/>
    <s v="BETTN - BET BELTON"/>
    <m/>
    <m/>
    <n v="40650"/>
    <m/>
    <m/>
    <m/>
    <m/>
    <s v="Posipanko, Dan"/>
    <m/>
    <m/>
    <m/>
    <n v="1"/>
    <n v="44455"/>
    <m/>
    <s v="Guest, ProSight"/>
    <s v="Independent"/>
    <s v="Aqua"/>
    <d v="2022-08-08T00:00:00"/>
  </r>
  <r>
    <s v="BET Wilmington NC - ULSD Pipe Sampling, Clearing, and Cleaning"/>
    <s v="Item"/>
    <s v="Open"/>
    <x v="1"/>
    <s v="BETQM00E2301"/>
    <s v="Maintenance Framework"/>
    <n v="2093227"/>
    <s v="Johnson, AJ"/>
    <s v="South"/>
    <s v="3. Active"/>
    <s v="Drawdown"/>
    <s v="South"/>
    <n v="72848"/>
    <m/>
    <m/>
    <n v="72848.009999999995"/>
    <n v="46200"/>
    <n v="26648"/>
    <s v="Red"/>
    <m/>
    <n v="40000"/>
    <n v="40000"/>
    <n v="32848"/>
    <m/>
    <m/>
    <n v="40000"/>
    <m/>
    <m/>
    <n v="40000"/>
    <s v="Full"/>
    <n v="40000"/>
    <n v="72848"/>
    <m/>
    <n v="72848"/>
    <s v="No"/>
    <s v="Green"/>
    <d v="2023-03-01T00:00:00"/>
    <d v="2023-02-28T00:00:00"/>
    <d v="2023-02-28T00:00:00"/>
    <d v="2023-04-30T00:00:00"/>
    <d v="2023-04-30T00:00:00"/>
    <m/>
    <m/>
    <m/>
    <m/>
    <n v="36200"/>
    <n v="36648.01"/>
    <n v="10000"/>
    <n v="10000"/>
    <n v="26648"/>
    <s v="Red"/>
    <m/>
    <x v="1"/>
    <m/>
    <m/>
    <m/>
    <m/>
    <m/>
    <m/>
    <m/>
    <m/>
    <m/>
    <m/>
    <m/>
    <s v="Lockwood, Jo Dawn"/>
    <m/>
    <s v="South"/>
    <s v="Pipelines and Terminals"/>
    <s v="Station/Terminal"/>
    <m/>
    <s v="North Carolina"/>
    <s v="BETQM - BET WILMINGTON TERMINAL"/>
    <m/>
    <n v="36200"/>
    <n v="36648"/>
    <m/>
    <m/>
    <m/>
    <m/>
    <s v="Johnson, AJ"/>
    <s v="Clay, Chris"/>
    <s v="N/A"/>
    <m/>
    <n v="1"/>
    <n v="46655"/>
    <m/>
    <s v="Johnson, AJ"/>
    <s v="JDE Child"/>
    <s v="Burnt Orange"/>
    <d v="2023-02-28T00:00:00"/>
  </r>
  <r>
    <s v="BETGH - Lykens JCT Pipe Alignment"/>
    <s v="Item"/>
    <s v="Open"/>
    <x v="0"/>
    <s v="BETGH00M2202"/>
    <s v="Maintenance Framework"/>
    <n v="2023245"/>
    <s v="Leal, Trey (Tony)"/>
    <s v="South"/>
    <s v="7. Closed"/>
    <s v="Drawdown"/>
    <s v="South"/>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m/>
    <m/>
    <m/>
    <m/>
    <x v="0"/>
    <m/>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s v="South"/>
    <s v="Pipelines and Terminals"/>
    <s v="Operating Infrastructure"/>
    <m/>
    <s v="Alabama"/>
    <s v="BETGH - BET BIRMINGHAM"/>
    <m/>
    <n v="4789"/>
    <n v="0"/>
    <m/>
    <m/>
    <n v="100333"/>
    <m/>
    <s v="Johnson, AJ"/>
    <s v="Burke, Kevin"/>
    <m/>
    <m/>
    <n v="1"/>
    <n v="45756"/>
    <m/>
    <s v="Johnson, AJ"/>
    <s v="Independent"/>
    <s v="Aqua"/>
    <d v="2022-09-07T00:00:00"/>
  </r>
  <r>
    <s v="BETQJ - Jacksonville Diffuser"/>
    <s v="Item"/>
    <s v="Open"/>
    <x v="1"/>
    <s v="BETQJ00E2206"/>
    <s v="Maintenance Framework"/>
    <n v="1981449"/>
    <s v="Corman, Chris"/>
    <s v="South"/>
    <s v="7. Closed"/>
    <s v="Drawdown"/>
    <s v="South"/>
    <n v="150"/>
    <m/>
    <m/>
    <n v="150"/>
    <n v="150"/>
    <n v="0"/>
    <s v="Green"/>
    <m/>
    <m/>
    <m/>
    <n v="150"/>
    <m/>
    <m/>
    <n v="95000"/>
    <m/>
    <m/>
    <n v="95000"/>
    <s v="Full"/>
    <n v="95000"/>
    <n v="73575"/>
    <m/>
    <n v="73575"/>
    <s v="No"/>
    <s v="Green"/>
    <d v="2022-11-01T00:00:00"/>
    <d v="2022-05-23T00:00:00"/>
    <d v="2022-05-23T00:00:00"/>
    <d v="2022-09-30T00:00:00"/>
    <d v="2022-11-30T00:00:00"/>
    <m/>
    <m/>
    <n v="150"/>
    <m/>
    <m/>
    <m/>
    <m/>
    <m/>
    <m/>
    <m/>
    <m/>
    <x v="0"/>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s v="South"/>
    <s v="Pipelines and Terminals"/>
    <s v="Station/Terminal"/>
    <m/>
    <s v="Florida"/>
    <s v="BETQJ - BET JACKSONVILLE TERMINAL"/>
    <m/>
    <n v="150"/>
    <n v="0"/>
    <m/>
    <m/>
    <n v="73425"/>
    <m/>
    <s v="Johnson, AJ"/>
    <s v="Asiedu, Saka"/>
    <m/>
    <m/>
    <n v="1"/>
    <n v="43801"/>
    <m/>
    <s v="Guest, ProSight"/>
    <s v="Independent"/>
    <s v="Aqua"/>
    <d v="2022-05-17T00:00:00"/>
  </r>
  <r>
    <s v="BETQJ Jacksonville Terminal Painting"/>
    <s v="Item"/>
    <s v="Open"/>
    <x v="0"/>
    <s v="BETQJ00M2202"/>
    <s v="Maintenance Framework"/>
    <n v="1956001"/>
    <s v="Wirfs, Mike"/>
    <s v="South"/>
    <s v="6. Operational"/>
    <s v="Defined"/>
    <s v="Atmospheric Corrosion"/>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m/>
    <m/>
    <m/>
    <m/>
    <x v="0"/>
    <m/>
    <n v="210000"/>
    <m/>
    <m/>
    <m/>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5-01T00:00:00"/>
    <s v="Lockwood, Jo Dawn"/>
    <m/>
    <s v="South"/>
    <s v="Pipelines and Terminals"/>
    <s v="Integrity"/>
    <m/>
    <s v="Florida"/>
    <s v="BETQJ - BET JACKSONVILLE TERMINAL"/>
    <m/>
    <n v="4948"/>
    <n v="210000"/>
    <m/>
    <m/>
    <n v="250699"/>
    <m/>
    <s v="Geib, Rob"/>
    <s v="Jones, Kevin"/>
    <m/>
    <m/>
    <n v="1"/>
    <n v="40520"/>
    <m/>
    <s v="Guest, ProSight"/>
    <s v="Independent"/>
    <s v="Aqua"/>
    <d v="2021-07-13T00:00:00"/>
  </r>
  <r>
    <s v="BETTK REK Dock Lines -Atmospheric Refurbishment 2022"/>
    <s v="Item"/>
    <s v="Open"/>
    <x v="0"/>
    <s v="BETTK00M2203"/>
    <s v="Maintenance Framework"/>
    <n v="2014042"/>
    <s v="Wirfs, Mike"/>
    <s v="South"/>
    <s v="7. Closed"/>
    <s v="Drawdown"/>
    <s v="Atmospheric Corrosion"/>
    <n v="571"/>
    <m/>
    <m/>
    <n v="571.37"/>
    <n v="571"/>
    <n v="0"/>
    <s v="Green"/>
    <m/>
    <m/>
    <m/>
    <n v="571"/>
    <m/>
    <m/>
    <n v="16000"/>
    <m/>
    <m/>
    <n v="16000"/>
    <s v="Full"/>
    <n v="16000"/>
    <n v="15607"/>
    <m/>
    <n v="15607"/>
    <s v="No"/>
    <s v="Green"/>
    <d v="2022-12-01T00:00:00"/>
    <d v="2022-08-31T00:00:00"/>
    <d v="2022-08-31T00:00:00"/>
    <d v="2022-10-31T00:00:00"/>
    <d v="2022-12-30T00:00:00"/>
    <m/>
    <m/>
    <n v="571.37"/>
    <m/>
    <m/>
    <m/>
    <m/>
    <m/>
    <m/>
    <m/>
    <m/>
    <x v="0"/>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s v="South"/>
    <s v="Pipelines and Terminals"/>
    <s v="Integrity"/>
    <m/>
    <s v="Florida"/>
    <s v="BETTK - BET TAMPA"/>
    <m/>
    <n v="571"/>
    <n v="0"/>
    <m/>
    <m/>
    <n v="15036"/>
    <m/>
    <s v="Geib, Rob"/>
    <s v="Johnson, AJ"/>
    <m/>
    <m/>
    <n v="1"/>
    <n v="45316"/>
    <m/>
    <s v="Guest, ProSight"/>
    <s v="Independent"/>
    <s v="Aqua"/>
    <d v="2022-08-25T00:00:00"/>
  </r>
  <r>
    <s v="BETTK Replace Truck Rack Concrete 2022"/>
    <s v="Item"/>
    <s v="Open"/>
    <x v="0"/>
    <s v="BETTK00M2204"/>
    <s v="Maintenance Framework"/>
    <n v="2021909"/>
    <s v="Campbell, William"/>
    <s v="South"/>
    <s v="3. Active"/>
    <s v="Emergent"/>
    <s v="South"/>
    <m/>
    <n v="250000"/>
    <m/>
    <n v="250000"/>
    <n v="500000"/>
    <n v="-250000"/>
    <s v="Red"/>
    <m/>
    <m/>
    <m/>
    <n v="250000"/>
    <m/>
    <m/>
    <n v="250000"/>
    <m/>
    <m/>
    <n v="250000"/>
    <s v="Full"/>
    <n v="250000"/>
    <n v="62"/>
    <n v="250000"/>
    <n v="250062"/>
    <s v="No"/>
    <s v="Green"/>
    <d v="2022-12-01T00:00:00"/>
    <d v="2022-09-06T00:00:00"/>
    <d v="2022-09-06T00:00:00"/>
    <d v="2022-12-31T00:00:00"/>
    <d v="2023-02-28T00:00:00"/>
    <m/>
    <m/>
    <m/>
    <m/>
    <m/>
    <m/>
    <n v="250000"/>
    <n v="250000"/>
    <n v="-250000"/>
    <s v="Red"/>
    <m/>
    <x v="3"/>
    <m/>
    <m/>
    <m/>
    <m/>
    <m/>
    <n v="250000"/>
    <m/>
    <m/>
    <m/>
    <s v="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5-01T00:00:00"/>
    <s v="Lockwood, Jo Dawn"/>
    <m/>
    <s v="South"/>
    <s v="Pipelines and Terminals"/>
    <s v="Operating Infrastructure"/>
    <m/>
    <s v="Florida"/>
    <s v="BETTK - BET TAMPA"/>
    <m/>
    <m/>
    <n v="0"/>
    <m/>
    <n v="250000"/>
    <n v="62"/>
    <m/>
    <s v="Johnson, AJ"/>
    <s v="Johnson, AJ"/>
    <m/>
    <m/>
    <n v="1"/>
    <n v="45466"/>
    <m/>
    <s v="Guest, ProSight"/>
    <s v="Independent"/>
    <s v="Aqua"/>
    <d v="2022-08-29T00:00:00"/>
  </r>
  <r>
    <s v="Birmingham Daylight Supply Piping Above Containment Dike"/>
    <s v="Item"/>
    <s v="Open"/>
    <x v="0"/>
    <s v="BETGH00M2001"/>
    <s v="Exempt"/>
    <n v="1681200"/>
    <s v="Leal, Trey (Tony)"/>
    <s v="South"/>
    <s v="7. Closed"/>
    <s v="Defined"/>
    <s v="Facility Integrity"/>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m/>
    <x v="0"/>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s v="South"/>
    <s v="Pipelines and Terminals"/>
    <s v="Integrity"/>
    <m/>
    <s v="Alabama"/>
    <s v="BETGH - BET BIRMINGHAM"/>
    <m/>
    <n v="6885"/>
    <n v="0"/>
    <m/>
    <m/>
    <n v="650093"/>
    <m/>
    <s v="Aiken, Elaine"/>
    <s v="Burke, Kevin"/>
    <m/>
    <m/>
    <n v="1"/>
    <n v="24647"/>
    <m/>
    <s v="Administrator, System"/>
    <s v="Independent"/>
    <s v="Aqua"/>
    <d v="2017-07-31T00:00:00"/>
  </r>
  <r>
    <s v="Birmingham South - Repair Goulds loading pump"/>
    <s v="Item"/>
    <s v="Open"/>
    <x v="1"/>
    <s v="BSEVE00E2304"/>
    <s v="Maintenance Framework"/>
    <n v="2112954"/>
    <s v="Pitkin, Colton"/>
    <s v="South"/>
    <s v="3. Active"/>
    <s v="Drawdown"/>
    <s v="South"/>
    <m/>
    <n v="15000"/>
    <m/>
    <n v="15000"/>
    <m/>
    <n v="15000"/>
    <s v="Red"/>
    <m/>
    <m/>
    <m/>
    <n v="15000"/>
    <m/>
    <m/>
    <n v="15000"/>
    <m/>
    <m/>
    <n v="15000"/>
    <s v="Full"/>
    <n v="15000"/>
    <m/>
    <n v="15000"/>
    <n v="15000"/>
    <s v="No"/>
    <s v="Green"/>
    <d v="2023-05-01T00:00:00"/>
    <d v="2023-04-28T00:00:00"/>
    <d v="2023-04-28T00:00:00"/>
    <d v="2023-12-31T00:00:00"/>
    <d v="2023-06-01T00:00:00"/>
    <m/>
    <m/>
    <m/>
    <m/>
    <m/>
    <m/>
    <m/>
    <m/>
    <m/>
    <m/>
    <m/>
    <x v="0"/>
    <n v="15000"/>
    <m/>
    <m/>
    <m/>
    <m/>
    <m/>
    <m/>
    <m/>
    <m/>
    <s v="5-4-2023 Pump at repair shop. Waiting on quote to cut PO. Buckeye tech will commision."/>
    <d v="2023-05-04T00:00:00"/>
    <s v="Landeros, Melisa"/>
    <m/>
    <s v="South"/>
    <s v="Pipelines and Terminals"/>
    <s v="Station/Terminal"/>
    <m/>
    <s v="Alabama"/>
    <s v="BSEVE - BIRMINGHAM SOUTH TERMINAL"/>
    <m/>
    <m/>
    <n v="15000"/>
    <m/>
    <m/>
    <m/>
    <m/>
    <s v="Johnson, AJ"/>
    <s v="Defee, Daniel"/>
    <s v="N/A"/>
    <m/>
    <n v="1"/>
    <n v="46999"/>
    <m/>
    <s v="Johnson, AJ"/>
    <s v="Independent"/>
    <s v="Aqua"/>
    <d v="2023-04-28T00:00:00"/>
  </r>
  <r>
    <s v="Birmingham South (BSEVE) Tank  1 - In-Service Steel IFR Up Close Seal Inspection"/>
    <s v="Item"/>
    <s v="Open"/>
    <x v="1"/>
    <s v="BSEVE00E2301"/>
    <s v="Maintenance Framework"/>
    <n v="2085576"/>
    <s v="Bryant, Ben"/>
    <s v="South"/>
    <s v="3. Active"/>
    <s v="Defined"/>
    <s v="Tanks"/>
    <m/>
    <n v="10000"/>
    <m/>
    <n v="10000"/>
    <n v="10000"/>
    <n v="0"/>
    <s v="Green"/>
    <n v="10000"/>
    <m/>
    <n v="10000"/>
    <n v="0"/>
    <m/>
    <m/>
    <n v="11000"/>
    <m/>
    <m/>
    <n v="11000"/>
    <s v="Phase"/>
    <n v="11000"/>
    <m/>
    <n v="10000"/>
    <n v="10000"/>
    <s v="No"/>
    <s v="Green"/>
    <d v="2023-05-01T00:00:00"/>
    <d v="2023-02-14T00:00:00"/>
    <d v="2023-02-14T00:00:00"/>
    <d v="2023-12-31T00:00:00"/>
    <d v="2023-10-31T00:00:00"/>
    <m/>
    <m/>
    <m/>
    <m/>
    <m/>
    <m/>
    <m/>
    <m/>
    <m/>
    <m/>
    <m/>
    <x v="0"/>
    <n v="10000"/>
    <m/>
    <m/>
    <m/>
    <m/>
    <m/>
    <m/>
    <m/>
    <m/>
    <s v="5/1/23 Will move up due to having another tank needing inspection and to save on mobilization costs."/>
    <d v="2023-05-01T00:00:00"/>
    <s v="Lockwood, Jo Dawn"/>
    <m/>
    <s v="South"/>
    <s v="Pipelines and Terminals"/>
    <s v="Tank Integrity"/>
    <m/>
    <s v="Alabama"/>
    <s v="BSEVE - BIRMINGHAM SOUTH TERMINAL"/>
    <m/>
    <m/>
    <n v="10000"/>
    <m/>
    <m/>
    <m/>
    <m/>
    <s v="Stine, Carlton"/>
    <s v="Stine, Carlton"/>
    <m/>
    <m/>
    <n v="1"/>
    <n v="44781"/>
    <m/>
    <s v="Administrator, System"/>
    <s v="Independent"/>
    <s v="Aqua"/>
    <d v="2022-08-17T00:00:00"/>
  </r>
  <r>
    <s v="Birmingham South (BSEVE) Tank  2 - In-Service Steel IFR Up Close Seal Inspection"/>
    <s v="Item"/>
    <s v="Open"/>
    <x v="1"/>
    <s v="BSEVE00E2302"/>
    <s v="Maintenance Framework"/>
    <n v="2085577"/>
    <s v="Bryant, Ben"/>
    <s v="South"/>
    <s v="3. Active"/>
    <s v="Defined"/>
    <s v="Tanks"/>
    <n v="10000"/>
    <m/>
    <m/>
    <n v="10000"/>
    <n v="10000"/>
    <n v="0"/>
    <s v="Green"/>
    <n v="10000"/>
    <m/>
    <n v="10000"/>
    <n v="0"/>
    <m/>
    <m/>
    <n v="11000"/>
    <m/>
    <m/>
    <n v="11000"/>
    <s v="Phase"/>
    <n v="11000"/>
    <n v="10000"/>
    <m/>
    <n v="10000"/>
    <s v="No"/>
    <s v="Green"/>
    <d v="2023-04-01T00:00:00"/>
    <d v="2023-02-14T00:00:00"/>
    <d v="2023-02-14T00:00:00"/>
    <d v="2023-12-31T00:00:00"/>
    <d v="2023-04-30T00:00:00"/>
    <m/>
    <m/>
    <m/>
    <m/>
    <m/>
    <n v="10000"/>
    <n v="10000"/>
    <n v="10000"/>
    <n v="0"/>
    <s v="Green"/>
    <m/>
    <x v="0"/>
    <m/>
    <m/>
    <m/>
    <m/>
    <m/>
    <m/>
    <m/>
    <m/>
    <m/>
    <s v="5/1/23  Inspection completed.  Accrue 10K to DJA._x000d__x000a__x000d__x000a__x000d__x000a_4/3/23  Up Close seal inspection  due by 4/30.  Will work with operations to set a date for inspection."/>
    <d v="2023-05-01T00:00:00"/>
    <s v="Lockwood, Jo Dawn"/>
    <m/>
    <s v="South"/>
    <s v="Pipelines and Terminals"/>
    <s v="Tank Integrity"/>
    <m/>
    <s v="Alabama"/>
    <s v="BSEVE - BIRMINGHAM SOUTH TERMINAL"/>
    <m/>
    <m/>
    <n v="10000"/>
    <m/>
    <m/>
    <m/>
    <m/>
    <s v="Stine, Carlton"/>
    <s v="Stine, Carlton"/>
    <m/>
    <m/>
    <n v="1"/>
    <n v="44782"/>
    <m/>
    <s v="Administrator, System"/>
    <s v="Independent"/>
    <s v="Aqua"/>
    <d v="2022-08-17T00:00:00"/>
  </r>
  <r>
    <s v="Birmingham South (BSEVE) Tank  24 - Jet Cleaning Inspection"/>
    <s v="Item"/>
    <s v="Open"/>
    <x v="1"/>
    <s v="BSEVE00E2303"/>
    <s v="Maintenance Framework"/>
    <n v="2085563"/>
    <s v="Bryant, Ben"/>
    <s v="South"/>
    <s v="5. Deferred"/>
    <s v="Defined"/>
    <s v="Tanks"/>
    <m/>
    <m/>
    <m/>
    <n v="0"/>
    <n v="130000"/>
    <n v="-130000"/>
    <s v="Red"/>
    <n v="130000"/>
    <m/>
    <n v="130000"/>
    <n v="-130000"/>
    <m/>
    <m/>
    <n v="113850"/>
    <m/>
    <m/>
    <n v="113850"/>
    <s v="Phase"/>
    <n v="113850"/>
    <m/>
    <n v="130000"/>
    <n v="130000"/>
    <s v="No"/>
    <s v="Green"/>
    <d v="2024-06-01T00:00:00"/>
    <d v="2023-02-14T00:00:00"/>
    <d v="2023-02-14T00:00:00"/>
    <d v="2023-12-31T00:00:00"/>
    <d v="2023-07-31T00:00:00"/>
    <m/>
    <m/>
    <m/>
    <m/>
    <m/>
    <m/>
    <m/>
    <m/>
    <m/>
    <m/>
    <m/>
    <x v="0"/>
    <m/>
    <m/>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s v="South"/>
    <s v="Pipelines and Terminals"/>
    <s v="Tank Integrity"/>
    <m/>
    <s v="Alabama"/>
    <s v="BSEVE - BIRMINGHAM SOUTH TERMINAL"/>
    <m/>
    <m/>
    <n v="0"/>
    <m/>
    <m/>
    <m/>
    <n v="130000"/>
    <s v="Stine, Carlton"/>
    <s v="Stine, Carlton"/>
    <m/>
    <m/>
    <n v="1"/>
    <n v="44783"/>
    <m/>
    <s v="Administrator, System"/>
    <s v="Independent"/>
    <s v="Aqua"/>
    <d v="2022-08-17T00:00:00"/>
  </r>
  <r>
    <s v="Birmingham South (BSEVE): new video recorder"/>
    <s v="Item"/>
    <s v="Candidate"/>
    <x v="0"/>
    <m/>
    <s v="Maintenance Framework"/>
    <m/>
    <s v="Magouirk, Josh"/>
    <s v="South"/>
    <s v="1. Proposed"/>
    <m/>
    <s v="Security &amp; Cameras"/>
    <m/>
    <n v="15000"/>
    <m/>
    <n v="15000"/>
    <n v="15000"/>
    <n v="0"/>
    <s v="Green"/>
    <n v="15000"/>
    <m/>
    <n v="15000"/>
    <n v="0"/>
    <m/>
    <m/>
    <m/>
    <m/>
    <m/>
    <m/>
    <m/>
    <m/>
    <m/>
    <n v="15000"/>
    <n v="15000"/>
    <s v="No"/>
    <s v="Green"/>
    <d v="2023-08-01T00:00:00"/>
    <m/>
    <m/>
    <m/>
    <d v="2023-02-28T00:00:00"/>
    <m/>
    <m/>
    <m/>
    <m/>
    <m/>
    <m/>
    <m/>
    <m/>
    <m/>
    <m/>
    <m/>
    <x v="0"/>
    <m/>
    <m/>
    <m/>
    <n v="15000"/>
    <m/>
    <m/>
    <m/>
    <m/>
    <m/>
    <m/>
    <m/>
    <m/>
    <m/>
    <s v="South"/>
    <s v="Pipelines and Terminals"/>
    <s v="Operating Infrastructure"/>
    <m/>
    <s v="Alabama"/>
    <s v="BETGH - BET BIRMINGHAM"/>
    <m/>
    <m/>
    <n v="0"/>
    <n v="15000"/>
    <m/>
    <m/>
    <m/>
    <s v="Clark, Chris"/>
    <m/>
    <m/>
    <m/>
    <n v="1"/>
    <n v="45145"/>
    <m/>
    <s v="Guest, ProSight"/>
    <s v="Independent"/>
    <s v="Aqua"/>
    <d v="2022-08-22T00:00:00"/>
  </r>
  <r>
    <s v="Birmingham Terminal (BETGH) Tank  13 - OOS API 653 + Seal Insp &amp; Refurb"/>
    <s v="Item"/>
    <s v="Open"/>
    <x v="0"/>
    <s v="BETGH00M2301"/>
    <s v="Maintenance Framework"/>
    <n v="2094131"/>
    <s v="Bryant, Ben"/>
    <s v="South"/>
    <s v="8. Canceled"/>
    <s v="Defined"/>
    <s v="Tanks"/>
    <m/>
    <m/>
    <m/>
    <n v="0"/>
    <m/>
    <n v="0"/>
    <s v="Green"/>
    <n v="832559"/>
    <m/>
    <n v="832559"/>
    <n v="-832559"/>
    <m/>
    <m/>
    <n v="342160"/>
    <m/>
    <m/>
    <n v="342160"/>
    <s v="Phase"/>
    <n v="342160"/>
    <m/>
    <m/>
    <m/>
    <s v="No"/>
    <s v="Green"/>
    <m/>
    <d v="2023-01-24T00:00:00"/>
    <d v="2023-01-24T00:00:00"/>
    <d v="2023-12-31T00:00:00"/>
    <d v="2023-04-30T00:00:00"/>
    <m/>
    <m/>
    <m/>
    <m/>
    <m/>
    <m/>
    <m/>
    <m/>
    <m/>
    <m/>
    <m/>
    <x v="0"/>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s v="South"/>
    <s v="Pipelines and Terminals"/>
    <s v="Integrity"/>
    <m/>
    <s v="Alabama"/>
    <s v="BETGH - BET BIRMINGHAM"/>
    <m/>
    <m/>
    <n v="0"/>
    <m/>
    <m/>
    <m/>
    <m/>
    <s v="Stine, Carlton"/>
    <s v="Stine, Carlton"/>
    <m/>
    <m/>
    <n v="1"/>
    <n v="44784"/>
    <m/>
    <s v="Administrator, System"/>
    <s v="Independent"/>
    <s v="Aqua"/>
    <d v="2022-08-17T00:00:00"/>
  </r>
  <r>
    <s v="BMTUA - Marrero Comms Repairs"/>
    <s v="Item"/>
    <s v="Open"/>
    <x v="1"/>
    <s v="BMTUA00E2204"/>
    <s v="Maintenance Framework"/>
    <n v="1970506"/>
    <s v="Corman, Chris"/>
    <s v="South"/>
    <s v="7. Closed"/>
    <s v="Drawdown"/>
    <s v="South"/>
    <n v="1090"/>
    <m/>
    <m/>
    <n v="1090.05"/>
    <n v="1090"/>
    <n v="0"/>
    <s v="Green"/>
    <m/>
    <m/>
    <m/>
    <n v="1090"/>
    <m/>
    <m/>
    <n v="13000"/>
    <m/>
    <m/>
    <n v="13000"/>
    <s v="Full"/>
    <n v="13000"/>
    <n v="12090"/>
    <m/>
    <n v="12090"/>
    <s v="No"/>
    <s v="Green"/>
    <d v="2022-11-01T00:00:00"/>
    <d v="2022-04-07T00:00:00"/>
    <d v="2022-04-07T00:00:00"/>
    <d v="2022-05-31T00:00:00"/>
    <d v="2022-10-13T00:00:00"/>
    <m/>
    <m/>
    <n v="1090.05"/>
    <m/>
    <m/>
    <m/>
    <m/>
    <m/>
    <m/>
    <m/>
    <m/>
    <x v="0"/>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s v="South"/>
    <s v="Pipelines and Terminals"/>
    <s v="Station/Terminal"/>
    <m/>
    <s v="Marrero"/>
    <s v="BMTUA - Marrero Terminal"/>
    <m/>
    <n v="1090"/>
    <n v="0"/>
    <m/>
    <m/>
    <n v="11000"/>
    <m/>
    <s v="Johnson, AJ"/>
    <s v="Asiedu, Saka"/>
    <m/>
    <m/>
    <n v="1"/>
    <n v="43340"/>
    <m/>
    <s v="Guest, ProSight"/>
    <s v="Independent"/>
    <s v="Aqua"/>
    <d v="2022-04-05T00:00:00"/>
  </r>
  <r>
    <s v="BMTUA Marrero East Dock Hose Rack Repairs"/>
    <s v="Item"/>
    <s v="Open"/>
    <x v="1"/>
    <s v="BMTUA00E2211"/>
    <s v="Maintenance Framework"/>
    <n v="2011759"/>
    <s v="Bryant, Ben"/>
    <s v="South"/>
    <s v="6. Operational"/>
    <s v="Drawdown"/>
    <s v="South"/>
    <n v="21634"/>
    <m/>
    <m/>
    <n v="21633.7"/>
    <n v="22428"/>
    <n v="-794"/>
    <s v="Yellow"/>
    <m/>
    <m/>
    <m/>
    <n v="21634"/>
    <m/>
    <m/>
    <n v="107000"/>
    <m/>
    <m/>
    <n v="107000"/>
    <s v="Full"/>
    <n v="107000"/>
    <n v="72384"/>
    <m/>
    <n v="72384"/>
    <s v="No"/>
    <s v="Green"/>
    <d v="2022-09-01T00:00:00"/>
    <d v="2022-08-08T00:00:00"/>
    <d v="2022-08-08T00:00:00"/>
    <d v="2022-12-31T00:00:00"/>
    <d v="2023-01-31T00:00:00"/>
    <m/>
    <m/>
    <n v="30500"/>
    <n v="-7000"/>
    <n v="-1072.5"/>
    <n v="-793.8"/>
    <m/>
    <m/>
    <n v="-794"/>
    <s v="Red"/>
    <m/>
    <x v="0"/>
    <m/>
    <m/>
    <m/>
    <m/>
    <m/>
    <m/>
    <m/>
    <m/>
    <m/>
    <s v="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5-01T00:00:00"/>
    <s v="Lockwood, Jo Dawn"/>
    <m/>
    <s v="South"/>
    <s v="Pipelines and Terminals"/>
    <s v="Station/Terminal"/>
    <m/>
    <s v="Marrero"/>
    <s v="BMTUA - Marrero Terminal"/>
    <m/>
    <n v="22428"/>
    <n v="-794"/>
    <m/>
    <m/>
    <n v="50750"/>
    <m/>
    <s v="Johnson, AJ"/>
    <s v="Asiedu, Saka"/>
    <m/>
    <m/>
    <n v="1"/>
    <n v="43301"/>
    <m/>
    <s v="Guest, ProSight"/>
    <s v="Independent"/>
    <s v="Aqua"/>
    <d v="2022-03-30T00:00:00"/>
  </r>
  <r>
    <s v="BTH 115 Series 20&quot; Valve Replacement"/>
    <s v="Item"/>
    <s v="Open"/>
    <x v="0"/>
    <s v="BTXHF00M2215"/>
    <m/>
    <n v="2037459"/>
    <s v="Matthews, Clayton"/>
    <s v="South"/>
    <s v="6. Operational"/>
    <s v="Emergent"/>
    <s v="Valves"/>
    <n v="3824"/>
    <m/>
    <m/>
    <n v="3823.53"/>
    <n v="3824"/>
    <n v="0"/>
    <s v="Green"/>
    <m/>
    <m/>
    <m/>
    <n v="3824"/>
    <m/>
    <m/>
    <n v="157000"/>
    <m/>
    <m/>
    <n v="157000"/>
    <s v="Full"/>
    <n v="157000"/>
    <n v="144929"/>
    <m/>
    <n v="144929"/>
    <s v="No"/>
    <s v="Green"/>
    <d v="2022-10-01T00:00:00"/>
    <d v="2022-10-20T00:00:00"/>
    <d v="2022-10-20T00:00:00"/>
    <d v="2022-10-24T00:00:00"/>
    <d v="2022-10-21T00:00:00"/>
    <m/>
    <m/>
    <n v="3242.56"/>
    <n v="580.97"/>
    <n v="0"/>
    <n v="0"/>
    <m/>
    <m/>
    <n v="0"/>
    <s v="Green"/>
    <m/>
    <x v="0"/>
    <m/>
    <m/>
    <m/>
    <m/>
    <m/>
    <m/>
    <m/>
    <m/>
    <m/>
    <s v="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5-02T00:00:00"/>
    <s v="Landeros, Melisa"/>
    <m/>
    <s v="South"/>
    <s v="Pipelines and Terminals"/>
    <s v="Operating Infrastructure"/>
    <m/>
    <s v="Corpus Christi"/>
    <s v="BTXHF - Buckeye Texas Hub"/>
    <m/>
    <n v="3824"/>
    <n v="0"/>
    <m/>
    <m/>
    <n v="141105"/>
    <m/>
    <s v="Oey, Alex"/>
    <s v="Oey, Alexander"/>
    <m/>
    <m/>
    <n v="1"/>
    <n v="46005"/>
    <m/>
    <s v="Meitzler, Antoinette"/>
    <s v="Independent"/>
    <s v="Aqua"/>
    <d v="2022-10-06T00:00:00"/>
  </r>
  <r>
    <s v="BTH West VCU UPGRADES"/>
    <s v="Item"/>
    <s v="Open"/>
    <x v="0"/>
    <s v="BTXHF00M2106"/>
    <s v="Maintenance Framework"/>
    <n v="1902987"/>
    <s v="Corman, Chris"/>
    <s v="South"/>
    <s v="7. Closed"/>
    <s v="Emergent"/>
    <s v="Vapor Management"/>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m/>
    <m/>
    <m/>
    <m/>
    <x v="0"/>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s v="South"/>
    <s v="Pipelines and Terminals"/>
    <s v="Operating Infrastructure"/>
    <m/>
    <s v="Corpus Christi"/>
    <s v="BTXHF - Buckeye Texas Hub"/>
    <m/>
    <n v="5579"/>
    <n v="0"/>
    <m/>
    <m/>
    <n v="37228"/>
    <m/>
    <s v="Karl, Marissa"/>
    <s v="Burke, Kevin"/>
    <m/>
    <m/>
    <n v="1"/>
    <n v="42342"/>
    <m/>
    <s v="Guest, ProSight"/>
    <s v="Independent"/>
    <s v="Aqua"/>
    <d v="2021-10-19T00:00:00"/>
  </r>
  <r>
    <s v="BTP Tank 1002 Tank Cleaning and Steel IFR Installation"/>
    <s v="Item"/>
    <s v="Open"/>
    <x v="0"/>
    <s v="BTXPP00M2304"/>
    <s v="Maintenance Framework"/>
    <n v="2084418"/>
    <s v="Matthews, Clayton"/>
    <s v="South"/>
    <s v="2. Pending AFE"/>
    <m/>
    <s v="Tanks"/>
    <n v="1070675"/>
    <n v="325000"/>
    <m/>
    <n v="1395674.66"/>
    <n v="1518474"/>
    <n v="-122799"/>
    <s v="Yellow"/>
    <m/>
    <m/>
    <m/>
    <n v="1395675"/>
    <m/>
    <m/>
    <m/>
    <m/>
    <m/>
    <m/>
    <s v="Interim"/>
    <m/>
    <n v="1070675"/>
    <n v="325000"/>
    <n v="1395675"/>
    <s v="No"/>
    <s v="Green"/>
    <d v="2023-02-01T00:00:00"/>
    <m/>
    <m/>
    <m/>
    <d v="2023-06-30T00:00:00"/>
    <m/>
    <m/>
    <m/>
    <n v="130000"/>
    <n v="413473.88"/>
    <n v="527200.78"/>
    <n v="500000"/>
    <n v="500000"/>
    <n v="27201"/>
    <s v="Yellow"/>
    <m/>
    <x v="0"/>
    <n v="200000"/>
    <n v="100000"/>
    <n v="25000"/>
    <m/>
    <m/>
    <m/>
    <m/>
    <m/>
    <m/>
    <s v="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5-02T00:00:00"/>
    <s v="Landeros, Melisa"/>
    <m/>
    <s v="South"/>
    <s v="Pipelines and Terminals"/>
    <s v="Integrity"/>
    <m/>
    <s v="Corpus Christi"/>
    <s v="BTXPP - Buckeye Texas Processing"/>
    <m/>
    <n v="543474"/>
    <n v="827201"/>
    <n v="25000"/>
    <m/>
    <m/>
    <m/>
    <s v="Stine, Carlton"/>
    <s v="Stine, Carlton"/>
    <m/>
    <m/>
    <n v="1"/>
    <n v="46534"/>
    <m/>
    <s v="Stine, Carlton"/>
    <s v="Independent"/>
    <s v="Aqua"/>
    <d v="2023-01-24T00:00:00"/>
  </r>
  <r>
    <s v="BTP Tank 1004 IFR Inspection and Repair"/>
    <s v="Item"/>
    <s v="Open"/>
    <x v="0"/>
    <s v="BTXPP00M2227"/>
    <s v="Maintenance Framework"/>
    <n v="2037864"/>
    <s v="Matthews, Clayton"/>
    <s v="South"/>
    <s v="3. Active"/>
    <s v="Drawdown"/>
    <s v="Tanks"/>
    <n v="1123377"/>
    <n v="350000"/>
    <m/>
    <n v="1473377.35"/>
    <n v="1059017"/>
    <n v="414361"/>
    <s v="Red"/>
    <m/>
    <m/>
    <m/>
    <n v="1473377"/>
    <m/>
    <m/>
    <n v="502000"/>
    <m/>
    <m/>
    <n v="502000"/>
    <s v="Full"/>
    <n v="502000"/>
    <n v="1617058"/>
    <n v="350000"/>
    <n v="1967058"/>
    <s v="Yes"/>
    <s v="Red"/>
    <d v="2022-11-01T00:00:00"/>
    <d v="2022-10-25T00:00:00"/>
    <d v="2022-10-25T00:00:00"/>
    <d v="2023-04-15T00:00:00"/>
    <d v="2023-05-15T00:00:00"/>
    <m/>
    <m/>
    <n v="63916.85"/>
    <n v="306183.03999999998"/>
    <n v="468916.73"/>
    <n v="284360.73"/>
    <n v="220000"/>
    <n v="220000"/>
    <n v="64361"/>
    <s v="Red"/>
    <m/>
    <x v="0"/>
    <n v="175000"/>
    <n v="150000"/>
    <n v="25000"/>
    <m/>
    <m/>
    <m/>
    <m/>
    <m/>
    <m/>
    <s v="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5-02T00:00:00"/>
    <s v="Landeros, Melisa"/>
    <m/>
    <s v="South"/>
    <s v="Pipelines and Terminals"/>
    <s v="Integrity"/>
    <m/>
    <s v="Corpus Christi"/>
    <s v="BTXPP - Buckeye Texas Processing"/>
    <m/>
    <n v="839017"/>
    <n v="609361"/>
    <n v="25000"/>
    <m/>
    <n v="493681"/>
    <m/>
    <s v="Stine, Carlton"/>
    <s v="Stine, Carlton"/>
    <m/>
    <m/>
    <n v="1"/>
    <n v="46096"/>
    <m/>
    <s v="Guest, ProSight"/>
    <s v="Independent"/>
    <s v="Aqua"/>
    <d v="2022-10-20T00:00:00"/>
  </r>
  <r>
    <s v="BTP Tank 2004 IFR Inspection and Repair"/>
    <s v="Item"/>
    <s v="Open"/>
    <x v="0"/>
    <s v="BTXPP00M2228"/>
    <s v="Maintenance Framework"/>
    <n v="2037892"/>
    <s v="Matthews, Clayton"/>
    <s v="South"/>
    <s v="6. Operational"/>
    <s v="Drawdown"/>
    <s v="Tanks"/>
    <n v="514656"/>
    <n v="35000"/>
    <m/>
    <n v="549655.57999999996"/>
    <n v="480332"/>
    <n v="69324"/>
    <s v="Red"/>
    <m/>
    <m/>
    <m/>
    <n v="549656"/>
    <m/>
    <m/>
    <n v="268000"/>
    <m/>
    <m/>
    <n v="268000"/>
    <s v="Full"/>
    <n v="268000"/>
    <n v="630336"/>
    <n v="35000"/>
    <n v="665336"/>
    <s v="Yes"/>
    <s v="Red"/>
    <d v="2022-12-01T00:00:00"/>
    <d v="2022-10-25T00:00:00"/>
    <d v="2022-10-25T00:00:00"/>
    <d v="2023-04-15T00:00:00"/>
    <d v="2023-03-31T00:00:00"/>
    <m/>
    <m/>
    <n v="25177.25"/>
    <n v="142078.32999999999"/>
    <n v="313076.15999999997"/>
    <n v="34323.839999999997"/>
    <m/>
    <m/>
    <n v="34324"/>
    <s v="Red"/>
    <m/>
    <x v="0"/>
    <n v="35000"/>
    <m/>
    <m/>
    <m/>
    <m/>
    <m/>
    <m/>
    <m/>
    <m/>
    <s v="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5-02T00:00:00"/>
    <s v="Landeros, Melisa"/>
    <m/>
    <s v="South"/>
    <s v="Pipelines and Terminals"/>
    <s v="Integrity"/>
    <m/>
    <s v="Corpus Christi"/>
    <s v="BTXPP - Buckeye Texas Processing"/>
    <m/>
    <n v="480332"/>
    <n v="69324"/>
    <m/>
    <m/>
    <n v="115680"/>
    <m/>
    <s v="Stine, Carlton"/>
    <s v="Stine, Carlton"/>
    <m/>
    <m/>
    <n v="1"/>
    <n v="46099"/>
    <m/>
    <s v="Guest, ProSight"/>
    <s v="Independent"/>
    <s v="Aqua"/>
    <d v="2022-10-20T00:00:00"/>
  </r>
  <r>
    <s v="BTP Tank 3003 IFR Inspection and Refurb"/>
    <s v="Item"/>
    <s v="Open"/>
    <x v="0"/>
    <s v="BTXPP00M2229"/>
    <s v="Maintenance Framework"/>
    <n v="2038111"/>
    <s v="Matthews, Clayton"/>
    <s v="South"/>
    <s v="6. Operational"/>
    <s v="Drawdown"/>
    <s v="Tanks"/>
    <n v="498431"/>
    <m/>
    <m/>
    <n v="498431.23"/>
    <n v="467183"/>
    <n v="31249"/>
    <s v="Yellow"/>
    <m/>
    <m/>
    <m/>
    <n v="498431"/>
    <m/>
    <m/>
    <n v="318000"/>
    <m/>
    <m/>
    <n v="318000"/>
    <s v="Full"/>
    <n v="318000"/>
    <n v="800574"/>
    <m/>
    <n v="800574"/>
    <s v="Yes"/>
    <s v="Red"/>
    <d v="2022-11-01T00:00:00"/>
    <d v="2022-10-28T00:00:00"/>
    <d v="2022-10-28T00:00:00"/>
    <d v="2023-04-15T00:00:00"/>
    <d v="2023-03-31T00:00:00"/>
    <m/>
    <m/>
    <n v="-7668.6"/>
    <n v="213208.86"/>
    <n v="226642.45"/>
    <n v="66248.52"/>
    <n v="35000"/>
    <n v="35000"/>
    <n v="31249"/>
    <s v="Red"/>
    <m/>
    <x v="0"/>
    <m/>
    <m/>
    <m/>
    <m/>
    <m/>
    <m/>
    <m/>
    <m/>
    <m/>
    <s v="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5-02T00:00:00"/>
    <s v="Landeros, Melisa"/>
    <m/>
    <s v="South"/>
    <s v="Pipelines and Terminals"/>
    <s v="Integrity"/>
    <m/>
    <s v="Corpus Christi"/>
    <s v="BTXPP - Buckeye Texas Processing"/>
    <m/>
    <n v="432183"/>
    <n v="66249"/>
    <m/>
    <m/>
    <n v="302143"/>
    <m/>
    <s v="Stine, Carlton"/>
    <s v="Stine, Carlton"/>
    <m/>
    <m/>
    <n v="1"/>
    <n v="46097"/>
    <m/>
    <s v="Guest, ProSight"/>
    <s v="Independent"/>
    <s v="Aqua"/>
    <d v="2022-10-20T00:00:00"/>
  </r>
  <r>
    <s v="BTXHF - 115 Series High Level Switches Phase I"/>
    <s v="Item"/>
    <s v="Open"/>
    <x v="0"/>
    <s v="BTXHF00M1610"/>
    <s v="Exempt"/>
    <n v="1217085"/>
    <s v="Burke, Joshua"/>
    <s v="South"/>
    <s v="7. Closed"/>
    <s v="Emergent"/>
    <s v="Instrumentation &amp; Controls"/>
    <n v="-14314"/>
    <m/>
    <m/>
    <n v="-14314.42"/>
    <n v="-14314"/>
    <n v="0"/>
    <s v="Green"/>
    <m/>
    <m/>
    <m/>
    <n v="-14314"/>
    <m/>
    <m/>
    <n v="36000"/>
    <m/>
    <m/>
    <n v="36000"/>
    <m/>
    <n v="36000"/>
    <n v="0"/>
    <m/>
    <n v="0"/>
    <s v="No"/>
    <s v="Green"/>
    <m/>
    <d v="2016-06-02T00:00:00"/>
    <d v="2016-06-02T00:00:00"/>
    <d v="2016-08-29T00:00:00"/>
    <d v="2017-08-31T00:00:00"/>
    <m/>
    <m/>
    <m/>
    <m/>
    <n v="-14314.42"/>
    <m/>
    <m/>
    <m/>
    <m/>
    <m/>
    <m/>
    <x v="0"/>
    <m/>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s v="South"/>
    <s v="Pipelines and Terminals"/>
    <s v="Operating Infrastructure"/>
    <m/>
    <s v="Corpus Christi"/>
    <s v="BTXHF - Buckeye Texas Hub"/>
    <m/>
    <n v="-14314"/>
    <n v="0"/>
    <m/>
    <m/>
    <m/>
    <m/>
    <s v="Forsey, Frank"/>
    <s v="Collings, B Lewis, Jr"/>
    <m/>
    <m/>
    <n v="1"/>
    <n v="16606"/>
    <m/>
    <s v="White, Julie"/>
    <s v="Independent"/>
    <s v="Aqua"/>
    <d v="2015-09-15T00:00:00"/>
  </r>
  <r>
    <s v="BTXHF - Add valve on storm water ditch by Mississippi Sands building"/>
    <s v="Item"/>
    <s v="Open"/>
    <x v="0"/>
    <s v="BTXHF00M2210"/>
    <s v="Maintenance Framework"/>
    <n v="1991324"/>
    <s v="Garcia, Monica"/>
    <s v="South"/>
    <s v="7. Closed"/>
    <s v="Defined"/>
    <s v="Secondary Containment"/>
    <n v="-4000"/>
    <m/>
    <m/>
    <n v="-4000"/>
    <n v="-4000"/>
    <n v="0"/>
    <s v="Green"/>
    <m/>
    <m/>
    <m/>
    <n v="-4000"/>
    <m/>
    <m/>
    <n v="42000"/>
    <m/>
    <m/>
    <n v="42000"/>
    <s v="Full"/>
    <n v="42000"/>
    <n v="25875"/>
    <m/>
    <n v="25875"/>
    <s v="No"/>
    <s v="Green"/>
    <d v="2022-07-01T00:00:00"/>
    <d v="2022-06-21T00:00:00"/>
    <d v="2022-06-21T00:00:00"/>
    <d v="2022-12-31T00:00:00"/>
    <d v="2022-08-17T00:00:00"/>
    <m/>
    <m/>
    <n v="-4000"/>
    <m/>
    <m/>
    <m/>
    <m/>
    <m/>
    <m/>
    <m/>
    <m/>
    <x v="0"/>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s v="South"/>
    <s v="Pipelines and Terminals"/>
    <s v="Operating Infrastructure"/>
    <m/>
    <s v="Corpus Christi"/>
    <s v="BTXHF - Buckeye Texas Hub"/>
    <m/>
    <n v="-4000"/>
    <n v="0"/>
    <m/>
    <m/>
    <n v="29875"/>
    <m/>
    <s v="Clark, Dave"/>
    <s v="Asiedu, Saka"/>
    <s v="N/A"/>
    <m/>
    <n v="1"/>
    <n v="31520"/>
    <m/>
    <s v="Kabaria, Erika"/>
    <s v="Independent"/>
    <s v="Aqua"/>
    <d v="2018-08-29T00:00:00"/>
  </r>
  <r>
    <s v="BTXHF - Asphalt Pump Seal Upgrade"/>
    <s v="Item"/>
    <s v="Open"/>
    <x v="0"/>
    <m/>
    <s v="Maintenance Framework"/>
    <m/>
    <s v="Garcia, Monica"/>
    <s v="South"/>
    <s v="1. Proposed"/>
    <m/>
    <s v="Storm Water Management"/>
    <m/>
    <n v="75000"/>
    <m/>
    <n v="75000"/>
    <n v="75000"/>
    <n v="0"/>
    <s v="Green"/>
    <n v="75000"/>
    <m/>
    <n v="75000"/>
    <n v="0"/>
    <m/>
    <m/>
    <m/>
    <m/>
    <m/>
    <m/>
    <m/>
    <m/>
    <m/>
    <n v="75000"/>
    <n v="75000"/>
    <s v="No"/>
    <s v="Green"/>
    <d v="2023-07-01T00:00:00"/>
    <m/>
    <m/>
    <m/>
    <d v="2023-07-31T00:00:00"/>
    <m/>
    <m/>
    <m/>
    <m/>
    <m/>
    <m/>
    <m/>
    <m/>
    <m/>
    <m/>
    <m/>
    <x v="0"/>
    <m/>
    <m/>
    <n v="75000"/>
    <m/>
    <m/>
    <m/>
    <m/>
    <m/>
    <m/>
    <s v="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4-04T00:00:00"/>
    <m/>
    <m/>
    <s v="South"/>
    <s v="Pipelines and Terminals"/>
    <s v="Operating Infrastructure"/>
    <m/>
    <s v="Corpus Christi"/>
    <s v="BTXHF - Buckeye Texas Hub"/>
    <m/>
    <m/>
    <n v="0"/>
    <n v="75000"/>
    <m/>
    <m/>
    <m/>
    <s v="Bonenberger, Mark"/>
    <m/>
    <m/>
    <m/>
    <n v="1"/>
    <n v="41911"/>
    <m/>
    <s v="Administrator, System"/>
    <s v="Independent"/>
    <s v="Aqua"/>
    <d v="2021-08-23T00:00:00"/>
  </r>
  <r>
    <s v="BTXHF - Boiler Discharge Engineering &amp; Construction"/>
    <s v="Item"/>
    <s v="Open"/>
    <x v="0"/>
    <s v="BTXHF00M2303"/>
    <s v="Maintenance Framework"/>
    <n v="2095087"/>
    <s v="Burke, Joshua"/>
    <s v="South"/>
    <s v="3. Active"/>
    <s v="Defined"/>
    <s v="Storm Water Management"/>
    <n v="30125"/>
    <n v="105000"/>
    <m/>
    <n v="135125"/>
    <n v="140000"/>
    <n v="-4875"/>
    <s v="Yellow"/>
    <n v="145000"/>
    <m/>
    <n v="145000"/>
    <n v="-9875"/>
    <m/>
    <m/>
    <n v="33599"/>
    <m/>
    <m/>
    <n v="33599"/>
    <s v="Phase"/>
    <n v="33599"/>
    <n v="30125"/>
    <n v="105000"/>
    <n v="135125"/>
    <s v="No"/>
    <s v="Green"/>
    <d v="2023-03-01T00:00:00"/>
    <d v="2023-03-15T00:00:00"/>
    <d v="2023-03-15T00:00:00"/>
    <d v="2023-10-31T00:00:00"/>
    <d v="2023-07-31T00:00:00"/>
    <m/>
    <m/>
    <m/>
    <m/>
    <n v="25000"/>
    <n v="5125"/>
    <n v="10000"/>
    <n v="10000"/>
    <n v="-4875"/>
    <s v="Red"/>
    <m/>
    <x v="0"/>
    <m/>
    <n v="30000"/>
    <n v="40000"/>
    <n v="35000"/>
    <m/>
    <m/>
    <m/>
    <m/>
    <m/>
    <s v="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5-03T00:00:00"/>
    <s v="Landeros, Melisa"/>
    <m/>
    <s v="South"/>
    <s v="Pipelines and Terminals"/>
    <s v="Operating Infrastructure"/>
    <m/>
    <s v="Corpus Christi"/>
    <s v="BTXHF - Buckeye Texas Hub"/>
    <m/>
    <n v="25000"/>
    <n v="35125"/>
    <n v="75000"/>
    <m/>
    <m/>
    <m/>
    <s v="Bonenberger, Mark"/>
    <s v="Johnson, AJ"/>
    <m/>
    <m/>
    <n v="1"/>
    <n v="45558"/>
    <m/>
    <s v="Administrator, System"/>
    <s v="Independent"/>
    <s v="Aqua"/>
    <d v="2022-08-29T00:00:00"/>
  </r>
  <r>
    <s v="BTXHF - Butane Rail Offloading"/>
    <s v="Item"/>
    <s v="Open"/>
    <x v="0"/>
    <s v="BTXHF00M2302"/>
    <s v="Maintenance Framework"/>
    <n v="2094856"/>
    <s v="Burke, Joshua"/>
    <s v="South"/>
    <s v="3. Active"/>
    <s v="Defined"/>
    <s v="South"/>
    <n v="312264"/>
    <n v="220000"/>
    <n v="45000"/>
    <n v="532263.6"/>
    <n v="528424"/>
    <n v="3839"/>
    <s v="Yellow"/>
    <m/>
    <m/>
    <m/>
    <n v="532264"/>
    <m/>
    <m/>
    <n v="565063"/>
    <m/>
    <m/>
    <n v="565063"/>
    <s v="Full"/>
    <n v="565063"/>
    <n v="312264"/>
    <n v="265000"/>
    <n v="577264"/>
    <s v="No"/>
    <s v="Green"/>
    <d v="2023-03-01T00:00:00"/>
    <d v="2023-04-12T00:00:00"/>
    <d v="2023-04-12T00:00:00"/>
    <d v="2023-05-19T00:00:00"/>
    <d v="2023-05-31T00:00:00"/>
    <m/>
    <m/>
    <m/>
    <m/>
    <n v="108424.42"/>
    <n v="203839.18"/>
    <n v="200000"/>
    <n v="200000"/>
    <n v="3839"/>
    <s v="Yellow"/>
    <m/>
    <x v="0"/>
    <n v="220000"/>
    <m/>
    <m/>
    <m/>
    <m/>
    <m/>
    <m/>
    <m/>
    <n v="45000"/>
    <s v="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5-03T00:00:00"/>
    <s v="Landeros, Melisa"/>
    <m/>
    <s v="South"/>
    <s v="Pipelines and Terminals"/>
    <s v="Operating Infrastructure"/>
    <m/>
    <s v="Corpus Christi"/>
    <s v="BTXHF - Buckeye Texas Hub"/>
    <m/>
    <n v="108424"/>
    <n v="423839"/>
    <m/>
    <m/>
    <m/>
    <m/>
    <s v="Johnson, AJ"/>
    <s v="Johnson, AJ"/>
    <m/>
    <m/>
    <n v="1"/>
    <n v="46696"/>
    <m/>
    <s v="Burke, Joshua"/>
    <s v="Independent"/>
    <s v="Aqua"/>
    <d v="2023-03-03T00:00:00"/>
  </r>
  <r>
    <s v="BTXHF - Dock 3 Mooring Refurbishment"/>
    <s v="Item"/>
    <s v="Open"/>
    <x v="1"/>
    <s v="BTXHF00E2210"/>
    <s v="Project Framework"/>
    <n v="2051601"/>
    <s v="Burke, Joshua"/>
    <s v="South"/>
    <s v="7. Closed"/>
    <s v="Defined"/>
    <s v="Marine"/>
    <n v="-39"/>
    <m/>
    <m/>
    <n v="-38.9"/>
    <n v="-39"/>
    <n v="0"/>
    <s v="Green"/>
    <m/>
    <m/>
    <m/>
    <n v="-39"/>
    <m/>
    <m/>
    <n v="18000"/>
    <m/>
    <m/>
    <n v="18000"/>
    <s v="Full"/>
    <n v="18000"/>
    <n v="14961"/>
    <m/>
    <n v="14961"/>
    <s v="No"/>
    <s v="Green"/>
    <d v="2022-12-01T00:00:00"/>
    <d v="2022-12-05T00:00:00"/>
    <d v="2022-12-05T00:00:00"/>
    <d v="2022-12-31T00:00:00"/>
    <d v="2022-12-30T00:00:00"/>
    <m/>
    <m/>
    <n v="-4527.2299999999996"/>
    <n v="4488.33"/>
    <m/>
    <m/>
    <m/>
    <m/>
    <m/>
    <m/>
    <m/>
    <x v="0"/>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s v="South"/>
    <s v="Pipelines and Terminals"/>
    <s v="Station/Terminal"/>
    <m/>
    <s v="Corpus Christi"/>
    <s v="BTXHF - Buckeye Texas Hub"/>
    <m/>
    <n v="-39"/>
    <n v="0"/>
    <m/>
    <m/>
    <n v="15000"/>
    <m/>
    <s v="Spari, Markella"/>
    <m/>
    <m/>
    <m/>
    <n v="1"/>
    <n v="37942"/>
    <m/>
    <s v="Guest, ProSight"/>
    <s v="Independent"/>
    <s v="Aqua"/>
    <d v="2020-08-13T00:00:00"/>
  </r>
  <r>
    <s v="BTXHF - Facility Painting"/>
    <s v="Item"/>
    <s v="Open"/>
    <x v="0"/>
    <s v="BTXHF00M2209"/>
    <s v="Maintenance Framework"/>
    <n v="2002854"/>
    <s v="Garcia, Monica"/>
    <s v="South"/>
    <s v="6. Operational"/>
    <s v="Defined"/>
    <s v="Facility Painting"/>
    <n v="15194"/>
    <m/>
    <m/>
    <n v="15194.11"/>
    <n v="13330"/>
    <n v="1864"/>
    <s v="Red"/>
    <m/>
    <m/>
    <m/>
    <n v="15194"/>
    <m/>
    <m/>
    <n v="166000"/>
    <m/>
    <m/>
    <n v="166000"/>
    <s v="Phase"/>
    <n v="166000"/>
    <n v="153389"/>
    <m/>
    <n v="153389"/>
    <s v="No"/>
    <s v="Green"/>
    <d v="2022-07-01T00:00:00"/>
    <d v="2022-07-13T00:00:00"/>
    <d v="2022-07-13T00:00:00"/>
    <d v="2022-12-31T00:00:00"/>
    <d v="2022-12-30T00:00:00"/>
    <m/>
    <m/>
    <n v="13733.7"/>
    <n v="-6775.34"/>
    <n v="6371.38"/>
    <n v="1864.37"/>
    <m/>
    <m/>
    <n v="1864"/>
    <s v="Red"/>
    <m/>
    <x v="0"/>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s v="South"/>
    <s v="Pipelines and Terminals"/>
    <s v="Integrity"/>
    <m/>
    <s v="Corpus Christi"/>
    <s v="BTXHF - Buckeye Texas Hub"/>
    <m/>
    <n v="13330"/>
    <n v="1864"/>
    <m/>
    <m/>
    <n v="138195"/>
    <m/>
    <s v="Geib, Rob"/>
    <s v="Geib, Robert"/>
    <s v="N/A"/>
    <m/>
    <n v="1"/>
    <n v="20509"/>
    <m/>
    <s v="Guest, ProSight"/>
    <s v="Independent"/>
    <s v="Aqua"/>
    <d v="2016-08-22T00:00:00"/>
  </r>
  <r>
    <s v="BTXHF - HUB Boiler Replacement - MCAP"/>
    <s v="Item"/>
    <s v="Open"/>
    <x v="0"/>
    <s v="BTXHF00M2205"/>
    <s v="Maintenance Framework"/>
    <n v="1946262"/>
    <s v="Corman, Chris"/>
    <s v="South"/>
    <s v="3. Active"/>
    <s v="Defined"/>
    <s v="Boilers"/>
    <n v="394864"/>
    <n v="150000"/>
    <m/>
    <n v="544863.91"/>
    <n v="382795"/>
    <n v="162069"/>
    <s v="Red"/>
    <m/>
    <m/>
    <m/>
    <n v="544864"/>
    <m/>
    <m/>
    <n v="864000"/>
    <m/>
    <n v="449000"/>
    <n v="1313000"/>
    <s v="Supplemental"/>
    <n v="1313000"/>
    <n v="1267538"/>
    <n v="150000"/>
    <n v="1417538"/>
    <s v="Yes"/>
    <s v="Red"/>
    <d v="2022-02-01T00:00:00"/>
    <d v="2022-02-07T00:00:00"/>
    <d v="2022-02-07T00:00:00"/>
    <d v="2022-12-31T00:00:00"/>
    <d v="2023-03-31T00:00:00"/>
    <m/>
    <m/>
    <n v="51879.03"/>
    <n v="56331.08"/>
    <n v="74584.59"/>
    <n v="212069.21"/>
    <n v="50000"/>
    <n v="50000"/>
    <n v="162069"/>
    <s v="Red"/>
    <m/>
    <x v="0"/>
    <n v="150000"/>
    <m/>
    <m/>
    <m/>
    <m/>
    <m/>
    <m/>
    <m/>
    <m/>
    <s v="3/2/2023 Project is nearing completion. PSSR is scheduled for this week. Commissioning will follow_x000d__x000a_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3-02T00:00:00"/>
    <s v="Lockwood, Jo Dawn"/>
    <m/>
    <s v="South"/>
    <s v="Pipelines and Terminals"/>
    <s v="Operating Infrastructure"/>
    <m/>
    <s v="Corpus Christi"/>
    <s v="BTXHF - Buckeye Texas Hub"/>
    <m/>
    <n v="182795"/>
    <n v="362069"/>
    <m/>
    <m/>
    <n v="872675"/>
    <m/>
    <s v="Stine, Carlton"/>
    <s v="Asiedu, Saka"/>
    <m/>
    <m/>
    <n v="1"/>
    <n v="42837"/>
    <m/>
    <s v="Guest, ProSight"/>
    <s v="Independent"/>
    <s v="Aqua"/>
    <d v="2022-01-31T00:00:00"/>
  </r>
  <r>
    <s v="BTXHF - Qualtech Backpressure control valve"/>
    <s v="Item"/>
    <s v="Open"/>
    <x v="0"/>
    <s v="BTXHF00M2213"/>
    <s v="Maintenance Framework"/>
    <n v="2023709"/>
    <s v="Burke, Joshua"/>
    <s v="South"/>
    <s v="6. Operational"/>
    <s v="Emergent"/>
    <s v="Valves"/>
    <n v="63034"/>
    <m/>
    <n v="0"/>
    <n v="63034.42"/>
    <n v="56446"/>
    <n v="6588"/>
    <s v="Red"/>
    <n v="60000"/>
    <m/>
    <n v="60000"/>
    <n v="3034"/>
    <m/>
    <m/>
    <n v="90000"/>
    <m/>
    <m/>
    <n v="90000"/>
    <s v="Full"/>
    <n v="90000"/>
    <n v="97534"/>
    <n v="0"/>
    <n v="97534"/>
    <s v="No"/>
    <s v="Green"/>
    <d v="2022-11-01T00:00:00"/>
    <d v="2022-09-26T00:00:00"/>
    <d v="2022-09-26T00:00:00"/>
    <d v="2023-01-31T00:00:00"/>
    <d v="2023-03-16T00:00:00"/>
    <m/>
    <m/>
    <n v="5325.06"/>
    <n v="15402.03"/>
    <n v="28719.279999999999"/>
    <n v="13588.05"/>
    <n v="7000"/>
    <n v="7000"/>
    <n v="6588"/>
    <s v="Red"/>
    <m/>
    <x v="0"/>
    <m/>
    <m/>
    <m/>
    <m/>
    <m/>
    <m/>
    <m/>
    <m/>
    <n v="0"/>
    <s v="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5-03T00:00:00"/>
    <s v="Landeros, Melisa"/>
    <m/>
    <s v="South"/>
    <s v="Pipelines and Terminals"/>
    <s v="Operating Infrastructure"/>
    <m/>
    <s v="Corpus Christi"/>
    <s v="BTXHF - Buckeye Texas Hub"/>
    <m/>
    <n v="49446"/>
    <n v="13588"/>
    <m/>
    <m/>
    <n v="34500"/>
    <m/>
    <s v="Oey, Alex"/>
    <s v="Johnson, AJ"/>
    <m/>
    <m/>
    <n v="1"/>
    <n v="45568"/>
    <m/>
    <s v="Administrator, System"/>
    <s v="Independent"/>
    <s v="Aqua"/>
    <d v="2022-08-29T00:00:00"/>
  </r>
  <r>
    <s v="BTXHF - Secondary containment upgrades 2023"/>
    <s v="Item"/>
    <s v="Open"/>
    <x v="0"/>
    <s v="BTXHF00M2304"/>
    <s v="Maintenance Framework"/>
    <n v="2110561"/>
    <s v="Dalton, James"/>
    <s v="South"/>
    <s v="3. Active"/>
    <s v="Defined"/>
    <s v="Secondary Containment"/>
    <n v="35000"/>
    <n v="150000"/>
    <m/>
    <n v="185000"/>
    <n v="180000"/>
    <n v="5000"/>
    <s v="Yellow"/>
    <n v="180000"/>
    <m/>
    <n v="180000"/>
    <n v="5000"/>
    <m/>
    <m/>
    <n v="84066"/>
    <m/>
    <m/>
    <n v="84066"/>
    <s v="Phase"/>
    <n v="84066"/>
    <n v="35000"/>
    <n v="150000"/>
    <n v="185000"/>
    <s v="No"/>
    <s v="Green"/>
    <d v="2023-04-01T00:00:00"/>
    <d v="2023-04-12T00:00:00"/>
    <d v="2023-04-12T00:00:00"/>
    <d v="2023-12-31T00:00:00"/>
    <d v="2023-07-31T00:00:00"/>
    <m/>
    <m/>
    <m/>
    <m/>
    <m/>
    <n v="35000"/>
    <n v="30000"/>
    <n v="30000"/>
    <n v="5000"/>
    <s v="Red"/>
    <m/>
    <x v="0"/>
    <n v="20000"/>
    <n v="10000"/>
    <n v="30000"/>
    <n v="40000"/>
    <n v="40000"/>
    <n v="10000"/>
    <m/>
    <m/>
    <m/>
    <s v="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5-02T00:00:00"/>
    <s v="Landeros, Melisa"/>
    <m/>
    <s v="South"/>
    <s v="Pipelines and Terminals"/>
    <s v="Operating Infrastructure"/>
    <m/>
    <s v="Corpus Christi"/>
    <s v="BTXHF - Buckeye Texas Hub"/>
    <m/>
    <m/>
    <n v="65000"/>
    <n v="110000"/>
    <n v="10000"/>
    <m/>
    <m/>
    <s v="Clark, Dave"/>
    <s v="Johnson, AJ"/>
    <m/>
    <m/>
    <n v="1"/>
    <n v="45162"/>
    <m/>
    <s v="Administrator, System"/>
    <s v="Independent"/>
    <s v="Aqua"/>
    <d v="2022-08-23T00:00:00"/>
  </r>
  <r>
    <s v="BTXHF - Supports for transfer lines from BTXPP"/>
    <s v="Item"/>
    <s v="Open"/>
    <x v="0"/>
    <m/>
    <s v="Maintenance Framework"/>
    <m/>
    <s v="Garcia, Monica"/>
    <s v="South"/>
    <s v="1. Proposed"/>
    <m/>
    <s v="Facility Integrity"/>
    <m/>
    <n v="120000"/>
    <m/>
    <n v="120000"/>
    <n v="120000"/>
    <n v="0"/>
    <s v="Green"/>
    <n v="120000"/>
    <m/>
    <n v="120000"/>
    <n v="0"/>
    <m/>
    <m/>
    <m/>
    <m/>
    <m/>
    <m/>
    <m/>
    <m/>
    <m/>
    <n v="120000"/>
    <n v="120000"/>
    <s v="No"/>
    <s v="Green"/>
    <d v="2023-07-01T00:00:00"/>
    <m/>
    <m/>
    <m/>
    <d v="2023-08-31T00:00:00"/>
    <m/>
    <m/>
    <m/>
    <m/>
    <m/>
    <m/>
    <m/>
    <m/>
    <m/>
    <m/>
    <m/>
    <x v="0"/>
    <m/>
    <m/>
    <n v="42000"/>
    <n v="78000"/>
    <m/>
    <m/>
    <m/>
    <m/>
    <m/>
    <s v="3-1-23 MLG:  a meeting is tentatively scheduled for mid-March in order to develop  scope of work and plan of action.   _x000d__x000a__x000d__x000a__x000d__x000a_2/2/23 MLG:  Tentatively scheduled for scope development in mid-to-late February."/>
    <d v="2023-03-01T00:00:00"/>
    <m/>
    <m/>
    <s v="South"/>
    <s v="Pipelines and Terminals"/>
    <s v="Integrity"/>
    <m/>
    <s v="Corpus Christi"/>
    <s v="BTXHF - Buckeye Texas Hub"/>
    <m/>
    <m/>
    <n v="0"/>
    <n v="120000"/>
    <m/>
    <m/>
    <m/>
    <s v="Aiken, Elaine"/>
    <m/>
    <m/>
    <m/>
    <n v="1"/>
    <n v="45533"/>
    <m/>
    <s v="Administrator, System"/>
    <s v="Independent"/>
    <m/>
    <d v="2022-08-29T00:00:00"/>
  </r>
  <r>
    <s v="BTXHF - Tomohawk Backpressure control valve"/>
    <s v="Item"/>
    <s v="Open"/>
    <x v="0"/>
    <s v="BTXHF00M2214"/>
    <s v="Maintenance Framework"/>
    <n v="2035971"/>
    <s v="Burke, Joshua"/>
    <s v="South"/>
    <s v="6. Operational"/>
    <s v="Emergent"/>
    <s v="Valves"/>
    <n v="5685"/>
    <m/>
    <m/>
    <n v="5685.47"/>
    <n v="5685"/>
    <n v="0"/>
    <s v="Green"/>
    <m/>
    <m/>
    <m/>
    <n v="5685"/>
    <m/>
    <m/>
    <n v="100000"/>
    <m/>
    <m/>
    <n v="100000"/>
    <s v="Full"/>
    <n v="100000"/>
    <n v="124739"/>
    <m/>
    <n v="124739"/>
    <s v="Yes"/>
    <s v="Red"/>
    <d v="2022-11-01T00:00:00"/>
    <d v="2022-10-03T00:00:00"/>
    <d v="2022-10-03T00:00:00"/>
    <d v="2022-12-02T00:00:00"/>
    <d v="2022-12-15T00:00:00"/>
    <m/>
    <m/>
    <n v="5572.45"/>
    <n v="-708.05"/>
    <n v="821.07"/>
    <m/>
    <m/>
    <m/>
    <m/>
    <m/>
    <m/>
    <x v="0"/>
    <m/>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s v="South"/>
    <s v="Pipelines and Terminals"/>
    <s v="Operating Infrastructure"/>
    <m/>
    <s v="Corpus Christi"/>
    <s v="BTXHF - Buckeye Texas Hub"/>
    <m/>
    <n v="5685"/>
    <n v="0"/>
    <m/>
    <m/>
    <n v="119053"/>
    <m/>
    <s v="Oey, Alex"/>
    <s v="Johnson, AJ"/>
    <m/>
    <m/>
    <n v="1"/>
    <n v="45569"/>
    <m/>
    <s v="Administrator, System"/>
    <s v="Independent"/>
    <s v="Aqua"/>
    <d v="2022-08-29T00:00:00"/>
  </r>
  <r>
    <s v="BTXHF - VCU Corrosion"/>
    <s v="Item"/>
    <s v="Open"/>
    <x v="0"/>
    <m/>
    <s v="Maintenance Framework"/>
    <m/>
    <s v="Garcia, Monica"/>
    <s v="South"/>
    <s v="1. Proposed"/>
    <m/>
    <s v="Vapor Management"/>
    <m/>
    <n v="80000"/>
    <m/>
    <n v="80000"/>
    <n v="80000"/>
    <n v="0"/>
    <s v="Green"/>
    <n v="80000"/>
    <m/>
    <n v="80000"/>
    <n v="0"/>
    <m/>
    <m/>
    <m/>
    <m/>
    <m/>
    <m/>
    <m/>
    <m/>
    <m/>
    <n v="80000"/>
    <n v="80000"/>
    <s v="No"/>
    <s v="Green"/>
    <d v="2023-07-01T00:00:00"/>
    <m/>
    <m/>
    <m/>
    <d v="2023-06-30T00:00:00"/>
    <m/>
    <m/>
    <m/>
    <m/>
    <m/>
    <m/>
    <m/>
    <m/>
    <m/>
    <m/>
    <m/>
    <x v="0"/>
    <m/>
    <m/>
    <n v="30000"/>
    <n v="30000"/>
    <n v="20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s v="South"/>
    <s v="Pipelines and Terminals"/>
    <s v="Operating Infrastructure"/>
    <m/>
    <s v="Corpus Christi"/>
    <s v="BTXHF - Buckeye Texas Hub"/>
    <m/>
    <m/>
    <n v="0"/>
    <n v="80000"/>
    <m/>
    <m/>
    <m/>
    <s v="Karl, Marissa"/>
    <m/>
    <m/>
    <m/>
    <n v="1"/>
    <n v="41913"/>
    <m/>
    <s v="Administrator, System"/>
    <s v="Independent"/>
    <s v="Aqua"/>
    <d v="2021-08-23T00:00:00"/>
  </r>
  <r>
    <s v="BTXHF - Viola Line Lowering"/>
    <s v="Item"/>
    <s v="Open"/>
    <x v="0"/>
    <s v="BTXHF00M2206"/>
    <s v="Project Framework"/>
    <n v="1956700"/>
    <s v="Corman, Chris"/>
    <s v="South"/>
    <s v="6. Operational"/>
    <s v="Drawdown"/>
    <s v="Pipeline Replacements"/>
    <n v="393124"/>
    <n v="27000"/>
    <m/>
    <n v="420123.72"/>
    <n v="382052"/>
    <n v="38072"/>
    <s v="Yellow"/>
    <n v="1200000"/>
    <m/>
    <n v="1200000"/>
    <n v="-779876"/>
    <m/>
    <m/>
    <n v="82000"/>
    <n v="1443000"/>
    <m/>
    <n v="1525000"/>
    <s v="Full"/>
    <n v="1525000"/>
    <n v="544136"/>
    <n v="27000"/>
    <n v="571136"/>
    <s v="No"/>
    <s v="Green"/>
    <d v="2022-04-01T00:00:00"/>
    <d v="2022-03-21T00:00:00"/>
    <d v="2022-03-21T00:00:00"/>
    <d v="2022-12-31T00:00:00"/>
    <d v="2023-03-31T00:00:00"/>
    <m/>
    <m/>
    <n v="99956.53"/>
    <n v="41058.230000000003"/>
    <n v="241037.37"/>
    <n v="11071.59"/>
    <m/>
    <m/>
    <n v="11072"/>
    <s v="Red"/>
    <m/>
    <x v="0"/>
    <n v="27000"/>
    <m/>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s v="South"/>
    <s v="Pipelines and Terminals"/>
    <s v="Integrity"/>
    <m/>
    <s v="Corpus Christi"/>
    <s v="BTXHF - Buckeye Texas Hub"/>
    <m/>
    <n v="382052"/>
    <n v="38072"/>
    <m/>
    <m/>
    <n v="151012"/>
    <m/>
    <s v="Oldham, David"/>
    <s v="Burke, Kevin"/>
    <m/>
    <m/>
    <n v="1"/>
    <n v="42967"/>
    <m/>
    <s v="Guest, ProSight"/>
    <s v="Independent"/>
    <s v="Aqua"/>
    <d v="2022-02-16T00:00:00"/>
  </r>
  <r>
    <s v="BTXHF - VRU 3 Train A Carbon Replacement - 2022"/>
    <s v="Item"/>
    <s v="Open"/>
    <x v="0"/>
    <s v="BTXHF00M2207"/>
    <s v="Maintenance Framework"/>
    <n v="1971235"/>
    <s v="Johnson, AJ"/>
    <s v="South"/>
    <s v="6. Operational"/>
    <s v="Drawdown"/>
    <s v="Vapor Management"/>
    <n v="-279820"/>
    <m/>
    <m/>
    <n v="-279819.67"/>
    <n v="-271903"/>
    <n v="-7916"/>
    <s v="Yellow"/>
    <m/>
    <m/>
    <m/>
    <n v="-279820"/>
    <m/>
    <m/>
    <n v="718000"/>
    <m/>
    <m/>
    <n v="718000"/>
    <s v="Phase"/>
    <n v="718000"/>
    <n v="678207"/>
    <m/>
    <n v="678207"/>
    <s v="No"/>
    <s v="Green"/>
    <d v="2022-04-01T00:00:00"/>
    <d v="2022-04-14T00:00:00"/>
    <d v="2022-04-14T00:00:00"/>
    <d v="2022-10-15T00:00:00"/>
    <d v="2022-12-09T00:00:00"/>
    <m/>
    <m/>
    <n v="-5903.56"/>
    <n v="42946.66"/>
    <n v="-308946.55"/>
    <n v="-7916.22"/>
    <m/>
    <m/>
    <n v="-7916"/>
    <s v="Red"/>
    <m/>
    <x v="0"/>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s v="South"/>
    <s v="Pipelines and Terminals"/>
    <s v="Operating Infrastructure"/>
    <m/>
    <s v="Corpus Christi"/>
    <s v="BTXHF - Buckeye Texas Hub"/>
    <m/>
    <n v="-271903"/>
    <n v="-7916"/>
    <m/>
    <m/>
    <n v="958027"/>
    <m/>
    <s v="Karl, Marissa"/>
    <s v="Asiedu, Saka"/>
    <m/>
    <m/>
    <n v="1"/>
    <n v="42940"/>
    <m/>
    <s v="Guest, ProSight"/>
    <s v="Independent"/>
    <s v="Aqua"/>
    <d v="2022-02-14T00:00:00"/>
  </r>
  <r>
    <s v="BTXHF API 570 Program Development"/>
    <s v="Item"/>
    <s v="Open"/>
    <x v="1"/>
    <m/>
    <s v="Maintenance Framework"/>
    <m/>
    <s v="Garcia, Monica"/>
    <s v="South"/>
    <s v="1. Proposed"/>
    <m/>
    <s v="Facility Integrity"/>
    <m/>
    <n v="210000"/>
    <m/>
    <n v="210000"/>
    <n v="210000"/>
    <n v="0"/>
    <s v="Green"/>
    <n v="210000"/>
    <m/>
    <n v="210000"/>
    <n v="0"/>
    <m/>
    <m/>
    <m/>
    <m/>
    <m/>
    <m/>
    <m/>
    <m/>
    <m/>
    <n v="210000"/>
    <n v="210000"/>
    <s v="No"/>
    <s v="Green"/>
    <d v="2023-06-01T00:00:00"/>
    <m/>
    <m/>
    <m/>
    <d v="2023-12-30T00:00:00"/>
    <m/>
    <m/>
    <m/>
    <m/>
    <m/>
    <m/>
    <m/>
    <m/>
    <m/>
    <m/>
    <m/>
    <x v="0"/>
    <m/>
    <n v="30000"/>
    <n v="30000"/>
    <n v="30000"/>
    <n v="30000"/>
    <n v="30000"/>
    <n v="30000"/>
    <n v="30000"/>
    <m/>
    <s v="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4-04T00:00:00"/>
    <m/>
    <m/>
    <s v="South"/>
    <s v="Pipelines and Terminals"/>
    <s v="Station/Terminal"/>
    <m/>
    <s v="Corpus Christi"/>
    <s v="BTXHF - Buckeye Texas Hub"/>
    <m/>
    <m/>
    <n v="30000"/>
    <n v="90000"/>
    <n v="90000"/>
    <m/>
    <m/>
    <s v="Aiken, Elaine"/>
    <m/>
    <m/>
    <m/>
    <n v="1"/>
    <n v="44996"/>
    <m/>
    <s v="Administrator, System"/>
    <s v="Independent"/>
    <s v="Aqua"/>
    <d v="2022-08-17T00:00:00"/>
  </r>
  <r>
    <s v="BTXHF Cathodic Protection"/>
    <s v="Item"/>
    <s v="Candidate"/>
    <x v="0"/>
    <m/>
    <s v="Maintenance Framework"/>
    <m/>
    <s v="Wirfs, Mike"/>
    <s v="South"/>
    <s v="1. Proposed"/>
    <m/>
    <s v="Cathodic Protection"/>
    <m/>
    <n v="95000"/>
    <m/>
    <n v="95000"/>
    <n v="95000"/>
    <n v="0"/>
    <s v="Green"/>
    <m/>
    <m/>
    <m/>
    <n v="95000"/>
    <m/>
    <m/>
    <m/>
    <m/>
    <m/>
    <m/>
    <m/>
    <m/>
    <m/>
    <n v="95000"/>
    <n v="95000"/>
    <s v="No"/>
    <s v="Green"/>
    <d v="2023-07-01T00:00:00"/>
    <m/>
    <m/>
    <m/>
    <d v="2023-03-31T00:00:00"/>
    <m/>
    <m/>
    <m/>
    <m/>
    <m/>
    <m/>
    <m/>
    <m/>
    <m/>
    <m/>
    <m/>
    <x v="0"/>
    <m/>
    <m/>
    <n v="95000"/>
    <m/>
    <m/>
    <m/>
    <m/>
    <m/>
    <m/>
    <s v="5-1-2023 - Project study being done when complete AFE will be submitted."/>
    <d v="2023-05-01T00:00:00"/>
    <m/>
    <m/>
    <s v="South"/>
    <s v="Pipelines and Terminals"/>
    <s v="Integrity"/>
    <m/>
    <s v="Corpus Christi"/>
    <s v="BTXHF - Buckeye Texas Hub"/>
    <m/>
    <m/>
    <n v="0"/>
    <n v="95000"/>
    <m/>
    <m/>
    <m/>
    <s v="Geib, Rob"/>
    <m/>
    <m/>
    <m/>
    <n v="1"/>
    <n v="45721"/>
    <m/>
    <s v="Guest, ProSight"/>
    <s v="Independent"/>
    <s v="Aqua"/>
    <d v="2022-08-30T00:00:00"/>
  </r>
  <r>
    <s v="BTXHF CUI Program Development"/>
    <s v="Item"/>
    <s v="Open"/>
    <x v="1"/>
    <m/>
    <s v="Maintenance Framework"/>
    <m/>
    <s v="Garcia, Monica"/>
    <s v="South"/>
    <s v="1. Proposed"/>
    <m/>
    <s v="Facility Integrity"/>
    <m/>
    <n v="95000"/>
    <m/>
    <n v="95000"/>
    <n v="95000"/>
    <n v="0"/>
    <s v="Green"/>
    <n v="95000"/>
    <m/>
    <n v="95000"/>
    <n v="0"/>
    <m/>
    <m/>
    <m/>
    <m/>
    <m/>
    <m/>
    <m/>
    <m/>
    <m/>
    <n v="95000"/>
    <n v="95000"/>
    <s v="No"/>
    <s v="Green"/>
    <d v="2023-09-01T00:00:00"/>
    <m/>
    <m/>
    <m/>
    <d v="2023-12-30T00:00:00"/>
    <m/>
    <m/>
    <m/>
    <m/>
    <m/>
    <m/>
    <m/>
    <m/>
    <m/>
    <m/>
    <m/>
    <x v="0"/>
    <m/>
    <m/>
    <m/>
    <m/>
    <n v="30000"/>
    <n v="30000"/>
    <n v="35000"/>
    <m/>
    <m/>
    <s v="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4-04T00:00:00"/>
    <m/>
    <m/>
    <s v="South"/>
    <s v="Pipelines and Terminals"/>
    <s v="Station/Terminal"/>
    <m/>
    <s v="Corpus Christi"/>
    <s v="BTXHF - Buckeye Texas Hub"/>
    <m/>
    <m/>
    <n v="0"/>
    <n v="30000"/>
    <n v="65000"/>
    <m/>
    <m/>
    <s v="Aiken, Elaine"/>
    <m/>
    <m/>
    <m/>
    <n v="1"/>
    <n v="44995"/>
    <m/>
    <s v="Administrator, System"/>
    <s v="Independent"/>
    <s v="Aqua"/>
    <d v="2022-08-17T00:00:00"/>
  </r>
  <r>
    <s v="BTXHF Dock 3 Corrosion Remediation"/>
    <s v="Item"/>
    <s v="Open"/>
    <x v="1"/>
    <m/>
    <s v="Maintenance Framework"/>
    <m/>
    <s v="Garcia, Monica"/>
    <s v="South"/>
    <s v="1. Proposed"/>
    <m/>
    <s v="Facility Integrity"/>
    <m/>
    <n v="85000"/>
    <m/>
    <n v="85000"/>
    <n v="85000"/>
    <n v="0"/>
    <s v="Green"/>
    <n v="85000"/>
    <m/>
    <n v="85000"/>
    <n v="0"/>
    <m/>
    <m/>
    <m/>
    <m/>
    <m/>
    <m/>
    <m/>
    <m/>
    <m/>
    <n v="85000"/>
    <n v="85000"/>
    <s v="No"/>
    <s v="Green"/>
    <d v="2023-08-01T00:00:00"/>
    <m/>
    <m/>
    <m/>
    <d v="2023-06-30T00:00:00"/>
    <m/>
    <m/>
    <m/>
    <m/>
    <m/>
    <m/>
    <m/>
    <m/>
    <m/>
    <m/>
    <m/>
    <x v="0"/>
    <m/>
    <m/>
    <m/>
    <n v="45000"/>
    <n v="40000"/>
    <m/>
    <m/>
    <m/>
    <m/>
    <s v="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4-04T00:00:00"/>
    <m/>
    <m/>
    <s v="South"/>
    <s v="Pipelines and Terminals"/>
    <s v="Station/Terminal"/>
    <m/>
    <s v="Corpus Christi"/>
    <s v="BTXHF - Buckeye Texas Hub"/>
    <m/>
    <m/>
    <n v="0"/>
    <n v="85000"/>
    <m/>
    <m/>
    <m/>
    <s v="Aiken, Elaine"/>
    <m/>
    <m/>
    <m/>
    <n v="1"/>
    <n v="44997"/>
    <m/>
    <s v="Administrator, System"/>
    <s v="Independent"/>
    <s v="Aqua"/>
    <d v="2022-08-17T00:00:00"/>
  </r>
  <r>
    <s v="BTXHF Hub 250 Series Tanks ER Probe Replacements"/>
    <s v="Item"/>
    <s v="Candidate"/>
    <x v="1"/>
    <m/>
    <s v="Maintenance Framework"/>
    <m/>
    <s v="Wirfs, Mike"/>
    <s v="South"/>
    <s v="8. Canceled"/>
    <m/>
    <s v="Cathodic Protection"/>
    <m/>
    <m/>
    <m/>
    <n v="0"/>
    <m/>
    <n v="0"/>
    <s v="Green"/>
    <n v="35000"/>
    <m/>
    <n v="35000"/>
    <n v="-35000"/>
    <m/>
    <m/>
    <m/>
    <m/>
    <m/>
    <m/>
    <m/>
    <m/>
    <m/>
    <m/>
    <m/>
    <s v="No"/>
    <s v="Green"/>
    <m/>
    <m/>
    <m/>
    <m/>
    <d v="2023-03-31T00:00:00"/>
    <m/>
    <m/>
    <m/>
    <m/>
    <m/>
    <m/>
    <m/>
    <m/>
    <m/>
    <m/>
    <m/>
    <x v="0"/>
    <m/>
    <m/>
    <m/>
    <m/>
    <m/>
    <m/>
    <m/>
    <m/>
    <m/>
    <s v="12/1/22- Mike Wirfs completed this project in conjunction with the Galvanic Coupon installation project."/>
    <d v="2022-12-01T00:00:00"/>
    <m/>
    <m/>
    <s v="South"/>
    <s v="Pipelines and Terminals"/>
    <s v="Corrosion"/>
    <m/>
    <s v="Corpus Christi"/>
    <s v="BTXHF - Buckeye Texas Hub"/>
    <m/>
    <m/>
    <n v="0"/>
    <m/>
    <m/>
    <m/>
    <m/>
    <s v="Geib, Rob"/>
    <m/>
    <m/>
    <m/>
    <n v="1"/>
    <n v="45687"/>
    <m/>
    <s v="Guest, ProSight"/>
    <s v="Independent"/>
    <s v="Aqua"/>
    <d v="2022-08-29T00:00:00"/>
  </r>
  <r>
    <s v="BTXHF Idle Unused Piping"/>
    <s v="Item"/>
    <s v="Open"/>
    <x v="1"/>
    <m/>
    <s v="Maintenance Framework"/>
    <m/>
    <s v="Garcia, Monica"/>
    <s v="South"/>
    <s v="1. Proposed"/>
    <m/>
    <s v="Facility Integrity"/>
    <m/>
    <n v="55000"/>
    <m/>
    <n v="55000"/>
    <n v="55000"/>
    <n v="0"/>
    <s v="Green"/>
    <n v="55000"/>
    <m/>
    <n v="55000"/>
    <n v="0"/>
    <m/>
    <m/>
    <m/>
    <m/>
    <m/>
    <m/>
    <m/>
    <m/>
    <m/>
    <n v="55000"/>
    <n v="55000"/>
    <s v="No"/>
    <s v="Green"/>
    <d v="2023-09-01T00:00:00"/>
    <m/>
    <m/>
    <m/>
    <d v="2023-12-29T00:00:00"/>
    <m/>
    <m/>
    <m/>
    <m/>
    <m/>
    <m/>
    <m/>
    <m/>
    <m/>
    <m/>
    <m/>
    <x v="0"/>
    <m/>
    <m/>
    <m/>
    <m/>
    <n v="30000"/>
    <n v="25000"/>
    <m/>
    <m/>
    <m/>
    <s v="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3-01T00:00:00"/>
    <m/>
    <m/>
    <s v="South"/>
    <s v="Pipelines and Terminals"/>
    <s v="Station/Terminal"/>
    <m/>
    <s v="Corpus Christi"/>
    <s v="BTXHF - Buckeye Texas Hub"/>
    <m/>
    <m/>
    <n v="0"/>
    <n v="30000"/>
    <n v="25000"/>
    <m/>
    <m/>
    <s v="Aiken, Elaine"/>
    <m/>
    <m/>
    <m/>
    <n v="1"/>
    <n v="44998"/>
    <m/>
    <s v="Administrator, System"/>
    <s v="Independent"/>
    <s v="Aqua"/>
    <d v="2022-08-17T00:00:00"/>
  </r>
  <r>
    <s v="BTXHF MEXP FLIP"/>
    <s v="Item"/>
    <s v="Open"/>
    <x v="1"/>
    <s v="BTXHF00E2212"/>
    <s v="Maintenance Framework"/>
    <n v="2052505"/>
    <s v="Matthews, Clayton"/>
    <s v="South"/>
    <s v="3. Active"/>
    <s v="Drawdown"/>
    <s v="Tanks"/>
    <n v="282"/>
    <m/>
    <m/>
    <n v="282.27"/>
    <n v="282"/>
    <n v="0"/>
    <s v="Green"/>
    <m/>
    <m/>
    <m/>
    <n v="282"/>
    <m/>
    <m/>
    <n v="283"/>
    <m/>
    <m/>
    <n v="283"/>
    <s v="Full"/>
    <n v="283"/>
    <n v="565"/>
    <m/>
    <n v="565"/>
    <s v="No"/>
    <s v="Green"/>
    <d v="2022-12-01T00:00:00"/>
    <d v="2022-12-16T00:00:00"/>
    <d v="2022-12-16T00:00:00"/>
    <d v="2022-12-31T00:00:00"/>
    <d v="2022-12-31T00:00:00"/>
    <m/>
    <m/>
    <n v="282.27"/>
    <m/>
    <m/>
    <m/>
    <m/>
    <m/>
    <m/>
    <m/>
    <m/>
    <x v="0"/>
    <m/>
    <m/>
    <m/>
    <m/>
    <m/>
    <m/>
    <m/>
    <m/>
    <m/>
    <m/>
    <m/>
    <s v="Schultz, Amy"/>
    <m/>
    <s v="South"/>
    <s v="Pipelines and Terminals"/>
    <s v="Tank Integrity"/>
    <m/>
    <s v="Corpus Christi"/>
    <s v="BTXHF - Buckeye Texas Hub"/>
    <m/>
    <n v="282"/>
    <n v="0"/>
    <m/>
    <m/>
    <n v="282"/>
    <m/>
    <s v="Stine, Carlton"/>
    <s v="Shook, Mark B."/>
    <s v="N/A"/>
    <m/>
    <n v="1"/>
    <n v="46385"/>
    <m/>
    <s v="Schultz, Amy"/>
    <s v="JDE Child"/>
    <s v="Burnt Orange"/>
    <d v="2022-12-16T00:00:00"/>
  </r>
  <r>
    <s v="BTXHF Tank  1152 - OOS API 653 + Seal Insp &amp; Refurb"/>
    <s v="Item"/>
    <s v="Open"/>
    <x v="0"/>
    <s v="BTXHF00M2301"/>
    <s v="Maintenance Framework"/>
    <m/>
    <s v="Matthews, Clayton"/>
    <s v="South"/>
    <s v="3. Active"/>
    <s v="Defined"/>
    <s v="Tanks"/>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m/>
    <m/>
    <m/>
    <m/>
    <x v="0"/>
    <m/>
    <m/>
    <m/>
    <n v="200000"/>
    <n v="200000"/>
    <n v="42000"/>
    <m/>
    <m/>
    <m/>
    <s v="9/23/22-CES-Revising Budget/Estimate based on sister tank 115-1. Changing $1,142,146 to $542,000 based on projection of minor repairs vs bottom replacement."/>
    <d v="2022-09-23T00:00:00"/>
    <s v="Landeros, Melisa"/>
    <m/>
    <s v="South"/>
    <s v="Pipelines and Terminals"/>
    <s v="Integrity"/>
    <m/>
    <s v="Corpus Christi"/>
    <s v="BTXHF - Buckeye Texas Hub"/>
    <m/>
    <n v="64"/>
    <n v="0"/>
    <n v="400000"/>
    <n v="42000"/>
    <m/>
    <m/>
    <s v="Stine, Carlton"/>
    <s v="Stine, Carlton"/>
    <m/>
    <m/>
    <n v="1"/>
    <n v="44888"/>
    <m/>
    <s v="Administrator, System"/>
    <s v="Independent"/>
    <s v="Aqua"/>
    <d v="2022-08-17T00:00:00"/>
  </r>
  <r>
    <s v="BTXHF VRU3B Carbon Replacement"/>
    <s v="Item"/>
    <s v="Open"/>
    <x v="0"/>
    <m/>
    <s v="Maintenance Framework"/>
    <m/>
    <s v="Garcia, Monica"/>
    <s v="South"/>
    <s v="8. Canceled"/>
    <m/>
    <s v="Vapor Management"/>
    <m/>
    <m/>
    <m/>
    <n v="0"/>
    <m/>
    <n v="0"/>
    <s v="Green"/>
    <n v="600000"/>
    <m/>
    <n v="600000"/>
    <n v="-600000"/>
    <m/>
    <m/>
    <m/>
    <m/>
    <m/>
    <m/>
    <m/>
    <m/>
    <m/>
    <m/>
    <m/>
    <s v="No"/>
    <s v="Green"/>
    <m/>
    <m/>
    <m/>
    <m/>
    <d v="2023-08-31T00:00:00"/>
    <m/>
    <m/>
    <m/>
    <m/>
    <m/>
    <m/>
    <m/>
    <m/>
    <m/>
    <m/>
    <m/>
    <x v="0"/>
    <m/>
    <m/>
    <m/>
    <m/>
    <m/>
    <m/>
    <m/>
    <m/>
    <m/>
    <m/>
    <m/>
    <m/>
    <m/>
    <s v="South"/>
    <s v="Pipelines and Terminals"/>
    <s v="Operating Infrastructure"/>
    <m/>
    <s v="Corpus Christi"/>
    <s v="BTXHF - Buckeye Texas Hub"/>
    <m/>
    <m/>
    <n v="0"/>
    <m/>
    <m/>
    <m/>
    <m/>
    <s v="Karl, Marissa"/>
    <m/>
    <m/>
    <m/>
    <n v="1"/>
    <n v="44959"/>
    <m/>
    <s v="Administrator, System"/>
    <s v="Independent"/>
    <s v="Aqua"/>
    <d v="2022-08-17T00:00:00"/>
  </r>
  <r>
    <s v="BTXPP - 100 T-102 Bypass"/>
    <s v="Item"/>
    <s v="Open"/>
    <x v="0"/>
    <s v="BTXPP00M2306"/>
    <s v="Maintenance Framework"/>
    <n v="2095051"/>
    <s v="Burke, Joshua"/>
    <s v="South"/>
    <s v="6. Operational"/>
    <s v="Emergent"/>
    <s v="South"/>
    <n v="176230"/>
    <m/>
    <m/>
    <n v="176229.61"/>
    <n v="161942"/>
    <n v="14287"/>
    <s v="Yellow"/>
    <m/>
    <n v="164610"/>
    <n v="164610"/>
    <n v="11620"/>
    <m/>
    <m/>
    <n v="164610"/>
    <m/>
    <m/>
    <n v="164610"/>
    <s v="Full"/>
    <n v="164610"/>
    <n v="176230"/>
    <m/>
    <n v="176230"/>
    <s v="No"/>
    <s v="Green"/>
    <d v="2023-03-01T00:00:00"/>
    <d v="2023-03-14T00:00:00"/>
    <d v="2023-03-14T00:00:00"/>
    <d v="2023-01-16T00:00:00"/>
    <d v="2023-01-16T00:00:00"/>
    <m/>
    <m/>
    <m/>
    <m/>
    <n v="161942.21"/>
    <n v="14287.4"/>
    <m/>
    <m/>
    <n v="14287"/>
    <s v="Red"/>
    <m/>
    <x v="0"/>
    <m/>
    <m/>
    <m/>
    <m/>
    <m/>
    <m/>
    <m/>
    <m/>
    <m/>
    <s v="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5-03T00:00:00"/>
    <s v="Landeros, Melisa"/>
    <m/>
    <s v="South"/>
    <s v="Pipelines and Terminals"/>
    <s v="Operating Infrastructure"/>
    <m/>
    <s v="Corpus Christi"/>
    <s v="BTXPP - Buckeye Texas Processing"/>
    <m/>
    <n v="161942"/>
    <n v="14287"/>
    <m/>
    <m/>
    <m/>
    <m/>
    <s v="Johnson, AJ"/>
    <s v="Johnson, AJ"/>
    <m/>
    <m/>
    <n v="1"/>
    <n v="46498"/>
    <m/>
    <s v="Guest, ProSight"/>
    <s v="Independent"/>
    <s v="Aqua"/>
    <d v="2023-01-19T00:00:00"/>
  </r>
  <r>
    <s v="BTXPP - 200-E-109 to 200-V-102 Piping Replacement"/>
    <s v="Item"/>
    <s v="Open"/>
    <x v="0"/>
    <s v="BTXPP00M2204"/>
    <s v="Maintenance Framework"/>
    <n v="1957477"/>
    <s v="Garcia, Monica"/>
    <s v="South"/>
    <s v="6. Operational"/>
    <s v="Defined"/>
    <s v="Facility Integrity"/>
    <n v="48391"/>
    <m/>
    <m/>
    <n v="48391.35"/>
    <n v="91322"/>
    <n v="-42931"/>
    <s v="Red"/>
    <n v="75000"/>
    <m/>
    <n v="75000"/>
    <n v="-26609"/>
    <m/>
    <m/>
    <n v="108000"/>
    <m/>
    <m/>
    <n v="108000"/>
    <s v="Full"/>
    <n v="108000"/>
    <n v="84578"/>
    <m/>
    <n v="84578"/>
    <s v="No"/>
    <s v="Green"/>
    <d v="2022-03-01T00:00:00"/>
    <d v="2022-03-30T00:00:00"/>
    <d v="2022-03-30T00:00:00"/>
    <d v="2022-12-31T00:00:00"/>
    <d v="2023-05-31T00:00:00"/>
    <m/>
    <m/>
    <n v="167.1"/>
    <n v="169.93"/>
    <n v="45984.99"/>
    <n v="2069.33"/>
    <n v="45000"/>
    <n v="45000"/>
    <n v="-42931"/>
    <s v="Red"/>
    <m/>
    <x v="1"/>
    <m/>
    <m/>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5-01T00:00:00"/>
    <s v="Landeros, Melisa"/>
    <m/>
    <s v="South"/>
    <s v="Pipelines and Terminals"/>
    <s v="Integrity"/>
    <m/>
    <s v="Corpus Christi"/>
    <s v="BTXPP - Buckeye Texas Processing"/>
    <m/>
    <n v="46322"/>
    <n v="2069"/>
    <m/>
    <m/>
    <n v="36186"/>
    <m/>
    <s v="Aiken, Elaine"/>
    <s v="Gee, Ryan"/>
    <m/>
    <m/>
    <n v="1"/>
    <n v="42135"/>
    <m/>
    <s v="Clark, David"/>
    <s v="Independent"/>
    <s v="Aqua"/>
    <d v="2021-09-10T00:00:00"/>
  </r>
  <r>
    <s v="BTXPP - 5000 Corken Pump Upgrade"/>
    <s v="Item"/>
    <s v="Open"/>
    <x v="0"/>
    <s v="BTXPP00M2216"/>
    <s v="Maintenance Framework"/>
    <n v="2011897"/>
    <s v="Burke, Joshua"/>
    <s v="South"/>
    <s v="3. Active"/>
    <s v="Defined"/>
    <s v="Rotating Equipment"/>
    <n v="140859"/>
    <n v="28000"/>
    <m/>
    <n v="168858.67"/>
    <n v="154949"/>
    <n v="13909"/>
    <s v="Yellow"/>
    <m/>
    <n v="141000"/>
    <n v="141000"/>
    <n v="27859"/>
    <m/>
    <m/>
    <n v="226000"/>
    <m/>
    <m/>
    <n v="226000"/>
    <s v="Full"/>
    <n v="226000"/>
    <n v="348730"/>
    <n v="28000"/>
    <n v="376730"/>
    <s v="Yes"/>
    <s v="Red"/>
    <d v="2022-08-01T00:00:00"/>
    <d v="2022-08-10T00:00:00"/>
    <d v="2022-08-10T00:00:00"/>
    <d v="2022-12-31T00:00:00"/>
    <d v="2023-05-31T00:00:00"/>
    <m/>
    <m/>
    <n v="90751.75"/>
    <n v="-20165.580000000002"/>
    <n v="79363.19"/>
    <n v="-9090.69"/>
    <n v="5000"/>
    <n v="5000"/>
    <n v="-14091"/>
    <s v="Red"/>
    <m/>
    <x v="3"/>
    <n v="28000"/>
    <m/>
    <m/>
    <m/>
    <m/>
    <m/>
    <m/>
    <m/>
    <m/>
    <s v="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5-03T00:00:00"/>
    <s v="Landeros, Melisa"/>
    <m/>
    <s v="South"/>
    <s v="Pipelines and Terminals"/>
    <s v="Operating Infrastructure"/>
    <m/>
    <s v="Corpus Christi"/>
    <s v="BTXPP - Buckeye Texas Processing"/>
    <m/>
    <n v="149949"/>
    <n v="18909"/>
    <m/>
    <m/>
    <n v="207871"/>
    <m/>
    <s v="Posipanko, Dan"/>
    <s v="Posipanko, Daniel A."/>
    <m/>
    <m/>
    <n v="1"/>
    <n v="41915"/>
    <m/>
    <s v="Administrator, System"/>
    <s v="Independent"/>
    <s v="Aqua"/>
    <d v="2021-08-23T00:00:00"/>
  </r>
  <r>
    <s v="BTXPP - 7000 Blowers to Flare"/>
    <s v="Item"/>
    <s v="Open"/>
    <x v="0"/>
    <s v="BTXPP00M2218"/>
    <s v="Maintenance Framework"/>
    <n v="2014094"/>
    <s v="Garcia, Monica"/>
    <s v="South"/>
    <s v="7. Closed"/>
    <s v="Defined"/>
    <s v="Vapor Management"/>
    <n v="1759"/>
    <m/>
    <m/>
    <n v="1758.85"/>
    <n v="1759"/>
    <n v="0"/>
    <s v="Green"/>
    <m/>
    <m/>
    <m/>
    <n v="1759"/>
    <m/>
    <m/>
    <n v="37000"/>
    <m/>
    <m/>
    <n v="37000"/>
    <s v="Full"/>
    <n v="37000"/>
    <n v="33230"/>
    <m/>
    <n v="33230"/>
    <s v="No"/>
    <s v="Green"/>
    <d v="2022-09-01T00:00:00"/>
    <d v="2022-08-31T00:00:00"/>
    <d v="2022-08-31T00:00:00"/>
    <d v="2022-12-31T00:00:00"/>
    <d v="2022-11-02T00:00:00"/>
    <m/>
    <m/>
    <n v="53.21"/>
    <n v="1409.19"/>
    <n v="296.45"/>
    <m/>
    <m/>
    <m/>
    <m/>
    <m/>
    <m/>
    <x v="0"/>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s v="South"/>
    <s v="Pipelines and Terminals"/>
    <s v="Operating Infrastructure"/>
    <m/>
    <s v="Corpus Christi"/>
    <s v="BTXPP - Buckeye Texas Processing"/>
    <m/>
    <n v="1759"/>
    <n v="0"/>
    <m/>
    <m/>
    <n v="31471"/>
    <m/>
    <s v="Karl, Marissa"/>
    <m/>
    <m/>
    <m/>
    <n v="1"/>
    <n v="41916"/>
    <m/>
    <s v="Administrator, System"/>
    <s v="Independent"/>
    <s v="Aqua"/>
    <d v="2021-08-23T00:00:00"/>
  </r>
  <r>
    <s v="BTXPP - Access Security and Instrumentation Upgrades"/>
    <s v="Item"/>
    <s v="Open"/>
    <x v="0"/>
    <s v="BTXPP00M1610"/>
    <s v="Exempt"/>
    <s v="1219423, 1297884"/>
    <s v="Garcia, Monica"/>
    <s v="South"/>
    <s v="6. Operational"/>
    <s v="Unplanned"/>
    <s v="South"/>
    <n v="-7687"/>
    <m/>
    <n v="0"/>
    <n v="-7687.3"/>
    <n v="-7687"/>
    <n v="0"/>
    <s v="Green"/>
    <m/>
    <m/>
    <m/>
    <n v="-7687"/>
    <m/>
    <m/>
    <n v="120000"/>
    <n v="515000"/>
    <m/>
    <n v="635000"/>
    <s v="Full"/>
    <n v="1327000"/>
    <n v="1252426"/>
    <n v="0"/>
    <n v="1252426"/>
    <s v="No"/>
    <s v="Green"/>
    <d v="2020-01-01T00:00:00"/>
    <d v="2017-02-14T00:00:00"/>
    <d v="2017-02-14T00:00:00"/>
    <d v="2018-12-31T00:00:00"/>
    <d v="2022-08-31T00:00:00"/>
    <m/>
    <m/>
    <n v="-7687.3"/>
    <m/>
    <m/>
    <m/>
    <m/>
    <m/>
    <m/>
    <m/>
    <m/>
    <x v="0"/>
    <m/>
    <m/>
    <m/>
    <m/>
    <m/>
    <m/>
    <m/>
    <m/>
    <n v="0"/>
    <s v="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01T00:00:00"/>
    <s v="Landeros, Melisa"/>
    <m/>
    <s v="South"/>
    <s v="Pipelines and Terminals"/>
    <s v="Operating Infrastructure"/>
    <m/>
    <s v="Corpus Christi"/>
    <s v="BTXPP - Buckeye Texas Processing"/>
    <m/>
    <n v="-7687"/>
    <n v="0"/>
    <m/>
    <m/>
    <n v="117140"/>
    <m/>
    <s v="Johnson, AJ"/>
    <s v="Burke, Kevin"/>
    <s v="N/A"/>
    <m/>
    <n v="1"/>
    <n v="19303"/>
    <m/>
    <s v="Guest, ProSight"/>
    <s v="Independent"/>
    <s v="Aqua"/>
    <d v="2016-06-15T00:00:00"/>
  </r>
  <r>
    <s v="BTXPP - ATB pump API seal plan upgrades"/>
    <s v="Item"/>
    <s v="Open"/>
    <x v="0"/>
    <s v="BTXPP00M2209"/>
    <s v="Maintenance Framework"/>
    <n v="1990656"/>
    <s v="Burke, Joshua"/>
    <s v="South"/>
    <s v="7. Closed"/>
    <s v="Defined"/>
    <s v="Rotating Equipment"/>
    <n v="6592"/>
    <m/>
    <m/>
    <n v="6591.84"/>
    <n v="6592"/>
    <n v="0"/>
    <s v="Green"/>
    <m/>
    <m/>
    <m/>
    <n v="6592"/>
    <m/>
    <m/>
    <n v="223000"/>
    <m/>
    <m/>
    <n v="223000"/>
    <s v="Full"/>
    <n v="223000"/>
    <n v="209368"/>
    <m/>
    <n v="209368"/>
    <s v="No"/>
    <s v="Green"/>
    <d v="2022-06-01T00:00:00"/>
    <d v="2022-06-15T00:00:00"/>
    <d v="2022-06-15T00:00:00"/>
    <d v="2022-11-04T00:00:00"/>
    <d v="2022-12-30T00:00:00"/>
    <m/>
    <m/>
    <n v="5220.46"/>
    <n v="1469.38"/>
    <n v="-98"/>
    <m/>
    <m/>
    <m/>
    <m/>
    <m/>
    <m/>
    <x v="0"/>
    <m/>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s v="South"/>
    <s v="Pipelines and Terminals"/>
    <s v="Operating Infrastructure"/>
    <m/>
    <s v="Corpus Christi"/>
    <s v="BTXPP - Buckeye Texas Processing"/>
    <m/>
    <n v="6592"/>
    <n v="0"/>
    <m/>
    <m/>
    <n v="202776"/>
    <m/>
    <s v="Posipanko, Dan"/>
    <s v="Posipanko, Daniel A."/>
    <m/>
    <m/>
    <n v="1"/>
    <n v="42046"/>
    <m/>
    <s v="Clark, David"/>
    <s v="Independent"/>
    <s v="Aqua"/>
    <d v="2021-09-03T00:00:00"/>
  </r>
  <r>
    <s v="BTXPP – BOG to Flare Flow Meter Installation"/>
    <s v="Item"/>
    <s v="Open"/>
    <x v="0"/>
    <s v="BTXPP00M2206"/>
    <s v="Maintenance Framework"/>
    <n v="1972379"/>
    <s v="Burke, Joshua"/>
    <s v="South"/>
    <s v="7. Closed"/>
    <s v="Drawdown"/>
    <s v="South"/>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m/>
    <m/>
    <m/>
    <m/>
    <x v="0"/>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s v="South"/>
    <s v="Pipelines and Terminals"/>
    <s v="Operating Infrastructure"/>
    <m/>
    <s v="Corpus Christi"/>
    <s v="BTXPP - Buckeye Texas Processing"/>
    <m/>
    <n v="4877"/>
    <n v="0"/>
    <m/>
    <m/>
    <n v="777179"/>
    <m/>
    <s v="Johnson, AJ"/>
    <s v="Asiedu, Saka"/>
    <m/>
    <m/>
    <n v="1"/>
    <n v="43515"/>
    <m/>
    <s v="Guest, ProSight"/>
    <s v="Independent"/>
    <s v="Aqua"/>
    <d v="2022-04-22T00:00:00"/>
  </r>
  <r>
    <s v="BTXPP - Boiler &amp; Cooling Tower Blowdown Reroute to 2600 Tanks"/>
    <s v="Item"/>
    <s v="Open"/>
    <x v="0"/>
    <s v="BTXPP00M2201"/>
    <s v="Maintenance Framework"/>
    <n v="1910795"/>
    <s v="Burke, Joshua"/>
    <s v="South"/>
    <s v="3. Active"/>
    <s v="Defined"/>
    <s v="Storm Water Management"/>
    <n v="13359"/>
    <n v="56000"/>
    <m/>
    <n v="69358.53"/>
    <n v="69281"/>
    <n v="77"/>
    <s v="Yellow"/>
    <m/>
    <m/>
    <m/>
    <n v="69359"/>
    <m/>
    <m/>
    <n v="38000"/>
    <m/>
    <m/>
    <n v="38000"/>
    <s v="Phase"/>
    <n v="38000"/>
    <n v="77712"/>
    <n v="56000"/>
    <n v="133712"/>
    <s v="No"/>
    <s v="Green"/>
    <d v="2021-12-01T00:00:00"/>
    <d v="2021-11-29T00:00:00"/>
    <d v="2021-11-29T00:00:00"/>
    <d v="2022-05-01T00:00:00"/>
    <d v="2023-07-31T00:00:00"/>
    <m/>
    <m/>
    <n v="3759.63"/>
    <n v="5724.32"/>
    <n v="-6202.84"/>
    <n v="10077.42"/>
    <n v="10000"/>
    <n v="10000"/>
    <n v="77"/>
    <s v="Yellow"/>
    <m/>
    <x v="0"/>
    <m/>
    <m/>
    <n v="20000"/>
    <n v="25000"/>
    <n v="11000"/>
    <m/>
    <m/>
    <m/>
    <m/>
    <s v="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5-03T00:00:00"/>
    <s v="Landeros, Melisa"/>
    <m/>
    <s v="South"/>
    <s v="Pipelines and Terminals"/>
    <s v="Operating Infrastructure"/>
    <m/>
    <s v="Corpus Christi"/>
    <s v="BTXPP - Buckeye Texas Processing"/>
    <m/>
    <n v="3281"/>
    <n v="10077"/>
    <n v="56000"/>
    <m/>
    <n v="43782"/>
    <m/>
    <s v="Bonenberger, Mark"/>
    <s v="Asiedu, Saka"/>
    <m/>
    <m/>
    <n v="1"/>
    <n v="41765"/>
    <m/>
    <s v="Guest, ProSight"/>
    <s v="Independent"/>
    <s v="Aqua"/>
    <d v="2021-08-20T00:00:00"/>
  </r>
  <r>
    <s v="BTXPP - Cyanide Effluent Reduction Temporary Chiller Installation"/>
    <s v="Item"/>
    <s v="Open"/>
    <x v="1"/>
    <s v="BTXPP00E2305"/>
    <s v="Maintenance Framework"/>
    <n v="2109864"/>
    <s v="Burke, Joshua"/>
    <s v="South"/>
    <s v="2. Pending AFE"/>
    <s v="Drawdown"/>
    <s v="South"/>
    <n v="40000"/>
    <n v="15000"/>
    <m/>
    <n v="55000"/>
    <n v="100000"/>
    <n v="-45000"/>
    <s v="Red"/>
    <m/>
    <n v="150000"/>
    <n v="150000"/>
    <n v="-95000"/>
    <m/>
    <m/>
    <n v="150000"/>
    <m/>
    <m/>
    <n v="150000"/>
    <s v="Full"/>
    <n v="150000"/>
    <n v="40000"/>
    <n v="15000"/>
    <n v="55000"/>
    <s v="No"/>
    <s v="Green"/>
    <d v="2023-04-01T00:00:00"/>
    <d v="2023-04-05T00:00:00"/>
    <d v="2023-04-05T00:00:00"/>
    <d v="2023-12-31T00:00:00"/>
    <d v="2023-05-31T00:00:00"/>
    <m/>
    <m/>
    <m/>
    <m/>
    <m/>
    <n v="40000"/>
    <n v="50000"/>
    <n v="50000"/>
    <n v="-10000"/>
    <s v="Red"/>
    <m/>
    <x v="5"/>
    <n v="15000"/>
    <m/>
    <m/>
    <m/>
    <m/>
    <m/>
    <m/>
    <m/>
    <m/>
    <s v="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5-03T00:00:00"/>
    <m/>
    <m/>
    <s v="South"/>
    <s v="Pipelines and Terminals"/>
    <s v="Station/Terminal"/>
    <m/>
    <s v="Corpus Christi"/>
    <s v="BTXPP - Buckeye Texas Processing"/>
    <m/>
    <m/>
    <n v="55000"/>
    <m/>
    <m/>
    <m/>
    <m/>
    <s v="Johnson, AJ"/>
    <s v="Johnson, AJ"/>
    <m/>
    <m/>
    <n v="1"/>
    <n v="46836"/>
    <m/>
    <s v="Burke, Joshua"/>
    <s v="JDE Child"/>
    <s v="Burnt Orange"/>
    <d v="2023-03-23T00:00:00"/>
  </r>
  <r>
    <s v="BTXPP - Cyanide Iron Treatment"/>
    <s v="Item"/>
    <s v="Open"/>
    <x v="0"/>
    <s v="BTXPP00M2305"/>
    <s v="Maintenance Framework"/>
    <n v="2094239"/>
    <s v="Burke, Joshua"/>
    <s v="South"/>
    <s v="3. Active"/>
    <m/>
    <s v="Storm Water Management"/>
    <n v="45307"/>
    <n v="50000"/>
    <m/>
    <n v="95306.97"/>
    <n v="95000"/>
    <n v="307"/>
    <s v="Yellow"/>
    <n v="120000"/>
    <m/>
    <n v="120000"/>
    <n v="-24693"/>
    <m/>
    <m/>
    <n v="32620"/>
    <m/>
    <m/>
    <n v="32620"/>
    <s v="Phase"/>
    <n v="32620"/>
    <n v="45307"/>
    <n v="50000"/>
    <n v="95307"/>
    <s v="No"/>
    <s v="Green"/>
    <d v="2023-03-01T00:00:00"/>
    <d v="2023-03-07T00:00:00"/>
    <d v="2023-03-07T00:00:00"/>
    <d v="2023-10-31T00:00:00"/>
    <d v="2023-06-30T00:00:00"/>
    <m/>
    <m/>
    <m/>
    <m/>
    <n v="20000"/>
    <n v="25306.97"/>
    <n v="30000"/>
    <n v="30000"/>
    <n v="-4693"/>
    <s v="Red"/>
    <m/>
    <x v="0"/>
    <n v="10000"/>
    <n v="30000"/>
    <n v="10000"/>
    <m/>
    <m/>
    <m/>
    <m/>
    <m/>
    <m/>
    <s v="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5-03T00:00:00"/>
    <s v="Landeros, Melisa"/>
    <m/>
    <s v="South"/>
    <s v="Pipelines and Terminals"/>
    <s v="Operating Infrastructure"/>
    <m/>
    <s v="Corpus Christi"/>
    <s v="BTXPP - Buckeye Texas Processing"/>
    <m/>
    <n v="20000"/>
    <n v="65307"/>
    <n v="10000"/>
    <m/>
    <m/>
    <m/>
    <s v="Bonenberger, Mark"/>
    <s v="Bonenberger, Mark"/>
    <m/>
    <m/>
    <n v="1"/>
    <n v="45560"/>
    <m/>
    <s v="Administrator, System"/>
    <s v="Independent"/>
    <s v="Aqua"/>
    <d v="2022-08-29T00:00:00"/>
  </r>
  <r>
    <s v="BTXPP - Cyanide reduction in WW Phase I"/>
    <s v="Item"/>
    <s v="Open"/>
    <x v="0"/>
    <s v="BTXPP00M2223"/>
    <s v="Maintenance Framework"/>
    <n v="2022693"/>
    <s v="Burke, Joshua"/>
    <s v="South"/>
    <s v="7. Closed"/>
    <s v="Emergent"/>
    <s v="South"/>
    <n v="4290"/>
    <m/>
    <m/>
    <n v="4289.88"/>
    <n v="4290"/>
    <n v="0"/>
    <s v="Green"/>
    <m/>
    <m/>
    <m/>
    <n v="4290"/>
    <m/>
    <m/>
    <n v="69000"/>
    <m/>
    <m/>
    <n v="69000"/>
    <s v="Full"/>
    <n v="69000"/>
    <n v="74059"/>
    <m/>
    <n v="74059"/>
    <s v="No"/>
    <s v="Green"/>
    <d v="2022-09-01T00:00:00"/>
    <d v="2023-02-15T00:00:00"/>
    <d v="2023-02-15T00:00:00"/>
    <d v="2022-11-30T00:00:00"/>
    <d v="2022-10-30T00:00:00"/>
    <m/>
    <m/>
    <n v="3379.79"/>
    <n v="910.09"/>
    <m/>
    <m/>
    <m/>
    <m/>
    <m/>
    <m/>
    <m/>
    <x v="0"/>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s v="South"/>
    <s v="Pipelines and Terminals"/>
    <s v="Operating Infrastructure"/>
    <m/>
    <s v="Corpus Christi"/>
    <s v="BTXPP - Buckeye Texas Processing"/>
    <m/>
    <n v="4290"/>
    <n v="0"/>
    <m/>
    <m/>
    <n v="69769"/>
    <m/>
    <s v="Johnson, AJ"/>
    <s v="Johnson, AJ"/>
    <m/>
    <m/>
    <n v="1"/>
    <n v="45822"/>
    <m/>
    <s v="Johnson, AJ"/>
    <s v="Independent"/>
    <s v="Aqua"/>
    <d v="2022-09-12T00:00:00"/>
  </r>
  <r>
    <s v="BTXPP - ESD and Grounding at LPG Truck Loading Area"/>
    <s v="Item"/>
    <s v="Open"/>
    <x v="0"/>
    <s v="BTXPP00M1631"/>
    <s v="Exempt"/>
    <n v="1238941"/>
    <s v="Rathka, Brent"/>
    <s v="South"/>
    <s v="6. Operational"/>
    <s v="Emergent"/>
    <s v="West"/>
    <n v="-3032"/>
    <m/>
    <m/>
    <n v="-3031.53"/>
    <n v="-3032"/>
    <n v="0"/>
    <s v="Green"/>
    <m/>
    <m/>
    <m/>
    <n v="-3032"/>
    <m/>
    <m/>
    <n v="42000"/>
    <m/>
    <m/>
    <n v="42000"/>
    <m/>
    <n v="42000"/>
    <n v="0"/>
    <m/>
    <n v="0"/>
    <s v="No"/>
    <s v="Green"/>
    <m/>
    <d v="2016-09-07T00:00:00"/>
    <d v="2016-09-07T00:00:00"/>
    <d v="2016-09-05T00:00:00"/>
    <d v="2016-09-05T00:00:00"/>
    <m/>
    <m/>
    <m/>
    <m/>
    <n v="-3031.53"/>
    <m/>
    <m/>
    <m/>
    <m/>
    <m/>
    <m/>
    <x v="0"/>
    <m/>
    <m/>
    <m/>
    <m/>
    <m/>
    <m/>
    <m/>
    <m/>
    <m/>
    <m/>
    <m/>
    <s v="Landeros, Melissa"/>
    <m/>
    <s v="South"/>
    <s v="Pipelines and Terminals"/>
    <s v="Operating Infrastructure"/>
    <m/>
    <s v="Corpus Christi"/>
    <s v="BTXPP - Buckeye Texas Processing"/>
    <m/>
    <n v="-3032"/>
    <n v="0"/>
    <m/>
    <m/>
    <m/>
    <m/>
    <s v="Gardner, Travis"/>
    <m/>
    <s v="N/A"/>
    <m/>
    <n v="1"/>
    <n v="20623"/>
    <m/>
    <s v="Guest, ProSight"/>
    <s v="Independent"/>
    <s v="Aqua"/>
    <d v="2016-08-25T00:00:00"/>
  </r>
  <r>
    <s v="BTXPP - Exchanger 100 E-100A Bundle Replacement"/>
    <s v="Item"/>
    <s v="Open"/>
    <x v="0"/>
    <s v="BTXPP00M2226"/>
    <s v="Maintenance Framework"/>
    <n v="2036869"/>
    <s v="Garcia, Monica"/>
    <s v="South"/>
    <s v="6. Operational"/>
    <s v="Emergent"/>
    <s v="South"/>
    <n v="-3466"/>
    <m/>
    <m/>
    <n v="-3466.23"/>
    <n v="-3466"/>
    <n v="0"/>
    <s v="Green"/>
    <m/>
    <m/>
    <m/>
    <n v="-3466"/>
    <m/>
    <m/>
    <n v="522000"/>
    <m/>
    <m/>
    <n v="522000"/>
    <s v="Full"/>
    <n v="522000"/>
    <n v="528744"/>
    <m/>
    <n v="528744"/>
    <s v="No"/>
    <s v="Green"/>
    <d v="2022-10-01T00:00:00"/>
    <d v="2022-11-18T00:00:00"/>
    <d v="2022-11-18T00:00:00"/>
    <d v="2022-12-31T00:00:00"/>
    <d v="2022-11-14T00:00:00"/>
    <m/>
    <m/>
    <n v="5467.74"/>
    <n v="591.79"/>
    <n v="-9525.76"/>
    <m/>
    <m/>
    <m/>
    <m/>
    <m/>
    <m/>
    <x v="0"/>
    <m/>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s v="South"/>
    <s v="Pipelines and Terminals"/>
    <s v="Operating Infrastructure"/>
    <m/>
    <s v="Corpus Christi"/>
    <s v="BTXPP - Buckeye Texas Processing"/>
    <m/>
    <n v="-3466"/>
    <n v="0"/>
    <m/>
    <m/>
    <n v="532210"/>
    <m/>
    <s v="Johnson, AJ"/>
    <s v="Johnson, AJ"/>
    <m/>
    <m/>
    <n v="1"/>
    <n v="46039"/>
    <m/>
    <s v="Johnson, AJ"/>
    <s v="Independent"/>
    <s v="Aqua"/>
    <d v="2022-10-11T00:00:00"/>
  </r>
  <r>
    <s v="BTXPP - Firewater Pump Covers"/>
    <s v="Item"/>
    <s v="Open"/>
    <x v="0"/>
    <s v="BTXPP00M2230"/>
    <s v="Maintenance Framework"/>
    <n v="2043758"/>
    <s v="Garcia, Monica"/>
    <s v="South"/>
    <s v="3. Active"/>
    <s v="Defined"/>
    <s v="Fire Protection"/>
    <n v="6553"/>
    <n v="10000"/>
    <m/>
    <n v="16553.189999999999"/>
    <n v="14130"/>
    <n v="2423"/>
    <s v="Red"/>
    <m/>
    <m/>
    <m/>
    <n v="16553"/>
    <m/>
    <m/>
    <n v="82000"/>
    <m/>
    <m/>
    <n v="82000"/>
    <s v="Full"/>
    <n v="82000"/>
    <n v="72336"/>
    <n v="10000"/>
    <n v="82336"/>
    <s v="No"/>
    <s v="Green"/>
    <d v="2022-11-01T00:00:00"/>
    <d v="2022-11-03T00:00:00"/>
    <d v="2022-11-03T00:00:00"/>
    <d v="2022-12-31T00:00:00"/>
    <d v="2023-06-30T00:00:00"/>
    <m/>
    <m/>
    <n v="1011.88"/>
    <n v="5573.12"/>
    <n v="-454.63"/>
    <n v="422.82"/>
    <n v="8000"/>
    <n v="8000"/>
    <n v="-7577"/>
    <s v="Red"/>
    <m/>
    <x v="0"/>
    <m/>
    <n v="10000"/>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s v="South"/>
    <s v="Pipelines and Terminals"/>
    <s v="Operating Infrastructure"/>
    <m/>
    <s v="Corpus Christi"/>
    <s v="BTXPP - Buckeye Texas Processing"/>
    <m/>
    <n v="6130"/>
    <n v="10423"/>
    <m/>
    <m/>
    <n v="65783"/>
    <m/>
    <s v="Jakubowski, Gregory"/>
    <m/>
    <s v="N/A"/>
    <m/>
    <n v="1"/>
    <n v="31503"/>
    <m/>
    <s v="Kabaria, Erika"/>
    <s v="Independent"/>
    <s v="Aqua"/>
    <d v="2018-08-29T00:00:00"/>
  </r>
  <r>
    <s v="BTXPP - Flare Gas Recovery Unit Installation Study"/>
    <s v="Item"/>
    <s v="Open"/>
    <x v="1"/>
    <s v="BTXPP00E2203"/>
    <s v="Maintenance Framework"/>
    <n v="1970219"/>
    <s v="Burke, Joshua"/>
    <s v="South"/>
    <s v="4. On-Hold"/>
    <s v="Drawdown"/>
    <s v="South"/>
    <n v="1094"/>
    <m/>
    <m/>
    <n v="1094"/>
    <n v="1094"/>
    <n v="0"/>
    <s v="Green"/>
    <m/>
    <m/>
    <m/>
    <n v="1094"/>
    <m/>
    <m/>
    <n v="21000"/>
    <m/>
    <n v="160000"/>
    <n v="181000"/>
    <s v="Supplemental"/>
    <n v="181000"/>
    <n v="132552"/>
    <m/>
    <n v="132552"/>
    <s v="No"/>
    <s v="Green"/>
    <d v="2022-04-01T00:00:00"/>
    <d v="2022-04-04T00:00:00"/>
    <d v="2022-04-04T00:00:00"/>
    <d v="2022-08-31T00:00:00"/>
    <d v="2022-06-14T00:00:00"/>
    <m/>
    <m/>
    <m/>
    <m/>
    <n v="1094"/>
    <m/>
    <m/>
    <m/>
    <m/>
    <m/>
    <m/>
    <x v="0"/>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s v="South"/>
    <s v="Pipelines and Terminals"/>
    <s v="Station/Terminal"/>
    <m/>
    <s v="Corpus Christi"/>
    <s v="BTXPP - Buckeye Texas Processing"/>
    <m/>
    <n v="1094"/>
    <n v="0"/>
    <m/>
    <m/>
    <n v="131458"/>
    <m/>
    <s v="Johnson, AJ"/>
    <s v="Asiedu, Saka"/>
    <m/>
    <m/>
    <n v="1"/>
    <n v="43284"/>
    <m/>
    <s v="Guest, ProSight"/>
    <s v="Independent"/>
    <s v="Aqua"/>
    <d v="2022-03-29T00:00:00"/>
  </r>
  <r>
    <s v="BTXPP - Galvanic Line Coupon Test Stations"/>
    <s v="Item"/>
    <s v="Open"/>
    <x v="1"/>
    <s v="BTXPP00E2207"/>
    <s v="Maintenance Framework"/>
    <n v="2022502"/>
    <s v="Wirfs, Mike"/>
    <s v="South"/>
    <s v="7. Closed"/>
    <s v="Drawdown"/>
    <s v="South"/>
    <n v="-4945"/>
    <m/>
    <m/>
    <n v="-4944.97"/>
    <n v="-4945"/>
    <n v="0"/>
    <s v="Green"/>
    <m/>
    <m/>
    <m/>
    <n v="-4945"/>
    <m/>
    <m/>
    <n v="63000"/>
    <m/>
    <m/>
    <n v="63000"/>
    <s v="Full"/>
    <n v="63000"/>
    <n v="25489"/>
    <m/>
    <n v="25489"/>
    <s v="No"/>
    <s v="Green"/>
    <d v="2022-09-01T00:00:00"/>
    <d v="2022-09-12T00:00:00"/>
    <d v="2022-09-12T00:00:00"/>
    <d v="2022-12-31T00:00:00"/>
    <d v="2022-12-31T00:00:00"/>
    <m/>
    <m/>
    <n v="-9002.07"/>
    <n v="4057.1"/>
    <m/>
    <m/>
    <m/>
    <m/>
    <m/>
    <m/>
    <m/>
    <x v="0"/>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s v="South"/>
    <s v="Pipelines and Terminals"/>
    <s v="Station/Terminal"/>
    <m/>
    <s v="Corpus Christi"/>
    <s v="BTXPP - Buckeye Texas Processing"/>
    <m/>
    <n v="-4945"/>
    <n v="0"/>
    <m/>
    <m/>
    <n v="30434"/>
    <m/>
    <s v="Johnson, AJ"/>
    <s v="Burke, Kevin"/>
    <m/>
    <m/>
    <n v="1"/>
    <n v="45771"/>
    <m/>
    <s v="Johnson, AJ"/>
    <s v="Independent"/>
    <s v="Aqua"/>
    <d v="2022-09-08T00:00:00"/>
  </r>
  <r>
    <s v="BTXPP - Increase Propane Recovery - Temporary Chiller Installation MEXP"/>
    <s v="Item"/>
    <s v="Open"/>
    <x v="1"/>
    <s v="BTXPP00E2211"/>
    <m/>
    <n v="2037237"/>
    <s v="Burke, Joshua"/>
    <s v="South"/>
    <s v="6. Operational"/>
    <s v="Emergent"/>
    <s v="Trafigura"/>
    <n v="158633"/>
    <n v="10000"/>
    <m/>
    <n v="168632.75"/>
    <n v="158633"/>
    <n v="10000"/>
    <s v="Yellow"/>
    <m/>
    <m/>
    <m/>
    <n v="168633"/>
    <m/>
    <m/>
    <n v="309000"/>
    <m/>
    <m/>
    <n v="309000"/>
    <s v="Full"/>
    <n v="309000"/>
    <n v="321672"/>
    <n v="10000"/>
    <n v="331672"/>
    <s v="No"/>
    <s v="Green"/>
    <d v="2022-10-01T00:00:00"/>
    <d v="2022-10-17T00:00:00"/>
    <d v="2022-10-17T00:00:00"/>
    <d v="2022-09-09T00:00:00"/>
    <d v="2022-09-09T00:00:00"/>
    <m/>
    <m/>
    <n v="13557.25"/>
    <n v="857.25"/>
    <n v="144218.25"/>
    <m/>
    <m/>
    <m/>
    <m/>
    <m/>
    <m/>
    <x v="0"/>
    <n v="10000"/>
    <m/>
    <m/>
    <m/>
    <m/>
    <m/>
    <m/>
    <m/>
    <m/>
    <s v="5.3.23 ML Add Positive forecast to account for reclass._x000d__x000a__x000d__x000a__x000d__x000a_3.1.23 JHB - reclass to be complete once JIS submits final invoice. _x000d__x000a__x000d__x000a__x000d__x000a_12.1.22 JHB - reclass ongoing from MCAP project."/>
    <d v="2023-05-03T00:00:00"/>
    <s v="Landeros, Melisa"/>
    <m/>
    <s v="South"/>
    <s v="Pipelines and Terminals"/>
    <s v="Station/Terminal"/>
    <m/>
    <s v="Corpus Christi"/>
    <s v="BTXPP - Buckeye Texas Processing"/>
    <m/>
    <n v="158633"/>
    <n v="10000"/>
    <m/>
    <m/>
    <n v="163039"/>
    <m/>
    <s v="Clark, Ben"/>
    <s v="Johnson, AJ"/>
    <m/>
    <m/>
    <n v="1"/>
    <n v="46006"/>
    <m/>
    <s v="Meitzler, Antoinette"/>
    <s v="Independent"/>
    <s v="Aqua"/>
    <d v="2022-10-06T00:00:00"/>
  </r>
  <r>
    <s v="BTXPP – Jet Certification Sight Glasses"/>
    <s v="Item"/>
    <s v="Open"/>
    <x v="0"/>
    <s v="BTXPP00M2225"/>
    <s v="Maintenance Framework"/>
    <n v="2036694"/>
    <s v="Burke, Joshua"/>
    <s v="South"/>
    <s v="6. Operational"/>
    <s v="Defined"/>
    <s v="South"/>
    <n v="2254"/>
    <m/>
    <m/>
    <n v="2253.87"/>
    <n v="1297"/>
    <n v="957"/>
    <s v="Red"/>
    <m/>
    <m/>
    <m/>
    <n v="2254"/>
    <m/>
    <m/>
    <n v="42000"/>
    <m/>
    <n v="57351"/>
    <n v="99351"/>
    <s v="Supplemental"/>
    <n v="99351"/>
    <n v="102308"/>
    <m/>
    <n v="102308"/>
    <s v="No"/>
    <s v="Green"/>
    <d v="2022-10-01T00:00:00"/>
    <d v="2022-10-11T00:00:00"/>
    <d v="2022-10-11T00:00:00"/>
    <d v="2022-10-28T00:00:00"/>
    <d v="2022-12-31T00:00:00"/>
    <m/>
    <m/>
    <n v="4111.9799999999996"/>
    <n v="-4814.96"/>
    <n v="2000"/>
    <n v="956.85"/>
    <m/>
    <m/>
    <n v="957"/>
    <s v="Red"/>
    <m/>
    <x v="0"/>
    <m/>
    <m/>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5-03T00:00:00"/>
    <s v="Landeros, Melisa"/>
    <m/>
    <s v="South"/>
    <s v="Pipelines and Terminals"/>
    <s v="Operating Infrastructure"/>
    <m/>
    <s v="Corpus Christi"/>
    <s v="BTXPP - Buckeye Texas Processing"/>
    <m/>
    <n v="1297"/>
    <n v="957"/>
    <m/>
    <m/>
    <n v="100054"/>
    <m/>
    <s v="Johnson, AJ"/>
    <s v="Johnson, AJ"/>
    <m/>
    <m/>
    <n v="1"/>
    <n v="45919"/>
    <m/>
    <s v="Meitzler, Antoinette"/>
    <s v="Independent"/>
    <s v="Aqua"/>
    <d v="2022-09-27T00:00:00"/>
  </r>
  <r>
    <s v="BTXPP - Lab Satellite Waste Area"/>
    <s v="Item"/>
    <s v="Open"/>
    <x v="0"/>
    <s v="BTXPP00M2210"/>
    <s v="Maintenance Framework"/>
    <n v="1991358"/>
    <s v="Garcia, Monica"/>
    <s v="South"/>
    <s v="6. Operational"/>
    <s v="Defined"/>
    <s v="South"/>
    <n v="8736"/>
    <m/>
    <m/>
    <n v="8735.93"/>
    <n v="8555"/>
    <n v="181"/>
    <s v="Yellow"/>
    <m/>
    <m/>
    <m/>
    <n v="8736"/>
    <m/>
    <m/>
    <n v="88000"/>
    <m/>
    <n v="48000"/>
    <n v="136000"/>
    <s v="Supplemental"/>
    <n v="136000"/>
    <n v="137228"/>
    <m/>
    <n v="137228"/>
    <s v="No"/>
    <s v="Green"/>
    <d v="2022-06-01T00:00:00"/>
    <d v="2022-06-22T00:00:00"/>
    <d v="2022-06-22T00:00:00"/>
    <d v="2022-12-31T00:00:00"/>
    <d v="2022-11-04T00:00:00"/>
    <m/>
    <m/>
    <n v="-4"/>
    <n v="4529"/>
    <n v="4029.6"/>
    <n v="181.33"/>
    <m/>
    <m/>
    <n v="181"/>
    <s v="Red"/>
    <m/>
    <x v="0"/>
    <m/>
    <m/>
    <m/>
    <m/>
    <m/>
    <m/>
    <m/>
    <m/>
    <m/>
    <s v="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4-03T00:00:00"/>
    <s v="Landeros, Melisa"/>
    <m/>
    <s v="South"/>
    <s v="Pipelines and Terminals"/>
    <s v="Operating Infrastructure"/>
    <m/>
    <s v="Corpus Christi"/>
    <s v="BTXPP - Buckeye Texas Processing"/>
    <m/>
    <n v="8555"/>
    <n v="181"/>
    <m/>
    <m/>
    <n v="128492"/>
    <m/>
    <s v="Johnson, AJ"/>
    <s v="Gee, Ryan"/>
    <m/>
    <m/>
    <n v="1"/>
    <n v="34364"/>
    <m/>
    <s v="Guest, ProSight"/>
    <s v="Independent"/>
    <s v="Aqua"/>
    <d v="2019-08-23T00:00:00"/>
  </r>
  <r>
    <s v="BTXPP - OWS Sump Piping Upgrades"/>
    <s v="Item"/>
    <s v="Open"/>
    <x v="0"/>
    <m/>
    <s v="Maintenance Framework"/>
    <m/>
    <s v="Burke, Joshua"/>
    <s v="South"/>
    <s v="1. Proposed"/>
    <m/>
    <s v="Storm Water Management"/>
    <m/>
    <n v="80000"/>
    <m/>
    <n v="80000"/>
    <n v="80000"/>
    <n v="0"/>
    <s v="Green"/>
    <n v="80000"/>
    <m/>
    <n v="80000"/>
    <n v="0"/>
    <m/>
    <m/>
    <m/>
    <m/>
    <m/>
    <m/>
    <m/>
    <m/>
    <m/>
    <n v="80000"/>
    <n v="80000"/>
    <s v="No"/>
    <s v="Green"/>
    <d v="2023-07-01T00:00:00"/>
    <m/>
    <m/>
    <m/>
    <d v="2023-04-28T00:00:00"/>
    <m/>
    <m/>
    <m/>
    <m/>
    <m/>
    <m/>
    <n v="0"/>
    <n v="0"/>
    <n v="0"/>
    <s v="Green"/>
    <m/>
    <x v="0"/>
    <n v="0"/>
    <n v="0"/>
    <n v="40000"/>
    <n v="40000"/>
    <m/>
    <m/>
    <m/>
    <m/>
    <m/>
    <s v="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5-03T00:00:00"/>
    <m/>
    <m/>
    <s v="South"/>
    <s v="Pipelines and Terminals"/>
    <s v="Operating Infrastructure"/>
    <m/>
    <s v="Corpus Christi"/>
    <s v="BTXPP - Buckeye Texas Processing"/>
    <m/>
    <m/>
    <n v="0"/>
    <n v="80000"/>
    <m/>
    <m/>
    <m/>
    <s v="Bonenberger, Mark"/>
    <m/>
    <m/>
    <m/>
    <n v="1"/>
    <n v="45559"/>
    <m/>
    <s v="Administrator, System"/>
    <s v="Independent"/>
    <s v="Aqua"/>
    <d v="2022-08-29T00:00:00"/>
  </r>
  <r>
    <s v="BTXPP - Pond Cattail Reduction"/>
    <s v="Item"/>
    <s v="Open"/>
    <x v="1"/>
    <s v="BTXPP00E2204"/>
    <s v="Maintenance Framework"/>
    <n v="1990654"/>
    <s v="Garcia, Monica"/>
    <s v="South"/>
    <s v="7. Closed"/>
    <s v="Defined"/>
    <s v="Secondary Containment"/>
    <n v="-1"/>
    <m/>
    <m/>
    <n v="-0.85"/>
    <n v="-1"/>
    <n v="0"/>
    <s v="Green"/>
    <m/>
    <m/>
    <m/>
    <n v="-1"/>
    <m/>
    <m/>
    <n v="114000"/>
    <m/>
    <m/>
    <n v="114000"/>
    <s v="Full"/>
    <n v="114000"/>
    <n v="117441"/>
    <m/>
    <n v="117441"/>
    <s v="No"/>
    <s v="Green"/>
    <d v="2022-06-01T00:00:00"/>
    <d v="2022-06-15T00:00:00"/>
    <d v="2022-06-15T00:00:00"/>
    <d v="2022-12-31T00:00:00"/>
    <d v="2022-07-14T00:00:00"/>
    <m/>
    <m/>
    <n v="-0.85"/>
    <m/>
    <m/>
    <m/>
    <m/>
    <m/>
    <m/>
    <m/>
    <m/>
    <x v="0"/>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s v="South"/>
    <s v="Pipelines and Terminals"/>
    <s v="Station/Terminal"/>
    <m/>
    <s v="Corpus Christi"/>
    <s v="BTXPP - Buckeye Texas Processing"/>
    <m/>
    <n v="-1"/>
    <n v="0"/>
    <m/>
    <m/>
    <n v="117442"/>
    <m/>
    <s v="Spari, Markella"/>
    <s v="Asiedu, Saka"/>
    <m/>
    <m/>
    <n v="1"/>
    <n v="41920"/>
    <m/>
    <s v="Administrator, System"/>
    <s v="Independent"/>
    <s v="Aqua"/>
    <d v="2021-08-23T00:00:00"/>
  </r>
  <r>
    <s v="BTXPP - Propane Recirc Pump Seal Plan Replacements"/>
    <s v="Item"/>
    <s v="Open"/>
    <x v="0"/>
    <s v="BTXPP00M2224"/>
    <s v="Maintenance Framework"/>
    <n v="2023843"/>
    <s v="Garcia, Monica"/>
    <s v="South"/>
    <s v="6. Operational"/>
    <s v="Defined"/>
    <s v="Rotating Equipment"/>
    <n v="30397"/>
    <n v="15000"/>
    <m/>
    <n v="45396.63"/>
    <n v="32097"/>
    <n v="13300"/>
    <s v="Red"/>
    <m/>
    <n v="65000"/>
    <n v="65000"/>
    <n v="-19603"/>
    <m/>
    <m/>
    <n v="79000"/>
    <m/>
    <n v="135000"/>
    <n v="214000"/>
    <s v="Supplemental"/>
    <n v="214000"/>
    <n v="171014"/>
    <n v="15000"/>
    <n v="186014"/>
    <s v="No"/>
    <s v="Green"/>
    <d v="2022-10-01T00:00:00"/>
    <d v="2022-09-28T00:00:00"/>
    <d v="2022-09-28T00:00:00"/>
    <d v="2022-12-15T00:00:00"/>
    <d v="2023-03-01T00:00:00"/>
    <m/>
    <m/>
    <n v="-3132.84"/>
    <n v="13473.99"/>
    <n v="15755.94"/>
    <n v="4299.54"/>
    <n v="6000"/>
    <n v="6000"/>
    <n v="-1700"/>
    <s v="Red"/>
    <m/>
    <x v="0"/>
    <m/>
    <m/>
    <n v="15000"/>
    <m/>
    <m/>
    <m/>
    <m/>
    <m/>
    <m/>
    <s v="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5-01T00:00:00"/>
    <s v="Landeros, Melisa"/>
    <m/>
    <s v="South"/>
    <s v="Pipelines and Terminals"/>
    <s v="Operating Infrastructure"/>
    <m/>
    <s v="Corpus Christi"/>
    <s v="BTXPP - Buckeye Texas Processing"/>
    <m/>
    <n v="26097"/>
    <n v="4300"/>
    <n v="15000"/>
    <m/>
    <n v="140617"/>
    <m/>
    <s v="Posipanko, Dan"/>
    <s v="Burke, Kevin"/>
    <m/>
    <m/>
    <n v="1"/>
    <n v="42045"/>
    <m/>
    <s v="Clark, David"/>
    <s v="Independent"/>
    <s v="Aqua"/>
    <d v="2021-09-03T00:00:00"/>
  </r>
  <r>
    <s v="BTXPP - SIS Testing procedures"/>
    <s v="Item"/>
    <s v="Open"/>
    <x v="1"/>
    <s v="BTXPP00E2208"/>
    <s v="Maintenance Framework"/>
    <n v="2023747"/>
    <s v="Garcia, Monica"/>
    <s v="South"/>
    <s v="6. Operational"/>
    <s v="Drawdown"/>
    <s v="South"/>
    <n v="1210"/>
    <n v="12545"/>
    <m/>
    <n v="13754.56"/>
    <n v="13755"/>
    <n v="0"/>
    <s v="Green"/>
    <m/>
    <m/>
    <m/>
    <n v="13755"/>
    <m/>
    <m/>
    <n v="158000"/>
    <m/>
    <m/>
    <n v="158000"/>
    <s v="Full"/>
    <n v="158000"/>
    <n v="137500"/>
    <n v="12545"/>
    <n v="150045"/>
    <s v="No"/>
    <s v="Green"/>
    <d v="2022-10-01T00:00:00"/>
    <d v="2022-09-27T00:00:00"/>
    <d v="2022-09-27T00:00:00"/>
    <d v="2023-03-31T00:00:00"/>
    <d v="2023-02-10T00:00:00"/>
    <m/>
    <m/>
    <n v="8177.28"/>
    <n v="8177.28"/>
    <n v="-2600"/>
    <n v="-12545"/>
    <m/>
    <m/>
    <n v="-12545"/>
    <s v="Red"/>
    <m/>
    <x v="0"/>
    <n v="12545"/>
    <m/>
    <m/>
    <m/>
    <m/>
    <m/>
    <m/>
    <m/>
    <m/>
    <s v="5/9/23 ML: Variance is due to an issue with the accrual file PMO recommended forecasting missing accruals for May. _x000d__x000a_Re- Accrue 12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5-09T00:00:00"/>
    <s v="Landeros, Melisa"/>
    <m/>
    <s v="South"/>
    <s v="Pipelines and Terminals"/>
    <s v="Station/Terminal"/>
    <m/>
    <s v="Corpus Christi"/>
    <s v="BTXPP - Buckeye Texas Processing"/>
    <m/>
    <n v="13755"/>
    <n v="0"/>
    <m/>
    <m/>
    <n v="136290"/>
    <m/>
    <s v="Johnson, AJ"/>
    <s v="Johnson, AJ"/>
    <m/>
    <m/>
    <n v="1"/>
    <n v="45551"/>
    <m/>
    <s v="Administrator, System"/>
    <s v="Independent"/>
    <s v="Aqua"/>
    <d v="2022-08-29T00:00:00"/>
  </r>
  <r>
    <s v="BTXPP - Storm Drain Cleanout"/>
    <s v="Item"/>
    <s v="Open"/>
    <x v="1"/>
    <m/>
    <s v="Maintenance Framework"/>
    <m/>
    <s v="Garcia, Monica"/>
    <s v="South"/>
    <s v="1. Proposed"/>
    <m/>
    <s v="South"/>
    <m/>
    <n v="50000"/>
    <m/>
    <n v="50000"/>
    <n v="50000"/>
    <n v="0"/>
    <s v="Green"/>
    <n v="50000"/>
    <m/>
    <n v="50000"/>
    <n v="0"/>
    <m/>
    <m/>
    <m/>
    <m/>
    <m/>
    <m/>
    <m/>
    <m/>
    <m/>
    <n v="50000"/>
    <n v="50000"/>
    <s v="No"/>
    <s v="Green"/>
    <d v="2023-08-01T00:00:00"/>
    <m/>
    <m/>
    <m/>
    <d v="2023-10-27T00:00:00"/>
    <m/>
    <m/>
    <m/>
    <m/>
    <m/>
    <m/>
    <m/>
    <m/>
    <m/>
    <m/>
    <m/>
    <x v="0"/>
    <m/>
    <m/>
    <m/>
    <n v="25000"/>
    <n v="25000"/>
    <m/>
    <m/>
    <m/>
    <m/>
    <s v="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4-03T00:00:00"/>
    <m/>
    <m/>
    <s v="South"/>
    <s v="Pipelines and Terminals"/>
    <s v="Station/Terminal"/>
    <m/>
    <s v="Corpus Christi"/>
    <s v="BTXPP - Buckeye Texas Processing"/>
    <m/>
    <m/>
    <n v="0"/>
    <n v="50000"/>
    <m/>
    <m/>
    <m/>
    <s v="Johnson, AJ"/>
    <m/>
    <m/>
    <m/>
    <n v="1"/>
    <n v="41921"/>
    <m/>
    <s v="Administrator, System"/>
    <s v="Independent"/>
    <s v="Aqua"/>
    <d v="2021-08-23T00:00:00"/>
  </r>
  <r>
    <s v="BTXPP - Tank 1006 IFR Insp &amp; Refurb"/>
    <s v="Item"/>
    <s v="Open"/>
    <x v="0"/>
    <s v="BTXPP00M2217"/>
    <s v="Maintenance Framework"/>
    <n v="2014095"/>
    <s v="Matthews, Clayton"/>
    <s v="South"/>
    <s v="6. Operational"/>
    <s v="Emergent"/>
    <s v="Tanks"/>
    <n v="591193"/>
    <m/>
    <m/>
    <n v="591193.23"/>
    <n v="556075"/>
    <n v="35119"/>
    <s v="Yellow"/>
    <m/>
    <m/>
    <m/>
    <n v="591193"/>
    <m/>
    <m/>
    <n v="445000"/>
    <m/>
    <n v="748124"/>
    <n v="1193124"/>
    <s v="Full"/>
    <n v="1193124"/>
    <n v="1078280"/>
    <m/>
    <n v="1078280"/>
    <s v="No"/>
    <s v="Green"/>
    <d v="2022-09-01T00:00:00"/>
    <d v="2022-08-31T00:00:00"/>
    <d v="2022-08-31T00:00:00"/>
    <d v="2022-11-15T00:00:00"/>
    <d v="2023-03-01T00:00:00"/>
    <m/>
    <m/>
    <n v="56100.13"/>
    <n v="399111.19"/>
    <n v="75863.179999999993"/>
    <n v="60118.73"/>
    <n v="25000"/>
    <n v="25000"/>
    <n v="35119"/>
    <s v="Red"/>
    <m/>
    <x v="0"/>
    <m/>
    <m/>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02T00:00:00"/>
    <s v="Landeros, Melisa"/>
    <m/>
    <s v="South"/>
    <s v="Pipelines and Terminals"/>
    <s v="Integrity"/>
    <m/>
    <s v="Corpus Christi"/>
    <s v="BTXPP - Buckeye Texas Processing"/>
    <m/>
    <n v="531075"/>
    <n v="60119"/>
    <m/>
    <m/>
    <n v="487087"/>
    <m/>
    <s v="Stine, Carlton"/>
    <s v="Stine, Carlton"/>
    <m/>
    <m/>
    <n v="1"/>
    <n v="45149"/>
    <m/>
    <s v="Guest, ProSight"/>
    <s v="Independent"/>
    <s v="Aqua"/>
    <d v="2022-08-22T00:00:00"/>
  </r>
  <r>
    <s v="BTXPP - TK 2002 - Gauge Pole Negotiator Plate repair on IFR - 2022"/>
    <s v="Item"/>
    <s v="Open"/>
    <x v="1"/>
    <s v="BTXPP00E2212"/>
    <s v="Maintenance Framework"/>
    <n v="2036814"/>
    <s v="Matthews, Clayton"/>
    <s v="South"/>
    <s v="6. Operational"/>
    <s v="Drawdown"/>
    <s v="South"/>
    <n v="-16922"/>
    <n v="15091"/>
    <m/>
    <n v="-1831"/>
    <n v="12518"/>
    <n v="-14349"/>
    <s v="Red"/>
    <m/>
    <m/>
    <m/>
    <n v="-1831"/>
    <m/>
    <m/>
    <n v="30000"/>
    <m/>
    <m/>
    <n v="30000"/>
    <s v="Full"/>
    <n v="30000"/>
    <n v="10232"/>
    <n v="15091"/>
    <n v="25323"/>
    <s v="No"/>
    <s v="Green"/>
    <d v="2022-11-01T00:00:00"/>
    <d v="2022-10-12T00:00:00"/>
    <d v="2022-10-12T00:00:00"/>
    <d v="2022-11-30T00:00:00"/>
    <d v="2022-11-30T00:00:00"/>
    <m/>
    <m/>
    <n v="-1932.5"/>
    <n v="10.5"/>
    <n v="14440"/>
    <n v="-29440"/>
    <m/>
    <m/>
    <n v="-29440"/>
    <s v="Red"/>
    <m/>
    <x v="5"/>
    <n v="15091"/>
    <m/>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s v="South"/>
    <s v="Pipelines and Terminals"/>
    <s v="Station/Terminal"/>
    <m/>
    <s v="Corpus Christi"/>
    <s v="BTXPP - Buckeye Texas Processing"/>
    <m/>
    <n v="12518"/>
    <n v="-14349"/>
    <m/>
    <m/>
    <n v="27154"/>
    <m/>
    <s v="Johnson, AJ"/>
    <s v="Stine, Carlton"/>
    <s v="N/A"/>
    <m/>
    <n v="1"/>
    <n v="46062"/>
    <m/>
    <s v="Johnson, AJ"/>
    <s v="JDE Child"/>
    <s v="Burnt Orange"/>
    <d v="2022-10-12T00:00:00"/>
  </r>
  <r>
    <s v="BTXPP - Unit 200 Turnaround - 2023"/>
    <s v="Item"/>
    <s v="Open"/>
    <x v="0"/>
    <s v="BTXPP00M2301"/>
    <s v="Maintenance Framework"/>
    <n v="2052408"/>
    <s v="Garcia, Monica"/>
    <s v="South"/>
    <s v="6. Operational"/>
    <s v="Defined"/>
    <s v="South"/>
    <n v="1567438"/>
    <n v="-322044"/>
    <m/>
    <n v="1245393.8600000001"/>
    <n v="1042704"/>
    <n v="202690"/>
    <s v="Red"/>
    <n v="1100000"/>
    <m/>
    <n v="1100000"/>
    <n v="145394"/>
    <m/>
    <m/>
    <n v="999834"/>
    <m/>
    <m/>
    <n v="999834"/>
    <s v="Full"/>
    <n v="999834"/>
    <n v="1644163"/>
    <n v="-322044"/>
    <n v="1322119"/>
    <s v="Yes"/>
    <s v="Red"/>
    <d v="2022-12-01T00:00:00"/>
    <d v="2023-03-11T00:00:00"/>
    <d v="2023-03-11T00:00:00"/>
    <d v="2023-04-30T00:00:00"/>
    <d v="2023-04-28T00:00:00"/>
    <m/>
    <m/>
    <n v="131703.78"/>
    <n v="117399.63"/>
    <n v="593600.67000000004"/>
    <n v="724733.78"/>
    <n v="200000"/>
    <n v="200000"/>
    <n v="524734"/>
    <s v="Red"/>
    <m/>
    <x v="5"/>
    <n v="-337044"/>
    <m/>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5-01T00:00:00"/>
    <s v="Landeros, Melisa"/>
    <m/>
    <s v="South"/>
    <s v="Pipelines and Terminals"/>
    <s v="Operating Infrastructure"/>
    <m/>
    <s v="Corpus Christi"/>
    <s v="BTXPP - Buckeye Texas Processing"/>
    <m/>
    <n v="842704"/>
    <n v="387690"/>
    <n v="15000"/>
    <m/>
    <n v="76725"/>
    <m/>
    <s v="Johnson, AJ"/>
    <m/>
    <m/>
    <m/>
    <n v="1"/>
    <n v="45944"/>
    <m/>
    <s v="Clark, David"/>
    <s v="Independent"/>
    <s v="Aqua"/>
    <d v="2022-09-30T00:00:00"/>
  </r>
  <r>
    <s v="BTXPP - Vessel V-5015 OOS Inspection"/>
    <s v="Item"/>
    <s v="Open"/>
    <x v="1"/>
    <s v="BTXPP00E2210"/>
    <s v="Maintenance Framework"/>
    <n v="2036766"/>
    <s v="Bryant, Ben"/>
    <s v="South"/>
    <s v="6. Operational"/>
    <s v="Defined"/>
    <s v="Pressure Vessels"/>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n v="0"/>
    <m/>
    <m/>
    <n v="0"/>
    <s v="Green"/>
    <m/>
    <x v="0"/>
    <m/>
    <m/>
    <m/>
    <m/>
    <m/>
    <m/>
    <m/>
    <m/>
    <m/>
    <s v="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5-01T00:00:00"/>
    <s v="Lockwood, Jo Dawn"/>
    <m/>
    <s v="South"/>
    <s v="Pipelines and Terminals"/>
    <s v="Tank Integrity"/>
    <m/>
    <s v="Corpus Christi"/>
    <s v="BTXPP - Buckeye Texas Processing"/>
    <m/>
    <n v="-29101"/>
    <n v="0"/>
    <m/>
    <m/>
    <n v="218745"/>
    <m/>
    <s v="Stine, Carlton"/>
    <s v="Shook, Mark B."/>
    <m/>
    <m/>
    <n v="1"/>
    <n v="41346"/>
    <m/>
    <s v="Administrator, System"/>
    <s v="Independent"/>
    <s v="Aqua"/>
    <d v="2021-08-09T00:00:00"/>
  </r>
  <r>
    <s v="BTXPP - Vessel V-5024 OOS Inspection"/>
    <s v="Item"/>
    <s v="Open"/>
    <x v="1"/>
    <s v="BTXPP00E2209"/>
    <s v="Maintenance Framework"/>
    <n v="2036818"/>
    <s v="Bryant, Ben"/>
    <s v="South"/>
    <s v="6. Operational"/>
    <s v="Defined"/>
    <s v="Pressure Vessels"/>
    <n v="192743"/>
    <m/>
    <m/>
    <n v="192742.81"/>
    <n v="207162"/>
    <n v="-14419"/>
    <s v="Yellow"/>
    <n v="50000"/>
    <m/>
    <n v="50000"/>
    <n v="142743"/>
    <m/>
    <m/>
    <n v="125000"/>
    <m/>
    <n v="107100"/>
    <n v="232100"/>
    <s v="Supplemental"/>
    <n v="232100"/>
    <n v="194945"/>
    <m/>
    <n v="194945"/>
    <s v="No"/>
    <s v="Green"/>
    <d v="2022-11-01T00:00:00"/>
    <d v="2022-10-13T00:00:00"/>
    <d v="2022-10-13T00:00:00"/>
    <d v="2022-12-31T00:00:00"/>
    <d v="2023-02-28T00:00:00"/>
    <m/>
    <m/>
    <m/>
    <n v="170174.93"/>
    <n v="36986.93"/>
    <n v="-14419.05"/>
    <m/>
    <m/>
    <n v="-14419"/>
    <s v="Red"/>
    <m/>
    <x v="0"/>
    <m/>
    <m/>
    <m/>
    <m/>
    <m/>
    <m/>
    <m/>
    <m/>
    <m/>
    <s v="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5-01T00:00:00"/>
    <s v="Lockwood, Jo Dawn"/>
    <m/>
    <s v="South"/>
    <s v="Pipelines and Terminals"/>
    <s v="Tank Integrity"/>
    <m/>
    <s v="Corpus Christi"/>
    <s v="BTXPP - Buckeye Texas Processing"/>
    <m/>
    <n v="207162"/>
    <n v="-14419"/>
    <m/>
    <m/>
    <n v="2202"/>
    <m/>
    <s v="Stine, Carlton"/>
    <s v="Shook, Mark B."/>
    <m/>
    <m/>
    <n v="1"/>
    <n v="41345"/>
    <m/>
    <s v="Administrator, System"/>
    <s v="Independent"/>
    <s v="Aqua"/>
    <d v="2021-08-09T00:00:00"/>
  </r>
  <r>
    <s v="BTXPP 100/200 E-101B Exchanger Rerate and Piping Upgrade"/>
    <s v="Item"/>
    <s v="Open"/>
    <x v="0"/>
    <s v="BTXPP00M2302"/>
    <s v="Maintenance Framework"/>
    <n v="2073868"/>
    <s v="Burke, Joshua"/>
    <s v="South"/>
    <s v="6. Operational"/>
    <s v="Defined"/>
    <s v="South"/>
    <n v="32454"/>
    <m/>
    <m/>
    <n v="32453.73"/>
    <n v="32454"/>
    <n v="0"/>
    <s v="Green"/>
    <n v="30000"/>
    <m/>
    <n v="30000"/>
    <n v="2454"/>
    <m/>
    <m/>
    <n v="30885"/>
    <m/>
    <m/>
    <n v="30885"/>
    <s v="Phase"/>
    <n v="30885"/>
    <n v="32454"/>
    <m/>
    <n v="32454"/>
    <s v="No"/>
    <s v="Green"/>
    <d v="2023-01-01T00:00:00"/>
    <d v="2022-12-29T00:00:00"/>
    <d v="2022-12-29T00:00:00"/>
    <d v="2023-03-05T00:00:00"/>
    <d v="2023-02-28T00:00:00"/>
    <m/>
    <m/>
    <n v="29000"/>
    <n v="3305"/>
    <n v="148.72999999999999"/>
    <n v="0"/>
    <m/>
    <m/>
    <n v="0"/>
    <s v="Green"/>
    <m/>
    <x v="0"/>
    <m/>
    <m/>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5-03T00:00:00"/>
    <s v="Landeros, Melisa"/>
    <m/>
    <s v="South"/>
    <s v="Pipelines and Terminals"/>
    <s v="Operating Infrastructure"/>
    <m/>
    <s v="Corpus Christi"/>
    <s v="BTXPP - Buckeye Texas Processing"/>
    <m/>
    <n v="32454"/>
    <n v="0"/>
    <m/>
    <m/>
    <m/>
    <m/>
    <s v="Johnson, AJ"/>
    <s v="Johnson, AJ"/>
    <m/>
    <m/>
    <n v="1"/>
    <n v="44051"/>
    <m/>
    <s v="Guest, ProSight"/>
    <s v="Independent"/>
    <s v="Aqua"/>
    <d v="2022-06-29T00:00:00"/>
  </r>
  <r>
    <s v="BTXPP Boiler System Deaerator Inspection"/>
    <s v="Item"/>
    <s v="Open"/>
    <x v="1"/>
    <m/>
    <s v="Maintenance Framework"/>
    <m/>
    <s v="Garcia, Monica"/>
    <s v="South"/>
    <s v="1. Proposed"/>
    <m/>
    <s v="Boilers"/>
    <m/>
    <n v="20000"/>
    <m/>
    <n v="20000"/>
    <n v="20000"/>
    <n v="0"/>
    <s v="Green"/>
    <n v="20000"/>
    <m/>
    <n v="20000"/>
    <n v="0"/>
    <m/>
    <m/>
    <m/>
    <m/>
    <m/>
    <m/>
    <m/>
    <m/>
    <m/>
    <n v="20000"/>
    <n v="20000"/>
    <s v="No"/>
    <s v="Green"/>
    <d v="2023-07-01T00:00:00"/>
    <m/>
    <m/>
    <m/>
    <d v="2023-06-30T00:00:00"/>
    <m/>
    <m/>
    <m/>
    <m/>
    <m/>
    <m/>
    <m/>
    <m/>
    <m/>
    <m/>
    <m/>
    <x v="0"/>
    <m/>
    <m/>
    <n v="20000"/>
    <m/>
    <m/>
    <m/>
    <m/>
    <m/>
    <m/>
    <s v="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3-01T00:00:00"/>
    <m/>
    <m/>
    <s v="South"/>
    <s v="Pipelines and Terminals"/>
    <s v="Station/Terminal"/>
    <m/>
    <s v="Corpus Christi"/>
    <s v="BTXPP - Buckeye Texas Processing"/>
    <m/>
    <m/>
    <n v="0"/>
    <n v="20000"/>
    <m/>
    <m/>
    <m/>
    <s v="Stine, Carlton"/>
    <m/>
    <m/>
    <m/>
    <n v="1"/>
    <n v="44740"/>
    <m/>
    <s v="Administrator, System"/>
    <s v="Independent"/>
    <s v="Aqua"/>
    <d v="2022-08-17T00:00:00"/>
  </r>
  <r>
    <s v="BTXPP Bunkered Pressure Vessel Structural Inspection"/>
    <s v="Item"/>
    <s v="Candidate"/>
    <x v="1"/>
    <m/>
    <s v="Maintenance Framework"/>
    <m/>
    <s v="Bryant, Ben"/>
    <s v="South"/>
    <s v="1. Proposed"/>
    <m/>
    <s v="Pressure Vessels"/>
    <m/>
    <n v="20000"/>
    <m/>
    <n v="20000"/>
    <n v="20000"/>
    <n v="0"/>
    <s v="Green"/>
    <n v="20000"/>
    <m/>
    <n v="20000"/>
    <n v="0"/>
    <m/>
    <m/>
    <m/>
    <m/>
    <m/>
    <m/>
    <m/>
    <m/>
    <m/>
    <n v="20000"/>
    <n v="20000"/>
    <s v="No"/>
    <s v="Green"/>
    <d v="2023-06-01T00:00:00"/>
    <m/>
    <m/>
    <m/>
    <d v="2023-05-31T00:00:00"/>
    <m/>
    <m/>
    <m/>
    <m/>
    <m/>
    <m/>
    <m/>
    <m/>
    <m/>
    <m/>
    <m/>
    <x v="0"/>
    <m/>
    <n v="20000"/>
    <m/>
    <m/>
    <m/>
    <m/>
    <m/>
    <m/>
    <m/>
    <m/>
    <m/>
    <m/>
    <m/>
    <s v="South"/>
    <s v="Pipelines and Terminals"/>
    <s v="Tank Integrity"/>
    <m/>
    <s v="Corpus Christi"/>
    <s v="BTXPP - Buckeye Texas Processing"/>
    <m/>
    <m/>
    <n v="20000"/>
    <m/>
    <m/>
    <m/>
    <m/>
    <s v="Stine, Carlton"/>
    <m/>
    <m/>
    <m/>
    <n v="1"/>
    <n v="45280"/>
    <m/>
    <s v="Stine, Carlton"/>
    <s v="Independent"/>
    <s v="Aqua"/>
    <d v="2022-08-25T00:00:00"/>
  </r>
  <r>
    <s v="BTXPP CUI Program Development"/>
    <s v="Item"/>
    <s v="Open"/>
    <x v="1"/>
    <m/>
    <s v="Maintenance Framework"/>
    <m/>
    <s v="Garcia, Monica"/>
    <s v="South"/>
    <s v="1. Proposed"/>
    <m/>
    <s v="Facility Integrity"/>
    <m/>
    <n v="40000"/>
    <m/>
    <n v="40000"/>
    <n v="40000"/>
    <n v="0"/>
    <s v="Green"/>
    <n v="40000"/>
    <m/>
    <n v="40000"/>
    <n v="0"/>
    <m/>
    <m/>
    <m/>
    <m/>
    <m/>
    <m/>
    <m/>
    <m/>
    <m/>
    <n v="40000"/>
    <n v="40000"/>
    <s v="No"/>
    <s v="Green"/>
    <d v="2023-08-01T00:00:00"/>
    <m/>
    <m/>
    <m/>
    <d v="2023-07-31T00:00:00"/>
    <m/>
    <m/>
    <m/>
    <m/>
    <m/>
    <m/>
    <m/>
    <m/>
    <m/>
    <m/>
    <m/>
    <x v="0"/>
    <m/>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s v="South"/>
    <s v="Pipelines and Terminals"/>
    <s v="Station/Terminal"/>
    <m/>
    <s v="Corpus Christi"/>
    <s v="BTXPP - Buckeye Texas Processing"/>
    <m/>
    <m/>
    <n v="0"/>
    <n v="40000"/>
    <m/>
    <m/>
    <m/>
    <s v="Aiken, Elaine"/>
    <m/>
    <m/>
    <m/>
    <n v="1"/>
    <n v="44992"/>
    <m/>
    <s v="Administrator, System"/>
    <s v="Independent"/>
    <s v="Aqua"/>
    <d v="2022-08-17T00:00:00"/>
  </r>
  <r>
    <s v="BTXPP East Combustor Burner Replacement"/>
    <s v="Item"/>
    <s v="Candidate"/>
    <x v="0"/>
    <m/>
    <s v="Maintenance Framework"/>
    <m/>
    <s v="Burke, Joshua"/>
    <s v="South"/>
    <s v="1. Proposed"/>
    <m/>
    <s v="South"/>
    <m/>
    <n v="50000"/>
    <m/>
    <n v="50000"/>
    <n v="50000"/>
    <n v="0"/>
    <s v="Green"/>
    <n v="50000"/>
    <m/>
    <n v="50000"/>
    <n v="0"/>
    <m/>
    <m/>
    <m/>
    <m/>
    <m/>
    <m/>
    <m/>
    <m/>
    <m/>
    <n v="50000"/>
    <n v="50000"/>
    <s v="No"/>
    <s v="Green"/>
    <d v="2023-06-01T00:00:00"/>
    <m/>
    <m/>
    <m/>
    <d v="2023-05-31T00:00:00"/>
    <m/>
    <m/>
    <m/>
    <m/>
    <m/>
    <m/>
    <m/>
    <m/>
    <m/>
    <m/>
    <m/>
    <x v="0"/>
    <n v="0"/>
    <n v="50000"/>
    <m/>
    <m/>
    <m/>
    <m/>
    <m/>
    <m/>
    <m/>
    <s v="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5-03T00:00:00"/>
    <m/>
    <m/>
    <s v="South"/>
    <s v="Pipelines and Terminals"/>
    <s v="Operating Infrastructure"/>
    <m/>
    <s v="Corpus Christi"/>
    <s v="BTXPP - Buckeye Texas Processing"/>
    <m/>
    <m/>
    <n v="50000"/>
    <m/>
    <m/>
    <m/>
    <m/>
    <s v="Johnson, AJ"/>
    <m/>
    <m/>
    <m/>
    <n v="1"/>
    <n v="43711"/>
    <m/>
    <s v="Clark, David"/>
    <s v="Independent"/>
    <s v="Aqua"/>
    <d v="2022-05-11T00:00:00"/>
  </r>
  <r>
    <s v="BTXPP LPG API 570 Program Development and Phase 1 Inspection"/>
    <s v="Item"/>
    <s v="Open"/>
    <x v="1"/>
    <m/>
    <s v="Maintenance Framework"/>
    <m/>
    <s v="Garcia, Monica"/>
    <s v="South"/>
    <s v="1. Proposed"/>
    <m/>
    <s v="Facility Integrity"/>
    <m/>
    <n v="200000"/>
    <m/>
    <n v="200000"/>
    <n v="200000"/>
    <n v="0"/>
    <s v="Green"/>
    <n v="200000"/>
    <m/>
    <n v="200000"/>
    <n v="0"/>
    <m/>
    <m/>
    <m/>
    <m/>
    <m/>
    <m/>
    <m/>
    <m/>
    <m/>
    <n v="200000"/>
    <n v="200000"/>
    <s v="No"/>
    <s v="Green"/>
    <d v="2023-05-01T00:00:00"/>
    <m/>
    <m/>
    <m/>
    <d v="2023-12-29T00:00:00"/>
    <n v="8"/>
    <s v="Yellow"/>
    <m/>
    <m/>
    <m/>
    <m/>
    <m/>
    <m/>
    <m/>
    <m/>
    <m/>
    <x v="0"/>
    <n v="25000"/>
    <n v="25000"/>
    <n v="30000"/>
    <n v="30000"/>
    <n v="30000"/>
    <n v="30000"/>
    <n v="30000"/>
    <m/>
    <m/>
    <s v="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4-03T00:00:00"/>
    <m/>
    <m/>
    <s v="South"/>
    <s v="Pipelines and Terminals"/>
    <s v="Station/Terminal"/>
    <m/>
    <s v="Corpus Christi"/>
    <s v="BTXPP - Buckeye Texas Processing"/>
    <m/>
    <m/>
    <n v="50000"/>
    <n v="90000"/>
    <n v="60000"/>
    <m/>
    <m/>
    <s v="Aiken, Elaine"/>
    <m/>
    <m/>
    <m/>
    <n v="1"/>
    <n v="44994"/>
    <m/>
    <s v="Administrator, System"/>
    <s v="Independent"/>
    <s v="Aqua"/>
    <d v="2022-08-17T00:00:00"/>
  </r>
  <r>
    <s v="BTXPP OSBL Flare Modifications"/>
    <s v="Item"/>
    <s v="Open"/>
    <x v="0"/>
    <s v="BTXPP00M1611"/>
    <s v="Exempt"/>
    <n v="1219424"/>
    <s v="De Leon, Maria"/>
    <s v="South"/>
    <s v="6. Operational"/>
    <s v="Unplanned"/>
    <s v="South"/>
    <n v="461971"/>
    <m/>
    <m/>
    <n v="461971"/>
    <n v="442078"/>
    <n v="19893"/>
    <s v="Yellow"/>
    <m/>
    <m/>
    <m/>
    <n v="461971"/>
    <m/>
    <m/>
    <n v="1936000"/>
    <n v="3402000"/>
    <m/>
    <n v="5338000"/>
    <s v="Full"/>
    <n v="5338000"/>
    <n v="5944712"/>
    <m/>
    <n v="5944712"/>
    <s v="Yes"/>
    <s v="Red"/>
    <d v="2020-01-01T00:00:00"/>
    <d v="2016-12-21T00:00:00"/>
    <d v="2016-12-21T00:00:00"/>
    <d v="2018-07-31T00:00:00"/>
    <d v="2020-11-09T00:00:00"/>
    <m/>
    <m/>
    <m/>
    <m/>
    <n v="442077.51"/>
    <n v="19893.490000000002"/>
    <m/>
    <m/>
    <n v="19893"/>
    <s v="Red"/>
    <m/>
    <x v="0"/>
    <m/>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s v="South"/>
    <s v="Pipelines and Terminals"/>
    <s v="Operating Infrastructure"/>
    <m/>
    <s v="Corpus Christi"/>
    <s v="BTXPP - Buckeye Texas Processing"/>
    <m/>
    <n v="442078"/>
    <n v="19893"/>
    <m/>
    <m/>
    <n v="7765"/>
    <m/>
    <s v="Johnson, AJ"/>
    <s v="Burke, Kevin"/>
    <s v="N/A"/>
    <m/>
    <n v="1"/>
    <n v="18869"/>
    <m/>
    <s v="Guest, ProSight"/>
    <s v="Independent"/>
    <s v="Aqua"/>
    <d v="2016-04-15T00:00:00"/>
  </r>
  <r>
    <s v="BTXPP Site survey to verify secondary containment volumes"/>
    <s v="Item"/>
    <s v="Open"/>
    <x v="1"/>
    <s v="BTXPP00E2306"/>
    <s v="Maintenance Framework"/>
    <n v="2110559"/>
    <s v="Dalton, James"/>
    <s v="South"/>
    <s v="3. Active"/>
    <s v="Defined"/>
    <s v="Secondary Containment"/>
    <n v="16000"/>
    <n v="18000"/>
    <m/>
    <n v="34000"/>
    <n v="48000"/>
    <n v="-14000"/>
    <s v="Red"/>
    <n v="48000"/>
    <m/>
    <n v="48000"/>
    <n v="-14000"/>
    <m/>
    <m/>
    <n v="45295"/>
    <m/>
    <m/>
    <n v="45295"/>
    <s v="Full"/>
    <n v="45295"/>
    <n v="16000"/>
    <n v="18000"/>
    <n v="34000"/>
    <s v="No"/>
    <s v="Green"/>
    <d v="2023-04-01T00:00:00"/>
    <d v="2023-04-12T00:00:00"/>
    <d v="2023-04-12T00:00:00"/>
    <d v="2023-12-31T00:00:00"/>
    <d v="2023-05-31T00:00:00"/>
    <m/>
    <m/>
    <m/>
    <m/>
    <m/>
    <n v="16000"/>
    <n v="30000"/>
    <n v="30000"/>
    <n v="-14000"/>
    <s v="Red"/>
    <m/>
    <x v="1"/>
    <n v="18000"/>
    <m/>
    <m/>
    <m/>
    <m/>
    <m/>
    <m/>
    <m/>
    <m/>
    <s v="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4-03T00:00:00"/>
    <s v="Landeros, Melisa"/>
    <m/>
    <s v="South"/>
    <s v="Pipelines and Terminals"/>
    <s v="Station/Terminal"/>
    <m/>
    <s v="Corpus Christi"/>
    <s v="BTXPP - Buckeye Texas Processing"/>
    <m/>
    <m/>
    <n v="34000"/>
    <m/>
    <m/>
    <m/>
    <m/>
    <s v="Spari, Markella"/>
    <s v="Johnson, AJ"/>
    <m/>
    <m/>
    <n v="1"/>
    <n v="45127"/>
    <m/>
    <s v="Spari, Markella"/>
    <s v="Independent"/>
    <s v="Aqua"/>
    <d v="2022-08-22T00:00:00"/>
  </r>
  <r>
    <s v="BTXPP Tank  V-5008 - Pressure Vessel API 510 Internal Inspection"/>
    <s v="Item"/>
    <s v="Open"/>
    <x v="1"/>
    <s v="BTXPP00E2302"/>
    <s v="Maintenance Framework"/>
    <n v="2085575"/>
    <s v="Bryant, Ben"/>
    <s v="South"/>
    <s v="3. Active"/>
    <s v="Defined"/>
    <s v="Pressure Vessels"/>
    <m/>
    <n v="150000"/>
    <m/>
    <n v="150000"/>
    <n v="150000"/>
    <n v="0"/>
    <s v="Green"/>
    <n v="150000"/>
    <m/>
    <n v="150000"/>
    <n v="0"/>
    <m/>
    <m/>
    <n v="150150"/>
    <m/>
    <m/>
    <n v="150150"/>
    <s v="Phase"/>
    <n v="150150"/>
    <m/>
    <n v="150000"/>
    <n v="150000"/>
    <s v="No"/>
    <s v="Green"/>
    <d v="2023-06-01T00:00:00"/>
    <d v="2023-02-14T00:00:00"/>
    <d v="2023-02-14T00:00:00"/>
    <d v="2023-12-31T00:00:00"/>
    <d v="2023-07-31T00:00:00"/>
    <m/>
    <m/>
    <m/>
    <m/>
    <m/>
    <m/>
    <m/>
    <m/>
    <m/>
    <m/>
    <m/>
    <x v="0"/>
    <m/>
    <n v="50000"/>
    <n v="100000"/>
    <m/>
    <m/>
    <m/>
    <m/>
    <m/>
    <m/>
    <s v="5/1/23  Authorization to begin project will be aimed for either the week of  May 15th or May 22nd."/>
    <d v="2023-05-01T00:00:00"/>
    <s v="Lockwood, Jo Dawn"/>
    <m/>
    <s v="South"/>
    <s v="Pipelines and Terminals"/>
    <s v="Tank Integrity"/>
    <m/>
    <s v="Corpus Christi"/>
    <s v="BTXPP - Buckeye Texas Processing"/>
    <m/>
    <m/>
    <n v="50000"/>
    <n v="100000"/>
    <m/>
    <m/>
    <m/>
    <s v="Stine, Carlton"/>
    <s v="Stine, Carlton"/>
    <m/>
    <m/>
    <n v="1"/>
    <n v="44743"/>
    <m/>
    <s v="Administrator, System"/>
    <s v="Independent"/>
    <s v="Aqua"/>
    <d v="2022-08-17T00:00:00"/>
  </r>
  <r>
    <s v="BTXPP Tank V-5001 - Pressure Vessel API 510 Internal Inspection"/>
    <s v="Item"/>
    <s v="Open"/>
    <x v="1"/>
    <s v="BTXPP00E2301"/>
    <s v="Maintenance Framework"/>
    <n v="2085568"/>
    <s v="Bryant, Ben"/>
    <s v="South"/>
    <s v="3. Active"/>
    <s v="Defined"/>
    <s v="Pressure Vessels"/>
    <m/>
    <n v="150000"/>
    <m/>
    <n v="150000"/>
    <n v="150000"/>
    <n v="0"/>
    <s v="Green"/>
    <n v="150000"/>
    <m/>
    <n v="150000"/>
    <n v="0"/>
    <m/>
    <m/>
    <n v="150150"/>
    <m/>
    <m/>
    <n v="150150"/>
    <s v="Phase"/>
    <n v="150150"/>
    <m/>
    <n v="150000"/>
    <n v="150000"/>
    <s v="No"/>
    <s v="Green"/>
    <d v="2023-06-01T00:00:00"/>
    <d v="2023-02-14T00:00:00"/>
    <d v="2023-02-14T00:00:00"/>
    <d v="2023-12-31T00:00:00"/>
    <d v="2023-07-31T00:00:00"/>
    <m/>
    <m/>
    <m/>
    <m/>
    <m/>
    <m/>
    <m/>
    <m/>
    <m/>
    <m/>
    <m/>
    <x v="0"/>
    <m/>
    <n v="50000"/>
    <n v="100000"/>
    <m/>
    <m/>
    <m/>
    <m/>
    <m/>
    <m/>
    <s v="5/1/23  Authorization to begin project will be aimed for either the week of  May 15th or May 22nd."/>
    <d v="2023-05-01T00:00:00"/>
    <s v="Lockwood, Jo Dawn"/>
    <m/>
    <s v="South"/>
    <s v="Pipelines and Terminals"/>
    <s v="Tank Integrity"/>
    <m/>
    <s v="Corpus Christi"/>
    <s v="BTXPP - Buckeye Texas Processing"/>
    <m/>
    <m/>
    <n v="50000"/>
    <n v="100000"/>
    <m/>
    <m/>
    <m/>
    <s v="Stine, Carlton"/>
    <s v="Stine, Carlton"/>
    <m/>
    <m/>
    <n v="1"/>
    <n v="44742"/>
    <m/>
    <s v="Administrator, System"/>
    <s v="Independent"/>
    <s v="Aqua"/>
    <d v="2022-08-17T00:00:00"/>
  </r>
  <r>
    <s v="BTXPP-FGR-Replace Hoses with Hard Pipe"/>
    <s v="Item"/>
    <s v="Open"/>
    <x v="0"/>
    <s v="BTXPP00M2303"/>
    <s v="Maintenance Framework"/>
    <n v="2073927"/>
    <s v="Burke, Joshua"/>
    <s v="South"/>
    <s v="6. Operational"/>
    <s v="Unplanned"/>
    <s v="South"/>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m/>
    <m/>
    <m/>
    <m/>
    <m/>
    <m/>
    <x v="0"/>
    <m/>
    <m/>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5-03T00:00:00"/>
    <s v="Landeros, Melisa"/>
    <m/>
    <s v="South"/>
    <s v="Pipelines and Terminals"/>
    <s v="Operating Infrastructure"/>
    <m/>
    <s v="Corpus Christi"/>
    <s v="BTXPP - Buckeye Texas Processing"/>
    <m/>
    <n v="21864"/>
    <n v="0"/>
    <m/>
    <m/>
    <m/>
    <m/>
    <s v="Johnson, AJ"/>
    <s v="Johnson, AJ"/>
    <m/>
    <m/>
    <n v="1"/>
    <n v="46401"/>
    <m/>
    <s v="Johnson, AJ"/>
    <s v="Independent"/>
    <s v="Aqua"/>
    <d v="2022-12-23T00:00:00"/>
  </r>
  <r>
    <s v="BTXPP-Upgrade 15 Burner Pilot Tips on 100/200 Unit Burners"/>
    <s v="Item"/>
    <s v="Open"/>
    <x v="0"/>
    <s v="BTXPP00M2211"/>
    <s v="Maintenance Framework"/>
    <n v="2002071"/>
    <s v="Burke, Joshua"/>
    <s v="South"/>
    <s v="7. Closed"/>
    <s v="Unplanned"/>
    <s v="South"/>
    <n v="724"/>
    <m/>
    <m/>
    <n v="723.93"/>
    <n v="724"/>
    <n v="0"/>
    <s v="Green"/>
    <m/>
    <m/>
    <m/>
    <n v="724"/>
    <m/>
    <m/>
    <n v="18000"/>
    <m/>
    <m/>
    <n v="18000"/>
    <s v="Full"/>
    <n v="18000"/>
    <n v="15278"/>
    <m/>
    <n v="15278"/>
    <s v="No"/>
    <s v="Green"/>
    <d v="2022-07-01T00:00:00"/>
    <d v="2022-07-06T00:00:00"/>
    <d v="2022-07-06T00:00:00"/>
    <d v="2022-08-31T00:00:00"/>
    <d v="2022-08-31T00:00:00"/>
    <m/>
    <m/>
    <m/>
    <m/>
    <n v="723.93"/>
    <m/>
    <m/>
    <m/>
    <m/>
    <m/>
    <m/>
    <x v="0"/>
    <m/>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s v="South"/>
    <s v="Pipelines and Terminals"/>
    <s v="Operating Infrastructure"/>
    <m/>
    <s v="Corpus Christi"/>
    <s v="BTXPP - Buckeye Texas Processing"/>
    <m/>
    <n v="724"/>
    <n v="0"/>
    <m/>
    <m/>
    <n v="14555"/>
    <m/>
    <s v="Johnson, AJ"/>
    <s v="Burke, Kevin"/>
    <m/>
    <m/>
    <n v="1"/>
    <n v="44046"/>
    <m/>
    <s v="Guest, ProSight"/>
    <s v="Independent"/>
    <s v="Aqua"/>
    <d v="2022-06-29T00:00:00"/>
  </r>
  <r>
    <s v="BTXXW TK 1001 Bottom Replacement"/>
    <s v="Item"/>
    <s v="Open"/>
    <x v="0"/>
    <s v="BTXXW00M2102"/>
    <s v="Maintenance Framework"/>
    <n v="1908589"/>
    <s v="Matthews, Clayton"/>
    <s v="South"/>
    <s v="6. Operational"/>
    <s v="Defined"/>
    <s v="Tanks"/>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m/>
    <m/>
    <m/>
    <m/>
    <x v="0"/>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3-03T00:00:00"/>
    <s v="Landeros, Melisa"/>
    <m/>
    <s v="South"/>
    <s v="Pipelines and Terminals"/>
    <s v="Integrity"/>
    <m/>
    <s v="Corpus Christi"/>
    <s v="BTXXW - George West"/>
    <m/>
    <n v="-14953"/>
    <n v="0"/>
    <m/>
    <m/>
    <n v="572113"/>
    <m/>
    <s v="Stine, Carlton"/>
    <s v="Stine, Carlton"/>
    <m/>
    <m/>
    <n v="1"/>
    <n v="41266"/>
    <m/>
    <s v="Administrator, System"/>
    <s v="Independent"/>
    <s v="Aqua"/>
    <d v="2021-08-09T00:00:00"/>
  </r>
  <r>
    <s v="Cactus Hub Reclass MEXP"/>
    <s v="Item"/>
    <s v="Open"/>
    <x v="1"/>
    <s v="BTXHF00E2202"/>
    <s v="Maintenance Framework"/>
    <n v="1945609"/>
    <s v="Johnson, AJ"/>
    <s v="South"/>
    <s v="4. On-Hold"/>
    <s v="Emergent"/>
    <s v="South"/>
    <m/>
    <n v="1"/>
    <m/>
    <n v="1"/>
    <n v="1"/>
    <n v="0"/>
    <s v="Green"/>
    <m/>
    <m/>
    <m/>
    <n v="1"/>
    <m/>
    <m/>
    <n v="1272200"/>
    <m/>
    <m/>
    <n v="1272200"/>
    <s v="Full"/>
    <n v="1272200"/>
    <m/>
    <n v="1"/>
    <n v="1"/>
    <s v="No"/>
    <s v="Green"/>
    <d v="2023-12-01T00:00:00"/>
    <d v="2022-02-01T00:00:00"/>
    <d v="2022-02-01T00:00:00"/>
    <d v="2022-02-28T00:00:00"/>
    <d v="2023-12-31T00:00:00"/>
    <m/>
    <m/>
    <m/>
    <m/>
    <m/>
    <m/>
    <m/>
    <m/>
    <m/>
    <m/>
    <m/>
    <x v="0"/>
    <m/>
    <m/>
    <m/>
    <m/>
    <m/>
    <m/>
    <m/>
    <n v="1"/>
    <m/>
    <m/>
    <m/>
    <s v="Rodela, Robert"/>
    <m/>
    <s v="South"/>
    <s v="Pipelines and Terminals"/>
    <s v="Station/Terminal"/>
    <m/>
    <s v="Corpus Christi"/>
    <s v="BTXHF - Buckeye Texas Hub"/>
    <m/>
    <m/>
    <n v="0"/>
    <m/>
    <n v="1"/>
    <m/>
    <m/>
    <s v="Johnson, AJ"/>
    <m/>
    <m/>
    <m/>
    <n v="1"/>
    <n v="42843"/>
    <m/>
    <s v="Meitzler, Antoinette"/>
    <s v="Independent"/>
    <s v="Aqua"/>
    <d v="2022-02-01T00:00:00"/>
  </r>
  <r>
    <s v="Charleston Remove diesel line dead leg"/>
    <s v="Item"/>
    <s v="Open"/>
    <x v="1"/>
    <m/>
    <s v="Maintenance Framework"/>
    <m/>
    <s v="Magouirk, Josh"/>
    <s v="South"/>
    <s v="1. Proposed"/>
    <m/>
    <s v="Facility Integrity"/>
    <m/>
    <n v="15000"/>
    <m/>
    <n v="15000"/>
    <n v="15000"/>
    <n v="0"/>
    <s v="Green"/>
    <n v="15000"/>
    <m/>
    <n v="15000"/>
    <n v="0"/>
    <m/>
    <m/>
    <m/>
    <m/>
    <m/>
    <m/>
    <m/>
    <m/>
    <m/>
    <n v="15000"/>
    <n v="15000"/>
    <s v="No"/>
    <s v="Green"/>
    <d v="2023-07-01T00:00:00"/>
    <m/>
    <m/>
    <m/>
    <d v="2023-06-30T00:00:00"/>
    <m/>
    <m/>
    <m/>
    <m/>
    <m/>
    <m/>
    <m/>
    <m/>
    <m/>
    <m/>
    <m/>
    <x v="0"/>
    <m/>
    <m/>
    <n v="15000"/>
    <m/>
    <m/>
    <m/>
    <m/>
    <m/>
    <m/>
    <m/>
    <m/>
    <m/>
    <m/>
    <s v="South"/>
    <s v="Pipelines and Terminals"/>
    <s v="Station/Terminal"/>
    <m/>
    <s v="Southeast Terminals"/>
    <s v="BETQH - BET NORTH CHARLESTON TERMINAL"/>
    <m/>
    <m/>
    <n v="0"/>
    <n v="15000"/>
    <m/>
    <m/>
    <m/>
    <s v="Aiken, Elaine"/>
    <m/>
    <m/>
    <m/>
    <n v="1"/>
    <n v="45632"/>
    <m/>
    <s v="Administrator, System"/>
    <s v="Independent"/>
    <s v="Aqua"/>
    <d v="2022-08-30T00:00:00"/>
  </r>
  <r>
    <s v="Charleston Secure low point drains near the shoreline."/>
    <s v="Item"/>
    <s v="Open"/>
    <x v="0"/>
    <s v="BETQH00M2301"/>
    <s v="Maintenance Framework"/>
    <n v="2096480"/>
    <s v="Pitkin, Colton"/>
    <s v="South"/>
    <s v="3. Active"/>
    <s v="Drawdown"/>
    <s v="Facility Integrity"/>
    <m/>
    <n v="27721"/>
    <m/>
    <n v="27721"/>
    <n v="25000"/>
    <n v="2721"/>
    <s v="Red"/>
    <n v="30000"/>
    <m/>
    <n v="30000"/>
    <n v="-2279"/>
    <m/>
    <m/>
    <n v="27721"/>
    <m/>
    <m/>
    <n v="27721"/>
    <s v="Full"/>
    <n v="27721"/>
    <m/>
    <n v="27721"/>
    <n v="27721"/>
    <s v="No"/>
    <s v="Green"/>
    <d v="2023-05-01T00:00:00"/>
    <d v="2023-03-29T00:00:00"/>
    <d v="2023-03-29T00:00:00"/>
    <d v="2023-07-15T00:00:00"/>
    <d v="2023-07-31T00:00:00"/>
    <m/>
    <m/>
    <m/>
    <m/>
    <m/>
    <m/>
    <m/>
    <m/>
    <m/>
    <m/>
    <m/>
    <x v="0"/>
    <n v="25000"/>
    <n v="2721"/>
    <m/>
    <m/>
    <m/>
    <m/>
    <m/>
    <m/>
    <m/>
    <s v="3/23- Project presented and approved_x000d__x000a_3/27- AFE submitted"/>
    <d v="2023-05-03T00:00:00"/>
    <s v="Lockwood, Jo Dawn"/>
    <m/>
    <s v="South"/>
    <s v="Pipelines and Terminals"/>
    <s v="Integrity"/>
    <m/>
    <s v="Southeast Terminals"/>
    <s v="BETQH - BET NORTH CHARLESTON TERMINAL"/>
    <m/>
    <m/>
    <n v="27721"/>
    <m/>
    <m/>
    <m/>
    <m/>
    <s v="Aiken, Elaine"/>
    <s v="Johnson, AJ"/>
    <m/>
    <m/>
    <n v="1"/>
    <n v="45633"/>
    <m/>
    <s v="Administrator, System"/>
    <s v="Independent"/>
    <s v="Aqua"/>
    <d v="2022-08-29T00:00:00"/>
  </r>
  <r>
    <s v="Charleston Verify #6 oil line idled"/>
    <s v="Item"/>
    <s v="Open"/>
    <x v="1"/>
    <m/>
    <s v="Maintenance Framework"/>
    <m/>
    <s v="Magouirk, Josh"/>
    <s v="South"/>
    <s v="8. Canceled"/>
    <m/>
    <s v="Facility Integrity"/>
    <m/>
    <n v="0"/>
    <m/>
    <n v="0"/>
    <n v="0"/>
    <n v="0"/>
    <s v="Green"/>
    <n v="15000"/>
    <m/>
    <n v="15000"/>
    <n v="-15000"/>
    <m/>
    <m/>
    <m/>
    <m/>
    <m/>
    <m/>
    <m/>
    <m/>
    <m/>
    <n v="0"/>
    <n v="0"/>
    <s v="No"/>
    <s v="Green"/>
    <m/>
    <m/>
    <m/>
    <m/>
    <d v="2023-04-30T00:00:00"/>
    <m/>
    <m/>
    <m/>
    <m/>
    <m/>
    <m/>
    <m/>
    <m/>
    <m/>
    <m/>
    <m/>
    <x v="0"/>
    <m/>
    <n v="0"/>
    <m/>
    <m/>
    <m/>
    <m/>
    <m/>
    <m/>
    <m/>
    <s v="2/2/2023 Confirmed 6 Oil line is idled. Will clear out forecast and cancel project."/>
    <d v="2023-02-02T00:00:00"/>
    <m/>
    <m/>
    <s v="South"/>
    <s v="Pipelines and Terminals"/>
    <s v="Station/Terminal"/>
    <m/>
    <s v="Southeast Terminals"/>
    <s v="BETQH - BET NORTH CHARLESTON TERMINAL"/>
    <m/>
    <m/>
    <n v="0"/>
    <m/>
    <m/>
    <m/>
    <m/>
    <s v="Aiken, Elaine"/>
    <m/>
    <m/>
    <m/>
    <n v="1"/>
    <n v="45631"/>
    <m/>
    <s v="Administrator, System"/>
    <s v="Independent"/>
    <s v="Aqua"/>
    <d v="2022-08-29T00:00:00"/>
  </r>
  <r>
    <s v="Charlotte I (BSEVC) Tank 13 OOS Corrosion Inspection and Refurb"/>
    <s v="Item"/>
    <s v="Open"/>
    <x v="0"/>
    <s v="BSEVC00M2202"/>
    <s v="Maintenance Framework"/>
    <n v="2011936"/>
    <s v="Bryant, Ben"/>
    <s v="South"/>
    <s v="7. Closed"/>
    <s v="Drawdown"/>
    <s v="Tanks"/>
    <n v="154873"/>
    <m/>
    <m/>
    <n v="154873.10999999999"/>
    <n v="154969"/>
    <n v="-96"/>
    <s v="Yellow"/>
    <m/>
    <m/>
    <m/>
    <n v="154873"/>
    <m/>
    <m/>
    <n v="226000"/>
    <m/>
    <m/>
    <n v="226000"/>
    <s v="Phase"/>
    <n v="226000"/>
    <n v="258878"/>
    <m/>
    <n v="258878"/>
    <s v="No"/>
    <s v="Green"/>
    <d v="2022-09-01T00:00:00"/>
    <d v="2022-08-10T00:00:00"/>
    <d v="2022-08-10T00:00:00"/>
    <d v="2022-12-31T00:00:00"/>
    <d v="2023-02-28T00:00:00"/>
    <m/>
    <m/>
    <n v="96532.17"/>
    <n v="55920.6"/>
    <n v="2516.4299999999998"/>
    <n v="-96.09"/>
    <m/>
    <m/>
    <n v="-96"/>
    <s v="Red"/>
    <m/>
    <x v="0"/>
    <m/>
    <m/>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s v="South"/>
    <s v="Pipelines and Terminals"/>
    <s v="Integrity"/>
    <m/>
    <s v="North Carolina"/>
    <s v="BSEVC - CHARLOTTE I TERMINAL"/>
    <m/>
    <n v="154969"/>
    <n v="-96"/>
    <m/>
    <m/>
    <n v="104005"/>
    <m/>
    <s v="Stine, Carlton"/>
    <s v="Stine, Carlton"/>
    <m/>
    <m/>
    <n v="1"/>
    <n v="43522"/>
    <m/>
    <s v="Stine, Carlton"/>
    <s v="Independent"/>
    <s v="Aqua"/>
    <d v="2022-04-25T00:00:00"/>
  </r>
  <r>
    <s v="Charlotte II (BSEVD) Tank 6G OOS Corrosion Inspection and Refurb"/>
    <s v="Item"/>
    <s v="Open"/>
    <x v="0"/>
    <s v="BSEVD00M2202"/>
    <s v="Maintenance Framework"/>
    <n v="2011937"/>
    <s v="Bryant, Ben"/>
    <s v="South"/>
    <s v="6. Operational"/>
    <s v="Drawdown"/>
    <s v="Tanks"/>
    <n v="105820"/>
    <m/>
    <m/>
    <n v="105819.73"/>
    <n v="99047"/>
    <n v="6772"/>
    <s v="Yellow"/>
    <n v="100000"/>
    <m/>
    <n v="100000"/>
    <n v="5820"/>
    <m/>
    <m/>
    <n v="301000"/>
    <m/>
    <m/>
    <n v="301000"/>
    <s v="Phase"/>
    <n v="301000"/>
    <n v="232700"/>
    <m/>
    <n v="232700"/>
    <s v="No"/>
    <s v="Green"/>
    <d v="2022-11-01T00:00:00"/>
    <d v="2022-08-10T00:00:00"/>
    <d v="2022-08-10T00:00:00"/>
    <d v="2022-12-31T00:00:00"/>
    <d v="2023-03-01T00:00:00"/>
    <m/>
    <m/>
    <n v="92968.82"/>
    <n v="5605.37"/>
    <n v="473.24"/>
    <n v="6772.3"/>
    <m/>
    <m/>
    <n v="6772"/>
    <s v="Red"/>
    <m/>
    <x v="0"/>
    <m/>
    <m/>
    <m/>
    <m/>
    <m/>
    <m/>
    <m/>
    <m/>
    <m/>
    <s v="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5-01T00:00:00"/>
    <s v="Lockwood, Jo Dawn"/>
    <m/>
    <s v="South"/>
    <s v="Pipelines and Terminals"/>
    <s v="Integrity"/>
    <m/>
    <s v="North Carolina"/>
    <s v="BSEVD - CHARLOTTE II TERMINAL"/>
    <m/>
    <n v="99047"/>
    <n v="6772"/>
    <m/>
    <m/>
    <n v="126880"/>
    <m/>
    <s v="Stine, Carlton"/>
    <s v="Stine, Carlton"/>
    <m/>
    <m/>
    <n v="1"/>
    <n v="43523"/>
    <m/>
    <s v="Stine, Carlton"/>
    <s v="Independent"/>
    <s v="Aqua"/>
    <d v="2022-04-25T00:00:00"/>
  </r>
  <r>
    <s v="Chattanooga I (BSEVT) Tank  2 - OOS API 653 + Seal Insp &amp; Refurb"/>
    <s v="Item"/>
    <s v="Open"/>
    <x v="1"/>
    <s v="BSEVT00E2301"/>
    <s v="Maintenance Framework"/>
    <n v="2085554"/>
    <s v="Bryant, Ben"/>
    <s v="South"/>
    <s v="3. Active"/>
    <s v="Defined"/>
    <s v="Tanks"/>
    <n v="134749"/>
    <n v="120000"/>
    <m/>
    <n v="254748.62"/>
    <n v="294000"/>
    <n v="-39251"/>
    <s v="Red"/>
    <n v="300000"/>
    <m/>
    <n v="300000"/>
    <n v="-45251"/>
    <m/>
    <m/>
    <n v="237050"/>
    <m/>
    <m/>
    <n v="237050"/>
    <s v="Phase"/>
    <n v="237050"/>
    <n v="134749"/>
    <n v="120000"/>
    <n v="254749"/>
    <s v="No"/>
    <s v="Green"/>
    <d v="2023-03-01T00:00:00"/>
    <d v="2023-02-14T00:00:00"/>
    <d v="2023-02-14T00:00:00"/>
    <d v="2023-12-31T00:00:00"/>
    <d v="2023-05-31T00:00:00"/>
    <m/>
    <m/>
    <m/>
    <m/>
    <n v="24000"/>
    <n v="110748.62"/>
    <n v="150000"/>
    <n v="150000"/>
    <n v="-39251"/>
    <s v="Red"/>
    <m/>
    <x v="3"/>
    <n v="120000"/>
    <m/>
    <m/>
    <m/>
    <m/>
    <m/>
    <m/>
    <m/>
    <m/>
    <s v="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5-01T00:00:00"/>
    <s v="Lockwood, Jo Dawn"/>
    <m/>
    <s v="South"/>
    <s v="Pipelines and Terminals"/>
    <s v="Tank Integrity"/>
    <m/>
    <s v="Tennessee"/>
    <s v="BSEVT - CHATTANOOGA I TERMINAL"/>
    <m/>
    <n v="24000"/>
    <n v="230749"/>
    <m/>
    <m/>
    <m/>
    <m/>
    <s v="Stine, Carlton"/>
    <s v="Stine, Carlton"/>
    <m/>
    <m/>
    <n v="1"/>
    <n v="44790"/>
    <m/>
    <s v="Administrator, System"/>
    <s v="Independent"/>
    <s v="Aqua"/>
    <d v="2022-08-17T00:00:00"/>
  </r>
  <r>
    <s v="Chattanooga I (BSEVT) Tank 1 OOS Corrosion Inspection and Refurb"/>
    <s v="Item"/>
    <s v="Open"/>
    <x v="0"/>
    <s v="BSEVT00M2201"/>
    <s v="Maintenance Framework"/>
    <n v="2011938"/>
    <s v="Bryant, Ben"/>
    <s v="South"/>
    <s v="6. Operational"/>
    <s v="Drawdown"/>
    <s v="Tanks"/>
    <n v="181907"/>
    <m/>
    <m/>
    <n v="181907.20000000001"/>
    <n v="180149"/>
    <n v="1759"/>
    <s v="Yellow"/>
    <n v="100000"/>
    <m/>
    <n v="100000"/>
    <n v="81907"/>
    <m/>
    <m/>
    <n v="254000"/>
    <m/>
    <m/>
    <n v="254000"/>
    <s v="Phase"/>
    <n v="254000"/>
    <n v="284019"/>
    <m/>
    <n v="284019"/>
    <s v="No"/>
    <s v="Green"/>
    <d v="2022-11-01T00:00:00"/>
    <d v="2022-08-10T00:00:00"/>
    <d v="2022-08-10T00:00:00"/>
    <d v="2022-12-31T00:00:00"/>
    <d v="2023-03-01T00:00:00"/>
    <m/>
    <m/>
    <n v="105930.63"/>
    <n v="51645.67"/>
    <n v="22572.23"/>
    <n v="1758.67"/>
    <m/>
    <m/>
    <n v="1759"/>
    <s v="Red"/>
    <m/>
    <x v="0"/>
    <m/>
    <m/>
    <m/>
    <m/>
    <m/>
    <m/>
    <m/>
    <m/>
    <m/>
    <s v="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5-01T00:00:00"/>
    <s v="Lockwood, Jo Dawn"/>
    <m/>
    <s v="South"/>
    <s v="Pipelines and Terminals"/>
    <s v="Integrity"/>
    <m/>
    <s v="Tennessee"/>
    <s v="BSEVT - CHATTANOOGA I TERMINAL"/>
    <m/>
    <n v="180149"/>
    <n v="1759"/>
    <m/>
    <m/>
    <n v="102112"/>
    <m/>
    <s v="Stine, Carlton"/>
    <s v="Stine, Carlton"/>
    <m/>
    <m/>
    <n v="1"/>
    <n v="43526"/>
    <m/>
    <s v="Stine, Carlton"/>
    <s v="Independent"/>
    <s v="Aqua"/>
    <d v="2022-04-25T00:00:00"/>
  </r>
  <r>
    <s v="Chattanooga II (BSEVF) Tank  20 - In-Service Steel IFR Up Close Seal Inspection"/>
    <s v="Item"/>
    <s v="Open"/>
    <x v="1"/>
    <s v="BSEVF00E2301"/>
    <s v="Maintenance Framework"/>
    <n v="2085578"/>
    <s v="Bryant, Ben"/>
    <s v="South"/>
    <s v="3. Active"/>
    <s v="Defined"/>
    <s v="Tanks"/>
    <m/>
    <n v="10000"/>
    <m/>
    <n v="10000"/>
    <n v="10000"/>
    <n v="0"/>
    <s v="Green"/>
    <n v="10000"/>
    <m/>
    <n v="10000"/>
    <n v="0"/>
    <m/>
    <m/>
    <n v="11000"/>
    <m/>
    <m/>
    <n v="11000"/>
    <s v="Phase"/>
    <n v="11000"/>
    <m/>
    <n v="10000"/>
    <n v="10000"/>
    <s v="No"/>
    <s v="Green"/>
    <d v="2023-05-01T00:00:00"/>
    <d v="2023-02-14T00:00:00"/>
    <d v="2023-02-14T00:00:00"/>
    <d v="2023-12-31T00:00:00"/>
    <d v="2023-05-31T00:00:00"/>
    <m/>
    <m/>
    <m/>
    <m/>
    <m/>
    <m/>
    <m/>
    <m/>
    <m/>
    <m/>
    <m/>
    <x v="0"/>
    <n v="10000"/>
    <m/>
    <m/>
    <m/>
    <m/>
    <m/>
    <m/>
    <m/>
    <m/>
    <s v="5/1/23 Will schedule DJA for inspection."/>
    <d v="2023-05-01T00:00:00"/>
    <s v="Lockwood, Jo Dawn"/>
    <m/>
    <s v="South"/>
    <s v="Pipelines and Terminals"/>
    <s v="Tank Integrity"/>
    <m/>
    <s v="Tennessee"/>
    <s v="BSEVF - CHATTANOOGA II TERMINAL"/>
    <m/>
    <m/>
    <n v="10000"/>
    <m/>
    <m/>
    <m/>
    <m/>
    <s v="Stine, Carlton"/>
    <s v="Stine, Carlton"/>
    <m/>
    <m/>
    <n v="1"/>
    <n v="44791"/>
    <m/>
    <s v="Administrator, System"/>
    <s v="Independent"/>
    <s v="Aqua"/>
    <d v="2022-08-17T00:00:00"/>
  </r>
  <r>
    <s v="Chattanooga II (BSEVF) Tank  21 - OOS API 653 Insp"/>
    <s v="Item"/>
    <s v="Open"/>
    <x v="0"/>
    <s v="BSEVF00M2301"/>
    <s v="Maintenance Framework"/>
    <n v="2094130"/>
    <s v="Bryant, Ben"/>
    <s v="South"/>
    <s v="3. Active"/>
    <s v="Defined"/>
    <s v="Tanks"/>
    <m/>
    <n v="168013"/>
    <m/>
    <n v="168013"/>
    <n v="168013"/>
    <n v="0"/>
    <s v="Green"/>
    <n v="168013"/>
    <m/>
    <n v="168013"/>
    <n v="0"/>
    <m/>
    <m/>
    <n v="157499"/>
    <m/>
    <m/>
    <n v="157499"/>
    <s v="Phase"/>
    <n v="157499"/>
    <m/>
    <n v="168013"/>
    <n v="168013"/>
    <s v="No"/>
    <s v="Green"/>
    <d v="2023-06-01T00:00:00"/>
    <d v="2023-01-24T00:00:00"/>
    <d v="2023-01-24T00:00:00"/>
    <d v="2023-12-31T00:00:00"/>
    <d v="2023-08-31T00:00:00"/>
    <m/>
    <m/>
    <m/>
    <m/>
    <m/>
    <m/>
    <m/>
    <m/>
    <m/>
    <m/>
    <m/>
    <x v="0"/>
    <m/>
    <n v="42003"/>
    <n v="84007"/>
    <n v="42003"/>
    <m/>
    <m/>
    <m/>
    <m/>
    <m/>
    <m/>
    <m/>
    <s v="Lockwood, Jo Dawn"/>
    <m/>
    <s v="South"/>
    <s v="Pipelines and Terminals"/>
    <s v="Integrity"/>
    <m/>
    <s v="Tennessee"/>
    <s v="BSEVF - CHATTANOOGA II TERMINAL"/>
    <m/>
    <m/>
    <n v="42003"/>
    <n v="126010"/>
    <m/>
    <m/>
    <m/>
    <s v="Stine, Carlton"/>
    <s v="Stine, Carlton"/>
    <m/>
    <m/>
    <n v="1"/>
    <n v="44792"/>
    <m/>
    <s v="Administrator, System"/>
    <s v="Independent"/>
    <s v="Aqua"/>
    <d v="2022-08-17T00:00:00"/>
  </r>
  <r>
    <s v="Chattanooga II (BSEVF) Tank  26 - OOS Seal Insp"/>
    <s v="Item"/>
    <s v="Open"/>
    <x v="1"/>
    <s v="BSEVF00E2302"/>
    <s v="Project Framework"/>
    <n v="2085709"/>
    <s v="Bryant, Ben"/>
    <s v="South"/>
    <s v="8. Canceled"/>
    <s v="Defined"/>
    <s v="Tanks"/>
    <m/>
    <m/>
    <m/>
    <n v="0"/>
    <m/>
    <n v="0"/>
    <s v="Green"/>
    <n v="108000"/>
    <m/>
    <n v="108000"/>
    <n v="-108000"/>
    <m/>
    <m/>
    <n v="106150"/>
    <m/>
    <m/>
    <n v="106150"/>
    <s v="Phase"/>
    <n v="106150"/>
    <m/>
    <m/>
    <m/>
    <s v="No"/>
    <s v="Green"/>
    <m/>
    <d v="2023-02-14T00:00:00"/>
    <d v="2023-02-14T00:00:00"/>
    <d v="2023-12-31T00:00:00"/>
    <d v="2023-11-30T00:00:00"/>
    <m/>
    <m/>
    <m/>
    <m/>
    <m/>
    <m/>
    <m/>
    <m/>
    <m/>
    <m/>
    <m/>
    <x v="0"/>
    <m/>
    <m/>
    <m/>
    <m/>
    <m/>
    <m/>
    <m/>
    <m/>
    <m/>
    <s v="1/17/23-CES-Confirmed tank is in ULSD service (originally transferred over as gasoline per Magellan records) and seal inspection is not required per Air Compliance. Cancel project and remove forecast. Reset interval in BEST."/>
    <d v="2023-01-17T00:00:00"/>
    <s v="Lockwood, Jo Dawn"/>
    <m/>
    <s v="South"/>
    <s v="Pipelines and Terminals"/>
    <s v="Tank Integrity"/>
    <m/>
    <s v="Tennessee"/>
    <s v="BSEVF - CHATTANOOGA II TERMINAL"/>
    <m/>
    <m/>
    <n v="0"/>
    <m/>
    <m/>
    <m/>
    <m/>
    <s v="Stine, Carlton"/>
    <s v="Stine, Carlton"/>
    <m/>
    <m/>
    <n v="1"/>
    <n v="44793"/>
    <m/>
    <s v="Administrator, System"/>
    <s v="Independent"/>
    <s v="Aqua"/>
    <d v="2022-08-17T00:00:00"/>
  </r>
  <r>
    <s v="Chattnooga II (BSEVF) Vessel 104 - API 510 Inspection and PSM Refurbishments"/>
    <s v="Item"/>
    <s v="Open"/>
    <x v="1"/>
    <s v="BSEVF00E2303"/>
    <s v="Maintenance Framework"/>
    <n v="2085580"/>
    <s v="Bryant, Ben"/>
    <s v="South"/>
    <s v="3. Active"/>
    <s v="Defined"/>
    <s v="Pressure Vessels"/>
    <m/>
    <n v="60000"/>
    <m/>
    <n v="60000"/>
    <n v="60000"/>
    <n v="0"/>
    <s v="Green"/>
    <n v="60000"/>
    <m/>
    <n v="60000"/>
    <n v="0"/>
    <m/>
    <m/>
    <n v="66000"/>
    <m/>
    <m/>
    <n v="66000"/>
    <s v="Phase"/>
    <n v="66000"/>
    <m/>
    <n v="60000"/>
    <n v="60000"/>
    <s v="No"/>
    <s v="Green"/>
    <d v="2023-06-01T00:00:00"/>
    <d v="2023-02-14T00:00:00"/>
    <d v="2023-02-14T00:00:00"/>
    <d v="2023-12-31T00:00:00"/>
    <d v="2023-07-31T00:00:00"/>
    <m/>
    <m/>
    <m/>
    <m/>
    <m/>
    <m/>
    <m/>
    <m/>
    <m/>
    <m/>
    <m/>
    <x v="0"/>
    <m/>
    <n v="50000"/>
    <n v="10000"/>
    <m/>
    <m/>
    <m/>
    <m/>
    <m/>
    <m/>
    <m/>
    <m/>
    <s v="Lockwood, Jo Dawn"/>
    <m/>
    <s v="South"/>
    <s v="Pipelines and Terminals"/>
    <s v="Tank Integrity"/>
    <m/>
    <s v="Tennessee"/>
    <s v="BSEVF - CHATTANOOGA II TERMINAL"/>
    <m/>
    <m/>
    <n v="50000"/>
    <n v="10000"/>
    <m/>
    <m/>
    <m/>
    <s v="Stine, Carlton"/>
    <s v="Stine, Carlton"/>
    <m/>
    <m/>
    <n v="1"/>
    <n v="44751"/>
    <m/>
    <s v="Administrator, System"/>
    <s v="Independent"/>
    <s v="Aqua"/>
    <d v="2022-08-17T00:00:00"/>
  </r>
  <r>
    <s v="Doraville 1 TK 503 Pump Relief"/>
    <s v="Item"/>
    <s v="Open"/>
    <x v="1"/>
    <s v="BSEVH00E2301"/>
    <s v="Maintenance Framework"/>
    <n v="2075810"/>
    <s v="Leal, Trey (Tony)"/>
    <s v="South"/>
    <s v="3. Active"/>
    <s v="Drawdown"/>
    <s v="South"/>
    <n v="25000"/>
    <n v="5000"/>
    <m/>
    <n v="30000"/>
    <n v="30000"/>
    <n v="0"/>
    <s v="Green"/>
    <m/>
    <n v="33600"/>
    <n v="33600"/>
    <n v="-3600"/>
    <m/>
    <m/>
    <n v="33600"/>
    <m/>
    <m/>
    <n v="33600"/>
    <s v="Full"/>
    <n v="33600"/>
    <n v="25000"/>
    <n v="5000"/>
    <n v="30000"/>
    <s v="No"/>
    <s v="Green"/>
    <d v="2023-04-01T00:00:00"/>
    <d v="2023-01-19T00:00:00"/>
    <d v="2023-01-19T00:00:00"/>
    <d v="2023-04-30T00:00:00"/>
    <d v="2023-04-30T00:00:00"/>
    <m/>
    <m/>
    <m/>
    <m/>
    <m/>
    <n v="25000"/>
    <n v="30000"/>
    <n v="30000"/>
    <n v="-5000"/>
    <s v="Red"/>
    <m/>
    <x v="0"/>
    <n v="5000"/>
    <m/>
    <m/>
    <m/>
    <m/>
    <m/>
    <m/>
    <m/>
    <m/>
    <s v="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5-01T00:00:00"/>
    <s v="Lockwood, Jo Dawn"/>
    <m/>
    <s v="South"/>
    <s v="Pipelines and Terminals"/>
    <s v="Station/Terminal"/>
    <m/>
    <s v="Georgia"/>
    <s v="BSEVH - DORAVILLE I TERMINAL"/>
    <m/>
    <m/>
    <n v="30000"/>
    <m/>
    <m/>
    <m/>
    <m/>
    <s v="Johnson, AJ"/>
    <s v="Asiedu, Saka"/>
    <m/>
    <m/>
    <n v="1"/>
    <n v="46431"/>
    <m/>
    <s v="Guest, ProSight"/>
    <s v="Independent"/>
    <s v="Aqua"/>
    <d v="2023-01-05T00:00:00"/>
  </r>
  <r>
    <s v="Doraville I (BSEVH) Tank 502 Out of Service Corrosion Inspection and Refurb"/>
    <s v="Item"/>
    <s v="Open"/>
    <x v="0"/>
    <s v="BSEVH00M2202"/>
    <s v="Maintenance Framework"/>
    <n v="1991847"/>
    <s v="Matthews, Clayton"/>
    <s v="South"/>
    <s v="6. Operational"/>
    <s v="Defined"/>
    <s v="Tanks"/>
    <n v="714004"/>
    <m/>
    <m/>
    <n v="714003.79"/>
    <n v="711524"/>
    <n v="2480"/>
    <s v="Yellow"/>
    <n v="399000"/>
    <m/>
    <n v="399000"/>
    <n v="315004"/>
    <m/>
    <m/>
    <n v="407000"/>
    <m/>
    <m/>
    <n v="407000"/>
    <s v="Phase"/>
    <n v="407000"/>
    <n v="780086"/>
    <m/>
    <n v="780086"/>
    <s v="No"/>
    <s v="Green"/>
    <d v="2022-07-01T00:00:00"/>
    <d v="2022-06-27T00:00:00"/>
    <d v="2022-06-27T00:00:00"/>
    <d v="2022-12-31T00:00:00"/>
    <d v="2023-04-07T00:00:00"/>
    <m/>
    <m/>
    <n v="81850.52"/>
    <n v="377075.55"/>
    <n v="212597.99"/>
    <n v="42479.73"/>
    <n v="40000"/>
    <n v="40000"/>
    <n v="2480"/>
    <s v="Yellow"/>
    <m/>
    <x v="0"/>
    <m/>
    <m/>
    <m/>
    <m/>
    <m/>
    <m/>
    <m/>
    <m/>
    <m/>
    <s v="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 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5-02T00:00:00"/>
    <s v="Landeros, Melisa"/>
    <m/>
    <s v="South"/>
    <s v="Pipelines and Terminals"/>
    <s v="Integrity"/>
    <m/>
    <s v="Georgia"/>
    <s v="BSEVH - DORAVILLE I TERMINAL"/>
    <m/>
    <n v="671524"/>
    <n v="42480"/>
    <m/>
    <m/>
    <n v="66082"/>
    <m/>
    <s v="Stine, Carlton"/>
    <s v="Stine, Carlton"/>
    <m/>
    <m/>
    <n v="1"/>
    <n v="43528"/>
    <m/>
    <s v="Stine, Carlton"/>
    <s v="Independent"/>
    <s v="Aqua"/>
    <d v="2022-04-25T00:00:00"/>
  </r>
  <r>
    <s v="Doraville I (BSEVH) Tank 503 Out of Service Corrosion Inspection and Refurb"/>
    <s v="Item"/>
    <s v="Open"/>
    <x v="0"/>
    <s v="BSEVH00M2203"/>
    <s v="Maintenance Framework"/>
    <n v="1991844"/>
    <s v="Matthews, Clayton"/>
    <s v="South"/>
    <s v="6. Operational"/>
    <s v="Defined"/>
    <s v="Tanks"/>
    <n v="122426"/>
    <m/>
    <m/>
    <n v="122426.1"/>
    <n v="125449"/>
    <n v="-3023"/>
    <s v="Yellow"/>
    <m/>
    <m/>
    <m/>
    <n v="122426"/>
    <m/>
    <m/>
    <n v="407000"/>
    <m/>
    <m/>
    <n v="407000"/>
    <s v="Phase"/>
    <n v="407000"/>
    <n v="942078"/>
    <m/>
    <n v="942078"/>
    <s v="No"/>
    <s v="Green"/>
    <d v="2022-07-01T00:00:00"/>
    <d v="2022-06-27T00:00:00"/>
    <d v="2022-06-27T00:00:00"/>
    <d v="2022-12-31T00:00:00"/>
    <d v="2022-12-31T00:00:00"/>
    <m/>
    <m/>
    <n v="104373.77"/>
    <n v="19852.310000000001"/>
    <n v="1222.69"/>
    <n v="-3022.67"/>
    <m/>
    <m/>
    <n v="-3023"/>
    <s v="Red"/>
    <m/>
    <x v="0"/>
    <m/>
    <m/>
    <m/>
    <m/>
    <m/>
    <m/>
    <m/>
    <m/>
    <m/>
    <s v="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5-02T00:00:00"/>
    <s v="Landeros, Melisa"/>
    <m/>
    <s v="South"/>
    <s v="Pipelines and Terminals"/>
    <s v="Integrity"/>
    <m/>
    <s v="Southeast Terminals"/>
    <m/>
    <m/>
    <n v="125449"/>
    <n v="-3023"/>
    <m/>
    <m/>
    <n v="819652"/>
    <m/>
    <s v="Stine, Carlton"/>
    <s v="Stine, Carlton"/>
    <m/>
    <m/>
    <n v="1"/>
    <n v="43529"/>
    <m/>
    <s v="Stine, Carlton"/>
    <s v="Independent"/>
    <s v="Aqua"/>
    <d v="2022-04-25T00:00:00"/>
  </r>
  <r>
    <s v="Doraville I (BSEVH) Tank Outage Project"/>
    <s v="Item"/>
    <s v="Open"/>
    <x v="1"/>
    <s v="BSEVH00E2201"/>
    <s v="Maintenance Framework"/>
    <n v="2003289"/>
    <s v="Matthews, Clayton"/>
    <s v="South"/>
    <s v="6. Operational"/>
    <s v="Drawdown"/>
    <s v="Tank Outage"/>
    <n v="-64269"/>
    <n v="105000"/>
    <m/>
    <n v="40731.07"/>
    <n v="65731"/>
    <n v="-25000"/>
    <s v="Red"/>
    <m/>
    <m/>
    <m/>
    <n v="40731"/>
    <m/>
    <m/>
    <n v="285000"/>
    <m/>
    <m/>
    <n v="285000"/>
    <s v="Full"/>
    <n v="285000"/>
    <n v="116776"/>
    <n v="105000"/>
    <n v="221776"/>
    <s v="No"/>
    <s v="Green"/>
    <d v="2022-07-01T00:00:00"/>
    <d v="2022-07-16T00:00:00"/>
    <d v="2022-07-16T00:00:00"/>
    <d v="2022-12-31T00:00:00"/>
    <d v="2022-12-31T00:00:00"/>
    <m/>
    <m/>
    <n v="20641.32"/>
    <n v="12000"/>
    <n v="8089.75"/>
    <n v="-105000"/>
    <n v="25000"/>
    <n v="25000"/>
    <n v="-130000"/>
    <s v="Red"/>
    <m/>
    <x v="1"/>
    <n v="105000"/>
    <m/>
    <m/>
    <m/>
    <m/>
    <m/>
    <m/>
    <m/>
    <m/>
    <s v="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5-09T00:00:00"/>
    <s v="Landeros, Melisa"/>
    <m/>
    <s v="South"/>
    <s v="Pipelines and Terminals"/>
    <s v="Tank Integrity"/>
    <m/>
    <s v="Corpus Christi"/>
    <s v="BTXPP - Buckeye Texas Processing"/>
    <m/>
    <n v="40731"/>
    <n v="0"/>
    <m/>
    <m/>
    <n v="181045"/>
    <m/>
    <s v="Stine, Carlton"/>
    <s v="Stine, Carlton"/>
    <m/>
    <m/>
    <n v="1"/>
    <n v="43710"/>
    <m/>
    <s v="Clark, David"/>
    <s v="Independent"/>
    <s v="Aqua"/>
    <d v="2022-05-10T00:00:00"/>
  </r>
  <r>
    <s v="Doraville II (BSEVK) Tank  5 - OOS Seal Insp"/>
    <s v="Item"/>
    <s v="Open"/>
    <x v="1"/>
    <s v="BSEVK00E2301"/>
    <s v="Maintenance Framework"/>
    <n v="2085509"/>
    <s v="Matthews, Clayton"/>
    <s v="South"/>
    <s v="6. Operational"/>
    <s v="Defined"/>
    <s v="Tanks"/>
    <n v="21571"/>
    <m/>
    <m/>
    <n v="21570.78"/>
    <n v="24000"/>
    <n v="-2429"/>
    <s v="Red"/>
    <n v="125000"/>
    <m/>
    <n v="125000"/>
    <n v="-103429"/>
    <m/>
    <m/>
    <n v="134750"/>
    <m/>
    <m/>
    <n v="134750"/>
    <s v="Phase"/>
    <n v="134750"/>
    <n v="21571"/>
    <m/>
    <n v="21571"/>
    <s v="No"/>
    <s v="Green"/>
    <d v="2023-03-01T00:00:00"/>
    <d v="2023-02-14T00:00:00"/>
    <d v="2023-02-14T00:00:00"/>
    <d v="2023-12-31T00:00:00"/>
    <d v="2023-04-30T00:00:00"/>
    <m/>
    <m/>
    <m/>
    <m/>
    <n v="14000"/>
    <n v="7570.78"/>
    <n v="10000"/>
    <n v="10000"/>
    <n v="-2429"/>
    <s v="Red"/>
    <m/>
    <x v="0"/>
    <m/>
    <m/>
    <m/>
    <m/>
    <m/>
    <m/>
    <m/>
    <m/>
    <m/>
    <s v="5/2/23 Complete _x000d__x000a__x000d__x000a__x000d__x000a_4.5.23 Accrue 14k FHG"/>
    <d v="2023-05-02T00:00:00"/>
    <s v="Landeros, Melisa"/>
    <m/>
    <s v="South"/>
    <s v="Pipelines and Terminals"/>
    <s v="Tank Integrity"/>
    <m/>
    <s v="Georgia"/>
    <s v="BSEVK - DORAVILLE II TERMINAL"/>
    <m/>
    <n v="14000"/>
    <n v="7571"/>
    <m/>
    <m/>
    <m/>
    <m/>
    <s v="Stine, Carlton"/>
    <s v="Stine, Carlton"/>
    <m/>
    <m/>
    <n v="1"/>
    <n v="44803"/>
    <m/>
    <s v="Administrator, System"/>
    <s v="Independent"/>
    <s v="Aqua"/>
    <d v="2022-08-17T00:00:00"/>
  </r>
  <r>
    <s v="Doraville II (BSEVK) Tank  6 - OOS Seal Insp"/>
    <s v="Item"/>
    <s v="Open"/>
    <x v="1"/>
    <s v="BSEVK00E2302"/>
    <s v="Maintenance Framework"/>
    <n v="2085510"/>
    <s v="Matthews, Clayton"/>
    <s v="South"/>
    <s v="6. Operational"/>
    <s v="Defined"/>
    <s v="Tanks"/>
    <n v="22047"/>
    <m/>
    <m/>
    <n v="22047.18"/>
    <n v="20000"/>
    <n v="2047"/>
    <s v="Red"/>
    <n v="125000"/>
    <m/>
    <n v="125000"/>
    <n v="-102953"/>
    <m/>
    <m/>
    <n v="135300"/>
    <m/>
    <m/>
    <n v="135300"/>
    <s v="Phase"/>
    <n v="135300"/>
    <n v="22047"/>
    <m/>
    <n v="22047"/>
    <s v="No"/>
    <s v="Green"/>
    <d v="2023-03-01T00:00:00"/>
    <d v="2023-02-14T00:00:00"/>
    <d v="2023-02-14T00:00:00"/>
    <d v="2023-12-31T00:00:00"/>
    <d v="2023-04-30T00:00:00"/>
    <m/>
    <m/>
    <m/>
    <m/>
    <n v="20000"/>
    <n v="2047.18"/>
    <n v="0"/>
    <n v="0"/>
    <n v="2047"/>
    <s v="Red"/>
    <m/>
    <x v="0"/>
    <m/>
    <m/>
    <m/>
    <m/>
    <m/>
    <m/>
    <m/>
    <m/>
    <m/>
    <s v="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5-02T00:00:00"/>
    <s v="Landeros, Melisa"/>
    <m/>
    <s v="South"/>
    <s v="Pipelines and Terminals"/>
    <s v="Tank Integrity"/>
    <m/>
    <s v="Georgia"/>
    <s v="BSEVK - DORAVILLE II TERMINAL"/>
    <m/>
    <n v="20000"/>
    <n v="2047"/>
    <m/>
    <m/>
    <m/>
    <m/>
    <s v="Stine, Carlton"/>
    <s v="Stine, Carlton"/>
    <m/>
    <m/>
    <n v="1"/>
    <n v="44804"/>
    <m/>
    <s v="Administrator, System"/>
    <s v="Independent"/>
    <s v="Aqua"/>
    <d v="2022-08-17T00:00:00"/>
  </r>
  <r>
    <s v="Doraville II (BSEVK) Tank  9 - OOS API 653 Insp"/>
    <s v="Item"/>
    <s v="Open"/>
    <x v="0"/>
    <s v="BSEVK00M2301"/>
    <s v="Maintenance Framework"/>
    <n v="2075763"/>
    <s v="Matthews, Clayton"/>
    <s v="South"/>
    <s v="3. Active"/>
    <s v="Defined"/>
    <s v="Tanks"/>
    <n v="80879"/>
    <n v="325001"/>
    <m/>
    <n v="405880"/>
    <n v="400001"/>
    <n v="5879"/>
    <s v="Yellow"/>
    <n v="430760"/>
    <m/>
    <n v="430760"/>
    <n v="-24880"/>
    <m/>
    <m/>
    <n v="257465"/>
    <m/>
    <m/>
    <n v="257465"/>
    <s v="Phase"/>
    <n v="257465"/>
    <n v="80879"/>
    <n v="775001"/>
    <n v="855880"/>
    <s v="No"/>
    <s v="Green"/>
    <d v="2023-04-01T00:00:00"/>
    <d v="2023-01-18T00:00:00"/>
    <d v="2023-01-18T00:00:00"/>
    <d v="2023-12-30T00:00:00"/>
    <d v="2023-07-31T00:00:00"/>
    <m/>
    <m/>
    <m/>
    <m/>
    <m/>
    <n v="80879"/>
    <n v="75000"/>
    <n v="75000"/>
    <n v="5879"/>
    <s v="Yellow"/>
    <m/>
    <x v="0"/>
    <n v="125000"/>
    <n v="150000"/>
    <n v="50000"/>
    <m/>
    <m/>
    <m/>
    <m/>
    <n v="1"/>
    <m/>
    <s v="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5-02T00:00:00"/>
    <s v="Landeros, Melisa"/>
    <m/>
    <s v="South"/>
    <s v="Pipelines and Terminals"/>
    <s v="Integrity"/>
    <m/>
    <s v="Georgia"/>
    <s v="BSEVK - DORAVILLE II TERMINAL"/>
    <m/>
    <m/>
    <n v="355879"/>
    <n v="50000"/>
    <n v="1"/>
    <m/>
    <n v="450000"/>
    <s v="Stine, Carlton"/>
    <s v="Stine, Carlton"/>
    <m/>
    <m/>
    <n v="1"/>
    <n v="44805"/>
    <m/>
    <s v="Administrator, System"/>
    <s v="Independent"/>
    <s v="Aqua"/>
    <d v="2022-08-17T00:00:00"/>
  </r>
  <r>
    <s v="Fort Lauderdale - Lagoon Cleaning"/>
    <s v="Item"/>
    <s v="Open"/>
    <x v="1"/>
    <s v="BETQD00E2301"/>
    <s v="Maintenance Framework"/>
    <n v="2096543"/>
    <s v="Johnson, AJ"/>
    <s v="South"/>
    <s v="3. Active"/>
    <s v="Drawdown"/>
    <s v="South"/>
    <n v="43009"/>
    <n v="1"/>
    <m/>
    <n v="43010.34"/>
    <n v="43101"/>
    <n v="-91"/>
    <s v="Yellow"/>
    <m/>
    <m/>
    <m/>
    <n v="43010"/>
    <m/>
    <m/>
    <n v="43101"/>
    <m/>
    <m/>
    <n v="43101"/>
    <s v="Full"/>
    <n v="43101"/>
    <n v="43009"/>
    <n v="1"/>
    <n v="43010"/>
    <s v="No"/>
    <s v="Green"/>
    <d v="2023-04-01T00:00:00"/>
    <d v="2023-03-30T00:00:00"/>
    <d v="2023-03-30T00:00:00"/>
    <d v="2023-05-30T00:00:00"/>
    <d v="2023-05-30T00:00:00"/>
    <m/>
    <m/>
    <m/>
    <m/>
    <m/>
    <n v="43009.34"/>
    <n v="43100"/>
    <n v="43100"/>
    <n v="-91"/>
    <s v="Yellow"/>
    <m/>
    <x v="1"/>
    <m/>
    <m/>
    <m/>
    <m/>
    <m/>
    <m/>
    <m/>
    <n v="1"/>
    <m/>
    <m/>
    <m/>
    <s v="Lockwood, Jo Dawn"/>
    <m/>
    <s v="South"/>
    <s v="Pipelines and Terminals"/>
    <s v="Station/Terminal"/>
    <m/>
    <s v="Florida"/>
    <s v="BETQD - BET FORT LAUDERDALE TERMINAL"/>
    <m/>
    <m/>
    <n v="43009"/>
    <m/>
    <n v="1"/>
    <m/>
    <m/>
    <s v="Johnson, AJ"/>
    <s v="Miller, Michael A."/>
    <s v="N/A"/>
    <m/>
    <n v="1"/>
    <n v="46843"/>
    <m/>
    <s v="Johnson, AJ"/>
    <s v="JDE Child"/>
    <s v="Burnt Orange"/>
    <d v="2023-03-27T00:00:00"/>
  </r>
  <r>
    <s v="Fort Lauderdale East Farm Drainage"/>
    <s v="Item"/>
    <s v="Open"/>
    <x v="0"/>
    <s v="BETQD00M2201"/>
    <s v="Maintenance Framework"/>
    <n v="1956798"/>
    <s v="Campbell, William"/>
    <s v="South"/>
    <s v="3. Active"/>
    <s v="Defined"/>
    <s v="Storm Water Management"/>
    <n v="2958"/>
    <m/>
    <m/>
    <n v="2958.3"/>
    <n v="2958"/>
    <n v="0"/>
    <s v="Green"/>
    <m/>
    <m/>
    <m/>
    <n v="2958"/>
    <m/>
    <m/>
    <n v="82000"/>
    <m/>
    <m/>
    <n v="82000"/>
    <s v="Full"/>
    <n v="82000"/>
    <n v="77958"/>
    <m/>
    <n v="77958"/>
    <s v="No"/>
    <s v="Green"/>
    <d v="2022-12-01T00:00:00"/>
    <d v="2022-03-22T00:00:00"/>
    <d v="2022-03-22T00:00:00"/>
    <d v="2022-12-30T00:00:00"/>
    <d v="2023-02-28T00:00:00"/>
    <m/>
    <m/>
    <n v="2850"/>
    <n v="108.3"/>
    <n v="0"/>
    <n v="0"/>
    <m/>
    <m/>
    <n v="0"/>
    <s v="Green"/>
    <m/>
    <x v="0"/>
    <m/>
    <m/>
    <m/>
    <m/>
    <m/>
    <m/>
    <m/>
    <m/>
    <m/>
    <s v="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5-01T00:00:00"/>
    <s v="Lockwood, Jo Dawn"/>
    <m/>
    <s v="South"/>
    <s v="Pipelines and Terminals"/>
    <s v="Operating Infrastructure"/>
    <m/>
    <s v="Florida"/>
    <s v="BETQD - BET FORT LAUDERDALE TERMINAL"/>
    <m/>
    <n v="2958"/>
    <n v="0"/>
    <m/>
    <m/>
    <n v="75000"/>
    <m/>
    <s v="Bonenberger, Mark"/>
    <s v="Burke, Kevin"/>
    <m/>
    <m/>
    <n v="1"/>
    <n v="37667"/>
    <m/>
    <s v="Guest, ProSight"/>
    <s v="Independent"/>
    <s v="Aqua"/>
    <d v="2020-08-11T00:00:00"/>
  </r>
  <r>
    <s v="George West Mitigate Arc Flash"/>
    <s v="Item"/>
    <s v="Open"/>
    <x v="0"/>
    <s v="BTXXW00M2001"/>
    <s v="Exempt"/>
    <n v="1714856"/>
    <s v="Brazzil, Cade"/>
    <s v="South"/>
    <s v="3. Active"/>
    <s v="Drawdown"/>
    <s v="South"/>
    <m/>
    <n v="15500"/>
    <m/>
    <n v="15500"/>
    <n v="15500"/>
    <n v="0"/>
    <s v="Green"/>
    <m/>
    <m/>
    <m/>
    <n v="15500"/>
    <m/>
    <m/>
    <n v="111000"/>
    <m/>
    <m/>
    <n v="111000"/>
    <s v="Full"/>
    <n v="111000"/>
    <n v="0"/>
    <n v="15500"/>
    <n v="15500"/>
    <s v="No"/>
    <s v="Green"/>
    <d v="2020-07-01T00:00:00"/>
    <d v="2020-05-22T00:00:00"/>
    <d v="2020-05-22T00:00:00"/>
    <d v="2022-03-10T00:00:00"/>
    <d v="2023-08-31T00:00:00"/>
    <m/>
    <m/>
    <m/>
    <m/>
    <m/>
    <m/>
    <m/>
    <m/>
    <m/>
    <m/>
    <m/>
    <x v="0"/>
    <m/>
    <m/>
    <m/>
    <n v="15500"/>
    <m/>
    <m/>
    <m/>
    <m/>
    <m/>
    <s v="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5-01T00:00:00"/>
    <s v="Nguyen, Tong"/>
    <m/>
    <s v="South"/>
    <s v="Pipelines and Terminals"/>
    <s v="Operating Infrastructure"/>
    <m/>
    <s v="Corpus Christi"/>
    <s v="BTXXW - George West"/>
    <m/>
    <m/>
    <n v="0"/>
    <n v="15500"/>
    <m/>
    <n v="-16480"/>
    <m/>
    <s v="Johnson, AJ"/>
    <s v="Burke, Kevin"/>
    <m/>
    <m/>
    <n v="1"/>
    <n v="36729"/>
    <m/>
    <s v="Kabaria, Erika"/>
    <s v="Independent"/>
    <s v="Aqua"/>
    <d v="2020-05-07T00:00:00"/>
  </r>
  <r>
    <s v="Greensboro I (BSEVP) Tank  5 - OOS API 653 + Seal Insp &amp; Refurb"/>
    <s v="Item"/>
    <s v="Open"/>
    <x v="0"/>
    <s v="BSEVP00M2301"/>
    <s v="Maintenance Framework"/>
    <n v="2094129"/>
    <s v="Bryant, Ben"/>
    <s v="South"/>
    <s v="3. Active"/>
    <s v="Defined"/>
    <s v="Tanks"/>
    <m/>
    <n v="673772"/>
    <m/>
    <n v="673772"/>
    <n v="673772"/>
    <n v="0"/>
    <s v="Green"/>
    <n v="673772"/>
    <m/>
    <n v="673772"/>
    <n v="0"/>
    <m/>
    <m/>
    <n v="278659"/>
    <m/>
    <m/>
    <n v="278659"/>
    <s v="Phase"/>
    <n v="278659"/>
    <m/>
    <n v="673772"/>
    <n v="673772"/>
    <s v="No"/>
    <s v="Green"/>
    <d v="2023-07-01T00:00:00"/>
    <d v="2023-01-24T00:00:00"/>
    <d v="2023-01-24T00:00:00"/>
    <d v="2023-12-31T00:00:00"/>
    <d v="2023-09-30T00:00:00"/>
    <m/>
    <m/>
    <m/>
    <m/>
    <m/>
    <m/>
    <m/>
    <m/>
    <m/>
    <m/>
    <m/>
    <x v="0"/>
    <m/>
    <m/>
    <n v="177257"/>
    <n v="354515"/>
    <n v="142000"/>
    <m/>
    <m/>
    <m/>
    <m/>
    <m/>
    <m/>
    <s v="Lockwood, Jo Dawn"/>
    <m/>
    <s v="South"/>
    <s v="Pipelines and Terminals"/>
    <s v="Integrity"/>
    <m/>
    <s v="North Carolina"/>
    <s v="BSEVP - GREENSBORO I TERMINAL"/>
    <m/>
    <m/>
    <n v="0"/>
    <n v="673772"/>
    <m/>
    <m/>
    <m/>
    <s v="Stine, Carlton"/>
    <s v="Stine, Carlton"/>
    <m/>
    <m/>
    <n v="1"/>
    <n v="44819"/>
    <m/>
    <s v="Administrator, System"/>
    <s v="Independent"/>
    <s v="Aqua"/>
    <d v="2022-08-17T00:00:00"/>
  </r>
  <r>
    <s v="Greensboro I (BSEVP) Tank 1 Out of Service Corrosion Inspection and Refurb"/>
    <s v="Item"/>
    <s v="Open"/>
    <x v="0"/>
    <s v="BSEVP00M2201"/>
    <s v="Maintenance Framework"/>
    <n v="2011939"/>
    <s v="Bryant, Ben"/>
    <s v="South"/>
    <s v="6. Operational"/>
    <s v="Drawdown"/>
    <s v="Tanks"/>
    <n v="239501"/>
    <m/>
    <m/>
    <n v="239501.44"/>
    <n v="238739"/>
    <n v="762"/>
    <s v="Yellow"/>
    <n v="186000"/>
    <m/>
    <n v="186000"/>
    <n v="53501"/>
    <m/>
    <m/>
    <n v="386000"/>
    <m/>
    <m/>
    <n v="386000"/>
    <s v="Phase"/>
    <n v="386000"/>
    <n v="286970"/>
    <m/>
    <n v="286970"/>
    <s v="No"/>
    <s v="Green"/>
    <d v="2022-11-01T00:00:00"/>
    <d v="2022-08-10T00:00:00"/>
    <d v="2022-08-10T00:00:00"/>
    <d v="2022-12-31T00:00:00"/>
    <d v="2023-03-01T00:00:00"/>
    <m/>
    <m/>
    <n v="182578.71"/>
    <n v="42712.63"/>
    <n v="13447.94"/>
    <n v="762.16"/>
    <m/>
    <m/>
    <n v="762"/>
    <s v="Red"/>
    <m/>
    <x v="0"/>
    <m/>
    <m/>
    <m/>
    <m/>
    <m/>
    <m/>
    <m/>
    <m/>
    <m/>
    <s v="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5-01T00:00:00"/>
    <s v="Lockwood, Jo Dawn"/>
    <m/>
    <s v="South"/>
    <s v="Pipelines and Terminals"/>
    <s v="Integrity"/>
    <m/>
    <s v="North Carolina"/>
    <s v="BSEVP - GREENSBORO I TERMINAL"/>
    <m/>
    <n v="238739"/>
    <n v="762"/>
    <m/>
    <m/>
    <n v="47468"/>
    <m/>
    <s v="Stine, Carlton"/>
    <s v="Stine, Carlton"/>
    <m/>
    <m/>
    <n v="1"/>
    <n v="43530"/>
    <m/>
    <s v="Stine, Carlton"/>
    <s v="Independent"/>
    <s v="Aqua"/>
    <d v="2022-04-25T00:00:00"/>
  </r>
  <r>
    <s v="Greensboro II - New power feed to additive pump skids"/>
    <s v="Item"/>
    <s v="Open"/>
    <x v="0"/>
    <s v="BSEVV00M2202"/>
    <s v="Maintenance Framework"/>
    <n v="2045669"/>
    <s v="Corman, Chris"/>
    <s v="South"/>
    <s v="7. Closed"/>
    <s v="Emergent"/>
    <s v="Electrical"/>
    <n v="5069"/>
    <m/>
    <m/>
    <n v="5068.6499999999996"/>
    <n v="4887"/>
    <n v="182"/>
    <s v="Yellow"/>
    <m/>
    <m/>
    <m/>
    <n v="5069"/>
    <m/>
    <m/>
    <n v="30000"/>
    <m/>
    <m/>
    <n v="30000"/>
    <s v="Full"/>
    <n v="30000"/>
    <n v="27338"/>
    <m/>
    <n v="27338"/>
    <s v="No"/>
    <s v="Green"/>
    <d v="2022-12-01T00:00:00"/>
    <d v="2022-11-21T00:00:00"/>
    <d v="2022-11-21T00:00:00"/>
    <d v="2022-12-30T00:00:00"/>
    <d v="2022-12-30T00:00:00"/>
    <m/>
    <m/>
    <n v="846.22"/>
    <m/>
    <n v="4040.6"/>
    <n v="181.83"/>
    <m/>
    <m/>
    <n v="182"/>
    <s v="Red"/>
    <m/>
    <x v="0"/>
    <m/>
    <m/>
    <m/>
    <m/>
    <m/>
    <m/>
    <m/>
    <m/>
    <m/>
    <s v="1/3/23- Project complete, ready to close. _x000d__x000a__x000d__x000a__x000d__x000a_12/5/22- Work scheduled for December"/>
    <d v="2023-01-03T00:00:00"/>
    <s v="Lockwood, Jo Dawn"/>
    <m/>
    <s v="South"/>
    <s v="Pipelines and Terminals"/>
    <s v="Operating Infrastructure"/>
    <m/>
    <s v="North Carolina"/>
    <s v="BSEVV - GREENSBORO II TERMINAL"/>
    <m/>
    <n v="4887"/>
    <n v="182"/>
    <m/>
    <m/>
    <n v="22269"/>
    <m/>
    <s v="Ashley, Robert"/>
    <s v="Johnson, AJ"/>
    <m/>
    <m/>
    <n v="1"/>
    <n v="46224"/>
    <m/>
    <s v="Johnson, AJ"/>
    <s v="Independent"/>
    <s v="Aqua"/>
    <d v="2022-11-14T00:00:00"/>
  </r>
  <r>
    <s v="Greensboro II - Tank 8 Pump B new motor and power feed"/>
    <s v="Item"/>
    <s v="Open"/>
    <x v="0"/>
    <s v="BSEVV00M2302"/>
    <s v="Maintenance Framework"/>
    <n v="2094821"/>
    <s v="Pitkin, Colton"/>
    <s v="South"/>
    <s v="3. Active"/>
    <s v="Drawdown"/>
    <s v="South"/>
    <n v="7315"/>
    <n v="20000"/>
    <m/>
    <n v="27315"/>
    <n v="27000"/>
    <n v="315"/>
    <s v="Yellow"/>
    <m/>
    <n v="40775"/>
    <n v="40775"/>
    <n v="-13460"/>
    <m/>
    <m/>
    <n v="40775"/>
    <m/>
    <m/>
    <n v="40775"/>
    <s v="Full"/>
    <n v="40775"/>
    <n v="7315"/>
    <n v="20000"/>
    <n v="27315"/>
    <s v="No"/>
    <s v="Green"/>
    <d v="2023-03-01T00:00:00"/>
    <d v="2023-03-10T00:00:00"/>
    <d v="2023-03-10T00:00:00"/>
    <d v="2023-06-30T00:00:00"/>
    <d v="2023-04-30T00:00:00"/>
    <m/>
    <m/>
    <m/>
    <m/>
    <n v="7000"/>
    <n v="315"/>
    <n v="20000"/>
    <n v="20000"/>
    <n v="-19685"/>
    <s v="Red"/>
    <m/>
    <x v="3"/>
    <n v="20000"/>
    <m/>
    <m/>
    <m/>
    <m/>
    <m/>
    <m/>
    <m/>
    <m/>
    <s v="5/3/23 - Re-accruing $7K to Electric Motor Shop._x000d__x000a__x000d__x000a__x000d__x000a_4-4-23 Pump has been received and accruing $7K to Electric Motor Shop."/>
    <d v="2023-05-03T00:00:00"/>
    <s v="Lockwood, Jo Dawn"/>
    <m/>
    <s v="South"/>
    <s v="Pipelines and Terminals"/>
    <s v="Operating Infrastructure"/>
    <m/>
    <s v="North Carolina"/>
    <s v="BSEVV - GREENSBORO II TERMINAL"/>
    <m/>
    <n v="7000"/>
    <n v="20315"/>
    <m/>
    <m/>
    <m/>
    <m/>
    <s v="Johnson, AJ"/>
    <s v="Johnson, AJ"/>
    <m/>
    <m/>
    <n v="1"/>
    <n v="46557"/>
    <m/>
    <s v="Johnson, AJ"/>
    <s v="Independent"/>
    <s v="Aqua"/>
    <d v="2023-01-30T00:00:00"/>
  </r>
  <r>
    <s v="Greensboro II (BSEVV) Tank  3 - OOS API 653 + Seal Insp &amp; Refurb"/>
    <s v="Item"/>
    <s v="Open"/>
    <x v="1"/>
    <s v="BSEVV00E2301"/>
    <s v="Maintenance Framework"/>
    <n v="2085515"/>
    <s v="Matthews, Clayton"/>
    <s v="South"/>
    <s v="3. Active"/>
    <s v="Defined"/>
    <s v="Tanks"/>
    <m/>
    <n v="290000"/>
    <m/>
    <n v="290000"/>
    <n v="290000"/>
    <n v="0"/>
    <s v="Green"/>
    <n v="290000"/>
    <m/>
    <n v="290000"/>
    <n v="0"/>
    <m/>
    <m/>
    <n v="191400"/>
    <m/>
    <m/>
    <n v="191400"/>
    <s v="Phase"/>
    <n v="191400"/>
    <m/>
    <n v="290000"/>
    <n v="290000"/>
    <s v="No"/>
    <s v="Green"/>
    <d v="2023-07-01T00:00:00"/>
    <d v="2023-02-14T00:00:00"/>
    <d v="2023-02-14T00:00:00"/>
    <d v="2023-12-31T00:00:00"/>
    <d v="2023-09-30T00:00:00"/>
    <m/>
    <m/>
    <m/>
    <m/>
    <m/>
    <m/>
    <m/>
    <m/>
    <m/>
    <m/>
    <m/>
    <x v="0"/>
    <m/>
    <m/>
    <n v="60000"/>
    <n v="150000"/>
    <n v="80000"/>
    <m/>
    <m/>
    <m/>
    <m/>
    <s v="9/23/22-CES-Reducing budget 10% for calibration."/>
    <d v="2022-09-23T00:00:00"/>
    <s v="Landeros, Melisa"/>
    <m/>
    <s v="South"/>
    <s v="Pipelines and Terminals"/>
    <s v="Tank Integrity"/>
    <m/>
    <s v="North Carolina"/>
    <s v="BSEVV - GREENSBORO II TERMINAL"/>
    <m/>
    <m/>
    <n v="0"/>
    <n v="290000"/>
    <m/>
    <m/>
    <m/>
    <s v="Stine, Carlton"/>
    <s v="Stine, Carlton"/>
    <m/>
    <m/>
    <n v="1"/>
    <n v="44820"/>
    <m/>
    <s v="Administrator, System"/>
    <s v="Independent"/>
    <s v="Aqua"/>
    <d v="2022-08-17T00:00:00"/>
  </r>
  <r>
    <s v="Greensboro II (BSEVV) Tank  4 - OOS API 653 + Seal Insp &amp; Refurb"/>
    <s v="Item"/>
    <s v="Open"/>
    <x v="0"/>
    <s v="BSEVV00M2301"/>
    <s v="Maintenance Framework"/>
    <n v="2075760"/>
    <s v="Matthews, Clayton"/>
    <s v="South"/>
    <s v="3. Active"/>
    <s v="Defined"/>
    <s v="Tanks"/>
    <n v="116219"/>
    <n v="250000"/>
    <m/>
    <n v="366219"/>
    <n v="580036"/>
    <n v="-213817"/>
    <s v="Red"/>
    <n v="580072"/>
    <m/>
    <n v="580072"/>
    <n v="-213853"/>
    <m/>
    <m/>
    <n v="270862"/>
    <m/>
    <m/>
    <n v="270862"/>
    <s v="Phase"/>
    <n v="270862"/>
    <n v="116219"/>
    <n v="250000"/>
    <n v="366219"/>
    <s v="No"/>
    <s v="Green"/>
    <d v="2023-04-01T00:00:00"/>
    <d v="2023-01-17T00:00:00"/>
    <d v="2023-01-17T00:00:00"/>
    <d v="2023-12-30T00:00:00"/>
    <d v="2023-06-30T00:00:00"/>
    <m/>
    <m/>
    <m/>
    <m/>
    <m/>
    <n v="116219"/>
    <n v="123000"/>
    <n v="123000"/>
    <n v="-6781"/>
    <s v="Yellow"/>
    <m/>
    <x v="0"/>
    <n v="150000"/>
    <n v="100000"/>
    <m/>
    <m/>
    <m/>
    <m/>
    <m/>
    <m/>
    <m/>
    <s v="5/2/23 CAM Cleaning complete. inspection complete, scope development underway. Forecast reduced._x000d__x000a__x000d__x000a__x000d__x000a_Accrue 25,500 GEM, accrue 18519 Rosen, Accrue 15,000 ATP, Accrue 57,200 W9Y."/>
    <d v="2023-05-02T00:00:00"/>
    <s v="Landeros, Melisa"/>
    <m/>
    <s v="South"/>
    <s v="Pipelines and Terminals"/>
    <s v="Integrity"/>
    <m/>
    <s v="North Carolina"/>
    <s v="BSEVV - GREENSBORO II TERMINAL"/>
    <m/>
    <m/>
    <n v="366219"/>
    <m/>
    <m/>
    <m/>
    <m/>
    <s v="Stine, Carlton"/>
    <s v="Stine, Carlton"/>
    <m/>
    <m/>
    <n v="1"/>
    <n v="44821"/>
    <m/>
    <s v="Administrator, System"/>
    <s v="Independent"/>
    <s v="Aqua"/>
    <d v="2022-08-17T00:00:00"/>
  </r>
  <r>
    <s v="Greensboro II (BSEVV) Tank 2 Out of Service Corrosion Inspection and Refurb"/>
    <s v="Item"/>
    <s v="Open"/>
    <x v="0"/>
    <s v="BSEVV00M2201"/>
    <s v="Maintenance Framework"/>
    <n v="2011940"/>
    <s v="Bryant, Ben"/>
    <s v="South"/>
    <s v="6. Operational"/>
    <s v="Drawdown"/>
    <s v="Tanks"/>
    <n v="28492"/>
    <m/>
    <m/>
    <n v="28492.42"/>
    <n v="-52835"/>
    <n v="81327"/>
    <s v="Red"/>
    <n v="50000"/>
    <m/>
    <n v="50000"/>
    <n v="-21508"/>
    <m/>
    <m/>
    <n v="147000"/>
    <m/>
    <m/>
    <n v="147000"/>
    <s v="Phase"/>
    <n v="147000"/>
    <n v="81628"/>
    <m/>
    <n v="81628"/>
    <s v="No"/>
    <s v="Green"/>
    <d v="2022-12-01T00:00:00"/>
    <d v="2022-08-10T00:00:00"/>
    <d v="2022-08-10T00:00:00"/>
    <d v="2022-12-31T00:00:00"/>
    <d v="2023-02-28T00:00:00"/>
    <m/>
    <m/>
    <n v="21496.959999999999"/>
    <n v="6694.22"/>
    <n v="301.24"/>
    <m/>
    <n v="-81327"/>
    <n v="-81327"/>
    <n v="81327"/>
    <s v="Red"/>
    <m/>
    <x v="0"/>
    <m/>
    <m/>
    <m/>
    <m/>
    <m/>
    <m/>
    <m/>
    <m/>
    <m/>
    <s v="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5-01T00:00:00"/>
    <s v="Lockwood, Jo Dawn"/>
    <m/>
    <s v="South"/>
    <s v="Pipelines and Terminals"/>
    <s v="Integrity"/>
    <m/>
    <s v="North Carolina"/>
    <s v="BSEVV - GREENSBORO II TERMINAL"/>
    <m/>
    <n v="28492"/>
    <n v="0"/>
    <m/>
    <m/>
    <n v="53135"/>
    <m/>
    <s v="Stine, Carlton"/>
    <s v="Stine, Carlton"/>
    <m/>
    <m/>
    <n v="1"/>
    <n v="43531"/>
    <m/>
    <s v="Stine, Carlton"/>
    <s v="Independent"/>
    <s v="Aqua"/>
    <d v="2022-04-25T00:00:00"/>
  </r>
  <r>
    <s v="Greensboro II Tank 2 OOS - FLIP TO MEXP"/>
    <s v="Item"/>
    <s v="Open"/>
    <x v="1"/>
    <s v="BSEVV00E2303"/>
    <s v="Maintenance Framework"/>
    <n v="2096385"/>
    <s v="Bryant, Ben"/>
    <s v="South"/>
    <s v="6. Operational"/>
    <s v="Defined"/>
    <s v="Tanks"/>
    <m/>
    <m/>
    <m/>
    <n v="0"/>
    <n v="80000"/>
    <n v="-80000"/>
    <s v="Red"/>
    <m/>
    <m/>
    <m/>
    <m/>
    <m/>
    <m/>
    <n v="80000"/>
    <m/>
    <m/>
    <n v="80000"/>
    <s v="Full"/>
    <n v="80000"/>
    <m/>
    <m/>
    <m/>
    <s v="No"/>
    <s v="Green"/>
    <m/>
    <d v="2023-03-24T00:00:00"/>
    <d v="2023-03-24T00:00:00"/>
    <d v="2023-05-01T00:00:00"/>
    <d v="2023-04-28T00:00:00"/>
    <m/>
    <m/>
    <m/>
    <m/>
    <m/>
    <m/>
    <n v="80000"/>
    <n v="80000"/>
    <n v="-80000"/>
    <s v="Red"/>
    <m/>
    <x v="0"/>
    <m/>
    <m/>
    <m/>
    <m/>
    <m/>
    <m/>
    <m/>
    <m/>
    <m/>
    <m/>
    <m/>
    <s v="Lockwood, Jo Dawn"/>
    <m/>
    <s v="South"/>
    <s v="Pipelines and Terminals"/>
    <s v="Tank Integrity"/>
    <m/>
    <s v="North Carolina"/>
    <s v="BSEVV - GREENSBORO II TERMINAL"/>
    <m/>
    <m/>
    <n v="0"/>
    <m/>
    <m/>
    <m/>
    <m/>
    <s v="Stine, Carlton"/>
    <s v="Stine, Carlton"/>
    <m/>
    <m/>
    <n v="1"/>
    <n v="46797"/>
    <m/>
    <s v="Campbell, Michael"/>
    <s v="Independent"/>
    <s v="Aqua"/>
    <d v="2023-03-17T00:00:00"/>
  </r>
  <r>
    <s v="Jacksonville - QU907QJ ILI 2023"/>
    <s v="Item"/>
    <s v="Open"/>
    <x v="1"/>
    <s v="BETQJ00E2302"/>
    <s v="Maintenance Framework"/>
    <n v="2096298"/>
    <s v="Campbell, William"/>
    <s v="South"/>
    <s v="3. Active"/>
    <s v="Defined"/>
    <s v="Assessments"/>
    <m/>
    <n v="335000"/>
    <m/>
    <n v="335000"/>
    <n v="335000"/>
    <n v="0"/>
    <s v="Green"/>
    <n v="105805"/>
    <m/>
    <n v="105805"/>
    <n v="229195"/>
    <m/>
    <m/>
    <n v="335500"/>
    <m/>
    <m/>
    <n v="335500"/>
    <s v="Full"/>
    <n v="335500"/>
    <m/>
    <n v="335000"/>
    <n v="335000"/>
    <s v="No"/>
    <s v="Green"/>
    <d v="2023-06-01T00:00:00"/>
    <d v="2023-03-26T00:00:00"/>
    <d v="2023-03-26T00:00:00"/>
    <d v="2023-04-30T00:00:00"/>
    <d v="2023-04-30T00:00:00"/>
    <m/>
    <m/>
    <m/>
    <m/>
    <m/>
    <m/>
    <m/>
    <m/>
    <m/>
    <m/>
    <m/>
    <x v="0"/>
    <m/>
    <n v="335000"/>
    <m/>
    <m/>
    <m/>
    <m/>
    <m/>
    <m/>
    <m/>
    <s v="Project will begin 2nd week of June"/>
    <d v="2023-05-01T00:00:00"/>
    <s v="Lockwood, Jo Dawn"/>
    <m/>
    <s v="South"/>
    <s v="Pipelines and Terminals"/>
    <s v="Pipeline Integrity"/>
    <m/>
    <s v="Florida"/>
    <s v="BETQJ - BET JACKSONVILLE TERMINAL"/>
    <m/>
    <m/>
    <n v="335000"/>
    <m/>
    <m/>
    <m/>
    <m/>
    <s v="Bartal, Nick"/>
    <s v="Bartal, Nick"/>
    <m/>
    <m/>
    <n v="1"/>
    <n v="44699"/>
    <m/>
    <s v="Administrator, System"/>
    <s v="Independent"/>
    <s v="Aqua"/>
    <d v="2022-08-17T00:00:00"/>
  </r>
  <r>
    <s v="Jacksonville (BETQJ) - Secondary containment improvements"/>
    <s v="Item"/>
    <s v="Open"/>
    <x v="1"/>
    <m/>
    <s v="Maintenance Framework"/>
    <m/>
    <s v="Pitkin, Colton"/>
    <s v="South"/>
    <s v="8. Canceled"/>
    <m/>
    <s v="Secondary Containment"/>
    <m/>
    <m/>
    <m/>
    <n v="0"/>
    <n v="45000"/>
    <n v="-45000"/>
    <s v="Red"/>
    <n v="45000"/>
    <m/>
    <n v="45000"/>
    <n v="-45000"/>
    <m/>
    <m/>
    <m/>
    <m/>
    <m/>
    <m/>
    <m/>
    <m/>
    <m/>
    <m/>
    <m/>
    <s v="No"/>
    <s v="Green"/>
    <m/>
    <m/>
    <m/>
    <m/>
    <d v="2023-05-31T00:00:00"/>
    <m/>
    <m/>
    <m/>
    <m/>
    <m/>
    <m/>
    <m/>
    <m/>
    <m/>
    <m/>
    <m/>
    <x v="0"/>
    <m/>
    <m/>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s v="South"/>
    <s v="Pipelines and Terminals"/>
    <s v="Station/Terminal"/>
    <m/>
    <s v="Florida"/>
    <s v="BETQJ - BET JACKSONVILLE TERMINAL"/>
    <m/>
    <m/>
    <n v="0"/>
    <m/>
    <m/>
    <m/>
    <m/>
    <s v="Spari, Markella"/>
    <m/>
    <m/>
    <m/>
    <n v="1"/>
    <n v="45172"/>
    <m/>
    <s v="Administrator, System"/>
    <s v="Independent"/>
    <s v="Aqua"/>
    <d v="2022-08-23T00:00:00"/>
  </r>
  <r>
    <s v="Jacksonville disconnect and idle OOS piping to old Barge Dock"/>
    <s v="Item"/>
    <s v="Open"/>
    <x v="0"/>
    <m/>
    <s v="Maintenance Framework"/>
    <m/>
    <s v="Corman, Chris"/>
    <s v="South"/>
    <s v="1. Proposed"/>
    <m/>
    <s v="Facility Integrity"/>
    <m/>
    <n v="35000"/>
    <m/>
    <n v="35000"/>
    <n v="35000"/>
    <n v="0"/>
    <s v="Green"/>
    <n v="35000"/>
    <m/>
    <n v="35000"/>
    <n v="0"/>
    <m/>
    <m/>
    <m/>
    <m/>
    <m/>
    <m/>
    <m/>
    <m/>
    <m/>
    <n v="35000"/>
    <n v="35000"/>
    <s v="No"/>
    <s v="Green"/>
    <d v="2023-06-01T00:00:00"/>
    <m/>
    <m/>
    <m/>
    <d v="2023-04-30T00:00:00"/>
    <m/>
    <m/>
    <m/>
    <m/>
    <m/>
    <m/>
    <m/>
    <m/>
    <m/>
    <m/>
    <m/>
    <x v="0"/>
    <m/>
    <n v="35000"/>
    <m/>
    <m/>
    <m/>
    <m/>
    <m/>
    <m/>
    <m/>
    <m/>
    <m/>
    <m/>
    <m/>
    <s v="South"/>
    <s v="Pipelines and Terminals"/>
    <s v="Integrity"/>
    <m/>
    <s v="Florida"/>
    <s v="BETQJ - BET JACKSONVILLE TERMINAL"/>
    <m/>
    <m/>
    <n v="35000"/>
    <m/>
    <m/>
    <m/>
    <m/>
    <s v="Aiken, Elaine"/>
    <m/>
    <m/>
    <m/>
    <n v="1"/>
    <n v="45643"/>
    <m/>
    <s v="Administrator, System"/>
    <s v="Independent"/>
    <s v="Aqua"/>
    <d v="2022-08-30T00:00:00"/>
  </r>
  <r>
    <s v="Jacksonville Dock Line Coating Refurbishment"/>
    <s v="Item"/>
    <s v="Candidate"/>
    <x v="0"/>
    <m/>
    <s v="Maintenance Framework"/>
    <m/>
    <s v="Wirfs, Mike"/>
    <s v="South"/>
    <s v="1. Proposed"/>
    <m/>
    <s v="Atmospheric Corrosion"/>
    <m/>
    <n v="380000"/>
    <m/>
    <n v="380000"/>
    <n v="380000"/>
    <n v="0"/>
    <s v="Green"/>
    <n v="380000"/>
    <m/>
    <n v="380000"/>
    <n v="0"/>
    <m/>
    <m/>
    <m/>
    <m/>
    <m/>
    <m/>
    <m/>
    <m/>
    <m/>
    <n v="380000"/>
    <n v="380000"/>
    <s v="No"/>
    <s v="Green"/>
    <d v="2023-08-01T00:00:00"/>
    <m/>
    <m/>
    <m/>
    <d v="2023-05-31T00:00:00"/>
    <m/>
    <m/>
    <m/>
    <m/>
    <m/>
    <m/>
    <m/>
    <m/>
    <m/>
    <m/>
    <m/>
    <x v="0"/>
    <m/>
    <m/>
    <m/>
    <n v="380000"/>
    <m/>
    <m/>
    <m/>
    <m/>
    <m/>
    <m/>
    <m/>
    <m/>
    <m/>
    <s v="South"/>
    <s v="Pipelines and Terminals"/>
    <s v="Integrity"/>
    <m/>
    <s v="Florida"/>
    <s v="BETQJ - BET JACKSONVILLE TERMINAL"/>
    <m/>
    <m/>
    <n v="0"/>
    <n v="380000"/>
    <m/>
    <m/>
    <m/>
    <s v="Geib, Rob"/>
    <m/>
    <m/>
    <m/>
    <n v="1"/>
    <n v="40497"/>
    <m/>
    <s v="Guest, ProSight"/>
    <s v="Independent"/>
    <s v="Aqua"/>
    <d v="2021-07-09T00:00:00"/>
  </r>
  <r>
    <s v="Jacksonville Expansion Joint Analysis - MEXP"/>
    <s v="Item"/>
    <s v="Open"/>
    <x v="1"/>
    <s v="BETQJ00E2209"/>
    <s v="Maintenance Framework"/>
    <n v="2035960"/>
    <s v="Corman, Chris"/>
    <s v="South"/>
    <s v="6. Operational"/>
    <s v="Drawdown"/>
    <s v="South"/>
    <n v="7465"/>
    <m/>
    <m/>
    <n v="7464.5"/>
    <n v="2719"/>
    <n v="4746"/>
    <s v="Red"/>
    <m/>
    <m/>
    <m/>
    <n v="7465"/>
    <m/>
    <m/>
    <n v="101000"/>
    <m/>
    <m/>
    <n v="101000"/>
    <s v="Full"/>
    <n v="101000"/>
    <n v="70688"/>
    <m/>
    <n v="70688"/>
    <s v="No"/>
    <s v="Green"/>
    <d v="2022-10-01T00:00:00"/>
    <d v="2022-10-03T00:00:00"/>
    <d v="2022-10-03T00:00:00"/>
    <d v="2022-12-30T00:00:00"/>
    <d v="2023-02-28T00:00:00"/>
    <m/>
    <m/>
    <n v="2046.5"/>
    <n v="158"/>
    <n v="514"/>
    <n v="4746"/>
    <m/>
    <m/>
    <n v="4746"/>
    <s v="Red"/>
    <m/>
    <x v="0"/>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s v="South"/>
    <s v="Pipelines and Terminals"/>
    <s v="Station/Terminal"/>
    <m/>
    <s v="Florida"/>
    <s v="BETQJ - BET JACKSONVILLE TERMINAL"/>
    <m/>
    <n v="2719"/>
    <n v="4746"/>
    <m/>
    <m/>
    <n v="63223"/>
    <m/>
    <s v="Johnson, AJ"/>
    <s v="Johnson, AJ"/>
    <m/>
    <m/>
    <n v="1"/>
    <n v="45923"/>
    <m/>
    <s v="Johnson, AJ"/>
    <s v="Independent"/>
    <s v="Aqua"/>
    <d v="2022-09-27T00:00:00"/>
  </r>
  <r>
    <s v="Jacksonville Removal of load on Ship Berth Main Platform Access Trestle."/>
    <s v="Item"/>
    <s v="Open"/>
    <x v="1"/>
    <m/>
    <s v="Project Framework"/>
    <m/>
    <s v="Campbell, William"/>
    <s v="South"/>
    <s v="1. Proposed"/>
    <m/>
    <s v="Marine"/>
    <m/>
    <n v="500000"/>
    <m/>
    <n v="500000"/>
    <n v="500000"/>
    <n v="0"/>
    <s v="Green"/>
    <n v="500000"/>
    <m/>
    <n v="500000"/>
    <n v="0"/>
    <m/>
    <m/>
    <m/>
    <m/>
    <m/>
    <m/>
    <m/>
    <m/>
    <m/>
    <n v="500000"/>
    <n v="500000"/>
    <s v="No"/>
    <s v="Green"/>
    <d v="2023-08-01T00:00:00"/>
    <m/>
    <m/>
    <m/>
    <d v="2023-09-30T00:00:00"/>
    <m/>
    <m/>
    <m/>
    <m/>
    <m/>
    <m/>
    <m/>
    <m/>
    <m/>
    <m/>
    <m/>
    <x v="0"/>
    <m/>
    <m/>
    <m/>
    <n v="250000"/>
    <n v="250000"/>
    <m/>
    <m/>
    <m/>
    <m/>
    <m/>
    <m/>
    <m/>
    <m/>
    <s v="South"/>
    <s v="Pipelines and Terminals"/>
    <s v="Station/Terminal"/>
    <m/>
    <s v="Florida"/>
    <s v="BETQJ - BET JACKSONVILLE TERMINAL"/>
    <m/>
    <m/>
    <n v="0"/>
    <n v="500000"/>
    <m/>
    <m/>
    <m/>
    <s v="Spari, Markella"/>
    <m/>
    <m/>
    <m/>
    <n v="1"/>
    <n v="41535"/>
    <m/>
    <s v="Administrator, System"/>
    <s v="Independent"/>
    <s v="Aqua"/>
    <d v="2021-08-19T00:00:00"/>
  </r>
  <r>
    <s v="Jacksonville Terminal (BETQJ) - Site survey to validate SPCC plan calculations and review."/>
    <s v="Item"/>
    <s v="Open"/>
    <x v="1"/>
    <s v="BETQJ00E2208"/>
    <s v="Maintenance Framework"/>
    <n v="2011283"/>
    <s v="Burke, Joshua"/>
    <s v="South"/>
    <s v="7. Closed"/>
    <s v="Defined"/>
    <s v="Secondary Containment"/>
    <n v="874"/>
    <m/>
    <n v="0"/>
    <n v="873.5"/>
    <n v="874"/>
    <n v="0"/>
    <s v="Green"/>
    <m/>
    <m/>
    <m/>
    <n v="874"/>
    <m/>
    <m/>
    <n v="11000"/>
    <m/>
    <m/>
    <n v="11000"/>
    <s v="Full"/>
    <n v="11000"/>
    <n v="8689"/>
    <n v="0"/>
    <n v="8689"/>
    <s v="No"/>
    <s v="Green"/>
    <d v="2022-08-01T00:00:00"/>
    <d v="2022-08-03T00:00:00"/>
    <d v="2022-08-03T00:00:00"/>
    <d v="2022-10-30T00:00:00"/>
    <d v="2022-09-30T00:00:00"/>
    <m/>
    <m/>
    <n v="873.5"/>
    <m/>
    <m/>
    <m/>
    <m/>
    <m/>
    <m/>
    <m/>
    <m/>
    <x v="0"/>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s v="South"/>
    <s v="Pipelines and Terminals"/>
    <s v="Station/Terminal"/>
    <m/>
    <s v="Florida"/>
    <s v="BETQJ - BET JACKSONVILLE TERMINAL"/>
    <m/>
    <n v="874"/>
    <n v="0"/>
    <m/>
    <m/>
    <n v="7816"/>
    <m/>
    <s v="Spari, Markella"/>
    <s v="Spari, Markella"/>
    <m/>
    <m/>
    <n v="1"/>
    <n v="41556"/>
    <m/>
    <s v="Administrator, System"/>
    <s v="Independent"/>
    <s v="Aqua"/>
    <d v="2021-08-19T00:00:00"/>
  </r>
  <r>
    <s v="Jacksonville Terminal (BETQJ) Tank  7707 - EFR Primary Seal Gap"/>
    <s v="Item"/>
    <s v="Open"/>
    <x v="1"/>
    <s v="BETQJ00E2301"/>
    <s v="Maintenance Framework"/>
    <n v="2085579"/>
    <s v="Bryant, Ben"/>
    <s v="South"/>
    <s v="3. Active"/>
    <s v="Defined"/>
    <s v="Tanks"/>
    <m/>
    <n v="12000"/>
    <m/>
    <n v="12000"/>
    <n v="12000"/>
    <n v="0"/>
    <s v="Green"/>
    <n v="12000"/>
    <m/>
    <n v="12000"/>
    <n v="0"/>
    <m/>
    <m/>
    <n v="13200"/>
    <m/>
    <m/>
    <n v="13200"/>
    <s v="Phase"/>
    <n v="13200"/>
    <m/>
    <n v="12000"/>
    <n v="12000"/>
    <s v="No"/>
    <s v="Green"/>
    <d v="2023-05-01T00:00:00"/>
    <d v="2023-02-14T00:00:00"/>
    <d v="2023-02-14T00:00:00"/>
    <d v="2023-12-31T00:00:00"/>
    <d v="2023-05-31T00:00:00"/>
    <m/>
    <m/>
    <m/>
    <m/>
    <m/>
    <m/>
    <m/>
    <m/>
    <m/>
    <m/>
    <m/>
    <x v="0"/>
    <n v="12000"/>
    <m/>
    <m/>
    <m/>
    <m/>
    <m/>
    <m/>
    <m/>
    <m/>
    <m/>
    <m/>
    <s v="Lockwood, Jo Dawn"/>
    <m/>
    <s v="South"/>
    <s v="Pipelines and Terminals"/>
    <s v="Tank Integrity"/>
    <m/>
    <s v="Florida"/>
    <s v="BETQJ - BET JACKSONVILLE TERMINAL"/>
    <m/>
    <m/>
    <n v="12000"/>
    <m/>
    <m/>
    <m/>
    <m/>
    <s v="Stine, Carlton"/>
    <s v="Stine, Carlton"/>
    <m/>
    <m/>
    <n v="1"/>
    <n v="44827"/>
    <m/>
    <s v="Administrator, System"/>
    <s v="Independent"/>
    <s v="Aqua"/>
    <d v="2022-08-17T00:00:00"/>
  </r>
  <r>
    <s v="Jacksonville VRU Release Prevention"/>
    <s v="Item"/>
    <s v="Open"/>
    <x v="0"/>
    <s v="BETQJ00M2301"/>
    <s v="Maintenance Framework"/>
    <n v="2109911"/>
    <s v="Pitkin, Colton"/>
    <s v="South"/>
    <s v="3. Active"/>
    <s v="Drawdown"/>
    <s v="Vapor Management"/>
    <n v="15000"/>
    <n v="63000"/>
    <m/>
    <n v="78000"/>
    <n v="60000"/>
    <n v="18000"/>
    <s v="Red"/>
    <n v="58000"/>
    <m/>
    <n v="58000"/>
    <n v="20000"/>
    <m/>
    <m/>
    <n v="77668"/>
    <m/>
    <m/>
    <n v="77668"/>
    <s v="Full"/>
    <n v="77668"/>
    <n v="15000"/>
    <n v="63000"/>
    <n v="78000"/>
    <s v="No"/>
    <s v="Green"/>
    <d v="2023-04-01T00:00:00"/>
    <d v="2023-04-05T00:00:00"/>
    <d v="2023-04-05T00:00:00"/>
    <d v="2023-08-30T00:00:00"/>
    <d v="2023-08-30T00:00:00"/>
    <m/>
    <m/>
    <m/>
    <m/>
    <m/>
    <n v="15000"/>
    <n v="15000"/>
    <n v="15000"/>
    <n v="0"/>
    <s v="Green"/>
    <m/>
    <x v="0"/>
    <n v="0"/>
    <n v="45000"/>
    <n v="18000"/>
    <m/>
    <m/>
    <m/>
    <m/>
    <m/>
    <m/>
    <s v="5-3-2023 - Dates locked in June 19th with contractor."/>
    <d v="2023-05-05T00:00:00"/>
    <s v="Lockwood, Jo Dawn"/>
    <m/>
    <s v="South"/>
    <s v="Pipelines and Terminals"/>
    <s v="Operating Infrastructure"/>
    <m/>
    <s v="Florida"/>
    <s v="BETQJ - BET JACKSONVILLE TERMINAL"/>
    <m/>
    <m/>
    <n v="60000"/>
    <n v="18000"/>
    <m/>
    <m/>
    <m/>
    <s v="Karl, Marissa"/>
    <s v="Johnson, AJ"/>
    <m/>
    <m/>
    <n v="1"/>
    <n v="44950"/>
    <m/>
    <s v="Administrator, System"/>
    <s v="Independent"/>
    <s v="Aqua"/>
    <d v="2022-08-17T00:00:00"/>
  </r>
  <r>
    <s v="Knoxville I&amp;II OWS Clean/inspect/repair"/>
    <s v="Item"/>
    <s v="Candidate"/>
    <x v="1"/>
    <m/>
    <s v="Maintenance Framework"/>
    <m/>
    <s v="Matthews, Clayton"/>
    <s v="South"/>
    <s v="1. Proposed"/>
    <m/>
    <s v="South"/>
    <m/>
    <n v="60000"/>
    <m/>
    <n v="60000"/>
    <n v="60000"/>
    <n v="0"/>
    <s v="Green"/>
    <n v="80000"/>
    <m/>
    <n v="80000"/>
    <n v="-20000"/>
    <m/>
    <m/>
    <m/>
    <m/>
    <m/>
    <m/>
    <m/>
    <m/>
    <m/>
    <n v="60000"/>
    <n v="60000"/>
    <s v="No"/>
    <s v="Green"/>
    <d v="2023-05-01T00:00:00"/>
    <m/>
    <m/>
    <m/>
    <d v="2023-06-30T00:00:00"/>
    <n v="8"/>
    <s v="Yellow"/>
    <m/>
    <m/>
    <m/>
    <m/>
    <n v="0"/>
    <n v="0"/>
    <n v="0"/>
    <s v="Green"/>
    <m/>
    <x v="0"/>
    <n v="10000"/>
    <n v="30000"/>
    <n v="20000"/>
    <m/>
    <m/>
    <m/>
    <m/>
    <m/>
    <m/>
    <s v="4/10/23 CAM AFE In progress. Forecast shifted to May start."/>
    <d v="2023-04-10T00:00:00"/>
    <m/>
    <m/>
    <s v="South"/>
    <s v="Pipelines and Terminals"/>
    <s v="Station/Terminal"/>
    <m/>
    <s v="Tennessee"/>
    <s v="BSEUI - KNOXVILLE I TERMINAL"/>
    <m/>
    <m/>
    <n v="40000"/>
    <n v="20000"/>
    <m/>
    <m/>
    <m/>
    <s v="Johnson, AJ"/>
    <m/>
    <m/>
    <m/>
    <n v="1"/>
    <n v="45825"/>
    <m/>
    <s v="Clark, David"/>
    <s v="Independent"/>
    <s v="Aqua"/>
    <d v="2022-09-12T00:00:00"/>
  </r>
  <r>
    <s v="Knoxville II Truck Rack Solenoid Repairs"/>
    <s v="Item"/>
    <s v="Open"/>
    <x v="1"/>
    <s v="BSEUK00E2202"/>
    <s v="Maintenance Framework"/>
    <n v="2023387"/>
    <s v="Leal, Trey (Tony)"/>
    <s v="South"/>
    <s v="7. Closed"/>
    <s v="Drawdown"/>
    <s v="Truck Racks"/>
    <n v="-29"/>
    <m/>
    <m/>
    <n v="-29.15"/>
    <n v="-29"/>
    <n v="0"/>
    <s v="Green"/>
    <m/>
    <m/>
    <m/>
    <n v="-29"/>
    <m/>
    <m/>
    <n v="10000"/>
    <m/>
    <m/>
    <n v="10000"/>
    <s v="Full"/>
    <n v="10000"/>
    <n v="6368"/>
    <m/>
    <n v="6368"/>
    <s v="No"/>
    <s v="Green"/>
    <d v="2022-11-01T00:00:00"/>
    <d v="2022-09-23T00:00:00"/>
    <d v="2022-09-23T00:00:00"/>
    <d v="2022-12-31T00:00:00"/>
    <d v="2023-02-28T00:00:00"/>
    <m/>
    <m/>
    <n v="-29.15"/>
    <m/>
    <m/>
    <m/>
    <m/>
    <m/>
    <m/>
    <m/>
    <m/>
    <x v="0"/>
    <m/>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s v="South"/>
    <s v="Pipelines and Terminals"/>
    <s v="Station/Terminal"/>
    <m/>
    <s v="Tennessee"/>
    <s v="BSEUK - KNOXVILLE II TERMINAL"/>
    <m/>
    <n v="-29"/>
    <n v="0"/>
    <m/>
    <m/>
    <n v="6398"/>
    <m/>
    <s v="Younce, Michael"/>
    <s v="Johnson, AJ"/>
    <m/>
    <m/>
    <n v="1"/>
    <n v="45369"/>
    <m/>
    <s v="Clark, David"/>
    <s v="Independent"/>
    <s v="Aqua"/>
    <d v="2022-08-26T00:00:00"/>
  </r>
  <r>
    <s v="LPG Rail Project @ Buckeye Texas Hub"/>
    <s v="Item"/>
    <s v="Open"/>
    <x v="0"/>
    <s v="BTXHF00M2216"/>
    <s v="Project Framework"/>
    <n v="2037831"/>
    <s v="Burke, Joshua"/>
    <s v="South"/>
    <s v="4. On-Hold"/>
    <s v="Unplanned"/>
    <s v="South"/>
    <n v="86113"/>
    <m/>
    <m/>
    <n v="86112.5"/>
    <n v="85130"/>
    <n v="983"/>
    <s v="Yellow"/>
    <m/>
    <m/>
    <m/>
    <n v="86113"/>
    <m/>
    <m/>
    <n v="207000"/>
    <m/>
    <m/>
    <n v="207000"/>
    <s v="Phase"/>
    <n v="207000"/>
    <n v="210505"/>
    <m/>
    <n v="210505"/>
    <s v="No"/>
    <s v="Green"/>
    <d v="2022-11-01T00:00:00"/>
    <d v="2022-10-24T00:00:00"/>
    <d v="2022-10-24T00:00:00"/>
    <d v="2023-05-01T00:00:00"/>
    <d v="2023-07-15T00:00:00"/>
    <m/>
    <m/>
    <n v="27658.11"/>
    <n v="49205.02"/>
    <n v="8266.5300000000007"/>
    <n v="982.84"/>
    <m/>
    <m/>
    <n v="983"/>
    <s v="Red"/>
    <m/>
    <x v="0"/>
    <m/>
    <m/>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s v="South"/>
    <s v="Pipelines and Terminals"/>
    <s v="Operating Infrastructure"/>
    <m/>
    <s v="Corpus Christi"/>
    <s v="BTXHF - Buckeye Texas Hub"/>
    <m/>
    <n v="85130"/>
    <n v="983"/>
    <m/>
    <m/>
    <n v="124393"/>
    <m/>
    <s v="Johnson, AJ"/>
    <s v="Johnson, AJ"/>
    <m/>
    <m/>
    <n v="1"/>
    <n v="43161"/>
    <m/>
    <s v="Curry, Michael"/>
    <s v="Independent"/>
    <s v="Aqua"/>
    <d v="2022-03-11T00:00:00"/>
  </r>
  <r>
    <s v="Macon (BSEUJ) Tank  2 - In-Service Steel IFR Up Close Seal Inspection"/>
    <s v="Item"/>
    <s v="Open"/>
    <x v="1"/>
    <s v="BSEUJ00E2301"/>
    <s v="Maintenance Framework"/>
    <n v="2085514"/>
    <s v="Matthews, Clayton"/>
    <s v="South"/>
    <s v="3. Active"/>
    <s v="Defined"/>
    <s v="Tanks"/>
    <m/>
    <n v="10000"/>
    <m/>
    <n v="10000"/>
    <n v="10000"/>
    <n v="0"/>
    <s v="Green"/>
    <n v="10000"/>
    <m/>
    <n v="10000"/>
    <n v="0"/>
    <m/>
    <m/>
    <n v="11000"/>
    <m/>
    <m/>
    <n v="11000"/>
    <s v="Phase"/>
    <n v="11000"/>
    <m/>
    <n v="10000"/>
    <n v="10000"/>
    <s v="No"/>
    <s v="Green"/>
    <d v="2023-11-01T00:00:00"/>
    <d v="2023-02-14T00:00:00"/>
    <d v="2023-02-14T00:00:00"/>
    <d v="2023-12-31T00:00:00"/>
    <d v="2023-12-31T00:00:00"/>
    <m/>
    <m/>
    <m/>
    <m/>
    <m/>
    <m/>
    <m/>
    <m/>
    <m/>
    <m/>
    <m/>
    <x v="0"/>
    <m/>
    <m/>
    <m/>
    <m/>
    <m/>
    <m/>
    <n v="10000"/>
    <m/>
    <m/>
    <m/>
    <m/>
    <s v="Landeros, Melisa"/>
    <m/>
    <s v="South"/>
    <s v="Pipelines and Terminals"/>
    <s v="Tank Integrity"/>
    <m/>
    <s v="Georgia"/>
    <s v="BSEUJ - MACON TERMINAL"/>
    <m/>
    <m/>
    <n v="0"/>
    <m/>
    <n v="10000"/>
    <m/>
    <m/>
    <s v="Stine, Carlton"/>
    <s v="Stine, Carlton"/>
    <m/>
    <m/>
    <n v="1"/>
    <n v="44837"/>
    <m/>
    <s v="Administrator, System"/>
    <s v="Independent"/>
    <s v="Aqua"/>
    <d v="2022-08-17T00:00:00"/>
  </r>
  <r>
    <s v="Macon PCW Tank Inspection and repair"/>
    <s v="Item"/>
    <s v="Open"/>
    <x v="1"/>
    <s v="BSEUJ00E2302"/>
    <s v="Maintenance Framework"/>
    <n v="2095132"/>
    <s v="Corman, Chris"/>
    <s v="South"/>
    <s v="2. Pending AFE"/>
    <m/>
    <s v="Secondary Containment"/>
    <m/>
    <n v="5000"/>
    <m/>
    <n v="5000"/>
    <n v="25000"/>
    <n v="-20000"/>
    <s v="Red"/>
    <m/>
    <m/>
    <m/>
    <n v="5000"/>
    <m/>
    <m/>
    <m/>
    <m/>
    <m/>
    <m/>
    <s v="Interim"/>
    <m/>
    <m/>
    <n v="5000"/>
    <n v="5000"/>
    <s v="No"/>
    <s v="Green"/>
    <d v="2023-05-01T00:00:00"/>
    <m/>
    <m/>
    <m/>
    <m/>
    <m/>
    <m/>
    <m/>
    <m/>
    <m/>
    <m/>
    <m/>
    <m/>
    <m/>
    <m/>
    <m/>
    <x v="0"/>
    <n v="5000"/>
    <m/>
    <m/>
    <m/>
    <m/>
    <m/>
    <m/>
    <m/>
    <m/>
    <s v="5/1/2023 - Tank was cleaned and discovered buckets amounts of rust scale. Also have discovered 3 more holes in the tank. Will most likely look to replace the tank."/>
    <d v="2023-05-01T00:00:00"/>
    <m/>
    <m/>
    <s v="South"/>
    <s v="Pipelines and Terminals"/>
    <s v="Station/Terminal"/>
    <m/>
    <s v="Georgia"/>
    <s v="BSEUJ - MACON TERMINAL"/>
    <m/>
    <m/>
    <n v="5000"/>
    <m/>
    <m/>
    <m/>
    <m/>
    <s v="Spari, Markella"/>
    <m/>
    <m/>
    <m/>
    <n v="1"/>
    <n v="46430"/>
    <m/>
    <s v="Johnson, AJ"/>
    <s v="Independent"/>
    <s v="Aqua"/>
    <d v="2023-01-05T00:00:00"/>
  </r>
  <r>
    <s v="Marrero - Dock 3 Repairs and coating"/>
    <s v="Item"/>
    <s v="Candidate"/>
    <x v="1"/>
    <m/>
    <s v="Project Framework"/>
    <m/>
    <s v="Leal, Trey (Tony)"/>
    <s v="South"/>
    <s v="1. Proposed"/>
    <m/>
    <s v="Marine"/>
    <m/>
    <n v="200000"/>
    <m/>
    <n v="200000"/>
    <n v="200000"/>
    <n v="0"/>
    <s v="Green"/>
    <n v="400000"/>
    <m/>
    <n v="400000"/>
    <n v="-200000"/>
    <m/>
    <m/>
    <m/>
    <m/>
    <m/>
    <m/>
    <m/>
    <m/>
    <m/>
    <n v="200000"/>
    <n v="200000"/>
    <s v="No"/>
    <s v="Green"/>
    <d v="2023-07-01T00:00:00"/>
    <m/>
    <m/>
    <m/>
    <d v="2023-08-31T00:00:00"/>
    <m/>
    <m/>
    <m/>
    <m/>
    <m/>
    <m/>
    <m/>
    <m/>
    <m/>
    <m/>
    <m/>
    <x v="0"/>
    <m/>
    <m/>
    <n v="100000"/>
    <n v="100000"/>
    <m/>
    <m/>
    <m/>
    <m/>
    <m/>
    <s v="4/3/23 - Scope development underway by program. Shift out to July and August_x000d__x000a__x000d__x000a__x000d__x000a_3/1/2023 - Scope development underway by program_x000d__x000a__x000d__x000a__x000d__x000a_1/29/2023 - Scope development underway by program"/>
    <d v="2023-04-03T00:00:00"/>
    <m/>
    <m/>
    <s v="South"/>
    <s v="Pipelines and Terminals"/>
    <s v="Station/Terminal"/>
    <m/>
    <s v="Marrero"/>
    <s v="BMTUA - Marrero Terminal"/>
    <m/>
    <m/>
    <n v="0"/>
    <n v="200000"/>
    <m/>
    <m/>
    <m/>
    <s v="Spari, Markella"/>
    <m/>
    <m/>
    <m/>
    <n v="1"/>
    <n v="45798"/>
    <m/>
    <s v="Clark, David"/>
    <s v="Independent"/>
    <s v="Aqua"/>
    <d v="2022-09-10T00:00:00"/>
  </r>
  <r>
    <s v="Marrero - East Dock Repairs and coating"/>
    <s v="Item"/>
    <s v="Candidate"/>
    <x v="1"/>
    <m/>
    <s v="Project Framework"/>
    <m/>
    <s v="Leal, Trey (Tony)"/>
    <s v="South"/>
    <s v="1. Proposed"/>
    <m/>
    <s v="Marine"/>
    <m/>
    <n v="200000"/>
    <m/>
    <n v="200000"/>
    <n v="200000"/>
    <n v="0"/>
    <s v="Green"/>
    <n v="400000"/>
    <m/>
    <n v="400000"/>
    <n v="-200000"/>
    <m/>
    <m/>
    <m/>
    <m/>
    <m/>
    <m/>
    <m/>
    <m/>
    <m/>
    <n v="200000"/>
    <n v="200000"/>
    <s v="No"/>
    <s v="Green"/>
    <d v="2023-07-01T00:00:00"/>
    <m/>
    <m/>
    <m/>
    <d v="2023-07-31T00:00:00"/>
    <m/>
    <m/>
    <m/>
    <m/>
    <m/>
    <m/>
    <m/>
    <m/>
    <m/>
    <m/>
    <m/>
    <x v="0"/>
    <m/>
    <m/>
    <n v="100000"/>
    <n v="100000"/>
    <m/>
    <m/>
    <m/>
    <m/>
    <m/>
    <s v="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4-03T00:00:00"/>
    <m/>
    <m/>
    <s v="South"/>
    <s v="Pipelines and Terminals"/>
    <s v="Station/Terminal"/>
    <m/>
    <s v="Marrero"/>
    <s v="BMTUA - Marrero Terminal"/>
    <m/>
    <m/>
    <n v="0"/>
    <n v="200000"/>
    <m/>
    <m/>
    <m/>
    <s v="Spari, Markella"/>
    <m/>
    <m/>
    <m/>
    <n v="1"/>
    <n v="45799"/>
    <m/>
    <s v="Clark, David"/>
    <s v="Independent"/>
    <s v="Aqua"/>
    <d v="2022-09-10T00:00:00"/>
  </r>
  <r>
    <s v="Marrero - Install high level tank alarms"/>
    <s v="Item"/>
    <s v="Open"/>
    <x v="0"/>
    <s v="BMTUA00M2211"/>
    <s v="Maintenance Framework"/>
    <n v="2023207"/>
    <s v="Brazzil, Cade"/>
    <s v="South"/>
    <s v="3. Active"/>
    <s v="Defined"/>
    <s v="Instrumentation &amp; Controls"/>
    <n v="140"/>
    <n v="217593"/>
    <m/>
    <n v="217733"/>
    <n v="220140"/>
    <n v="-2407"/>
    <s v="Yellow"/>
    <n v="220000"/>
    <m/>
    <n v="220000"/>
    <n v="-2267"/>
    <m/>
    <m/>
    <n v="218778"/>
    <m/>
    <m/>
    <n v="218778"/>
    <s v="Full"/>
    <n v="218778"/>
    <n v="3919"/>
    <n v="217593"/>
    <n v="221512"/>
    <s v="No"/>
    <s v="Green"/>
    <d v="2022-10-01T00:00:00"/>
    <d v="2023-04-04T00:00:00"/>
    <d v="2023-04-04T00:00:00"/>
    <d v="2023-12-31T00:00:00"/>
    <d v="2023-09-30T00:00:00"/>
    <m/>
    <m/>
    <n v="70"/>
    <m/>
    <n v="70"/>
    <m/>
    <n v="50000"/>
    <n v="50000"/>
    <n v="-50000"/>
    <s v="Red"/>
    <m/>
    <x v="1"/>
    <m/>
    <n v="22593"/>
    <n v="50000"/>
    <n v="72500"/>
    <n v="72500"/>
    <m/>
    <m/>
    <m/>
    <m/>
    <s v="5/1/23 TN - Forecasting error/material order lead time_x000d__x000a_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5-01T00:00:00"/>
    <s v="Nguyen, Tong"/>
    <m/>
    <s v="South"/>
    <s v="Pipelines and Terminals"/>
    <s v="Operating Infrastructure"/>
    <m/>
    <s v="Marrero"/>
    <s v="BMTUA - Marrero Terminal"/>
    <m/>
    <n v="140"/>
    <n v="22593"/>
    <n v="195000"/>
    <m/>
    <n v="3779"/>
    <m/>
    <s v="Forsey, Frank"/>
    <s v="Burke, Kevin"/>
    <m/>
    <m/>
    <n v="1"/>
    <n v="40303"/>
    <m/>
    <s v="Guest, ProSight"/>
    <s v="Independent"/>
    <s v="Aqua"/>
    <d v="2021-06-22T00:00:00"/>
  </r>
  <r>
    <s v="Marrero - Install TRV's"/>
    <s v="Item"/>
    <s v="Open"/>
    <x v="0"/>
    <s v="BMTUA00M2208"/>
    <s v="Maintenance Framework"/>
    <n v="2011968"/>
    <s v="Campbell, William"/>
    <s v="South"/>
    <s v="7. Closed"/>
    <s v="Defined"/>
    <s v="Valves"/>
    <n v="2982"/>
    <m/>
    <m/>
    <n v="2981.87"/>
    <n v="2982"/>
    <n v="0"/>
    <s v="Green"/>
    <m/>
    <m/>
    <m/>
    <n v="2982"/>
    <m/>
    <m/>
    <n v="35000"/>
    <m/>
    <m/>
    <n v="35000"/>
    <s v="Phase"/>
    <n v="35000"/>
    <n v="39807"/>
    <m/>
    <n v="39807"/>
    <s v="No"/>
    <s v="Green"/>
    <d v="2022-10-01T00:00:00"/>
    <d v="2022-08-11T00:00:00"/>
    <d v="2022-08-11T00:00:00"/>
    <d v="2022-09-30T00:00:00"/>
    <d v="2022-12-31T00:00:00"/>
    <m/>
    <m/>
    <n v="2872.71"/>
    <n v="109.16"/>
    <m/>
    <m/>
    <m/>
    <m/>
    <m/>
    <m/>
    <m/>
    <x v="0"/>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s v="South"/>
    <s v="Pipelines and Terminals"/>
    <s v="Operating Infrastructure"/>
    <m/>
    <s v="Marrero"/>
    <s v="BMTUA - Marrero Terminal"/>
    <m/>
    <n v="2982"/>
    <n v="0"/>
    <m/>
    <m/>
    <n v="36825"/>
    <m/>
    <s v="Oey, Alex"/>
    <s v="Burke, Kevin"/>
    <m/>
    <m/>
    <n v="1"/>
    <n v="41356"/>
    <m/>
    <s v="Guest, ProSight"/>
    <s v="Independent"/>
    <s v="Aqua"/>
    <d v="2021-08-09T00:00:00"/>
  </r>
  <r>
    <s v="Marrero (BMTUA) - 768-769 Motor Replacement"/>
    <s v="Item"/>
    <s v="Open"/>
    <x v="0"/>
    <s v="BMTUA00M2207"/>
    <s v="Maintenance Framework"/>
    <n v="2011898"/>
    <s v="Campbell, William"/>
    <s v="South"/>
    <s v="3. Active"/>
    <s v="Defined"/>
    <s v="Rotating Equipment"/>
    <n v="5599"/>
    <n v="30000"/>
    <m/>
    <n v="35599.21"/>
    <n v="35241"/>
    <n v="359"/>
    <s v="Yellow"/>
    <m/>
    <m/>
    <m/>
    <n v="35599"/>
    <m/>
    <m/>
    <n v="155000"/>
    <m/>
    <m/>
    <n v="155000"/>
    <s v="Full"/>
    <n v="155000"/>
    <n v="115644"/>
    <n v="30000"/>
    <n v="145644"/>
    <s v="No"/>
    <s v="Green"/>
    <d v="2022-12-01T00:00:00"/>
    <d v="2022-08-10T00:00:00"/>
    <d v="2022-08-10T00:00:00"/>
    <d v="2022-12-31T00:00:00"/>
    <d v="2023-03-31T00:00:00"/>
    <m/>
    <m/>
    <n v="4181.71"/>
    <n v="158.9"/>
    <n v="900"/>
    <n v="358.6"/>
    <n v="30000"/>
    <n v="30000"/>
    <n v="-29641"/>
    <s v="Red"/>
    <m/>
    <x v="8"/>
    <n v="15000"/>
    <n v="15000"/>
    <m/>
    <m/>
    <m/>
    <m/>
    <m/>
    <m/>
    <m/>
    <s v="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5-01T00:00:00"/>
    <s v="Lockwood, Jo Dawn"/>
    <m/>
    <s v="South"/>
    <s v="Pipelines and Terminals"/>
    <s v="Operating Infrastructure"/>
    <m/>
    <s v="Marrero"/>
    <s v="BMTUA - Marrero Terminal"/>
    <m/>
    <n v="5241"/>
    <n v="30359"/>
    <m/>
    <m/>
    <n v="110045"/>
    <m/>
    <s v="Posipanko, Dan"/>
    <s v="Asiedu, Saka"/>
    <m/>
    <m/>
    <n v="1"/>
    <n v="37975"/>
    <m/>
    <s v="Guest, ProSight"/>
    <s v="Independent"/>
    <s v="Aqua"/>
    <d v="2020-08-13T00:00:00"/>
  </r>
  <r>
    <s v="Marrero (BMTUA) - Facility Insulated Line Refurbishment"/>
    <s v="Item"/>
    <s v="Candidate"/>
    <x v="0"/>
    <m/>
    <s v="Maintenance Framework"/>
    <m/>
    <s v="Leal, Trey (Tony)"/>
    <s v="South"/>
    <s v="1. Proposed"/>
    <m/>
    <s v="Facility Integrity"/>
    <m/>
    <n v="243000"/>
    <m/>
    <n v="243000"/>
    <n v="243000"/>
    <n v="0"/>
    <s v="Green"/>
    <n v="243000"/>
    <m/>
    <n v="243000"/>
    <n v="0"/>
    <m/>
    <m/>
    <m/>
    <m/>
    <m/>
    <m/>
    <m/>
    <m/>
    <m/>
    <n v="243000"/>
    <n v="243000"/>
    <s v="No"/>
    <s v="Green"/>
    <d v="2023-06-01T00:00:00"/>
    <m/>
    <m/>
    <m/>
    <d v="2023-09-30T00:00:00"/>
    <m/>
    <m/>
    <m/>
    <m/>
    <m/>
    <m/>
    <m/>
    <m/>
    <m/>
    <m/>
    <m/>
    <x v="0"/>
    <m/>
    <n v="75000"/>
    <n v="60000"/>
    <m/>
    <n v="108000"/>
    <m/>
    <m/>
    <m/>
    <m/>
    <s v="4/3/23 - Scope development underway_x000d__x000a__x000d__x000a__x000d__x000a_3/1/2023 - Scope development underway by program_x000d__x000a__x000d__x000a__x000d__x000a_1/29/2023 - Waiting on API 570 report to develop scope."/>
    <d v="2023-04-03T00:00:00"/>
    <m/>
    <m/>
    <s v="South"/>
    <s v="Pipelines and Terminals"/>
    <s v="Integrity"/>
    <m/>
    <s v="Marrero"/>
    <s v="BMTUA - Marrero Terminal"/>
    <m/>
    <m/>
    <n v="75000"/>
    <n v="168000"/>
    <m/>
    <m/>
    <m/>
    <s v="Aiken, Elaine"/>
    <m/>
    <m/>
    <m/>
    <n v="1"/>
    <n v="37679"/>
    <m/>
    <s v="Guest, ProSight"/>
    <s v="Independent"/>
    <s v="Aqua"/>
    <d v="2020-08-11T00:00:00"/>
  </r>
  <r>
    <s v="Marrero 20&quot; Line pipe &amp; support recoating between Docks 1 and 3"/>
    <s v="Item"/>
    <s v="Candidate"/>
    <x v="0"/>
    <m/>
    <s v="Maintenance Framework"/>
    <m/>
    <s v="Leal, Trey (Tony)"/>
    <s v="South"/>
    <s v="1. Proposed"/>
    <m/>
    <s v="Atmospheric Corrosion"/>
    <m/>
    <n v="125000"/>
    <m/>
    <n v="125000"/>
    <n v="125000"/>
    <n v="0"/>
    <s v="Green"/>
    <n v="125000"/>
    <m/>
    <n v="125000"/>
    <n v="0"/>
    <m/>
    <m/>
    <m/>
    <m/>
    <m/>
    <m/>
    <m/>
    <m/>
    <m/>
    <n v="125000"/>
    <n v="125000"/>
    <s v="No"/>
    <s v="Green"/>
    <d v="2023-07-01T00:00:00"/>
    <m/>
    <m/>
    <m/>
    <d v="2023-05-31T00:00:00"/>
    <m/>
    <m/>
    <m/>
    <m/>
    <m/>
    <m/>
    <m/>
    <m/>
    <m/>
    <m/>
    <m/>
    <x v="0"/>
    <m/>
    <m/>
    <n v="63000"/>
    <n v="62000"/>
    <m/>
    <m/>
    <m/>
    <m/>
    <m/>
    <s v="4/3/23 - Scoping complete. Sourcing additional funding. Shift forecast to May._x000d__x000a__x000d__x000a__x000d__x000a_3/1/2023 - Adjusted forecast to April"/>
    <d v="2023-04-03T00:00:00"/>
    <m/>
    <m/>
    <s v="South"/>
    <s v="Pipelines and Terminals"/>
    <s v="Integrity"/>
    <m/>
    <s v="Marrero"/>
    <s v="BMTUA - Marrero Terminal"/>
    <m/>
    <m/>
    <n v="0"/>
    <n v="125000"/>
    <m/>
    <m/>
    <m/>
    <s v="Geib, Rob"/>
    <m/>
    <m/>
    <m/>
    <n v="1"/>
    <n v="45400"/>
    <m/>
    <s v="Guest, ProSight"/>
    <s v="Independent"/>
    <s v="Aqua"/>
    <d v="2022-08-26T00:00:00"/>
  </r>
  <r>
    <s v="Marrero 30&quot; manifold strainer removal"/>
    <s v="Item"/>
    <s v="Candidate"/>
    <x v="1"/>
    <m/>
    <s v="Maintenance Framework"/>
    <m/>
    <s v="Campbell, William"/>
    <s v="South"/>
    <s v="1. Proposed"/>
    <m/>
    <s v="South"/>
    <m/>
    <n v="175000"/>
    <m/>
    <n v="175000"/>
    <n v="175000"/>
    <n v="0"/>
    <s v="Green"/>
    <n v="175000"/>
    <m/>
    <n v="175000"/>
    <n v="0"/>
    <m/>
    <m/>
    <m/>
    <m/>
    <m/>
    <m/>
    <m/>
    <m/>
    <m/>
    <n v="175000"/>
    <n v="175000"/>
    <s v="No"/>
    <s v="Green"/>
    <d v="2023-06-01T00:00:00"/>
    <m/>
    <m/>
    <m/>
    <d v="2023-07-31T00:00:00"/>
    <m/>
    <m/>
    <m/>
    <m/>
    <m/>
    <m/>
    <m/>
    <m/>
    <m/>
    <m/>
    <m/>
    <x v="0"/>
    <m/>
    <n v="50000"/>
    <n v="125000"/>
    <m/>
    <m/>
    <m/>
    <m/>
    <m/>
    <m/>
    <m/>
    <m/>
    <m/>
    <m/>
    <s v="South"/>
    <s v="Pipelines and Terminals"/>
    <s v="Station/Terminal"/>
    <m/>
    <s v="Marrero"/>
    <s v="BMTUA - Marrero Terminal"/>
    <m/>
    <m/>
    <n v="50000"/>
    <n v="125000"/>
    <m/>
    <m/>
    <m/>
    <s v="Johnson, AJ"/>
    <m/>
    <m/>
    <m/>
    <n v="1"/>
    <n v="44361"/>
    <m/>
    <s v="Guest, ProSight"/>
    <s v="Independent"/>
    <s v="Aqua"/>
    <d v="2022-08-01T00:00:00"/>
  </r>
  <r>
    <s v="Marrero API 570 Inspection"/>
    <s v="Item"/>
    <s v="Open"/>
    <x v="1"/>
    <s v="BMTUA00E2212"/>
    <s v="Maintenance Framework"/>
    <n v="2013813"/>
    <s v="Aiken, Elaine"/>
    <s v="South"/>
    <s v="3. Active"/>
    <s v="Defined"/>
    <s v="Facility Integrity"/>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m/>
    <x v="0"/>
    <m/>
    <n v="50000"/>
    <n v="50000"/>
    <n v="100000"/>
    <n v="100000"/>
    <m/>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s v="South"/>
    <s v="Pipelines and Terminals"/>
    <s v="Station/Terminal"/>
    <m/>
    <s v="Marrero"/>
    <s v="BMTUA - Marrero Terminal"/>
    <m/>
    <n v="254"/>
    <n v="50000"/>
    <n v="250000"/>
    <m/>
    <n v="210182"/>
    <m/>
    <s v="Aiken, Elaine"/>
    <s v="Aiken, Elaine"/>
    <m/>
    <m/>
    <n v="1"/>
    <n v="41196"/>
    <m/>
    <s v="Administrator, System"/>
    <s v="Independent"/>
    <s v="Aqua"/>
    <d v="2021-08-09T00:00:00"/>
  </r>
  <r>
    <s v="Marrero API 570 Repairs"/>
    <s v="Item"/>
    <s v="Open"/>
    <x v="1"/>
    <m/>
    <s v="Maintenance Framework"/>
    <m/>
    <s v="Leal, Trey (Tony)"/>
    <s v="South"/>
    <s v="1. Proposed"/>
    <m/>
    <s v="Facility Integrity"/>
    <m/>
    <n v="200000"/>
    <m/>
    <n v="200000"/>
    <n v="200000"/>
    <n v="0"/>
    <s v="Green"/>
    <n v="200000"/>
    <m/>
    <n v="200000"/>
    <n v="0"/>
    <m/>
    <m/>
    <m/>
    <m/>
    <m/>
    <m/>
    <m/>
    <m/>
    <m/>
    <n v="200000"/>
    <n v="200000"/>
    <s v="No"/>
    <s v="Green"/>
    <d v="2023-06-01T00:00:00"/>
    <m/>
    <m/>
    <m/>
    <d v="2023-09-30T00:00:00"/>
    <m/>
    <m/>
    <m/>
    <m/>
    <m/>
    <m/>
    <m/>
    <m/>
    <m/>
    <m/>
    <m/>
    <x v="0"/>
    <m/>
    <n v="50000"/>
    <n v="50000"/>
    <n v="50000"/>
    <n v="50000"/>
    <m/>
    <m/>
    <m/>
    <m/>
    <s v="4/3/23 - Scoping underway. Shift may forecast to June._x000d__x000a__x000d__x000a__x000d__x000a_1/29/2023 - Waiting on API 570 report to develop scope."/>
    <d v="2023-04-03T00:00:00"/>
    <m/>
    <m/>
    <s v="South"/>
    <s v="Pipelines and Terminals"/>
    <s v="Station/Terminal"/>
    <m/>
    <s v="Marrero"/>
    <s v="BMTUA - Marrero Terminal"/>
    <m/>
    <m/>
    <n v="50000"/>
    <n v="150000"/>
    <m/>
    <m/>
    <m/>
    <s v="Aiken, Elaine"/>
    <m/>
    <m/>
    <m/>
    <n v="1"/>
    <n v="44989"/>
    <m/>
    <s v="Administrator, System"/>
    <s v="Independent"/>
    <s v="Aqua"/>
    <d v="2022-08-17T00:00:00"/>
  </r>
  <r>
    <s v="Marrero Boiler Non-Return valves"/>
    <s v="Item"/>
    <s v="Candidate"/>
    <x v="1"/>
    <m/>
    <s v="Maintenance Framework"/>
    <m/>
    <s v="Corman, Chris"/>
    <s v="South"/>
    <s v="1. Proposed"/>
    <m/>
    <s v="Boilers"/>
    <m/>
    <n v="28000"/>
    <m/>
    <n v="28000"/>
    <n v="28000"/>
    <n v="0"/>
    <s v="Green"/>
    <n v="28000"/>
    <m/>
    <n v="28000"/>
    <n v="0"/>
    <m/>
    <m/>
    <m/>
    <m/>
    <m/>
    <m/>
    <m/>
    <m/>
    <m/>
    <n v="28000"/>
    <n v="28000"/>
    <s v="No"/>
    <s v="Green"/>
    <d v="2023-07-01T00:00:00"/>
    <m/>
    <m/>
    <m/>
    <d v="2023-07-31T00:00:00"/>
    <m/>
    <m/>
    <m/>
    <m/>
    <m/>
    <m/>
    <m/>
    <m/>
    <m/>
    <m/>
    <m/>
    <x v="0"/>
    <m/>
    <m/>
    <n v="28000"/>
    <m/>
    <m/>
    <m/>
    <m/>
    <m/>
    <m/>
    <m/>
    <m/>
    <m/>
    <m/>
    <s v="South"/>
    <s v="Pipelines and Terminals"/>
    <s v="Station/Terminal"/>
    <m/>
    <s v="Marrero"/>
    <s v="BMTUA - Marrero Terminal"/>
    <m/>
    <m/>
    <n v="0"/>
    <n v="28000"/>
    <m/>
    <m/>
    <m/>
    <s v="Stine, Carlton"/>
    <m/>
    <m/>
    <m/>
    <n v="1"/>
    <n v="45233"/>
    <m/>
    <s v="Guest, ProSight"/>
    <s v="Independent"/>
    <s v="Aqua"/>
    <d v="2022-08-23T00:00:00"/>
  </r>
  <r>
    <s v="Marrero Dock 2 to 3 lines over water - removal"/>
    <s v="Item"/>
    <s v="Open"/>
    <x v="1"/>
    <m/>
    <s v="Maintenance Framework"/>
    <m/>
    <s v="Leal, Trey (Tony)"/>
    <s v="South"/>
    <s v="1. Proposed"/>
    <m/>
    <s v="Facility Integrity"/>
    <m/>
    <n v="40000"/>
    <m/>
    <n v="40000"/>
    <n v="40000"/>
    <n v="0"/>
    <s v="Green"/>
    <n v="40000"/>
    <m/>
    <n v="40000"/>
    <n v="0"/>
    <m/>
    <m/>
    <m/>
    <m/>
    <m/>
    <m/>
    <m/>
    <m/>
    <m/>
    <n v="40000"/>
    <n v="40000"/>
    <s v="No"/>
    <s v="Green"/>
    <d v="2023-09-01T00:00:00"/>
    <m/>
    <m/>
    <m/>
    <d v="2023-06-30T00:00:00"/>
    <m/>
    <m/>
    <m/>
    <m/>
    <m/>
    <m/>
    <m/>
    <m/>
    <m/>
    <m/>
    <m/>
    <x v="0"/>
    <m/>
    <m/>
    <m/>
    <m/>
    <n v="40000"/>
    <m/>
    <m/>
    <m/>
    <m/>
    <s v="4/3/23 - Scoping underway"/>
    <d v="2023-04-03T00:00:00"/>
    <m/>
    <m/>
    <s v="South"/>
    <s v="Pipelines and Terminals"/>
    <s v="Station/Terminal"/>
    <s v="Station/Terminal"/>
    <s v="Marrero"/>
    <s v="BMTUA - Marrero Terminal"/>
    <m/>
    <m/>
    <n v="0"/>
    <n v="40000"/>
    <m/>
    <m/>
    <m/>
    <s v="Aiken, Elaine"/>
    <m/>
    <m/>
    <m/>
    <n v="1"/>
    <n v="45659"/>
    <m/>
    <s v="Administrator, System"/>
    <s v="Independent"/>
    <m/>
    <d v="2022-08-30T00:00:00"/>
  </r>
  <r>
    <s v="Marrero dock TRV installation"/>
    <s v="Item"/>
    <s v="Candidate"/>
    <x v="1"/>
    <m/>
    <s v="Maintenance Framework"/>
    <m/>
    <s v="Magouirk, Josh"/>
    <s v="South"/>
    <s v="1. Proposed"/>
    <m/>
    <s v="Facility Integrity"/>
    <m/>
    <n v="35000"/>
    <m/>
    <n v="35000"/>
    <n v="35000"/>
    <n v="0"/>
    <s v="Green"/>
    <n v="35000"/>
    <m/>
    <n v="35000"/>
    <n v="0"/>
    <m/>
    <m/>
    <m/>
    <m/>
    <m/>
    <m/>
    <m/>
    <m/>
    <m/>
    <n v="35000"/>
    <n v="35000"/>
    <s v="No"/>
    <s v="Green"/>
    <d v="2023-06-01T00:00:00"/>
    <m/>
    <m/>
    <m/>
    <d v="2023-06-30T00:00:00"/>
    <m/>
    <m/>
    <m/>
    <m/>
    <m/>
    <m/>
    <m/>
    <m/>
    <m/>
    <m/>
    <m/>
    <x v="0"/>
    <m/>
    <n v="35000"/>
    <m/>
    <m/>
    <m/>
    <m/>
    <m/>
    <m/>
    <m/>
    <s v="4/10/23 - Performed field walk with local OP's. Working on SOW and getting bids"/>
    <d v="2023-05-01T00:00:00"/>
    <m/>
    <m/>
    <s v="South"/>
    <s v="Pipelines and Terminals"/>
    <s v="Station/Terminal"/>
    <m/>
    <s v="Marrero"/>
    <s v="BMTUA - Marrero Terminal"/>
    <m/>
    <m/>
    <n v="35000"/>
    <m/>
    <m/>
    <m/>
    <m/>
    <s v="Aiken, Elaine"/>
    <m/>
    <m/>
    <m/>
    <n v="1"/>
    <n v="44362"/>
    <m/>
    <s v="Guest, ProSight"/>
    <s v="Independent"/>
    <s v="Aqua"/>
    <d v="2022-08-01T00:00:00"/>
  </r>
  <r>
    <s v="Marrero Insulated Pipe Inspection"/>
    <s v="Item"/>
    <s v="Open"/>
    <x v="1"/>
    <m/>
    <s v="Maintenance Framework"/>
    <m/>
    <s v="Leal, Trey (Tony)"/>
    <s v="South"/>
    <s v="1. Proposed"/>
    <m/>
    <s v="Facility Integrity"/>
    <m/>
    <n v="275000"/>
    <m/>
    <n v="275000"/>
    <n v="275000"/>
    <n v="0"/>
    <s v="Green"/>
    <n v="275000"/>
    <m/>
    <n v="275000"/>
    <n v="0"/>
    <m/>
    <m/>
    <m/>
    <m/>
    <m/>
    <m/>
    <m/>
    <m/>
    <m/>
    <n v="925000"/>
    <n v="925000"/>
    <s v="No"/>
    <s v="Green"/>
    <d v="2023-06-01T00:00:00"/>
    <m/>
    <m/>
    <m/>
    <d v="2023-09-30T00:00:00"/>
    <m/>
    <m/>
    <m/>
    <m/>
    <m/>
    <m/>
    <m/>
    <m/>
    <m/>
    <m/>
    <m/>
    <x v="0"/>
    <m/>
    <n v="75000"/>
    <n v="75000"/>
    <n v="50000"/>
    <n v="75000"/>
    <m/>
    <m/>
    <m/>
    <m/>
    <s v="4/3/23 - Scoping underway_x000d__x000a__x000d__x000a__x000d__x000a_1/29/2023 - Waiting on API 570 report to develop scope."/>
    <d v="2023-04-03T00:00:00"/>
    <m/>
    <m/>
    <s v="South"/>
    <s v="Pipelines and Terminals"/>
    <s v="Station/Terminal"/>
    <m/>
    <s v="Marrero"/>
    <s v="BMTUA - Marrero Terminal"/>
    <m/>
    <m/>
    <n v="75000"/>
    <n v="200000"/>
    <m/>
    <m/>
    <n v="350000"/>
    <s v="Aiken, Elaine"/>
    <m/>
    <m/>
    <m/>
    <n v="1"/>
    <n v="44990"/>
    <m/>
    <s v="Administrator, System"/>
    <s v="Independent"/>
    <s v="Aqua"/>
    <d v="2022-08-17T00:00:00"/>
  </r>
  <r>
    <s v="Marrero MODAD to Sewer/Eng Study"/>
    <s v="Item"/>
    <s v="Open"/>
    <x v="0"/>
    <m/>
    <s v="Maintenance Framework"/>
    <m/>
    <s v="Magouirk, Josh"/>
    <s v="South"/>
    <s v="1. Proposed"/>
    <m/>
    <s v="Storm Water Management"/>
    <m/>
    <n v="40000"/>
    <m/>
    <n v="40000"/>
    <n v="40000"/>
    <n v="0"/>
    <s v="Green"/>
    <n v="40000"/>
    <m/>
    <n v="40000"/>
    <n v="0"/>
    <m/>
    <m/>
    <m/>
    <m/>
    <m/>
    <m/>
    <m/>
    <m/>
    <m/>
    <n v="40000"/>
    <n v="40000"/>
    <s v="No"/>
    <s v="Green"/>
    <d v="2023-05-01T00:00:00"/>
    <m/>
    <m/>
    <m/>
    <d v="2023-06-30T00:00:00"/>
    <n v="8"/>
    <s v="Yellow"/>
    <m/>
    <m/>
    <m/>
    <m/>
    <m/>
    <m/>
    <m/>
    <m/>
    <m/>
    <x v="0"/>
    <n v="20000"/>
    <n v="20000"/>
    <m/>
    <m/>
    <m/>
    <m/>
    <m/>
    <m/>
    <m/>
    <s v="4/10/23 - Performed field walk with local OP's. Working on SOW and getting bids"/>
    <d v="2023-05-01T00:00:00"/>
    <m/>
    <m/>
    <s v="South"/>
    <s v="Pipelines and Terminals"/>
    <s v="Operating Infrastructure"/>
    <m/>
    <s v="Marrero"/>
    <s v="BMTUA - Marrero Terminal"/>
    <m/>
    <m/>
    <n v="40000"/>
    <m/>
    <m/>
    <m/>
    <m/>
    <s v="Bonenberger, Mark"/>
    <m/>
    <m/>
    <m/>
    <n v="1"/>
    <n v="45564"/>
    <m/>
    <s v="Administrator, System"/>
    <s v="Independent"/>
    <s v="Aqua"/>
    <d v="2022-08-29T00:00:00"/>
  </r>
  <r>
    <s v="Marrero remove 2 ea. Dead Legs in piping"/>
    <s v="Item"/>
    <s v="Open"/>
    <x v="1"/>
    <s v="BMTUA00E2302"/>
    <s v="Maintenance Framework"/>
    <n v="2119773"/>
    <s v="Leal, Trey (Tony)"/>
    <s v="South"/>
    <s v="3. Active"/>
    <s v="Defined"/>
    <s v="Facility Integrity"/>
    <m/>
    <n v="40000"/>
    <m/>
    <n v="40000"/>
    <n v="40000"/>
    <n v="0"/>
    <s v="Green"/>
    <n v="25000"/>
    <n v="15000"/>
    <n v="40000"/>
    <n v="0"/>
    <m/>
    <m/>
    <n v="39160"/>
    <m/>
    <m/>
    <n v="39160"/>
    <s v="Full"/>
    <n v="39160"/>
    <m/>
    <n v="40000"/>
    <n v="40000"/>
    <s v="No"/>
    <s v="Green"/>
    <d v="2023-06-01T00:00:00"/>
    <d v="2023-05-01T00:00:00"/>
    <d v="2023-05-01T00:00:00"/>
    <d v="2023-06-30T00:00:00"/>
    <d v="2023-08-31T00:00:00"/>
    <m/>
    <m/>
    <m/>
    <m/>
    <m/>
    <m/>
    <m/>
    <m/>
    <m/>
    <m/>
    <m/>
    <x v="0"/>
    <m/>
    <n v="40000"/>
    <m/>
    <m/>
    <m/>
    <m/>
    <m/>
    <m/>
    <m/>
    <s v="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5-01T00:00:00"/>
    <s v="Lockwood, Jo Dawn"/>
    <m/>
    <s v="South"/>
    <s v="Pipelines and Terminals"/>
    <s v="Station/Terminal"/>
    <m/>
    <s v="Marrero"/>
    <s v="BMTUA - Marrero Terminal"/>
    <m/>
    <m/>
    <n v="40000"/>
    <m/>
    <m/>
    <m/>
    <m/>
    <s v="Aiken, Elaine"/>
    <s v="Asiedu, Saka"/>
    <m/>
    <m/>
    <n v="1"/>
    <n v="45661"/>
    <m/>
    <s v="Administrator, System"/>
    <s v="Independent"/>
    <s v="Aqua"/>
    <d v="2022-08-30T00:00:00"/>
  </r>
  <r>
    <s v="Marrero remove insulation from OOS Dock Lines"/>
    <s v="Item"/>
    <s v="Open"/>
    <x v="1"/>
    <m/>
    <s v="Maintenance Framework"/>
    <m/>
    <s v="Magouirk, Josh"/>
    <s v="South"/>
    <s v="1. Proposed"/>
    <m/>
    <s v="Facility Integrity"/>
    <m/>
    <n v="20000"/>
    <m/>
    <n v="20000"/>
    <n v="20000"/>
    <n v="0"/>
    <s v="Green"/>
    <n v="20000"/>
    <m/>
    <n v="20000"/>
    <n v="0"/>
    <m/>
    <m/>
    <m/>
    <m/>
    <m/>
    <m/>
    <m/>
    <m/>
    <m/>
    <n v="20000"/>
    <n v="20000"/>
    <s v="No"/>
    <s v="Green"/>
    <d v="2023-06-01T00:00:00"/>
    <m/>
    <m/>
    <m/>
    <d v="2023-07-31T00:00:00"/>
    <m/>
    <m/>
    <m/>
    <m/>
    <m/>
    <m/>
    <m/>
    <m/>
    <m/>
    <m/>
    <m/>
    <x v="0"/>
    <m/>
    <n v="10000"/>
    <n v="10000"/>
    <m/>
    <m/>
    <m/>
    <m/>
    <m/>
    <m/>
    <s v="4/10/23 - Performed field walk with local OP's. Working on SOW and getting bids"/>
    <d v="2023-05-01T00:00:00"/>
    <m/>
    <m/>
    <s v="South"/>
    <s v="Pipelines and Terminals"/>
    <s v="Station/Terminal"/>
    <m/>
    <s v="Marrero"/>
    <s v="BMTUA - Marrero Terminal"/>
    <m/>
    <m/>
    <n v="10000"/>
    <n v="10000"/>
    <m/>
    <m/>
    <m/>
    <s v="Aiken, Elaine"/>
    <m/>
    <m/>
    <m/>
    <n v="1"/>
    <n v="45660"/>
    <m/>
    <s v="Administrator, System"/>
    <s v="Independent"/>
    <s v="Aqua"/>
    <d v="2022-08-30T00:00:00"/>
  </r>
  <r>
    <s v="Marrero remove numerous dead legs of Dock Lines"/>
    <s v="Item"/>
    <s v="Open"/>
    <x v="1"/>
    <m/>
    <s v="Maintenance Framework"/>
    <m/>
    <s v="Leal, Trey (Tony)"/>
    <s v="South"/>
    <s v="1. Proposed"/>
    <m/>
    <s v="Facility Integrity"/>
    <m/>
    <n v="85000"/>
    <m/>
    <n v="85000"/>
    <n v="85000"/>
    <n v="0"/>
    <s v="Green"/>
    <n v="100000"/>
    <m/>
    <n v="100000"/>
    <n v="-15000"/>
    <m/>
    <m/>
    <m/>
    <m/>
    <m/>
    <m/>
    <m/>
    <m/>
    <m/>
    <n v="85000"/>
    <n v="85000"/>
    <s v="No"/>
    <s v="Green"/>
    <d v="2023-08-01T00:00:00"/>
    <m/>
    <m/>
    <m/>
    <d v="2023-10-31T00:00:00"/>
    <m/>
    <m/>
    <m/>
    <m/>
    <m/>
    <m/>
    <m/>
    <m/>
    <m/>
    <m/>
    <m/>
    <x v="0"/>
    <m/>
    <m/>
    <m/>
    <n v="60000"/>
    <m/>
    <n v="25000"/>
    <m/>
    <m/>
    <m/>
    <s v="2023-04-10 - $15k of forecast moved to &quot;Marrero Remove 2 ea. Dead Legs in Piping&quot; (ID: 45661)._x000d__x000a__x000d__x000a__x000d__x000a_4/3/23 - Procurement underway"/>
    <d v="2023-04-10T00:00:00"/>
    <m/>
    <m/>
    <s v="South"/>
    <s v="Pipelines and Terminals"/>
    <s v="Station/Terminal"/>
    <m/>
    <s v="Marrero"/>
    <s v="BMTUA - Marrero Terminal"/>
    <m/>
    <m/>
    <n v="0"/>
    <n v="60000"/>
    <n v="25000"/>
    <m/>
    <m/>
    <s v="Aiken, Elaine"/>
    <m/>
    <m/>
    <m/>
    <n v="1"/>
    <n v="45666"/>
    <m/>
    <s v="Administrator, System"/>
    <s v="Independent"/>
    <s v="Aqua"/>
    <d v="2022-08-29T00:00:00"/>
  </r>
  <r>
    <s v="Marrero South East yard butterfly manifold valves - 2022"/>
    <s v="Item"/>
    <s v="Candidate"/>
    <x v="0"/>
    <m/>
    <s v="Maintenance Framework"/>
    <m/>
    <s v="Leal, Trey (Tony)"/>
    <s v="South"/>
    <s v="1. Proposed"/>
    <m/>
    <s v="South"/>
    <m/>
    <n v="140000"/>
    <m/>
    <n v="140000"/>
    <n v="140000"/>
    <n v="0"/>
    <s v="Green"/>
    <n v="140000"/>
    <m/>
    <n v="140000"/>
    <n v="0"/>
    <m/>
    <m/>
    <m/>
    <m/>
    <m/>
    <m/>
    <m/>
    <m/>
    <m/>
    <n v="140000"/>
    <n v="140000"/>
    <s v="No"/>
    <s v="Green"/>
    <d v="2023-07-01T00:00:00"/>
    <m/>
    <m/>
    <m/>
    <d v="2023-07-31T00:00:00"/>
    <m/>
    <m/>
    <m/>
    <m/>
    <m/>
    <m/>
    <m/>
    <m/>
    <m/>
    <m/>
    <m/>
    <x v="0"/>
    <m/>
    <m/>
    <n v="100000"/>
    <n v="40000"/>
    <m/>
    <m/>
    <m/>
    <m/>
    <m/>
    <s v="5/1/2023 - Scope Development underway_x000d__x000a__x000d__x000a__x000d__x000a_4/3/23 - Scope development underway. Getting valve pricing_x000d__x000a__x000d__x000a__x000d__x000a_1/29/2023 - Developing scope"/>
    <d v="2023-05-01T00:00:00"/>
    <m/>
    <m/>
    <s v="South"/>
    <s v="Pipelines and Terminals"/>
    <s v="Operating Infrastructure"/>
    <m/>
    <s v="Marrero"/>
    <s v="BMTUA - Marrero Terminal"/>
    <m/>
    <m/>
    <n v="0"/>
    <n v="140000"/>
    <m/>
    <m/>
    <m/>
    <s v="Johnson, AJ"/>
    <m/>
    <m/>
    <m/>
    <n v="1"/>
    <n v="44358"/>
    <m/>
    <s v="Guest, ProSight"/>
    <s v="Independent"/>
    <s v="Aqua"/>
    <d v="2022-08-01T00:00:00"/>
  </r>
  <r>
    <s v="Marrero Storm Water Improvements Phase 2023"/>
    <s v="Item"/>
    <s v="Open"/>
    <x v="0"/>
    <s v="BMTUA00M2302"/>
    <s v="Maintenance Framework"/>
    <n v="2084417"/>
    <s v="Leal, Trey (Tony)"/>
    <s v="South"/>
    <s v="2. Pending AFE"/>
    <s v="Defined"/>
    <s v="Storm Water Management"/>
    <n v="35000"/>
    <n v="495000"/>
    <m/>
    <n v="530000"/>
    <n v="240000"/>
    <n v="290000"/>
    <s v="Red"/>
    <n v="600000"/>
    <n v="-325000"/>
    <n v="275000"/>
    <n v="255000"/>
    <m/>
    <m/>
    <n v="529561"/>
    <m/>
    <m/>
    <m/>
    <s v="Full"/>
    <n v="529561"/>
    <n v="35000"/>
    <n v="495000"/>
    <n v="530000"/>
    <s v="No"/>
    <s v="Green"/>
    <d v="2023-04-01T00:00:00"/>
    <m/>
    <m/>
    <d v="2023-09-01T00:00:00"/>
    <d v="2023-07-31T00:00:00"/>
    <m/>
    <m/>
    <m/>
    <m/>
    <m/>
    <n v="35000"/>
    <n v="35000"/>
    <n v="35000"/>
    <n v="0"/>
    <s v="Green"/>
    <m/>
    <x v="0"/>
    <n v="50000"/>
    <n v="195000"/>
    <n v="250000"/>
    <m/>
    <m/>
    <m/>
    <m/>
    <m/>
    <m/>
    <s v="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5-08T00:00:00"/>
    <s v="Lockwood, Jo Dawn"/>
    <m/>
    <s v="South"/>
    <s v="Pipelines and Terminals"/>
    <s v="Operating Infrastructure"/>
    <m/>
    <s v="Marrero"/>
    <s v="BMTUA - Marrero Terminal"/>
    <m/>
    <m/>
    <n v="280000"/>
    <n v="250000"/>
    <m/>
    <m/>
    <m/>
    <s v="Bonenberger, Mark"/>
    <s v="Johnson, AJ"/>
    <m/>
    <m/>
    <n v="1"/>
    <n v="45355"/>
    <m/>
    <s v="Guest, ProSight"/>
    <s v="Independent"/>
    <s v="Aqua"/>
    <d v="2022-08-26T00:00:00"/>
  </r>
  <r>
    <s v="Marrero Storm Water Improvements Phase 2023 - POND"/>
    <s v="Item"/>
    <s v="Open"/>
    <x v="0"/>
    <s v="BMTUA00M2303"/>
    <s v="Maintenance Framework"/>
    <n v="2094934"/>
    <s v="Leal, Trey (Tony)"/>
    <s v="South"/>
    <s v="3. Active"/>
    <s v="Emergent"/>
    <s v="Storm Water Management"/>
    <n v="176029"/>
    <n v="110000"/>
    <m/>
    <n v="286028.78000000003"/>
    <n v="315788"/>
    <n v="-29759"/>
    <s v="Yellow"/>
    <m/>
    <n v="315000"/>
    <n v="315000"/>
    <n v="-28971"/>
    <m/>
    <m/>
    <n v="314838"/>
    <m/>
    <m/>
    <n v="314838"/>
    <s v="Full"/>
    <n v="314838"/>
    <n v="176029"/>
    <n v="110000"/>
    <n v="286029"/>
    <s v="No"/>
    <s v="Green"/>
    <d v="2023-03-01T00:00:00"/>
    <d v="2023-03-11T00:00:00"/>
    <d v="2023-03-11T00:00:00"/>
    <d v="2023-06-30T00:00:00"/>
    <d v="2023-06-30T00:00:00"/>
    <m/>
    <m/>
    <m/>
    <m/>
    <n v="787.5"/>
    <n v="175241.28"/>
    <n v="175000"/>
    <n v="175000"/>
    <n v="241"/>
    <s v="Yellow"/>
    <m/>
    <x v="0"/>
    <n v="110000"/>
    <m/>
    <m/>
    <m/>
    <m/>
    <m/>
    <m/>
    <m/>
    <m/>
    <s v="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5-01T00:00:00"/>
    <s v="Lockwood, Jo Dawn"/>
    <m/>
    <s v="South"/>
    <s v="Pipelines and Terminals"/>
    <s v="Operating Infrastructure"/>
    <m/>
    <s v="Marrero"/>
    <s v="BMTUA - Marrero Terminal"/>
    <m/>
    <n v="788"/>
    <n v="285241"/>
    <m/>
    <m/>
    <m/>
    <m/>
    <s v="Bonenberger, Mark"/>
    <s v="Bonenberger, Mark"/>
    <m/>
    <m/>
    <n v="1"/>
    <n v="46643"/>
    <m/>
    <s v="Campbell, Michael"/>
    <s v="Independent"/>
    <s v="Aqua"/>
    <d v="2023-02-27T00:00:00"/>
  </r>
  <r>
    <s v="Marrero Terminal (BMTUA) Tank  771 - OOS API 653 Insp"/>
    <s v="Item"/>
    <s v="Open"/>
    <x v="0"/>
    <s v="BMTUA00M2301"/>
    <s v="Maintenance Framework"/>
    <n v="2083821"/>
    <s v="Cole, Caitlyn"/>
    <s v="South"/>
    <s v="3. Active"/>
    <s v="Defined"/>
    <s v="Tanks"/>
    <n v="245217"/>
    <n v="210000"/>
    <m/>
    <n v="455217.03"/>
    <n v="408104"/>
    <n v="47113"/>
    <s v="Red"/>
    <n v="477000"/>
    <m/>
    <n v="477000"/>
    <n v="-21783"/>
    <m/>
    <m/>
    <n v="227110"/>
    <m/>
    <m/>
    <n v="227110"/>
    <s v="Phase"/>
    <n v="227110"/>
    <n v="245217"/>
    <n v="210000"/>
    <n v="455217"/>
    <s v="No"/>
    <s v="Green"/>
    <d v="2023-02-01T00:00:00"/>
    <d v="2023-02-08T00:00:00"/>
    <d v="2023-02-08T00:00:00"/>
    <d v="2023-05-30T00:00:00"/>
    <d v="2023-03-31T00:00:00"/>
    <m/>
    <m/>
    <m/>
    <n v="100000"/>
    <n v="108104.41"/>
    <n v="37112.620000000003"/>
    <n v="50000"/>
    <n v="50000"/>
    <n v="-12887"/>
    <s v="Red"/>
    <m/>
    <x v="0"/>
    <m/>
    <m/>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s v="South"/>
    <s v="Pipelines and Terminals"/>
    <s v="Integrity"/>
    <m/>
    <s v="Marrero"/>
    <s v="BMTUA - Marrero Terminal"/>
    <m/>
    <n v="208104"/>
    <n v="37113"/>
    <n v="210000"/>
    <m/>
    <m/>
    <m/>
    <s v="Stine, Carlton"/>
    <s v="Stine, Carlton"/>
    <m/>
    <m/>
    <n v="1"/>
    <n v="44846"/>
    <m/>
    <s v="Administrator, System"/>
    <s v="Independent"/>
    <s v="Aqua"/>
    <d v="2022-08-17T00:00:00"/>
  </r>
  <r>
    <s v="Marrero Terminal (BMTUA) Tank  808 - In-Service Steel IFR Up Close Seal Inspection"/>
    <s v="Item"/>
    <s v="Open"/>
    <x v="1"/>
    <s v="BMTUA00E2301"/>
    <s v="Maintenance Framework"/>
    <n v="2085513"/>
    <s v="Matthews, Clayton"/>
    <s v="South"/>
    <s v="3. Active"/>
    <s v="Defined"/>
    <s v="Tanks"/>
    <m/>
    <n v="10000"/>
    <m/>
    <n v="10000"/>
    <n v="10000"/>
    <n v="0"/>
    <s v="Green"/>
    <n v="10000"/>
    <m/>
    <n v="10000"/>
    <n v="0"/>
    <m/>
    <m/>
    <n v="11000"/>
    <m/>
    <m/>
    <n v="11000"/>
    <s v="Phase"/>
    <n v="11000"/>
    <m/>
    <n v="10000"/>
    <n v="10000"/>
    <s v="No"/>
    <s v="Green"/>
    <d v="2023-08-01T00:00:00"/>
    <d v="2023-02-14T00:00:00"/>
    <d v="2023-02-14T00:00:00"/>
    <d v="2023-12-31T00:00:00"/>
    <d v="2023-08-31T00:00:00"/>
    <m/>
    <m/>
    <m/>
    <m/>
    <m/>
    <m/>
    <m/>
    <m/>
    <m/>
    <m/>
    <m/>
    <x v="0"/>
    <m/>
    <m/>
    <m/>
    <n v="10000"/>
    <m/>
    <m/>
    <m/>
    <m/>
    <m/>
    <m/>
    <m/>
    <s v="Landeros, Melisa"/>
    <m/>
    <s v="South"/>
    <s v="Pipelines and Terminals"/>
    <s v="Tank Integrity"/>
    <m/>
    <s v="Marrero"/>
    <s v="BMTUA - Marrero Terminal"/>
    <m/>
    <m/>
    <n v="0"/>
    <n v="10000"/>
    <m/>
    <m/>
    <m/>
    <s v="Stine, Carlton"/>
    <s v="Stine, Carlton"/>
    <m/>
    <m/>
    <n v="1"/>
    <n v="44847"/>
    <m/>
    <s v="Administrator, System"/>
    <s v="Independent"/>
    <s v="Aqua"/>
    <d v="2022-08-17T00:00:00"/>
  </r>
  <r>
    <s v="Marrero Terminal (BMTUA) Tank 766  – OOS Corr Insp &amp; Refurb"/>
    <s v="Item"/>
    <s v="Open"/>
    <x v="0"/>
    <s v="BMTUA00M2202"/>
    <s v="Maintenance Framework"/>
    <n v="1937302"/>
    <s v="Matthews, Clayton"/>
    <s v="South"/>
    <s v="3. Active"/>
    <s v="Defined"/>
    <s v="Tanks"/>
    <n v="4953"/>
    <m/>
    <n v="14748"/>
    <n v="4953.21"/>
    <n v="3714"/>
    <n v="1239"/>
    <s v="Red"/>
    <m/>
    <m/>
    <m/>
    <n v="4953"/>
    <m/>
    <m/>
    <n v="176000"/>
    <m/>
    <m/>
    <n v="176000"/>
    <s v="Phase"/>
    <n v="176000"/>
    <n v="260907"/>
    <n v="14748"/>
    <n v="275655"/>
    <s v="No"/>
    <s v="Green"/>
    <d v="2022-03-01T00:00:00"/>
    <d v="2022-01-04T00:00:00"/>
    <d v="2022-01-04T00:00:00"/>
    <d v="2022-12-31T00:00:00"/>
    <d v="2022-12-31T00:00:00"/>
    <m/>
    <m/>
    <n v="1287.22"/>
    <n v="1202.48"/>
    <n v="1224.0999999999999"/>
    <n v="1239.4100000000001"/>
    <m/>
    <m/>
    <n v="1239"/>
    <s v="Red"/>
    <m/>
    <x v="0"/>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s v="South"/>
    <s v="Pipelines and Terminals"/>
    <s v="Integrity"/>
    <m/>
    <s v="Marrero"/>
    <s v="BMTUA - Marrero Terminal"/>
    <m/>
    <n v="3714"/>
    <n v="1239"/>
    <m/>
    <m/>
    <n v="255954"/>
    <m/>
    <s v="Stine, Carlton"/>
    <s v="Stine, Carlton"/>
    <m/>
    <m/>
    <n v="1"/>
    <n v="41288"/>
    <m/>
    <s v="Administrator, System"/>
    <s v="Independent"/>
    <s v="Aqua"/>
    <d v="2021-08-09T00:00:00"/>
  </r>
  <r>
    <s v="Marrero Terminal (BMTUA) Tank 780  – OOS Corr Insp &amp; Refurb"/>
    <s v="Item"/>
    <s v="Open"/>
    <x v="0"/>
    <s v="BMTUA00M2204"/>
    <s v="Maintenance Framework"/>
    <n v="1936938"/>
    <s v="Bryant, Ben"/>
    <s v="South"/>
    <s v="7. Closed"/>
    <s v="Defined"/>
    <s v="Tanks"/>
    <n v="41878"/>
    <m/>
    <m/>
    <n v="41877.910000000003"/>
    <n v="40023"/>
    <n v="1855"/>
    <s v="Yellow"/>
    <m/>
    <m/>
    <m/>
    <n v="41878"/>
    <m/>
    <m/>
    <n v="240000"/>
    <n v="645000"/>
    <m/>
    <n v="885000"/>
    <s v="Full"/>
    <n v="885000"/>
    <n v="825549"/>
    <m/>
    <n v="825549"/>
    <s v="No"/>
    <s v="Green"/>
    <d v="2022-07-01T00:00:00"/>
    <d v="2021-12-30T00:00:00"/>
    <d v="2021-12-30T00:00:00"/>
    <d v="2022-12-31T00:00:00"/>
    <d v="2022-12-31T00:00:00"/>
    <m/>
    <m/>
    <n v="23724.89"/>
    <n v="9285.31"/>
    <n v="7013.01"/>
    <n v="1854.7"/>
    <m/>
    <m/>
    <n v="1855"/>
    <s v="Red"/>
    <m/>
    <x v="0"/>
    <m/>
    <m/>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s v="South"/>
    <s v="Pipelines and Terminals"/>
    <s v="Integrity"/>
    <m/>
    <s v="Marrero"/>
    <s v="BMTUA - Marrero Terminal"/>
    <m/>
    <n v="40023"/>
    <n v="1855"/>
    <m/>
    <m/>
    <n v="783671"/>
    <m/>
    <s v="Stine, Carlton"/>
    <s v="Jones, Kevin"/>
    <m/>
    <m/>
    <n v="1"/>
    <n v="41290"/>
    <m/>
    <s v="Administrator, System"/>
    <s v="Independent"/>
    <s v="Aqua"/>
    <d v="2021-08-09T00:00:00"/>
  </r>
  <r>
    <s v="Marrero Track Drainage - 2022"/>
    <s v="Item"/>
    <s v="Open"/>
    <x v="0"/>
    <s v="BMTUA00M2209"/>
    <s v="Maintenance Framework"/>
    <n v="2013814"/>
    <s v="Campbell, William"/>
    <s v="South"/>
    <s v="7. Closed"/>
    <s v="Defined"/>
    <s v="Rail"/>
    <n v="13189"/>
    <m/>
    <m/>
    <n v="13188.91"/>
    <n v="13189"/>
    <n v="0"/>
    <s v="Green"/>
    <m/>
    <m/>
    <m/>
    <n v="13189"/>
    <m/>
    <m/>
    <n v="194000"/>
    <m/>
    <m/>
    <n v="194000"/>
    <s v="Full"/>
    <n v="194000"/>
    <n v="95647"/>
    <m/>
    <n v="95647"/>
    <s v="No"/>
    <s v="Green"/>
    <d v="2022-09-01T00:00:00"/>
    <d v="2022-08-29T00:00:00"/>
    <d v="2022-08-29T00:00:00"/>
    <d v="2022-12-31T00:00:00"/>
    <d v="2022-11-01T00:00:00"/>
    <m/>
    <m/>
    <n v="12706.08"/>
    <n v="482.83"/>
    <m/>
    <m/>
    <m/>
    <m/>
    <m/>
    <m/>
    <m/>
    <x v="0"/>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s v="South"/>
    <s v="Pipelines and Terminals"/>
    <s v="Operating Infrastructure"/>
    <m/>
    <s v="Marrero"/>
    <s v="BMTUA - Marrero Terminal"/>
    <m/>
    <n v="13189"/>
    <n v="0"/>
    <m/>
    <m/>
    <n v="82458"/>
    <m/>
    <s v="Clark, Dave"/>
    <s v="Johnson, AJ"/>
    <m/>
    <m/>
    <n v="1"/>
    <n v="41682"/>
    <m/>
    <s v="Guest, ProSight"/>
    <s v="Independent"/>
    <s v="Aqua"/>
    <d v="2021-08-20T00:00:00"/>
  </r>
  <r>
    <s v="MBCC -  Roof Replacement"/>
    <s v="Item"/>
    <s v="Candidate"/>
    <x v="0"/>
    <m/>
    <s v="Maintenance Framework"/>
    <m/>
    <s v="Campbell, William"/>
    <s v="South"/>
    <s v="1. Proposed"/>
    <s v="Defined"/>
    <s v="Corporate"/>
    <m/>
    <n v="70000"/>
    <m/>
    <n v="70000"/>
    <n v="70000"/>
    <n v="0"/>
    <s v="Green"/>
    <n v="70000"/>
    <m/>
    <n v="70000"/>
    <n v="0"/>
    <m/>
    <m/>
    <m/>
    <m/>
    <m/>
    <m/>
    <m/>
    <m/>
    <m/>
    <n v="70000"/>
    <n v="70000"/>
    <s v="No"/>
    <s v="Green"/>
    <d v="2023-07-01T00:00:00"/>
    <m/>
    <m/>
    <m/>
    <d v="2023-07-31T00:00:00"/>
    <m/>
    <m/>
    <m/>
    <m/>
    <m/>
    <m/>
    <m/>
    <m/>
    <m/>
    <m/>
    <m/>
    <x v="0"/>
    <m/>
    <m/>
    <n v="70000"/>
    <m/>
    <m/>
    <m/>
    <m/>
    <m/>
    <m/>
    <m/>
    <m/>
    <m/>
    <m/>
    <s v="Corporate  - Pipes and Terminals"/>
    <s v="Pipelines and Terminals"/>
    <s v="Operating Infrastructure"/>
    <s v="Operating Infrastructure"/>
    <s v="MT Belvieu CC"/>
    <m/>
    <m/>
    <m/>
    <n v="0"/>
    <n v="70000"/>
    <m/>
    <m/>
    <m/>
    <s v="Clark, Dave"/>
    <m/>
    <m/>
    <m/>
    <n v="1"/>
    <n v="41599"/>
    <m/>
    <s v="Guest, ProSight"/>
    <s v="Independent"/>
    <s v="Aqua"/>
    <d v="2021-08-19T00:00:00"/>
  </r>
  <r>
    <s v="MBCC - Generator Repairs"/>
    <s v="Item"/>
    <s v="Open"/>
    <x v="0"/>
    <s v="1348322M2201"/>
    <s v="Maintenance Framework"/>
    <n v="2012610"/>
    <s v="Campbell, William"/>
    <s v="South"/>
    <s v="3. Active"/>
    <s v="Drawdown"/>
    <s v="South"/>
    <n v="4090"/>
    <m/>
    <m/>
    <n v="4090.13"/>
    <n v="4090"/>
    <n v="0"/>
    <s v="Green"/>
    <m/>
    <m/>
    <m/>
    <n v="4090"/>
    <m/>
    <m/>
    <n v="103000"/>
    <m/>
    <m/>
    <n v="103000"/>
    <s v="Full"/>
    <n v="103000"/>
    <n v="107171"/>
    <m/>
    <n v="107171"/>
    <s v="No"/>
    <s v="Green"/>
    <d v="2022-09-01T00:00:00"/>
    <d v="2022-08-18T00:00:00"/>
    <d v="2022-08-18T00:00:00"/>
    <d v="2022-12-31T00:00:00"/>
    <d v="2023-02-28T00:00:00"/>
    <m/>
    <m/>
    <n v="3914"/>
    <n v="176.13"/>
    <n v="0"/>
    <n v="0"/>
    <m/>
    <m/>
    <n v="0"/>
    <s v="Green"/>
    <m/>
    <x v="0"/>
    <m/>
    <m/>
    <m/>
    <m/>
    <m/>
    <m/>
    <m/>
    <m/>
    <m/>
    <s v="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5-01T00:00:00"/>
    <s v="Lockwood, Jo Dawn"/>
    <m/>
    <s v="South"/>
    <s v="Pipelines and Terminals"/>
    <s v="Operating Infrastructure"/>
    <m/>
    <s v="MT Belvieu CC"/>
    <m/>
    <m/>
    <n v="4090"/>
    <n v="0"/>
    <m/>
    <m/>
    <n v="103081"/>
    <m/>
    <s v="Johnson, AJ"/>
    <s v="Asiedu, Saka"/>
    <m/>
    <m/>
    <n v="1"/>
    <n v="43583"/>
    <m/>
    <s v="Guest, ProSight"/>
    <s v="Independent"/>
    <s v="Aqua"/>
    <d v="2022-05-05T00:00:00"/>
  </r>
  <r>
    <s v="Mont Belvieu Control Center Camera System Upgrade"/>
    <s v="Item"/>
    <s v="Candidate"/>
    <x v="0"/>
    <m/>
    <s v="Maintenance Framework"/>
    <m/>
    <s v="Johnson, AJ"/>
    <s v="South"/>
    <s v="1. Proposed"/>
    <m/>
    <s v="Security &amp; Cameras"/>
    <m/>
    <n v="40000"/>
    <m/>
    <n v="40000"/>
    <n v="40000"/>
    <n v="0"/>
    <s v="Green"/>
    <n v="40000"/>
    <m/>
    <n v="40000"/>
    <n v="0"/>
    <m/>
    <m/>
    <m/>
    <m/>
    <m/>
    <m/>
    <m/>
    <m/>
    <m/>
    <n v="40000"/>
    <n v="40000"/>
    <s v="No"/>
    <s v="Green"/>
    <d v="2023-05-01T00:00:00"/>
    <m/>
    <m/>
    <m/>
    <d v="2023-05-31T00:00:00"/>
    <n v="8"/>
    <s v="Yellow"/>
    <m/>
    <m/>
    <m/>
    <m/>
    <m/>
    <m/>
    <m/>
    <m/>
    <m/>
    <x v="0"/>
    <n v="40000"/>
    <m/>
    <m/>
    <m/>
    <m/>
    <m/>
    <m/>
    <m/>
    <m/>
    <m/>
    <m/>
    <m/>
    <m/>
    <s v="Corporate  - Pipes and Terminals"/>
    <s v="Pipelines and Terminals"/>
    <s v="Operating Infrastructure"/>
    <m/>
    <s v="MT Belvieu CC"/>
    <m/>
    <m/>
    <m/>
    <n v="40000"/>
    <m/>
    <m/>
    <m/>
    <m/>
    <s v="Clark, Chris"/>
    <m/>
    <m/>
    <m/>
    <n v="1"/>
    <n v="41673"/>
    <m/>
    <s v="Guest, ProSight"/>
    <s v="Independent"/>
    <s v="Aqua"/>
    <d v="2021-08-20T00:00:00"/>
  </r>
  <r>
    <s v="Montgomery - Truck Rack Stormwater Drainage"/>
    <s v="Item"/>
    <s v="Open"/>
    <x v="0"/>
    <s v="BETEY00M2201"/>
    <s v="Maintenance Framework"/>
    <n v="2037806"/>
    <s v="Corman, Chris"/>
    <s v="South"/>
    <s v="7. Closed"/>
    <s v="Defined"/>
    <s v="Secondary Containment"/>
    <n v="536"/>
    <m/>
    <m/>
    <n v="536"/>
    <n v="536"/>
    <n v="0"/>
    <s v="Green"/>
    <m/>
    <m/>
    <m/>
    <n v="536"/>
    <m/>
    <m/>
    <n v="43000"/>
    <m/>
    <m/>
    <n v="43000"/>
    <s v="Full"/>
    <n v="43000"/>
    <n v="22536"/>
    <m/>
    <n v="22536"/>
    <s v="No"/>
    <s v="Green"/>
    <d v="2022-12-01T00:00:00"/>
    <d v="2022-10-24T00:00:00"/>
    <d v="2022-10-24T00:00:00"/>
    <d v="2022-12-31T00:00:00"/>
    <d v="2022-12-31T00:00:00"/>
    <m/>
    <m/>
    <n v="536"/>
    <m/>
    <m/>
    <m/>
    <m/>
    <m/>
    <m/>
    <m/>
    <m/>
    <x v="0"/>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s v="South"/>
    <s v="Pipelines and Terminals"/>
    <s v="Operating Infrastructure"/>
    <m/>
    <s v="Alabama"/>
    <s v="BETEY - BET MONTGOMERY"/>
    <m/>
    <n v="536"/>
    <n v="0"/>
    <m/>
    <m/>
    <n v="22000"/>
    <m/>
    <s v="Clark, Dave"/>
    <s v="Johnson, AJ"/>
    <m/>
    <m/>
    <n v="1"/>
    <n v="41924"/>
    <m/>
    <s v="Administrator, System"/>
    <s v="Independent"/>
    <s v="Aqua"/>
    <d v="2021-08-23T00:00:00"/>
  </r>
  <r>
    <s v="Montgomery Shallow pipe remediation"/>
    <s v="Item"/>
    <s v="Candidate"/>
    <x v="1"/>
    <m/>
    <s v="Maintenance Framework"/>
    <m/>
    <s v="Corman, Chris"/>
    <s v="South"/>
    <s v="1. Proposed"/>
    <m/>
    <s v="South"/>
    <m/>
    <n v="1"/>
    <m/>
    <n v="1"/>
    <m/>
    <n v="1"/>
    <s v="Red"/>
    <m/>
    <m/>
    <m/>
    <n v="1"/>
    <m/>
    <m/>
    <m/>
    <m/>
    <m/>
    <m/>
    <m/>
    <m/>
    <m/>
    <n v="1"/>
    <n v="1"/>
    <s v="No"/>
    <s v="Green"/>
    <d v="2023-12-01T00:00:00"/>
    <m/>
    <m/>
    <m/>
    <d v="2023-12-31T00:00:00"/>
    <m/>
    <m/>
    <m/>
    <m/>
    <m/>
    <m/>
    <m/>
    <m/>
    <m/>
    <m/>
    <m/>
    <x v="0"/>
    <m/>
    <m/>
    <m/>
    <m/>
    <m/>
    <m/>
    <m/>
    <n v="1"/>
    <m/>
    <m/>
    <m/>
    <s v="Landeros, Melisa"/>
    <m/>
    <s v="South"/>
    <s v="Pipelines and Terminals"/>
    <s v="Station/Terminal"/>
    <m/>
    <m/>
    <m/>
    <m/>
    <m/>
    <n v="0"/>
    <m/>
    <n v="1"/>
    <m/>
    <m/>
    <s v="Johnson, AJ"/>
    <s v="Defee, Daniel"/>
    <m/>
    <m/>
    <n v="1"/>
    <n v="46993"/>
    <m/>
    <s v="Meitzler, Antoinette"/>
    <s v="Independent"/>
    <s v="Aqua"/>
    <d v="2023-04-27T00:00:00"/>
  </r>
  <r>
    <s v="Montgomery Terminal (BETEY) Tank  111 - OOS API 653 + Seal Insp &amp; Refurb"/>
    <s v="Item"/>
    <s v="Open"/>
    <x v="1"/>
    <s v="BETEY00E2301"/>
    <s v="Maintenance Framework"/>
    <n v="2085512"/>
    <s v="Matthews, Clayton"/>
    <s v="South"/>
    <s v="3. Active"/>
    <s v="Defined"/>
    <s v="Tanks"/>
    <n v="49170"/>
    <n v="195000"/>
    <m/>
    <n v="244170"/>
    <n v="245000"/>
    <n v="-830"/>
    <s v="Yellow"/>
    <n v="245000"/>
    <m/>
    <n v="245000"/>
    <n v="-830"/>
    <m/>
    <m/>
    <n v="149600"/>
    <m/>
    <m/>
    <n v="149600"/>
    <s v="Phase"/>
    <n v="149600"/>
    <n v="49170"/>
    <n v="195000"/>
    <n v="244170"/>
    <s v="No"/>
    <s v="Green"/>
    <d v="2023-04-01T00:00:00"/>
    <d v="2023-02-14T00:00:00"/>
    <d v="2023-02-14T00:00:00"/>
    <d v="2023-12-31T00:00:00"/>
    <d v="2023-06-30T00:00:00"/>
    <m/>
    <m/>
    <m/>
    <m/>
    <m/>
    <n v="49170"/>
    <n v="50000"/>
    <n v="50000"/>
    <n v="-830"/>
    <s v="Yellow"/>
    <m/>
    <x v="0"/>
    <n v="130000"/>
    <n v="65000"/>
    <m/>
    <m/>
    <m/>
    <m/>
    <m/>
    <m/>
    <m/>
    <s v="5/2/23 CAM Cleaning Complete. OOS Inspection to start 5/3/23_x000d__x000a__x000d__x000a__x000d__x000a_Accrue 10k ATP, accrue 39,170 FHG"/>
    <d v="2023-05-02T00:00:00"/>
    <s v="Landeros, Melisa"/>
    <m/>
    <s v="South"/>
    <s v="Pipelines and Terminals"/>
    <s v="Tank Integrity"/>
    <m/>
    <s v="Alabama"/>
    <s v="BETEY - BET MONTGOMERY"/>
    <m/>
    <m/>
    <n v="244170"/>
    <m/>
    <m/>
    <m/>
    <m/>
    <s v="Stine, Carlton"/>
    <s v="Stine, Carlton"/>
    <m/>
    <m/>
    <n v="1"/>
    <n v="44852"/>
    <m/>
    <s v="Administrator, System"/>
    <s v="Independent"/>
    <s v="Aqua"/>
    <d v="2022-08-17T00:00:00"/>
  </r>
  <r>
    <s v="Montgomery Terminal Tank Dike Repair"/>
    <s v="Item"/>
    <s v="Open"/>
    <x v="1"/>
    <s v="BETEY00E2201"/>
    <s v="Maintenance Framework"/>
    <n v="2011996"/>
    <s v="Corman, Chris"/>
    <s v="South"/>
    <s v="7. Closed"/>
    <s v="Defined"/>
    <s v="Secondary Containment"/>
    <n v="-298"/>
    <m/>
    <m/>
    <n v="-297.5"/>
    <n v="-298"/>
    <n v="0"/>
    <s v="Green"/>
    <m/>
    <m/>
    <m/>
    <n v="-298"/>
    <m/>
    <m/>
    <n v="42000"/>
    <m/>
    <m/>
    <n v="42000"/>
    <s v="Full"/>
    <n v="42000"/>
    <n v="21931"/>
    <m/>
    <n v="21931"/>
    <s v="No"/>
    <s v="Green"/>
    <d v="2022-09-01T00:00:00"/>
    <d v="2022-08-11T00:00:00"/>
    <d v="2022-08-11T00:00:00"/>
    <d v="2022-12-01T00:00:00"/>
    <d v="2022-11-01T00:00:00"/>
    <m/>
    <m/>
    <n v="-297.5"/>
    <m/>
    <m/>
    <m/>
    <m/>
    <m/>
    <m/>
    <m/>
    <m/>
    <x v="0"/>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s v="South"/>
    <s v="Pipelines and Terminals"/>
    <s v="Station/Terminal"/>
    <m/>
    <s v="Alabama"/>
    <s v="BETEY - BET MONTGOMERY"/>
    <m/>
    <n v="-298"/>
    <n v="0"/>
    <m/>
    <m/>
    <n v="22229"/>
    <m/>
    <s v="Spari, Markella"/>
    <m/>
    <m/>
    <m/>
    <n v="1"/>
    <n v="41379"/>
    <m/>
    <s v="Guest, ProSight"/>
    <s v="Independent"/>
    <s v="Aqua"/>
    <d v="2021-08-11T00:00:00"/>
  </r>
  <r>
    <s v="Montgomery VCU Refractory Replacement"/>
    <s v="Item"/>
    <s v="Candidate"/>
    <x v="0"/>
    <m/>
    <s v="Exempt"/>
    <m/>
    <s v="Pitkin, Colton"/>
    <s v="South"/>
    <s v="1. Proposed"/>
    <m/>
    <s v="Vapor Management"/>
    <m/>
    <n v="42000"/>
    <m/>
    <n v="42000"/>
    <n v="42000"/>
    <n v="0"/>
    <s v="Green"/>
    <n v="42000"/>
    <m/>
    <n v="42000"/>
    <n v="0"/>
    <m/>
    <m/>
    <m/>
    <m/>
    <m/>
    <m/>
    <m/>
    <m/>
    <m/>
    <n v="42000"/>
    <n v="42000"/>
    <s v="No"/>
    <s v="Green"/>
    <d v="2023-07-01T00:00:00"/>
    <m/>
    <m/>
    <m/>
    <d v="2023-05-31T00:00:00"/>
    <m/>
    <m/>
    <m/>
    <m/>
    <m/>
    <m/>
    <m/>
    <m/>
    <m/>
    <m/>
    <m/>
    <x v="0"/>
    <m/>
    <m/>
    <n v="42000"/>
    <m/>
    <m/>
    <m/>
    <m/>
    <m/>
    <m/>
    <s v="5//1/2023 - Received quotes for new shroud with refractory. Lead times are expected to be 6 to 8 weeks"/>
    <d v="2023-05-01T00:00:00"/>
    <m/>
    <m/>
    <s v="South"/>
    <s v="Pipelines and Terminals"/>
    <s v="Operating Infrastructure"/>
    <m/>
    <s v="Alabama"/>
    <s v="BETEY - BET MONTGOMERY"/>
    <m/>
    <m/>
    <n v="0"/>
    <n v="42000"/>
    <m/>
    <m/>
    <m/>
    <s v="Karl, Marissa"/>
    <m/>
    <s v="N/A"/>
    <m/>
    <n v="1"/>
    <n v="31049"/>
    <m/>
    <s v="Arnold, Andrew"/>
    <s v="Independent"/>
    <s v="Aqua"/>
    <d v="2018-08-27T00:00:00"/>
  </r>
  <r>
    <s v="North Augusta Asphalt Parking lot Repair"/>
    <s v="Item"/>
    <s v="Open"/>
    <x v="0"/>
    <s v="BETTW00M2301"/>
    <s v="Maintenance Framework"/>
    <n v="2095598"/>
    <s v="Leal, Trey (Tony)"/>
    <s v="South"/>
    <s v="7. Closed"/>
    <s v="Defined"/>
    <s v="South"/>
    <n v="35936"/>
    <m/>
    <m/>
    <n v="35935.760000000002"/>
    <n v="43000"/>
    <n v="-7064"/>
    <s v="Red"/>
    <n v="22000"/>
    <m/>
    <n v="22000"/>
    <n v="13936"/>
    <m/>
    <m/>
    <n v="43780"/>
    <m/>
    <m/>
    <n v="43780"/>
    <s v="Full"/>
    <n v="43780"/>
    <n v="35936"/>
    <m/>
    <n v="35936"/>
    <s v="No"/>
    <s v="Green"/>
    <d v="2023-04-01T00:00:00"/>
    <d v="2023-03-18T00:00:00"/>
    <d v="2023-03-18T00:00:00"/>
    <d v="2023-05-31T00:00:00"/>
    <d v="2023-03-31T00:00:00"/>
    <m/>
    <m/>
    <m/>
    <m/>
    <m/>
    <n v="35935.760000000002"/>
    <n v="43000"/>
    <n v="43000"/>
    <n v="-7064"/>
    <s v="Red"/>
    <m/>
    <x v="0"/>
    <m/>
    <m/>
    <m/>
    <m/>
    <m/>
    <m/>
    <m/>
    <m/>
    <m/>
    <s v="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01T00:00:00"/>
    <s v="Lockwood, Jo Dawn"/>
    <m/>
    <s v="South"/>
    <s v="Pipelines and Terminals"/>
    <s v="Operating Infrastructure"/>
    <m/>
    <s v="South Carolina"/>
    <s v="BETTW - BET NORTH AUGUSTA"/>
    <m/>
    <m/>
    <n v="35936"/>
    <m/>
    <m/>
    <m/>
    <m/>
    <s v="Johnson, AJ"/>
    <s v="Asiedu, Saka"/>
    <m/>
    <m/>
    <n v="1"/>
    <n v="44427"/>
    <m/>
    <s v="Guest, ProSight"/>
    <s v="Independent"/>
    <s v="Aqua"/>
    <d v="2022-08-04T00:00:00"/>
  </r>
  <r>
    <s v="North Augusta Backflow Preventer"/>
    <s v="Item"/>
    <s v="Open"/>
    <x v="1"/>
    <s v="BETTW00E2302"/>
    <s v="Maintenance Framework"/>
    <n v="2095108"/>
    <s v="Corman, Chris"/>
    <s v="South"/>
    <s v="7. Closed"/>
    <s v="Drawdown"/>
    <s v="Fire Protection"/>
    <n v="13950"/>
    <m/>
    <m/>
    <n v="13950"/>
    <n v="14000"/>
    <n v="-50"/>
    <s v="Yellow"/>
    <m/>
    <n v="20000"/>
    <n v="20000"/>
    <n v="-6050"/>
    <m/>
    <m/>
    <n v="20000"/>
    <m/>
    <m/>
    <n v="20000"/>
    <s v="Full"/>
    <n v="20000"/>
    <n v="13950"/>
    <m/>
    <n v="13950"/>
    <s v="No"/>
    <s v="Green"/>
    <d v="2023-04-01T00:00:00"/>
    <d v="2023-03-15T00:00:00"/>
    <d v="2023-03-15T00:00:00"/>
    <d v="2023-07-01T00:00:00"/>
    <d v="2023-07-01T00:00:00"/>
    <m/>
    <m/>
    <m/>
    <m/>
    <m/>
    <n v="13950"/>
    <n v="14000"/>
    <n v="14000"/>
    <n v="-50"/>
    <s v="Yellow"/>
    <m/>
    <x v="0"/>
    <m/>
    <m/>
    <m/>
    <m/>
    <m/>
    <m/>
    <m/>
    <m/>
    <m/>
    <s v="5/1/2023 - Project is completed_x000d__x000a__x000d__x000a__x000d__x000a_4/4/2023- Project approved, PO's have been issued Work is planned for april."/>
    <d v="2023-05-01T00:00:00"/>
    <s v="Lockwood, Jo Dawn"/>
    <m/>
    <s v="South"/>
    <s v="Pipelines and Terminals"/>
    <s v="Station/Terminal"/>
    <m/>
    <s v="South Carolina"/>
    <s v="BETTW - BET NORTH AUGUSTA"/>
    <m/>
    <m/>
    <n v="13950"/>
    <m/>
    <m/>
    <m/>
    <m/>
    <s v="Jakubowski, Gregory"/>
    <s v="Smith, Mark D."/>
    <s v="N/A"/>
    <m/>
    <n v="1"/>
    <n v="46775"/>
    <m/>
    <s v="Johnson, AJ"/>
    <s v="JDE Child"/>
    <s v="Burnt Orange"/>
    <d v="2023-03-14T00:00:00"/>
  </r>
  <r>
    <s v="North Charleston - Operations Building Upgrades"/>
    <s v="Item"/>
    <s v="Candidate"/>
    <x v="0"/>
    <m/>
    <s v="Maintenance Framework"/>
    <m/>
    <s v="Campbell, William"/>
    <s v="South"/>
    <s v="1. Proposed"/>
    <m/>
    <s v="South"/>
    <m/>
    <n v="50000"/>
    <m/>
    <n v="50000"/>
    <n v="50000"/>
    <n v="0"/>
    <s v="Green"/>
    <n v="50000"/>
    <m/>
    <n v="50000"/>
    <n v="0"/>
    <m/>
    <m/>
    <m/>
    <m/>
    <m/>
    <m/>
    <m/>
    <m/>
    <m/>
    <n v="50000"/>
    <n v="50000"/>
    <s v="No"/>
    <s v="Green"/>
    <d v="2023-06-01T00:00:00"/>
    <m/>
    <m/>
    <m/>
    <d v="2023-06-30T00:00:00"/>
    <m/>
    <m/>
    <m/>
    <m/>
    <m/>
    <m/>
    <m/>
    <m/>
    <m/>
    <m/>
    <m/>
    <x v="0"/>
    <m/>
    <n v="50000"/>
    <m/>
    <m/>
    <m/>
    <m/>
    <m/>
    <m/>
    <m/>
    <m/>
    <m/>
    <m/>
    <m/>
    <s v="South"/>
    <s v="Pipelines and Terminals"/>
    <s v="Operating Infrastructure"/>
    <m/>
    <s v="Southeast Terminals"/>
    <s v="BETQH - BET NORTH CHARLESTON TERMINAL"/>
    <m/>
    <m/>
    <n v="50000"/>
    <m/>
    <m/>
    <m/>
    <m/>
    <s v="Johnson, AJ"/>
    <m/>
    <m/>
    <m/>
    <n v="1"/>
    <n v="37854"/>
    <m/>
    <s v="Guest, ProSight"/>
    <s v="Independent"/>
    <s v="Aqua"/>
    <d v="2020-08-13T00:00:00"/>
  </r>
  <r>
    <s v="North Charleston Additive Tanks 21 and 22"/>
    <s v="Item"/>
    <s v="Open"/>
    <x v="1"/>
    <s v="BETQH00E2301"/>
    <s v="Maintenance Framework"/>
    <n v="2095595"/>
    <s v="Bryant, Ben"/>
    <s v="South"/>
    <s v="3. Active"/>
    <s v="Defined"/>
    <s v="South"/>
    <m/>
    <n v="20000"/>
    <m/>
    <n v="20000"/>
    <n v="20000"/>
    <n v="0"/>
    <s v="Green"/>
    <n v="20000"/>
    <m/>
    <n v="20000"/>
    <n v="0"/>
    <m/>
    <m/>
    <n v="20000"/>
    <m/>
    <m/>
    <n v="20000"/>
    <s v="Full"/>
    <n v="20000"/>
    <m/>
    <n v="20000"/>
    <n v="20000"/>
    <s v="No"/>
    <s v="Green"/>
    <d v="2023-05-01T00:00:00"/>
    <d v="2023-03-18T00:00:00"/>
    <d v="2023-03-18T00:00:00"/>
    <d v="2023-05-30T00:00:00"/>
    <d v="2023-04-30T00:00:00"/>
    <m/>
    <m/>
    <m/>
    <m/>
    <m/>
    <m/>
    <n v="20000"/>
    <n v="20000"/>
    <n v="-20000"/>
    <s v="Red"/>
    <m/>
    <x v="0"/>
    <n v="20000"/>
    <m/>
    <m/>
    <m/>
    <m/>
    <m/>
    <m/>
    <m/>
    <m/>
    <s v="5/1/23  Paint crew was slated to be onsite 4/24 but rescheduled to be onsite in May."/>
    <d v="2023-05-01T00:00:00"/>
    <s v="Lockwood, Jo Dawn"/>
    <m/>
    <s v="South"/>
    <s v="Pipelines and Terminals"/>
    <s v="Station/Terminal"/>
    <m/>
    <s v="Southeast Terminals"/>
    <s v="BETQH - BET NORTH CHARLESTON TERMINAL"/>
    <m/>
    <m/>
    <n v="20000"/>
    <m/>
    <m/>
    <m/>
    <m/>
    <s v="Johnson, AJ"/>
    <s v="Asiedu, Saka"/>
    <m/>
    <m/>
    <n v="1"/>
    <n v="44382"/>
    <m/>
    <s v="Guest, ProSight"/>
    <s v="Independent"/>
    <s v="Aqua"/>
    <d v="2022-08-02T00:00:00"/>
  </r>
  <r>
    <s v="North Charleston Asphalt Drive Repair"/>
    <s v="Item"/>
    <s v="Candidate"/>
    <x v="0"/>
    <m/>
    <s v="Maintenance Framework"/>
    <m/>
    <s v="Campbell, William"/>
    <s v="South"/>
    <s v="1. Proposed"/>
    <m/>
    <s v="South"/>
    <m/>
    <n v="85000"/>
    <m/>
    <n v="85000"/>
    <n v="85000"/>
    <n v="0"/>
    <s v="Green"/>
    <n v="85000"/>
    <m/>
    <n v="85000"/>
    <n v="0"/>
    <m/>
    <m/>
    <m/>
    <m/>
    <m/>
    <m/>
    <m/>
    <m/>
    <m/>
    <n v="85000"/>
    <n v="85000"/>
    <s v="No"/>
    <s v="Green"/>
    <d v="2023-06-01T00:00:00"/>
    <m/>
    <m/>
    <m/>
    <d v="2023-05-31T00:00:00"/>
    <m/>
    <m/>
    <m/>
    <m/>
    <m/>
    <m/>
    <m/>
    <m/>
    <m/>
    <m/>
    <m/>
    <x v="0"/>
    <m/>
    <n v="85000"/>
    <m/>
    <m/>
    <m/>
    <m/>
    <m/>
    <m/>
    <m/>
    <m/>
    <m/>
    <m/>
    <m/>
    <s v="South"/>
    <s v="Pipelines and Terminals"/>
    <s v="Operating Infrastructure"/>
    <m/>
    <s v="Southeast Terminals"/>
    <s v="BETQH - BET NORTH CHARLESTON TERMINAL"/>
    <m/>
    <m/>
    <n v="85000"/>
    <m/>
    <m/>
    <m/>
    <m/>
    <s v="Johnson, AJ"/>
    <m/>
    <m/>
    <m/>
    <n v="1"/>
    <n v="44481"/>
    <m/>
    <s v="Guest, ProSight"/>
    <s v="Independent"/>
    <s v="Aqua"/>
    <d v="2022-08-09T00:00:00"/>
  </r>
  <r>
    <s v="North Charleston Flame Arrestor Cleaning 2022"/>
    <s v="Item"/>
    <s v="Open"/>
    <x v="1"/>
    <s v="BETQH00E2204"/>
    <s v="Maintenance Framework"/>
    <n v="2037298"/>
    <s v="Corman, Chris"/>
    <s v="South"/>
    <s v="7. Closed"/>
    <s v="Drawdown"/>
    <s v="South"/>
    <n v="-42000"/>
    <m/>
    <m/>
    <n v="-42000"/>
    <n v="-42000"/>
    <n v="0"/>
    <s v="Green"/>
    <m/>
    <m/>
    <m/>
    <n v="-42000"/>
    <m/>
    <m/>
    <n v="40000"/>
    <m/>
    <m/>
    <n v="40000"/>
    <s v="Full"/>
    <n v="40000"/>
    <n v="-499"/>
    <m/>
    <n v="-499"/>
    <s v="No"/>
    <s v="Green"/>
    <d v="2022-11-01T00:00:00"/>
    <d v="2022-10-18T00:00:00"/>
    <d v="2022-10-18T00:00:00"/>
    <d v="2022-12-30T00:00:00"/>
    <d v="2022-12-30T00:00:00"/>
    <m/>
    <m/>
    <n v="-42000"/>
    <m/>
    <m/>
    <m/>
    <m/>
    <m/>
    <m/>
    <m/>
    <m/>
    <x v="0"/>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s v="South"/>
    <s v="Pipelines and Terminals"/>
    <s v="Station/Terminal"/>
    <m/>
    <s v="Southeast Terminals"/>
    <s v="BETQH - BET NORTH CHARLESTON TERMINAL"/>
    <m/>
    <n v="-42000"/>
    <n v="0"/>
    <m/>
    <m/>
    <n v="41501"/>
    <m/>
    <s v="Johnson, AJ"/>
    <s v="Smith, Mark D."/>
    <s v="N/A"/>
    <m/>
    <n v="1"/>
    <n v="46071"/>
    <m/>
    <s v="Johnson, AJ"/>
    <s v="JDE Child"/>
    <s v="Burnt Orange"/>
    <d v="2022-10-17T00:00:00"/>
  </r>
  <r>
    <s v="North Charleston Insulated Pipe Priority 2 Repairs"/>
    <s v="Item"/>
    <s v="Open"/>
    <x v="1"/>
    <m/>
    <s v="Maintenance Framework"/>
    <m/>
    <s v="Campbell, William"/>
    <s v="South"/>
    <s v="1. Proposed"/>
    <m/>
    <s v="Facility Integrity"/>
    <m/>
    <n v="15000"/>
    <m/>
    <n v="15000"/>
    <n v="15000"/>
    <n v="0"/>
    <s v="Green"/>
    <n v="15000"/>
    <m/>
    <n v="15000"/>
    <n v="0"/>
    <m/>
    <m/>
    <m/>
    <m/>
    <m/>
    <m/>
    <m/>
    <m/>
    <m/>
    <n v="15000"/>
    <n v="15000"/>
    <s v="No"/>
    <s v="Green"/>
    <d v="2023-06-01T00:00:00"/>
    <m/>
    <m/>
    <m/>
    <d v="2023-05-31T00:00:00"/>
    <m/>
    <m/>
    <m/>
    <m/>
    <m/>
    <m/>
    <m/>
    <m/>
    <m/>
    <m/>
    <m/>
    <x v="0"/>
    <m/>
    <n v="15000"/>
    <m/>
    <m/>
    <m/>
    <m/>
    <m/>
    <m/>
    <m/>
    <m/>
    <m/>
    <m/>
    <m/>
    <s v="South"/>
    <s v="Pipelines and Terminals"/>
    <s v="Station/Terminal"/>
    <m/>
    <s v="Southeast Terminals"/>
    <s v="BETQH - BET NORTH CHARLESTON TERMINAL"/>
    <m/>
    <m/>
    <n v="15000"/>
    <m/>
    <m/>
    <m/>
    <m/>
    <s v="Aiken, Elaine"/>
    <m/>
    <m/>
    <m/>
    <n v="1"/>
    <n v="45072"/>
    <m/>
    <s v="Administrator, System"/>
    <s v="Independent"/>
    <s v="Aqua"/>
    <d v="2022-08-17T00:00:00"/>
  </r>
  <r>
    <s v="North Charleston Mooring Dolphin Project 2022"/>
    <s v="Item"/>
    <s v="Open"/>
    <x v="0"/>
    <s v="BETQH00M2204"/>
    <s v="Project Framework"/>
    <n v="2011255"/>
    <s v="Campbell, William"/>
    <s v="South"/>
    <s v="7. Closed"/>
    <s v="Defined"/>
    <s v="Marine"/>
    <n v="425325"/>
    <m/>
    <m/>
    <n v="425324.9"/>
    <n v="424114"/>
    <n v="1211"/>
    <s v="Yellow"/>
    <n v="600000"/>
    <m/>
    <n v="600000"/>
    <n v="-174675"/>
    <m/>
    <m/>
    <n v="1414000"/>
    <m/>
    <m/>
    <n v="1414000"/>
    <s v="Full"/>
    <n v="1414000"/>
    <n v="677556"/>
    <m/>
    <n v="677556"/>
    <s v="No"/>
    <s v="Green"/>
    <d v="2022-09-01T00:00:00"/>
    <d v="2022-09-15T00:00:00"/>
    <d v="2022-09-15T00:00:00"/>
    <d v="2022-12-31T00:00:00"/>
    <d v="2023-02-28T00:00:00"/>
    <m/>
    <m/>
    <n v="7849.82"/>
    <n v="389362.59"/>
    <n v="26901.9"/>
    <n v="1210.5899999999999"/>
    <m/>
    <m/>
    <n v="1211"/>
    <s v="Red"/>
    <m/>
    <x v="0"/>
    <m/>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s v="South"/>
    <s v="Pipelines and Terminals"/>
    <s v="Operating Infrastructure"/>
    <m/>
    <s v="Southeast Terminals"/>
    <s v="BETQH - BET NORTH CHARLESTON TERMINAL"/>
    <m/>
    <n v="424114"/>
    <n v="1211"/>
    <m/>
    <m/>
    <n v="252231"/>
    <m/>
    <s v="Spari, Markella"/>
    <s v="Johnson, AJ"/>
    <m/>
    <m/>
    <n v="1"/>
    <n v="41539"/>
    <m/>
    <s v="Administrator, System"/>
    <s v="Independent"/>
    <s v="Aqua"/>
    <d v="2021-08-19T00:00:00"/>
  </r>
  <r>
    <s v="North Charleston Phase 1 Insulated Piping Inspection"/>
    <s v="Item"/>
    <s v="Open"/>
    <x v="1"/>
    <m/>
    <s v="Maintenance Framework"/>
    <m/>
    <s v="Campbell, William"/>
    <s v="South"/>
    <s v="1. Proposed"/>
    <m/>
    <s v="Facility Integrity"/>
    <m/>
    <n v="8000"/>
    <m/>
    <n v="8000"/>
    <n v="8000"/>
    <n v="0"/>
    <s v="Green"/>
    <n v="8000"/>
    <m/>
    <n v="8000"/>
    <n v="0"/>
    <m/>
    <m/>
    <m/>
    <m/>
    <m/>
    <m/>
    <m/>
    <m/>
    <m/>
    <n v="8000"/>
    <n v="8000"/>
    <s v="No"/>
    <s v="Green"/>
    <d v="2023-06-01T00:00:00"/>
    <m/>
    <m/>
    <m/>
    <d v="2023-06-30T00:00:00"/>
    <m/>
    <m/>
    <m/>
    <m/>
    <m/>
    <m/>
    <m/>
    <m/>
    <m/>
    <m/>
    <m/>
    <x v="0"/>
    <m/>
    <n v="8000"/>
    <m/>
    <m/>
    <m/>
    <m/>
    <m/>
    <m/>
    <m/>
    <m/>
    <m/>
    <m/>
    <m/>
    <s v="South"/>
    <s v="Pipelines and Terminals"/>
    <s v="Station/Terminal"/>
    <m/>
    <s v="Southeast Terminals"/>
    <s v="BETQH - BET NORTH CHARLESTON TERMINAL"/>
    <m/>
    <m/>
    <n v="8000"/>
    <m/>
    <m/>
    <m/>
    <m/>
    <s v="Aiken, Elaine"/>
    <m/>
    <m/>
    <m/>
    <n v="1"/>
    <n v="41181"/>
    <m/>
    <s v="Administrator, System"/>
    <s v="Independent"/>
    <s v="Aqua"/>
    <d v="2021-08-09T00:00:00"/>
  </r>
  <r>
    <s v="North Charleston Rack Canopy"/>
    <s v="Item"/>
    <s v="Open"/>
    <x v="1"/>
    <s v="BETQH00E2202"/>
    <s v="Maintenance Framework"/>
    <n v="1990661"/>
    <s v="Corman, Chris"/>
    <s v="South"/>
    <s v="7. Closed"/>
    <s v="Defined"/>
    <s v="Truck Racks"/>
    <n v="-5680"/>
    <m/>
    <m/>
    <n v="-5680"/>
    <n v="-5680"/>
    <n v="0"/>
    <s v="Green"/>
    <m/>
    <m/>
    <m/>
    <n v="-5680"/>
    <m/>
    <m/>
    <n v="50000"/>
    <m/>
    <m/>
    <n v="50000"/>
    <s v="Full"/>
    <n v="50000"/>
    <n v="20161"/>
    <m/>
    <n v="20161"/>
    <s v="No"/>
    <s v="Green"/>
    <d v="2022-07-01T00:00:00"/>
    <d v="2022-06-15T00:00:00"/>
    <d v="2022-06-15T00:00:00"/>
    <d v="2022-10-01T00:00:00"/>
    <d v="2023-02-28T00:00:00"/>
    <m/>
    <m/>
    <n v="-5680"/>
    <m/>
    <m/>
    <m/>
    <m/>
    <m/>
    <m/>
    <m/>
    <m/>
    <x v="0"/>
    <m/>
    <m/>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s v="South"/>
    <s v="Pipelines and Terminals"/>
    <s v="Station/Terminal"/>
    <m/>
    <s v="Southeast Terminals"/>
    <s v="BETQH - BET NORTH CHARLESTON TERMINAL"/>
    <m/>
    <n v="-5680"/>
    <n v="0"/>
    <m/>
    <m/>
    <n v="25841"/>
    <m/>
    <s v="Younce, Michael"/>
    <s v="Asiedu, Saka"/>
    <m/>
    <m/>
    <n v="1"/>
    <n v="35229"/>
    <m/>
    <s v="Bare, Greg"/>
    <s v="Independent"/>
    <s v="Aqua"/>
    <d v="2019-09-23T00:00:00"/>
  </r>
  <r>
    <s v="North Charleston Rack Canopy Phase 2"/>
    <s v="Item"/>
    <s v="Open"/>
    <x v="0"/>
    <s v="BETQH00M2302"/>
    <s v="Maintenance Framework"/>
    <n v="2109908"/>
    <s v="Pitkin, Colton"/>
    <s v="South"/>
    <s v="3. Active"/>
    <s v="Drawdown"/>
    <s v="Truck Racks"/>
    <m/>
    <n v="100000"/>
    <m/>
    <n v="100000"/>
    <n v="90000"/>
    <n v="10000"/>
    <s v="Red"/>
    <n v="90000"/>
    <m/>
    <n v="90000"/>
    <n v="10000"/>
    <m/>
    <m/>
    <n v="100465"/>
    <m/>
    <m/>
    <n v="100465"/>
    <s v="Full"/>
    <n v="100465"/>
    <m/>
    <n v="100000"/>
    <n v="100000"/>
    <s v="No"/>
    <s v="Green"/>
    <d v="2023-05-01T00:00:00"/>
    <d v="2023-04-04T00:00:00"/>
    <d v="2023-04-04T00:00:00"/>
    <d v="2023-07-15T00:00:00"/>
    <d v="2023-07-31T00:00:00"/>
    <m/>
    <m/>
    <m/>
    <m/>
    <m/>
    <m/>
    <m/>
    <m/>
    <m/>
    <m/>
    <m/>
    <x v="0"/>
    <n v="65000"/>
    <n v="10000"/>
    <m/>
    <n v="25000"/>
    <m/>
    <m/>
    <m/>
    <m/>
    <m/>
    <s v="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5-03T00:00:00"/>
    <s v="Lockwood, Jo Dawn"/>
    <m/>
    <s v="South"/>
    <s v="Pipelines and Terminals"/>
    <s v="Operating Infrastructure"/>
    <m/>
    <s v="Southeast Terminals"/>
    <s v="BETQH - BET NORTH CHARLESTON TERMINAL"/>
    <m/>
    <m/>
    <n v="75000"/>
    <n v="25000"/>
    <m/>
    <m/>
    <m/>
    <s v="Younce, Michael"/>
    <m/>
    <m/>
    <m/>
    <n v="1"/>
    <n v="45265"/>
    <m/>
    <s v="Guest, ProSight"/>
    <s v="Independent"/>
    <s v="Aqua"/>
    <d v="2022-08-25T00:00:00"/>
  </r>
  <r>
    <s v="North Charleston Repair Garage Building Bathroom"/>
    <s v="Item"/>
    <s v="Open"/>
    <x v="0"/>
    <s v="BETQH00M2203"/>
    <s v="Maintenance Framework"/>
    <n v="1971234"/>
    <s v="Corman, Chris"/>
    <s v="South"/>
    <s v="4. On-Hold"/>
    <s v="Defined"/>
    <s v="South"/>
    <n v="153"/>
    <m/>
    <m/>
    <n v="152.86000000000001"/>
    <n v="153"/>
    <n v="0"/>
    <s v="Green"/>
    <m/>
    <m/>
    <m/>
    <n v="153"/>
    <m/>
    <m/>
    <n v="53000"/>
    <m/>
    <m/>
    <n v="53000"/>
    <s v="Full"/>
    <n v="53000"/>
    <n v="33292"/>
    <m/>
    <n v="33292"/>
    <s v="No"/>
    <s v="Green"/>
    <d v="2022-06-01T00:00:00"/>
    <d v="2022-04-13T00:00:00"/>
    <d v="2022-04-13T00:00:00"/>
    <d v="2022-05-30T00:00:00"/>
    <d v="2023-01-31T00:00:00"/>
    <m/>
    <m/>
    <n v="152.86000000000001"/>
    <m/>
    <m/>
    <m/>
    <m/>
    <m/>
    <m/>
    <m/>
    <m/>
    <x v="0"/>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s v="South"/>
    <s v="Pipelines and Terminals"/>
    <s v="Operating Infrastructure"/>
    <m/>
    <s v="Southeast Terminals"/>
    <s v="BETQH - BET NORTH CHARLESTON TERMINAL"/>
    <m/>
    <n v="153"/>
    <n v="0"/>
    <m/>
    <m/>
    <n v="33139"/>
    <m/>
    <s v="Johnson, AJ"/>
    <s v="Asiedu, Saka"/>
    <m/>
    <m/>
    <n v="1"/>
    <n v="35230"/>
    <m/>
    <s v="Bare, Greg"/>
    <s v="Independent"/>
    <s v="Aqua"/>
    <d v="2019-09-23T00:00:00"/>
  </r>
  <r>
    <s v="North Charleston Tank 9305 and 9307 Stairs"/>
    <s v="Item"/>
    <s v="Open"/>
    <x v="1"/>
    <s v="BETQH00E2302"/>
    <s v="Maintenance Framework"/>
    <n v="2095594"/>
    <s v="Bryant, Ben"/>
    <s v="South"/>
    <s v="3. Active"/>
    <s v="Defined"/>
    <s v="Tanks"/>
    <m/>
    <n v="21000"/>
    <m/>
    <n v="21000"/>
    <n v="21000"/>
    <n v="0"/>
    <s v="Green"/>
    <n v="21000"/>
    <m/>
    <n v="21000"/>
    <n v="0"/>
    <m/>
    <m/>
    <n v="20000"/>
    <m/>
    <m/>
    <n v="20000"/>
    <s v="Full"/>
    <n v="20000"/>
    <m/>
    <n v="21000"/>
    <n v="21000"/>
    <s v="No"/>
    <s v="Green"/>
    <d v="2023-05-01T00:00:00"/>
    <d v="2023-03-18T00:00:00"/>
    <d v="2023-03-18T00:00:00"/>
    <d v="2023-05-30T00:00:00"/>
    <d v="2023-03-31T00:00:00"/>
    <m/>
    <m/>
    <m/>
    <m/>
    <m/>
    <m/>
    <n v="21000"/>
    <n v="21000"/>
    <n v="-21000"/>
    <s v="Red"/>
    <m/>
    <x v="3"/>
    <n v="21000"/>
    <m/>
    <m/>
    <m/>
    <m/>
    <m/>
    <m/>
    <m/>
    <m/>
    <s v="5/1/23  Paint crew was slated to be onsite 4/24 but rescheduled to be onsite in May."/>
    <d v="2023-05-01T00:00:00"/>
    <s v="Lockwood, Jo Dawn"/>
    <m/>
    <s v="South"/>
    <s v="Pipelines and Terminals"/>
    <s v="Tank Integrity"/>
    <m/>
    <s v="Southeast Terminals"/>
    <s v="BETQH - BET NORTH CHARLESTON TERMINAL"/>
    <m/>
    <m/>
    <n v="21000"/>
    <m/>
    <m/>
    <m/>
    <m/>
    <s v="Stine, Carlton"/>
    <s v="Stiles, Mark"/>
    <m/>
    <m/>
    <n v="1"/>
    <n v="44378"/>
    <m/>
    <s v="Guest, ProSight"/>
    <s v="Independent"/>
    <s v="Aqua"/>
    <d v="2022-08-02T00:00:00"/>
  </r>
  <r>
    <s v="North Charleston Terminal (BETQH) Tank 9314 – OOS Seal Inspection"/>
    <s v="Item"/>
    <s v="Open"/>
    <x v="0"/>
    <s v="BETQH00M2201"/>
    <s v="Maintenance Framework"/>
    <n v="1936940"/>
    <s v="Bryant, Ben"/>
    <s v="South"/>
    <s v="6. Operational"/>
    <s v="Defined"/>
    <s v="Tanks"/>
    <n v="421642"/>
    <m/>
    <m/>
    <n v="421641.52"/>
    <n v="423637"/>
    <n v="-1995"/>
    <s v="Yellow"/>
    <m/>
    <m/>
    <m/>
    <n v="421642"/>
    <m/>
    <m/>
    <n v="252000"/>
    <m/>
    <m/>
    <n v="252000"/>
    <s v="Phase"/>
    <n v="252000"/>
    <n v="694261"/>
    <m/>
    <n v="694261"/>
    <s v="No"/>
    <s v="Green"/>
    <d v="2022-10-01T00:00:00"/>
    <d v="2021-12-30T00:00:00"/>
    <d v="2021-12-30T00:00:00"/>
    <d v="2022-12-02T00:00:00"/>
    <d v="2023-03-01T00:00:00"/>
    <m/>
    <m/>
    <n v="71673.97"/>
    <n v="248187.87"/>
    <n v="55774.96"/>
    <n v="46004.72"/>
    <n v="48000"/>
    <n v="48000"/>
    <n v="-1995"/>
    <s v="Yellow"/>
    <m/>
    <x v="0"/>
    <m/>
    <m/>
    <m/>
    <m/>
    <m/>
    <m/>
    <m/>
    <m/>
    <m/>
    <s v="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5-01T00:00:00"/>
    <s v="Lockwood, Jo Dawn"/>
    <m/>
    <s v="South"/>
    <s v="Pipelines and Terminals"/>
    <s v="Integrity"/>
    <m/>
    <s v="Southeast Terminals"/>
    <s v="BETQH - BET NORTH CHARLESTON TERMINAL"/>
    <m/>
    <n v="375637"/>
    <n v="46005"/>
    <m/>
    <m/>
    <n v="272619"/>
    <m/>
    <s v="Stine, Carlton"/>
    <s v="Jones, Kevin"/>
    <m/>
    <m/>
    <n v="1"/>
    <n v="41300"/>
    <m/>
    <s v="Administrator, System"/>
    <s v="Independent"/>
    <s v="Aqua"/>
    <d v="2021-08-09T00:00:00"/>
  </r>
  <r>
    <s v="North Charleston VRU Release Prevention"/>
    <s v="Item"/>
    <s v="Open"/>
    <x v="0"/>
    <s v="BETQH00M2303"/>
    <s v="Maintenance Framework"/>
    <n v="2109908"/>
    <s v="Pitkin, Colton"/>
    <s v="South"/>
    <s v="3. Active"/>
    <s v="Drawdown"/>
    <s v="Vapor Management"/>
    <n v="15000"/>
    <n v="65000"/>
    <m/>
    <n v="80000"/>
    <n v="80000"/>
    <n v="0"/>
    <s v="Green"/>
    <n v="58000"/>
    <m/>
    <n v="58000"/>
    <n v="22000"/>
    <m/>
    <m/>
    <n v="80815"/>
    <m/>
    <m/>
    <n v="80815"/>
    <s v="Full"/>
    <n v="80815"/>
    <n v="15000"/>
    <n v="65000"/>
    <n v="80000"/>
    <s v="No"/>
    <s v="Green"/>
    <d v="2023-04-01T00:00:00"/>
    <d v="2023-04-04T00:00:00"/>
    <d v="2023-04-04T00:00:00"/>
    <d v="2023-07-15T00:00:00"/>
    <d v="2023-07-15T00:00:00"/>
    <m/>
    <m/>
    <m/>
    <m/>
    <m/>
    <n v="15000"/>
    <n v="15000"/>
    <n v="15000"/>
    <n v="0"/>
    <s v="Green"/>
    <m/>
    <x v="0"/>
    <n v="65000"/>
    <m/>
    <m/>
    <m/>
    <m/>
    <m/>
    <m/>
    <m/>
    <m/>
    <s v="5/3/23 Accrue $15K to TPC Industrial_x000d__x000a__x000d__x000a__x000d__x000a_4-4-23 Project moved up to second qtr. per scheduling._x000d__x000a__x000d__x000a__x000d__x000a_Vapor team provided additional funds 23K from other projects within the program that were canceled."/>
    <d v="2023-05-04T00:00:00"/>
    <s v="Lockwood, Jo Dawn"/>
    <m/>
    <s v="South"/>
    <s v="Pipelines and Terminals"/>
    <s v="Operating Infrastructure"/>
    <m/>
    <s v="Southeast Terminals"/>
    <s v="BETQH - BET NORTH CHARLESTON TERMINAL"/>
    <m/>
    <m/>
    <n v="80000"/>
    <m/>
    <m/>
    <m/>
    <m/>
    <s v="Karl, Marissa"/>
    <s v="Johnson, AJ"/>
    <m/>
    <m/>
    <n v="1"/>
    <n v="44951"/>
    <m/>
    <s v="Administrator, System"/>
    <s v="Independent"/>
    <s v="Aqua"/>
    <d v="2022-08-17T00:00:00"/>
  </r>
  <r>
    <s v="Opelousas Terminal (BETOP) Tank  102 - OOS API 653 + Seal Insp &amp; Refurb"/>
    <s v="Item"/>
    <s v="Open"/>
    <x v="0"/>
    <s v="BETOP00M2301"/>
    <s v="Maintenance Framework"/>
    <n v="2075762"/>
    <s v="Matthews, Clayton"/>
    <s v="South"/>
    <s v="3. Active"/>
    <s v="Defined"/>
    <s v="Tanks"/>
    <m/>
    <n v="543747"/>
    <n v="26750"/>
    <n v="543747"/>
    <n v="543747"/>
    <n v="0"/>
    <s v="Green"/>
    <n v="543747"/>
    <m/>
    <n v="543747"/>
    <n v="0"/>
    <m/>
    <m/>
    <n v="311638"/>
    <m/>
    <m/>
    <n v="311638"/>
    <s v="Phase"/>
    <n v="311638"/>
    <m/>
    <n v="570497"/>
    <n v="570497"/>
    <s v="No"/>
    <s v="Green"/>
    <d v="2023-06-01T00:00:00"/>
    <d v="2023-01-17T00:00:00"/>
    <d v="2023-01-17T00:00:00"/>
    <d v="2023-12-30T00:00:00"/>
    <d v="2023-08-31T00:00:00"/>
    <m/>
    <m/>
    <m/>
    <m/>
    <m/>
    <m/>
    <m/>
    <m/>
    <m/>
    <m/>
    <m/>
    <x v="0"/>
    <m/>
    <n v="72747"/>
    <n v="250000"/>
    <n v="221000"/>
    <m/>
    <m/>
    <m/>
    <m/>
    <n v="26750"/>
    <m/>
    <m/>
    <s v="Landeros, Melisa"/>
    <m/>
    <s v="South"/>
    <s v="Pipelines and Terminals"/>
    <s v="Integrity"/>
    <m/>
    <s v="Opelousas"/>
    <s v="BETOP - BET OPELOUSAS TERMINAL"/>
    <m/>
    <m/>
    <n v="72747"/>
    <n v="471000"/>
    <m/>
    <m/>
    <m/>
    <s v="Stine, Carlton"/>
    <s v="Stine, Carlton"/>
    <m/>
    <m/>
    <n v="1"/>
    <n v="44858"/>
    <m/>
    <s v="Administrator, System"/>
    <s v="Independent"/>
    <s v="Aqua"/>
    <d v="2022-08-17T00:00:00"/>
  </r>
  <r>
    <s v="Opelousas Terminal (BETOP) Tank 101 - API 653 Out of Service Support Project"/>
    <s v="Item"/>
    <s v="Open"/>
    <x v="0"/>
    <s v="BETOP00M2302"/>
    <s v="Maintenance Framework"/>
    <n v="2075761"/>
    <s v="Matthews, Clayton"/>
    <s v="South"/>
    <s v="3. Active"/>
    <s v="Defined"/>
    <s v="Tanks"/>
    <n v="75554"/>
    <n v="150000"/>
    <m/>
    <n v="225554"/>
    <n v="350000"/>
    <n v="-124446"/>
    <s v="Red"/>
    <n v="400354"/>
    <m/>
    <n v="400354"/>
    <n v="-174800"/>
    <m/>
    <m/>
    <n v="296492"/>
    <m/>
    <m/>
    <n v="296492"/>
    <s v="Phase"/>
    <n v="296492"/>
    <n v="75554"/>
    <n v="150000"/>
    <n v="225554"/>
    <s v="No"/>
    <s v="Green"/>
    <d v="2023-04-01T00:00:00"/>
    <d v="2023-01-17T00:00:00"/>
    <d v="2023-01-17T00:00:00"/>
    <d v="2023-12-30T00:00:00"/>
    <d v="2023-05-31T00:00:00"/>
    <m/>
    <m/>
    <m/>
    <m/>
    <m/>
    <n v="75554"/>
    <n v="200000"/>
    <n v="200000"/>
    <n v="-124446"/>
    <s v="Red"/>
    <m/>
    <x v="6"/>
    <n v="150000"/>
    <m/>
    <m/>
    <m/>
    <m/>
    <m/>
    <m/>
    <m/>
    <m/>
    <s v="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5-02T00:00:00"/>
    <s v="Landeros, Melisa"/>
    <m/>
    <s v="South"/>
    <s v="Pipelines and Terminals"/>
    <s v="Integrity"/>
    <m/>
    <s v="Opelousas"/>
    <s v="BETOP - BET OPELOUSAS TERMINAL"/>
    <m/>
    <m/>
    <n v="225554"/>
    <m/>
    <m/>
    <m/>
    <m/>
    <s v="Stine, Carlton"/>
    <s v="Stine, Carlton"/>
    <m/>
    <m/>
    <n v="1"/>
    <n v="44908"/>
    <m/>
    <s v="Administrator, System"/>
    <s v="Independent"/>
    <s v="Aqua"/>
    <d v="2022-08-17T00:00:00"/>
  </r>
  <r>
    <s v="PP862HF BTP AND BTH PIPE SUPPORTS UPGRADES"/>
    <s v="Item"/>
    <s v="Open"/>
    <x v="0"/>
    <s v="PP862HFM2001"/>
    <s v="Maintenance Framework"/>
    <n v="1793712"/>
    <s v="Garcia, Monica"/>
    <s v="South"/>
    <s v="7. Closed"/>
    <s v="Defined"/>
    <s v="South"/>
    <m/>
    <m/>
    <m/>
    <n v="0"/>
    <m/>
    <n v="0"/>
    <s v="Green"/>
    <m/>
    <m/>
    <m/>
    <m/>
    <m/>
    <m/>
    <m/>
    <m/>
    <m/>
    <m/>
    <s v="Interim"/>
    <m/>
    <n v="0"/>
    <m/>
    <n v="0"/>
    <s v="No"/>
    <s v="Green"/>
    <d v="2020-12-01T00:00:00"/>
    <m/>
    <m/>
    <m/>
    <d v="2023-03-31T00:00:00"/>
    <m/>
    <m/>
    <m/>
    <m/>
    <m/>
    <m/>
    <m/>
    <m/>
    <m/>
    <m/>
    <m/>
    <x v="0"/>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6957"/>
    <m/>
    <s v="Johnson, AJ"/>
    <m/>
    <m/>
    <m/>
    <n v="1"/>
    <n v="39218"/>
    <m/>
    <s v="Schultz, Amy"/>
    <s v="Independent"/>
    <s v="Aqua"/>
    <d v="2020-12-22T00:00:00"/>
  </r>
  <r>
    <s v="PP863HF BTP AND BTH PIPE SUPPORTS UPGRADES"/>
    <s v="Item"/>
    <s v="Open"/>
    <x v="0"/>
    <s v="PP863HFM2001"/>
    <s v="Maintenance Framework"/>
    <n v="1783713"/>
    <s v="Garcia, Monica"/>
    <s v="South"/>
    <s v="7. Closed"/>
    <s v="Defined"/>
    <s v="South"/>
    <m/>
    <m/>
    <m/>
    <n v="0"/>
    <m/>
    <n v="0"/>
    <s v="Green"/>
    <m/>
    <m/>
    <m/>
    <m/>
    <m/>
    <m/>
    <m/>
    <m/>
    <m/>
    <m/>
    <s v="Interim"/>
    <m/>
    <n v="-7209"/>
    <m/>
    <n v="-7209"/>
    <s v="No"/>
    <s v="Green"/>
    <d v="2020-12-01T00:00:00"/>
    <m/>
    <m/>
    <m/>
    <d v="2023-03-31T00:00:00"/>
    <m/>
    <m/>
    <m/>
    <m/>
    <m/>
    <m/>
    <m/>
    <m/>
    <m/>
    <m/>
    <m/>
    <x v="0"/>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14009"/>
    <m/>
    <s v="Johnson, AJ"/>
    <m/>
    <m/>
    <m/>
    <n v="1"/>
    <n v="39219"/>
    <m/>
    <s v="Schultz, Amy"/>
    <s v="Independent"/>
    <s v="Aqua"/>
    <d v="2020-12-22T00:00:00"/>
  </r>
  <r>
    <s v="PP865HF BTP AND BTH PIPE SUPPORT MEXP FLIP"/>
    <s v="Item"/>
    <s v="Open"/>
    <x v="1"/>
    <s v="PP865HFE2201"/>
    <s v="Maintenance Framework"/>
    <m/>
    <s v="Garcia, Monica"/>
    <s v="South"/>
    <s v="6. Operational"/>
    <s v="Unplanned"/>
    <s v="South"/>
    <n v="3015"/>
    <m/>
    <m/>
    <n v="3014.97"/>
    <n v="3015"/>
    <n v="0"/>
    <s v="Green"/>
    <m/>
    <m/>
    <m/>
    <n v="3015"/>
    <m/>
    <m/>
    <n v="7247"/>
    <m/>
    <m/>
    <n v="7247"/>
    <s v="Full"/>
    <n v="7247"/>
    <n v="3015"/>
    <m/>
    <n v="3015"/>
    <s v="No"/>
    <s v="Green"/>
    <d v="2023-01-01T00:00:00"/>
    <d v="2022-12-16T00:00:00"/>
    <d v="2022-12-16T00:00:00"/>
    <d v="2022-12-31T00:00:00"/>
    <d v="2022-12-31T00:00:00"/>
    <m/>
    <m/>
    <n v="3014.97"/>
    <m/>
    <m/>
    <m/>
    <m/>
    <m/>
    <m/>
    <m/>
    <m/>
    <x v="0"/>
    <m/>
    <m/>
    <m/>
    <m/>
    <m/>
    <m/>
    <m/>
    <m/>
    <m/>
    <m/>
    <m/>
    <s v="Landeros, Melisa"/>
    <m/>
    <s v="South"/>
    <s v="Pipelines and Terminals"/>
    <s v="Station/Terminal"/>
    <m/>
    <s v="Corpus Christi"/>
    <s v="BTXHF - Buckeye Texas Hub"/>
    <m/>
    <n v="3015"/>
    <n v="0"/>
    <m/>
    <m/>
    <m/>
    <m/>
    <s v="Johnson, AJ"/>
    <s v="Johnson, AJ"/>
    <m/>
    <m/>
    <n v="1"/>
    <n v="46355"/>
    <m/>
    <s v="Meitzler, Antoinette"/>
    <s v="Independent"/>
    <s v="Aqua"/>
    <d v="2022-12-13T00:00:00"/>
  </r>
  <r>
    <s v="PP865HF BTP AND BTH PIPE SUPPORTS UPGRADES"/>
    <s v="Item"/>
    <s v="Open"/>
    <x v="0"/>
    <s v="PP865HFM2001"/>
    <s v="Maintenance Framework"/>
    <n v="1783715"/>
    <s v="Garcia, Monica"/>
    <s v="South"/>
    <s v="8. Canceled"/>
    <s v="Defined"/>
    <s v="South"/>
    <n v="-7247"/>
    <m/>
    <m/>
    <n v="-7247.43"/>
    <n v="-7247"/>
    <n v="0"/>
    <s v="Green"/>
    <m/>
    <m/>
    <m/>
    <n v="-7247"/>
    <m/>
    <m/>
    <m/>
    <m/>
    <m/>
    <m/>
    <s v="Interim"/>
    <m/>
    <n v="0"/>
    <m/>
    <n v="0"/>
    <s v="No"/>
    <s v="Green"/>
    <d v="2020-12-01T00:00:00"/>
    <m/>
    <m/>
    <m/>
    <d v="2023-02-02T00:00:00"/>
    <m/>
    <m/>
    <n v="-7247.43"/>
    <m/>
    <m/>
    <m/>
    <m/>
    <m/>
    <m/>
    <m/>
    <m/>
    <x v="0"/>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n v="-7247"/>
    <n v="0"/>
    <m/>
    <m/>
    <n v="409"/>
    <m/>
    <s v="Johnson, AJ"/>
    <m/>
    <m/>
    <m/>
    <n v="1"/>
    <n v="39221"/>
    <m/>
    <s v="Schultz, Amy"/>
    <s v="Independent"/>
    <s v="Aqua"/>
    <d v="2020-12-22T00:00:00"/>
  </r>
  <r>
    <s v="PP867HF BTP AND BTH PIPE SUPPORTS MEXP FLIP"/>
    <s v="Item"/>
    <s v="Open"/>
    <x v="1"/>
    <s v="PP867HFE2201"/>
    <s v="Maintenance Framework"/>
    <m/>
    <s v="Garcia, Monica"/>
    <s v="South"/>
    <s v="6. Operational"/>
    <s v="Unplanned"/>
    <s v="Secondary Containment"/>
    <m/>
    <m/>
    <m/>
    <n v="0"/>
    <m/>
    <n v="0"/>
    <s v="Green"/>
    <m/>
    <m/>
    <m/>
    <m/>
    <m/>
    <m/>
    <n v="545"/>
    <m/>
    <m/>
    <n v="545"/>
    <s v="Full"/>
    <n v="545"/>
    <m/>
    <m/>
    <m/>
    <s v="No"/>
    <s v="Green"/>
    <m/>
    <d v="2022-12-16T00:00:00"/>
    <d v="2022-12-16T00:00:00"/>
    <d v="2022-12-31T00:00:00"/>
    <d v="2023-02-28T00:00:00"/>
    <m/>
    <m/>
    <m/>
    <m/>
    <m/>
    <m/>
    <m/>
    <m/>
    <m/>
    <m/>
    <m/>
    <x v="0"/>
    <m/>
    <m/>
    <m/>
    <m/>
    <m/>
    <m/>
    <m/>
    <m/>
    <m/>
    <s v="2/1/23 MLG: Project Actuals will be reclassed from PP867HFM2001 -  BTXPP PP867HF BTP and BTH Pipe Support Upgrades to this project."/>
    <d v="2023-02-01T00:00:00"/>
    <s v="Landeros, Melisa"/>
    <m/>
    <s v="South"/>
    <s v="Pipelines and Terminals"/>
    <s v="Station/Terminal"/>
    <m/>
    <s v="Corpus Christi"/>
    <s v="BTXHF - Buckeye Texas Hub"/>
    <m/>
    <m/>
    <n v="0"/>
    <m/>
    <m/>
    <m/>
    <m/>
    <s v="Spari, Markella"/>
    <s v="Johnson, AJ"/>
    <m/>
    <m/>
    <n v="1"/>
    <n v="46394"/>
    <m/>
    <s v="Meitzler, Antoinette"/>
    <s v="Independent"/>
    <s v="Aqua"/>
    <d v="2022-12-20T00:00:00"/>
  </r>
  <r>
    <s v="PP868HF BTP AND BTH PIPE SUPPORT MEXP FLIP"/>
    <s v="Item"/>
    <s v="Open"/>
    <x v="1"/>
    <s v="PP868HFE2201"/>
    <s v="Maintenance Framework"/>
    <m/>
    <s v="Garcia, Monica"/>
    <s v="South"/>
    <s v="6. Operational"/>
    <s v="Unplanned"/>
    <s v="South"/>
    <m/>
    <m/>
    <m/>
    <n v="0"/>
    <m/>
    <n v="0"/>
    <s v="Green"/>
    <m/>
    <m/>
    <m/>
    <m/>
    <m/>
    <m/>
    <n v="545"/>
    <m/>
    <m/>
    <n v="545"/>
    <s v="Full"/>
    <n v="545"/>
    <m/>
    <m/>
    <m/>
    <s v="No"/>
    <s v="Green"/>
    <m/>
    <d v="2022-12-16T00:00:00"/>
    <d v="2022-12-16T00:00:00"/>
    <d v="2022-12-31T00:00:00"/>
    <d v="2023-02-28T00:00:00"/>
    <m/>
    <m/>
    <m/>
    <m/>
    <m/>
    <m/>
    <m/>
    <m/>
    <m/>
    <m/>
    <m/>
    <x v="0"/>
    <m/>
    <m/>
    <m/>
    <m/>
    <m/>
    <m/>
    <m/>
    <m/>
    <m/>
    <s v="2/1/23 MLG: Project Actuals will be reclassed from PP868HFM2001 - BTXPP PP868HF BTP and BTH Pipe Support Upgrades to this project."/>
    <d v="2023-02-01T00:00:00"/>
    <s v="Landeros, Melisa"/>
    <m/>
    <s v="South"/>
    <s v="Pipelines and Terminals"/>
    <s v="Station/Terminal"/>
    <m/>
    <s v="Corpus Christi"/>
    <s v="BTXHF - Buckeye Texas Hub"/>
    <m/>
    <m/>
    <n v="0"/>
    <m/>
    <m/>
    <m/>
    <m/>
    <s v="Johnson, AJ"/>
    <s v="Johnson, AJ"/>
    <m/>
    <m/>
    <n v="1"/>
    <n v="46357"/>
    <m/>
    <s v="Meitzler, Antoinette"/>
    <s v="Independent"/>
    <s v="Aqua"/>
    <d v="2022-12-13T00:00:00"/>
  </r>
  <r>
    <s v="PP868HF BTP AND BTH PIPE SUPPORTS UPGRADES"/>
    <s v="Item"/>
    <s v="Open"/>
    <x v="0"/>
    <s v="PP868HFM2001"/>
    <s v="Maintenance Framework"/>
    <n v="1783718"/>
    <s v="Garcia, Monica"/>
    <s v="South"/>
    <s v="8. Canceled"/>
    <s v="Defined"/>
    <s v="South"/>
    <m/>
    <m/>
    <m/>
    <n v="0"/>
    <m/>
    <n v="0"/>
    <s v="Green"/>
    <m/>
    <m/>
    <m/>
    <m/>
    <m/>
    <m/>
    <m/>
    <m/>
    <m/>
    <m/>
    <s v="Interim"/>
    <m/>
    <n v="0"/>
    <m/>
    <n v="0"/>
    <s v="No"/>
    <s v="Green"/>
    <d v="2020-12-01T00:00:00"/>
    <m/>
    <m/>
    <m/>
    <d v="2023-03-31T00:00:00"/>
    <m/>
    <m/>
    <m/>
    <m/>
    <m/>
    <m/>
    <m/>
    <m/>
    <m/>
    <m/>
    <m/>
    <x v="0"/>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m/>
    <n v="0"/>
    <m/>
    <m/>
    <n v="-217"/>
    <m/>
    <s v="Johnson, AJ"/>
    <m/>
    <m/>
    <m/>
    <n v="1"/>
    <n v="39223"/>
    <m/>
    <s v="Schultz, Amy"/>
    <s v="Independent"/>
    <s v="Aqua"/>
    <d v="2020-12-22T00:00:00"/>
  </r>
  <r>
    <s v="PP999A3 - DIG SHEETS (8) BPL-Other - Due 11-01-21"/>
    <s v="Item"/>
    <s v="Open"/>
    <x v="0"/>
    <s v="PP999A3M2201"/>
    <s v="Exempt"/>
    <n v="2014049"/>
    <s v="Garcia, Monica"/>
    <s v="South"/>
    <s v="4. On-Hold"/>
    <s v="Defined"/>
    <s v="Pipeline Digs"/>
    <n v="10528"/>
    <n v="185000"/>
    <m/>
    <n v="195528.09"/>
    <n v="408011"/>
    <n v="-212483"/>
    <s v="Red"/>
    <m/>
    <m/>
    <m/>
    <n v="195528"/>
    <m/>
    <m/>
    <n v="335000"/>
    <m/>
    <m/>
    <n v="335000"/>
    <s v="Full"/>
    <n v="335000"/>
    <n v="150143"/>
    <n v="185000"/>
    <n v="335143"/>
    <s v="No"/>
    <s v="Green"/>
    <d v="2022-10-01T00:00:00"/>
    <d v="2022-08-31T00:00:00"/>
    <d v="2022-08-31T00:00:00"/>
    <d v="2021-11-30T00:00:00"/>
    <d v="2023-12-29T00:00:00"/>
    <m/>
    <m/>
    <n v="-2463.5"/>
    <n v="3908.57"/>
    <n v="6566.07"/>
    <n v="2516.9499999999998"/>
    <m/>
    <m/>
    <n v="2517"/>
    <s v="Red"/>
    <m/>
    <x v="0"/>
    <m/>
    <m/>
    <m/>
    <m/>
    <m/>
    <n v="55000"/>
    <n v="130000"/>
    <m/>
    <m/>
    <s v="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  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5-01T00:00:00"/>
    <s v="Landeros, Melisa"/>
    <m/>
    <s v="South"/>
    <s v="Pipelines and Terminals"/>
    <s v="Integrity"/>
    <m/>
    <s v="Corpus Christi"/>
    <s v="BTXPP - Buckeye Texas Processing"/>
    <m/>
    <n v="8011"/>
    <n v="2517"/>
    <m/>
    <n v="185000"/>
    <n v="139615"/>
    <m/>
    <s v="Bartal, Nick"/>
    <s v="Bartal, Nick"/>
    <m/>
    <m/>
    <n v="1"/>
    <n v="40069"/>
    <m/>
    <s v="Schultz, Amy"/>
    <s v="Independent"/>
    <s v="Aqua"/>
    <d v="2021-05-11T00:00:00"/>
  </r>
  <r>
    <s v="Selma (BSEVS) Tank  41 - OOS API 653 + Seal Insp &amp; Refurb"/>
    <s v="Item"/>
    <s v="Open"/>
    <x v="0"/>
    <s v="BSEVS00E2301"/>
    <s v="Maintenance Framework"/>
    <n v="2085516"/>
    <s v="Matthews, Clayton"/>
    <s v="South"/>
    <s v="5. Deferred"/>
    <s v="Defined"/>
    <s v="Tanks"/>
    <m/>
    <n v="1"/>
    <m/>
    <n v="1"/>
    <n v="1"/>
    <n v="0"/>
    <s v="Green"/>
    <n v="329796"/>
    <m/>
    <n v="329796"/>
    <n v="-329795"/>
    <m/>
    <m/>
    <n v="184250"/>
    <m/>
    <m/>
    <n v="184250"/>
    <s v="Phase"/>
    <n v="184250"/>
    <m/>
    <n v="1"/>
    <n v="1"/>
    <s v="No"/>
    <s v="Green"/>
    <d v="2023-12-01T00:00:00"/>
    <d v="2023-02-14T00:00:00"/>
    <d v="2023-02-14T00:00:00"/>
    <d v="2023-12-31T00:00:00"/>
    <d v="2023-12-31T00:00:00"/>
    <m/>
    <m/>
    <m/>
    <m/>
    <m/>
    <m/>
    <m/>
    <m/>
    <m/>
    <m/>
    <m/>
    <x v="0"/>
    <m/>
    <m/>
    <m/>
    <m/>
    <m/>
    <n v="0"/>
    <n v="0"/>
    <n v="1"/>
    <m/>
    <s v="4.5.23 Project Deferred."/>
    <d v="2023-04-05T00:00:00"/>
    <s v="Landeros, Melisa"/>
    <m/>
    <s v="South"/>
    <s v="Pipelines and Terminals"/>
    <s v="Integrity"/>
    <m/>
    <s v="North Carolina"/>
    <s v="BSEVS - SELMA TERMINAL"/>
    <m/>
    <m/>
    <n v="0"/>
    <m/>
    <n v="1"/>
    <m/>
    <m/>
    <s v="Stine, Carlton"/>
    <s v="Stine, Carlton"/>
    <m/>
    <m/>
    <n v="1"/>
    <n v="44879"/>
    <m/>
    <s v="Administrator, System"/>
    <s v="Independent"/>
    <s v="Aqua"/>
    <d v="2022-08-17T00:00:00"/>
  </r>
  <r>
    <s v="South Region OGI {FLIR} Camera"/>
    <s v="Item"/>
    <s v="Open"/>
    <x v="0"/>
    <s v="BTXPP00M2219"/>
    <s v="Maintenance Framework"/>
    <n v="2022552"/>
    <s v="Garcia, Monica"/>
    <s v="South"/>
    <s v="7. Closed"/>
    <s v="Drawdown"/>
    <s v="South"/>
    <n v="35"/>
    <n v="1"/>
    <m/>
    <n v="36"/>
    <n v="36"/>
    <n v="0"/>
    <s v="Green"/>
    <m/>
    <m/>
    <m/>
    <n v="36"/>
    <m/>
    <m/>
    <n v="107000"/>
    <m/>
    <n v="13000"/>
    <n v="107000"/>
    <s v="Full"/>
    <n v="120000"/>
    <n v="120059"/>
    <n v="1"/>
    <n v="120060"/>
    <s v="No"/>
    <s v="Green"/>
    <d v="2022-09-01T00:00:00"/>
    <d v="2022-09-13T00:00:00"/>
    <d v="2022-09-13T00:00:00"/>
    <d v="2022-12-31T00:00:00"/>
    <d v="2022-11-03T00:00:00"/>
    <m/>
    <m/>
    <m/>
    <m/>
    <n v="35"/>
    <m/>
    <m/>
    <m/>
    <m/>
    <m/>
    <m/>
    <x v="0"/>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s v="South"/>
    <s v="Pipelines and Terminals"/>
    <s v="Operating Infrastructure"/>
    <m/>
    <s v="Corpus Christi"/>
    <s v="BTXPP - Buckeye Texas Processing"/>
    <m/>
    <n v="35"/>
    <n v="0"/>
    <m/>
    <n v="1"/>
    <n v="120024"/>
    <m/>
    <s v="Johnson, AJ"/>
    <s v="Johnson, AJ"/>
    <m/>
    <m/>
    <n v="1"/>
    <n v="45555"/>
    <m/>
    <s v="Administrator, System"/>
    <s v="Independent"/>
    <s v="Aqua"/>
    <d v="2022-08-29T00:00:00"/>
  </r>
  <r>
    <s v="Spartanburg Dike Drain Valve Installation"/>
    <s v="Item"/>
    <s v="Candidate"/>
    <x v="0"/>
    <m/>
    <s v="Maintenance Framework"/>
    <m/>
    <s v="Campbell, William"/>
    <s v="South"/>
    <s v="1. Proposed"/>
    <m/>
    <s v="Secondary Containment"/>
    <m/>
    <n v="75000"/>
    <m/>
    <n v="75000"/>
    <n v="75000"/>
    <n v="0"/>
    <s v="Green"/>
    <n v="75000"/>
    <m/>
    <n v="75000"/>
    <n v="0"/>
    <m/>
    <m/>
    <m/>
    <m/>
    <m/>
    <m/>
    <m/>
    <m/>
    <m/>
    <n v="75000"/>
    <n v="75000"/>
    <s v="No"/>
    <s v="Green"/>
    <d v="2023-06-01T00:00:00"/>
    <m/>
    <m/>
    <m/>
    <d v="2023-05-31T00:00:00"/>
    <m/>
    <m/>
    <m/>
    <m/>
    <m/>
    <m/>
    <m/>
    <m/>
    <m/>
    <m/>
    <m/>
    <x v="0"/>
    <m/>
    <n v="25000"/>
    <n v="50000"/>
    <m/>
    <m/>
    <m/>
    <m/>
    <m/>
    <m/>
    <m/>
    <m/>
    <m/>
    <m/>
    <s v="South"/>
    <s v="Pipelines and Terminals"/>
    <s v="Operating Infrastructure"/>
    <m/>
    <s v="South Carolina"/>
    <s v="BETNU - BET SPARTANBURG"/>
    <m/>
    <m/>
    <n v="25000"/>
    <n v="50000"/>
    <m/>
    <m/>
    <m/>
    <s v="Clark, Dave"/>
    <m/>
    <m/>
    <m/>
    <n v="1"/>
    <n v="45824"/>
    <m/>
    <s v="Clark, David"/>
    <s v="Independent"/>
    <s v="Aqua"/>
    <d v="2022-09-12T00:00:00"/>
  </r>
  <r>
    <s v="STXFI - Site Stabilization study to prevent silt and sediment discharge"/>
    <s v="Item"/>
    <s v="Open"/>
    <x v="1"/>
    <m/>
    <s v="Maintenance Framework"/>
    <m/>
    <s v="Burke, Joshua"/>
    <s v="South"/>
    <s v="1. Proposed"/>
    <m/>
    <s v="South"/>
    <m/>
    <n v="100000"/>
    <m/>
    <n v="100000"/>
    <n v="100000"/>
    <n v="0"/>
    <s v="Green"/>
    <n v="100000"/>
    <m/>
    <n v="100000"/>
    <n v="0"/>
    <m/>
    <m/>
    <m/>
    <m/>
    <m/>
    <m/>
    <m/>
    <m/>
    <m/>
    <n v="100000"/>
    <n v="100000"/>
    <s v="No"/>
    <s v="Green"/>
    <d v="2023-06-01T00:00:00"/>
    <m/>
    <m/>
    <m/>
    <d v="2023-07-31T00:00:00"/>
    <m/>
    <m/>
    <m/>
    <m/>
    <m/>
    <m/>
    <n v="0"/>
    <n v="0"/>
    <n v="0"/>
    <s v="Green"/>
    <m/>
    <x v="0"/>
    <n v="0"/>
    <n v="50000"/>
    <n v="0"/>
    <n v="30000"/>
    <n v="20000"/>
    <m/>
    <m/>
    <m/>
    <m/>
    <s v="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5-03T00:00:00"/>
    <m/>
    <m/>
    <s v="South"/>
    <s v="Pipelines and Terminals"/>
    <s v="Station/Terminal"/>
    <m/>
    <s v="Corpus Christi"/>
    <s v="BTXFI - Buckeye Texas Field Services"/>
    <m/>
    <m/>
    <n v="50000"/>
    <n v="50000"/>
    <m/>
    <m/>
    <m/>
    <s v="Johnson, AJ"/>
    <m/>
    <m/>
    <m/>
    <n v="1"/>
    <n v="45199"/>
    <m/>
    <s v="Administrator, System"/>
    <s v="Independent"/>
    <s v="Aqua"/>
    <d v="2022-08-23T00:00:00"/>
  </r>
  <r>
    <s v="STXXI – API 570 Inspection"/>
    <s v="Item"/>
    <s v="Open"/>
    <x v="1"/>
    <s v="STXXI00E2203"/>
    <s v="Maintenance Framework"/>
    <n v="2002983"/>
    <s v="Burke, Joshua"/>
    <s v="South"/>
    <s v="6. Operational"/>
    <s v="Emergent"/>
    <s v="Facility Integrity"/>
    <n v="-3434"/>
    <m/>
    <m/>
    <n v="-3434.18"/>
    <n v="-3434"/>
    <n v="0"/>
    <s v="Green"/>
    <m/>
    <m/>
    <m/>
    <n v="-3434"/>
    <m/>
    <m/>
    <n v="300000"/>
    <m/>
    <m/>
    <n v="300000"/>
    <s v="Interim"/>
    <n v="300000"/>
    <n v="303545"/>
    <m/>
    <n v="303545"/>
    <s v="No"/>
    <s v="Green"/>
    <d v="2022-07-01T00:00:00"/>
    <d v="2022-10-28T00:00:00"/>
    <d v="2022-10-28T00:00:00"/>
    <d v="2022-09-15T00:00:00"/>
    <d v="2022-10-31T00:00:00"/>
    <m/>
    <m/>
    <n v="-3434.18"/>
    <m/>
    <m/>
    <m/>
    <m/>
    <m/>
    <m/>
    <m/>
    <m/>
    <x v="0"/>
    <m/>
    <m/>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5-03T00:00:00"/>
    <s v="Landeros, Melisa"/>
    <m/>
    <s v="South"/>
    <s v="Pipelines and Terminals"/>
    <s v="South Texas Gateway"/>
    <m/>
    <s v="Corpus Christi"/>
    <s v="STXXI - Ingleside"/>
    <m/>
    <n v="-3434"/>
    <n v="0"/>
    <m/>
    <m/>
    <n v="306979"/>
    <m/>
    <s v="Aiken, Elaine"/>
    <s v="Asiedu, Saka"/>
    <m/>
    <m/>
    <n v="1"/>
    <n v="44107"/>
    <m/>
    <s v="Guest, ProSight"/>
    <s v="Independent"/>
    <s v="Aqua"/>
    <d v="2022-07-12T00:00:00"/>
  </r>
  <r>
    <s v="STXXI - DMPA Assessment and Maintenance Plan"/>
    <s v="Item"/>
    <s v="Open"/>
    <x v="0"/>
    <m/>
    <s v="Maintenance Framework"/>
    <m/>
    <s v="Burke, Joshua"/>
    <s v="South"/>
    <s v="1. Proposed"/>
    <m/>
    <s v="Storm Water Management"/>
    <m/>
    <n v="375000"/>
    <m/>
    <n v="375000"/>
    <n v="375000"/>
    <n v="0"/>
    <s v="Green"/>
    <n v="375000"/>
    <m/>
    <n v="375000"/>
    <n v="0"/>
    <m/>
    <m/>
    <m/>
    <m/>
    <m/>
    <m/>
    <m/>
    <m/>
    <m/>
    <n v="375000"/>
    <n v="375000"/>
    <s v="No"/>
    <s v="Green"/>
    <d v="2023-06-01T00:00:00"/>
    <m/>
    <m/>
    <m/>
    <d v="2023-08-31T00:00:00"/>
    <m/>
    <m/>
    <m/>
    <m/>
    <m/>
    <m/>
    <n v="0"/>
    <n v="0"/>
    <n v="0"/>
    <s v="Green"/>
    <m/>
    <x v="0"/>
    <n v="0"/>
    <n v="50000"/>
    <n v="50000"/>
    <n v="150000"/>
    <n v="125000"/>
    <m/>
    <m/>
    <m/>
    <m/>
    <s v="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5-03T00:00:00"/>
    <m/>
    <m/>
    <s v="South"/>
    <s v="Pipelines and Terminals"/>
    <s v="South Texas Gateway"/>
    <m/>
    <s v="Corpus Christi"/>
    <s v="STXXI - Ingleside"/>
    <m/>
    <m/>
    <n v="50000"/>
    <n v="325000"/>
    <m/>
    <m/>
    <m/>
    <s v="Bonenberger, Mark"/>
    <m/>
    <m/>
    <m/>
    <n v="1"/>
    <n v="45198"/>
    <m/>
    <s v="Administrator, System"/>
    <s v="Independent"/>
    <s v="Aqua"/>
    <d v="2022-08-23T00:00:00"/>
  </r>
  <r>
    <s v="STXXI Boom Reels"/>
    <s v="Item"/>
    <s v="Open"/>
    <x v="0"/>
    <s v="STXXI00M2204"/>
    <s v="Maintenance Framework"/>
    <n v="2023840"/>
    <s v="Garcia, Monica"/>
    <s v="South"/>
    <s v="3. Active"/>
    <s v="Emergent"/>
    <s v="South"/>
    <n v="6730"/>
    <n v="100000"/>
    <m/>
    <n v="106729.76"/>
    <n v="211543"/>
    <n v="-104813"/>
    <s v="Red"/>
    <n v="60000"/>
    <m/>
    <n v="60000"/>
    <n v="46730"/>
    <m/>
    <m/>
    <n v="103000"/>
    <m/>
    <m/>
    <n v="103000"/>
    <s v="Phase"/>
    <n v="103000"/>
    <n v="100346"/>
    <n v="100000"/>
    <n v="200346"/>
    <s v="No"/>
    <s v="Green"/>
    <d v="2022-11-01T00:00:00"/>
    <d v="2022-09-28T00:00:00"/>
    <d v="2022-09-28T00:00:00"/>
    <d v="2023-02-17T00:00:00"/>
    <d v="2023-07-31T00:00:00"/>
    <m/>
    <m/>
    <n v="3553.79"/>
    <n v="1393.62"/>
    <n v="1595.32"/>
    <n v="187.03"/>
    <m/>
    <m/>
    <n v="187"/>
    <s v="Red"/>
    <m/>
    <x v="0"/>
    <m/>
    <m/>
    <m/>
    <n v="40000"/>
    <n v="60000"/>
    <m/>
    <m/>
    <m/>
    <m/>
    <s v="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3-01T00:00:00"/>
    <s v="Landeros, Melisa"/>
    <m/>
    <s v="South"/>
    <s v="Pipelines and Terminals"/>
    <s v="South Texas Gateway"/>
    <m/>
    <s v="Corpus Christi"/>
    <s v="STXXI - Ingleside"/>
    <m/>
    <n v="6543"/>
    <n v="187"/>
    <n v="100000"/>
    <m/>
    <n v="93616"/>
    <m/>
    <s v="Johnson, AJ"/>
    <s v="Gee, Ryan"/>
    <m/>
    <m/>
    <n v="1"/>
    <n v="45538"/>
    <m/>
    <s v="Administrator, System"/>
    <s v="Independent"/>
    <s v="Aqua"/>
    <d v="2022-08-29T00:00:00"/>
  </r>
  <r>
    <s v="STXXI Gateway Dredging"/>
    <s v="Item"/>
    <s v="Open"/>
    <x v="1"/>
    <s v="STXXI00E2102"/>
    <s v="Project Framework"/>
    <n v="1888592"/>
    <s v="Burke, Joshua"/>
    <s v="South"/>
    <s v="7. Closed"/>
    <s v="Defined"/>
    <s v="Marine"/>
    <n v="-4150"/>
    <m/>
    <m/>
    <n v="-4150"/>
    <n v="-4150"/>
    <n v="0"/>
    <s v="Green"/>
    <m/>
    <m/>
    <m/>
    <n v="-4150"/>
    <m/>
    <m/>
    <n v="39000"/>
    <m/>
    <m/>
    <n v="39000"/>
    <s v="Full"/>
    <n v="39000"/>
    <n v="7609"/>
    <m/>
    <n v="7609"/>
    <s v="No"/>
    <s v="Green"/>
    <d v="2021-10-01T00:00:00"/>
    <d v="2021-09-22T00:00:00"/>
    <d v="2021-09-22T00:00:00"/>
    <d v="2022-01-31T00:00:00"/>
    <d v="2022-03-11T00:00:00"/>
    <m/>
    <m/>
    <n v="-4150"/>
    <m/>
    <m/>
    <m/>
    <m/>
    <m/>
    <m/>
    <m/>
    <m/>
    <x v="0"/>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s v="South"/>
    <s v="Pipelines and Terminals"/>
    <s v="South Texas Gateway"/>
    <m/>
    <s v="Corpus Christi"/>
    <s v="STXXI - Ingleside"/>
    <m/>
    <n v="-4150"/>
    <n v="0"/>
    <m/>
    <m/>
    <n v="4759"/>
    <m/>
    <s v="Spari, Markella"/>
    <s v="Martin, David N."/>
    <m/>
    <m/>
    <n v="1"/>
    <n v="42146"/>
    <m/>
    <s v="Clark, David"/>
    <s v="Independent"/>
    <s v="Aqua"/>
    <d v="2021-09-14T00:00:00"/>
  </r>
  <r>
    <s v="STXXI Gateway Triennial Atmospheric Inspection"/>
    <s v="Item"/>
    <s v="Candidate"/>
    <x v="1"/>
    <m/>
    <s v="Maintenance Framework"/>
    <m/>
    <s v="Wirfs, Mike"/>
    <s v="South"/>
    <s v="1. Proposed"/>
    <s v="Defined"/>
    <s v="Atmospheric Corrosion"/>
    <m/>
    <n v="56000"/>
    <m/>
    <n v="56000"/>
    <n v="56000"/>
    <n v="0"/>
    <s v="Green"/>
    <n v="56000"/>
    <m/>
    <n v="56000"/>
    <n v="0"/>
    <m/>
    <m/>
    <m/>
    <m/>
    <m/>
    <m/>
    <m/>
    <m/>
    <m/>
    <n v="56000"/>
    <n v="56000"/>
    <s v="No"/>
    <s v="Green"/>
    <d v="2023-10-01T00:00:00"/>
    <m/>
    <m/>
    <m/>
    <d v="2023-03-31T00:00:00"/>
    <m/>
    <m/>
    <m/>
    <m/>
    <m/>
    <m/>
    <m/>
    <m/>
    <m/>
    <m/>
    <m/>
    <x v="0"/>
    <m/>
    <m/>
    <m/>
    <m/>
    <m/>
    <n v="56000"/>
    <m/>
    <m/>
    <m/>
    <s v="Project was offered up to R Geib to defer to 2024.  Project was forecasted into October 2023 to coincide with CP surveys at Gateway."/>
    <d v="2023-05-01T00:00:00"/>
    <m/>
    <m/>
    <s v="South"/>
    <s v="Pipelines and Terminals"/>
    <s v="South Texas Gateway"/>
    <m/>
    <s v="Corpus Christi"/>
    <s v="STXXI - Ingleside"/>
    <m/>
    <m/>
    <n v="0"/>
    <m/>
    <n v="56000"/>
    <m/>
    <m/>
    <s v="Geib, Rob"/>
    <m/>
    <m/>
    <m/>
    <n v="1"/>
    <n v="40595"/>
    <m/>
    <s v="Guest, ProSight"/>
    <s v="Independent"/>
    <s v="Aqua"/>
    <d v="2021-07-21T00:00:00"/>
  </r>
  <r>
    <s v="STXXI Install H2S Detectors at Docks"/>
    <s v="Item"/>
    <s v="Open"/>
    <x v="0"/>
    <m/>
    <s v="Maintenance Framework"/>
    <m/>
    <s v="Garcia, Monica"/>
    <s v="South"/>
    <s v="1. Proposed"/>
    <m/>
    <s v="Instrumentation &amp; Controls"/>
    <m/>
    <n v="15000"/>
    <m/>
    <n v="15000"/>
    <n v="15000"/>
    <n v="0"/>
    <s v="Green"/>
    <n v="15000"/>
    <m/>
    <n v="15000"/>
    <n v="0"/>
    <m/>
    <m/>
    <m/>
    <m/>
    <m/>
    <m/>
    <m/>
    <m/>
    <m/>
    <n v="15000"/>
    <n v="15000"/>
    <s v="No"/>
    <s v="Green"/>
    <d v="2023-07-01T00:00:00"/>
    <m/>
    <m/>
    <m/>
    <d v="2023-07-31T00:00:00"/>
    <m/>
    <m/>
    <m/>
    <m/>
    <m/>
    <m/>
    <m/>
    <m/>
    <m/>
    <m/>
    <m/>
    <x v="0"/>
    <m/>
    <m/>
    <n v="15000"/>
    <m/>
    <m/>
    <m/>
    <m/>
    <m/>
    <m/>
    <s v="3/1/23 MLG: walk down tentatively scheduled for mid-March._x000d__x000a__x000d__x000a__x000d__x000a_2/2/23 MLG: Scope development tentatively scheduled for mid-to late February."/>
    <d v="2023-03-01T00:00:00"/>
    <m/>
    <m/>
    <s v="South"/>
    <s v="Pipelines and Terminals"/>
    <s v="South Texas Gateway"/>
    <m/>
    <s v="Corpus Christi"/>
    <s v="STXXI - Ingleside"/>
    <m/>
    <m/>
    <n v="0"/>
    <n v="15000"/>
    <m/>
    <m/>
    <m/>
    <s v="Forsey, Frank"/>
    <m/>
    <m/>
    <m/>
    <n v="1"/>
    <n v="45537"/>
    <m/>
    <s v="Administrator, System"/>
    <s v="Independent"/>
    <s v="Aqua"/>
    <d v="2022-08-29T00:00:00"/>
  </r>
  <r>
    <s v="STXXI Stormwater Stabilization"/>
    <s v="Item"/>
    <s v="Open"/>
    <x v="0"/>
    <s v="STXXI00M2203"/>
    <s v="Maintenance Framework"/>
    <n v="2022467"/>
    <s v="Burke, Joshua"/>
    <s v="South"/>
    <s v="7. Closed"/>
    <s v="Defined"/>
    <s v="Storm Water Management"/>
    <n v="-5999"/>
    <m/>
    <m/>
    <n v="-5999.12"/>
    <n v="-5999"/>
    <n v="0"/>
    <s v="Green"/>
    <m/>
    <m/>
    <m/>
    <n v="-5999"/>
    <m/>
    <m/>
    <n v="60000"/>
    <m/>
    <m/>
    <n v="60000"/>
    <s v="Full"/>
    <n v="60000"/>
    <n v="42181"/>
    <m/>
    <n v="42181"/>
    <s v="No"/>
    <s v="Green"/>
    <d v="2022-11-01T00:00:00"/>
    <d v="2022-09-12T00:00:00"/>
    <d v="2022-09-12T00:00:00"/>
    <d v="2022-10-31T00:00:00"/>
    <d v="2022-12-31T00:00:00"/>
    <m/>
    <m/>
    <n v="-5999.12"/>
    <m/>
    <m/>
    <m/>
    <m/>
    <m/>
    <m/>
    <m/>
    <m/>
    <x v="0"/>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s v="South"/>
    <s v="Pipelines and Terminals"/>
    <s v="South Texas Gateway"/>
    <m/>
    <s v="Corpus Christi"/>
    <s v="STXXI - Ingleside"/>
    <m/>
    <n v="-5999"/>
    <n v="0"/>
    <m/>
    <m/>
    <n v="48181"/>
    <m/>
    <s v="Bonenberger, Mark"/>
    <s v="Johnson, AJ"/>
    <m/>
    <m/>
    <n v="1"/>
    <n v="41929"/>
    <m/>
    <s v="Administrator, System"/>
    <s v="Independent"/>
    <s v="Aqua"/>
    <d v="2021-08-23T00:00:00"/>
  </r>
  <r>
    <s v="Tampa North - North Dolphin - Mooring bit replacement"/>
    <s v="Item"/>
    <s v="Open"/>
    <x v="0"/>
    <m/>
    <s v="Project Framework"/>
    <m/>
    <s v="Campbell, William"/>
    <s v="South"/>
    <s v="1. Proposed"/>
    <m/>
    <s v="Marine"/>
    <m/>
    <n v="80000"/>
    <m/>
    <n v="80000"/>
    <n v="80000"/>
    <n v="0"/>
    <s v="Green"/>
    <n v="80000"/>
    <m/>
    <n v="80000"/>
    <n v="0"/>
    <m/>
    <m/>
    <m/>
    <m/>
    <m/>
    <m/>
    <m/>
    <m/>
    <m/>
    <n v="80000"/>
    <n v="80000"/>
    <s v="No"/>
    <s v="Green"/>
    <d v="2023-06-01T00:00:00"/>
    <m/>
    <m/>
    <m/>
    <d v="2023-05-31T00:00:00"/>
    <m/>
    <m/>
    <m/>
    <m/>
    <m/>
    <m/>
    <m/>
    <m/>
    <m/>
    <m/>
    <m/>
    <x v="0"/>
    <m/>
    <n v="40000"/>
    <n v="40000"/>
    <m/>
    <m/>
    <m/>
    <m/>
    <m/>
    <m/>
    <m/>
    <m/>
    <m/>
    <m/>
    <s v="South"/>
    <s v="Pipelines and Terminals"/>
    <s v="Operating Infrastructure"/>
    <m/>
    <s v="Florida"/>
    <s v="BETQT - BET TAMPA NORTH TERMINAL"/>
    <m/>
    <m/>
    <n v="40000"/>
    <n v="40000"/>
    <m/>
    <m/>
    <m/>
    <s v="Spari, Markella"/>
    <m/>
    <m/>
    <m/>
    <n v="1"/>
    <n v="41947"/>
    <m/>
    <s v="Administrator, System"/>
    <s v="Independent"/>
    <s v="Aqua"/>
    <d v="2021-08-23T00:00:00"/>
  </r>
  <r>
    <s v="Tampa North - South Dolphin - Mooring bit replacement"/>
    <s v="Item"/>
    <s v="Open"/>
    <x v="0"/>
    <m/>
    <s v="Project Framework"/>
    <m/>
    <s v="Campbell, William"/>
    <s v="South"/>
    <s v="1. Proposed"/>
    <m/>
    <s v="Marine"/>
    <m/>
    <n v="80000"/>
    <m/>
    <n v="80000"/>
    <n v="80000"/>
    <n v="0"/>
    <s v="Green"/>
    <n v="80000"/>
    <m/>
    <n v="80000"/>
    <n v="0"/>
    <m/>
    <m/>
    <m/>
    <m/>
    <m/>
    <m/>
    <m/>
    <m/>
    <m/>
    <n v="80000"/>
    <n v="80000"/>
    <s v="No"/>
    <s v="Green"/>
    <d v="2023-06-01T00:00:00"/>
    <m/>
    <m/>
    <m/>
    <d v="2023-05-31T00:00:00"/>
    <m/>
    <m/>
    <m/>
    <m/>
    <m/>
    <m/>
    <m/>
    <m/>
    <m/>
    <m/>
    <m/>
    <x v="0"/>
    <m/>
    <n v="40000"/>
    <n v="40000"/>
    <m/>
    <m/>
    <m/>
    <m/>
    <m/>
    <m/>
    <m/>
    <m/>
    <m/>
    <m/>
    <s v="South"/>
    <s v="Pipelines and Terminals"/>
    <s v="Operating Infrastructure"/>
    <m/>
    <s v="Florida"/>
    <s v="BETQT - BET TAMPA NORTH TERMINAL"/>
    <m/>
    <m/>
    <n v="40000"/>
    <n v="40000"/>
    <m/>
    <m/>
    <m/>
    <s v="Spari, Markella"/>
    <m/>
    <m/>
    <m/>
    <n v="1"/>
    <n v="41948"/>
    <m/>
    <s v="Administrator, System"/>
    <s v="Independent"/>
    <s v="Aqua"/>
    <d v="2021-08-23T00:00:00"/>
  </r>
  <r>
    <s v="TAMPA NORTH CAMERA UPGRADE"/>
    <s v="Item"/>
    <s v="Open"/>
    <x v="0"/>
    <s v="BETQT00M2203"/>
    <s v="Maintenance Framework"/>
    <n v="2002652"/>
    <s v="Corman, Chris"/>
    <s v="South"/>
    <s v="7. Closed"/>
    <s v="Defined"/>
    <s v="Security &amp; Cameras"/>
    <n v="118"/>
    <m/>
    <m/>
    <n v="118.14"/>
    <n v="118"/>
    <n v="0"/>
    <s v="Green"/>
    <m/>
    <m/>
    <m/>
    <n v="118"/>
    <m/>
    <m/>
    <n v="79000"/>
    <m/>
    <m/>
    <n v="79000"/>
    <s v="Full"/>
    <n v="79000"/>
    <n v="64588"/>
    <m/>
    <n v="64588"/>
    <s v="No"/>
    <s v="Green"/>
    <d v="2022-07-01T00:00:00"/>
    <d v="2022-07-11T00:00:00"/>
    <d v="2022-07-11T00:00:00"/>
    <d v="2022-10-30T00:00:00"/>
    <d v="2022-10-30T00:00:00"/>
    <m/>
    <m/>
    <n v="118.14"/>
    <m/>
    <m/>
    <m/>
    <m/>
    <m/>
    <m/>
    <m/>
    <m/>
    <x v="0"/>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s v="South"/>
    <s v="Pipelines and Terminals"/>
    <s v="Operating Infrastructure"/>
    <m/>
    <s v="Florida"/>
    <s v="BETQT - BET TAMPA NORTH TERMINAL"/>
    <m/>
    <n v="118"/>
    <n v="0"/>
    <m/>
    <m/>
    <n v="64469"/>
    <m/>
    <s v="Clark, Chris"/>
    <s v="Asiedu, Saka"/>
    <m/>
    <m/>
    <n v="1"/>
    <n v="37867"/>
    <m/>
    <s v="Guest, ProSight"/>
    <s v="Independent"/>
    <s v="Aqua"/>
    <d v="2020-08-13T00:00:00"/>
  </r>
  <r>
    <s v="Tampa North Concrete Replacement 2022"/>
    <s v="Item"/>
    <s v="Open"/>
    <x v="0"/>
    <s v="BETQT00M2205"/>
    <s v="Maintenance Framework"/>
    <n v="2051077"/>
    <s v="Campbell, William"/>
    <s v="South"/>
    <s v="7. Closed"/>
    <s v="Drawdown"/>
    <s v="South"/>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m/>
    <m/>
    <m/>
    <m/>
    <x v="0"/>
    <m/>
    <m/>
    <m/>
    <m/>
    <m/>
    <m/>
    <m/>
    <m/>
    <m/>
    <s v="3/1/23-Project complete, invoicing complete, close project_x000d__x000a_2/1/23-Project complete, invoicing for security and electrical outstanding_x000d__x000a_1/4/23- Accrue $145k to Attaway. Project will complete in Jan 2023"/>
    <d v="2023-02-23T00:00:00"/>
    <s v="Lockwood, Jo Dawn"/>
    <m/>
    <s v="South"/>
    <s v="Pipelines and Terminals"/>
    <s v="Operating Infrastructure"/>
    <m/>
    <s v="Florida"/>
    <s v="BETQT - BET TAMPA NORTH TERMINAL"/>
    <m/>
    <n v="155541"/>
    <n v="0"/>
    <m/>
    <m/>
    <n v="145000"/>
    <m/>
    <s v="Johnson, AJ"/>
    <s v="Burke, Kevin"/>
    <m/>
    <m/>
    <n v="1"/>
    <n v="46267"/>
    <m/>
    <s v="Guest, ProSight"/>
    <s v="Independent"/>
    <s v="Aqua"/>
    <d v="2022-11-29T00:00:00"/>
  </r>
  <r>
    <s v="TAMPA NORTH TERMINAL PCW TANK CLEANING"/>
    <s v="Item"/>
    <s v="Candidate"/>
    <x v="1"/>
    <m/>
    <s v="Exempt"/>
    <m/>
    <s v="Bryant, Ben"/>
    <s v="South"/>
    <s v="4. On-Hold"/>
    <s v="Defined"/>
    <s v="South"/>
    <m/>
    <n v="1"/>
    <m/>
    <n v="1"/>
    <n v="1"/>
    <n v="0"/>
    <s v="Green"/>
    <m/>
    <m/>
    <m/>
    <n v="1"/>
    <m/>
    <m/>
    <m/>
    <m/>
    <m/>
    <m/>
    <m/>
    <m/>
    <m/>
    <n v="1"/>
    <n v="1"/>
    <s v="No"/>
    <s v="Green"/>
    <d v="2023-12-01T00:00:00"/>
    <m/>
    <m/>
    <m/>
    <d v="2023-12-31T00:00:00"/>
    <m/>
    <m/>
    <m/>
    <m/>
    <m/>
    <m/>
    <m/>
    <m/>
    <m/>
    <m/>
    <m/>
    <x v="0"/>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s v="South"/>
    <s v="Pipelines and Terminals"/>
    <s v="Station/Terminal"/>
    <m/>
    <s v="Florida"/>
    <s v="BETQT - BET TAMPA NORTH TERMINAL"/>
    <m/>
    <m/>
    <n v="0"/>
    <m/>
    <n v="1"/>
    <m/>
    <m/>
    <s v="Johnson, AJ"/>
    <m/>
    <m/>
    <m/>
    <n v="1"/>
    <n v="37889"/>
    <m/>
    <s v="Guest, ProSight"/>
    <s v="Independent"/>
    <s v="Aqua"/>
    <d v="2020-08-13T00:00:00"/>
  </r>
  <r>
    <s v="Tampa South Generator Repairs"/>
    <s v="Item"/>
    <s v="Open"/>
    <x v="1"/>
    <s v="BETTK00E2302"/>
    <s v="Maintenance Framework"/>
    <n v="2095103"/>
    <s v="Corman, Chris"/>
    <s v="South"/>
    <s v="3. Active"/>
    <s v="Drawdown"/>
    <s v="South"/>
    <m/>
    <n v="28000"/>
    <m/>
    <n v="28000"/>
    <n v="28000"/>
    <n v="0"/>
    <s v="Green"/>
    <m/>
    <n v="28000"/>
    <n v="28000"/>
    <n v="0"/>
    <m/>
    <m/>
    <n v="28000"/>
    <m/>
    <m/>
    <n v="28000"/>
    <s v="Full"/>
    <n v="28000"/>
    <m/>
    <n v="28000"/>
    <n v="28000"/>
    <s v="No"/>
    <s v="Green"/>
    <d v="2023-06-01T00:00:00"/>
    <d v="2023-03-15T00:00:00"/>
    <d v="2023-03-15T00:00:00"/>
    <d v="2023-06-01T00:00:00"/>
    <d v="2023-06-01T00:00:00"/>
    <m/>
    <m/>
    <m/>
    <m/>
    <m/>
    <m/>
    <m/>
    <m/>
    <m/>
    <m/>
    <m/>
    <x v="0"/>
    <m/>
    <n v="28000"/>
    <m/>
    <m/>
    <m/>
    <m/>
    <m/>
    <m/>
    <m/>
    <m/>
    <m/>
    <s v="Lockwood, Jo Dawn"/>
    <m/>
    <s v="South"/>
    <s v="Pipelines and Terminals"/>
    <s v="Station/Terminal"/>
    <m/>
    <s v="Florida"/>
    <s v="BETTK - BET TAMPA"/>
    <m/>
    <m/>
    <n v="28000"/>
    <m/>
    <m/>
    <m/>
    <m/>
    <s v="Johnson, AJ"/>
    <s v="Miller, Michael A."/>
    <s v="N/A"/>
    <m/>
    <n v="1"/>
    <n v="46784"/>
    <m/>
    <s v="Johnson, AJ"/>
    <s v="JDE Child"/>
    <s v="Burnt Orange"/>
    <d v="2023-03-14T00:00:00"/>
  </r>
  <r>
    <s v="Tampa South Terminal (BETTK) Tank  50 - In-Service Steel IFR Up Close Seal Inspection"/>
    <s v="Item"/>
    <s v="Open"/>
    <x v="1"/>
    <s v="BETTK00E2301"/>
    <s v="Maintenance Framework"/>
    <n v="2085511"/>
    <s v="Matthews, Clayton"/>
    <s v="South"/>
    <s v="3. Active"/>
    <s v="Defined"/>
    <s v="Tanks"/>
    <m/>
    <n v="10000"/>
    <m/>
    <n v="10000"/>
    <n v="10000"/>
    <n v="0"/>
    <s v="Green"/>
    <n v="10000"/>
    <m/>
    <n v="10000"/>
    <n v="0"/>
    <m/>
    <m/>
    <n v="11000"/>
    <m/>
    <m/>
    <n v="11000"/>
    <s v="Phase"/>
    <n v="11000"/>
    <m/>
    <n v="10000"/>
    <n v="10000"/>
    <s v="No"/>
    <s v="Green"/>
    <d v="2023-05-01T00:00:00"/>
    <d v="2023-02-14T00:00:00"/>
    <d v="2023-02-14T00:00:00"/>
    <d v="2023-12-31T00:00:00"/>
    <d v="2023-12-31T00:00:00"/>
    <m/>
    <m/>
    <m/>
    <m/>
    <m/>
    <m/>
    <n v="10000"/>
    <n v="10000"/>
    <n v="-10000"/>
    <s v="Red"/>
    <m/>
    <x v="1"/>
    <n v="10000"/>
    <m/>
    <m/>
    <m/>
    <m/>
    <m/>
    <m/>
    <m/>
    <m/>
    <m/>
    <m/>
    <s v="Landeros, Melisa"/>
    <m/>
    <s v="South"/>
    <s v="Pipelines and Terminals"/>
    <s v="Tank Integrity"/>
    <m/>
    <s v="Florida"/>
    <s v="BETTK - BET TAMPA"/>
    <m/>
    <m/>
    <n v="10000"/>
    <m/>
    <m/>
    <m/>
    <m/>
    <s v="Stine, Carlton"/>
    <s v="Stine, Carlton"/>
    <m/>
    <m/>
    <n v="1"/>
    <n v="44887"/>
    <m/>
    <s v="Administrator, System"/>
    <s v="Independent"/>
    <s v="Aqua"/>
    <d v="2022-08-17T00:00:00"/>
  </r>
  <r>
    <s v="Tampa South Terminal (BETTK) Tank Maintenance Painting"/>
    <s v="Item"/>
    <s v="Open"/>
    <x v="1"/>
    <s v="BETTK00E2303"/>
    <s v="Maintenance Framework"/>
    <n v="2095803"/>
    <s v="Bryant, Ben"/>
    <s v="South"/>
    <s v="3. Active"/>
    <s v="Drawdown"/>
    <s v="Tanks"/>
    <m/>
    <n v="40000"/>
    <m/>
    <n v="40000"/>
    <n v="40000"/>
    <n v="0"/>
    <s v="Green"/>
    <m/>
    <m/>
    <m/>
    <n v="40000"/>
    <m/>
    <m/>
    <n v="40000"/>
    <m/>
    <m/>
    <n v="40000"/>
    <s v="Full"/>
    <n v="40000"/>
    <m/>
    <n v="40000"/>
    <n v="40000"/>
    <s v="No"/>
    <s v="Green"/>
    <d v="2023-05-01T00:00:00"/>
    <d v="2023-03-23T00:00:00"/>
    <d v="2023-03-23T00:00:00"/>
    <d v="2023-05-31T00:00:00"/>
    <d v="2023-05-31T00:00:00"/>
    <m/>
    <m/>
    <m/>
    <m/>
    <m/>
    <m/>
    <m/>
    <m/>
    <m/>
    <m/>
    <m/>
    <x v="0"/>
    <n v="40000"/>
    <m/>
    <m/>
    <m/>
    <m/>
    <m/>
    <m/>
    <m/>
    <m/>
    <m/>
    <m/>
    <s v="Landeros, Melisa"/>
    <m/>
    <s v="South"/>
    <s v="Pipelines and Terminals"/>
    <s v="Tank Integrity"/>
    <m/>
    <s v="Florida"/>
    <s v="BETTK - BET TAMPA"/>
    <m/>
    <m/>
    <n v="40000"/>
    <m/>
    <m/>
    <m/>
    <m/>
    <s v="Stine, Carlton"/>
    <s v="Stine, Carlton"/>
    <s v="N/A"/>
    <m/>
    <n v="1"/>
    <n v="46819"/>
    <m/>
    <s v="Stine, Carlton"/>
    <s v="JDE Child"/>
    <s v="Burnt Orange"/>
    <d v="2023-03-20T00:00:00"/>
  </r>
  <r>
    <s v="Tampa South VCI Inhibitor Injection for Tank 34, 35, 36 Double Bottoms"/>
    <s v="Item"/>
    <s v="Open"/>
    <x v="0"/>
    <s v="BETTK00M2205"/>
    <s v="Maintenance Framework"/>
    <n v="2024023"/>
    <s v="Wirfs, Mike"/>
    <s v="South"/>
    <s v="6. Operational"/>
    <s v="Defined"/>
    <s v="Atmospheric Corrosion"/>
    <n v="11352"/>
    <m/>
    <n v="0"/>
    <n v="11352.29"/>
    <n v="10977"/>
    <n v="375"/>
    <s v="Yellow"/>
    <m/>
    <m/>
    <m/>
    <n v="11352"/>
    <m/>
    <m/>
    <n v="71000"/>
    <m/>
    <m/>
    <n v="71000"/>
    <s v="Full"/>
    <n v="71000"/>
    <n v="75206"/>
    <n v="0"/>
    <n v="75206"/>
    <s v="No"/>
    <s v="Green"/>
    <d v="2022-12-01T00:00:00"/>
    <d v="2022-09-30T00:00:00"/>
    <d v="2022-09-30T00:00:00"/>
    <d v="2022-12-31T00:00:00"/>
    <d v="2022-12-31T00:00:00"/>
    <m/>
    <m/>
    <n v="2426.41"/>
    <n v="210.58"/>
    <n v="8340"/>
    <n v="375.3"/>
    <m/>
    <m/>
    <n v="375"/>
    <s v="Red"/>
    <m/>
    <x v="0"/>
    <m/>
    <m/>
    <m/>
    <m/>
    <m/>
    <m/>
    <m/>
    <m/>
    <n v="0"/>
    <s v="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5-05T00:00:00"/>
    <s v="Lockwood, Jo Dawn"/>
    <m/>
    <s v="South"/>
    <s v="Pipelines and Terminals"/>
    <s v="Integrity"/>
    <m/>
    <s v="Florida"/>
    <s v="BETTK - BET TAMPA"/>
    <m/>
    <n v="10977"/>
    <n v="375"/>
    <m/>
    <m/>
    <n v="63853"/>
    <m/>
    <s v="Geib, Rob"/>
    <s v="Johnson, AJ"/>
    <s v="N/A"/>
    <m/>
    <n v="1"/>
    <n v="31486"/>
    <m/>
    <s v="Guest, ProSight"/>
    <s v="Independent"/>
    <s v="Aqua"/>
    <d v="2018-08-29T00:00:00"/>
  </r>
  <r>
    <s v="Texas Hub (BTXHF) - Tank 115-01_ OOS Insp &amp; Refurb"/>
    <s v="Item"/>
    <s v="Open"/>
    <x v="0"/>
    <s v="BTXHF00M2203"/>
    <s v="Maintenance Framework"/>
    <n v="1937300"/>
    <s v="Matthews, Clayton"/>
    <s v="South"/>
    <s v="6. Operational"/>
    <s v="Defined"/>
    <s v="Tanks"/>
    <n v="44407"/>
    <m/>
    <m/>
    <n v="44406.7"/>
    <n v="42060"/>
    <n v="2347"/>
    <s v="Yellow"/>
    <m/>
    <m/>
    <m/>
    <n v="44407"/>
    <m/>
    <m/>
    <n v="336000"/>
    <m/>
    <m/>
    <n v="336000"/>
    <s v="Phase"/>
    <n v="336000"/>
    <n v="422671"/>
    <m/>
    <n v="422671"/>
    <s v="No"/>
    <s v="Green"/>
    <d v="2022-05-01T00:00:00"/>
    <d v="2022-01-04T00:00:00"/>
    <d v="2022-01-04T00:00:00"/>
    <d v="2022-12-31T00:00:00"/>
    <d v="2022-10-01T00:00:00"/>
    <m/>
    <m/>
    <n v="31034.91"/>
    <n v="10550.24"/>
    <n v="474.55"/>
    <n v="2347"/>
    <m/>
    <m/>
    <n v="2347"/>
    <s v="Red"/>
    <m/>
    <x v="0"/>
    <m/>
    <m/>
    <m/>
    <m/>
    <m/>
    <m/>
    <m/>
    <m/>
    <m/>
    <s v="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5-02T00:00:00"/>
    <s v="Landeros, Melisa"/>
    <m/>
    <s v="South"/>
    <s v="Pipelines and Terminals"/>
    <s v="Integrity"/>
    <m/>
    <s v="Corpus Christi"/>
    <s v="BTXHF - Buckeye Texas Hub"/>
    <m/>
    <n v="42060"/>
    <n v="2347"/>
    <m/>
    <m/>
    <n v="378264"/>
    <m/>
    <s v="Stine, Carlton"/>
    <s v="Stine, Carlton"/>
    <m/>
    <m/>
    <n v="1"/>
    <n v="37895"/>
    <m/>
    <s v="Guest, ProSight"/>
    <s v="Independent"/>
    <s v="Aqua"/>
    <d v="2020-08-13T00:00:00"/>
  </r>
  <r>
    <s v="Texas Hub (BTXHF) - Tank 50-02_ OOS Insp &amp; Refurb"/>
    <s v="Item"/>
    <s v="Open"/>
    <x v="0"/>
    <s v="BTXHF00M2201"/>
    <s v="Maintenance Framework"/>
    <n v="1937298"/>
    <s v="Matthews, Clayton"/>
    <s v="South"/>
    <s v="7. Closed"/>
    <s v="Defined"/>
    <s v="Tanks"/>
    <n v="520"/>
    <m/>
    <n v="31000"/>
    <n v="519.70000000000005"/>
    <m/>
    <n v="520"/>
    <s v="Red"/>
    <m/>
    <m/>
    <m/>
    <n v="520"/>
    <m/>
    <m/>
    <n v="373000"/>
    <m/>
    <m/>
    <n v="373000"/>
    <s v="Phase"/>
    <n v="373000"/>
    <n v="342634"/>
    <n v="31000"/>
    <n v="373634"/>
    <s v="No"/>
    <s v="Green"/>
    <d v="2022-02-01T00:00:00"/>
    <d v="2022-01-04T00:00:00"/>
    <d v="2022-01-04T00:00:00"/>
    <d v="2022-12-31T00:00:00"/>
    <d v="2022-07-31T00:00:00"/>
    <m/>
    <m/>
    <m/>
    <m/>
    <m/>
    <n v="519.70000000000005"/>
    <m/>
    <m/>
    <n v="520"/>
    <s v="Red"/>
    <m/>
    <x v="0"/>
    <m/>
    <m/>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s v="South"/>
    <s v="Pipelines and Terminals"/>
    <s v="Integrity"/>
    <m/>
    <s v="Corpus Christi"/>
    <s v="BTXHF - Buckeye Texas Hub"/>
    <m/>
    <m/>
    <n v="520"/>
    <m/>
    <m/>
    <n v="342114"/>
    <m/>
    <s v="Stine, Carlton"/>
    <s v="Stine, Carlton"/>
    <m/>
    <m/>
    <n v="1"/>
    <n v="37899"/>
    <m/>
    <s v="Guest, ProSight"/>
    <s v="Independent"/>
    <s v="Aqua"/>
    <d v="2020-08-13T00:00:00"/>
  </r>
  <r>
    <s v="Texas Hub (BTXHF) 250 Series Tank Overflow Patching"/>
    <s v="Item"/>
    <s v="Open"/>
    <x v="0"/>
    <s v="BTXHF00M2211"/>
    <s v="Maintenance Framework"/>
    <n v="2004171"/>
    <s v="Matthews, Clayton"/>
    <s v="South"/>
    <s v="7. Closed"/>
    <s v="Drawdown"/>
    <s v="Tanks"/>
    <n v="321"/>
    <m/>
    <m/>
    <n v="321.13"/>
    <n v="321"/>
    <n v="0"/>
    <s v="Green"/>
    <m/>
    <m/>
    <m/>
    <n v="321"/>
    <m/>
    <m/>
    <n v="199000"/>
    <m/>
    <n v="37430"/>
    <n v="236430"/>
    <s v="Supplemental"/>
    <n v="236430"/>
    <n v="220393"/>
    <m/>
    <n v="220393"/>
    <s v="No"/>
    <s v="Green"/>
    <d v="2022-07-01T00:00:00"/>
    <d v="2022-07-27T00:00:00"/>
    <d v="2022-07-27T00:00:00"/>
    <d v="2022-12-31T00:00:00"/>
    <d v="2022-09-30T00:00:00"/>
    <m/>
    <m/>
    <n v="321.13"/>
    <m/>
    <m/>
    <m/>
    <m/>
    <m/>
    <m/>
    <m/>
    <m/>
    <x v="0"/>
    <m/>
    <m/>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s v="South"/>
    <s v="Pipelines and Terminals"/>
    <s v="Integrity"/>
    <m/>
    <s v="Corpus Christi"/>
    <s v="BTXHF - Buckeye Texas Hub"/>
    <m/>
    <n v="321"/>
    <n v="0"/>
    <m/>
    <m/>
    <n v="220072"/>
    <m/>
    <s v="Stine, Carlton"/>
    <s v="Stine, Carlton"/>
    <m/>
    <m/>
    <n v="1"/>
    <n v="43831"/>
    <m/>
    <s v="Stine, Carlton"/>
    <s v="Independent"/>
    <s v="Aqua"/>
    <d v="2022-05-24T00:00:00"/>
  </r>
  <r>
    <s v="Texas Hub (BTXHF) Tank 5003 - OOS Corr + Seal Insp &amp; Refurb"/>
    <s v="Item"/>
    <s v="Open"/>
    <x v="0"/>
    <s v="BTXHF00M2202"/>
    <s v="Exempt"/>
    <n v="1937299"/>
    <s v="Matthews, Clayton"/>
    <s v="South"/>
    <s v="6. Operational"/>
    <s v="Defined"/>
    <s v="Tanks"/>
    <n v="2483"/>
    <m/>
    <m/>
    <n v="2483.4299999999998"/>
    <n v="2719"/>
    <n v="-236"/>
    <s v="Yellow"/>
    <m/>
    <m/>
    <m/>
    <n v="2483"/>
    <m/>
    <m/>
    <n v="373000"/>
    <m/>
    <m/>
    <n v="373000"/>
    <s v="Phase"/>
    <n v="373000"/>
    <n v="523275"/>
    <m/>
    <n v="523275"/>
    <s v="No"/>
    <s v="Green"/>
    <d v="2022-04-01T00:00:00"/>
    <d v="2022-01-04T00:00:00"/>
    <d v="2022-01-04T00:00:00"/>
    <d v="2022-12-31T00:00:00"/>
    <d v="2022-12-31T00:00:00"/>
    <m/>
    <m/>
    <n v="0"/>
    <n v="719.15"/>
    <n v="2000"/>
    <n v="-235.72"/>
    <m/>
    <m/>
    <n v="-236"/>
    <s v="Red"/>
    <m/>
    <x v="0"/>
    <m/>
    <m/>
    <m/>
    <m/>
    <m/>
    <m/>
    <m/>
    <m/>
    <m/>
    <s v="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5-02T00:00:00"/>
    <s v="Landeros, Melisa"/>
    <m/>
    <s v="South"/>
    <s v="Pipelines and Terminals"/>
    <s v="Integrity"/>
    <m/>
    <s v="Corpus Christi"/>
    <s v="BTXHF - Buckeye Texas Hub"/>
    <m/>
    <n v="2719"/>
    <n v="-236"/>
    <m/>
    <m/>
    <n v="520791"/>
    <m/>
    <s v="Stine, Carlton"/>
    <s v="Stine, Carlton"/>
    <s v="N/A"/>
    <m/>
    <n v="1"/>
    <n v="30424"/>
    <m/>
    <s v="Guest, ProSight"/>
    <s v="Independent"/>
    <s v="Aqua"/>
    <d v="2018-08-07T00:00:00"/>
  </r>
  <r>
    <s v="Texas Processing (BTXPP) - Tank 1002 IFR Insp &amp; Refurb"/>
    <s v="Item"/>
    <s v="Open"/>
    <x v="0"/>
    <s v="BTXPP00M2207"/>
    <s v="Maintenance Framework"/>
    <n v="1980749"/>
    <s v="Matthews, Clayton"/>
    <s v="South"/>
    <s v="6. Operational"/>
    <s v="Defined"/>
    <s v="Tanks"/>
    <n v="1067"/>
    <m/>
    <m/>
    <n v="1066.78"/>
    <n v="97"/>
    <n v="970"/>
    <s v="Red"/>
    <m/>
    <m/>
    <m/>
    <n v="1067"/>
    <m/>
    <m/>
    <n v="553000"/>
    <m/>
    <m/>
    <n v="553000"/>
    <s v="Full"/>
    <n v="553000"/>
    <n v="558837"/>
    <m/>
    <n v="558837"/>
    <s v="No"/>
    <s v="Green"/>
    <d v="2022-05-01T00:00:00"/>
    <d v="2022-05-27T00:00:00"/>
    <d v="2022-05-27T00:00:00"/>
    <d v="2022-07-29T00:00:00"/>
    <d v="2022-09-30T00:00:00"/>
    <m/>
    <m/>
    <n v="1404.81"/>
    <n v="-7405.19"/>
    <n v="6097"/>
    <n v="970.16"/>
    <m/>
    <m/>
    <n v="970"/>
    <s v="Red"/>
    <m/>
    <x v="0"/>
    <m/>
    <m/>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s v="South"/>
    <s v="Pipelines and Terminals"/>
    <s v="Integrity"/>
    <m/>
    <s v="Corpus Christi"/>
    <s v="BTXPP - Buckeye Texas Processing"/>
    <m/>
    <n v="97"/>
    <n v="970"/>
    <m/>
    <m/>
    <n v="557770"/>
    <m/>
    <s v="Stine, Carlton"/>
    <s v="Stine, Carlton"/>
    <m/>
    <m/>
    <n v="1"/>
    <n v="43379"/>
    <m/>
    <s v="Clark, David"/>
    <s v="Independent"/>
    <s v="Aqua"/>
    <d v="2022-04-08T00:00:00"/>
  </r>
  <r>
    <s v="Texas Processing (BTXPP) Tank 1005 IFR Cleaning and Seal Replacement"/>
    <s v="Item"/>
    <s v="Open"/>
    <x v="0"/>
    <s v="BTXPP00M2215"/>
    <s v="Maintenance Framework"/>
    <n v="2002884"/>
    <s v="Matthews, Clayton"/>
    <s v="South"/>
    <s v="6. Operational"/>
    <s v="Drawdown"/>
    <s v="Tanks"/>
    <n v="26114"/>
    <m/>
    <m/>
    <n v="26113.74"/>
    <n v="25114"/>
    <n v="1000"/>
    <s v="Yellow"/>
    <m/>
    <m/>
    <m/>
    <n v="26114"/>
    <m/>
    <m/>
    <n v="149000"/>
    <m/>
    <n v="75845"/>
    <n v="224845"/>
    <s v="Supplemental"/>
    <n v="224845"/>
    <n v="224399"/>
    <m/>
    <n v="224399"/>
    <s v="No"/>
    <s v="Green"/>
    <d v="2022-08-01T00:00:00"/>
    <d v="2022-08-11T00:00:00"/>
    <d v="2022-08-11T00:00:00"/>
    <d v="2022-09-15T00:00:00"/>
    <d v="2022-11-30T00:00:00"/>
    <m/>
    <m/>
    <n v="10713.69"/>
    <n v="13554.92"/>
    <n v="845.13"/>
    <n v="1000"/>
    <m/>
    <m/>
    <n v="1000"/>
    <s v="Red"/>
    <m/>
    <x v="0"/>
    <m/>
    <m/>
    <m/>
    <m/>
    <m/>
    <m/>
    <m/>
    <m/>
    <m/>
    <s v="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5-02T00:00:00"/>
    <s v="Landeros, Melisa"/>
    <m/>
    <s v="South"/>
    <s v="Pipelines and Terminals"/>
    <s v="Integrity"/>
    <m/>
    <s v="Corpus Christi"/>
    <s v="BTXPP - Buckeye Texas Processing"/>
    <m/>
    <n v="25114"/>
    <n v="1000"/>
    <m/>
    <m/>
    <n v="198285"/>
    <m/>
    <s v="Stine, Carlton"/>
    <s v="Stine, Carlton"/>
    <m/>
    <m/>
    <n v="1"/>
    <n v="44327"/>
    <m/>
    <s v="Stine, Carlton"/>
    <s v="Independent"/>
    <s v="Aqua"/>
    <d v="2022-07-29T00:00:00"/>
  </r>
  <r>
    <s v="VM930SH 2021 VMH Facility to Shell Jct ILI"/>
    <s v="Item"/>
    <s v="Open"/>
    <x v="1"/>
    <s v="VM930SHE2201"/>
    <s v="Maintenance Framework"/>
    <n v="2022611"/>
    <s v="Corman, Chris"/>
    <s v="South"/>
    <s v="6. Operational"/>
    <s v="Defined"/>
    <s v="Assessments"/>
    <n v="91012"/>
    <m/>
    <m/>
    <n v="91011.78"/>
    <n v="92000"/>
    <n v="-988"/>
    <s v="Yellow"/>
    <m/>
    <m/>
    <m/>
    <n v="91012"/>
    <m/>
    <m/>
    <n v="92000"/>
    <m/>
    <m/>
    <n v="92000"/>
    <s v="Full"/>
    <n v="92000"/>
    <n v="91012"/>
    <m/>
    <n v="91012"/>
    <s v="No"/>
    <s v="Green"/>
    <d v="2023-04-01T00:00:00"/>
    <d v="2022-09-14T00:00:00"/>
    <d v="2022-09-14T00:00:00"/>
    <d v="2022-12-05T00:00:00"/>
    <d v="2023-02-28T00:00:00"/>
    <m/>
    <m/>
    <m/>
    <m/>
    <m/>
    <n v="91011.78"/>
    <n v="92000"/>
    <n v="92000"/>
    <n v="-988"/>
    <s v="Yellow"/>
    <m/>
    <x v="0"/>
    <m/>
    <m/>
    <m/>
    <m/>
    <m/>
    <m/>
    <m/>
    <m/>
    <m/>
    <s v="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5-04T00:00:00"/>
    <s v="Lockwood, Jo Dawn"/>
    <m/>
    <s v="South"/>
    <s v="Pipelines and Terminals"/>
    <s v="Pipeline Integrity"/>
    <m/>
    <s v="Liberty"/>
    <s v="VM930SH - VMH JUNCTION TO SHELL 6"/>
    <m/>
    <m/>
    <n v="91012"/>
    <m/>
    <m/>
    <m/>
    <m/>
    <s v="Bartal, Nick"/>
    <s v="Asiedu, Saka"/>
    <m/>
    <m/>
    <n v="1"/>
    <n v="38236"/>
    <m/>
    <s v="Schultz, Amy"/>
    <s v="Independent"/>
    <s v="Aqua"/>
    <d v="2020-08-17T00:00:00"/>
  </r>
  <r>
    <s v="Wilmington - Lubricity Injector replacement"/>
    <s v="Item"/>
    <s v="Open"/>
    <x v="1"/>
    <s v="BETQM00E2302"/>
    <s v="Maintenance Framework"/>
    <n v="2095109"/>
    <s v="Corman, Chris"/>
    <s v="South"/>
    <s v="3. Active"/>
    <s v="Drawdown"/>
    <s v="Truck Racks"/>
    <n v="7752"/>
    <n v="20000"/>
    <m/>
    <n v="27751.99"/>
    <n v="20000"/>
    <n v="7752"/>
    <s v="Red"/>
    <m/>
    <m/>
    <m/>
    <n v="27752"/>
    <m/>
    <m/>
    <n v="20000"/>
    <m/>
    <m/>
    <n v="20000"/>
    <s v="Full"/>
    <n v="20000"/>
    <n v="7752"/>
    <n v="20000"/>
    <n v="27752"/>
    <s v="No"/>
    <s v="Green"/>
    <d v="2023-04-01T00:00:00"/>
    <d v="2023-03-15T00:00:00"/>
    <d v="2023-03-15T00:00:00"/>
    <d v="2023-06-01T00:00:00"/>
    <d v="2023-06-01T00:00:00"/>
    <m/>
    <m/>
    <m/>
    <m/>
    <m/>
    <n v="7751.99"/>
    <m/>
    <m/>
    <n v="7752"/>
    <s v="Red"/>
    <m/>
    <x v="0"/>
    <n v="20000"/>
    <m/>
    <m/>
    <m/>
    <m/>
    <m/>
    <m/>
    <m/>
    <m/>
    <m/>
    <m/>
    <s v="Lockwood, Jo Dawn"/>
    <m/>
    <s v="South"/>
    <s v="Pipelines and Terminals"/>
    <s v="Station/Terminal"/>
    <m/>
    <s v="North Carolina"/>
    <s v="BETQM - BET WILMINGTON TERMINAL"/>
    <m/>
    <m/>
    <n v="27752"/>
    <m/>
    <m/>
    <m/>
    <m/>
    <s v="Younce, Michael"/>
    <s v="Smith, Mark D."/>
    <s v="N/A"/>
    <m/>
    <n v="1"/>
    <n v="46771"/>
    <m/>
    <s v="Johnson, AJ"/>
    <s v="JDE Child"/>
    <s v="Burnt Orange"/>
    <d v="2023-03-14T00:00:00"/>
  </r>
  <r>
    <s v="Wilmington - Ship Berth - Chicksan Cable Replacement"/>
    <s v="Item"/>
    <s v="Open"/>
    <x v="0"/>
    <m/>
    <s v="Project Framework"/>
    <m/>
    <s v="Magouirk, Josh"/>
    <s v="South"/>
    <s v="1. Proposed"/>
    <m/>
    <s v="Marine"/>
    <m/>
    <n v="67375"/>
    <m/>
    <n v="67375"/>
    <n v="67375"/>
    <n v="0"/>
    <s v="Green"/>
    <n v="67375"/>
    <m/>
    <n v="67375"/>
    <n v="0"/>
    <m/>
    <m/>
    <m/>
    <m/>
    <m/>
    <m/>
    <m/>
    <m/>
    <m/>
    <n v="67375"/>
    <n v="67375"/>
    <s v="No"/>
    <s v="Green"/>
    <d v="2023-08-01T00:00:00"/>
    <m/>
    <m/>
    <m/>
    <d v="2023-08-31T00:00:00"/>
    <m/>
    <m/>
    <m/>
    <m/>
    <m/>
    <m/>
    <m/>
    <m/>
    <m/>
    <m/>
    <m/>
    <x v="0"/>
    <m/>
    <m/>
    <m/>
    <n v="67375"/>
    <m/>
    <m/>
    <m/>
    <m/>
    <m/>
    <m/>
    <m/>
    <m/>
    <m/>
    <s v="South"/>
    <s v="Pipelines and Terminals"/>
    <s v="Operating Infrastructure"/>
    <m/>
    <s v="Southeast Terminals"/>
    <s v="BETQM - BET WILMINGTON TERMINAL"/>
    <m/>
    <m/>
    <n v="0"/>
    <n v="67375"/>
    <m/>
    <m/>
    <m/>
    <s v="Spari, Markella"/>
    <m/>
    <m/>
    <m/>
    <n v="1"/>
    <n v="41950"/>
    <m/>
    <s v="Administrator, System"/>
    <s v="Independent"/>
    <s v="Aqua"/>
    <d v="2021-08-23T00:00:00"/>
  </r>
  <r>
    <s v="Wilmington Terminal (BETQM) Tank 8902 - Seal Insp &amp; Refurb"/>
    <s v="Item"/>
    <s v="Open"/>
    <x v="1"/>
    <s v="BETQM00E2201"/>
    <s v="Maintenance Framework"/>
    <n v="1936919"/>
    <s v="Bryant, Ben"/>
    <s v="South"/>
    <s v="7. Closed"/>
    <s v="Defined"/>
    <s v="Tanks"/>
    <n v="-15713"/>
    <m/>
    <m/>
    <n v="-15713.22"/>
    <n v="20287"/>
    <n v="-36000"/>
    <s v="Red"/>
    <m/>
    <m/>
    <m/>
    <n v="-15713"/>
    <m/>
    <m/>
    <n v="166000"/>
    <n v="331000"/>
    <m/>
    <n v="166000"/>
    <s v="Phase"/>
    <n v="497000"/>
    <n v="29287"/>
    <m/>
    <n v="29287"/>
    <s v="No"/>
    <s v="Green"/>
    <d v="2022-07-01T00:00:00"/>
    <d v="2021-12-30T00:00:00"/>
    <d v="2021-12-30T00:00:00"/>
    <d v="2022-12-31T00:00:00"/>
    <d v="2022-12-31T00:00:00"/>
    <m/>
    <m/>
    <n v="472.47"/>
    <n v="17916.189999999999"/>
    <n v="1898.12"/>
    <n v="-36000"/>
    <m/>
    <m/>
    <n v="-36000"/>
    <s v="Red"/>
    <m/>
    <x v="0"/>
    <m/>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s v="South"/>
    <s v="Pipelines and Terminals"/>
    <s v="Tank Integrity"/>
    <m/>
    <s v="Southeast Terminals"/>
    <s v="BETQM - BET WILMINGTON TERMINAL"/>
    <m/>
    <n v="20287"/>
    <n v="-36000"/>
    <m/>
    <m/>
    <n v="45000"/>
    <m/>
    <s v="Stine, Carlton"/>
    <s v="Jones, Kevin"/>
    <m/>
    <m/>
    <n v="1"/>
    <n v="41351"/>
    <m/>
    <s v="Administrator, System"/>
    <s v="Independent"/>
    <s v="Aqua"/>
    <d v="2021-08-09T00:00:00"/>
  </r>
  <r>
    <s v="Wilmington Terminal Tank 8902 OOS MCAP 2022 PH 2"/>
    <s v="Item"/>
    <s v="Open"/>
    <x v="0"/>
    <s v="BETQM00M2201"/>
    <s v="Maintenance Framework"/>
    <n v="2051324"/>
    <s v="Bryant, Ben"/>
    <s v="South"/>
    <s v="7. Closed"/>
    <s v="Drawdown"/>
    <s v="Tanks"/>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m/>
    <x v="0"/>
    <m/>
    <m/>
    <m/>
    <m/>
    <m/>
    <m/>
    <m/>
    <m/>
    <m/>
    <s v="5/1/23 Ready to close._x000d__x000a__x000d__x000a__x000d__x000a_12/9/22-CES-This project represents a reclass from BETQM00E2201 to this project_x000d__x000a_."/>
    <d v="2023-05-01T00:00:00"/>
    <s v="Lockwood, Jo Dawn"/>
    <m/>
    <s v="South"/>
    <s v="Pipelines and Terminals"/>
    <s v="Integrity"/>
    <m/>
    <s v="North Carolina"/>
    <s v="BETQM - BET WILMINGTON TERMINAL"/>
    <m/>
    <n v="17406"/>
    <n v="0"/>
    <m/>
    <m/>
    <n v="438330"/>
    <m/>
    <s v="Stine, Carlton"/>
    <s v="Shook, Mark B."/>
    <m/>
    <m/>
    <n v="1"/>
    <n v="46252"/>
    <m/>
    <s v="Guest, ProSight"/>
    <s v="Independent"/>
    <s v="Aqua"/>
    <d v="2022-11-21T00:00:00"/>
  </r>
  <r>
    <s v="Wilmington Truck Rack Solenoid Repairs"/>
    <s v="Item"/>
    <s v="Open"/>
    <x v="1"/>
    <s v="BETQM00E2203"/>
    <s v="Maintenance Framework"/>
    <n v="2044299"/>
    <s v="Leal, Trey (Tony)"/>
    <s v="South"/>
    <s v="7. Closed"/>
    <s v="Defined"/>
    <s v="Truck Racks"/>
    <n v="325"/>
    <m/>
    <m/>
    <n v="325.13"/>
    <n v="325"/>
    <n v="0"/>
    <s v="Green"/>
    <m/>
    <m/>
    <m/>
    <n v="325"/>
    <m/>
    <m/>
    <n v="22000"/>
    <m/>
    <m/>
    <n v="22000"/>
    <s v="Full"/>
    <n v="22000"/>
    <n v="18820"/>
    <m/>
    <n v="18820"/>
    <s v="No"/>
    <s v="Green"/>
    <d v="2022-12-01T00:00:00"/>
    <d v="2022-11-07T00:00:00"/>
    <d v="2022-11-07T00:00:00"/>
    <d v="2022-12-31T00:00:00"/>
    <d v="2022-12-31T00:00:00"/>
    <m/>
    <m/>
    <n v="0"/>
    <n v="0"/>
    <n v="325.13"/>
    <m/>
    <m/>
    <m/>
    <m/>
    <m/>
    <m/>
    <x v="0"/>
    <m/>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s v="South"/>
    <s v="Pipelines and Terminals"/>
    <s v="Station/Terminal"/>
    <m/>
    <s v="North Carolina"/>
    <s v="BETQM - BET WILMINGTON TERMINAL"/>
    <m/>
    <n v="325"/>
    <n v="0"/>
    <m/>
    <m/>
    <n v="18495"/>
    <m/>
    <s v="Younce, Michael"/>
    <s v="Asiedu, Saka"/>
    <m/>
    <m/>
    <n v="1"/>
    <n v="45367"/>
    <m/>
    <s v="Clark, David"/>
    <s v="Independent"/>
    <s v="Aqua"/>
    <d v="2022-08-26T00:00:00"/>
  </r>
  <r>
    <s v="Wilmington Verify OOS 6 Oil line is drained and purged"/>
    <s v="Item"/>
    <s v="Open"/>
    <x v="1"/>
    <m/>
    <s v="Maintenance Framework"/>
    <m/>
    <s v="Magouirk, Josh"/>
    <s v="South"/>
    <s v="1. Proposed"/>
    <m/>
    <s v="Facility Integrity"/>
    <m/>
    <n v="15000"/>
    <m/>
    <n v="15000"/>
    <n v="15000"/>
    <n v="0"/>
    <s v="Green"/>
    <n v="15000"/>
    <m/>
    <n v="15000"/>
    <n v="0"/>
    <m/>
    <m/>
    <m/>
    <m/>
    <m/>
    <m/>
    <m/>
    <m/>
    <m/>
    <n v="15000"/>
    <n v="15000"/>
    <s v="No"/>
    <s v="Green"/>
    <d v="2023-06-01T00:00:00"/>
    <m/>
    <m/>
    <m/>
    <d v="2023-04-30T00:00:00"/>
    <m/>
    <m/>
    <m/>
    <m/>
    <m/>
    <m/>
    <m/>
    <m/>
    <m/>
    <m/>
    <m/>
    <x v="0"/>
    <m/>
    <n v="15000"/>
    <m/>
    <m/>
    <m/>
    <m/>
    <m/>
    <m/>
    <m/>
    <m/>
    <m/>
    <m/>
    <m/>
    <s v="South"/>
    <s v="Pipelines and Terminals"/>
    <s v="Station/Terminal"/>
    <m/>
    <s v="North Carolina"/>
    <s v="BETQM - BET WILMINGTON TERMINAL"/>
    <m/>
    <m/>
    <n v="15000"/>
    <m/>
    <m/>
    <m/>
    <m/>
    <s v="Aiken, Elaine"/>
    <m/>
    <m/>
    <m/>
    <n v="1"/>
    <n v="45641"/>
    <m/>
    <s v="Administrator, System"/>
    <s v="Independent"/>
    <s v="Aqua"/>
    <d v="2022-08-30T00:00:00"/>
  </r>
  <r>
    <s v="150-06 RMU Sat. antenna Upgrade"/>
    <s v="Item"/>
    <s v="Candidate"/>
    <x v="0"/>
    <m/>
    <s v="Exempt"/>
    <m/>
    <s v="Logan, Rob"/>
    <s v="West"/>
    <s v="2. Pending AFE"/>
    <m/>
    <s v="Cathodic Protection"/>
    <m/>
    <n v="12000"/>
    <m/>
    <n v="12000"/>
    <n v="12000"/>
    <n v="0"/>
    <s v="Green"/>
    <n v="12000"/>
    <m/>
    <n v="12000"/>
    <n v="0"/>
    <m/>
    <m/>
    <m/>
    <m/>
    <m/>
    <m/>
    <m/>
    <m/>
    <m/>
    <n v="12000"/>
    <n v="12000"/>
    <s v="No"/>
    <s v="Green"/>
    <d v="2023-08-01T00:00:00"/>
    <m/>
    <m/>
    <m/>
    <d v="2023-08-31T00:00:00"/>
    <m/>
    <m/>
    <m/>
    <m/>
    <m/>
    <m/>
    <m/>
    <m/>
    <m/>
    <m/>
    <m/>
    <x v="0"/>
    <m/>
    <m/>
    <m/>
    <n v="12000"/>
    <m/>
    <m/>
    <m/>
    <m/>
    <m/>
    <s v="5/1/2023 Received quote Pending AFE_x000d__x000a__x000d__x000a__x000d__x000a_4/3/2023 Awaiting quote foe AFE_x000d__x000a__x000d__x000a__x000d__x000a_3/2/2023Pending AFE_x000d__x000a_2/2/2023 Pending AFE"/>
    <d v="2023-05-01T00:00:00"/>
    <m/>
    <m/>
    <s v="West"/>
    <s v="Pipelines and Terminals"/>
    <s v="Integrity"/>
    <m/>
    <s v="Michiana"/>
    <s v="JE150EK - ELKHART JCT TO ELKHART"/>
    <m/>
    <m/>
    <n v="0"/>
    <n v="12000"/>
    <m/>
    <m/>
    <m/>
    <s v="Geib, Rob"/>
    <m/>
    <m/>
    <m/>
    <n v="1"/>
    <n v="45688"/>
    <m/>
    <s v="Logan, Rob"/>
    <s v="Independent"/>
    <s v="Aqua"/>
    <d v="2022-08-29T00:00:00"/>
  </r>
  <r>
    <s v="155/156L Grand Calument North Valve Vault Inspection"/>
    <s v="Item"/>
    <s v="Open"/>
    <x v="1"/>
    <s v="KG155HDE2201"/>
    <s v="Maintenance Framework"/>
    <n v="2011876"/>
    <s v="Logan, Rob"/>
    <s v="West"/>
    <s v="7. Closed"/>
    <s v="Drawdown"/>
    <s v="Atmospheric Corrosion"/>
    <n v="-9027"/>
    <m/>
    <m/>
    <n v="-9026.59"/>
    <n v="-9027"/>
    <n v="0"/>
    <s v="Green"/>
    <m/>
    <m/>
    <m/>
    <n v="-9027"/>
    <m/>
    <m/>
    <n v="19000"/>
    <m/>
    <m/>
    <n v="19000"/>
    <s v="Full"/>
    <n v="19000"/>
    <n v="-4130"/>
    <m/>
    <n v="-4130"/>
    <s v="No"/>
    <s v="Green"/>
    <d v="2022-10-01T00:00:00"/>
    <d v="2022-08-09T00:00:00"/>
    <d v="2022-08-09T00:00:00"/>
    <d v="2022-10-28T00:00:00"/>
    <d v="2022-10-28T00:00:00"/>
    <m/>
    <m/>
    <n v="-9026.59"/>
    <m/>
    <m/>
    <m/>
    <m/>
    <m/>
    <m/>
    <m/>
    <m/>
    <x v="0"/>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s v="West"/>
    <s v="Pipelines and Terminals"/>
    <s v="Corrosion"/>
    <m/>
    <s v="Michiana"/>
    <s v="KG155HD - LAKE GEORGE TO HARTSDALE"/>
    <m/>
    <n v="-9027"/>
    <n v="0"/>
    <m/>
    <m/>
    <n v="4896"/>
    <m/>
    <s v="Geib, Rob"/>
    <s v="Gardner, Travis W."/>
    <s v="N/A"/>
    <m/>
    <n v="1"/>
    <n v="44454"/>
    <m/>
    <s v="Gardner, Travis"/>
    <s v="JDE Child"/>
    <s v="Burnt Orange"/>
    <d v="2022-08-08T00:00:00"/>
  </r>
  <r>
    <s v="160L MP 77.59 B- Sleeve Install at F-402.37"/>
    <s v="Item"/>
    <s v="Open"/>
    <x v="0"/>
    <s v="AS160HTM2201"/>
    <s v="Exempt"/>
    <n v="2036061"/>
    <s v="Gabriel, Jeff"/>
    <s v="West"/>
    <s v="6. Operational"/>
    <s v="Emergent"/>
    <s v="Pipeline Digs"/>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m/>
    <x v="0"/>
    <m/>
    <m/>
    <m/>
    <m/>
    <m/>
    <m/>
    <m/>
    <m/>
    <m/>
    <s v="1/3/2023- Work Complete all invoices have hit. _x000d__x000a__x000d__x000a__x000d__x000a_12/2/2022- Work Complete need to accrue 22,018 Vance"/>
    <d v="2023-01-04T00:00:00"/>
    <s v="Hill, Elizabeth"/>
    <m/>
    <s v="West"/>
    <s v="Pipelines and Terminals"/>
    <s v="Integrity"/>
    <m/>
    <s v="Central-Illinois"/>
    <s v="AS160HT - AUBURN TO HARRISTOWN JCT"/>
    <m/>
    <n v="4787"/>
    <n v="0"/>
    <m/>
    <m/>
    <n v="22904"/>
    <m/>
    <s v="Bartal, Nick"/>
    <s v="Bartal, Nick"/>
    <m/>
    <m/>
    <n v="1"/>
    <n v="46242"/>
    <m/>
    <s v="Gardner, Travis"/>
    <s v="Independent"/>
    <s v="Aqua"/>
    <d v="2022-11-17T00:00:00"/>
  </r>
  <r>
    <s v="180 line Mag installation"/>
    <s v="Item"/>
    <s v="Candidate"/>
    <x v="0"/>
    <m/>
    <s v="Exempt"/>
    <m/>
    <s v="Logan, Rob"/>
    <s v="West"/>
    <s v="2. Pending AFE"/>
    <m/>
    <s v="Cathodic Protection"/>
    <m/>
    <n v="20000"/>
    <m/>
    <n v="20000"/>
    <n v="20000"/>
    <n v="0"/>
    <s v="Green"/>
    <n v="20000"/>
    <m/>
    <n v="20000"/>
    <n v="0"/>
    <m/>
    <m/>
    <m/>
    <m/>
    <m/>
    <m/>
    <m/>
    <m/>
    <m/>
    <n v="20000"/>
    <n v="20000"/>
    <s v="No"/>
    <s v="Green"/>
    <d v="2023-06-01T00:00:00"/>
    <m/>
    <m/>
    <m/>
    <d v="2023-06-30T00:00:00"/>
    <m/>
    <m/>
    <m/>
    <m/>
    <m/>
    <m/>
    <m/>
    <m/>
    <m/>
    <m/>
    <m/>
    <x v="0"/>
    <m/>
    <n v="20000"/>
    <m/>
    <m/>
    <m/>
    <m/>
    <m/>
    <m/>
    <m/>
    <s v="05/01/2023 Requesting quote from National Pipeline_x000d__x000a_04/04/2023 Pending AFE_x000d__x000a_03/02/2023 Pending AFE"/>
    <d v="2023-05-01T00:00:00"/>
    <m/>
    <m/>
    <s v="West"/>
    <s v="Pipelines and Terminals"/>
    <s v="Integrity"/>
    <m/>
    <s v="St. Louis"/>
    <s v="WO180XX - WOOD RIVER TO MO S/L"/>
    <m/>
    <m/>
    <n v="20000"/>
    <m/>
    <m/>
    <m/>
    <m/>
    <s v="Geib, Rob"/>
    <m/>
    <m/>
    <m/>
    <n v="1"/>
    <n v="45436"/>
    <m/>
    <s v="Guest, ProSight"/>
    <s v="Independent"/>
    <s v="Aqua"/>
    <d v="2022-08-26T00:00:00"/>
  </r>
  <r>
    <s v="2019 L531 MEXP Flips"/>
    <s v="Item"/>
    <s v="Open"/>
    <x v="1"/>
    <s v="UT534YTE1903"/>
    <s v="Exempt"/>
    <n v="1619346"/>
    <s v="Burns, Richard"/>
    <s v="West"/>
    <s v="7. Closed"/>
    <s v="Drawdown"/>
    <s v="Pipeline Digs"/>
    <n v="3284"/>
    <m/>
    <m/>
    <n v="3283.92"/>
    <n v="3284"/>
    <n v="0"/>
    <s v="Green"/>
    <m/>
    <m/>
    <m/>
    <n v="3284"/>
    <m/>
    <m/>
    <n v="280000"/>
    <m/>
    <m/>
    <n v="280000"/>
    <s v="Full"/>
    <n v="280000"/>
    <n v="312024"/>
    <m/>
    <n v="312024"/>
    <s v="No"/>
    <s v="Green"/>
    <d v="2020-09-01T00:00:00"/>
    <d v="2019-08-01T00:00:00"/>
    <d v="2019-08-01T00:00:00"/>
    <d v="2019-12-31T00:00:00"/>
    <d v="2019-09-30T00:00:00"/>
    <m/>
    <m/>
    <m/>
    <m/>
    <n v="3283.92"/>
    <m/>
    <m/>
    <m/>
    <m/>
    <m/>
    <m/>
    <x v="0"/>
    <m/>
    <m/>
    <m/>
    <m/>
    <m/>
    <m/>
    <m/>
    <m/>
    <m/>
    <s v="9/4/19 - project created to flip costs from capital project to here."/>
    <d v="2019-09-04T00:00:00"/>
    <s v="Pastorius, Bonnie"/>
    <m/>
    <s v="West"/>
    <s v="Pipelines and Terminals"/>
    <s v="Pipeline Integrity"/>
    <m/>
    <s v="Toledo"/>
    <s v="UT534YT - TOLEDO STA TO WEST TOLEDO TERM"/>
    <m/>
    <n v="3284"/>
    <n v="0"/>
    <m/>
    <m/>
    <m/>
    <m/>
    <s v="Bartal, Nick"/>
    <s v="Bassani, Joel D."/>
    <s v="N/A"/>
    <m/>
    <n v="1"/>
    <n v="33864"/>
    <m/>
    <s v="Bassani, Joel"/>
    <s v="JDE Child"/>
    <s v="Burnt Orange"/>
    <d v="2019-08-01T00:00:00"/>
  </r>
  <r>
    <s v="2022 - DA999A2 - ILI"/>
    <s v="Item"/>
    <s v="Open"/>
    <x v="1"/>
    <s v="DA999A2E2201"/>
    <s v="Exempt"/>
    <n v="1945663"/>
    <s v="Bost, Jason"/>
    <s v="West"/>
    <s v="6. Operational"/>
    <s v="Defined"/>
    <s v="Assessments"/>
    <n v="1690"/>
    <m/>
    <m/>
    <n v="1689.8"/>
    <n v="1690"/>
    <n v="0"/>
    <s v="Green"/>
    <m/>
    <m/>
    <m/>
    <n v="1690"/>
    <m/>
    <m/>
    <n v="79830"/>
    <m/>
    <m/>
    <n v="79830"/>
    <s v="Full"/>
    <n v="79830"/>
    <n v="444021"/>
    <m/>
    <n v="444021"/>
    <s v="No"/>
    <s v="Green"/>
    <d v="2022-04-01T00:00:00"/>
    <d v="2022-01-04T00:00:00"/>
    <d v="2022-01-04T00:00:00"/>
    <d v="2022-12-31T00:00:00"/>
    <d v="2022-10-31T00:00:00"/>
    <m/>
    <m/>
    <n v="0"/>
    <n v="1689.8"/>
    <m/>
    <m/>
    <m/>
    <m/>
    <m/>
    <m/>
    <m/>
    <x v="0"/>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s v="West"/>
    <s v="Pipelines and Terminals"/>
    <s v="Pipeline Integrity"/>
    <m/>
    <s v="Wayne Pipeline"/>
    <s v="5DA999A2 - SHELL - DETROIT AIRPORT MANIFO"/>
    <m/>
    <n v="1690"/>
    <n v="0"/>
    <m/>
    <m/>
    <n v="442332"/>
    <m/>
    <s v="Bartal, Nick"/>
    <s v="Bartal, Nick"/>
    <m/>
    <m/>
    <n v="1"/>
    <n v="40657"/>
    <m/>
    <s v="Administrator, System"/>
    <s v="JDE Child"/>
    <s v="Burnt Orange"/>
    <d v="2021-07-23T00:00:00"/>
  </r>
  <r>
    <s v="2022 - DS999A1 - ILI"/>
    <s v="Item"/>
    <s v="Open"/>
    <x v="1"/>
    <s v="DS999A1E2201"/>
    <s v="Exempt"/>
    <n v="1945667"/>
    <s v="Roman, James"/>
    <s v="West"/>
    <s v="6. Operational"/>
    <s v="Defined"/>
    <s v="Assessments"/>
    <n v="1994"/>
    <m/>
    <m/>
    <n v="1994.15"/>
    <n v="1994"/>
    <n v="0"/>
    <s v="Green"/>
    <m/>
    <m/>
    <m/>
    <n v="1994"/>
    <m/>
    <m/>
    <n v="76405"/>
    <m/>
    <m/>
    <n v="76405"/>
    <s v="Full"/>
    <n v="76405"/>
    <n v="57182"/>
    <m/>
    <n v="57182"/>
    <s v="No"/>
    <s v="Green"/>
    <d v="2022-07-01T00:00:00"/>
    <d v="2022-01-04T00:00:00"/>
    <d v="2022-01-04T00:00:00"/>
    <d v="2022-12-31T00:00:00"/>
    <d v="2022-10-05T00:00:00"/>
    <m/>
    <m/>
    <n v="1994.15"/>
    <m/>
    <m/>
    <m/>
    <m/>
    <m/>
    <m/>
    <m/>
    <m/>
    <x v="0"/>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s v="West"/>
    <s v="Pipelines and Terminals"/>
    <s v="Pipeline Integrity"/>
    <m/>
    <s v="Toledo"/>
    <s v="DS999A1 - TOLEDO TO NORCO 8IN REVERSAL"/>
    <m/>
    <n v="1994"/>
    <n v="0"/>
    <m/>
    <m/>
    <n v="55188"/>
    <m/>
    <s v="Bartal, Nick"/>
    <s v="Bartal, Nick"/>
    <m/>
    <m/>
    <n v="1"/>
    <n v="40663"/>
    <m/>
    <s v="Administrator, System"/>
    <s v="JDE Child"/>
    <s v="Burnt Orange"/>
    <d v="2021-07-23T00:00:00"/>
  </r>
  <r>
    <s v="2022 - DT718CO - ILI"/>
    <s v="Item"/>
    <s v="Open"/>
    <x v="1"/>
    <s v="DT718DME2201"/>
    <s v="Exempt"/>
    <s v="1945829, 1939970"/>
    <s v="Burns, Richard"/>
    <s v="West"/>
    <s v="6. Operational"/>
    <s v="Defined"/>
    <s v="Assessments"/>
    <n v="65389"/>
    <m/>
    <m/>
    <n v="65388.58"/>
    <n v="65389"/>
    <n v="0"/>
    <s v="Green"/>
    <m/>
    <m/>
    <m/>
    <n v="65389"/>
    <m/>
    <m/>
    <n v="304541"/>
    <m/>
    <m/>
    <n v="304541"/>
    <s v="Full"/>
    <n v="304541"/>
    <n v="303231"/>
    <m/>
    <n v="303231"/>
    <s v="No"/>
    <s v="Green"/>
    <d v="2022-07-01T00:00:00"/>
    <d v="2022-01-04T00:00:00"/>
    <d v="2022-01-04T00:00:00"/>
    <d v="2022-12-31T00:00:00"/>
    <d v="2023-01-31T00:00:00"/>
    <m/>
    <m/>
    <n v="4503.58"/>
    <n v="0"/>
    <n v="60885"/>
    <n v="0"/>
    <m/>
    <m/>
    <n v="0"/>
    <s v="Green"/>
    <m/>
    <x v="0"/>
    <m/>
    <m/>
    <m/>
    <m/>
    <m/>
    <m/>
    <m/>
    <m/>
    <m/>
    <s v="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5-09T00:00:00"/>
    <s v="Griest, Barbara"/>
    <m/>
    <s v="West"/>
    <s v="Pipelines and Terminals"/>
    <s v="Pipeline Integrity"/>
    <m/>
    <s v="Duncansville"/>
    <s v="DT718DM - DUNCANSVILLE STA-DELMONT"/>
    <m/>
    <n v="65389"/>
    <n v="0"/>
    <m/>
    <m/>
    <n v="237842"/>
    <m/>
    <s v="Bartal, Nick"/>
    <s v="Bartal, Nick"/>
    <m/>
    <m/>
    <n v="1"/>
    <n v="40664"/>
    <m/>
    <s v="Administrator, System"/>
    <s v="JDE Child"/>
    <s v="Burnt Orange"/>
    <d v="2021-07-24T00:00:00"/>
  </r>
  <r>
    <s v="2022 - EC999B2 - Pressure Test"/>
    <s v="Item"/>
    <s v="Open"/>
    <x v="1"/>
    <s v="EC999B2E2201"/>
    <s v="Maintenance Framework"/>
    <n v="1945832"/>
    <s v="Lloyd, Andrew"/>
    <s v="West"/>
    <s v="7. Closed"/>
    <s v="Defined"/>
    <s v="Assessments"/>
    <n v="374"/>
    <m/>
    <m/>
    <n v="373.54"/>
    <n v="374"/>
    <n v="0"/>
    <s v="Green"/>
    <m/>
    <m/>
    <m/>
    <n v="374"/>
    <m/>
    <m/>
    <n v="69300"/>
    <m/>
    <m/>
    <n v="69300"/>
    <s v="Full"/>
    <n v="69300"/>
    <n v="52544"/>
    <m/>
    <n v="52544"/>
    <s v="No"/>
    <s v="Green"/>
    <d v="2022-06-01T00:00:00"/>
    <d v="2022-01-04T00:00:00"/>
    <d v="2022-01-04T00:00:00"/>
    <d v="2022-12-31T00:00:00"/>
    <d v="2022-06-03T00:00:00"/>
    <m/>
    <m/>
    <n v="373.54"/>
    <m/>
    <m/>
    <m/>
    <m/>
    <m/>
    <m/>
    <m/>
    <m/>
    <x v="0"/>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s v="West"/>
    <s v="Pipelines and Terminals"/>
    <s v="Pipeline Integrity"/>
    <m/>
    <s v="E. Chicago Terminals"/>
    <s v="EC999B2 - BET TO EAST CHICAGO STATION"/>
    <m/>
    <n v="374"/>
    <n v="0"/>
    <m/>
    <m/>
    <n v="52170"/>
    <m/>
    <s v="Bartal, Nick"/>
    <s v="Bartal, Nick"/>
    <m/>
    <m/>
    <n v="1"/>
    <n v="40667"/>
    <m/>
    <s v="Administrator, System"/>
    <s v="JDE Child"/>
    <s v="Burnt Orange"/>
    <d v="2021-07-23T00:00:00"/>
  </r>
  <r>
    <s v="2022 - EG999B1 - ILI"/>
    <s v="Item"/>
    <s v="Open"/>
    <x v="1"/>
    <s v="EG999B1E2201"/>
    <s v="Maintenance Framework"/>
    <n v="1945834"/>
    <s v="Lloyd, Andrew"/>
    <s v="West"/>
    <s v="6. Operational"/>
    <s v="Defined"/>
    <s v="Assessments"/>
    <n v="175083"/>
    <m/>
    <m/>
    <n v="175083.14"/>
    <n v="170883"/>
    <n v="4200"/>
    <s v="Yellow"/>
    <n v="8152"/>
    <m/>
    <n v="8152"/>
    <n v="166931"/>
    <m/>
    <m/>
    <n v="53185"/>
    <m/>
    <m/>
    <n v="53185"/>
    <s v="Full"/>
    <n v="53185"/>
    <n v="300783"/>
    <m/>
    <n v="300783"/>
    <s v="No"/>
    <s v="Green"/>
    <d v="2022-09-01T00:00:00"/>
    <d v="2022-01-04T00:00:00"/>
    <d v="2022-01-04T00:00:00"/>
    <d v="2022-12-31T00:00:00"/>
    <d v="2023-01-13T00:00:00"/>
    <m/>
    <m/>
    <n v="152387.71"/>
    <n v="4878.68"/>
    <n v="5464.75"/>
    <n v="12352"/>
    <n v="8152"/>
    <n v="8152"/>
    <n v="4200"/>
    <s v="Red"/>
    <m/>
    <x v="0"/>
    <m/>
    <m/>
    <m/>
    <m/>
    <m/>
    <m/>
    <m/>
    <m/>
    <m/>
    <s v="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5-01T00:00:00"/>
    <s v="Hill, Elizabeth"/>
    <m/>
    <s v="West"/>
    <s v="Pipelines and Terminals"/>
    <s v="Pipeline Integrity"/>
    <m/>
    <s v="E. Chicago Terminals"/>
    <s v="EG - EAST CHICAGO STA (NORCO)"/>
    <m/>
    <n v="162731"/>
    <n v="12352"/>
    <m/>
    <m/>
    <n v="125700"/>
    <m/>
    <s v="Bartal, Nick"/>
    <s v="Bartal, Nick"/>
    <m/>
    <m/>
    <n v="1"/>
    <n v="40669"/>
    <m/>
    <s v="Administrator, System"/>
    <s v="JDE Child"/>
    <s v="Burnt Orange"/>
    <d v="2021-07-23T00:00:00"/>
  </r>
  <r>
    <s v="2022 - EH999A1 - Pressure Test and Go/No-Go ILI"/>
    <s v="Item"/>
    <s v="Open"/>
    <x v="1"/>
    <s v="EH999A1E2201"/>
    <s v="Maintenance Framework"/>
    <n v="1945835"/>
    <s v="Lloyd, Andrew"/>
    <s v="West"/>
    <s v="6. Operational"/>
    <s v="Defined"/>
    <s v="Assessments"/>
    <n v="1189"/>
    <m/>
    <m/>
    <n v="1188.5999999999999"/>
    <n v="735"/>
    <n v="454"/>
    <s v="Red"/>
    <m/>
    <m/>
    <m/>
    <n v="1189"/>
    <m/>
    <m/>
    <n v="114000"/>
    <m/>
    <m/>
    <n v="114000"/>
    <s v="Full"/>
    <n v="114000"/>
    <n v="83046"/>
    <m/>
    <n v="83046"/>
    <s v="No"/>
    <s v="Green"/>
    <d v="2022-09-01T00:00:00"/>
    <d v="2022-01-04T00:00:00"/>
    <d v="2022-01-04T00:00:00"/>
    <d v="2022-12-31T00:00:00"/>
    <d v="2022-09-21T00:00:00"/>
    <m/>
    <m/>
    <m/>
    <m/>
    <n v="735"/>
    <n v="453.6"/>
    <m/>
    <m/>
    <n v="454"/>
    <s v="Red"/>
    <m/>
    <x v="0"/>
    <m/>
    <m/>
    <m/>
    <m/>
    <m/>
    <m/>
    <m/>
    <m/>
    <m/>
    <s v="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01T00:00:00"/>
    <s v="Hill, Elizabeth"/>
    <m/>
    <s v="West"/>
    <s v="Pipelines and Terminals"/>
    <s v="Pipeline Integrity"/>
    <m/>
    <s v="E. Chicago Terminals"/>
    <s v="EH999A1 - HAMMOND - NORTH PROP GAS"/>
    <m/>
    <n v="735"/>
    <n v="454"/>
    <m/>
    <m/>
    <n v="81858"/>
    <m/>
    <s v="Bartal, Nick"/>
    <s v="Bartal, Nick"/>
    <m/>
    <m/>
    <n v="1"/>
    <n v="40671"/>
    <m/>
    <s v="Administrator, System"/>
    <s v="JDE Child"/>
    <s v="Burnt Orange"/>
    <d v="2021-07-23T00:00:00"/>
  </r>
  <r>
    <s v="2022 - EH999A3 - Pressure Test and Go/No-Go ILI"/>
    <s v="Item"/>
    <s v="Open"/>
    <x v="1"/>
    <s v="EH999A3E2201"/>
    <s v="Maintenance Framework"/>
    <n v="1945837"/>
    <s v="Lloyd, Andrew"/>
    <s v="West"/>
    <s v="6. Operational"/>
    <s v="Defined"/>
    <s v="Assessments"/>
    <n v="0"/>
    <m/>
    <m/>
    <n v="-0.4"/>
    <n v="0"/>
    <n v="0"/>
    <s v="Green"/>
    <m/>
    <m/>
    <m/>
    <n v="0"/>
    <m/>
    <m/>
    <n v="117150"/>
    <m/>
    <m/>
    <n v="117150"/>
    <s v="Full"/>
    <n v="117150"/>
    <n v="116721"/>
    <m/>
    <n v="116721"/>
    <s v="No"/>
    <s v="Green"/>
    <d v="2022-09-01T00:00:00"/>
    <d v="2022-01-04T00:00:00"/>
    <d v="2022-01-04T00:00:00"/>
    <d v="2022-12-31T00:00:00"/>
    <d v="2022-09-14T00:00:00"/>
    <m/>
    <m/>
    <n v="-0.4"/>
    <n v="15355"/>
    <n v="-15355"/>
    <m/>
    <m/>
    <m/>
    <m/>
    <m/>
    <m/>
    <x v="0"/>
    <m/>
    <m/>
    <m/>
    <m/>
    <m/>
    <m/>
    <m/>
    <m/>
    <m/>
    <s v="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01T00:00:00"/>
    <s v="Hill, Elizabeth"/>
    <m/>
    <s v="West"/>
    <s v="Pipelines and Terminals"/>
    <s v="Pipeline Integrity"/>
    <m/>
    <s v="E. Chicago Terminals"/>
    <s v="EH999A3 - Hammond Main Property to TL Explorer"/>
    <m/>
    <n v="0"/>
    <n v="0"/>
    <m/>
    <m/>
    <n v="116721"/>
    <m/>
    <s v="Bartal, Nick"/>
    <s v="Bartal, Nick"/>
    <m/>
    <m/>
    <n v="1"/>
    <n v="40673"/>
    <m/>
    <s v="Administrator, System"/>
    <s v="JDE Child"/>
    <s v="Burnt Orange"/>
    <d v="2021-07-24T00:00:00"/>
  </r>
  <r>
    <s v="2022 - EU999A2 - Pressure Test"/>
    <s v="Item"/>
    <s v="Open"/>
    <x v="1"/>
    <s v="EU999A2E2201"/>
    <s v="Maintenance Framework"/>
    <n v="1945838"/>
    <s v="Lloyd, Andrew"/>
    <s v="West"/>
    <s v="7. Closed"/>
    <s v="Defined"/>
    <s v="Assessments"/>
    <n v="12"/>
    <m/>
    <m/>
    <n v="11.73"/>
    <n v="0"/>
    <n v="12"/>
    <s v="Red"/>
    <m/>
    <m/>
    <m/>
    <n v="12"/>
    <m/>
    <m/>
    <n v="84000"/>
    <m/>
    <m/>
    <n v="84000"/>
    <s v="Full"/>
    <n v="84000"/>
    <n v="92673"/>
    <m/>
    <n v="92673"/>
    <s v="No"/>
    <s v="Green"/>
    <d v="2022-08-01T00:00:00"/>
    <d v="2022-01-04T00:00:00"/>
    <d v="2022-01-04T00:00:00"/>
    <d v="2022-12-31T00:00:00"/>
    <d v="2022-11-16T00:00:00"/>
    <m/>
    <m/>
    <n v="0.04"/>
    <m/>
    <m/>
    <n v="11.69"/>
    <m/>
    <m/>
    <n v="12"/>
    <s v="Red"/>
    <m/>
    <x v="0"/>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s v="West"/>
    <s v="Pipelines and Terminals"/>
    <s v="Pipeline Integrity"/>
    <m/>
    <s v="E. Chicago Terminals"/>
    <s v="EU999A2 - E Chicago B/G to E Chicago Citgo"/>
    <m/>
    <n v="0"/>
    <n v="12"/>
    <m/>
    <m/>
    <n v="92662"/>
    <m/>
    <s v="Bartal, Nick"/>
    <s v="Bartal, Nick"/>
    <m/>
    <m/>
    <n v="1"/>
    <n v="40677"/>
    <m/>
    <s v="Administrator, System"/>
    <s v="JDE Child"/>
    <s v="Burnt Orange"/>
    <d v="2021-07-23T00:00:00"/>
  </r>
  <r>
    <s v="2022 - FG999B1 - Pressure Test"/>
    <s v="Item"/>
    <s v="Open"/>
    <x v="1"/>
    <s v="FG999B1E2201"/>
    <s v="Maintenance Framework"/>
    <n v="1945839"/>
    <s v="Lloyd, Andrew"/>
    <s v="West"/>
    <s v="7. Closed"/>
    <s v="Defined"/>
    <s v="Assessments"/>
    <n v="11"/>
    <m/>
    <m/>
    <n v="10.95"/>
    <n v="11"/>
    <n v="0"/>
    <s v="Green"/>
    <m/>
    <m/>
    <m/>
    <n v="11"/>
    <m/>
    <m/>
    <n v="73500"/>
    <m/>
    <m/>
    <n v="73500"/>
    <s v="Full"/>
    <n v="73500"/>
    <n v="66417"/>
    <m/>
    <n v="66417"/>
    <s v="No"/>
    <s v="Green"/>
    <d v="2022-10-01T00:00:00"/>
    <d v="2022-01-04T00:00:00"/>
    <d v="2022-01-04T00:00:00"/>
    <d v="2022-12-31T00:00:00"/>
    <d v="2022-10-12T00:00:00"/>
    <m/>
    <m/>
    <n v="10.95"/>
    <m/>
    <m/>
    <m/>
    <m/>
    <m/>
    <m/>
    <m/>
    <m/>
    <x v="0"/>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1 - Wolverine Gas to BETFG"/>
    <m/>
    <n v="11"/>
    <n v="0"/>
    <m/>
    <m/>
    <n v="66406"/>
    <m/>
    <s v="Bartal, Nick"/>
    <s v="Bartal, Nick"/>
    <m/>
    <m/>
    <n v="1"/>
    <n v="40679"/>
    <m/>
    <s v="Administrator, System"/>
    <s v="JDE Child"/>
    <s v="Burnt Orange"/>
    <d v="2021-07-23T00:00:00"/>
  </r>
  <r>
    <s v="2022 - FG999B2 - Pressure Test"/>
    <s v="Item"/>
    <s v="Open"/>
    <x v="1"/>
    <s v="FG999B2E2201"/>
    <s v="Maintenance Framework"/>
    <n v="1945840"/>
    <s v="Lloyd, Andrew"/>
    <s v="West"/>
    <s v="7. Closed"/>
    <s v="Defined"/>
    <s v="Assessments"/>
    <n v="11"/>
    <m/>
    <m/>
    <n v="10.95"/>
    <n v="11"/>
    <n v="0"/>
    <s v="Green"/>
    <m/>
    <m/>
    <m/>
    <n v="11"/>
    <m/>
    <m/>
    <n v="73500"/>
    <m/>
    <m/>
    <n v="73500"/>
    <s v="Full"/>
    <n v="73500"/>
    <n v="43167"/>
    <m/>
    <n v="43167"/>
    <s v="No"/>
    <s v="Green"/>
    <d v="2022-10-01T00:00:00"/>
    <d v="2022-01-04T00:00:00"/>
    <d v="2022-01-04T00:00:00"/>
    <d v="2022-12-31T00:00:00"/>
    <d v="2022-10-05T00:00:00"/>
    <m/>
    <m/>
    <n v="10.95"/>
    <m/>
    <m/>
    <m/>
    <m/>
    <m/>
    <m/>
    <m/>
    <m/>
    <x v="0"/>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2 - Wolerine Oil to BETFG"/>
    <m/>
    <n v="11"/>
    <n v="0"/>
    <m/>
    <m/>
    <n v="43156"/>
    <m/>
    <s v="Bartal, Nick"/>
    <s v="Bartal, Nick"/>
    <m/>
    <m/>
    <n v="1"/>
    <n v="40680"/>
    <m/>
    <s v="Administrator, System"/>
    <s v="JDE Child"/>
    <s v="Burnt Orange"/>
    <d v="2021-07-24T00:00:00"/>
  </r>
  <r>
    <s v="2022 - IC710CP - ILI"/>
    <s v="Item"/>
    <s v="Open"/>
    <x v="1"/>
    <s v="IC710CPE2201"/>
    <s v="Exempt"/>
    <n v="1945844"/>
    <s v="Roman, James"/>
    <s v="West"/>
    <s v="6. Operational"/>
    <s v="Defined"/>
    <s v="Assessments"/>
    <n v="1"/>
    <m/>
    <m/>
    <n v="1.18"/>
    <n v="1"/>
    <n v="0"/>
    <s v="Green"/>
    <m/>
    <m/>
    <m/>
    <n v="1"/>
    <m/>
    <m/>
    <n v="105500"/>
    <m/>
    <m/>
    <n v="105500"/>
    <s v="Full"/>
    <n v="105500"/>
    <n v="78752"/>
    <m/>
    <n v="78752"/>
    <s v="No"/>
    <s v="Green"/>
    <d v="2022-10-01T00:00:00"/>
    <d v="2022-01-04T00:00:00"/>
    <d v="2022-01-04T00:00:00"/>
    <d v="2022-12-31T00:00:00"/>
    <d v="2022-12-31T00:00:00"/>
    <m/>
    <m/>
    <n v="1.18"/>
    <m/>
    <m/>
    <m/>
    <m/>
    <m/>
    <m/>
    <m/>
    <m/>
    <x v="0"/>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s v="West"/>
    <s v="Pipelines and Terminals"/>
    <s v="Pipeline Integrity"/>
    <m/>
    <s v="Coraopolis"/>
    <s v="IC710CP - CORAOPOLIS JCT TO CORAOPOLIS"/>
    <m/>
    <n v="1"/>
    <n v="0"/>
    <m/>
    <m/>
    <n v="78751"/>
    <m/>
    <s v="Bartal, Nick"/>
    <s v="Bartal, Nick"/>
    <m/>
    <m/>
    <n v="1"/>
    <n v="40697"/>
    <m/>
    <s v="Administrator, System"/>
    <s v="JDE Child"/>
    <s v="Burnt Orange"/>
    <d v="2021-07-23T00:00:00"/>
  </r>
  <r>
    <s v="2022 - IT999A1 - ILI"/>
    <s v="Item"/>
    <s v="Open"/>
    <x v="1"/>
    <s v="IT999A1E2201"/>
    <s v="Exempt"/>
    <n v="1945845"/>
    <s v="Bost, Jason"/>
    <s v="West"/>
    <s v="6. Operational"/>
    <s v="Defined"/>
    <s v="Assessments"/>
    <n v="-2160"/>
    <m/>
    <m/>
    <n v="-2160"/>
    <n v="-2160"/>
    <n v="0"/>
    <s v="Green"/>
    <m/>
    <m/>
    <m/>
    <n v="-2160"/>
    <m/>
    <m/>
    <n v="77820"/>
    <m/>
    <m/>
    <n v="77820"/>
    <s v="Full"/>
    <n v="77820"/>
    <n v="71795"/>
    <m/>
    <n v="71795"/>
    <s v="No"/>
    <s v="Green"/>
    <d v="2022-04-01T00:00:00"/>
    <d v="2022-01-04T00:00:00"/>
    <d v="2022-01-04T00:00:00"/>
    <d v="2022-12-31T00:00:00"/>
    <d v="2022-12-31T00:00:00"/>
    <m/>
    <m/>
    <n v="0"/>
    <n v="0"/>
    <n v="-2160"/>
    <m/>
    <m/>
    <m/>
    <m/>
    <m/>
    <m/>
    <x v="0"/>
    <m/>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s v="West"/>
    <s v="Pipelines and Terminals"/>
    <s v="Pipeline Integrity"/>
    <m/>
    <s v="Wayne Pipeline"/>
    <s v="IT999A1 - DEARBORN TERM TO DETROIT AIRPO"/>
    <m/>
    <n v="-2160"/>
    <n v="0"/>
    <m/>
    <m/>
    <n v="73955"/>
    <m/>
    <s v="Bartal, Nick"/>
    <s v="Bartal, Nick"/>
    <m/>
    <m/>
    <n v="1"/>
    <n v="40699"/>
    <m/>
    <s v="Administrator, System"/>
    <s v="JDE Child"/>
    <s v="Burnt Orange"/>
    <d v="2021-07-23T00:00:00"/>
  </r>
  <r>
    <s v="2022 - KG999A2 - Pressure Test"/>
    <s v="Item"/>
    <s v="Open"/>
    <x v="1"/>
    <s v="KG999A2E2201"/>
    <s v="Maintenance Framework"/>
    <n v="1945846"/>
    <s v="Lloyd, Andrew"/>
    <s v="West"/>
    <s v="6. Operational"/>
    <s v="Defined"/>
    <s v="Assessments"/>
    <n v="11"/>
    <m/>
    <m/>
    <n v="10.95"/>
    <n v="11"/>
    <n v="0"/>
    <s v="Green"/>
    <m/>
    <m/>
    <m/>
    <n v="11"/>
    <m/>
    <m/>
    <n v="67200"/>
    <m/>
    <m/>
    <n v="67200"/>
    <s v="Full"/>
    <n v="67200"/>
    <n v="54540"/>
    <m/>
    <n v="54540"/>
    <s v="No"/>
    <s v="Green"/>
    <d v="2022-10-01T00:00:00"/>
    <d v="2022-01-04T00:00:00"/>
    <d v="2022-01-04T00:00:00"/>
    <d v="2022-12-31T00:00:00"/>
    <d v="2022-10-18T00:00:00"/>
    <m/>
    <m/>
    <n v="2360.9499999999998"/>
    <n v="0"/>
    <n v="-2350"/>
    <m/>
    <m/>
    <m/>
    <m/>
    <m/>
    <m/>
    <x v="0"/>
    <m/>
    <m/>
    <m/>
    <m/>
    <m/>
    <m/>
    <m/>
    <m/>
    <m/>
    <s v="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01T00:00:00"/>
    <s v="Hill, Elizabeth"/>
    <m/>
    <s v="West"/>
    <s v="Pipelines and Terminals"/>
    <s v="Pipeline Integrity"/>
    <m/>
    <s v="E. Chicago Terminals"/>
    <s v="KG - LAKE GEORGE STATION"/>
    <m/>
    <n v="11"/>
    <n v="0"/>
    <m/>
    <m/>
    <n v="54529"/>
    <m/>
    <s v="Bartal, Nick"/>
    <s v="Bartal, Nick"/>
    <m/>
    <m/>
    <n v="1"/>
    <n v="40700"/>
    <m/>
    <s v="Administrator, System"/>
    <s v="JDE Child"/>
    <s v="Burnt Orange"/>
    <d v="2021-07-23T00:00:00"/>
  </r>
  <r>
    <s v="2022 - KG999B1 - Pressure Test"/>
    <s v="Item"/>
    <s v="Open"/>
    <x v="1"/>
    <s v="KG999B1E2201"/>
    <s v="Maintenance Framework"/>
    <n v="1945848"/>
    <s v="Lloyd, Andrew"/>
    <s v="West"/>
    <s v="6. Operational"/>
    <s v="Defined"/>
    <s v="Assessments"/>
    <n v="3387"/>
    <m/>
    <m/>
    <n v="3386.94"/>
    <n v="3375"/>
    <n v="12"/>
    <s v="Yellow"/>
    <m/>
    <m/>
    <m/>
    <n v="3387"/>
    <m/>
    <m/>
    <n v="143850"/>
    <m/>
    <m/>
    <n v="143850"/>
    <s v="Full"/>
    <n v="143850"/>
    <n v="115199"/>
    <m/>
    <n v="115199"/>
    <s v="No"/>
    <s v="Green"/>
    <d v="2022-11-01T00:00:00"/>
    <d v="2022-01-04T00:00:00"/>
    <d v="2022-01-04T00:00:00"/>
    <d v="2022-12-31T00:00:00"/>
    <d v="2022-12-02T00:00:00"/>
    <m/>
    <m/>
    <n v="3249"/>
    <m/>
    <n v="126.25"/>
    <n v="11.69"/>
    <m/>
    <m/>
    <n v="12"/>
    <s v="Red"/>
    <m/>
    <x v="0"/>
    <m/>
    <m/>
    <m/>
    <m/>
    <m/>
    <m/>
    <m/>
    <m/>
    <m/>
    <s v="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01T00:00:00"/>
    <s v="Hill, Elizabeth"/>
    <m/>
    <s v="West"/>
    <s v="Pipelines and Terminals"/>
    <s v="Pipeline Integrity"/>
    <m/>
    <s v="E. Chicago Terminals"/>
    <s v="KG999B1 - CLARK JCT TO BP WHITING"/>
    <m/>
    <n v="3375"/>
    <n v="12"/>
    <m/>
    <m/>
    <n v="111812"/>
    <m/>
    <s v="Bartal, Nick"/>
    <s v="Bartal, Nick"/>
    <m/>
    <m/>
    <n v="1"/>
    <n v="40701"/>
    <m/>
    <s v="Administrator, System"/>
    <s v="JDE Child"/>
    <s v="Burnt Orange"/>
    <d v="2021-07-23T00:00:00"/>
  </r>
  <r>
    <s v="2022 - WD202-204-205WW - ILI - SEAM UTCD"/>
    <s v="Item"/>
    <s v="Open"/>
    <x v="1"/>
    <s v="WD202DBE2201"/>
    <s v="Exempt"/>
    <n v="1945856"/>
    <s v="Bost, Jason"/>
    <s v="West"/>
    <s v="6. Operational"/>
    <s v="Defined"/>
    <s v="Assessments"/>
    <n v="64857"/>
    <m/>
    <m/>
    <n v="64857"/>
    <n v="64857"/>
    <n v="0"/>
    <s v="Green"/>
    <n v="83812"/>
    <m/>
    <n v="83812"/>
    <n v="-18955"/>
    <m/>
    <m/>
    <n v="335250"/>
    <m/>
    <m/>
    <n v="335250"/>
    <s v="Full"/>
    <n v="335250"/>
    <n v="269779"/>
    <m/>
    <n v="269779"/>
    <s v="No"/>
    <s v="Green"/>
    <d v="2022-08-01T00:00:00"/>
    <d v="2022-01-04T00:00:00"/>
    <d v="2022-01-04T00:00:00"/>
    <d v="2022-12-31T00:00:00"/>
    <d v="2023-02-28T00:00:00"/>
    <m/>
    <m/>
    <m/>
    <n v="64857"/>
    <n v="0"/>
    <n v="0"/>
    <m/>
    <m/>
    <n v="0"/>
    <s v="Green"/>
    <m/>
    <x v="3"/>
    <m/>
    <m/>
    <m/>
    <m/>
    <m/>
    <m/>
    <m/>
    <m/>
    <m/>
    <s v="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5-09T00:00:00"/>
    <s v="Griest, Barbara"/>
    <m/>
    <s v="West"/>
    <s v="Pipelines and Terminals"/>
    <s v="Pipeline Integrity"/>
    <m/>
    <s v="Wayne Pipeline"/>
    <s v="WD202DB - DETROIT TO DEARBORN-8IN"/>
    <m/>
    <n v="64857"/>
    <n v="0"/>
    <m/>
    <m/>
    <n v="204922"/>
    <m/>
    <s v="Bartal, Nick"/>
    <s v="Bartal, Nick"/>
    <m/>
    <m/>
    <n v="1"/>
    <n v="40712"/>
    <m/>
    <s v="Administrator, System"/>
    <s v="JDE Child"/>
    <s v="Burnt Orange"/>
    <d v="2021-07-23T00:00:00"/>
  </r>
  <r>
    <s v="2022 - WW203WF-2 - ILI"/>
    <s v="Item"/>
    <s v="Open"/>
    <x v="1"/>
    <s v="WW203WCE2202"/>
    <s v="Exempt"/>
    <n v="1945859"/>
    <s v="Roman, James"/>
    <s v="West"/>
    <s v="6. Operational"/>
    <s v="Defined"/>
    <s v="Assessments"/>
    <n v="200"/>
    <m/>
    <m/>
    <n v="200.25"/>
    <n v="200"/>
    <n v="0"/>
    <s v="Green"/>
    <m/>
    <m/>
    <m/>
    <n v="200"/>
    <m/>
    <m/>
    <n v="126879"/>
    <m/>
    <m/>
    <n v="126879"/>
    <s v="Full"/>
    <n v="126879"/>
    <n v="72995"/>
    <m/>
    <n v="72995"/>
    <s v="No"/>
    <s v="Green"/>
    <d v="2022-10-01T00:00:00"/>
    <d v="2022-01-04T00:00:00"/>
    <d v="2022-01-04T00:00:00"/>
    <d v="2022-12-31T00:00:00"/>
    <d v="2023-01-30T00:00:00"/>
    <m/>
    <m/>
    <n v="200"/>
    <n v="0.25"/>
    <m/>
    <m/>
    <m/>
    <m/>
    <m/>
    <m/>
    <m/>
    <x v="0"/>
    <m/>
    <m/>
    <m/>
    <m/>
    <m/>
    <m/>
    <m/>
    <m/>
    <m/>
    <s v="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4-12T00:00:00"/>
    <s v="Griest, Barbara"/>
    <m/>
    <s v="West"/>
    <s v="Pipelines and Terminals"/>
    <s v="Pipeline Integrity"/>
    <m/>
    <s v="Wayne Pipeline"/>
    <s v="WW203WC - WAYNE TO CLARKSTON"/>
    <m/>
    <n v="200"/>
    <n v="0"/>
    <m/>
    <m/>
    <n v="72795"/>
    <m/>
    <s v="Bartal, Nick"/>
    <s v="Bartal, Nick"/>
    <m/>
    <m/>
    <n v="1"/>
    <n v="40716"/>
    <m/>
    <s v="Administrator, System"/>
    <s v="JDE Child"/>
    <s v="Burnt Orange"/>
    <d v="2021-07-23T00:00:00"/>
  </r>
  <r>
    <s v="2022 - WW203WF-3 - ILI"/>
    <s v="Item"/>
    <s v="Open"/>
    <x v="1"/>
    <s v="WW203WCE2203"/>
    <s v="Exempt"/>
    <n v="1945860"/>
    <s v="Roman, James"/>
    <s v="West"/>
    <s v="6. Operational"/>
    <s v="Defined"/>
    <s v="Assessments"/>
    <n v="31344"/>
    <m/>
    <m/>
    <n v="31344"/>
    <n v="31344"/>
    <n v="0"/>
    <s v="Green"/>
    <m/>
    <m/>
    <m/>
    <n v="31344"/>
    <m/>
    <m/>
    <n v="102700"/>
    <m/>
    <m/>
    <n v="102700"/>
    <s v="Full"/>
    <n v="102700"/>
    <n v="63669"/>
    <m/>
    <n v="63669"/>
    <s v="No"/>
    <s v="Green"/>
    <d v="2022-10-01T00:00:00"/>
    <d v="2022-01-04T00:00:00"/>
    <d v="2022-01-04T00:00:00"/>
    <d v="2022-12-31T00:00:00"/>
    <d v="2023-03-26T00:00:00"/>
    <m/>
    <m/>
    <n v="10675"/>
    <n v="20669"/>
    <n v="0"/>
    <n v="0"/>
    <m/>
    <m/>
    <n v="0"/>
    <s v="Green"/>
    <m/>
    <x v="3"/>
    <m/>
    <m/>
    <m/>
    <m/>
    <m/>
    <m/>
    <m/>
    <m/>
    <m/>
    <s v="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5-01T00:00:00"/>
    <s v="Griest, Barbara"/>
    <m/>
    <s v="West"/>
    <s v="Pipelines and Terminals"/>
    <s v="Pipeline Integrity"/>
    <m/>
    <s v="Wayne Pipeline"/>
    <s v="WW203WC - WAYNE TO CLARKSTON"/>
    <m/>
    <n v="31344"/>
    <n v="0"/>
    <m/>
    <m/>
    <n v="32325"/>
    <m/>
    <s v="Bartal, Nick"/>
    <s v="Bartal, Nick"/>
    <m/>
    <m/>
    <n v="1"/>
    <n v="40717"/>
    <m/>
    <s v="Administrator, System"/>
    <s v="JDE Child"/>
    <s v="Burnt Orange"/>
    <d v="2021-07-23T00:00:00"/>
  </r>
  <r>
    <s v="2022 RESEAL FRPS 380 TERMINAL PIPING"/>
    <s v="Item"/>
    <s v="Open"/>
    <x v="1"/>
    <s v="BETHY00E2204"/>
    <s v="Maintenance Framework"/>
    <n v="1981605"/>
    <s v="Brown, Jeff"/>
    <s v="West"/>
    <s v="7. Closed"/>
    <s v="Drawdown"/>
    <s v="Atmospheric Corrosion"/>
    <n v="81"/>
    <m/>
    <m/>
    <n v="80.77"/>
    <n v="81"/>
    <n v="0"/>
    <s v="Green"/>
    <m/>
    <m/>
    <m/>
    <n v="81"/>
    <m/>
    <m/>
    <n v="26000"/>
    <m/>
    <m/>
    <n v="26000"/>
    <s v="Full"/>
    <n v="26000"/>
    <n v="24447"/>
    <m/>
    <n v="24447"/>
    <s v="No"/>
    <s v="Green"/>
    <d v="2022-08-01T00:00:00"/>
    <d v="2022-05-25T00:00:00"/>
    <d v="2022-05-25T00:00:00"/>
    <d v="2022-12-31T00:00:00"/>
    <d v="2022-09-01T00:00:00"/>
    <m/>
    <m/>
    <n v="80.77"/>
    <m/>
    <m/>
    <m/>
    <m/>
    <m/>
    <m/>
    <m/>
    <m/>
    <x v="0"/>
    <m/>
    <m/>
    <m/>
    <m/>
    <m/>
    <m/>
    <m/>
    <m/>
    <m/>
    <s v="10/4/2022 - glass mesh late invoice.  8-31-22 PROJECT COMPLETE 8-1-22 AUG IN PROGRESS 7/7/2022 - NO CHANGE IN SCHEDULE.  6/3/2022 - work scheduled for Sept"/>
    <d v="2022-10-04T00:00:00"/>
    <s v="Hill, Elizabeth"/>
    <m/>
    <s v="West"/>
    <s v="Pipelines and Terminals"/>
    <s v="Corrosion"/>
    <m/>
    <s v="Wayne Terminals"/>
    <s v="BETHY - BET RIVER ROUGE"/>
    <m/>
    <n v="81"/>
    <n v="0"/>
    <m/>
    <m/>
    <n v="24366"/>
    <m/>
    <s v="Geib, Rob"/>
    <s v="Geib, Robert"/>
    <s v="N/A"/>
    <m/>
    <n v="1"/>
    <n v="43845"/>
    <m/>
    <s v="Schultz, Amy"/>
    <s v="JDE Child"/>
    <s v="Burnt Orange"/>
    <d v="2022-05-25T00:00:00"/>
  </r>
  <r>
    <s v="2022 RESEAL FRPS-LA-AREA 1"/>
    <s v="Item"/>
    <s v="Open"/>
    <x v="1"/>
    <s v="BETIL00E2203"/>
    <s v="Maintenance Framework"/>
    <n v="1981588"/>
    <s v="Brown, Jeff"/>
    <s v="West"/>
    <s v="7. Closed"/>
    <s v="Drawdown"/>
    <s v="Atmospheric Corrosion"/>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x v="0"/>
    <m/>
    <m/>
    <m/>
    <m/>
    <m/>
    <m/>
    <m/>
    <m/>
    <m/>
    <s v="9/1/2022 - work completed ahead of schedule.  8-1-22 Cognos is showing $26,460 is paid.  WAITING ON EZ-LINE7-7-22 WORK 90% COMPLETE.  6/2/22 - scheduled for July"/>
    <d v="2022-09-01T00:00:00"/>
    <s v="Hill, Elizabeth"/>
    <m/>
    <s v="West"/>
    <s v="Pipelines and Terminals"/>
    <s v="Corrosion"/>
    <m/>
    <s v="Southern Ohio"/>
    <s v="BETIL - BET COLUMBUS SOUTH"/>
    <m/>
    <n v="621"/>
    <n v="0"/>
    <m/>
    <m/>
    <n v="23077"/>
    <m/>
    <s v="Geib, Rob"/>
    <s v="Geib, Robert"/>
    <s v="N/A"/>
    <m/>
    <n v="1"/>
    <n v="43840"/>
    <m/>
    <s v="Schultz, Amy"/>
    <s v="JDE Child"/>
    <s v="Burnt Orange"/>
    <d v="2022-05-25T00:00:00"/>
  </r>
  <r>
    <s v="2023 Annual Criteria Digs - WW203WF-1"/>
    <s v="Item"/>
    <s v="Open"/>
    <x v="0"/>
    <s v="WW203WCM2301"/>
    <s v="Maintenance Framework"/>
    <m/>
    <s v="Roman, James"/>
    <s v="West"/>
    <s v="8. Canceled"/>
    <s v="Defined"/>
    <s v="Pipeline Digs"/>
    <m/>
    <n v="0"/>
    <m/>
    <n v="0"/>
    <n v="190000"/>
    <n v="-190000"/>
    <s v="Red"/>
    <n v="190000"/>
    <m/>
    <n v="190000"/>
    <n v="-190000"/>
    <m/>
    <m/>
    <n v="221350"/>
    <m/>
    <m/>
    <m/>
    <s v="Full"/>
    <n v="221350"/>
    <m/>
    <n v="0"/>
    <n v="0"/>
    <s v="No"/>
    <s v="Green"/>
    <m/>
    <m/>
    <m/>
    <d v="2023-12-31T00:00:00"/>
    <d v="2023-10-31T00:00:00"/>
    <m/>
    <m/>
    <m/>
    <m/>
    <m/>
    <m/>
    <m/>
    <m/>
    <m/>
    <m/>
    <m/>
    <x v="0"/>
    <n v="0"/>
    <n v="0"/>
    <m/>
    <m/>
    <m/>
    <m/>
    <m/>
    <m/>
    <m/>
    <s v="5/1/23 This project to be cancelled as discussed with Bartal."/>
    <d v="2023-05-02T00:00:00"/>
    <s v="Williams, Nikole"/>
    <m/>
    <s v="West"/>
    <s v="Pipelines and Terminals"/>
    <s v="Integrity"/>
    <s v="Integrity"/>
    <s v="Wayne Pipeline"/>
    <s v="WW203WC - WAYNE TO CLARKSTON"/>
    <m/>
    <m/>
    <n v="0"/>
    <m/>
    <m/>
    <m/>
    <m/>
    <s v="Bartal, Nick"/>
    <s v="Bartal, Nick"/>
    <m/>
    <m/>
    <n v="1"/>
    <n v="44917"/>
    <m/>
    <s v="Administrator, System"/>
    <s v="Independent"/>
    <s v="Aqua"/>
    <d v="2022-08-18T00:00:00"/>
  </r>
  <r>
    <s v="2023 Annual Criteria Digs - XB403CL"/>
    <s v="Item"/>
    <s v="Open"/>
    <x v="0"/>
    <s v="XB403CLM2301"/>
    <s v="Maintenance Framework"/>
    <n v="2083189"/>
    <s v="Cullison, Daniel"/>
    <s v="West"/>
    <s v="6. Operational"/>
    <s v="Drawdown"/>
    <s v="Pipeline Digs"/>
    <n v="65934"/>
    <m/>
    <m/>
    <n v="65934.289999999994"/>
    <n v="62866"/>
    <n v="3069"/>
    <s v="Yellow"/>
    <n v="100000"/>
    <m/>
    <n v="100000"/>
    <n v="-34066"/>
    <m/>
    <m/>
    <n v="72059"/>
    <m/>
    <m/>
    <n v="72059"/>
    <s v="Full"/>
    <n v="72059"/>
    <n v="65934"/>
    <m/>
    <n v="65934"/>
    <s v="No"/>
    <s v="Green"/>
    <d v="2023-03-01T00:00:00"/>
    <d v="2023-03-01T00:00:00"/>
    <d v="2023-03-01T00:00:00"/>
    <d v="2023-04-15T00:00:00"/>
    <d v="2023-03-31T00:00:00"/>
    <m/>
    <m/>
    <m/>
    <m/>
    <n v="62384.61"/>
    <n v="3549.68"/>
    <n v="481"/>
    <n v="481"/>
    <n v="3069"/>
    <s v="Red"/>
    <m/>
    <x v="0"/>
    <m/>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s v="West"/>
    <s v="Pipelines and Terminals"/>
    <s v="Integrity"/>
    <m/>
    <s v="Indianapolis"/>
    <m/>
    <m/>
    <n v="62385"/>
    <n v="3550"/>
    <m/>
    <m/>
    <m/>
    <m/>
    <s v="Bartal, Nick"/>
    <s v="Bartal, Nick"/>
    <m/>
    <m/>
    <n v="1"/>
    <n v="44923"/>
    <m/>
    <s v="Administrator, System"/>
    <s v="Independent"/>
    <s v="Aqua"/>
    <d v="2022-08-17T00:00:00"/>
  </r>
  <r>
    <s v="2023 AS160PN - ILI"/>
    <s v="Item"/>
    <s v="Open"/>
    <x v="1"/>
    <s v="AS160HTE2301"/>
    <s v="Exempt"/>
    <n v="2075690"/>
    <s v="Lloyd, Andrew"/>
    <s v="West"/>
    <s v="6. Operational"/>
    <s v="Defined"/>
    <s v="Assessments"/>
    <n v="15434"/>
    <n v="240752"/>
    <m/>
    <n v="256186.37"/>
    <n v="247668"/>
    <n v="8518"/>
    <s v="Yellow"/>
    <n v="263087"/>
    <m/>
    <n v="263087"/>
    <n v="-6901"/>
    <m/>
    <m/>
    <n v="263087"/>
    <m/>
    <m/>
    <m/>
    <s v="Full"/>
    <n v="263087"/>
    <n v="15434"/>
    <n v="240752"/>
    <n v="256186"/>
    <s v="No"/>
    <s v="Green"/>
    <d v="2023-03-01T00:00:00"/>
    <m/>
    <m/>
    <d v="2023-12-31T00:00:00"/>
    <d v="2023-05-04T00:00:00"/>
    <m/>
    <m/>
    <m/>
    <m/>
    <n v="11201.25"/>
    <n v="4233.12"/>
    <n v="7500"/>
    <n v="7500"/>
    <n v="-3267"/>
    <s v="Red"/>
    <m/>
    <x v="0"/>
    <n v="163000"/>
    <n v="26755"/>
    <m/>
    <n v="50997"/>
    <m/>
    <m/>
    <m/>
    <m/>
    <m/>
    <s v="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5-01T00:00:00"/>
    <s v="Hill, Elizabeth"/>
    <m/>
    <s v="West"/>
    <s v="Pipelines and Terminals"/>
    <s v="Pipeline Integrity"/>
    <m/>
    <s v="Central-Illinois"/>
    <s v="AS160HT - AUBURN TO HARRISTOWN JCT"/>
    <m/>
    <n v="11201"/>
    <n v="193988"/>
    <n v="50997"/>
    <m/>
    <m/>
    <m/>
    <s v="Bartal, Nick"/>
    <s v="Bartal, Nick"/>
    <m/>
    <m/>
    <n v="1"/>
    <n v="44670"/>
    <m/>
    <s v="Administrator, System"/>
    <s v="Independent"/>
    <s v="Aqua"/>
    <d v="2022-08-17T00:00:00"/>
  </r>
  <r>
    <s v="2023 DF999A2 - Pressure Test"/>
    <s v="Item"/>
    <s v="Open"/>
    <x v="1"/>
    <s v="DF999A2E2301"/>
    <s v="Maintenance Framework"/>
    <n v="2075735"/>
    <s v="Scannell, Adam"/>
    <s v="West"/>
    <s v="3. Active"/>
    <s v="Defined"/>
    <s v="Assessments"/>
    <m/>
    <n v="130000"/>
    <m/>
    <n v="130000"/>
    <n v="130000"/>
    <n v="0"/>
    <s v="Green"/>
    <n v="132000"/>
    <m/>
    <n v="132000"/>
    <n v="-2000"/>
    <m/>
    <m/>
    <n v="132000"/>
    <m/>
    <m/>
    <n v="132000"/>
    <s v="Full"/>
    <n v="132000"/>
    <m/>
    <n v="130000"/>
    <n v="130000"/>
    <s v="No"/>
    <s v="Green"/>
    <d v="2023-09-01T00:00:00"/>
    <d v="2023-01-16T00:00:00"/>
    <d v="2023-01-16T00:00:00"/>
    <d v="2023-12-31T00:00:00"/>
    <d v="2023-09-30T00:00:00"/>
    <m/>
    <m/>
    <m/>
    <m/>
    <m/>
    <m/>
    <m/>
    <m/>
    <m/>
    <m/>
    <m/>
    <x v="0"/>
    <m/>
    <m/>
    <m/>
    <m/>
    <n v="130000"/>
    <m/>
    <m/>
    <m/>
    <m/>
    <s v="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5-02T00:00:00"/>
    <s v="Hill, Elizabeth"/>
    <m/>
    <s v="West"/>
    <s v="Pipelines and Terminals"/>
    <s v="Pipeline Integrity"/>
    <m/>
    <s v="Eastern Iowa"/>
    <s v="DF999A2"/>
    <m/>
    <m/>
    <n v="0"/>
    <n v="130000"/>
    <m/>
    <m/>
    <m/>
    <s v="Bartal, Nick"/>
    <s v="Bartal, Nick"/>
    <m/>
    <m/>
    <n v="1"/>
    <n v="44674"/>
    <m/>
    <s v="Administrator, System"/>
    <s v="Independent"/>
    <s v="Aqua"/>
    <d v="2022-08-17T00:00:00"/>
  </r>
  <r>
    <s v="2023 Drawdown West Region MCAP"/>
    <s v="Item"/>
    <s v="Open"/>
    <x v="0"/>
    <m/>
    <s v="Maintenance Framework"/>
    <m/>
    <s v="Gardner, Travis"/>
    <s v="West"/>
    <s v="1. Proposed"/>
    <m/>
    <s v="West"/>
    <m/>
    <n v="656480"/>
    <m/>
    <n v="656480"/>
    <n v="554280"/>
    <n v="102200"/>
    <s v="Red"/>
    <n v="1000000"/>
    <n v="-83802"/>
    <n v="916198"/>
    <n v="-259718"/>
    <m/>
    <m/>
    <m/>
    <m/>
    <m/>
    <m/>
    <m/>
    <m/>
    <m/>
    <n v="656480"/>
    <n v="656480"/>
    <s v="No"/>
    <s v="Green"/>
    <d v="2023-08-01T00:00:00"/>
    <m/>
    <m/>
    <m/>
    <d v="2023-11-30T00:00:00"/>
    <m/>
    <m/>
    <m/>
    <m/>
    <m/>
    <m/>
    <m/>
    <m/>
    <m/>
    <m/>
    <m/>
    <x v="0"/>
    <m/>
    <m/>
    <m/>
    <n v="140980"/>
    <n v="309300"/>
    <m/>
    <n v="206200"/>
    <m/>
    <m/>
    <s v="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5-08T00:00:00"/>
    <m/>
    <m/>
    <s v="Corporate  - Pipes and Terminals"/>
    <s v="Pipelines and Terminals"/>
    <s v="Operating Infrastructure"/>
    <s v="Operating Infrastructure"/>
    <s v="Corporate"/>
    <s v="Corporate"/>
    <m/>
    <m/>
    <n v="0"/>
    <n v="450280"/>
    <n v="206200"/>
    <m/>
    <m/>
    <s v="Gardner, Travis"/>
    <m/>
    <m/>
    <m/>
    <n v="1"/>
    <n v="45214"/>
    <m/>
    <s v="Administrator, System"/>
    <s v="Independent"/>
    <s v="Aqua"/>
    <d v="2022-08-23T00:00:00"/>
  </r>
  <r>
    <s v="2023 Drawdown West Region MEXP"/>
    <s v="Item"/>
    <s v="Open"/>
    <x v="1"/>
    <s v="1348685E2300"/>
    <s v="Maintenance Framework"/>
    <m/>
    <s v="Gardner, Travis"/>
    <s v="West"/>
    <s v="3. Active"/>
    <s v="Drawdown"/>
    <s v="West"/>
    <m/>
    <n v="277650"/>
    <m/>
    <n v="277650"/>
    <n v="352250"/>
    <n v="-74600"/>
    <s v="Red"/>
    <n v="500000"/>
    <n v="-11000"/>
    <n v="489000"/>
    <n v="-211350"/>
    <m/>
    <m/>
    <n v="500000"/>
    <m/>
    <m/>
    <n v="500000"/>
    <s v="Full"/>
    <n v="500000"/>
    <m/>
    <n v="277650"/>
    <n v="277650"/>
    <s v="No"/>
    <s v="Green"/>
    <d v="2023-06-01T00:00:00"/>
    <d v="2023-01-09T00:00:00"/>
    <d v="2023-01-09T00:00:00"/>
    <d v="2023-12-31T00:00:00"/>
    <d v="2023-11-30T00:00:00"/>
    <m/>
    <m/>
    <m/>
    <m/>
    <m/>
    <m/>
    <m/>
    <m/>
    <m/>
    <m/>
    <m/>
    <x v="0"/>
    <m/>
    <n v="77650"/>
    <n v="100000"/>
    <m/>
    <n v="100000"/>
    <m/>
    <m/>
    <m/>
    <m/>
    <s v="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5-08T00:00:00"/>
    <s v="Griest, Barbara"/>
    <m/>
    <s v="West"/>
    <s v="Pipelines and Terminals"/>
    <s v="Station/Terminal"/>
    <s v="Station/Terminal"/>
    <s v="West Region Work Team"/>
    <s v="Corporate"/>
    <m/>
    <m/>
    <n v="77650"/>
    <n v="200000"/>
    <m/>
    <m/>
    <m/>
    <s v="Gardner, Travis"/>
    <s v="Clark, David"/>
    <m/>
    <m/>
    <n v="1"/>
    <n v="45215"/>
    <m/>
    <s v="Administrator, System"/>
    <s v="JDE Parent"/>
    <s v="Yellow"/>
    <d v="2022-08-23T00:00:00"/>
  </r>
  <r>
    <s v="2023 DS301CG - ILI"/>
    <s v="Item"/>
    <s v="Open"/>
    <x v="1"/>
    <s v="DC301CGE2301"/>
    <s v="Exempt"/>
    <n v="2075691"/>
    <s v="Bost, Jason"/>
    <s v="West"/>
    <s v="3. Active"/>
    <s v="Defined"/>
    <s v="Assessments"/>
    <m/>
    <n v="162701"/>
    <m/>
    <n v="162701"/>
    <n v="162701"/>
    <n v="0"/>
    <s v="Green"/>
    <n v="164701"/>
    <m/>
    <n v="164701"/>
    <n v="-2000"/>
    <m/>
    <m/>
    <n v="164701"/>
    <m/>
    <m/>
    <n v="164701"/>
    <s v="Full"/>
    <n v="164701"/>
    <m/>
    <n v="162701"/>
    <n v="162701"/>
    <s v="No"/>
    <s v="Green"/>
    <d v="2023-08-01T00:00:00"/>
    <d v="2023-01-16T00:00:00"/>
    <d v="2023-01-16T00:00:00"/>
    <d v="2023-12-31T00:00:00"/>
    <d v="2023-08-31T00:00:00"/>
    <m/>
    <m/>
    <m/>
    <m/>
    <m/>
    <m/>
    <m/>
    <m/>
    <m/>
    <m/>
    <m/>
    <x v="0"/>
    <m/>
    <m/>
    <m/>
    <n v="122026"/>
    <m/>
    <m/>
    <n v="40675"/>
    <m/>
    <m/>
    <s v="5/1/23 - No Change. 3/1/23 - No Change. 1/31/23 - Updated forecast to reflect 75% and 25% split."/>
    <d v="2023-05-02T00:00:00"/>
    <s v="Griest, Barbara"/>
    <m/>
    <s v="West"/>
    <s v="Pipelines and Terminals"/>
    <s v="Pipeline Integrity"/>
    <m/>
    <s v="Toledo"/>
    <s v="DC301CG - WALBRIDGE/C&amp;O-CYGNET 10&amp;12"/>
    <m/>
    <m/>
    <n v="0"/>
    <n v="122026"/>
    <n v="40675"/>
    <m/>
    <m/>
    <s v="Bartal, Nick"/>
    <s v="Bartal, Nick"/>
    <m/>
    <m/>
    <n v="1"/>
    <n v="44675"/>
    <m/>
    <s v="Administrator, System"/>
    <s v="Independent"/>
    <s v="Aqua"/>
    <d v="2022-08-17T00:00:00"/>
  </r>
  <r>
    <s v="2023 DS302CG - ILI"/>
    <s v="Item"/>
    <s v="Open"/>
    <x v="1"/>
    <s v="DS302CGE2301"/>
    <s v="Exempt"/>
    <n v="2075694"/>
    <s v="Bost, Jason"/>
    <s v="West"/>
    <s v="3. Active"/>
    <s v="Defined"/>
    <s v="Assessments"/>
    <m/>
    <n v="152525"/>
    <m/>
    <n v="152525"/>
    <n v="152525"/>
    <n v="0"/>
    <s v="Green"/>
    <n v="154525"/>
    <m/>
    <n v="154525"/>
    <n v="-2000"/>
    <m/>
    <m/>
    <n v="154525"/>
    <m/>
    <m/>
    <n v="154525"/>
    <s v="Full"/>
    <n v="154525"/>
    <m/>
    <n v="152525"/>
    <n v="152525"/>
    <s v="No"/>
    <s v="Green"/>
    <d v="2023-11-01T00:00:00"/>
    <d v="2023-01-16T00:00:00"/>
    <d v="2023-01-16T00:00:00"/>
    <d v="2023-12-31T00:00:00"/>
    <d v="2023-11-30T00:00:00"/>
    <m/>
    <m/>
    <m/>
    <m/>
    <m/>
    <m/>
    <m/>
    <m/>
    <m/>
    <m/>
    <m/>
    <x v="0"/>
    <m/>
    <m/>
    <m/>
    <m/>
    <m/>
    <m/>
    <n v="114394"/>
    <n v="38131"/>
    <m/>
    <s v="5/1/23 - No Change. 3/1/23 - No Change.1/31/23 - Updated forecast to reflect 75% and 25% split."/>
    <d v="2023-05-02T00:00:00"/>
    <s v="Griest, Barbara"/>
    <m/>
    <s v="West"/>
    <s v="Pipelines and Terminals"/>
    <s v="Pipeline Integrity"/>
    <m/>
    <s v="Toledo"/>
    <s v="DS302CG - TOLEDO TO CYGNET 10IN SOUTH"/>
    <m/>
    <m/>
    <n v="0"/>
    <m/>
    <n v="152525"/>
    <m/>
    <m/>
    <s v="Bartal, Nick"/>
    <s v="Bartal, Nick"/>
    <m/>
    <m/>
    <n v="1"/>
    <n v="44676"/>
    <m/>
    <s v="Administrator, System"/>
    <s v="Independent"/>
    <s v="Aqua"/>
    <d v="2022-08-17T00:00:00"/>
  </r>
  <r>
    <s v="2023 DS307TO - ILI"/>
    <s v="Item"/>
    <s v="Open"/>
    <x v="1"/>
    <s v="DS307TOE2301"/>
    <s v="Exempt"/>
    <n v="2075710"/>
    <s v="Bost, Jason"/>
    <s v="West"/>
    <s v="3. Active"/>
    <s v="Defined"/>
    <s v="Assessments"/>
    <m/>
    <n v="117955"/>
    <m/>
    <n v="117955"/>
    <n v="117955"/>
    <n v="0"/>
    <s v="Green"/>
    <n v="119955"/>
    <m/>
    <n v="119955"/>
    <n v="-2000"/>
    <m/>
    <m/>
    <n v="119955"/>
    <m/>
    <m/>
    <n v="119955"/>
    <s v="Full"/>
    <n v="119955"/>
    <m/>
    <n v="117955"/>
    <n v="117955"/>
    <s v="No"/>
    <s v="Green"/>
    <d v="2023-11-01T00:00:00"/>
    <d v="2023-01-16T00:00:00"/>
    <d v="2023-01-16T00:00:00"/>
    <d v="2023-12-31T00:00:00"/>
    <d v="2023-11-30T00:00:00"/>
    <m/>
    <m/>
    <m/>
    <m/>
    <m/>
    <m/>
    <m/>
    <m/>
    <m/>
    <m/>
    <m/>
    <x v="0"/>
    <m/>
    <m/>
    <m/>
    <m/>
    <m/>
    <m/>
    <n v="88466"/>
    <n v="29489"/>
    <m/>
    <s v="5/1/23 - No Change. 3/1/23 - No Change.1/31/23 - Updated forecast to reflect 75% and 25% split."/>
    <d v="2023-05-02T00:00:00"/>
    <s v="Griest, Barbara"/>
    <m/>
    <s v="West"/>
    <s v="Pipelines and Terminals"/>
    <s v="Pipeline Integrity"/>
    <m/>
    <s v="Toledo"/>
    <s v="DS - TOLEDO STATION"/>
    <m/>
    <m/>
    <n v="0"/>
    <m/>
    <n v="117955"/>
    <m/>
    <m/>
    <s v="Bartal, Nick"/>
    <s v="Bartal, Nick"/>
    <m/>
    <m/>
    <n v="1"/>
    <n v="44677"/>
    <m/>
    <s v="Administrator, System"/>
    <s v="Independent"/>
    <s v="Aqua"/>
    <d v="2022-08-17T00:00:00"/>
  </r>
  <r>
    <s v="2023 EG999A7 - Pressure Test"/>
    <s v="Item"/>
    <s v="Open"/>
    <x v="1"/>
    <s v="EG999A7E2301"/>
    <s v="Maintenance Framework"/>
    <n v="2075739"/>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11-30T00:00:00"/>
    <m/>
    <m/>
    <m/>
    <n v="2000"/>
    <n v="-2000"/>
    <m/>
    <m/>
    <m/>
    <m/>
    <m/>
    <m/>
    <x v="0"/>
    <m/>
    <m/>
    <m/>
    <m/>
    <n v="73000"/>
    <m/>
    <m/>
    <m/>
    <m/>
    <s v="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5-01T00:00:00"/>
    <s v="Hill, Elizabeth"/>
    <m/>
    <s v="West"/>
    <s v="Pipelines and Terminals"/>
    <s v="Pipeline Integrity"/>
    <m/>
    <s v="E. Chicago Terminals"/>
    <s v="EG - EAST CHICAGO STA (NORCO)"/>
    <m/>
    <n v="0"/>
    <n v="0"/>
    <n v="73000"/>
    <m/>
    <m/>
    <m/>
    <s v="Bartal, Nick"/>
    <s v="Bartal, Nick"/>
    <m/>
    <m/>
    <n v="1"/>
    <n v="44678"/>
    <m/>
    <s v="Administrator, System"/>
    <s v="Independent"/>
    <s v="Aqua"/>
    <d v="2022-08-17T00:00:00"/>
  </r>
  <r>
    <s v="2023 EG999B3 - Pressure Test"/>
    <s v="Item"/>
    <s v="Open"/>
    <x v="1"/>
    <s v="EG999B3E2301"/>
    <s v="Maintenance Framework"/>
    <n v="2075740"/>
    <s v="Lloyd, Andrew"/>
    <s v="West"/>
    <s v="3. Active"/>
    <s v="Defined"/>
    <s v="Assessments"/>
    <n v="1098"/>
    <n v="73000"/>
    <m/>
    <n v="74097.5"/>
    <n v="74018"/>
    <n v="80"/>
    <s v="Yellow"/>
    <n v="75000"/>
    <m/>
    <n v="75000"/>
    <n v="-903"/>
    <m/>
    <m/>
    <n v="75000"/>
    <m/>
    <m/>
    <n v="75000"/>
    <s v="Full"/>
    <n v="75000"/>
    <n v="1098"/>
    <n v="73000"/>
    <n v="74098"/>
    <s v="No"/>
    <s v="Green"/>
    <d v="2023-02-01T00:00:00"/>
    <d v="2023-01-16T00:00:00"/>
    <d v="2023-01-16T00:00:00"/>
    <d v="2023-12-31T00:00:00"/>
    <d v="2023-10-31T00:00:00"/>
    <m/>
    <m/>
    <m/>
    <n v="2000"/>
    <n v="-982.5"/>
    <n v="80"/>
    <m/>
    <m/>
    <n v="80"/>
    <s v="Red"/>
    <m/>
    <x v="0"/>
    <m/>
    <m/>
    <m/>
    <n v="73000"/>
    <m/>
    <m/>
    <m/>
    <m/>
    <m/>
    <s v="5/1/2023 integrity has not provided preference on smart tool for this line. Will proceed with hydrotesting using Shultz construction_x000d__x000a_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5-01T00:00:00"/>
    <s v="Hill, Elizabeth"/>
    <m/>
    <s v="West"/>
    <s v="Pipelines and Terminals"/>
    <s v="Pipeline Integrity"/>
    <m/>
    <s v="E. Chicago Terminals"/>
    <s v="EG - EAST CHICAGO STA (NORCO)"/>
    <m/>
    <n v="1018"/>
    <n v="80"/>
    <n v="73000"/>
    <m/>
    <m/>
    <m/>
    <s v="Bartal, Nick"/>
    <s v="Bartal, Nick"/>
    <m/>
    <m/>
    <n v="1"/>
    <n v="44679"/>
    <m/>
    <s v="Administrator, System"/>
    <s v="Independent"/>
    <s v="Aqua"/>
    <d v="2022-08-17T00:00:00"/>
  </r>
  <r>
    <s v="2023 EG999B4 - Pressure Test"/>
    <s v="Item"/>
    <s v="Open"/>
    <x v="1"/>
    <s v="EG999B4E2301"/>
    <s v="Maintenance Framework"/>
    <n v="2075741"/>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10-31T00:00:00"/>
    <m/>
    <m/>
    <m/>
    <n v="2000"/>
    <n v="-2000"/>
    <m/>
    <m/>
    <m/>
    <m/>
    <m/>
    <m/>
    <x v="0"/>
    <m/>
    <m/>
    <m/>
    <m/>
    <n v="73000"/>
    <m/>
    <m/>
    <m/>
    <m/>
    <s v="5/1/2023 integrity has not provided preference on smart tool for this line. Will proceed with hydrotesting using Shultz construction_x000d__x000a_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5-01T00:00:00"/>
    <s v="Hill, Elizabeth"/>
    <m/>
    <s v="West"/>
    <s v="Pipelines and Terminals"/>
    <s v="Pipeline Integrity"/>
    <m/>
    <s v="E. Chicago Terminals"/>
    <s v="EG - EAST CHICAGO STA (NORCO)"/>
    <m/>
    <n v="0"/>
    <n v="0"/>
    <n v="73000"/>
    <m/>
    <m/>
    <m/>
    <s v="Bartal, Nick"/>
    <s v="Bartal, Nick"/>
    <m/>
    <m/>
    <n v="1"/>
    <n v="44680"/>
    <m/>
    <s v="Administrator, System"/>
    <s v="Independent"/>
    <s v="Aqua"/>
    <d v="2022-08-17T00:00:00"/>
  </r>
  <r>
    <s v="2023 EH999A4 - Pressure Test"/>
    <s v="Item"/>
    <s v="Open"/>
    <x v="1"/>
    <s v="EH999A4E2301"/>
    <s v="Maintenance Framework"/>
    <n v="2075742"/>
    <s v="Lloyd, Andrew"/>
    <s v="West"/>
    <s v="3. Active"/>
    <s v="Defined"/>
    <s v="Assessments"/>
    <n v="34729"/>
    <n v="157200"/>
    <m/>
    <n v="191929.04"/>
    <n v="137621"/>
    <n v="54308"/>
    <s v="Red"/>
    <n v="135000"/>
    <m/>
    <n v="135000"/>
    <n v="56929"/>
    <m/>
    <m/>
    <n v="135000"/>
    <m/>
    <m/>
    <n v="135000"/>
    <s v="Full"/>
    <n v="135000"/>
    <n v="34729"/>
    <n v="157200"/>
    <n v="191929"/>
    <s v="Yes"/>
    <s v="Red"/>
    <d v="2023-02-01T00:00:00"/>
    <d v="2023-01-16T00:00:00"/>
    <d v="2023-01-16T00:00:00"/>
    <d v="2023-12-31T00:00:00"/>
    <d v="2023-03-31T00:00:00"/>
    <m/>
    <m/>
    <m/>
    <n v="2000"/>
    <n v="-257.91000000000003"/>
    <n v="32986.949999999997"/>
    <n v="32836"/>
    <n v="32836"/>
    <n v="151"/>
    <s v="Yellow"/>
    <m/>
    <x v="0"/>
    <n v="136000"/>
    <n v="21200"/>
    <m/>
    <m/>
    <m/>
    <m/>
    <m/>
    <m/>
    <m/>
    <s v="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5-01T00:00:00"/>
    <s v="Hill, Elizabeth"/>
    <m/>
    <s v="West"/>
    <s v="Pipelines and Terminals"/>
    <s v="Pipeline Integrity"/>
    <m/>
    <s v="E. Chicago Terminals"/>
    <s v="EH999A4 - HAMMOND - HAMMOND EAST BADGER"/>
    <m/>
    <n v="1742"/>
    <n v="190187"/>
    <m/>
    <m/>
    <m/>
    <m/>
    <s v="Bartal, Nick"/>
    <s v="Bartal, Nick"/>
    <m/>
    <m/>
    <n v="1"/>
    <n v="44681"/>
    <m/>
    <s v="Administrator, System"/>
    <s v="Independent"/>
    <s v="Aqua"/>
    <d v="2022-08-17T00:00:00"/>
  </r>
  <r>
    <s v="2023 HC168HD - ILI"/>
    <s v="Item"/>
    <s v="Open"/>
    <x v="1"/>
    <s v="HC168HDE2301"/>
    <s v="Exempt"/>
    <n v="2075711"/>
    <s v="Lloyd, Andrew"/>
    <s v="West"/>
    <s v="3. Active"/>
    <s v="Defined"/>
    <s v="Assessments"/>
    <n v="2227"/>
    <n v="90830"/>
    <m/>
    <n v="93056.75"/>
    <n v="93056"/>
    <n v="1"/>
    <s v="Yellow"/>
    <n v="92830"/>
    <m/>
    <n v="92830"/>
    <n v="227"/>
    <m/>
    <m/>
    <n v="92830"/>
    <m/>
    <m/>
    <n v="92830"/>
    <s v="Full"/>
    <n v="92830"/>
    <n v="2227"/>
    <n v="90830"/>
    <n v="93057"/>
    <s v="No"/>
    <s v="Green"/>
    <d v="2023-02-01T00:00:00"/>
    <d v="2023-01-16T00:00:00"/>
    <d v="2023-01-16T00:00:00"/>
    <d v="2023-12-31T00:00:00"/>
    <d v="2023-11-30T00:00:00"/>
    <m/>
    <m/>
    <m/>
    <n v="2000"/>
    <n v="-1688.75"/>
    <n v="1915.5"/>
    <n v="1915"/>
    <n v="1915"/>
    <n v="1"/>
    <s v="Yellow"/>
    <m/>
    <x v="0"/>
    <m/>
    <m/>
    <m/>
    <m/>
    <m/>
    <m/>
    <n v="90830"/>
    <m/>
    <m/>
    <s v="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5-01T00:00:00"/>
    <s v="Hill, Elizabeth"/>
    <m/>
    <s v="West"/>
    <s v="Pipelines and Terminals"/>
    <s v="Pipeline Integrity"/>
    <m/>
    <s v="E. Chicago Terminals"/>
    <s v="HD168HD - ENBRIDGE-GRIFFITH TO HARTSDALE"/>
    <m/>
    <n v="311"/>
    <n v="1916"/>
    <m/>
    <n v="90830"/>
    <m/>
    <m/>
    <s v="Bartal, Nick"/>
    <s v="Bartal, Nick"/>
    <m/>
    <m/>
    <n v="1"/>
    <n v="44684"/>
    <m/>
    <s v="Administrator, System"/>
    <s v="Independent"/>
    <s v="Aqua"/>
    <d v="2022-08-17T00:00:00"/>
  </r>
  <r>
    <s v="2023 HD167HC - ILI"/>
    <s v="Item"/>
    <s v="Open"/>
    <x v="1"/>
    <s v="HD167HCE2301"/>
    <s v="Exempt"/>
    <n v="2075712"/>
    <s v="Lloyd, Andrew"/>
    <s v="West"/>
    <s v="3. Active"/>
    <s v="Defined"/>
    <s v="Assessments"/>
    <n v="2088"/>
    <n v="90830"/>
    <m/>
    <n v="92918"/>
    <n v="92918"/>
    <n v="1"/>
    <s v="Yellow"/>
    <n v="92830"/>
    <m/>
    <n v="92830"/>
    <n v="88"/>
    <m/>
    <m/>
    <n v="92830"/>
    <m/>
    <m/>
    <n v="92830"/>
    <s v="Full"/>
    <n v="92830"/>
    <n v="2088"/>
    <n v="90830"/>
    <n v="92918"/>
    <s v="No"/>
    <s v="Green"/>
    <d v="2023-02-01T00:00:00"/>
    <d v="2023-01-16T00:00:00"/>
    <d v="2023-01-16T00:00:00"/>
    <d v="2023-12-31T00:00:00"/>
    <d v="2023-11-30T00:00:00"/>
    <m/>
    <m/>
    <m/>
    <n v="2000"/>
    <n v="-1827.5"/>
    <n v="1915.5"/>
    <n v="1915"/>
    <n v="1915"/>
    <n v="1"/>
    <s v="Yellow"/>
    <m/>
    <x v="0"/>
    <m/>
    <m/>
    <m/>
    <m/>
    <m/>
    <m/>
    <n v="90830"/>
    <m/>
    <m/>
    <s v="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5-01T00:00:00"/>
    <s v="Hill, Elizabeth"/>
    <m/>
    <s v="West"/>
    <s v="Pipelines and Terminals"/>
    <s v="Pipeline Integrity"/>
    <m/>
    <s v="E. Chicago Terminals"/>
    <s v="HD167HC - HARTSDALE TO ENBRIDGE-GRIFFITH"/>
    <m/>
    <n v="173"/>
    <n v="1916"/>
    <m/>
    <n v="90830"/>
    <m/>
    <m/>
    <s v="Bartal, Nick"/>
    <s v="Bartal, Nick"/>
    <m/>
    <m/>
    <n v="1"/>
    <n v="44685"/>
    <m/>
    <s v="Administrator, System"/>
    <s v="Independent"/>
    <s v="Aqua"/>
    <d v="2022-08-17T00:00:00"/>
  </r>
  <r>
    <s v="2023 KG999A3 - Pressure Test"/>
    <s v="Item"/>
    <s v="Open"/>
    <x v="1"/>
    <s v="KG999A3E2301"/>
    <s v="Maintenance Framework"/>
    <n v="2075743"/>
    <s v="Lloyd, Andrew"/>
    <s v="West"/>
    <s v="3. Active"/>
    <s v="Defined"/>
    <s v="Assessments"/>
    <m/>
    <n v="75000"/>
    <m/>
    <n v="75000"/>
    <n v="75000"/>
    <n v="0"/>
    <s v="Green"/>
    <n v="75000"/>
    <m/>
    <n v="75000"/>
    <n v="0"/>
    <m/>
    <m/>
    <n v="75000"/>
    <m/>
    <m/>
    <n v="75000"/>
    <s v="Full"/>
    <n v="75000"/>
    <m/>
    <n v="75000"/>
    <n v="75000"/>
    <s v="No"/>
    <s v="Green"/>
    <d v="2023-08-01T00:00:00"/>
    <d v="2023-01-16T00:00:00"/>
    <d v="2023-01-16T00:00:00"/>
    <d v="2023-12-31T00:00:00"/>
    <d v="2023-11-30T00:00:00"/>
    <m/>
    <m/>
    <m/>
    <m/>
    <m/>
    <m/>
    <m/>
    <m/>
    <m/>
    <m/>
    <m/>
    <x v="0"/>
    <m/>
    <m/>
    <m/>
    <n v="75000"/>
    <m/>
    <m/>
    <m/>
    <m/>
    <m/>
    <s v="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5-01T00:00:00"/>
    <s v="Hill, Elizabeth"/>
    <m/>
    <s v="West"/>
    <s v="Pipelines and Terminals"/>
    <s v="Pipeline Integrity"/>
    <m/>
    <s v="E. Chicago Terminals"/>
    <s v="KG - LAKE GEORGE STATION"/>
    <m/>
    <m/>
    <n v="0"/>
    <n v="75000"/>
    <m/>
    <m/>
    <m/>
    <s v="Bartal, Nick"/>
    <s v="Bartal, Nick"/>
    <m/>
    <m/>
    <n v="1"/>
    <n v="44692"/>
    <m/>
    <s v="Administrator, System"/>
    <s v="Independent"/>
    <s v="Aqua"/>
    <d v="2022-08-17T00:00:00"/>
  </r>
  <r>
    <s v="2023 LA999A6 - ILI"/>
    <s v="Item"/>
    <s v="Open"/>
    <x v="1"/>
    <s v="LA999A6E2301"/>
    <s v="Exempt"/>
    <n v="2075713"/>
    <s v="Burns, Richard"/>
    <s v="West"/>
    <s v="3. Active"/>
    <s v="Defined"/>
    <s v="Assessments"/>
    <m/>
    <n v="81502"/>
    <m/>
    <n v="81502"/>
    <n v="81502"/>
    <n v="0"/>
    <s v="Green"/>
    <n v="81502"/>
    <m/>
    <n v="81502"/>
    <n v="0"/>
    <m/>
    <m/>
    <n v="81502"/>
    <m/>
    <m/>
    <n v="81502"/>
    <s v="Full"/>
    <n v="81502"/>
    <m/>
    <n v="81502"/>
    <n v="81502"/>
    <s v="No"/>
    <s v="Green"/>
    <d v="2023-06-01T00:00:00"/>
    <d v="2023-01-16T00:00:00"/>
    <d v="2023-01-16T00:00:00"/>
    <d v="2023-12-31T00:00:00"/>
    <d v="2023-06-30T00:00:00"/>
    <m/>
    <m/>
    <m/>
    <m/>
    <m/>
    <m/>
    <m/>
    <m/>
    <m/>
    <m/>
    <m/>
    <x v="0"/>
    <m/>
    <n v="81502"/>
    <m/>
    <m/>
    <m/>
    <m/>
    <m/>
    <m/>
    <m/>
    <s v="5/1/23 - no change._x000d__x000a_4/3/23 - no change. ILI run tentatively planned for 6/6/23; deadline is 8/5/23._x000d__x000a_3/1/23 - no change._x000d__x000a_2/1/23 - No activity yet."/>
    <d v="2023-05-01T00:00:00"/>
    <s v="Griest, Barbara"/>
    <m/>
    <s v="West"/>
    <s v="Pipelines and Terminals"/>
    <s v="Pipeline Integrity"/>
    <m/>
    <s v="Lima Pipelines"/>
    <s v="LA999A6 - LIMA TO HUSKY 8IN"/>
    <m/>
    <m/>
    <n v="81502"/>
    <m/>
    <m/>
    <m/>
    <m/>
    <s v="Bartal, Nick"/>
    <s v="Bartal, Nick"/>
    <m/>
    <m/>
    <n v="1"/>
    <n v="44693"/>
    <m/>
    <s v="Administrator, System"/>
    <s v="Independent"/>
    <s v="Aqua"/>
    <d v="2022-08-17T00:00:00"/>
  </r>
  <r>
    <s v="2023 TU999A1 - Pressure Test"/>
    <s v="Item"/>
    <s v="Open"/>
    <x v="1"/>
    <s v="TU999A1E2301"/>
    <s v="Maintenance Framework"/>
    <n v="2075744"/>
    <s v="Lloyd, Andrew"/>
    <s v="West"/>
    <s v="3. Active"/>
    <s v="Defined"/>
    <s v="Assessments"/>
    <n v="173"/>
    <n v="133000"/>
    <m/>
    <n v="133172.5"/>
    <n v="133173"/>
    <n v="0"/>
    <s v="Green"/>
    <n v="133000"/>
    <m/>
    <n v="133000"/>
    <n v="173"/>
    <m/>
    <m/>
    <n v="133000"/>
    <m/>
    <m/>
    <n v="133000"/>
    <s v="Full"/>
    <n v="133000"/>
    <n v="173"/>
    <n v="133000"/>
    <n v="133173"/>
    <s v="No"/>
    <s v="Green"/>
    <d v="2023-03-01T00:00:00"/>
    <d v="2023-01-16T00:00:00"/>
    <d v="2023-01-16T00:00:00"/>
    <d v="2023-12-31T00:00:00"/>
    <d v="2023-07-31T00:00:00"/>
    <m/>
    <m/>
    <m/>
    <m/>
    <n v="172.5"/>
    <m/>
    <m/>
    <m/>
    <m/>
    <m/>
    <m/>
    <x v="0"/>
    <m/>
    <m/>
    <m/>
    <n v="133000"/>
    <m/>
    <m/>
    <m/>
    <m/>
    <m/>
    <s v="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5-01T00:00:00"/>
    <s v="Hill, Elizabeth"/>
    <m/>
    <s v="West"/>
    <s v="Pipelines and Terminals"/>
    <s v="Pipeline Integrity"/>
    <m/>
    <s v="Central-Illinois"/>
    <s v="TU999A1"/>
    <m/>
    <n v="173"/>
    <n v="0"/>
    <n v="133000"/>
    <m/>
    <m/>
    <m/>
    <s v="Bartal, Nick"/>
    <s v="Bartal, Nick"/>
    <m/>
    <m/>
    <n v="1"/>
    <n v="44704"/>
    <m/>
    <s v="Administrator, System"/>
    <s v="Independent"/>
    <s v="Aqua"/>
    <d v="2022-08-17T00:00:00"/>
  </r>
  <r>
    <s v="2023 UR761NB - ILI"/>
    <s v="Item"/>
    <s v="Open"/>
    <x v="1"/>
    <s v="XX761NBE2301"/>
    <s v="Exempt"/>
    <n v="2075714"/>
    <s v="Lloyd, Andrew"/>
    <s v="West"/>
    <s v="6. Operational"/>
    <s v="Defined"/>
    <s v="Assessments"/>
    <n v="114376"/>
    <n v="50950"/>
    <m/>
    <n v="165325.79"/>
    <n v="173701"/>
    <n v="-8376"/>
    <s v="Yellow"/>
    <n v="163799"/>
    <m/>
    <n v="163799"/>
    <n v="1527"/>
    <m/>
    <m/>
    <n v="163799"/>
    <m/>
    <m/>
    <n v="163799"/>
    <s v="Full"/>
    <n v="163799"/>
    <n v="114376"/>
    <n v="50950"/>
    <n v="165326"/>
    <s v="No"/>
    <s v="Green"/>
    <d v="2023-03-01T00:00:00"/>
    <d v="2023-01-16T00:00:00"/>
    <d v="2023-01-16T00:00:00"/>
    <d v="2023-12-31T00:00:00"/>
    <d v="2023-04-04T00:00:00"/>
    <m/>
    <m/>
    <m/>
    <m/>
    <n v="29952.31"/>
    <n v="84423.48"/>
    <n v="120799"/>
    <n v="120799"/>
    <n v="-36376"/>
    <s v="Red"/>
    <m/>
    <x v="1"/>
    <n v="28000"/>
    <m/>
    <n v="22950"/>
    <m/>
    <m/>
    <m/>
    <m/>
    <m/>
    <m/>
    <s v="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5-01T00:00:00"/>
    <s v="Hill, Elizabeth"/>
    <m/>
    <s v="West"/>
    <s v="Pipelines and Terminals"/>
    <s v="Pipeline Integrity"/>
    <m/>
    <s v="Sugar Creek"/>
    <s v="XX761NB - MO S/L TO COUNCIL BLUFFS"/>
    <m/>
    <n v="29952"/>
    <n v="112423"/>
    <n v="22950"/>
    <m/>
    <m/>
    <m/>
    <s v="Bartal, Nick"/>
    <s v="Bartal, Nick"/>
    <m/>
    <m/>
    <n v="1"/>
    <n v="44707"/>
    <m/>
    <s v="Administrator, System"/>
    <s v="Independent"/>
    <s v="Aqua"/>
    <d v="2022-08-17T00:00:00"/>
  </r>
  <r>
    <s v="2023 UT534YT - ILI"/>
    <s v="Item"/>
    <s v="Open"/>
    <x v="1"/>
    <s v="UT534YTE2301"/>
    <s v="Exempt"/>
    <n v="2075717"/>
    <s v="Bost, Jason"/>
    <s v="West"/>
    <s v="3. Active"/>
    <s v="Defined"/>
    <s v="Assessments"/>
    <m/>
    <n v="94850"/>
    <m/>
    <n v="94850"/>
    <n v="94850"/>
    <n v="0"/>
    <s v="Green"/>
    <n v="94850"/>
    <m/>
    <n v="94850"/>
    <n v="0"/>
    <m/>
    <m/>
    <n v="94850"/>
    <m/>
    <m/>
    <n v="94850"/>
    <s v="Full"/>
    <n v="94850"/>
    <m/>
    <n v="94850"/>
    <n v="94850"/>
    <s v="No"/>
    <s v="Green"/>
    <d v="2023-07-01T00:00:00"/>
    <d v="2023-01-16T00:00:00"/>
    <d v="2023-01-16T00:00:00"/>
    <d v="2023-12-31T00:00:00"/>
    <d v="2023-07-31T00:00:00"/>
    <m/>
    <m/>
    <m/>
    <m/>
    <m/>
    <m/>
    <m/>
    <m/>
    <m/>
    <m/>
    <m/>
    <x v="0"/>
    <m/>
    <m/>
    <n v="71138"/>
    <m/>
    <m/>
    <n v="23712"/>
    <m/>
    <m/>
    <m/>
    <s v="5/1/23 - No Change. 3/1/23 - No Change.1/31/23 - Updated forecast to reflect 75% and 25% split."/>
    <d v="2023-05-02T00:00:00"/>
    <s v="Griest, Barbara"/>
    <m/>
    <s v="West"/>
    <s v="Pipelines and Terminals"/>
    <s v="Pipeline Integrity"/>
    <m/>
    <s v="Toledo"/>
    <s v="UT534YT - TOLEDO STA TO WEST TOLEDO TERM"/>
    <m/>
    <m/>
    <n v="0"/>
    <n v="71138"/>
    <n v="23712"/>
    <m/>
    <m/>
    <s v="Bartal, Nick"/>
    <s v="Bartal, Nick"/>
    <m/>
    <m/>
    <n v="1"/>
    <n v="44716"/>
    <m/>
    <s v="Administrator, System"/>
    <s v="Independent"/>
    <s v="Aqua"/>
    <d v="2022-08-17T00:00:00"/>
  </r>
  <r>
    <s v="2023 WD202DB, DB204WJ, WJ205WW - ILI"/>
    <s v="Item"/>
    <s v="Open"/>
    <x v="1"/>
    <s v="WD202DBE2301"/>
    <s v="Exempt"/>
    <n v="2075718"/>
    <s v="Bost, Jason"/>
    <s v="West"/>
    <s v="3. Active"/>
    <s v="Defined"/>
    <s v="Assessments"/>
    <n v="54643"/>
    <n v="13887"/>
    <n v="10000"/>
    <n v="68529.8"/>
    <n v="64851"/>
    <n v="3679"/>
    <s v="Yellow"/>
    <n v="137128"/>
    <m/>
    <n v="137128"/>
    <n v="-68598"/>
    <m/>
    <m/>
    <n v="137128"/>
    <m/>
    <m/>
    <n v="137128"/>
    <s v="Full"/>
    <n v="137128"/>
    <n v="54643"/>
    <n v="23887"/>
    <n v="78530"/>
    <s v="No"/>
    <s v="Green"/>
    <d v="2023-03-01T00:00:00"/>
    <d v="2023-01-16T00:00:00"/>
    <d v="2023-01-16T00:00:00"/>
    <d v="2023-12-31T00:00:00"/>
    <d v="2023-03-31T00:00:00"/>
    <m/>
    <m/>
    <m/>
    <m/>
    <n v="51338"/>
    <n v="3304.8"/>
    <m/>
    <m/>
    <n v="3305"/>
    <s v="Red"/>
    <m/>
    <x v="3"/>
    <m/>
    <m/>
    <n v="13887"/>
    <m/>
    <m/>
    <m/>
    <m/>
    <m/>
    <n v="10000"/>
    <s v="5/1/23 - Accrual is for Michael Baker invoice. 4/3/23 - Run completed on 3/21. Accrual is 75% of Onstreams PO along with Michael Bakers invoice for XYZ Survey. 3/1/23 This is Jason Bost's project now._x000d__x000a__x000d__x000a__x000d__x000a_2/1/23  Tool run scheduled for 3/21/23"/>
    <d v="2023-05-02T00:00:00"/>
    <s v="Griest, Barbara"/>
    <m/>
    <s v="West"/>
    <s v="Pipelines and Terminals"/>
    <s v="Pipeline Integrity"/>
    <m/>
    <s v="Wayne Pipeline"/>
    <s v="WD202DB - DETROIT TO DEARBORN-8IN"/>
    <m/>
    <n v="51338"/>
    <n v="3305"/>
    <n v="13887"/>
    <m/>
    <m/>
    <m/>
    <s v="Bartal, Nick"/>
    <s v="Bartal, Nick"/>
    <m/>
    <m/>
    <n v="1"/>
    <n v="44730"/>
    <m/>
    <s v="Administrator, System"/>
    <s v="Independent"/>
    <s v="Aqua"/>
    <d v="2022-08-17T00:00:00"/>
  </r>
  <r>
    <s v="2023 WF208WB - ILI"/>
    <s v="Item"/>
    <s v="Open"/>
    <x v="1"/>
    <s v="WF208WBE2301"/>
    <s v="Exempt"/>
    <n v="2075719"/>
    <s v="Roman, James"/>
    <s v="West"/>
    <s v="3. Active"/>
    <s v="Defined"/>
    <s v="Assessments"/>
    <m/>
    <n v="164168"/>
    <m/>
    <n v="164168"/>
    <n v="164168"/>
    <n v="0"/>
    <s v="Green"/>
    <n v="164168"/>
    <m/>
    <n v="164168"/>
    <n v="0"/>
    <m/>
    <m/>
    <n v="164168"/>
    <m/>
    <m/>
    <n v="164168"/>
    <s v="Full"/>
    <n v="164168"/>
    <m/>
    <n v="164168"/>
    <n v="164168"/>
    <s v="No"/>
    <s v="Green"/>
    <d v="2023-10-01T00:00:00"/>
    <d v="2023-01-16T00:00:00"/>
    <d v="2023-01-16T00:00:00"/>
    <d v="2023-12-31T00:00:00"/>
    <d v="2023-10-31T00:00:00"/>
    <m/>
    <m/>
    <m/>
    <m/>
    <m/>
    <m/>
    <m/>
    <m/>
    <m/>
    <m/>
    <m/>
    <x v="0"/>
    <m/>
    <m/>
    <m/>
    <m/>
    <m/>
    <n v="164168"/>
    <m/>
    <m/>
    <m/>
    <s v="5/1/23 no change_x000d__x000a__x000d__x000a__x000d__x000a_3/1/23 Tool run scheduled for October."/>
    <d v="2023-05-02T00:00:00"/>
    <s v="Griest, Barbara"/>
    <m/>
    <s v="West"/>
    <s v="Pipelines and Terminals"/>
    <s v="Pipeline Integrity"/>
    <m/>
    <s v="Wayne Pipeline"/>
    <s v="WF208WB - FLINT TO BAY CITY"/>
    <m/>
    <m/>
    <n v="0"/>
    <m/>
    <n v="164168"/>
    <m/>
    <m/>
    <s v="Bartal, Nick"/>
    <s v="Bartal, Nick"/>
    <m/>
    <m/>
    <n v="1"/>
    <n v="44732"/>
    <m/>
    <s v="Administrator, System"/>
    <s v="Independent"/>
    <s v="Aqua"/>
    <d v="2022-08-17T00:00:00"/>
  </r>
  <r>
    <s v="2023 WO160AS - ILI"/>
    <s v="Item"/>
    <s v="Open"/>
    <x v="1"/>
    <s v="WO160BNE2301"/>
    <s v="Exempt"/>
    <n v="2075721"/>
    <s v="Lloyd, Andrew"/>
    <s v="West"/>
    <s v="6. Operational"/>
    <s v="Defined"/>
    <s v="Assessments"/>
    <n v="40696"/>
    <n v="164605"/>
    <m/>
    <n v="205301.48"/>
    <n v="203044"/>
    <n v="2258"/>
    <s v="Yellow"/>
    <n v="211327"/>
    <m/>
    <n v="211327"/>
    <n v="-6026"/>
    <m/>
    <m/>
    <n v="211327"/>
    <m/>
    <m/>
    <n v="211327"/>
    <s v="Full"/>
    <n v="211327"/>
    <n v="40696"/>
    <n v="164605"/>
    <n v="205301"/>
    <s v="No"/>
    <s v="Green"/>
    <d v="2023-03-01T00:00:00"/>
    <d v="2023-01-16T00:00:00"/>
    <d v="2023-01-16T00:00:00"/>
    <d v="2023-12-31T00:00:00"/>
    <d v="2023-05-02T00:00:00"/>
    <m/>
    <m/>
    <m/>
    <m/>
    <n v="35438.6"/>
    <n v="5257.88"/>
    <n v="3000"/>
    <n v="3000"/>
    <n v="2258"/>
    <s v="Red"/>
    <m/>
    <x v="0"/>
    <n v="127072"/>
    <m/>
    <m/>
    <n v="37533"/>
    <m/>
    <m/>
    <m/>
    <m/>
    <m/>
    <s v="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5-01T00:00:00"/>
    <s v="Hill, Elizabeth"/>
    <m/>
    <s v="West"/>
    <s v="Pipelines and Terminals"/>
    <s v="Pipeline Integrity"/>
    <m/>
    <s v="St. Louis"/>
    <s v="WO160BN - WOOD RIVER TO BARNETT"/>
    <m/>
    <n v="35439"/>
    <n v="132330"/>
    <n v="37533"/>
    <m/>
    <m/>
    <m/>
    <s v="Bartal, Nick"/>
    <s v="Bartal, Nick"/>
    <m/>
    <m/>
    <n v="1"/>
    <n v="44733"/>
    <m/>
    <s v="Administrator, System"/>
    <s v="Independent"/>
    <s v="Aqua"/>
    <d v="2022-08-17T00:00:00"/>
  </r>
  <r>
    <s v="2023 WS209WW - Seam ILI"/>
    <s v="Item"/>
    <s v="Open"/>
    <x v="1"/>
    <s v="WS209WWE2301"/>
    <s v="Exempt"/>
    <n v="2075723"/>
    <s v="Roman, James"/>
    <s v="West"/>
    <s v="3. Active"/>
    <s v="Defined"/>
    <s v="Assessments"/>
    <m/>
    <n v="334262"/>
    <m/>
    <n v="334262"/>
    <n v="318250"/>
    <n v="16012"/>
    <s v="Yellow"/>
    <n v="318250"/>
    <m/>
    <n v="318250"/>
    <n v="16012"/>
    <m/>
    <m/>
    <n v="318250"/>
    <m/>
    <m/>
    <n v="318250"/>
    <s v="Full"/>
    <n v="318250"/>
    <m/>
    <n v="334262"/>
    <n v="334262"/>
    <s v="No"/>
    <s v="Green"/>
    <d v="2023-05-01T00:00:00"/>
    <d v="2023-01-16T00:00:00"/>
    <d v="2023-01-16T00:00:00"/>
    <d v="2023-12-31T00:00:00"/>
    <d v="2023-06-30T00:00:00"/>
    <m/>
    <m/>
    <m/>
    <m/>
    <m/>
    <m/>
    <m/>
    <m/>
    <m/>
    <m/>
    <m/>
    <x v="0"/>
    <n v="41000"/>
    <n v="221200"/>
    <m/>
    <m/>
    <m/>
    <n v="72062"/>
    <m/>
    <m/>
    <m/>
    <s v="5/1/23 Need to extend traps at WS and WW in May.  Forecasting 25% of ILI Vendor cost in October.  75% of ILI cost + tracking cost in June.  _x000d__x000a__x000d__x000a__x000d__x000a_3/1/23 Tool run scheduled for June."/>
    <d v="2023-05-02T00:00:00"/>
    <s v="Griest, Barbara"/>
    <m/>
    <s v="West"/>
    <s v="Pipelines and Terminals"/>
    <s v="Pipeline Integrity"/>
    <m/>
    <s v="Wayne Pipeline"/>
    <s v="WS209WW - WOODHAVEN TO WAYNE"/>
    <m/>
    <m/>
    <n v="262200"/>
    <m/>
    <n v="72062"/>
    <m/>
    <m/>
    <s v="Bartal, Nick"/>
    <s v="Bartal, Nick"/>
    <m/>
    <m/>
    <n v="1"/>
    <n v="44734"/>
    <m/>
    <s v="Administrator, System"/>
    <s v="Independent"/>
    <s v="Aqua"/>
    <d v="2022-08-17T00:00:00"/>
  </r>
  <r>
    <s v="2023 XF001KZ - Seam ILI"/>
    <s v="Item"/>
    <s v="Open"/>
    <x v="1"/>
    <s v="XF001KZE2301"/>
    <s v="Exempt"/>
    <n v="2075726"/>
    <s v="Bost, Jason"/>
    <s v="West"/>
    <s v="3. Active"/>
    <s v="Defined"/>
    <s v="Assessments"/>
    <m/>
    <n v="357875"/>
    <m/>
    <n v="357875"/>
    <n v="357875"/>
    <n v="0"/>
    <s v="Green"/>
    <n v="357875"/>
    <m/>
    <n v="357875"/>
    <n v="0"/>
    <m/>
    <m/>
    <n v="357875"/>
    <m/>
    <m/>
    <n v="357875"/>
    <s v="Full"/>
    <n v="357875"/>
    <m/>
    <n v="357875"/>
    <n v="357875"/>
    <s v="No"/>
    <s v="Green"/>
    <d v="2023-09-01T00:00:00"/>
    <d v="2023-01-16T00:00:00"/>
    <d v="2023-01-16T00:00:00"/>
    <d v="2023-12-31T00:00:00"/>
    <d v="2023-09-30T00:00:00"/>
    <m/>
    <m/>
    <m/>
    <m/>
    <m/>
    <m/>
    <m/>
    <m/>
    <m/>
    <m/>
    <m/>
    <x v="0"/>
    <m/>
    <m/>
    <m/>
    <m/>
    <n v="268406"/>
    <m/>
    <m/>
    <n v="89469"/>
    <m/>
    <s v="5/1/23 - No Change. 4/3/23 - No Change3/1/23 - No Change.1/31/23 - Updated forecast to reflect 75% and 25% split."/>
    <d v="2023-05-02T00:00:00"/>
    <s v="Griest, Barbara"/>
    <m/>
    <s v="West"/>
    <s v="Pipelines and Terminals"/>
    <s v="Pipeline Integrity"/>
    <m/>
    <s v="Michiana"/>
    <s v="XF001KZ - GRIFFITH TO KOUTS"/>
    <m/>
    <m/>
    <n v="0"/>
    <n v="268406"/>
    <n v="89469"/>
    <m/>
    <m/>
    <s v="Bartal, Nick"/>
    <s v="Bartal, Nick"/>
    <m/>
    <m/>
    <n v="1"/>
    <n v="44735"/>
    <m/>
    <s v="Administrator, System"/>
    <s v="Independent"/>
    <s v="Aqua"/>
    <d v="2022-08-17T00:00:00"/>
  </r>
  <r>
    <s v="2023 XF001XB B-sleeve Cutouts"/>
    <s v="Item"/>
    <s v="Open"/>
    <x v="0"/>
    <s v="XF001KZM2301"/>
    <s v="Project Framework"/>
    <n v="2112924"/>
    <s v="Oldham, David"/>
    <s v="West"/>
    <s v="3. Active"/>
    <s v="Defined"/>
    <s v="Pipeline Digs"/>
    <m/>
    <n v="445001"/>
    <m/>
    <n v="445001"/>
    <m/>
    <n v="445001"/>
    <s v="Red"/>
    <m/>
    <n v="1000000"/>
    <n v="1000000"/>
    <n v="-554999"/>
    <m/>
    <m/>
    <n v="56755"/>
    <m/>
    <m/>
    <n v="56755"/>
    <s v="Phase"/>
    <n v="56755"/>
    <m/>
    <n v="445001"/>
    <n v="445001"/>
    <s v="No"/>
    <s v="Green"/>
    <d v="2023-05-01T00:00:00"/>
    <d v="2023-04-28T00:00:00"/>
    <d v="2023-04-28T00:00:00"/>
    <d v="2023-12-31T00:00:00"/>
    <d v="1900-12-31T00:00:00"/>
    <m/>
    <m/>
    <m/>
    <m/>
    <m/>
    <m/>
    <m/>
    <m/>
    <m/>
    <m/>
    <m/>
    <x v="0"/>
    <n v="2500"/>
    <n v="12500"/>
    <n v="25000"/>
    <n v="350000"/>
    <n v="55000"/>
    <m/>
    <m/>
    <n v="1"/>
    <m/>
    <m/>
    <m/>
    <s v="Carter, Paige"/>
    <m/>
    <s v="West"/>
    <s v="Pipelines and Terminals"/>
    <s v="Integrity"/>
    <m/>
    <s v="Michiana"/>
    <s v="XF001KZ - GRIFFITH TO KOUTS"/>
    <m/>
    <m/>
    <n v="15000"/>
    <n v="430000"/>
    <n v="1"/>
    <m/>
    <m/>
    <s v="Bartal, Nick"/>
    <s v="Bartal, Nick"/>
    <m/>
    <m/>
    <n v="1"/>
    <n v="46942"/>
    <m/>
    <s v="Meitzler, Antoinette"/>
    <s v="Independent"/>
    <s v="Aqua"/>
    <d v="2023-04-13T00:00:00"/>
  </r>
  <r>
    <s v="2023 ZI165LI-1 - ILI"/>
    <s v="Item"/>
    <s v="Open"/>
    <x v="1"/>
    <s v="ZI165CME2301"/>
    <s v="Exempt"/>
    <n v="2075728"/>
    <s v="Bost, Jason"/>
    <s v="West"/>
    <s v="3. Active"/>
    <s v="Defined"/>
    <s v="Assessments"/>
    <m/>
    <n v="271312"/>
    <m/>
    <n v="271312"/>
    <n v="271312"/>
    <n v="0"/>
    <s v="Green"/>
    <n v="271312"/>
    <m/>
    <n v="271312"/>
    <n v="0"/>
    <m/>
    <m/>
    <n v="271312"/>
    <m/>
    <m/>
    <n v="271312"/>
    <s v="Full"/>
    <n v="271312"/>
    <m/>
    <n v="271312"/>
    <n v="271312"/>
    <s v="No"/>
    <s v="Green"/>
    <d v="2023-07-01T00:00:00"/>
    <d v="2023-01-16T00:00:00"/>
    <d v="2023-01-16T00:00:00"/>
    <d v="2023-12-31T00:00:00"/>
    <d v="2023-07-31T00:00:00"/>
    <m/>
    <m/>
    <m/>
    <m/>
    <m/>
    <m/>
    <m/>
    <m/>
    <m/>
    <m/>
    <m/>
    <x v="0"/>
    <m/>
    <m/>
    <n v="203484"/>
    <m/>
    <m/>
    <n v="67828"/>
    <m/>
    <m/>
    <m/>
    <s v="5/1/23 - Asset team started gathering trap dimensions. Roberts to assist with setting AGM's and trap installation in the coming weeks. 4/3/23 - Started planning discussions with asset team. 3/1/23 - No Change.1/31/23 - Updated forecast to reflect 75% and 25% split."/>
    <d v="2023-05-02T00:00:00"/>
    <s v="Griest, Barbara"/>
    <m/>
    <s v="West"/>
    <s v="Pipelines and Terminals"/>
    <s v="Pipeline Integrity"/>
    <m/>
    <s v="Indianapolis"/>
    <s v="ZI165CM - ZIONSVILLE TO CARMEL"/>
    <m/>
    <m/>
    <n v="0"/>
    <n v="203484"/>
    <n v="67828"/>
    <m/>
    <m/>
    <s v="Bartal, Nick"/>
    <s v="Bartal, Nick"/>
    <m/>
    <m/>
    <n v="1"/>
    <n v="44737"/>
    <m/>
    <s v="Administrator, System"/>
    <s v="Independent"/>
    <s v="Aqua"/>
    <d v="2022-08-17T00:00:00"/>
  </r>
  <r>
    <s v="2023 ZI165LI-1 - Seam ILI"/>
    <s v="Item"/>
    <s v="Open"/>
    <x v="1"/>
    <s v="ZI165CME2302"/>
    <s v="Exempt"/>
    <n v="2075731"/>
    <s v="Bost, Jason"/>
    <s v="West"/>
    <s v="3. Active"/>
    <s v="Defined"/>
    <s v="Assessments"/>
    <m/>
    <n v="551468"/>
    <m/>
    <n v="551468"/>
    <n v="551468"/>
    <n v="0"/>
    <s v="Green"/>
    <n v="551468"/>
    <m/>
    <n v="551468"/>
    <n v="0"/>
    <m/>
    <m/>
    <n v="551468"/>
    <m/>
    <m/>
    <n v="551468"/>
    <s v="Full"/>
    <n v="551468"/>
    <m/>
    <n v="551468"/>
    <n v="551468"/>
    <s v="No"/>
    <s v="Green"/>
    <d v="2023-07-01T00:00:00"/>
    <d v="2023-01-16T00:00:00"/>
    <d v="2023-01-16T00:00:00"/>
    <d v="2023-12-31T00:00:00"/>
    <d v="2023-07-31T00:00:00"/>
    <m/>
    <m/>
    <m/>
    <m/>
    <m/>
    <m/>
    <m/>
    <m/>
    <m/>
    <m/>
    <m/>
    <x v="0"/>
    <m/>
    <m/>
    <n v="413601"/>
    <m/>
    <m/>
    <n v="137867"/>
    <m/>
    <m/>
    <m/>
    <s v="5/1/23 - Asset team started gathering trap dimensions. Roberts to assist with setting AGM's and trap installation in the coming weeks. 4/3/23 - Started planning discussions with asset team. 3/1/23 - No Change.1/31/23 - Updated forecast to reflect 75% and 25% split."/>
    <d v="2023-05-02T00:00:00"/>
    <s v="Griest, Barbara"/>
    <m/>
    <s v="West"/>
    <s v="Pipelines and Terminals"/>
    <s v="Pipeline Integrity"/>
    <m/>
    <s v="Indianapolis"/>
    <s v="ZI165CM - ZIONSVILLE TO CARMEL"/>
    <m/>
    <m/>
    <n v="0"/>
    <n v="413601"/>
    <n v="137867"/>
    <m/>
    <m/>
    <s v="Bartal, Nick"/>
    <s v="Bartal, Nick"/>
    <m/>
    <m/>
    <n v="1"/>
    <n v="44738"/>
    <m/>
    <s v="Administrator, System"/>
    <s v="Independent"/>
    <s v="Aqua"/>
    <d v="2022-08-17T00:00:00"/>
  </r>
  <r>
    <s v="2023 ZI165LI-2 - ILI"/>
    <s v="Item"/>
    <s v="Open"/>
    <x v="1"/>
    <s v="ZI165CME2303"/>
    <s v="Exempt"/>
    <n v="2075733"/>
    <s v="Bost, Jason"/>
    <s v="West"/>
    <s v="3. Active"/>
    <s v="Defined"/>
    <s v="Assessments"/>
    <m/>
    <n v="181052"/>
    <m/>
    <n v="181052"/>
    <n v="181052"/>
    <n v="0"/>
    <s v="Green"/>
    <n v="181052"/>
    <m/>
    <n v="181052"/>
    <n v="0"/>
    <m/>
    <m/>
    <n v="181052"/>
    <m/>
    <m/>
    <n v="181052"/>
    <s v="Full"/>
    <n v="181052"/>
    <m/>
    <n v="181052"/>
    <n v="181052"/>
    <s v="No"/>
    <s v="Green"/>
    <d v="2023-07-01T00:00:00"/>
    <d v="2023-01-16T00:00:00"/>
    <d v="2023-01-16T00:00:00"/>
    <d v="2023-12-31T00:00:00"/>
    <d v="2023-07-31T00:00:00"/>
    <m/>
    <m/>
    <m/>
    <m/>
    <m/>
    <m/>
    <m/>
    <m/>
    <m/>
    <m/>
    <m/>
    <x v="0"/>
    <m/>
    <m/>
    <n v="135789"/>
    <m/>
    <m/>
    <n v="45263"/>
    <m/>
    <m/>
    <m/>
    <s v="5/1/23 - Asset team started gathering trap dimensions. Roberts to assist with setting AGM's and trap installation in the coming weeks. 4/3/23 - Started planning discussions with asset team. 3/1/23 - No Change.1/31/23 - Updated forecast to reflect 75% and 25% split."/>
    <d v="2023-05-02T00:00:00"/>
    <s v="Griest, Barbara"/>
    <m/>
    <s v="West"/>
    <s v="Pipelines and Terminals"/>
    <s v="Pipeline Integrity"/>
    <m/>
    <s v="Indianapolis"/>
    <s v="ZI165CM - ZIONSVILLE TO CARMEL"/>
    <m/>
    <m/>
    <n v="0"/>
    <n v="135789"/>
    <n v="45263"/>
    <m/>
    <m/>
    <s v="Bartal, Nick"/>
    <s v="Bartal, Nick"/>
    <m/>
    <m/>
    <n v="1"/>
    <n v="44739"/>
    <m/>
    <s v="Administrator, System"/>
    <s v="Independent"/>
    <s v="Aqua"/>
    <d v="2022-08-17T00:00:00"/>
  </r>
  <r>
    <s v="2024 Tank support project engineering – West District"/>
    <s v="Item"/>
    <s v="Candidate"/>
    <x v="1"/>
    <m/>
    <s v="Maintenance Framework"/>
    <m/>
    <s v="Roth, Aaron"/>
    <s v="West"/>
    <s v="2. Pending AFE"/>
    <m/>
    <s v="Tank Outage"/>
    <m/>
    <n v="100000"/>
    <m/>
    <n v="100000"/>
    <n v="100000"/>
    <n v="0"/>
    <s v="Green"/>
    <n v="100000"/>
    <m/>
    <n v="100000"/>
    <n v="0"/>
    <m/>
    <m/>
    <m/>
    <m/>
    <m/>
    <m/>
    <m/>
    <m/>
    <m/>
    <n v="100000"/>
    <n v="100000"/>
    <s v="No"/>
    <s v="Green"/>
    <d v="2023-07-01T00:00:00"/>
    <m/>
    <m/>
    <m/>
    <d v="2023-07-31T00:00:00"/>
    <m/>
    <m/>
    <m/>
    <m/>
    <m/>
    <m/>
    <m/>
    <m/>
    <m/>
    <m/>
    <m/>
    <x v="0"/>
    <m/>
    <m/>
    <n v="50000"/>
    <n v="50000"/>
    <m/>
    <m/>
    <m/>
    <m/>
    <m/>
    <m/>
    <m/>
    <m/>
    <m/>
    <s v="West"/>
    <s v="Pipelines and Terminals"/>
    <s v="Tank Integrity"/>
    <m/>
    <s v="E. Chicago Terminals"/>
    <s v="BETEU - BET EAST CHICAGO"/>
    <m/>
    <m/>
    <n v="0"/>
    <n v="100000"/>
    <m/>
    <m/>
    <m/>
    <s v="Stine, Carlton"/>
    <m/>
    <m/>
    <m/>
    <n v="1"/>
    <n v="44416"/>
    <m/>
    <s v="Guest, ProSight"/>
    <s v="Independent"/>
    <s v="Aqua"/>
    <d v="2022-08-04T00:00:00"/>
  </r>
  <r>
    <s v="316 CV Actuator Replacement"/>
    <s v="Item"/>
    <s v="Open"/>
    <x v="0"/>
    <s v="DS00000M2203"/>
    <s v="Maintenance Framework"/>
    <n v="2013797"/>
    <s v="Roknich, Hunter"/>
    <s v="West"/>
    <s v="3. Active"/>
    <s v="Defined"/>
    <s v="Valves"/>
    <n v="5509"/>
    <n v="21000"/>
    <m/>
    <n v="26508.71"/>
    <n v="24996"/>
    <n v="1513"/>
    <s v="Yellow"/>
    <n v="21000"/>
    <m/>
    <n v="21000"/>
    <n v="5509"/>
    <m/>
    <m/>
    <n v="48000"/>
    <m/>
    <m/>
    <n v="48000"/>
    <s v="Full"/>
    <n v="48000"/>
    <n v="29509"/>
    <n v="21000"/>
    <n v="50509"/>
    <s v="No"/>
    <s v="Green"/>
    <d v="2022-12-01T00:00:00"/>
    <d v="2022-08-28T00:00:00"/>
    <d v="2022-08-28T00:00:00"/>
    <d v="2022-12-31T00:00:00"/>
    <d v="2023-05-01T00:00:00"/>
    <m/>
    <m/>
    <n v="912"/>
    <n v="0.36"/>
    <n v="3083.73"/>
    <n v="1512.62"/>
    <m/>
    <m/>
    <n v="1513"/>
    <s v="Red"/>
    <m/>
    <x v="0"/>
    <n v="3000"/>
    <n v="18000"/>
    <m/>
    <m/>
    <m/>
    <m/>
    <m/>
    <m/>
    <m/>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s v="West"/>
    <s v="Pipelines and Terminals"/>
    <s v="Operating Infrastructure"/>
    <m/>
    <s v="Toledo"/>
    <s v="DS - TOLEDO STATION"/>
    <m/>
    <n v="3996"/>
    <n v="22513"/>
    <m/>
    <m/>
    <n v="24000"/>
    <m/>
    <s v="Oey, Alex"/>
    <s v="Gardner, Travis W."/>
    <m/>
    <m/>
    <n v="1"/>
    <n v="37135"/>
    <m/>
    <s v="Guest, ProSight"/>
    <s v="Independent"/>
    <s v="Aqua"/>
    <d v="2020-07-17T00:00:00"/>
  </r>
  <r>
    <s v="316 Discharge Valves Replacement"/>
    <s v="Item"/>
    <s v="Open"/>
    <x v="0"/>
    <s v="DS316LRM2301"/>
    <s v="Exempt"/>
    <n v="2110496"/>
    <s v="Hassan, Mohammad"/>
    <s v="West"/>
    <s v="3. Active"/>
    <s v="Defined"/>
    <s v="Valves"/>
    <m/>
    <n v="101000"/>
    <m/>
    <n v="101000"/>
    <n v="101000"/>
    <n v="0"/>
    <s v="Green"/>
    <n v="95000"/>
    <n v="6033"/>
    <n v="101033"/>
    <n v="-33"/>
    <m/>
    <m/>
    <n v="101033"/>
    <m/>
    <m/>
    <n v="101033"/>
    <s v="Full"/>
    <n v="101033"/>
    <m/>
    <n v="101000"/>
    <n v="101000"/>
    <s v="No"/>
    <s v="Green"/>
    <d v="2023-11-01T00:00:00"/>
    <d v="2023-04-10T00:00:00"/>
    <d v="2023-04-10T00:00:00"/>
    <d v="2023-12-15T00:00:00"/>
    <d v="2023-10-31T00:00:00"/>
    <m/>
    <m/>
    <m/>
    <m/>
    <m/>
    <m/>
    <m/>
    <m/>
    <m/>
    <m/>
    <m/>
    <x v="0"/>
    <m/>
    <m/>
    <m/>
    <m/>
    <m/>
    <m/>
    <n v="41000"/>
    <n v="60000"/>
    <m/>
    <s v="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5-02T00:00:00"/>
    <s v="Hill, Elizabeth"/>
    <m/>
    <s v="West"/>
    <s v="Pipelines and Terminals"/>
    <s v="Operating Infrastructure"/>
    <m/>
    <s v="Toledo"/>
    <s v="DS316LR - TOLEDO TO LORAIN CO."/>
    <m/>
    <m/>
    <n v="0"/>
    <m/>
    <n v="101000"/>
    <m/>
    <m/>
    <s v="Oey, Alex"/>
    <s v="Boyer, Keith"/>
    <m/>
    <m/>
    <n v="1"/>
    <n v="33964"/>
    <m/>
    <s v="Guest, ProSight"/>
    <s v="Independent"/>
    <s v="Aqua"/>
    <d v="2019-08-12T00:00:00"/>
  </r>
  <r>
    <s v="760L IM760UGEP24A Exposure Repair"/>
    <s v="Item"/>
    <s v="Open"/>
    <x v="1"/>
    <s v="IM760UGE2206"/>
    <s v="Exempt"/>
    <n v="2045723"/>
    <s v="Rohr, Travis"/>
    <s v="West"/>
    <s v="6. Operational"/>
    <s v="Drawdown"/>
    <s v="Exposed Pipe Evaluation &amp; Remediation"/>
    <n v="32896"/>
    <m/>
    <m/>
    <n v="32895.65"/>
    <n v="32896"/>
    <n v="0"/>
    <s v="Green"/>
    <m/>
    <m/>
    <m/>
    <n v="32896"/>
    <m/>
    <m/>
    <n v="49000"/>
    <m/>
    <m/>
    <n v="49000"/>
    <s v="Full"/>
    <n v="49000"/>
    <n v="43896"/>
    <m/>
    <n v="43896"/>
    <s v="No"/>
    <s v="Green"/>
    <d v="2022-12-01T00:00:00"/>
    <d v="2022-11-22T00:00:00"/>
    <d v="2022-11-22T00:00:00"/>
    <d v="2022-12-31T00:00:00"/>
    <d v="2023-01-13T00:00:00"/>
    <m/>
    <m/>
    <n v="32895.65"/>
    <m/>
    <m/>
    <m/>
    <m/>
    <m/>
    <m/>
    <m/>
    <m/>
    <x v="0"/>
    <m/>
    <m/>
    <m/>
    <m/>
    <m/>
    <m/>
    <m/>
    <m/>
    <m/>
    <s v="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5-02T00:00:00"/>
    <s v="Hill, Elizabeth"/>
    <m/>
    <s v="West"/>
    <s v="Pipelines and Terminals"/>
    <s v="Pipeline Integrity"/>
    <m/>
    <s v="Sugar Creek"/>
    <s v="IM760UG - MILAN STA TO SUGAR CREEK TERM"/>
    <m/>
    <n v="32896"/>
    <n v="0"/>
    <m/>
    <m/>
    <n v="11000"/>
    <m/>
    <s v="Hurley, Brian"/>
    <s v="Shook, Mark B."/>
    <s v="N/A"/>
    <m/>
    <n v="1"/>
    <n v="46254"/>
    <m/>
    <s v="Schultz, Amy"/>
    <s v="JDE Child"/>
    <s v="Burnt Orange"/>
    <d v="2022-11-22T00:00:00"/>
  </r>
  <r>
    <s v="760L MP 32.75 IM760UGEP32B Exposure Repair"/>
    <s v="Item"/>
    <s v="Open"/>
    <x v="1"/>
    <s v="IM760UGE2202"/>
    <s v="Exempt"/>
    <n v="2036248"/>
    <s v="Rohr, Travis"/>
    <s v="West"/>
    <s v="6. Operational"/>
    <s v="Drawdown"/>
    <s v="Exposed Pipe Evaluation &amp; Remediation"/>
    <n v="-325"/>
    <m/>
    <m/>
    <n v="-324.88"/>
    <n v="3945"/>
    <n v="-4270"/>
    <s v="Red"/>
    <m/>
    <m/>
    <m/>
    <n v="-325"/>
    <m/>
    <m/>
    <n v="20000"/>
    <m/>
    <m/>
    <n v="20000"/>
    <s v="Full"/>
    <n v="20000"/>
    <n v="38519"/>
    <m/>
    <n v="38519"/>
    <s v="No"/>
    <s v="Green"/>
    <d v="2022-11-01T00:00:00"/>
    <d v="2022-10-07T00:00:00"/>
    <d v="2022-10-07T00:00:00"/>
    <d v="2022-12-31T00:00:00"/>
    <d v="2022-11-30T00:00:00"/>
    <m/>
    <m/>
    <n v="-324.88"/>
    <m/>
    <n v="4270"/>
    <n v="-4270"/>
    <m/>
    <m/>
    <n v="-4270"/>
    <s v="Red"/>
    <m/>
    <x v="0"/>
    <m/>
    <m/>
    <m/>
    <m/>
    <m/>
    <m/>
    <m/>
    <m/>
    <m/>
    <s v="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02T00:00:00"/>
    <s v="Hill, Elizabeth"/>
    <m/>
    <s v="West"/>
    <s v="Pipelines and Terminals"/>
    <s v="Pipeline Integrity"/>
    <m/>
    <s v="Sugar Creek"/>
    <s v="IM760UG - MILAN STA TO SUGAR CREEK TERM"/>
    <m/>
    <n v="3945"/>
    <n v="-4270"/>
    <m/>
    <m/>
    <n v="38844"/>
    <m/>
    <s v="Hurley, Brian"/>
    <s v="Shook, Mark B."/>
    <s v="N/A"/>
    <m/>
    <n v="1"/>
    <n v="46020"/>
    <m/>
    <s v="Schultz, Amy"/>
    <s v="JDE Child"/>
    <s v="Burnt Orange"/>
    <d v="2022-10-07T00:00:00"/>
  </r>
  <r>
    <s v="761L MP 53.46 UD761UREP 53A Exposure Repair"/>
    <s v="Item"/>
    <s v="Open"/>
    <x v="1"/>
    <s v="UD761URE2204"/>
    <s v="Exempt"/>
    <n v="2036242"/>
    <s v="Rohr, Travis"/>
    <s v="West"/>
    <s v="6. Operational"/>
    <s v="Drawdown"/>
    <s v="Exposed Pipe Evaluation &amp; Remediation"/>
    <n v="22813"/>
    <m/>
    <m/>
    <n v="22812.75"/>
    <n v="22813"/>
    <n v="0"/>
    <s v="Green"/>
    <m/>
    <m/>
    <m/>
    <n v="22813"/>
    <m/>
    <m/>
    <n v="17000"/>
    <m/>
    <m/>
    <n v="17000"/>
    <s v="Full"/>
    <n v="17000"/>
    <n v="56375"/>
    <m/>
    <n v="56375"/>
    <s v="No"/>
    <s v="Green"/>
    <d v="2022-12-01T00:00:00"/>
    <d v="2022-10-07T00:00:00"/>
    <d v="2022-10-07T00:00:00"/>
    <d v="2022-12-31T00:00:00"/>
    <d v="2022-12-31T00:00:00"/>
    <m/>
    <m/>
    <n v="11710.97"/>
    <n v="11101.78"/>
    <m/>
    <m/>
    <m/>
    <m/>
    <m/>
    <m/>
    <m/>
    <x v="0"/>
    <m/>
    <m/>
    <m/>
    <m/>
    <m/>
    <m/>
    <m/>
    <m/>
    <m/>
    <s v="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5-02T00:00:00"/>
    <s v="Hill, Elizabeth"/>
    <m/>
    <s v="West"/>
    <s v="Pipelines and Terminals"/>
    <s v="Pipeline Integrity"/>
    <m/>
    <s v="Sugar Creek"/>
    <s v="UD761UR - MUDDY CREEK TO BURLINGTION JCT"/>
    <m/>
    <n v="22813"/>
    <n v="0"/>
    <m/>
    <m/>
    <n v="33562"/>
    <m/>
    <s v="Hurley, Brian"/>
    <s v="Shook, Mark B."/>
    <s v="N/A"/>
    <m/>
    <n v="1"/>
    <n v="46016"/>
    <m/>
    <s v="Schultz, Amy"/>
    <s v="JDE Child"/>
    <s v="Burnt Orange"/>
    <d v="2022-10-07T00:00:00"/>
  </r>
  <r>
    <s v="761L UD761UREP81A Exposure Repair"/>
    <s v="Item"/>
    <s v="Open"/>
    <x v="1"/>
    <s v="UD761URE2208"/>
    <s v="Exempt"/>
    <n v="2045744"/>
    <s v="Rohr, Travis"/>
    <s v="West"/>
    <s v="7. Closed"/>
    <s v="Drawdown"/>
    <s v="Exposed Pipe Evaluation &amp; Remediation"/>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x v="0"/>
    <m/>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s v="West"/>
    <s v="Pipelines and Terminals"/>
    <s v="Pipeline Integrity"/>
    <m/>
    <s v="Sugar Creek"/>
    <s v="UD761UR - MUDDY CREEK TO BURLINGTION JCT"/>
    <m/>
    <n v="-596"/>
    <n v="0"/>
    <m/>
    <m/>
    <n v="15014"/>
    <m/>
    <s v="Hurley, Brian"/>
    <s v="Shook, Mark B."/>
    <s v="N/A"/>
    <m/>
    <n v="1"/>
    <n v="46257"/>
    <m/>
    <s v="Schultz, Amy"/>
    <s v="JDE Child"/>
    <s v="Burnt Orange"/>
    <d v="2022-11-22T00:00:00"/>
  </r>
  <r>
    <s v="761L UG761UDEP31A Exposure Repair"/>
    <s v="Item"/>
    <s v="Open"/>
    <x v="1"/>
    <s v="UG761UDE2206"/>
    <s v="Exempt"/>
    <n v="2045742"/>
    <s v="Rohr, Travis"/>
    <s v="West"/>
    <s v="7. Closed"/>
    <s v="Drawdown"/>
    <s v="Exposed Pipe Evaluation &amp; Remediation"/>
    <n v="11149"/>
    <m/>
    <m/>
    <n v="11149.08"/>
    <n v="11149"/>
    <n v="0"/>
    <s v="Green"/>
    <m/>
    <m/>
    <m/>
    <n v="11149"/>
    <m/>
    <m/>
    <n v="24000"/>
    <m/>
    <m/>
    <n v="24000"/>
    <s v="Full"/>
    <n v="24000"/>
    <n v="25460"/>
    <m/>
    <n v="25460"/>
    <s v="No"/>
    <s v="Green"/>
    <d v="2022-12-01T00:00:00"/>
    <d v="2022-11-22T00:00:00"/>
    <d v="2022-11-22T00:00:00"/>
    <d v="2022-12-31T00:00:00"/>
    <d v="2023-01-18T00:00:00"/>
    <m/>
    <m/>
    <n v="10871.06"/>
    <n v="278.02"/>
    <m/>
    <m/>
    <m/>
    <m/>
    <m/>
    <m/>
    <m/>
    <x v="0"/>
    <m/>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s v="West"/>
    <s v="Pipelines and Terminals"/>
    <s v="Pipeline Integrity"/>
    <m/>
    <s v="Sugar Creek"/>
    <s v="UG761UD - SUGAR CREEK TERM - MUDDY CREEK"/>
    <m/>
    <n v="11149"/>
    <n v="0"/>
    <m/>
    <m/>
    <n v="14311"/>
    <m/>
    <s v="Hurley, Brian"/>
    <s v="Shook, Mark B."/>
    <s v="N/A"/>
    <m/>
    <n v="1"/>
    <n v="46255"/>
    <m/>
    <s v="Schultz, Amy"/>
    <s v="JDE Child"/>
    <s v="Burnt Orange"/>
    <d v="2022-11-22T00:00:00"/>
  </r>
  <r>
    <s v="761L UG761UDEP32E Exposure Repair"/>
    <s v="Item"/>
    <s v="Open"/>
    <x v="1"/>
    <s v="UG761UDE2207"/>
    <s v="Exempt"/>
    <n v="2045743"/>
    <s v="Rohr, Travis"/>
    <s v="West"/>
    <s v="3. Active"/>
    <s v="Drawdown"/>
    <s v="Exposed Pipe Evaluation &amp; Remediation"/>
    <m/>
    <n v="15000"/>
    <m/>
    <n v="15000"/>
    <n v="15000"/>
    <n v="0"/>
    <s v="Green"/>
    <m/>
    <m/>
    <m/>
    <n v="15000"/>
    <m/>
    <m/>
    <n v="15000"/>
    <m/>
    <m/>
    <n v="15000"/>
    <s v="Full"/>
    <n v="15000"/>
    <m/>
    <n v="15000"/>
    <n v="15000"/>
    <s v="No"/>
    <s v="Green"/>
    <d v="2023-09-01T00:00:00"/>
    <d v="2022-11-22T00:00:00"/>
    <d v="2022-11-22T00:00:00"/>
    <d v="2022-12-31T00:00:00"/>
    <d v="2022-12-31T00:00:00"/>
    <m/>
    <m/>
    <m/>
    <m/>
    <m/>
    <m/>
    <m/>
    <m/>
    <m/>
    <m/>
    <m/>
    <x v="0"/>
    <m/>
    <m/>
    <m/>
    <m/>
    <n v="15000"/>
    <m/>
    <m/>
    <m/>
    <m/>
    <s v="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5-02T00:00:00"/>
    <s v="Hill, Elizabeth"/>
    <m/>
    <s v="West"/>
    <s v="Pipelines and Terminals"/>
    <s v="Pipeline Integrity"/>
    <m/>
    <s v="Sugar Creek"/>
    <s v="UG761UD - SUGAR CREEK TERM - MUDDY CREEK"/>
    <m/>
    <m/>
    <n v="0"/>
    <n v="15000"/>
    <m/>
    <m/>
    <m/>
    <s v="Hurley, Brian"/>
    <s v="Shook, Mark B."/>
    <s v="N/A"/>
    <m/>
    <n v="1"/>
    <n v="46256"/>
    <m/>
    <s v="Schultz, Amy"/>
    <s v="JDE Child"/>
    <s v="Burnt Orange"/>
    <d v="2022-11-22T00:00:00"/>
  </r>
  <r>
    <s v="762L MP 23.64 XX762UCEP23B Exposure Repair"/>
    <s v="Item"/>
    <s v="Open"/>
    <x v="1"/>
    <s v="XX762UCE2201"/>
    <s v="Exempt"/>
    <n v="2036236"/>
    <s v="Rohr, Travis"/>
    <s v="West"/>
    <s v="6. Operational"/>
    <s v="Drawdown"/>
    <s v="Exposed Pipe Evaluation &amp; Remediation"/>
    <n v="2148"/>
    <m/>
    <m/>
    <n v="2148.2600000000002"/>
    <n v="1660"/>
    <n v="488"/>
    <s v="Red"/>
    <m/>
    <m/>
    <m/>
    <n v="2148"/>
    <m/>
    <m/>
    <n v="19000"/>
    <m/>
    <m/>
    <n v="19000"/>
    <s v="Full"/>
    <n v="19000"/>
    <n v="16708"/>
    <m/>
    <n v="16708"/>
    <s v="No"/>
    <s v="Green"/>
    <d v="2022-11-01T00:00:00"/>
    <d v="2022-10-07T00:00:00"/>
    <d v="2022-10-07T00:00:00"/>
    <d v="2022-12-31T00:00:00"/>
    <d v="2022-11-30T00:00:00"/>
    <m/>
    <m/>
    <m/>
    <n v="1660.26"/>
    <m/>
    <n v="488"/>
    <m/>
    <m/>
    <n v="488"/>
    <s v="Red"/>
    <m/>
    <x v="0"/>
    <m/>
    <m/>
    <m/>
    <m/>
    <m/>
    <m/>
    <m/>
    <m/>
    <m/>
    <s v="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5-02T00:00:00"/>
    <s v="Hill, Elizabeth"/>
    <m/>
    <s v="West"/>
    <s v="Pipelines and Terminals"/>
    <s v="Pipeline Integrity"/>
    <m/>
    <s v="Sugar Creek"/>
    <s v="XX762UC - MO S/L TO CRESTON STATION"/>
    <m/>
    <n v="1660"/>
    <n v="488"/>
    <m/>
    <m/>
    <n v="14559"/>
    <m/>
    <s v="Hurley, Brian"/>
    <s v="Shook, Mark B."/>
    <s v="N/A"/>
    <m/>
    <n v="1"/>
    <n v="46012"/>
    <m/>
    <s v="Schultz, Amy"/>
    <s v="JDE Child"/>
    <s v="Burnt Orange"/>
    <d v="2022-10-07T00:00:00"/>
  </r>
  <r>
    <s v="762L UC762OIEP61A Exposure Repair"/>
    <s v="Item"/>
    <s v="Open"/>
    <x v="1"/>
    <s v="UC762OIE2202"/>
    <s v="Exempt"/>
    <n v="2045745"/>
    <s v="Rohr, Travis"/>
    <s v="West"/>
    <s v="6. Operational"/>
    <s v="Drawdown"/>
    <s v="Exposed Pipe Evaluation &amp; Remediation"/>
    <n v="9281"/>
    <m/>
    <m/>
    <n v="9281.34"/>
    <n v="9281"/>
    <n v="0"/>
    <s v="Green"/>
    <m/>
    <m/>
    <m/>
    <n v="9281"/>
    <m/>
    <m/>
    <n v="20000"/>
    <m/>
    <m/>
    <n v="20000"/>
    <s v="Full"/>
    <n v="20000"/>
    <n v="9281"/>
    <m/>
    <n v="9281"/>
    <s v="No"/>
    <s v="Green"/>
    <d v="2023-01-01T00:00:00"/>
    <d v="2022-11-22T00:00:00"/>
    <d v="2022-11-22T00:00:00"/>
    <d v="2022-12-31T00:00:00"/>
    <d v="2023-01-06T00:00:00"/>
    <m/>
    <m/>
    <n v="9281.34"/>
    <m/>
    <m/>
    <m/>
    <m/>
    <m/>
    <m/>
    <m/>
    <m/>
    <x v="0"/>
    <m/>
    <m/>
    <m/>
    <m/>
    <m/>
    <m/>
    <m/>
    <m/>
    <m/>
    <s v="5/2/23 Completed 4/4/23 Completed. 3/2/23 Completed.  2/3/23  Work has been completed and billed. 1/4/23 Weather prevented us from getting dump trucks 1/2 mile off road.  12/5/22 This work is currently scheduled for this month."/>
    <d v="2023-05-02T00:00:00"/>
    <s v="Hill, Elizabeth"/>
    <m/>
    <s v="West"/>
    <s v="Pipelines and Terminals"/>
    <s v="Pipeline Integrity"/>
    <m/>
    <s v="Sugar Creek"/>
    <s v="UC762OI - CRESTION STA TO DES MOINES TER"/>
    <m/>
    <n v="9281"/>
    <n v="0"/>
    <m/>
    <m/>
    <m/>
    <m/>
    <s v="Hurley, Brian"/>
    <s v="Shook, Mark B."/>
    <s v="N/A"/>
    <m/>
    <n v="1"/>
    <n v="46258"/>
    <m/>
    <s v="Schultz, Amy"/>
    <s v="JDE Child"/>
    <s v="Burnt Orange"/>
    <d v="2022-11-22T00:00:00"/>
  </r>
  <r>
    <s v="Arc Flash Studies - 2023 MEXP - BUCKEYE PIPE LINE CO. , L.P."/>
    <s v="Item"/>
    <s v="Open"/>
    <x v="1"/>
    <s v="1000000E2302"/>
    <s v="Exempt"/>
    <n v="2096287"/>
    <s v="Hassan, Mohammad"/>
    <s v="West"/>
    <s v="3. Active"/>
    <s v="Defined"/>
    <s v="Arc Flash"/>
    <n v="8000"/>
    <n v="28750"/>
    <m/>
    <n v="36750"/>
    <n v="36750"/>
    <n v="0"/>
    <s v="Green"/>
    <n v="40000"/>
    <m/>
    <n v="40000"/>
    <n v="-3250"/>
    <m/>
    <m/>
    <n v="36750"/>
    <m/>
    <m/>
    <n v="36750"/>
    <s v="Full"/>
    <n v="36750"/>
    <n v="8000"/>
    <n v="28750"/>
    <n v="36750"/>
    <s v="No"/>
    <s v="Green"/>
    <d v="2023-04-01T00:00:00"/>
    <d v="2023-03-24T00:00:00"/>
    <d v="2023-03-24T00:00:00"/>
    <d v="2023-09-30T00:00:00"/>
    <d v="2023-08-31T00:00:00"/>
    <m/>
    <m/>
    <m/>
    <m/>
    <m/>
    <n v="8000"/>
    <n v="8000"/>
    <n v="8000"/>
    <n v="0"/>
    <s v="Green"/>
    <m/>
    <x v="0"/>
    <n v="8000"/>
    <n v="12750"/>
    <n v="8000"/>
    <m/>
    <m/>
    <m/>
    <m/>
    <m/>
    <m/>
    <s v="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02T00:00:00"/>
    <s v="Hill, Elizabeth"/>
    <m/>
    <s v="West"/>
    <s v="Pipelines and Terminals"/>
    <s v="Station/Terminal"/>
    <m/>
    <s v="Corporate"/>
    <s v="Corporate"/>
    <m/>
    <m/>
    <n v="28750"/>
    <n v="8000"/>
    <m/>
    <m/>
    <m/>
    <s v="Ashley, Robert"/>
    <s v="Ashley, Robert"/>
    <m/>
    <m/>
    <n v="1"/>
    <n v="45787"/>
    <m/>
    <s v="Clark, David"/>
    <s v="Independent"/>
    <s v="Aqua"/>
    <d v="2022-09-10T00:00:00"/>
  </r>
  <r>
    <s v="Arc Flash Studies - 2023 MEXP - BUCKEYE PIPE LINE HOLDINGS LP"/>
    <s v="Item"/>
    <s v="Open"/>
    <x v="1"/>
    <s v="1050000E2302"/>
    <s v="Exempt"/>
    <n v="2096288"/>
    <s v="Scannell, Adam"/>
    <s v="West"/>
    <s v="3. Active"/>
    <s v="Defined"/>
    <s v="Arc Flash"/>
    <n v="20750"/>
    <n v="16000"/>
    <m/>
    <n v="36750"/>
    <n v="40000"/>
    <n v="-3250"/>
    <s v="Yellow"/>
    <n v="40000"/>
    <m/>
    <n v="40000"/>
    <n v="-3250"/>
    <m/>
    <m/>
    <n v="37502"/>
    <m/>
    <m/>
    <n v="37502"/>
    <s v="Full"/>
    <n v="37502"/>
    <n v="20750"/>
    <n v="16000"/>
    <n v="36750"/>
    <s v="No"/>
    <s v="Green"/>
    <d v="2023-04-01T00:00:00"/>
    <d v="2023-03-24T00:00:00"/>
    <d v="2023-03-24T00:00:00"/>
    <d v="2023-09-30T00:00:00"/>
    <d v="2023-05-31T00:00:00"/>
    <m/>
    <m/>
    <m/>
    <m/>
    <m/>
    <n v="20750"/>
    <n v="20000"/>
    <n v="20000"/>
    <n v="750"/>
    <s v="Yellow"/>
    <m/>
    <x v="0"/>
    <n v="16000"/>
    <m/>
    <m/>
    <m/>
    <m/>
    <m/>
    <m/>
    <m/>
    <m/>
    <s v="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5-02T00:00:00"/>
    <s v="Hill, Elizabeth"/>
    <m/>
    <s v="West"/>
    <s v="Pipelines and Terminals"/>
    <s v="Station/Terminal"/>
    <m/>
    <s v="Corporate"/>
    <s v="Corporate"/>
    <m/>
    <m/>
    <n v="36750"/>
    <m/>
    <m/>
    <m/>
    <m/>
    <s v="Ashley, Robert"/>
    <s v="Ashley, Robert"/>
    <m/>
    <m/>
    <n v="1"/>
    <n v="45788"/>
    <m/>
    <s v="Clark, David"/>
    <s v="Independent"/>
    <s v="Aqua"/>
    <d v="2022-09-10T00:00:00"/>
  </r>
  <r>
    <s v="Arc Flash Studies - 2023 MEXP - BUCKEYE TERMINALS, LLC"/>
    <s v="Item"/>
    <s v="Open"/>
    <x v="1"/>
    <s v="1550000E2305"/>
    <s v="Exempt"/>
    <n v="2096280"/>
    <s v="Hassan, Mohammad"/>
    <s v="West"/>
    <s v="3. Active"/>
    <s v="Defined"/>
    <s v="Arc Flash"/>
    <n v="16000"/>
    <n v="110000"/>
    <m/>
    <n v="126000"/>
    <n v="126250"/>
    <n v="-250"/>
    <s v="Yellow"/>
    <n v="120000"/>
    <m/>
    <n v="120000"/>
    <n v="6000"/>
    <m/>
    <m/>
    <n v="126262"/>
    <m/>
    <m/>
    <n v="126262"/>
    <s v="Full"/>
    <n v="126262"/>
    <n v="16000"/>
    <n v="110001"/>
    <n v="126001"/>
    <s v="No"/>
    <s v="Green"/>
    <d v="2023-04-01T00:00:00"/>
    <d v="2023-03-24T00:00:00"/>
    <d v="2023-03-24T00:00:00"/>
    <m/>
    <d v="2023-08-31T00:00:00"/>
    <m/>
    <m/>
    <m/>
    <m/>
    <m/>
    <n v="16000"/>
    <n v="15750"/>
    <n v="15750"/>
    <n v="250"/>
    <s v="Yellow"/>
    <m/>
    <x v="0"/>
    <n v="33000"/>
    <n v="44750"/>
    <n v="11500"/>
    <n v="14750"/>
    <n v="6000"/>
    <m/>
    <m/>
    <m/>
    <m/>
    <s v="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02T00:00:00"/>
    <s v="Hill, Elizabeth"/>
    <m/>
    <s v="West"/>
    <s v="Pipelines and Terminals"/>
    <s v="Station/Terminal"/>
    <m/>
    <s v="Corporate"/>
    <s v="Corporate"/>
    <m/>
    <m/>
    <n v="93750"/>
    <n v="32250"/>
    <m/>
    <m/>
    <n v="1"/>
    <s v="Ashley, Robert"/>
    <s v="Ashley, Robert"/>
    <m/>
    <m/>
    <n v="1"/>
    <n v="45775"/>
    <m/>
    <s v="Clark, David"/>
    <s v="Independent"/>
    <s v="Aqua"/>
    <d v="2022-09-09T00:00:00"/>
  </r>
  <r>
    <s v="Arc Flash Studies - 2023 MEXP - LAUREL PIPE LINE CO., L. P."/>
    <s v="Item"/>
    <s v="Open"/>
    <x v="1"/>
    <s v="1310000E2302"/>
    <s v="Exempt"/>
    <n v="2096283"/>
    <s v="Scannell, Adam"/>
    <s v="West"/>
    <s v="3. Active"/>
    <s v="Defined"/>
    <s v="Arc Flash"/>
    <m/>
    <n v="35250"/>
    <m/>
    <n v="35250"/>
    <n v="30000"/>
    <n v="5250"/>
    <s v="Red"/>
    <n v="30000"/>
    <m/>
    <n v="30000"/>
    <n v="5250"/>
    <m/>
    <m/>
    <n v="35250"/>
    <m/>
    <m/>
    <n v="35250"/>
    <s v="Full"/>
    <n v="35250"/>
    <m/>
    <n v="35250"/>
    <n v="35250"/>
    <s v="No"/>
    <s v="Green"/>
    <d v="2023-05-01T00:00:00"/>
    <d v="2023-03-24T00:00:00"/>
    <d v="2023-03-24T00:00:00"/>
    <d v="2023-09-30T00:00:00"/>
    <d v="2023-06-30T00:00:00"/>
    <m/>
    <m/>
    <m/>
    <m/>
    <m/>
    <m/>
    <m/>
    <m/>
    <m/>
    <m/>
    <m/>
    <x v="0"/>
    <n v="22500"/>
    <n v="12750"/>
    <m/>
    <m/>
    <m/>
    <m/>
    <m/>
    <m/>
    <m/>
    <s v="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5-02T00:00:00"/>
    <s v="Hill, Elizabeth"/>
    <m/>
    <s v="West"/>
    <s v="Pipelines and Terminals"/>
    <s v="Station/Terminal"/>
    <m/>
    <s v="Corporate"/>
    <s v="Corporate"/>
    <m/>
    <m/>
    <n v="35250"/>
    <m/>
    <m/>
    <m/>
    <m/>
    <s v="Ashley, Robert"/>
    <s v="Ashley, Robert"/>
    <m/>
    <m/>
    <n v="1"/>
    <n v="45789"/>
    <m/>
    <s v="Clark, David"/>
    <s v="Independent"/>
    <s v="Aqua"/>
    <d v="2022-09-10T00:00:00"/>
  </r>
  <r>
    <s v="Arc Flash Studies - 2023 MEXP - WOOD RIVER PIPE LINES LLC"/>
    <s v="Item"/>
    <s v="Open"/>
    <x v="1"/>
    <s v="1200000E2302"/>
    <s v="Exempt"/>
    <n v="2096282"/>
    <s v="Scannell, Adam"/>
    <s v="West"/>
    <s v="3. Active"/>
    <s v="Defined"/>
    <s v="Arc Flash"/>
    <m/>
    <n v="8000"/>
    <m/>
    <n v="8000"/>
    <n v="10000"/>
    <n v="-2000"/>
    <s v="Red"/>
    <n v="10000"/>
    <m/>
    <n v="10000"/>
    <n v="-2000"/>
    <m/>
    <m/>
    <n v="8000"/>
    <m/>
    <n v="2000"/>
    <n v="8000"/>
    <s v="Full"/>
    <n v="10000"/>
    <m/>
    <n v="8000"/>
    <n v="8000"/>
    <s v="No"/>
    <s v="Green"/>
    <d v="2023-07-01T00:00:00"/>
    <d v="2023-03-24T00:00:00"/>
    <d v="2023-03-24T00:00:00"/>
    <d v="2023-09-30T00:00:00"/>
    <d v="2023-07-31T00:00:00"/>
    <m/>
    <m/>
    <m/>
    <m/>
    <m/>
    <m/>
    <m/>
    <m/>
    <m/>
    <m/>
    <m/>
    <x v="0"/>
    <m/>
    <m/>
    <n v="8000"/>
    <m/>
    <m/>
    <m/>
    <m/>
    <m/>
    <m/>
    <s v="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5-02T00:00:00"/>
    <s v="Hill, Elizabeth"/>
    <m/>
    <s v="West"/>
    <s v="Pipelines and Terminals"/>
    <s v="Station/Terminal"/>
    <m/>
    <s v="Corporate"/>
    <s v="Corporate"/>
    <m/>
    <m/>
    <n v="0"/>
    <n v="8000"/>
    <m/>
    <m/>
    <m/>
    <s v="Ashley, Robert"/>
    <s v="Ashley, Robert"/>
    <m/>
    <m/>
    <n v="1"/>
    <n v="45790"/>
    <m/>
    <s v="Clark, David"/>
    <s v="Independent"/>
    <s v="Aqua"/>
    <d v="2022-09-10T00:00:00"/>
  </r>
  <r>
    <s v="Argo Fire Water Hydrant Refurbishments 2023"/>
    <s v="Item"/>
    <s v="Open"/>
    <x v="0"/>
    <s v="BETAG00M2304"/>
    <s v="Maintenance Framework"/>
    <n v="2111876"/>
    <s v="Parker, Brian"/>
    <s v="West"/>
    <s v="3. Active"/>
    <s v="Defined"/>
    <s v="Fire Protection"/>
    <m/>
    <n v="251623"/>
    <m/>
    <n v="251623"/>
    <n v="450000"/>
    <n v="-198377"/>
    <s v="Red"/>
    <n v="450000"/>
    <m/>
    <n v="450000"/>
    <n v="-198377"/>
    <m/>
    <m/>
    <n v="251623"/>
    <m/>
    <m/>
    <n v="251623"/>
    <s v="Full"/>
    <n v="251623"/>
    <m/>
    <n v="251623"/>
    <n v="251623"/>
    <s v="No"/>
    <s v="Green"/>
    <d v="2023-07-01T00:00:00"/>
    <d v="2023-04-19T00:00:00"/>
    <d v="2023-04-19T00:00:00"/>
    <d v="2023-08-31T00:00:00"/>
    <d v="2023-08-31T00:00:00"/>
    <m/>
    <m/>
    <m/>
    <m/>
    <m/>
    <m/>
    <m/>
    <m/>
    <m/>
    <m/>
    <m/>
    <x v="0"/>
    <m/>
    <m/>
    <n v="125812"/>
    <n v="125811"/>
    <m/>
    <m/>
    <m/>
    <m/>
    <m/>
    <s v="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5-08T00:00:00"/>
    <s v="Hill, Elizabeth"/>
    <m/>
    <s v="West"/>
    <s v="Pipelines and Terminals"/>
    <s v="Operating Infrastructure"/>
    <m/>
    <s v="Argo"/>
    <s v="BETAG - BET ARGO TERMINAL"/>
    <m/>
    <m/>
    <n v="0"/>
    <n v="251623"/>
    <m/>
    <m/>
    <m/>
    <s v="Jakubowski, Gregory"/>
    <s v="Jakubowski, Greg"/>
    <m/>
    <m/>
    <n v="1"/>
    <n v="42372"/>
    <m/>
    <s v="Guest, ProSight"/>
    <s v="Independent"/>
    <s v="Aqua"/>
    <d v="2021-10-27T00:00:00"/>
  </r>
  <r>
    <s v="Argo Regrade Parking Area"/>
    <s v="Item"/>
    <s v="Open"/>
    <x v="0"/>
    <s v="BETAG00M2303"/>
    <s v="Exempt"/>
    <n v="2095130"/>
    <s v="Cullison, Daniel"/>
    <s v="West"/>
    <s v="3. Active"/>
    <s v="Defined"/>
    <s v="West"/>
    <m/>
    <n v="84000"/>
    <m/>
    <n v="84000"/>
    <n v="84000"/>
    <n v="0"/>
    <s v="Green"/>
    <n v="84000"/>
    <m/>
    <n v="84000"/>
    <n v="0"/>
    <m/>
    <m/>
    <n v="81796"/>
    <m/>
    <m/>
    <n v="81796"/>
    <s v="Full"/>
    <n v="81796"/>
    <m/>
    <n v="84000"/>
    <n v="84000"/>
    <s v="No"/>
    <s v="Green"/>
    <d v="2023-07-01T00:00:00"/>
    <d v="2023-03-15T00:00:00"/>
    <d v="2023-03-15T00:00:00"/>
    <d v="2023-08-31T00:00:00"/>
    <d v="2023-08-31T00:00:00"/>
    <m/>
    <m/>
    <m/>
    <m/>
    <m/>
    <m/>
    <m/>
    <m/>
    <m/>
    <m/>
    <m/>
    <x v="0"/>
    <m/>
    <m/>
    <n v="42000"/>
    <n v="42000"/>
    <m/>
    <m/>
    <m/>
    <m/>
    <m/>
    <s v="4/28/23:_x000d__x000a_Third quote procured last week of April. PM will analyze bids and work with Supply Chain to award to a contractor._x000d__x000a_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5-01T00:00:00"/>
    <s v="Griest, Barbara"/>
    <m/>
    <s v="West"/>
    <s v="Pipelines and Terminals"/>
    <s v="Operating Infrastructure"/>
    <m/>
    <s v="Argo"/>
    <s v="BETAG - BET ARGO TERMINAL"/>
    <m/>
    <m/>
    <n v="0"/>
    <n v="84000"/>
    <m/>
    <m/>
    <m/>
    <s v="Gardner, Travis"/>
    <s v="Gardner, Dale"/>
    <s v="N/A"/>
    <m/>
    <n v="1"/>
    <n v="24858"/>
    <m/>
    <s v="Guest, ProSight"/>
    <s v="Independent"/>
    <s v="Aqua"/>
    <d v="2017-08-07T00:00:00"/>
  </r>
  <r>
    <s v="Argo Secondary Containment Improvements"/>
    <s v="Item"/>
    <s v="Open"/>
    <x v="1"/>
    <s v="BETAG00E2202"/>
    <s v="Maintenance Framework"/>
    <n v="1970920"/>
    <s v="Parker, Brian"/>
    <s v="West"/>
    <s v="3. Active"/>
    <s v="Defined"/>
    <s v="Secondary Containment"/>
    <m/>
    <n v="76000"/>
    <m/>
    <n v="76000"/>
    <n v="84983"/>
    <n v="-8983"/>
    <s v="Red"/>
    <n v="120000"/>
    <m/>
    <n v="120000"/>
    <n v="-44000"/>
    <m/>
    <m/>
    <n v="1000"/>
    <n v="100000"/>
    <m/>
    <n v="101000"/>
    <s v="Phase"/>
    <n v="101000"/>
    <n v="1017"/>
    <n v="76000"/>
    <n v="77017"/>
    <s v="No"/>
    <s v="Green"/>
    <d v="2022-10-01T00:00:00"/>
    <d v="2022-04-08T00:00:00"/>
    <d v="2022-04-08T00:00:00"/>
    <d v="2023-05-31T00:00:00"/>
    <d v="2023-07-31T00:00:00"/>
    <m/>
    <m/>
    <m/>
    <m/>
    <m/>
    <m/>
    <m/>
    <m/>
    <m/>
    <m/>
    <m/>
    <x v="0"/>
    <n v="67000"/>
    <m/>
    <n v="9000"/>
    <m/>
    <m/>
    <m/>
    <m/>
    <m/>
    <m/>
    <s v="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5-08T00:00:00"/>
    <s v="Hill, Elizabeth"/>
    <m/>
    <s v="West"/>
    <s v="Pipelines and Terminals"/>
    <s v="Station/Terminal"/>
    <m/>
    <s v="Argo"/>
    <s v="BETAG - BET ARGO TERMINAL"/>
    <m/>
    <m/>
    <n v="67000"/>
    <n v="9000"/>
    <m/>
    <n v="1017"/>
    <m/>
    <s v="Spari, Markella"/>
    <s v="Spari, Markella"/>
    <m/>
    <m/>
    <n v="1"/>
    <n v="41442"/>
    <m/>
    <s v="Guest, ProSight"/>
    <s v="Independent"/>
    <s v="Aqua"/>
    <d v="2021-08-13T00:00:00"/>
  </r>
  <r>
    <s v="Argo Stormwater Flooding FEED"/>
    <s v="Item"/>
    <s v="Open"/>
    <x v="0"/>
    <s v="BETAG00M2301"/>
    <s v="Maintenance Framework"/>
    <n v="2093988"/>
    <s v="Cullison, Daniel"/>
    <s v="West"/>
    <s v="6. Operational"/>
    <s v="Defined"/>
    <s v="Storm Water Management"/>
    <n v="27285"/>
    <m/>
    <m/>
    <n v="27285"/>
    <n v="30000"/>
    <n v="-2715"/>
    <s v="Yellow"/>
    <n v="30000"/>
    <m/>
    <n v="30000"/>
    <n v="-2715"/>
    <m/>
    <m/>
    <n v="29887"/>
    <m/>
    <m/>
    <n v="29887"/>
    <s v="Full"/>
    <n v="29887"/>
    <n v="27285"/>
    <m/>
    <n v="27285"/>
    <s v="No"/>
    <s v="Green"/>
    <d v="2023-03-01T00:00:00"/>
    <d v="2023-03-06T00:00:00"/>
    <d v="2023-03-06T00:00:00"/>
    <d v="2023-04-30T00:00:00"/>
    <d v="2023-04-30T00:00:00"/>
    <m/>
    <m/>
    <m/>
    <m/>
    <n v="8000"/>
    <n v="19285"/>
    <n v="15000"/>
    <n v="15000"/>
    <n v="4285"/>
    <s v="Red"/>
    <m/>
    <x v="0"/>
    <m/>
    <m/>
    <m/>
    <m/>
    <m/>
    <m/>
    <m/>
    <m/>
    <m/>
    <s v="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5-01T00:00:00"/>
    <s v="Griest, Barbara"/>
    <m/>
    <s v="West"/>
    <s v="Pipelines and Terminals"/>
    <s v="Operating Infrastructure"/>
    <m/>
    <s v="Argo"/>
    <s v="BETAG - BET ARGO TERMINAL"/>
    <m/>
    <n v="8000"/>
    <n v="19285"/>
    <m/>
    <m/>
    <m/>
    <m/>
    <s v="Bonenberger, Mark"/>
    <s v="Hoekstra, Matt"/>
    <m/>
    <m/>
    <n v="1"/>
    <n v="45806"/>
    <m/>
    <s v="Clark, David"/>
    <s v="Independent"/>
    <s v="Aqua"/>
    <d v="2022-09-12T00:00:00"/>
  </r>
  <r>
    <s v="Argo Terminal Inlet Valve 30-1 Replacement"/>
    <s v="Item"/>
    <s v="Open"/>
    <x v="0"/>
    <s v="AG00000M2201"/>
    <s v="Maintenance Framework"/>
    <n v="2053083"/>
    <s v="Parker, Brian"/>
    <s v="West"/>
    <s v="7. Closed"/>
    <s v="Emergent"/>
    <s v="Valves"/>
    <n v="-81158"/>
    <m/>
    <m/>
    <n v="-81158.210000000006"/>
    <n v="-81158"/>
    <n v="0"/>
    <s v="Green"/>
    <m/>
    <m/>
    <m/>
    <n v="-81158"/>
    <m/>
    <m/>
    <n v="95000"/>
    <m/>
    <m/>
    <n v="95000"/>
    <s v="Full"/>
    <n v="95000"/>
    <n v="0"/>
    <m/>
    <n v="0"/>
    <s v="No"/>
    <s v="Green"/>
    <d v="2022-12-01T00:00:00"/>
    <d v="2022-12-22T00:00:00"/>
    <d v="2022-12-22T00:00:00"/>
    <d v="2022-12-21T00:00:00"/>
    <d v="2022-12-20T00:00:00"/>
    <m/>
    <m/>
    <n v="4459"/>
    <n v="200.66"/>
    <n v="-85817.87"/>
    <m/>
    <m/>
    <m/>
    <m/>
    <m/>
    <m/>
    <x v="0"/>
    <m/>
    <m/>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s v="West"/>
    <s v="Pipelines and Terminals"/>
    <s v="Operating Infrastructure"/>
    <m/>
    <s v="Argo"/>
    <s v="AG - ARGO TERMINAL"/>
    <m/>
    <n v="-81158"/>
    <n v="0"/>
    <m/>
    <m/>
    <n v="81158"/>
    <m/>
    <s v="Oey, Alex"/>
    <s v="Koranda, Chad E."/>
    <m/>
    <m/>
    <n v="1"/>
    <n v="46371"/>
    <m/>
    <s v="Guest, ProSight"/>
    <s v="Independent"/>
    <s v="Aqua"/>
    <d v="2022-12-15T00:00:00"/>
  </r>
  <r>
    <s v="Argo Terminal Manifold Area Painting"/>
    <s v="Item"/>
    <s v="Open"/>
    <x v="0"/>
    <s v="BETAG00M2302"/>
    <s v="Maintenance Framework"/>
    <n v="2094242"/>
    <s v="Gabriel, Jeff"/>
    <s v="West"/>
    <s v="3. Active"/>
    <s v="Defined"/>
    <s v="Facility Painting"/>
    <m/>
    <n v="50000"/>
    <m/>
    <n v="50000"/>
    <n v="50000"/>
    <n v="0"/>
    <s v="Green"/>
    <n v="50000"/>
    <m/>
    <n v="50000"/>
    <n v="0"/>
    <m/>
    <m/>
    <n v="50382"/>
    <m/>
    <m/>
    <n v="50382"/>
    <s v="Full"/>
    <n v="50382"/>
    <m/>
    <n v="50000"/>
    <n v="50000"/>
    <s v="No"/>
    <s v="Green"/>
    <d v="2023-07-01T00:00:00"/>
    <d v="2023-03-07T00:00:00"/>
    <d v="2023-03-07T00:00:00"/>
    <d v="2023-07-15T00:00:00"/>
    <d v="2023-07-31T00:00:00"/>
    <m/>
    <m/>
    <m/>
    <m/>
    <m/>
    <m/>
    <m/>
    <m/>
    <m/>
    <m/>
    <m/>
    <x v="0"/>
    <m/>
    <m/>
    <n v="50000"/>
    <m/>
    <m/>
    <m/>
    <m/>
    <m/>
    <m/>
    <s v="5/1/2023- No change _x000d__x000a__x000d__x000a__x000d__x000a_4/3/2023- Project awarded to CPM lowest bid._x000d__x000a__x000d__x000a__x000d__x000a_3/2/2023- AFE is complete and is being routed for approval"/>
    <d v="2023-05-01T00:00:00"/>
    <s v="Hill, Elizabeth"/>
    <m/>
    <s v="West"/>
    <s v="Pipelines and Terminals"/>
    <s v="Integrity"/>
    <m/>
    <s v="Argo"/>
    <s v="BETAG - BET ARGO TERMINAL"/>
    <m/>
    <m/>
    <n v="0"/>
    <n v="50000"/>
    <m/>
    <m/>
    <m/>
    <s v="Geib, Rob"/>
    <s v="Geib, Robert"/>
    <m/>
    <m/>
    <n v="1"/>
    <n v="44363"/>
    <m/>
    <s v="Guest, ProSight"/>
    <s v="Independent"/>
    <s v="Aqua"/>
    <d v="2022-08-01T00:00:00"/>
  </r>
  <r>
    <s v="AS160HT 160L Casing VCI Fill - 2021"/>
    <s v="Item"/>
    <s v="Open"/>
    <x v="1"/>
    <s v="AS160HTE2201"/>
    <s v="Maintenance Framework"/>
    <n v="1956056"/>
    <s v="Gabriel, Jeff"/>
    <s v="West"/>
    <s v="7. Closed"/>
    <s v="Drawdown"/>
    <s v="Cathodic Protection"/>
    <n v="8638"/>
    <m/>
    <m/>
    <n v="8637.64"/>
    <n v="8638"/>
    <n v="0"/>
    <s v="Green"/>
    <m/>
    <m/>
    <m/>
    <n v="8638"/>
    <m/>
    <m/>
    <n v="28000"/>
    <m/>
    <m/>
    <n v="28000"/>
    <s v="Full"/>
    <n v="28000"/>
    <n v="22629"/>
    <m/>
    <n v="22629"/>
    <s v="No"/>
    <s v="Green"/>
    <d v="2022-05-01T00:00:00"/>
    <d v="2022-03-15T00:00:00"/>
    <d v="2022-03-15T00:00:00"/>
    <d v="2022-10-04T00:00:00"/>
    <d v="2022-09-30T00:00:00"/>
    <m/>
    <m/>
    <n v="8637.64"/>
    <m/>
    <m/>
    <m/>
    <m/>
    <m/>
    <m/>
    <m/>
    <m/>
    <x v="0"/>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s v="West"/>
    <s v="Pipelines and Terminals"/>
    <s v="Corrosion"/>
    <m/>
    <s v="Central-Illinois"/>
    <s v="AS160HT - AUBURN TO HARRISTOWN JCT"/>
    <m/>
    <n v="8638"/>
    <n v="0"/>
    <m/>
    <m/>
    <n v="13991"/>
    <m/>
    <s v="Geib, Rob"/>
    <s v="Geib, Robert"/>
    <m/>
    <m/>
    <n v="1"/>
    <n v="43065"/>
    <m/>
    <s v="Meitzler, Antoinette"/>
    <s v="Independent"/>
    <s v="Aqua"/>
    <d v="2022-03-01T00:00:00"/>
  </r>
  <r>
    <s v="Bay City Station Meter Replacement"/>
    <s v="Item"/>
    <s v="Open"/>
    <x v="0"/>
    <s v="WB00000M2201"/>
    <s v="Exempt"/>
    <m/>
    <s v="Gardner, Travis"/>
    <s v="West"/>
    <s v="6. Operational"/>
    <s v="Emergent"/>
    <s v="Measurement &amp; Quality Control"/>
    <n v="2669"/>
    <m/>
    <m/>
    <n v="2668.63"/>
    <n v="2669"/>
    <n v="0"/>
    <s v="Green"/>
    <m/>
    <m/>
    <m/>
    <n v="2669"/>
    <m/>
    <m/>
    <n v="24000"/>
    <m/>
    <m/>
    <n v="24000"/>
    <s v="Full"/>
    <n v="24000"/>
    <n v="16299"/>
    <m/>
    <n v="16299"/>
    <s v="No"/>
    <s v="Green"/>
    <d v="2022-12-01T00:00:00"/>
    <d v="2022-12-09T00:00:00"/>
    <d v="2022-12-09T00:00:00"/>
    <d v="2022-12-31T00:00:00"/>
    <d v="2023-03-03T00:00:00"/>
    <m/>
    <m/>
    <n v="764.07"/>
    <n v="63.37"/>
    <n v="1841.19"/>
    <n v="0"/>
    <m/>
    <m/>
    <n v="0"/>
    <s v="Green"/>
    <m/>
    <x v="0"/>
    <m/>
    <m/>
    <m/>
    <m/>
    <m/>
    <m/>
    <m/>
    <m/>
    <m/>
    <s v="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5-03T00:00:00"/>
    <s v="Griest, Barbara"/>
    <m/>
    <s v="West"/>
    <s v="Pipelines and Terminals"/>
    <s v="Operating Infrastructure"/>
    <m/>
    <s v="Wayne Pipeline"/>
    <s v="WB - BAY CITY TERMINAL"/>
    <m/>
    <n v="2669"/>
    <n v="0"/>
    <m/>
    <m/>
    <n v="13630"/>
    <m/>
    <s v="Hopkins, Christa"/>
    <s v="Gardner, Travis W."/>
    <m/>
    <m/>
    <n v="1"/>
    <n v="46301"/>
    <m/>
    <s v="Gardner, Travis"/>
    <s v="Independent"/>
    <s v="Aqua"/>
    <d v="2022-12-05T00:00:00"/>
  </r>
  <r>
    <s v="Bay City Terminal Prover Actuator Gear Box Repairs"/>
    <s v="Item"/>
    <s v="Open"/>
    <x v="1"/>
    <s v="WB00000E2301"/>
    <s v="Exempt"/>
    <n v="2083364"/>
    <s v="Gardner, Travis"/>
    <s v="West"/>
    <s v="6. Operational"/>
    <s v="Drawdown"/>
    <s v="West"/>
    <n v="12340"/>
    <n v="1"/>
    <m/>
    <n v="12341"/>
    <n v="1"/>
    <n v="12340"/>
    <s v="Red"/>
    <m/>
    <m/>
    <m/>
    <n v="12341"/>
    <m/>
    <m/>
    <n v="18000"/>
    <m/>
    <m/>
    <n v="18000"/>
    <s v="Full"/>
    <n v="18000"/>
    <n v="12340"/>
    <n v="1"/>
    <n v="12341"/>
    <s v="No"/>
    <s v="Green"/>
    <d v="2023-04-01T00:00:00"/>
    <d v="2023-02-14T00:00:00"/>
    <d v="2023-02-14T00:00:00"/>
    <d v="2023-03-31T00:00:00"/>
    <d v="2023-03-31T00:00:00"/>
    <m/>
    <m/>
    <m/>
    <m/>
    <m/>
    <n v="12340"/>
    <m/>
    <m/>
    <n v="12340"/>
    <s v="Red"/>
    <m/>
    <x v="0"/>
    <m/>
    <m/>
    <m/>
    <m/>
    <m/>
    <m/>
    <m/>
    <n v="1"/>
    <m/>
    <s v="5/4/2023 - need to reclass this cost form OPEX.  3/3/2023 - emergent AFE forecast was locked when projewct was setup in OPPM."/>
    <d v="2023-05-03T00:00:00"/>
    <s v="Griest, Barbara"/>
    <m/>
    <s v="West"/>
    <s v="Pipelines and Terminals"/>
    <s v="Station/Terminal"/>
    <m/>
    <s v="Wayne Pipeline"/>
    <s v="WB - BAY CITY TERMINAL"/>
    <m/>
    <m/>
    <n v="12340"/>
    <m/>
    <n v="1"/>
    <m/>
    <m/>
    <s v="Gardner, Travis"/>
    <s v="Gardner, Travis W."/>
    <s v="N/A"/>
    <m/>
    <n v="1"/>
    <n v="46590"/>
    <m/>
    <s v="Gardner, Travis"/>
    <s v="Independent"/>
    <s v="Aqua"/>
    <d v="2023-02-14T00:00:00"/>
  </r>
  <r>
    <s v="BETAD - HI &amp; HIHI Level Alarms"/>
    <s v="Item"/>
    <s v="Candidate"/>
    <x v="0"/>
    <m/>
    <s v="Exempt"/>
    <m/>
    <s v="Fink, Ryan"/>
    <s v="West"/>
    <s v="2. Pending AFE"/>
    <m/>
    <s v="Instrumentation &amp; Controls"/>
    <m/>
    <n v="40000"/>
    <m/>
    <n v="40000"/>
    <n v="40000"/>
    <n v="0"/>
    <s v="Green"/>
    <n v="40000"/>
    <m/>
    <n v="40000"/>
    <n v="0"/>
    <m/>
    <m/>
    <m/>
    <m/>
    <m/>
    <m/>
    <m/>
    <m/>
    <m/>
    <n v="40000"/>
    <n v="40000"/>
    <s v="No"/>
    <s v="Green"/>
    <d v="2023-08-01T00:00:00"/>
    <m/>
    <m/>
    <m/>
    <d v="2023-06-30T00:00:00"/>
    <m/>
    <m/>
    <m/>
    <m/>
    <m/>
    <m/>
    <m/>
    <m/>
    <m/>
    <m/>
    <m/>
    <x v="0"/>
    <m/>
    <m/>
    <m/>
    <n v="40000"/>
    <m/>
    <m/>
    <m/>
    <m/>
    <m/>
    <s v="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5-02T00:00:00"/>
    <m/>
    <m/>
    <s v="West"/>
    <s v="Pipelines and Terminals"/>
    <s v="Operating Infrastructure"/>
    <m/>
    <s v="Wayne Terminals"/>
    <s v="BETAD - BET TAYLOR EAST TERMINAL"/>
    <m/>
    <m/>
    <n v="0"/>
    <n v="40000"/>
    <m/>
    <m/>
    <m/>
    <s v="Forsey, Frank"/>
    <m/>
    <m/>
    <m/>
    <n v="1"/>
    <n v="44238"/>
    <m/>
    <s v="Guest, ProSight"/>
    <s v="Independent"/>
    <s v="Aqua"/>
    <d v="2022-07-25T00:00:00"/>
  </r>
  <r>
    <s v="BETAD Dike Access Platforms"/>
    <s v="Item"/>
    <s v="Open"/>
    <x v="1"/>
    <s v="BETAD00E2302"/>
    <s v="Exempt"/>
    <n v="2119868"/>
    <s v="Roman, James"/>
    <s v="West"/>
    <s v="3. Active"/>
    <s v="Defined"/>
    <s v="West"/>
    <m/>
    <n v="25900"/>
    <m/>
    <n v="25900"/>
    <n v="25000"/>
    <n v="900"/>
    <s v="Yellow"/>
    <n v="28000"/>
    <m/>
    <n v="28000"/>
    <n v="-2100"/>
    <m/>
    <m/>
    <n v="25285"/>
    <m/>
    <m/>
    <n v="25285"/>
    <s v="Full"/>
    <n v="25285"/>
    <m/>
    <n v="53900"/>
    <n v="53900"/>
    <s v="Yes"/>
    <s v="Red"/>
    <d v="2023-05-01T00:00:00"/>
    <d v="2023-05-03T00:00:00"/>
    <d v="2023-05-03T00:00:00"/>
    <d v="2023-05-29T00:00:00"/>
    <d v="2023-04-30T00:00:00"/>
    <m/>
    <m/>
    <m/>
    <m/>
    <m/>
    <m/>
    <n v="0"/>
    <n v="0"/>
    <n v="0"/>
    <s v="Green"/>
    <m/>
    <x v="0"/>
    <n v="25900"/>
    <n v="0"/>
    <m/>
    <m/>
    <m/>
    <m/>
    <m/>
    <m/>
    <m/>
    <s v="5/1/23 AFE was submitted 4/24/23."/>
    <d v="2023-05-02T00:00:00"/>
    <s v="Griest, Barbara"/>
    <m/>
    <s v="West"/>
    <s v="Pipelines and Terminals"/>
    <s v="Station/Terminal"/>
    <m/>
    <s v="Wayne Terminals"/>
    <s v="BETAD - BET TAYLOR EAST TERMINAL"/>
    <m/>
    <m/>
    <n v="25900"/>
    <m/>
    <m/>
    <m/>
    <m/>
    <s v="Gardner, Travis"/>
    <s v="Gardner, Travis W."/>
    <m/>
    <m/>
    <n v="1"/>
    <n v="44208"/>
    <m/>
    <s v="Guest, ProSight"/>
    <s v="Independent"/>
    <s v="Aqua"/>
    <d v="2022-07-22T00:00:00"/>
  </r>
  <r>
    <s v="BETAK MAIN POWER BREAKER"/>
    <s v="Item"/>
    <s v="Open"/>
    <x v="0"/>
    <s v="BETAK00M2207"/>
    <s v="Maintenance Framework"/>
    <n v="2011270"/>
    <s v="Fink, Ryan"/>
    <s v="West"/>
    <s v="7. Closed"/>
    <s v="Defined"/>
    <s v="Electrical"/>
    <n v="3718"/>
    <m/>
    <m/>
    <n v="3717.53"/>
    <n v="3718"/>
    <n v="0"/>
    <s v="Green"/>
    <m/>
    <m/>
    <m/>
    <n v="3718"/>
    <m/>
    <m/>
    <n v="15000"/>
    <m/>
    <m/>
    <n v="15000"/>
    <s v="Full"/>
    <n v="15000"/>
    <n v="3811"/>
    <m/>
    <n v="3811"/>
    <s v="No"/>
    <s v="Green"/>
    <d v="2022-12-01T00:00:00"/>
    <d v="2022-08-03T00:00:00"/>
    <d v="2022-08-03T00:00:00"/>
    <d v="2022-10-07T00:00:00"/>
    <d v="2023-01-27T00:00:00"/>
    <m/>
    <m/>
    <n v="4093.44"/>
    <n v="155.55000000000001"/>
    <n v="-531.46"/>
    <m/>
    <m/>
    <m/>
    <m/>
    <m/>
    <m/>
    <x v="0"/>
    <m/>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s v="West"/>
    <s v="Pipelines and Terminals"/>
    <s v="Operating Infrastructure"/>
    <m/>
    <s v="West Shore Terminals"/>
    <s v="BETAK - BET GRANVILLE"/>
    <m/>
    <n v="3718"/>
    <n v="0"/>
    <m/>
    <m/>
    <n v="93"/>
    <m/>
    <s v="Ashley, Robert"/>
    <s v="Koranda, Chad E."/>
    <s v="N/A"/>
    <m/>
    <n v="1"/>
    <n v="40479"/>
    <m/>
    <s v="Guest, ProSight"/>
    <s v="Independent"/>
    <s v="Aqua"/>
    <d v="2021-07-02T00:00:00"/>
  </r>
  <r>
    <s v="BETCX EROSION AT FENCE LINE"/>
    <s v="Item"/>
    <s v="Open"/>
    <x v="0"/>
    <s v="BETCX00M2303"/>
    <s v="Exempt"/>
    <n v="2109805"/>
    <s v="Smith, Kyle"/>
    <s v="West"/>
    <s v="3. Active"/>
    <s v="Defined"/>
    <s v="West"/>
    <m/>
    <n v="40000"/>
    <m/>
    <n v="40000"/>
    <n v="40000"/>
    <n v="0"/>
    <s v="Green"/>
    <n v="40000"/>
    <m/>
    <n v="40000"/>
    <n v="0"/>
    <m/>
    <m/>
    <n v="39984"/>
    <m/>
    <m/>
    <n v="39984"/>
    <s v="Full"/>
    <n v="39984"/>
    <m/>
    <n v="40000"/>
    <n v="40000"/>
    <s v="No"/>
    <s v="Green"/>
    <d v="2023-07-01T00:00:00"/>
    <d v="2023-04-04T00:00:00"/>
    <d v="2023-04-04T00:00:00"/>
    <d v="2023-05-30T00:00:00"/>
    <d v="2023-08-31T00:00:00"/>
    <m/>
    <m/>
    <m/>
    <m/>
    <m/>
    <m/>
    <m/>
    <m/>
    <m/>
    <m/>
    <m/>
    <x v="0"/>
    <m/>
    <m/>
    <n v="20000"/>
    <n v="20000"/>
    <m/>
    <m/>
    <m/>
    <m/>
    <m/>
    <s v="4/28/23 PO cut to Degen."/>
    <d v="2023-04-28T00:00:00"/>
    <s v="Hill, Elizabeth"/>
    <m/>
    <s v="West"/>
    <s v="Pipelines and Terminals"/>
    <s v="Operating Infrastructure"/>
    <m/>
    <s v="Southern Ohio"/>
    <s v="BETCX - BET CINCINNATI TERMINAL"/>
    <m/>
    <m/>
    <n v="0"/>
    <n v="40000"/>
    <m/>
    <m/>
    <m/>
    <s v="Gardner, Travis"/>
    <s v="Gardner, Dale"/>
    <m/>
    <m/>
    <n v="1"/>
    <n v="37686"/>
    <m/>
    <s v="Guest, ProSight"/>
    <s v="Independent"/>
    <s v="Aqua"/>
    <d v="2020-08-12T00:00:00"/>
  </r>
  <r>
    <s v="BETEH Tank 50 CP Deep Well Installation"/>
    <s v="Item"/>
    <s v="Candidate"/>
    <x v="0"/>
    <m/>
    <s v="Exempt"/>
    <m/>
    <s v="Logan, Rob"/>
    <s v="West"/>
    <s v="2. Pending AFE"/>
    <m/>
    <s v="Cathodic Protection"/>
    <m/>
    <n v="35000"/>
    <m/>
    <n v="35000"/>
    <n v="35000"/>
    <n v="0"/>
    <s v="Green"/>
    <n v="35000"/>
    <m/>
    <n v="35000"/>
    <n v="0"/>
    <m/>
    <m/>
    <m/>
    <m/>
    <m/>
    <m/>
    <m/>
    <m/>
    <m/>
    <n v="35000"/>
    <n v="35000"/>
    <s v="No"/>
    <s v="Green"/>
    <d v="2023-06-01T00:00:00"/>
    <m/>
    <m/>
    <m/>
    <d v="2023-06-30T00:00:00"/>
    <m/>
    <m/>
    <m/>
    <m/>
    <m/>
    <m/>
    <m/>
    <m/>
    <m/>
    <m/>
    <m/>
    <x v="0"/>
    <m/>
    <n v="35000"/>
    <m/>
    <m/>
    <m/>
    <m/>
    <m/>
    <m/>
    <m/>
    <s v="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5-01T00:00:00"/>
    <m/>
    <m/>
    <s v="West"/>
    <s v="Pipelines and Terminals"/>
    <s v="Integrity"/>
    <m/>
    <s v="E. Chicago Terminals"/>
    <s v="BETEH - BET HAMMOND TERMINAL"/>
    <m/>
    <m/>
    <n v="35000"/>
    <m/>
    <m/>
    <m/>
    <m/>
    <s v="Geib, Rob"/>
    <m/>
    <m/>
    <m/>
    <n v="1"/>
    <n v="45727"/>
    <m/>
    <s v="Logan, Rob"/>
    <s v="Independent"/>
    <s v="Aqua"/>
    <d v="2022-08-30T00:00:00"/>
  </r>
  <r>
    <s v="BETEU I Rod installation"/>
    <s v="Item"/>
    <s v="Open"/>
    <x v="0"/>
    <s v="BETEU00M2307"/>
    <s v="Exempt"/>
    <m/>
    <s v="Logan, Rob"/>
    <s v="West"/>
    <s v="3. Active"/>
    <s v="Defined"/>
    <s v="Atmospheric Corrosion"/>
    <m/>
    <n v="13689"/>
    <m/>
    <n v="13689"/>
    <n v="12000"/>
    <n v="1689"/>
    <s v="Red"/>
    <n v="10000"/>
    <n v="3689"/>
    <n v="13689"/>
    <n v="0"/>
    <m/>
    <m/>
    <n v="13689"/>
    <m/>
    <m/>
    <n v="13689"/>
    <s v="Full"/>
    <n v="13689"/>
    <m/>
    <n v="13689"/>
    <n v="13689"/>
    <s v="No"/>
    <s v="Green"/>
    <d v="2023-06-01T00:00:00"/>
    <d v="2023-04-14T00:00:00"/>
    <d v="2023-04-14T00:00:00"/>
    <d v="2023-05-23T00:00:00"/>
    <d v="2023-06-30T00:00:00"/>
    <m/>
    <m/>
    <m/>
    <m/>
    <m/>
    <m/>
    <m/>
    <m/>
    <m/>
    <m/>
    <m/>
    <x v="0"/>
    <m/>
    <n v="12000"/>
    <n v="1689"/>
    <m/>
    <m/>
    <m/>
    <m/>
    <m/>
    <m/>
    <s v="5/01/2023  Pending PO to CPM _x000d__x000a_Confirmed start date 6/24/2023 due to contractor avai. _x000d__x000a__x000d__x000a__x000d__x000a_04/03/2022 AFE out for Approval_x000d__x000a__x000d__x000a__x000d__x000a_03/02/2023 AFE to be submitted the week of 03/02/2023"/>
    <d v="2023-05-02T00:00:00"/>
    <s v="Griest, Barbara"/>
    <m/>
    <s v="West"/>
    <s v="Pipelines and Terminals"/>
    <s v="Integrity"/>
    <m/>
    <s v="E. Chicago Terminals"/>
    <s v="BETEU - BET EAST CHICAGO"/>
    <m/>
    <m/>
    <n v="12000"/>
    <n v="1689"/>
    <m/>
    <m/>
    <m/>
    <s v="Geib, Rob"/>
    <s v="Geib, Robert"/>
    <m/>
    <m/>
    <n v="1"/>
    <n v="45690"/>
    <m/>
    <s v="Logan, Rob"/>
    <s v="Independent"/>
    <s v="Aqua"/>
    <d v="2022-08-29T00:00:00"/>
  </r>
  <r>
    <s v="BETEU TK 240 2022 Reclass"/>
    <s v="Item"/>
    <s v="Open"/>
    <x v="1"/>
    <s v="BETEU00E2209"/>
    <s v="Maintenance Framework"/>
    <n v="2096643"/>
    <s v="Roth, Aaron"/>
    <s v="West"/>
    <s v="3. Active"/>
    <s v="Drawdown"/>
    <s v="Tanks"/>
    <n v="0"/>
    <m/>
    <m/>
    <n v="0"/>
    <n v="8460"/>
    <n v="-8460"/>
    <s v="Red"/>
    <n v="290000"/>
    <m/>
    <n v="290000"/>
    <n v="-290000"/>
    <m/>
    <m/>
    <n v="290000"/>
    <m/>
    <m/>
    <n v="290000"/>
    <s v="Full"/>
    <n v="290000"/>
    <n v="0"/>
    <m/>
    <n v="0"/>
    <s v="No"/>
    <s v="Green"/>
    <d v="2023-03-01T00:00:00"/>
    <d v="2023-03-31T00:00:00"/>
    <d v="2023-03-31T00:00:00"/>
    <d v="2023-04-01T00:00:00"/>
    <d v="2023-04-01T00:00:00"/>
    <m/>
    <m/>
    <m/>
    <m/>
    <n v="8460"/>
    <n v="-8460"/>
    <m/>
    <m/>
    <n v="-8460"/>
    <s v="Red"/>
    <m/>
    <x v="0"/>
    <m/>
    <m/>
    <m/>
    <m/>
    <m/>
    <m/>
    <m/>
    <m/>
    <m/>
    <m/>
    <m/>
    <s v="Hill, Elizabeth"/>
    <m/>
    <s v="West"/>
    <s v="Pipelines and Terminals"/>
    <s v="Tank Integrity"/>
    <m/>
    <s v="E. Chicago Terminals"/>
    <s v="BETEU - BET EAST CHICAGO"/>
    <m/>
    <n v="8460"/>
    <n v="-8460"/>
    <m/>
    <m/>
    <m/>
    <m/>
    <s v="Stine, Carlton"/>
    <s v="Stine, Carlton"/>
    <m/>
    <m/>
    <n v="1"/>
    <n v="46811"/>
    <m/>
    <s v="Meitzler, Antoinette"/>
    <s v="Independent"/>
    <s v="Aqua"/>
    <d v="2023-03-20T00:00:00"/>
  </r>
  <r>
    <s v="BETGF Cleveland Terminal Canopy Repairs"/>
    <s v="Item"/>
    <s v="Candidate"/>
    <x v="1"/>
    <m/>
    <s v="Maintenance Framework"/>
    <m/>
    <s v="Roknich, Hunter"/>
    <s v="West"/>
    <s v="5. Deferred"/>
    <s v="Defined"/>
    <s v="Truck Racks"/>
    <m/>
    <m/>
    <m/>
    <n v="0"/>
    <m/>
    <n v="0"/>
    <s v="Green"/>
    <n v="48000"/>
    <m/>
    <n v="48000"/>
    <n v="-48000"/>
    <m/>
    <m/>
    <m/>
    <m/>
    <m/>
    <m/>
    <m/>
    <m/>
    <m/>
    <n v="60000"/>
    <n v="60000"/>
    <s v="No"/>
    <s v="Green"/>
    <d v="2024-06-01T00:00:00"/>
    <m/>
    <m/>
    <m/>
    <d v="2024-06-30T00:00:00"/>
    <m/>
    <m/>
    <m/>
    <m/>
    <m/>
    <m/>
    <m/>
    <m/>
    <m/>
    <m/>
    <m/>
    <x v="0"/>
    <m/>
    <m/>
    <m/>
    <m/>
    <m/>
    <m/>
    <m/>
    <m/>
    <m/>
    <s v="3/27/2023 - this project has been deferred to 2024 per request from leadership team."/>
    <d v="2023-03-27T00:00:00"/>
    <m/>
    <m/>
    <s v="West"/>
    <s v="Pipelines and Terminals"/>
    <s v="Station/Terminal"/>
    <m/>
    <s v="North East Ohio"/>
    <s v="BETGF - BET CLEVELAND TERMINAL"/>
    <m/>
    <m/>
    <n v="0"/>
    <m/>
    <m/>
    <m/>
    <n v="60000"/>
    <s v="Younce, Michael"/>
    <m/>
    <m/>
    <m/>
    <n v="1"/>
    <n v="34551"/>
    <m/>
    <s v="Guest, ProSight"/>
    <s v="Independent"/>
    <s v="Aqua"/>
    <d v="2019-08-27T00:00:00"/>
  </r>
  <r>
    <s v="BETHT Bay 1 Concrete STFs Refurbishment"/>
    <s v="Item"/>
    <s v="Open"/>
    <x v="0"/>
    <s v="BETHT00M2202"/>
    <s v="Maintenance Framework"/>
    <n v="2023929"/>
    <s v="Scannell, Adam"/>
    <s v="West"/>
    <s v="6. Operational"/>
    <s v="Defined"/>
    <s v="West"/>
    <n v="202"/>
    <m/>
    <m/>
    <n v="202.11"/>
    <n v="202"/>
    <n v="0"/>
    <s v="Green"/>
    <m/>
    <m/>
    <m/>
    <n v="202"/>
    <m/>
    <m/>
    <n v="78000"/>
    <m/>
    <m/>
    <n v="78000"/>
    <s v="Full"/>
    <n v="78000"/>
    <n v="36930"/>
    <m/>
    <n v="36930"/>
    <s v="No"/>
    <s v="Green"/>
    <d v="2022-11-01T00:00:00"/>
    <d v="2022-09-29T00:00:00"/>
    <d v="2022-09-29T00:00:00"/>
    <d v="2022-11-30T00:00:00"/>
    <d v="2022-10-31T00:00:00"/>
    <m/>
    <m/>
    <n v="152.11000000000001"/>
    <n v="50"/>
    <m/>
    <m/>
    <m/>
    <m/>
    <m/>
    <m/>
    <m/>
    <x v="0"/>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s v="West"/>
    <s v="Pipelines and Terminals"/>
    <s v="Operating Infrastructure"/>
    <m/>
    <s v="Central-Illinois"/>
    <s v="BETHT - BET HARRISTOWN TERMINAL"/>
    <m/>
    <n v="202"/>
    <n v="0"/>
    <m/>
    <m/>
    <n v="36728"/>
    <m/>
    <s v="Gardner, Travis"/>
    <s v="Hoekstra, Matt"/>
    <m/>
    <m/>
    <n v="1"/>
    <n v="41632"/>
    <m/>
    <s v="Guest, ProSight"/>
    <s v="Independent"/>
    <s v="Aqua"/>
    <d v="2021-08-19T00:00:00"/>
  </r>
  <r>
    <s v="BETHY - Kiosk for Butane Offloading"/>
    <s v="Item"/>
    <s v="Candidate"/>
    <x v="0"/>
    <m/>
    <s v="Maintenance Framework"/>
    <m/>
    <s v="Roknich, Hunter"/>
    <s v="West"/>
    <s v="2. Pending AFE"/>
    <m/>
    <s v="Truck Racks"/>
    <m/>
    <n v="20000"/>
    <m/>
    <n v="20000"/>
    <n v="20000"/>
    <n v="0"/>
    <s v="Green"/>
    <n v="20000"/>
    <m/>
    <n v="20000"/>
    <n v="0"/>
    <m/>
    <m/>
    <m/>
    <m/>
    <m/>
    <m/>
    <m/>
    <m/>
    <m/>
    <n v="20000"/>
    <n v="20000"/>
    <s v="No"/>
    <s v="Green"/>
    <d v="2023-08-01T00:00:00"/>
    <m/>
    <m/>
    <m/>
    <d v="2023-04-30T00:00:00"/>
    <m/>
    <m/>
    <m/>
    <m/>
    <m/>
    <m/>
    <m/>
    <m/>
    <m/>
    <m/>
    <m/>
    <x v="0"/>
    <m/>
    <m/>
    <m/>
    <n v="20000"/>
    <m/>
    <m/>
    <m/>
    <m/>
    <m/>
    <m/>
    <m/>
    <m/>
    <m/>
    <s v="West"/>
    <s v="Pipelines and Terminals"/>
    <s v="Operating Infrastructure"/>
    <m/>
    <s v="Wayne Terminals"/>
    <s v="BETHY - BET RIVER ROUGE"/>
    <m/>
    <m/>
    <n v="0"/>
    <n v="20000"/>
    <m/>
    <m/>
    <m/>
    <s v="Younce, Michael"/>
    <m/>
    <m/>
    <m/>
    <n v="1"/>
    <n v="44237"/>
    <m/>
    <s v="Guest, ProSight"/>
    <s v="Independent"/>
    <s v="Aqua"/>
    <d v="2022-07-25T00:00:00"/>
  </r>
  <r>
    <s v="BETHY Dike Drainage"/>
    <s v="Item"/>
    <s v="Open"/>
    <x v="0"/>
    <s v="BETHY00M2107"/>
    <s v="Maintenance Framework"/>
    <n v="1915685"/>
    <s v="Roknich, Hunter"/>
    <s v="West"/>
    <s v="6. Operational"/>
    <s v="Unplanned"/>
    <s v="Secondary Containment"/>
    <n v="184"/>
    <m/>
    <m/>
    <n v="184.3"/>
    <n v="184"/>
    <n v="0"/>
    <s v="Green"/>
    <m/>
    <m/>
    <m/>
    <n v="184"/>
    <m/>
    <m/>
    <n v="75000"/>
    <m/>
    <n v="30000"/>
    <n v="75000"/>
    <s v="Full"/>
    <n v="105000"/>
    <n v="108832"/>
    <m/>
    <n v="108832"/>
    <s v="No"/>
    <s v="Green"/>
    <d v="2021-12-01T00:00:00"/>
    <d v="2021-12-06T00:00:00"/>
    <d v="2021-12-06T00:00:00"/>
    <d v="2021-12-31T00:00:00"/>
    <d v="2022-11-30T00:00:00"/>
    <m/>
    <m/>
    <n v="184.3"/>
    <m/>
    <m/>
    <m/>
    <m/>
    <m/>
    <m/>
    <m/>
    <m/>
    <x v="0"/>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s v="West"/>
    <s v="Pipelines and Terminals"/>
    <s v="Operating Infrastructure"/>
    <m/>
    <s v="Wayne Terminals"/>
    <s v="BETHY - BET RIVER ROUGE"/>
    <m/>
    <n v="184"/>
    <n v="0"/>
    <m/>
    <m/>
    <n v="50586"/>
    <m/>
    <s v="Clark, Dave"/>
    <s v="Gardner, Travis W."/>
    <s v="N/A"/>
    <m/>
    <n v="1"/>
    <n v="31561"/>
    <m/>
    <s v="Guest, ProSight"/>
    <s v="Independent"/>
    <s v="Aqua"/>
    <d v="2018-08-29T00:00:00"/>
  </r>
  <r>
    <s v="BETHY Rectifier Repair"/>
    <s v="Item"/>
    <s v="Open"/>
    <x v="1"/>
    <s v="BETHY00E2303"/>
    <s v="Maintenance Framework"/>
    <n v="2095212"/>
    <s v="Brown, Jeff"/>
    <s v="West"/>
    <s v="3. Active"/>
    <s v="Drawdown"/>
    <s v="Cathodic Protection"/>
    <m/>
    <n v="15000"/>
    <m/>
    <n v="15000"/>
    <n v="15000"/>
    <n v="0"/>
    <s v="Green"/>
    <m/>
    <m/>
    <m/>
    <n v="15000"/>
    <m/>
    <m/>
    <n v="15000"/>
    <m/>
    <m/>
    <n v="15000"/>
    <s v="Full"/>
    <n v="15000"/>
    <m/>
    <n v="15000"/>
    <n v="15000"/>
    <s v="No"/>
    <s v="Green"/>
    <d v="2023-07-01T00:00:00"/>
    <d v="2023-03-17T00:00:00"/>
    <d v="2023-03-17T00:00:00"/>
    <d v="2023-12-31T00:00:00"/>
    <d v="2023-12-31T00:00:00"/>
    <m/>
    <m/>
    <m/>
    <m/>
    <m/>
    <m/>
    <m/>
    <m/>
    <m/>
    <m/>
    <m/>
    <x v="0"/>
    <m/>
    <m/>
    <n v="7500"/>
    <m/>
    <m/>
    <m/>
    <m/>
    <n v="7500"/>
    <m/>
    <s v="5-1-23 Projected Ongoing repairs through-out the year._x000d__x000a_4-3-23 PROJECTED ONGOING REPAIRS THROUGH-OUT THE YEAR"/>
    <d v="2023-05-01T00:00:00"/>
    <s v="Hill, Elizabeth"/>
    <m/>
    <s v="West"/>
    <s v="Pipelines and Terminals"/>
    <s v="Corrosion"/>
    <m/>
    <s v="Wayne Terminals"/>
    <s v="BETHY - BET RIVER ROUGE"/>
    <m/>
    <m/>
    <n v="0"/>
    <n v="7500"/>
    <n v="7500"/>
    <m/>
    <m/>
    <s v="Geib, Rob"/>
    <s v="Geib, Robert"/>
    <s v="N/A"/>
    <m/>
    <n v="1"/>
    <n v="46806"/>
    <m/>
    <s v="Schultz, Amy"/>
    <s v="JDE Child"/>
    <s v="Burnt Orange"/>
    <d v="2023-03-17T00:00:00"/>
  </r>
  <r>
    <s v="BETHY TANK DIKE INSTALL CASE END SEALS"/>
    <s v="Item"/>
    <s v="Open"/>
    <x v="1"/>
    <s v="BETHY00E2201"/>
    <s v="Maintenance Framework"/>
    <n v="1970002"/>
    <s v="Brown, Jeff"/>
    <s v="West"/>
    <s v="7. Closed"/>
    <s v="Drawdown"/>
    <s v="Atmospheric Corrosion"/>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x v="0"/>
    <m/>
    <m/>
    <m/>
    <m/>
    <m/>
    <m/>
    <m/>
    <m/>
    <m/>
    <s v="7/5/2022 - someone accrued Herbst Electric to this project and then it was reversed out in June.  6/2/22- work completed.  ready to close.  5/2/2022 - materials purchased.  4/4/2022 - drawdown project scheduled for July"/>
    <d v="2022-07-05T00:00:00"/>
    <s v="Hill, Elizabeth"/>
    <m/>
    <s v="West"/>
    <s v="Pipelines and Terminals"/>
    <s v="Corrosion"/>
    <m/>
    <s v="Wayne Terminals"/>
    <s v="BETHY - BET RIVER ROUGE"/>
    <m/>
    <n v="257"/>
    <n v="0"/>
    <m/>
    <m/>
    <n v="16907"/>
    <m/>
    <s v="Geib, Rob"/>
    <s v="Shook, Mark B."/>
    <s v="N/A"/>
    <m/>
    <n v="1"/>
    <n v="43332"/>
    <m/>
    <s v="Schultz, Amy"/>
    <s v="JDE Child"/>
    <s v="Burnt Orange"/>
    <d v="2022-04-01T00:00:00"/>
  </r>
  <r>
    <s v="BETIT TANK DIKE CASE END SEAL PROJECT"/>
    <s v="Item"/>
    <s v="Open"/>
    <x v="1"/>
    <s v="BETIT00E2201"/>
    <s v="Maintenance Framework"/>
    <n v="1970003"/>
    <s v="Brown, Jeff"/>
    <s v="West"/>
    <s v="7. Closed"/>
    <s v="Drawdown"/>
    <s v="Atmospheric Corrosion"/>
    <n v="232"/>
    <m/>
    <m/>
    <n v="231.81"/>
    <n v="232"/>
    <n v="0"/>
    <s v="Green"/>
    <m/>
    <m/>
    <m/>
    <n v="232"/>
    <m/>
    <m/>
    <n v="17000"/>
    <m/>
    <m/>
    <n v="17000"/>
    <s v="Full"/>
    <n v="17000"/>
    <n v="16345"/>
    <m/>
    <n v="16345"/>
    <s v="No"/>
    <s v="Green"/>
    <d v="2022-04-01T00:00:00"/>
    <d v="2022-04-01T00:00:00"/>
    <d v="2022-04-01T00:00:00"/>
    <d v="2022-12-31T00:00:00"/>
    <d v="2022-06-02T00:00:00"/>
    <m/>
    <m/>
    <n v="231.81"/>
    <m/>
    <m/>
    <m/>
    <m/>
    <m/>
    <m/>
    <m/>
    <m/>
    <x v="0"/>
    <m/>
    <m/>
    <m/>
    <m/>
    <m/>
    <m/>
    <m/>
    <m/>
    <m/>
    <s v="6/2/22- work completed.  ready to close.  5/2/2022 - materials purchased.  4/4/2022 - drawdown project scheduled for July"/>
    <d v="2022-06-02T00:00:00"/>
    <s v="Hill, Elizabeth"/>
    <m/>
    <s v="West"/>
    <s v="Pipelines and Terminals"/>
    <s v="Corrosion"/>
    <m/>
    <s v="Wayne Terminals"/>
    <s v="BETIT - BET DEARBORN"/>
    <m/>
    <n v="232"/>
    <n v="0"/>
    <m/>
    <m/>
    <n v="16114"/>
    <m/>
    <s v="Geib, Rob"/>
    <s v="Shook, Mark B."/>
    <s v="N/A"/>
    <m/>
    <n v="1"/>
    <n v="43334"/>
    <m/>
    <s v="Schultz, Amy"/>
    <s v="JDE Child"/>
    <s v="Burnt Orange"/>
    <d v="2022-04-01T00:00:00"/>
  </r>
  <r>
    <s v="BETLI Creek Walking Bridges"/>
    <s v="Item"/>
    <s v="Open"/>
    <x v="0"/>
    <s v="BETLI00M2205"/>
    <s v="Maintenance Framework"/>
    <n v="2023046"/>
    <s v="Roknich, Hunter"/>
    <s v="West"/>
    <s v="6. Operational"/>
    <s v="Defined"/>
    <s v="West"/>
    <n v="7781"/>
    <m/>
    <m/>
    <n v="7780.85"/>
    <n v="551"/>
    <n v="7230"/>
    <s v="Red"/>
    <m/>
    <m/>
    <m/>
    <n v="7781"/>
    <m/>
    <m/>
    <n v="33000"/>
    <m/>
    <m/>
    <n v="33000"/>
    <s v="Full"/>
    <n v="33000"/>
    <n v="37306"/>
    <m/>
    <n v="37306"/>
    <s v="Yes"/>
    <s v="Red"/>
    <d v="2022-11-01T00:00:00"/>
    <d v="2022-09-19T00:00:00"/>
    <d v="2022-09-19T00:00:00"/>
    <d v="2022-12-31T00:00:00"/>
    <d v="2022-12-31T00:00:00"/>
    <m/>
    <m/>
    <n v="550.85"/>
    <n v="0"/>
    <n v="0"/>
    <n v="7230"/>
    <m/>
    <m/>
    <n v="7230"/>
    <s v="Red"/>
    <m/>
    <x v="0"/>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s v="West"/>
    <s v="Pipelines and Terminals"/>
    <s v="Operating Infrastructure"/>
    <m/>
    <s v="Lima Terminals"/>
    <s v="BETLI - BET LIMA SOUTH TERMINAL"/>
    <m/>
    <n v="551"/>
    <n v="7230"/>
    <m/>
    <m/>
    <n v="29525"/>
    <m/>
    <s v="Gardner, Travis"/>
    <s v="Gardner, Travis W."/>
    <m/>
    <m/>
    <n v="1"/>
    <n v="41208"/>
    <m/>
    <s v="Guest, ProSight"/>
    <s v="Independent"/>
    <s v="Aqua"/>
    <d v="2021-08-09T00:00:00"/>
  </r>
  <r>
    <s v="BETML Roof Repairs MCC Building"/>
    <s v="Item"/>
    <s v="Candidate"/>
    <x v="0"/>
    <m/>
    <s v="Exempt"/>
    <m/>
    <s v="Roknich, Hunter"/>
    <s v="West"/>
    <s v="2. Pending AFE"/>
    <m/>
    <s v="West"/>
    <m/>
    <n v="28000"/>
    <m/>
    <n v="28000"/>
    <n v="28000"/>
    <n v="0"/>
    <s v="Green"/>
    <n v="28000"/>
    <m/>
    <n v="28000"/>
    <n v="0"/>
    <m/>
    <m/>
    <m/>
    <m/>
    <m/>
    <m/>
    <m/>
    <m/>
    <m/>
    <n v="56000"/>
    <n v="56000"/>
    <s v="No"/>
    <s v="Green"/>
    <d v="2023-08-01T00:00:00"/>
    <m/>
    <m/>
    <m/>
    <d v="2023-03-31T00:00:00"/>
    <m/>
    <m/>
    <m/>
    <m/>
    <m/>
    <m/>
    <m/>
    <m/>
    <m/>
    <m/>
    <m/>
    <x v="0"/>
    <m/>
    <m/>
    <m/>
    <n v="28000"/>
    <m/>
    <m/>
    <m/>
    <m/>
    <m/>
    <m/>
    <m/>
    <m/>
    <m/>
    <s v="West"/>
    <s v="Pipelines and Terminals"/>
    <s v="Operating Infrastructure"/>
    <m/>
    <s v="Wayne Terminals"/>
    <s v="BETML - BET MARSHALL TERMINAL"/>
    <m/>
    <m/>
    <n v="0"/>
    <n v="28000"/>
    <m/>
    <m/>
    <m/>
    <s v="Gardner, Travis"/>
    <m/>
    <m/>
    <m/>
    <n v="1"/>
    <n v="44207"/>
    <m/>
    <s v="Guest, ProSight"/>
    <s v="Independent"/>
    <s v="Aqua"/>
    <d v="2022-07-22T00:00:00"/>
  </r>
  <r>
    <s v="BETNB Cathodic Protection Header Cable reroute"/>
    <s v="Item"/>
    <s v="Candidate"/>
    <x v="1"/>
    <m/>
    <s v="Exempt"/>
    <m/>
    <s v="Rohr, Travis"/>
    <s v="West"/>
    <s v="2. Pending AFE"/>
    <m/>
    <s v="Cathodic Protection"/>
    <m/>
    <n v="20000"/>
    <m/>
    <n v="20000"/>
    <n v="20000"/>
    <n v="0"/>
    <s v="Green"/>
    <n v="20000"/>
    <m/>
    <n v="20000"/>
    <n v="0"/>
    <m/>
    <m/>
    <m/>
    <m/>
    <m/>
    <m/>
    <m/>
    <m/>
    <m/>
    <n v="20000"/>
    <n v="20000"/>
    <s v="No"/>
    <s v="Green"/>
    <d v="2023-06-01T00:00:00"/>
    <m/>
    <m/>
    <m/>
    <d v="2023-06-30T00:00:00"/>
    <m/>
    <m/>
    <m/>
    <m/>
    <m/>
    <m/>
    <m/>
    <m/>
    <m/>
    <m/>
    <m/>
    <x v="0"/>
    <m/>
    <n v="20000"/>
    <m/>
    <m/>
    <m/>
    <m/>
    <m/>
    <m/>
    <m/>
    <s v="5/2/23 Meeting contractor onsite Friday for estimate.  4/4/23 getting second estimate due to cost.3/2/23  Have met with contractor and am waiting for estimate.  2/3/23 Met with local OPS and laid out scope of work and have reached out to contractors for bid."/>
    <d v="2023-05-02T00:00:00"/>
    <m/>
    <m/>
    <s v="West"/>
    <s v="Pipelines and Terminals"/>
    <s v="Corrosion"/>
    <m/>
    <s v="Sugar Creek"/>
    <s v="BETNB - BET COUNCIL BLUFFS"/>
    <m/>
    <m/>
    <n v="20000"/>
    <m/>
    <m/>
    <m/>
    <m/>
    <s v="Geib, Rob"/>
    <m/>
    <m/>
    <m/>
    <n v="1"/>
    <n v="45445"/>
    <m/>
    <s v="Guest, ProSight"/>
    <s v="Independent"/>
    <s v="Aqua"/>
    <d v="2022-08-26T00:00:00"/>
  </r>
  <r>
    <s v="BETND - FRP Installations - 2022"/>
    <s v="Item"/>
    <s v="Candidate"/>
    <x v="0"/>
    <m/>
    <s v="Exempt"/>
    <m/>
    <s v="Gremer, Michael"/>
    <s v="West"/>
    <s v="2. Pending AFE"/>
    <m/>
    <s v="Atmospheric Corrosion"/>
    <m/>
    <n v="45000"/>
    <m/>
    <n v="45000"/>
    <n v="45000"/>
    <n v="0"/>
    <s v="Green"/>
    <n v="45000"/>
    <m/>
    <n v="45000"/>
    <n v="0"/>
    <m/>
    <m/>
    <m/>
    <m/>
    <m/>
    <m/>
    <m/>
    <m/>
    <m/>
    <n v="45000"/>
    <n v="45000"/>
    <s v="No"/>
    <s v="Green"/>
    <d v="2023-09-01T00:00:00"/>
    <m/>
    <m/>
    <m/>
    <d v="2023-10-31T00:00:00"/>
    <m/>
    <m/>
    <m/>
    <m/>
    <m/>
    <m/>
    <m/>
    <m/>
    <m/>
    <m/>
    <m/>
    <x v="0"/>
    <m/>
    <m/>
    <m/>
    <m/>
    <n v="25000"/>
    <n v="20000"/>
    <m/>
    <m/>
    <m/>
    <s v="5/2/23 - PM to set up site visit with contractors._x000d__x000a_4/4/23 - PM working on scope of work._x000d__x000a_3/2/23 - PM working on scope of work._x000d__x000a_2/3/23 - PM working on scope of work."/>
    <d v="2023-05-02T00:00:00"/>
    <m/>
    <m/>
    <s v="West"/>
    <s v="Pipelines and Terminals"/>
    <s v="Integrity"/>
    <m/>
    <s v="Coraopolis"/>
    <s v="ND - INDIANOLA TERMINAL"/>
    <m/>
    <m/>
    <n v="0"/>
    <n v="25000"/>
    <n v="20000"/>
    <m/>
    <m/>
    <s v="Geib, Rob"/>
    <m/>
    <m/>
    <m/>
    <n v="1"/>
    <n v="41449"/>
    <m/>
    <s v="Guest, ProSight"/>
    <s v="Independent"/>
    <s v="Aqua"/>
    <d v="2021-08-16T00:00:00"/>
  </r>
  <r>
    <s v="BETND Indianola Bridge Study"/>
    <s v="Item"/>
    <s v="Open"/>
    <x v="0"/>
    <s v="BETND00M2302"/>
    <s v="Exempt"/>
    <n v="2111166"/>
    <s v="Roman, James"/>
    <s v="West"/>
    <s v="3. Active"/>
    <s v="Defined"/>
    <s v="West"/>
    <n v="11000"/>
    <n v="17000"/>
    <m/>
    <n v="28000"/>
    <n v="30000"/>
    <n v="-2000"/>
    <s v="Yellow"/>
    <n v="50000"/>
    <m/>
    <n v="50000"/>
    <n v="-22000"/>
    <m/>
    <m/>
    <n v="36267"/>
    <m/>
    <m/>
    <n v="36267"/>
    <s v="Full"/>
    <n v="36267"/>
    <n v="11000"/>
    <n v="17000"/>
    <n v="28000"/>
    <s v="No"/>
    <s v="Green"/>
    <d v="2023-04-01T00:00:00"/>
    <d v="2023-04-17T00:00:00"/>
    <d v="2023-04-17T00:00:00"/>
    <d v="2023-05-31T00:00:00"/>
    <d v="2023-05-31T00:00:00"/>
    <m/>
    <m/>
    <m/>
    <m/>
    <m/>
    <n v="11000"/>
    <m/>
    <m/>
    <n v="11000"/>
    <s v="Red"/>
    <m/>
    <x v="4"/>
    <n v="17000"/>
    <n v="0"/>
    <m/>
    <m/>
    <m/>
    <m/>
    <m/>
    <m/>
    <m/>
    <s v="5/2/23 - Variance +$11,000.  Started work ahead of schedule. _x000d__x000a__x000d__x000a__x000d__x000a_4/5/23 - Visited site with engineer.  Scheduled to get their proposal this week.  Will submit AFE and get started.  Initial site visit did not show anything critical."/>
    <d v="2023-05-02T00:00:00"/>
    <s v="Griest, Barbara"/>
    <m/>
    <s v="West"/>
    <s v="Pipelines and Terminals"/>
    <s v="Operating Infrastructure"/>
    <m/>
    <s v="Coraopolis"/>
    <s v="ND - INDIANOLA TERMINAL"/>
    <m/>
    <m/>
    <n v="28000"/>
    <m/>
    <m/>
    <m/>
    <m/>
    <s v="Gardner, Travis"/>
    <s v="Gardner, Travis W."/>
    <m/>
    <m/>
    <n v="1"/>
    <n v="44244"/>
    <m/>
    <s v="Guest, ProSight"/>
    <s v="Independent"/>
    <s v="Aqua"/>
    <d v="2022-07-26T00:00:00"/>
  </r>
  <r>
    <s v="BETND Indianola Oil/Water separator replacement"/>
    <s v="Item"/>
    <s v="Candidate"/>
    <x v="0"/>
    <m/>
    <s v="Maintenance Framework"/>
    <m/>
    <s v="Roknich, Hunter"/>
    <s v="West"/>
    <s v="2. Pending AFE"/>
    <m/>
    <s v="Storm Water Management"/>
    <m/>
    <n v="40000"/>
    <m/>
    <n v="40000"/>
    <n v="40000"/>
    <n v="0"/>
    <s v="Green"/>
    <n v="40000"/>
    <m/>
    <n v="40000"/>
    <n v="0"/>
    <m/>
    <m/>
    <m/>
    <m/>
    <m/>
    <m/>
    <m/>
    <m/>
    <m/>
    <n v="40000"/>
    <n v="40000"/>
    <s v="No"/>
    <s v="Green"/>
    <d v="2023-06-01T00:00:00"/>
    <m/>
    <m/>
    <m/>
    <d v="2023-05-31T00:00:00"/>
    <m/>
    <m/>
    <m/>
    <m/>
    <m/>
    <m/>
    <m/>
    <m/>
    <m/>
    <m/>
    <m/>
    <x v="0"/>
    <m/>
    <n v="20000"/>
    <n v="20000"/>
    <m/>
    <m/>
    <m/>
    <m/>
    <m/>
    <m/>
    <m/>
    <m/>
    <m/>
    <m/>
    <s v="West"/>
    <s v="Pipelines and Terminals"/>
    <s v="Operating Infrastructure"/>
    <m/>
    <s v="Coraopolis"/>
    <s v="ND - INDIANOLA TERMINAL"/>
    <m/>
    <m/>
    <n v="20000"/>
    <n v="20000"/>
    <m/>
    <m/>
    <m/>
    <s v="Bonenberger, Mark"/>
    <m/>
    <m/>
    <m/>
    <n v="1"/>
    <n v="44214"/>
    <m/>
    <s v="Guest, ProSight"/>
    <s v="Independent"/>
    <s v="Aqua"/>
    <d v="2022-07-22T00:00:00"/>
  </r>
  <r>
    <s v="BETNT pipe painting and I-Rod installation"/>
    <s v="Item"/>
    <s v="Open"/>
    <x v="1"/>
    <s v="BETNT00E2201"/>
    <s v="Maintenance Framework"/>
    <n v="2002347"/>
    <s v="Smith, Kyle"/>
    <s v="West"/>
    <s v="6. Operational"/>
    <s v="Defined"/>
    <s v="Atmospheric Corrosion"/>
    <n v="-3375"/>
    <m/>
    <m/>
    <n v="-3375.02"/>
    <n v="-3375"/>
    <n v="0"/>
    <s v="Green"/>
    <m/>
    <m/>
    <m/>
    <n v="-3375"/>
    <m/>
    <m/>
    <n v="40000"/>
    <m/>
    <n v="12650"/>
    <n v="52650"/>
    <s v="Supplemental"/>
    <n v="52650"/>
    <n v="56945"/>
    <m/>
    <n v="56945"/>
    <s v="No"/>
    <s v="Green"/>
    <d v="2022-09-01T00:00:00"/>
    <d v="2022-07-08T00:00:00"/>
    <d v="2022-07-08T00:00:00"/>
    <d v="2022-12-31T00:00:00"/>
    <d v="2022-09-30T00:00:00"/>
    <m/>
    <m/>
    <m/>
    <m/>
    <n v="-3375.02"/>
    <m/>
    <m/>
    <m/>
    <m/>
    <m/>
    <m/>
    <x v="0"/>
    <m/>
    <m/>
    <m/>
    <m/>
    <m/>
    <m/>
    <m/>
    <m/>
    <m/>
    <s v="10/1/22 Work Completed in Sept. Work Order and PO Closed"/>
    <d v="2022-10-24T00:00:00"/>
    <s v="Hill, Elizabeth"/>
    <m/>
    <s v="West"/>
    <s v="Pipelines and Terminals"/>
    <s v="Corrosion"/>
    <m/>
    <s v="Michiana"/>
    <s v="BETNT - BET NILES WEST TERMINAL"/>
    <m/>
    <n v="-3375"/>
    <n v="0"/>
    <m/>
    <m/>
    <n v="60320"/>
    <m/>
    <s v="Geib, Rob"/>
    <s v="Geib, Robert"/>
    <m/>
    <m/>
    <n v="1"/>
    <n v="38111"/>
    <m/>
    <s v="Guest, ProSight"/>
    <s v="Independent"/>
    <s v="Aqua"/>
    <d v="2020-08-14T00:00:00"/>
  </r>
  <r>
    <s v="BETON Canton Accuload to Multiload Upgrades"/>
    <s v="Item"/>
    <s v="Open"/>
    <x v="0"/>
    <s v="BETON00M2302"/>
    <s v="Maintenance Framework"/>
    <n v="2109916"/>
    <s v="Fink, Ryan"/>
    <s v="West"/>
    <s v="3. Active"/>
    <s v="Defined"/>
    <s v="Truck Racks"/>
    <m/>
    <n v="122000"/>
    <m/>
    <n v="122000"/>
    <n v="122000"/>
    <n v="0"/>
    <s v="Green"/>
    <n v="93000"/>
    <m/>
    <n v="93000"/>
    <n v="29000"/>
    <m/>
    <m/>
    <n v="122708"/>
    <m/>
    <m/>
    <n v="122708"/>
    <s v="Phase"/>
    <n v="122708"/>
    <m/>
    <n v="122000"/>
    <n v="122000"/>
    <s v="No"/>
    <s v="Green"/>
    <d v="2023-07-01T00:00:00"/>
    <d v="2023-04-04T00:00:00"/>
    <d v="2023-04-04T00:00:00"/>
    <d v="2023-08-15T00:00:00"/>
    <d v="2023-06-30T00:00:00"/>
    <m/>
    <m/>
    <m/>
    <m/>
    <m/>
    <m/>
    <m/>
    <m/>
    <m/>
    <m/>
    <m/>
    <x v="0"/>
    <m/>
    <m/>
    <n v="11000"/>
    <n v="62000"/>
    <n v="21000"/>
    <n v="20000"/>
    <n v="4000"/>
    <n v="4000"/>
    <m/>
    <s v="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4-28T00:00:00"/>
    <s v="Hill, Elizabeth"/>
    <m/>
    <s v="West"/>
    <s v="Pipelines and Terminals"/>
    <s v="Operating Infrastructure"/>
    <m/>
    <s v="North East Ohio"/>
    <s v="BETON - BET CANTON"/>
    <m/>
    <m/>
    <n v="0"/>
    <n v="94000"/>
    <n v="28000"/>
    <m/>
    <m/>
    <s v="Younce, Michael"/>
    <s v="Younce, Michael"/>
    <m/>
    <m/>
    <n v="1"/>
    <n v="37878"/>
    <m/>
    <s v="Guest, ProSight"/>
    <s v="Independent"/>
    <s v="Aqua"/>
    <d v="2020-08-13T00:00:00"/>
  </r>
  <r>
    <s v="BETON CANTON Detonation Arrestor Installation"/>
    <s v="Item"/>
    <s v="Open"/>
    <x v="0"/>
    <s v="BETON00M2201"/>
    <s v="Maintenance Framework"/>
    <n v="1971003"/>
    <s v="Roknich, Hunter"/>
    <s v="West"/>
    <s v="3. Active"/>
    <s v="Defined"/>
    <s v="Vapor Management"/>
    <n v="18188"/>
    <n v="130000"/>
    <m/>
    <n v="148188.48000000001"/>
    <n v="140387"/>
    <n v="7801"/>
    <s v="Yellow"/>
    <n v="130000"/>
    <m/>
    <n v="130000"/>
    <n v="18188"/>
    <m/>
    <m/>
    <n v="74000"/>
    <m/>
    <m/>
    <n v="74000"/>
    <s v="Phase"/>
    <n v="74000"/>
    <n v="88728"/>
    <n v="130000"/>
    <n v="218728"/>
    <s v="No"/>
    <s v="Green"/>
    <d v="2022-04-01T00:00:00"/>
    <d v="2022-04-12T00:00:00"/>
    <d v="2022-04-12T00:00:00"/>
    <d v="2022-10-31T00:00:00"/>
    <d v="2023-07-31T00:00:00"/>
    <m/>
    <m/>
    <n v="1714.58"/>
    <n v="70.17"/>
    <n v="8602.74"/>
    <n v="7800.99"/>
    <m/>
    <m/>
    <n v="7801"/>
    <s v="Red"/>
    <m/>
    <x v="0"/>
    <m/>
    <m/>
    <n v="65000"/>
    <n v="65000"/>
    <m/>
    <m/>
    <m/>
    <m/>
    <m/>
    <s v="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5-02T00:00:00"/>
    <s v="Hill, Elizabeth"/>
    <m/>
    <s v="West"/>
    <s v="Pipelines and Terminals"/>
    <s v="Operating Infrastructure"/>
    <m/>
    <s v="North East Ohio"/>
    <s v="BETON - BET CANTON"/>
    <m/>
    <n v="10387"/>
    <n v="7801"/>
    <n v="130000"/>
    <m/>
    <n v="70540"/>
    <m/>
    <s v="Karl, Marissa"/>
    <s v="McHugh, Neal"/>
    <m/>
    <m/>
    <n v="1"/>
    <n v="37653"/>
    <m/>
    <s v="Guest, ProSight"/>
    <s v="Independent"/>
    <m/>
    <d v="2020-08-11T00:00:00"/>
  </r>
  <r>
    <s v="BETON CANTON TERMINAL Tank Gauging Project"/>
    <s v="Item"/>
    <s v="Open"/>
    <x v="0"/>
    <s v="BETON00M2202"/>
    <s v="Maintenance Framework"/>
    <n v="2013128"/>
    <s v="Fink, Ryan"/>
    <s v="West"/>
    <s v="3. Active"/>
    <s v="Defined"/>
    <s v="Instrumentation &amp; Controls"/>
    <n v="20032"/>
    <n v="80000"/>
    <m/>
    <n v="100031.96"/>
    <n v="97025"/>
    <n v="3007"/>
    <s v="Yellow"/>
    <m/>
    <m/>
    <m/>
    <n v="100032"/>
    <m/>
    <m/>
    <n v="85000"/>
    <m/>
    <n v="28000"/>
    <n v="85000"/>
    <s v="Full"/>
    <n v="113000"/>
    <n v="35852"/>
    <n v="80000"/>
    <n v="115852"/>
    <s v="No"/>
    <s v="Green"/>
    <d v="2022-10-01T00:00:00"/>
    <d v="2022-08-23T00:00:00"/>
    <d v="2022-08-23T00:00:00"/>
    <d v="2022-10-21T00:00:00"/>
    <d v="2023-05-26T00:00:00"/>
    <m/>
    <m/>
    <n v="805.27"/>
    <n v="327.02999999999997"/>
    <n v="892.38"/>
    <n v="18007.28"/>
    <n v="15000"/>
    <n v="15000"/>
    <n v="3007"/>
    <s v="Red"/>
    <m/>
    <x v="0"/>
    <n v="55000"/>
    <n v="9000"/>
    <n v="16000"/>
    <m/>
    <m/>
    <m/>
    <m/>
    <m/>
    <m/>
    <s v="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4-28T00:00:00"/>
    <s v="Hill, Elizabeth"/>
    <m/>
    <s v="West"/>
    <s v="Pipelines and Terminals"/>
    <s v="Operating Infrastructure"/>
    <m/>
    <s v="North East Ohio"/>
    <s v="BETON - BET CANTON"/>
    <m/>
    <n v="2025"/>
    <n v="82007"/>
    <n v="16000"/>
    <m/>
    <n v="15820"/>
    <m/>
    <s v="Forsey, Frank"/>
    <s v="Gardner, Travis W."/>
    <m/>
    <m/>
    <n v="1"/>
    <n v="34427"/>
    <m/>
    <s v="Guest, ProSight"/>
    <s v="Independent"/>
    <s v="Aqua"/>
    <d v="2019-08-24T00:00:00"/>
  </r>
  <r>
    <s v="BETOR Lorain Replace Truck Rack Wiring"/>
    <s v="Item"/>
    <s v="Open"/>
    <x v="0"/>
    <s v="BETOR00M2201"/>
    <s v="Maintenance Framework"/>
    <n v="2022482"/>
    <s v="Fink, Ryan"/>
    <s v="West"/>
    <s v="3. Active"/>
    <s v="Defined"/>
    <s v="Instrumentation &amp; Controls"/>
    <n v="13540"/>
    <n v="143000"/>
    <m/>
    <n v="156540.37"/>
    <n v="156391"/>
    <n v="150"/>
    <s v="Yellow"/>
    <n v="155000"/>
    <m/>
    <n v="155000"/>
    <n v="1540"/>
    <m/>
    <m/>
    <n v="74000"/>
    <m/>
    <m/>
    <n v="74000"/>
    <s v="Phase"/>
    <n v="74000"/>
    <n v="31509"/>
    <n v="143000"/>
    <n v="174509"/>
    <s v="No"/>
    <s v="Green"/>
    <d v="2022-11-01T00:00:00"/>
    <d v="2022-09-12T00:00:00"/>
    <d v="2022-09-12T00:00:00"/>
    <d v="2022-08-31T00:00:00"/>
    <d v="2023-08-31T00:00:00"/>
    <m/>
    <m/>
    <n v="12532.19"/>
    <n v="711.79"/>
    <n v="146.71"/>
    <n v="149.68"/>
    <m/>
    <m/>
    <n v="150"/>
    <s v="Red"/>
    <m/>
    <x v="0"/>
    <m/>
    <m/>
    <n v="10000"/>
    <n v="28000"/>
    <n v="44000"/>
    <n v="55000"/>
    <n v="6000"/>
    <m/>
    <m/>
    <s v="5/2 RRF - finsi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5-02T00:00:00"/>
    <s v="Hill, Elizabeth"/>
    <m/>
    <s v="West"/>
    <s v="Pipelines and Terminals"/>
    <s v="Operating Infrastructure"/>
    <m/>
    <s v="North East Ohio"/>
    <s v="BETOR - BET LORAIN"/>
    <m/>
    <n v="13391"/>
    <n v="150"/>
    <n v="82000"/>
    <n v="61000"/>
    <n v="17968"/>
    <m/>
    <s v="Forsey, Frank"/>
    <s v="Forehand, Adam"/>
    <m/>
    <m/>
    <n v="1"/>
    <n v="34416"/>
    <m/>
    <s v="Guest, ProSight"/>
    <s v="Independent"/>
    <s v="Aqua"/>
    <d v="2019-08-24T00:00:00"/>
  </r>
  <r>
    <s v="BETST VRU Level Transmitter Replacement"/>
    <s v="Item"/>
    <s v="Open"/>
    <x v="0"/>
    <s v="BETST00M2203"/>
    <s v="Maintenance Framework"/>
    <n v="1957590"/>
    <s v="Scannell, Adam"/>
    <s v="West"/>
    <s v="6. Operational"/>
    <s v="Emergent"/>
    <s v="Vapor Management"/>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m/>
    <m/>
    <m/>
    <m/>
    <x v="0"/>
    <m/>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s v="West"/>
    <s v="Pipelines and Terminals"/>
    <s v="Operating Infrastructure"/>
    <m/>
    <s v="St. Louis"/>
    <s v="BETST - BET ST LOUIS NORTH TERMINAL"/>
    <m/>
    <n v="1288"/>
    <n v="0"/>
    <m/>
    <m/>
    <n v="17281"/>
    <m/>
    <s v="Karl, Marissa"/>
    <s v="Decker, Paul"/>
    <m/>
    <m/>
    <n v="1"/>
    <n v="43207"/>
    <m/>
    <s v="Guest, ProSight"/>
    <s v="Independent"/>
    <s v="Aqua"/>
    <d v="2022-03-18T00:00:00"/>
  </r>
  <r>
    <s v="Bettendorf - Tank 9 Platform Pier Replacements"/>
    <s v="Item"/>
    <s v="Open"/>
    <x v="0"/>
    <s v="BETDF00M2302"/>
    <s v="Exempt"/>
    <n v="2110593"/>
    <s v="Scott, Cory"/>
    <s v="West"/>
    <s v="3. Active"/>
    <s v="Defined"/>
    <s v="West"/>
    <m/>
    <n v="26000"/>
    <m/>
    <n v="26000"/>
    <n v="26000"/>
    <n v="0"/>
    <s v="Green"/>
    <n v="26000"/>
    <m/>
    <n v="26000"/>
    <n v="0"/>
    <m/>
    <m/>
    <n v="5709"/>
    <m/>
    <m/>
    <n v="5709"/>
    <s v="Phase"/>
    <n v="5709"/>
    <m/>
    <n v="26000"/>
    <n v="26000"/>
    <s v="No"/>
    <s v="Green"/>
    <d v="2023-05-01T00:00:00"/>
    <d v="2023-04-12T00:00:00"/>
    <d v="2023-04-12T00:00:00"/>
    <d v="2023-06-05T00:00:00"/>
    <d v="2023-05-31T00:00:00"/>
    <m/>
    <m/>
    <m/>
    <m/>
    <m/>
    <m/>
    <m/>
    <m/>
    <m/>
    <m/>
    <m/>
    <x v="0"/>
    <n v="4900"/>
    <m/>
    <n v="21100"/>
    <m/>
    <m/>
    <m/>
    <m/>
    <m/>
    <m/>
    <s v="5/2/2023 - Awaiting Engineering and Civil Scope approval. Adjusted construction forecast to July. _x000d__x000a_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5-02T00:00:00"/>
    <s v="Hill, Elizabeth"/>
    <m/>
    <s v="West"/>
    <s v="Pipelines and Terminals"/>
    <s v="Operating Infrastructure"/>
    <m/>
    <s v="Eastern Iowa"/>
    <s v="BETDF - BET BETTENDORF"/>
    <m/>
    <m/>
    <n v="4900"/>
    <n v="21100"/>
    <m/>
    <m/>
    <m/>
    <s v="Gardner, Travis"/>
    <s v="Smith, Todd W."/>
    <m/>
    <m/>
    <n v="1"/>
    <n v="44001"/>
    <m/>
    <s v="Guest, ProSight"/>
    <s v="Independent"/>
    <s v="Aqua"/>
    <d v="2022-06-17T00:00:00"/>
  </r>
  <r>
    <s v="Bettendorf - Yard Water Hydrant and Frost Free Outdoor Spigot Repairs"/>
    <s v="Item"/>
    <s v="Open"/>
    <x v="1"/>
    <s v="BETDF00E2204"/>
    <s v="Maintenance Framework"/>
    <n v="2036089"/>
    <s v="Scott, Cory"/>
    <s v="West"/>
    <s v="7. Closed"/>
    <s v="Drawdown"/>
    <s v="West"/>
    <n v="-13"/>
    <m/>
    <m/>
    <n v="-12.56"/>
    <n v="-13"/>
    <n v="0"/>
    <s v="Green"/>
    <m/>
    <m/>
    <m/>
    <n v="-13"/>
    <m/>
    <m/>
    <n v="23000"/>
    <m/>
    <m/>
    <n v="23000"/>
    <s v="Full"/>
    <n v="23000"/>
    <n v="20053"/>
    <m/>
    <n v="20053"/>
    <s v="No"/>
    <s v="Green"/>
    <d v="2022-10-01T00:00:00"/>
    <d v="2022-09-13T00:00:00"/>
    <d v="2022-09-13T00:00:00"/>
    <d v="2022-11-18T00:00:00"/>
    <d v="2022-10-15T00:00:00"/>
    <m/>
    <m/>
    <n v="265.36"/>
    <n v="-277.92"/>
    <m/>
    <m/>
    <m/>
    <m/>
    <m/>
    <m/>
    <m/>
    <x v="0"/>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s v="West"/>
    <s v="Pipelines and Terminals"/>
    <s v="Station/Terminal"/>
    <m/>
    <s v="Eastern Iowa"/>
    <s v="BETDF - BET BETTENDORF"/>
    <m/>
    <n v="-13"/>
    <n v="0"/>
    <m/>
    <m/>
    <n v="20066"/>
    <m/>
    <s v="Gardner, Travis"/>
    <s v="Gardner, Travis W."/>
    <s v="N/A"/>
    <m/>
    <n v="1"/>
    <n v="45832"/>
    <m/>
    <s v="Gardner, Travis"/>
    <s v="JDE Child"/>
    <s v="Burnt Orange"/>
    <d v="2022-09-13T00:00:00"/>
  </r>
  <r>
    <s v="Bettendorf (BETDF) Tank 9 Geodome Taping"/>
    <s v="Item"/>
    <s v="Open"/>
    <x v="1"/>
    <s v="BETDF00E2301"/>
    <s v="Maintenance Framework"/>
    <n v="2093990"/>
    <s v="Roth, Aaron"/>
    <s v="West"/>
    <s v="3. Active"/>
    <s v="Defined"/>
    <s v="Tanks"/>
    <m/>
    <n v="70000"/>
    <m/>
    <n v="70000"/>
    <n v="70000"/>
    <n v="0"/>
    <s v="Green"/>
    <n v="70000"/>
    <m/>
    <n v="70000"/>
    <n v="0"/>
    <m/>
    <m/>
    <n v="70000"/>
    <m/>
    <m/>
    <n v="70000"/>
    <s v="Full"/>
    <n v="70000"/>
    <m/>
    <n v="70000"/>
    <n v="70000"/>
    <s v="No"/>
    <s v="Green"/>
    <d v="2023-06-01T00:00:00"/>
    <d v="2023-03-06T00:00:00"/>
    <d v="2023-03-06T00:00:00"/>
    <d v="2023-09-01T00:00:00"/>
    <d v="2023-06-30T00:00:00"/>
    <m/>
    <m/>
    <m/>
    <m/>
    <m/>
    <m/>
    <m/>
    <m/>
    <m/>
    <m/>
    <m/>
    <x v="0"/>
    <m/>
    <n v="70000"/>
    <m/>
    <m/>
    <m/>
    <m/>
    <m/>
    <m/>
    <m/>
    <s v="5.1 - developing schedule. PO in place."/>
    <d v="2023-05-01T00:00:00"/>
    <s v="Hill, Elizabeth"/>
    <m/>
    <s v="West"/>
    <s v="Pipelines and Terminals"/>
    <s v="Tank Integrity"/>
    <m/>
    <s v="Eastern Iowa"/>
    <s v="BETDF - BET BETTENDORF"/>
    <m/>
    <m/>
    <n v="70000"/>
    <m/>
    <m/>
    <m/>
    <m/>
    <s v="Stine, Carlton"/>
    <s v="Stine, Carlton"/>
    <m/>
    <m/>
    <n v="1"/>
    <n v="44169"/>
    <m/>
    <s v="Guest, ProSight"/>
    <s v="Independent"/>
    <s v="Aqua"/>
    <d v="2022-07-18T00:00:00"/>
  </r>
  <r>
    <s v="Bettendorf Deadleg Drain-up &amp; Isolation"/>
    <s v="Item"/>
    <s v="Candidate"/>
    <x v="1"/>
    <m/>
    <s v="Exempt"/>
    <m/>
    <s v="Scott, Cory"/>
    <s v="West"/>
    <s v="5. Deferred"/>
    <m/>
    <s v="Facility Integrity"/>
    <m/>
    <m/>
    <m/>
    <n v="0"/>
    <m/>
    <n v="0"/>
    <s v="Green"/>
    <n v="15000"/>
    <m/>
    <n v="15000"/>
    <n v="-15000"/>
    <m/>
    <m/>
    <m/>
    <m/>
    <m/>
    <m/>
    <m/>
    <m/>
    <m/>
    <n v="15000"/>
    <n v="15000"/>
    <s v="No"/>
    <s v="Green"/>
    <d v="2024-07-01T00:00:00"/>
    <m/>
    <m/>
    <m/>
    <d v="2023-07-31T00:00:00"/>
    <m/>
    <m/>
    <m/>
    <m/>
    <m/>
    <m/>
    <m/>
    <m/>
    <m/>
    <m/>
    <m/>
    <x v="0"/>
    <m/>
    <m/>
    <m/>
    <m/>
    <m/>
    <m/>
    <m/>
    <m/>
    <m/>
    <s v="3/27/2023 - Project deferred till 2024 per Mike Ricke and Travis Gardner with a possible 2023 pull in later in the year."/>
    <d v="2023-03-27T00:00:00"/>
    <m/>
    <m/>
    <s v="West"/>
    <s v="Pipelines and Terminals"/>
    <s v="Station/Terminal"/>
    <m/>
    <s v="Eastern Iowa"/>
    <s v="BETDF - BET BETTENDORF"/>
    <m/>
    <m/>
    <n v="0"/>
    <m/>
    <m/>
    <m/>
    <n v="15000"/>
    <s v="Aiken, Elaine"/>
    <m/>
    <m/>
    <m/>
    <n v="1"/>
    <n v="45453"/>
    <m/>
    <s v="Guest, ProSight"/>
    <s v="Independent"/>
    <s v="Aqua"/>
    <d v="2022-08-26T00:00:00"/>
  </r>
  <r>
    <s v="Bettendorf Driver Kiosk Installation 2022"/>
    <s v="Item"/>
    <s v="Open"/>
    <x v="0"/>
    <s v="BETDF00M2202"/>
    <s v="Maintenance Framework"/>
    <n v="2003451"/>
    <s v="Scott, Cory"/>
    <s v="West"/>
    <s v="7. Closed"/>
    <s v="Defined"/>
    <s v="West"/>
    <n v="679"/>
    <m/>
    <m/>
    <n v="679.1"/>
    <n v="679"/>
    <n v="0"/>
    <s v="Green"/>
    <m/>
    <m/>
    <m/>
    <n v="679"/>
    <m/>
    <m/>
    <n v="23000"/>
    <n v="12000"/>
    <m/>
    <n v="35000"/>
    <s v="Full"/>
    <n v="35000"/>
    <n v="32568"/>
    <m/>
    <n v="32568"/>
    <s v="No"/>
    <s v="Green"/>
    <d v="2022-08-01T00:00:00"/>
    <d v="2022-07-20T00:00:00"/>
    <d v="2022-07-20T00:00:00"/>
    <d v="2022-09-22T00:00:00"/>
    <d v="2022-12-31T00:00:00"/>
    <m/>
    <m/>
    <n v="679.1"/>
    <m/>
    <m/>
    <m/>
    <m/>
    <m/>
    <m/>
    <m/>
    <m/>
    <x v="0"/>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s v="West"/>
    <s v="Pipelines and Terminals"/>
    <s v="Operating Infrastructure"/>
    <m/>
    <s v="Eastern Iowa"/>
    <s v="BETDF - BET BETTENDORF"/>
    <m/>
    <n v="679"/>
    <n v="0"/>
    <m/>
    <m/>
    <n v="31889"/>
    <m/>
    <s v="Gardner, Travis"/>
    <s v="Smith, Todd W."/>
    <s v="N/A"/>
    <m/>
    <n v="1"/>
    <n v="21279"/>
    <m/>
    <s v="Guest, ProSight"/>
    <s v="Independent"/>
    <s v="Aqua"/>
    <d v="2016-09-09T00:00:00"/>
  </r>
  <r>
    <s v="Bettendorf Partial Fencing Replacement"/>
    <s v="Item"/>
    <s v="Open"/>
    <x v="0"/>
    <s v="BETDF00M2301"/>
    <s v="Exempt"/>
    <n v="2094275"/>
    <s v="Scott, Cory"/>
    <s v="West"/>
    <s v="3. Active"/>
    <s v="Defined"/>
    <s v="West"/>
    <m/>
    <n v="23000"/>
    <m/>
    <n v="23000"/>
    <n v="20000"/>
    <n v="3000"/>
    <s v="Red"/>
    <n v="18460"/>
    <m/>
    <n v="18460"/>
    <n v="4540"/>
    <m/>
    <m/>
    <n v="21717"/>
    <m/>
    <m/>
    <n v="21717"/>
    <s v="Full"/>
    <n v="21717"/>
    <m/>
    <n v="23000"/>
    <n v="23000"/>
    <s v="No"/>
    <s v="Green"/>
    <d v="2023-06-01T00:00:00"/>
    <d v="2023-03-08T00:00:00"/>
    <d v="2023-03-08T00:00:00"/>
    <d v="2023-04-14T00:00:00"/>
    <d v="2023-05-26T00:00:00"/>
    <m/>
    <m/>
    <m/>
    <m/>
    <m/>
    <m/>
    <m/>
    <m/>
    <m/>
    <m/>
    <m/>
    <x v="0"/>
    <m/>
    <n v="23000"/>
    <m/>
    <m/>
    <m/>
    <m/>
    <m/>
    <m/>
    <m/>
    <s v="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5-02T00:00:00"/>
    <s v="Hill, Elizabeth"/>
    <m/>
    <s v="West"/>
    <s v="Pipelines and Terminals"/>
    <s v="Operating Infrastructure"/>
    <m/>
    <s v="Eastern Iowa"/>
    <s v="BETDF - BET BETTENDORF"/>
    <m/>
    <m/>
    <n v="23000"/>
    <m/>
    <m/>
    <m/>
    <m/>
    <s v="Gardner, Travis"/>
    <s v="Smith, Todd W."/>
    <m/>
    <m/>
    <n v="1"/>
    <n v="41209"/>
    <m/>
    <s v="Guest, ProSight"/>
    <s v="Independent"/>
    <s v="Aqua"/>
    <d v="2021-08-09T00:00:00"/>
  </r>
  <r>
    <s v="Bettendorf Secondary Containment Improvements"/>
    <s v="Item"/>
    <s v="Open"/>
    <x v="1"/>
    <s v="BETDF00E2203"/>
    <s v="Maintenance Framework"/>
    <n v="1970923"/>
    <s v="Parker, Brian"/>
    <s v="West"/>
    <s v="3. Active"/>
    <s v="Defined"/>
    <s v="Secondary Containment"/>
    <m/>
    <n v="70000"/>
    <m/>
    <n v="70000"/>
    <n v="70000"/>
    <n v="0"/>
    <s v="Green"/>
    <n v="70000"/>
    <m/>
    <n v="70000"/>
    <n v="0"/>
    <m/>
    <m/>
    <n v="1000"/>
    <m/>
    <m/>
    <n v="1000"/>
    <s v="Phase"/>
    <n v="1000"/>
    <m/>
    <n v="70000"/>
    <n v="70000"/>
    <s v="No"/>
    <s v="Green"/>
    <d v="2023-07-01T00:00:00"/>
    <d v="2022-04-08T00:00:00"/>
    <d v="2022-04-08T00:00:00"/>
    <d v="2022-10-31T00:00:00"/>
    <d v="2023-07-31T00:00:00"/>
    <m/>
    <m/>
    <m/>
    <m/>
    <m/>
    <m/>
    <m/>
    <m/>
    <m/>
    <m/>
    <m/>
    <x v="0"/>
    <m/>
    <m/>
    <n v="35000"/>
    <n v="35000"/>
    <m/>
    <m/>
    <m/>
    <m/>
    <m/>
    <s v="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5-01T00:00:00"/>
    <s v="Hill, Elizabeth"/>
    <m/>
    <s v="West"/>
    <s v="Pipelines and Terminals"/>
    <s v="Station/Terminal"/>
    <m/>
    <s v="Eastern Iowa"/>
    <s v="BETDF - BET BETTENDORF"/>
    <m/>
    <m/>
    <n v="0"/>
    <n v="70000"/>
    <m/>
    <m/>
    <m/>
    <s v="Spari, Markella"/>
    <s v="Spari, Markella"/>
    <m/>
    <m/>
    <n v="1"/>
    <n v="41443"/>
    <m/>
    <s v="Guest, ProSight"/>
    <s v="Independent"/>
    <s v="Aqua"/>
    <d v="2021-08-13T00:00:00"/>
  </r>
  <r>
    <s v="Bettendorf Tank #3 - Catwalk Pier Replacements"/>
    <s v="Item"/>
    <s v="Open"/>
    <x v="0"/>
    <s v="BETDF00M2303"/>
    <s v="Exempt"/>
    <n v="2111187"/>
    <s v="Scott, Cory"/>
    <s v="West"/>
    <s v="3. Active"/>
    <s v="Defined"/>
    <s v="West"/>
    <m/>
    <n v="26000"/>
    <m/>
    <n v="26000"/>
    <n v="26000"/>
    <n v="0"/>
    <s v="Green"/>
    <n v="26000"/>
    <m/>
    <n v="26000"/>
    <n v="0"/>
    <m/>
    <m/>
    <n v="5709"/>
    <m/>
    <m/>
    <n v="5709"/>
    <s v="Phase"/>
    <n v="5709"/>
    <m/>
    <n v="26000"/>
    <n v="26000"/>
    <s v="No"/>
    <s v="Green"/>
    <d v="2023-05-01T00:00:00"/>
    <d v="2023-04-17T00:00:00"/>
    <d v="2023-04-17T00:00:00"/>
    <d v="2023-06-05T00:00:00"/>
    <d v="2023-05-31T00:00:00"/>
    <m/>
    <m/>
    <m/>
    <m/>
    <m/>
    <m/>
    <m/>
    <m/>
    <m/>
    <m/>
    <m/>
    <x v="0"/>
    <n v="4900"/>
    <m/>
    <n v="21100"/>
    <m/>
    <m/>
    <m/>
    <m/>
    <m/>
    <m/>
    <s v="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5-02T00:00:00"/>
    <s v="Hill, Elizabeth"/>
    <m/>
    <s v="West"/>
    <s v="Pipelines and Terminals"/>
    <s v="Operating Infrastructure"/>
    <m/>
    <s v="Eastern Iowa"/>
    <s v="BETDF - BET BETTENDORF"/>
    <m/>
    <m/>
    <n v="4900"/>
    <n v="21100"/>
    <m/>
    <m/>
    <m/>
    <s v="Gardner, Travis"/>
    <s v="Smith, Todd W."/>
    <m/>
    <m/>
    <n v="1"/>
    <n v="44002"/>
    <m/>
    <s v="Guest, ProSight"/>
    <s v="Independent"/>
    <s v="Aqua"/>
    <d v="2022-06-17T00:00:00"/>
  </r>
  <r>
    <s v="Bettendorf Tank 2 Rack Pump B Power Frame Replacement"/>
    <s v="Item"/>
    <s v="Open"/>
    <x v="0"/>
    <s v="BETDF00M2101"/>
    <s v="Maintenance Framework"/>
    <n v="1855306"/>
    <s v="Scannell, Adam"/>
    <s v="West"/>
    <s v="6. Operational"/>
    <s v="Unplanned"/>
    <s v="Rotating Equipment"/>
    <n v="268"/>
    <m/>
    <m/>
    <n v="267.56"/>
    <n v="268"/>
    <n v="0"/>
    <s v="Green"/>
    <m/>
    <m/>
    <m/>
    <n v="268"/>
    <m/>
    <m/>
    <n v="30000"/>
    <m/>
    <m/>
    <m/>
    <s v="Full"/>
    <n v="30000"/>
    <n v="49113"/>
    <m/>
    <n v="49113"/>
    <s v="Yes"/>
    <s v="Red"/>
    <d v="2021-10-01T00:00:00"/>
    <m/>
    <m/>
    <d v="2021-10-31T00:00:00"/>
    <d v="2022-08-31T00:00:00"/>
    <m/>
    <m/>
    <n v="267.56"/>
    <n v="0"/>
    <n v="0"/>
    <n v="0"/>
    <m/>
    <m/>
    <n v="0"/>
    <s v="Green"/>
    <m/>
    <x v="0"/>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s v="West"/>
    <s v="Pipelines and Terminals"/>
    <s v="Operating Infrastructure"/>
    <m/>
    <s v="Eastern Iowa"/>
    <s v="BETDF - BET BETTENDORF"/>
    <m/>
    <n v="268"/>
    <n v="0"/>
    <m/>
    <m/>
    <n v="22581"/>
    <m/>
    <s v="Posipanko, Dan"/>
    <s v="Posipanko, Daniel A."/>
    <s v="N/A"/>
    <m/>
    <n v="1"/>
    <n v="31331"/>
    <m/>
    <s v="Guest, ProSight"/>
    <s v="Independent"/>
    <s v="Aqua"/>
    <d v="2018-08-29T00:00:00"/>
  </r>
  <r>
    <s v="Bettendorf Tank 3 UT Probe Upgrade"/>
    <s v="Item"/>
    <s v="Open"/>
    <x v="1"/>
    <s v="BETDF00E2206"/>
    <s v="Maintenance Framework"/>
    <n v="2051832"/>
    <s v="Rohr, Travis"/>
    <s v="West"/>
    <s v="7. Closed"/>
    <s v="Drawdown"/>
    <s v="Cathodic Protection"/>
    <n v="198"/>
    <m/>
    <m/>
    <n v="198.39"/>
    <n v="198"/>
    <n v="0"/>
    <s v="Green"/>
    <m/>
    <m/>
    <m/>
    <n v="198"/>
    <m/>
    <m/>
    <n v="7000"/>
    <m/>
    <m/>
    <n v="7000"/>
    <s v="Full"/>
    <n v="7000"/>
    <n v="7198"/>
    <m/>
    <n v="7198"/>
    <s v="No"/>
    <s v="Green"/>
    <d v="2022-12-01T00:00:00"/>
    <d v="2022-12-09T00:00:00"/>
    <d v="2022-12-09T00:00:00"/>
    <d v="2022-12-31T00:00:00"/>
    <d v="2022-12-31T00:00:00"/>
    <m/>
    <m/>
    <n v="198.39"/>
    <m/>
    <m/>
    <m/>
    <m/>
    <m/>
    <m/>
    <m/>
    <m/>
    <x v="0"/>
    <m/>
    <m/>
    <m/>
    <m/>
    <m/>
    <m/>
    <m/>
    <m/>
    <m/>
    <s v="3/2/23 Completed.  2/3/23 Completed. 1/4/23 Work was completed week of Dec 12"/>
    <d v="2023-03-02T00:00:00"/>
    <s v="Hill, Elizabeth"/>
    <m/>
    <s v="West"/>
    <s v="Pipelines and Terminals"/>
    <s v="Corrosion"/>
    <m/>
    <s v="Eastern Iowa"/>
    <s v="BETDF - BET BETTENDORF"/>
    <m/>
    <n v="198"/>
    <n v="0"/>
    <m/>
    <m/>
    <n v="7000"/>
    <m/>
    <s v="Geib, Rob"/>
    <s v="Shook, Mark B."/>
    <s v="N/A"/>
    <m/>
    <n v="1"/>
    <n v="46341"/>
    <m/>
    <s v="Schultz, Amy"/>
    <s v="JDE Child"/>
    <s v="Burnt Orange"/>
    <d v="2022-12-09T00:00:00"/>
  </r>
  <r>
    <s v="BETVL Louisville Secondary Containment Upgrades"/>
    <s v="Item"/>
    <s v="Open"/>
    <x v="0"/>
    <s v="BETVL00M2204"/>
    <s v="Maintenance Framework"/>
    <n v="1970660"/>
    <s v="Parker, Brian"/>
    <s v="West"/>
    <s v="3. Active"/>
    <s v="Defined"/>
    <s v="Secondary Containment"/>
    <m/>
    <n v="157000"/>
    <m/>
    <n v="157000"/>
    <n v="157000"/>
    <n v="0"/>
    <s v="Green"/>
    <n v="157000"/>
    <m/>
    <n v="157000"/>
    <n v="0"/>
    <m/>
    <m/>
    <n v="4000"/>
    <m/>
    <m/>
    <n v="4000"/>
    <s v="Phase"/>
    <n v="4000"/>
    <n v="3672"/>
    <n v="157000"/>
    <n v="160672"/>
    <s v="No"/>
    <s v="Green"/>
    <d v="2022-05-01T00:00:00"/>
    <d v="2022-04-08T00:00:00"/>
    <d v="2022-04-08T00:00:00"/>
    <d v="2022-10-31T00:00:00"/>
    <d v="2023-07-31T00:00:00"/>
    <m/>
    <m/>
    <m/>
    <m/>
    <m/>
    <m/>
    <m/>
    <m/>
    <m/>
    <m/>
    <m/>
    <x v="0"/>
    <m/>
    <m/>
    <n v="67000"/>
    <n v="90000"/>
    <m/>
    <m/>
    <m/>
    <m/>
    <m/>
    <s v="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5-01T00:00:00"/>
    <s v="Hill, Elizabeth"/>
    <m/>
    <s v="West"/>
    <s v="Pipelines and Terminals"/>
    <s v="Operating Infrastructure"/>
    <m/>
    <s v="Southern Ohio"/>
    <s v="BETVL - BET LOUISVILLE"/>
    <m/>
    <m/>
    <n v="0"/>
    <n v="157000"/>
    <m/>
    <n v="3672"/>
    <m/>
    <s v="Clark, Dave"/>
    <s v="Spari, Markella"/>
    <m/>
    <m/>
    <n v="1"/>
    <n v="41793"/>
    <m/>
    <s v="Roknich, Hunter"/>
    <s v="Independent"/>
    <s v="Aqua"/>
    <d v="2021-08-20T00:00:00"/>
  </r>
  <r>
    <s v="BETWD - Kiosk for Butane Offloading"/>
    <s v="Item"/>
    <s v="Candidate"/>
    <x v="0"/>
    <m/>
    <s v="Maintenance Framework"/>
    <m/>
    <s v="Roknich, Hunter"/>
    <s v="West"/>
    <s v="2. Pending AFE"/>
    <m/>
    <s v="Truck Racks"/>
    <m/>
    <n v="20000"/>
    <m/>
    <n v="20000"/>
    <n v="20000"/>
    <n v="0"/>
    <s v="Green"/>
    <n v="20000"/>
    <m/>
    <n v="20000"/>
    <n v="0"/>
    <m/>
    <m/>
    <m/>
    <m/>
    <m/>
    <m/>
    <m/>
    <m/>
    <m/>
    <n v="20000"/>
    <n v="20000"/>
    <s v="No"/>
    <s v="Green"/>
    <d v="2023-08-01T00:00:00"/>
    <m/>
    <m/>
    <m/>
    <d v="2023-04-30T00:00:00"/>
    <m/>
    <m/>
    <m/>
    <m/>
    <m/>
    <m/>
    <m/>
    <m/>
    <m/>
    <m/>
    <m/>
    <x v="0"/>
    <m/>
    <m/>
    <m/>
    <n v="20000"/>
    <m/>
    <m/>
    <m/>
    <m/>
    <m/>
    <m/>
    <m/>
    <m/>
    <m/>
    <s v="West"/>
    <s v="Pipelines and Terminals"/>
    <s v="Operating Infrastructure"/>
    <m/>
    <s v="Wayne Terminals"/>
    <s v="BETWD - DETROIT BET TERMINAL"/>
    <m/>
    <m/>
    <n v="0"/>
    <n v="20000"/>
    <m/>
    <m/>
    <m/>
    <s v="Younce, Michael"/>
    <m/>
    <m/>
    <m/>
    <n v="1"/>
    <n v="44236"/>
    <m/>
    <s v="Guest, ProSight"/>
    <s v="Independent"/>
    <s v="Aqua"/>
    <d v="2022-07-25T00:00:00"/>
  </r>
  <r>
    <s v="BETWD Tank 9 Pump Upgrade"/>
    <s v="Item"/>
    <s v="Open"/>
    <x v="0"/>
    <s v="BETWD00M2202"/>
    <s v="Maintenance Framework"/>
    <n v="1979713"/>
    <s v="Fink, Ryan"/>
    <s v="West"/>
    <s v="3. Active"/>
    <s v="Defined"/>
    <s v="Rotating Equipment"/>
    <n v="141394"/>
    <n v="100000"/>
    <m/>
    <n v="241394.02"/>
    <n v="229194"/>
    <n v="12201"/>
    <s v="Yellow"/>
    <n v="119000"/>
    <m/>
    <n v="119000"/>
    <n v="122394"/>
    <m/>
    <m/>
    <n v="110000"/>
    <n v="396000"/>
    <m/>
    <n v="506000"/>
    <s v="Full"/>
    <n v="506000"/>
    <n v="410136"/>
    <n v="100000"/>
    <n v="510136"/>
    <s v="No"/>
    <s v="Green"/>
    <d v="2022-05-01T00:00:00"/>
    <d v="2022-05-04T00:00:00"/>
    <d v="2022-05-04T00:00:00"/>
    <d v="2022-10-31T00:00:00"/>
    <d v="2023-06-30T00:00:00"/>
    <m/>
    <m/>
    <n v="5540.98"/>
    <n v="1472.19"/>
    <n v="102180.34"/>
    <n v="32200.51"/>
    <n v="25000"/>
    <n v="25000"/>
    <n v="7201"/>
    <s v="Red"/>
    <m/>
    <x v="0"/>
    <n v="3000"/>
    <n v="76000"/>
    <n v="21000"/>
    <m/>
    <m/>
    <m/>
    <m/>
    <m/>
    <m/>
    <s v="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5-01T00:00:00"/>
    <s v="Hill, Elizabeth"/>
    <m/>
    <s v="West"/>
    <s v="Pipelines and Terminals"/>
    <s v="Operating Infrastructure"/>
    <m/>
    <s v="Wayne Terminals"/>
    <s v="BETWD - DETROIT BET TERMINAL"/>
    <m/>
    <n v="109194"/>
    <n v="111201"/>
    <n v="21000"/>
    <m/>
    <n v="268742"/>
    <m/>
    <s v="Posipanko, Dan"/>
    <s v="Spitz, Nicholas P."/>
    <s v="N/A"/>
    <m/>
    <n v="1"/>
    <n v="31542"/>
    <m/>
    <s v="Guest, ProSight"/>
    <s v="Independent"/>
    <s v="Aqua"/>
    <d v="2018-08-29T00:00:00"/>
  </r>
  <r>
    <s v="BETWD Tank Dike Access Upgrade"/>
    <s v="Item"/>
    <s v="Open"/>
    <x v="0"/>
    <s v="BETWD00M2203"/>
    <s v="Maintenance Framework"/>
    <n v="2044982"/>
    <s v="Arch, Stefan"/>
    <s v="West"/>
    <s v="6. Operational"/>
    <s v="Defined"/>
    <s v="West"/>
    <n v="10550"/>
    <m/>
    <m/>
    <n v="10550.16"/>
    <n v="10550"/>
    <n v="0"/>
    <s v="Green"/>
    <m/>
    <m/>
    <m/>
    <n v="10550"/>
    <m/>
    <m/>
    <n v="166000"/>
    <m/>
    <m/>
    <n v="166000"/>
    <s v="Full"/>
    <n v="166000"/>
    <n v="124206"/>
    <m/>
    <n v="124206"/>
    <s v="No"/>
    <s v="Green"/>
    <d v="2022-12-01T00:00:00"/>
    <d v="2022-11-15T00:00:00"/>
    <d v="2022-11-15T00:00:00"/>
    <d v="2022-12-31T00:00:00"/>
    <d v="2022-12-30T00:00:00"/>
    <m/>
    <m/>
    <n v="10163.93"/>
    <n v="386.23"/>
    <m/>
    <m/>
    <m/>
    <m/>
    <m/>
    <m/>
    <m/>
    <x v="0"/>
    <m/>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s v="West"/>
    <s v="Pipelines and Terminals"/>
    <s v="Operating Infrastructure"/>
    <m/>
    <s v="Wayne Terminals"/>
    <s v="BETWD - DETROIT BET TERMINAL"/>
    <m/>
    <n v="10550"/>
    <n v="0"/>
    <m/>
    <m/>
    <n v="113656"/>
    <m/>
    <s v="Gardner, Travis"/>
    <s v="Gardner, Travis W."/>
    <s v="N/A"/>
    <m/>
    <n v="1"/>
    <n v="31533"/>
    <m/>
    <s v="Guest, ProSight"/>
    <s v="Independent"/>
    <s v="Aqua"/>
    <d v="2018-08-29T00:00:00"/>
  </r>
  <r>
    <s v="BETWD-INSTALL FRP COATED UBOLTS"/>
    <s v="Item"/>
    <s v="Open"/>
    <x v="0"/>
    <s v="BETWD00M2302"/>
    <s v="Exempt"/>
    <n v="2109888"/>
    <s v="Brown, Jeff"/>
    <s v="West"/>
    <s v="3. Active"/>
    <s v="Defined"/>
    <s v="Atmospheric Corrosion"/>
    <m/>
    <n v="97000"/>
    <m/>
    <n v="97000"/>
    <n v="97000"/>
    <n v="0"/>
    <s v="Green"/>
    <n v="97000"/>
    <m/>
    <n v="97000"/>
    <n v="0"/>
    <m/>
    <m/>
    <n v="94629"/>
    <m/>
    <m/>
    <n v="94629"/>
    <s v="Full"/>
    <n v="94629"/>
    <m/>
    <n v="97000"/>
    <n v="97000"/>
    <s v="No"/>
    <s v="Green"/>
    <d v="2023-07-01T00:00:00"/>
    <d v="2023-04-04T00:00:00"/>
    <d v="2023-04-04T00:00:00"/>
    <d v="2022-12-31T00:00:00"/>
    <d v="2023-10-31T00:00:00"/>
    <m/>
    <m/>
    <m/>
    <m/>
    <m/>
    <m/>
    <m/>
    <m/>
    <m/>
    <m/>
    <m/>
    <x v="0"/>
    <m/>
    <m/>
    <n v="13000"/>
    <m/>
    <m/>
    <n v="84000"/>
    <m/>
    <m/>
    <m/>
    <s v="5-1-23 AFE approved and materials on order._x000d__x000a_4-3-23 AFE ROUTING_x000d__x000a_3-2-23-CONTACTING 22 BID CONTRACTOR FOR THIS WORK7-7-22 NO FUNDS WORK DEFERED 23"/>
    <d v="2023-05-01T00:00:00"/>
    <s v="Griest, Barbara"/>
    <m/>
    <s v="West"/>
    <s v="Pipelines and Terminals"/>
    <s v="Integrity"/>
    <m/>
    <s v="Wayne Terminals"/>
    <s v="BETWS - BET WOODDHAVEN TERMINAL"/>
    <m/>
    <m/>
    <n v="0"/>
    <n v="13000"/>
    <n v="84000"/>
    <m/>
    <m/>
    <s v="Geib, Rob"/>
    <s v="Geib, Robert"/>
    <m/>
    <m/>
    <n v="1"/>
    <n v="41075"/>
    <m/>
    <s v="Guest, ProSight"/>
    <s v="Independent"/>
    <s v="Aqua"/>
    <d v="2021-08-06T00:00:00"/>
  </r>
  <r>
    <s v="BETWS Broadway Tank Valve Actuator Upgrade - Phase 1 FEED"/>
    <s v="Item"/>
    <s v="Open"/>
    <x v="0"/>
    <s v="BETWS00M2205"/>
    <s v="Maintenance Framework"/>
    <n v="1970331"/>
    <s v="Fink, Ryan"/>
    <s v="West"/>
    <s v="3. Active"/>
    <s v="Defined"/>
    <s v="Valves"/>
    <n v="2394"/>
    <n v="174000"/>
    <m/>
    <n v="176394"/>
    <n v="124180"/>
    <n v="52214"/>
    <s v="Red"/>
    <n v="120000"/>
    <m/>
    <n v="120000"/>
    <n v="56394"/>
    <m/>
    <m/>
    <n v="32000"/>
    <n v="174129"/>
    <m/>
    <n v="32000"/>
    <s v="Full"/>
    <n v="206129"/>
    <n v="31717"/>
    <n v="174000"/>
    <n v="205717"/>
    <s v="No"/>
    <s v="Green"/>
    <d v="2022-04-01T00:00:00"/>
    <d v="2022-04-04T00:00:00"/>
    <d v="2022-04-04T00:00:00"/>
    <d v="2022-05-31T00:00:00"/>
    <d v="2023-09-30T00:00:00"/>
    <m/>
    <m/>
    <n v="152.28"/>
    <n v="137.78"/>
    <n v="889.5"/>
    <n v="1214.44"/>
    <m/>
    <m/>
    <n v="1214"/>
    <s v="Red"/>
    <m/>
    <x v="0"/>
    <m/>
    <n v="10000"/>
    <n v="40000"/>
    <n v="25000"/>
    <n v="52000"/>
    <n v="35000"/>
    <n v="12000"/>
    <m/>
    <m/>
    <s v="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5-03T00:00:00"/>
    <s v="Hill, Elizabeth"/>
    <m/>
    <s v="West"/>
    <s v="Pipelines and Terminals"/>
    <s v="Operating Infrastructure"/>
    <m/>
    <s v="Wayne Terminals"/>
    <s v="BETWS - BET WOODDHAVEN TERMINAL"/>
    <m/>
    <n v="1180"/>
    <n v="11214"/>
    <n v="117000"/>
    <n v="47000"/>
    <n v="29323"/>
    <m/>
    <s v="Oey, Alex"/>
    <s v="Spitz, Nicholas P."/>
    <s v="N/A"/>
    <m/>
    <n v="1"/>
    <n v="31591"/>
    <m/>
    <s v="Guest, ProSight"/>
    <s v="Independent"/>
    <s v="Aqua"/>
    <d v="2018-08-30T00:00:00"/>
  </r>
  <r>
    <s v="BETWS-INSTALL FRP COATED UBOLTS MCAP 2022"/>
    <s v="Item"/>
    <s v="Open"/>
    <x v="0"/>
    <s v="BETWS00M2206"/>
    <s v="Maintenance Framework"/>
    <n v="2003951"/>
    <s v="Brown, Jeff"/>
    <s v="West"/>
    <s v="7. Closed"/>
    <s v="Defined"/>
    <s v="Atmospheric Corrosion"/>
    <n v="1292"/>
    <m/>
    <m/>
    <n v="1292.47"/>
    <n v="1292"/>
    <n v="0"/>
    <s v="Green"/>
    <m/>
    <m/>
    <m/>
    <n v="1292"/>
    <m/>
    <m/>
    <n v="142000"/>
    <m/>
    <m/>
    <n v="142000"/>
    <s v="Full"/>
    <n v="142000"/>
    <n v="134135"/>
    <m/>
    <n v="134135"/>
    <s v="No"/>
    <s v="Green"/>
    <d v="2022-09-01T00:00:00"/>
    <d v="2022-07-25T00:00:00"/>
    <d v="2022-07-25T00:00:00"/>
    <d v="2022-12-31T00:00:00"/>
    <d v="2022-11-30T00:00:00"/>
    <m/>
    <m/>
    <n v="1292.47"/>
    <m/>
    <m/>
    <m/>
    <m/>
    <m/>
    <m/>
    <m/>
    <m/>
    <x v="0"/>
    <m/>
    <m/>
    <m/>
    <m/>
    <m/>
    <m/>
    <m/>
    <m/>
    <m/>
    <s v="10-31-22 WORK COMPLETED 10-3 WORK WILL BE COMPLETED OCT 9/1/2022 - WORK TO START 9-6-22 8-1-22 AFE APPROVED-MATERIALS  ORDERED"/>
    <d v="2022-10-31T00:00:00"/>
    <s v="Griest, Barbara"/>
    <m/>
    <s v="West"/>
    <s v="Pipelines and Terminals"/>
    <s v="Integrity"/>
    <m/>
    <s v="Wayne Terminals"/>
    <s v="BETWS - BET WOODDHAVEN TERMINAL"/>
    <m/>
    <n v="1292"/>
    <n v="0"/>
    <m/>
    <m/>
    <n v="132842"/>
    <m/>
    <s v="Geib, Rob"/>
    <s v="Geib, Robert"/>
    <m/>
    <m/>
    <n v="1"/>
    <n v="44172"/>
    <m/>
    <s v="Meitzler, Antoinette"/>
    <s v="Independent"/>
    <s v="Aqua"/>
    <d v="2022-07-18T00:00:00"/>
  </r>
  <r>
    <s v="BETYH Cuyahoga Replace Roof on Office Building"/>
    <s v="Item"/>
    <s v="Open"/>
    <x v="0"/>
    <s v="BETYH00M2203"/>
    <s v="Maintenance Framework"/>
    <n v="1991410"/>
    <s v="Roknich, Hunter"/>
    <s v="West"/>
    <s v="4. On-Hold"/>
    <s v="Defined"/>
    <s v="West"/>
    <m/>
    <n v="1"/>
    <m/>
    <n v="1"/>
    <n v="1"/>
    <n v="0"/>
    <s v="Green"/>
    <m/>
    <m/>
    <m/>
    <n v="1"/>
    <m/>
    <m/>
    <n v="139000"/>
    <m/>
    <m/>
    <n v="139000"/>
    <s v="Full"/>
    <n v="139000"/>
    <m/>
    <n v="130001"/>
    <n v="130001"/>
    <s v="No"/>
    <s v="Green"/>
    <d v="2023-12-01T00:00:00"/>
    <d v="2022-06-23T00:00:00"/>
    <d v="2022-06-23T00:00:00"/>
    <d v="2022-10-31T00:00:00"/>
    <d v="2024-12-31T00:00:00"/>
    <m/>
    <m/>
    <m/>
    <m/>
    <m/>
    <m/>
    <m/>
    <m/>
    <m/>
    <m/>
    <m/>
    <x v="0"/>
    <m/>
    <m/>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s v="West"/>
    <s v="Pipelines and Terminals"/>
    <s v="Operating Infrastructure"/>
    <m/>
    <s v="North East Ohio"/>
    <s v="BETYH - BET CUYAHOGA"/>
    <m/>
    <m/>
    <n v="0"/>
    <m/>
    <n v="1"/>
    <m/>
    <n v="130000"/>
    <s v="Gardner, Travis"/>
    <s v="Gardner, Dale"/>
    <m/>
    <m/>
    <n v="1"/>
    <n v="37787"/>
    <m/>
    <s v="Guest, ProSight"/>
    <s v="Independent"/>
    <s v="Aqua"/>
    <d v="2020-08-12T00:00:00"/>
  </r>
  <r>
    <s v="BETYO Warren Terminal Pole Replacement"/>
    <s v="Item"/>
    <s v="Open"/>
    <x v="0"/>
    <s v="BETYO00M2201"/>
    <s v="Exempt"/>
    <n v="2052312"/>
    <s v="Gardner, Travis"/>
    <s v="West"/>
    <s v="7. Closed"/>
    <s v="Emergent"/>
    <s v="Electrical"/>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m/>
    <x v="0"/>
    <m/>
    <m/>
    <m/>
    <m/>
    <m/>
    <m/>
    <m/>
    <m/>
    <m/>
    <s v="1/4/2023 - only complete 75% of thew work due to contractor illness.  pushed remaining cost into 2023.  12/9/2022 - emergent project planned to be completed in Dec."/>
    <d v="2023-01-04T00:00:00"/>
    <s v="Hill, Elizabeth"/>
    <m/>
    <s v="West"/>
    <s v="Pipelines and Terminals"/>
    <s v="Operating Infrastructure"/>
    <m/>
    <s v="North East Ohio"/>
    <s v="BETYO - BET WARREN"/>
    <m/>
    <n v="12820"/>
    <n v="0"/>
    <m/>
    <m/>
    <n v="25666"/>
    <m/>
    <s v="Ashley, Robert"/>
    <m/>
    <m/>
    <m/>
    <n v="1"/>
    <n v="46335"/>
    <m/>
    <s v="Gardner, Travis"/>
    <s v="Independent"/>
    <s v="Aqua"/>
    <d v="2022-12-08T00:00:00"/>
  </r>
  <r>
    <s v="BN160AS Rectifier and Pole Replacement MCAP"/>
    <s v="Item"/>
    <s v="Open"/>
    <x v="0"/>
    <s v="BN160ASM2302"/>
    <s v="Maintenance Framework"/>
    <n v="2095733"/>
    <s v="Gabriel, Jeff"/>
    <s v="West"/>
    <s v="6. Operational"/>
    <s v="Drawdown"/>
    <s v="Cathodic Protection"/>
    <n v="29475"/>
    <m/>
    <m/>
    <n v="29474.74"/>
    <n v="24913"/>
    <n v="4562"/>
    <s v="Red"/>
    <m/>
    <n v="24000"/>
    <n v="24000"/>
    <n v="5475"/>
    <m/>
    <m/>
    <n v="24000"/>
    <m/>
    <m/>
    <n v="24000"/>
    <s v="Full"/>
    <n v="24000"/>
    <n v="29475"/>
    <m/>
    <n v="29475"/>
    <s v="Yes"/>
    <s v="Red"/>
    <d v="2023-03-01T00:00:00"/>
    <d v="2023-03-22T00:00:00"/>
    <d v="2023-03-22T00:00:00"/>
    <d v="2023-07-30T00:00:00"/>
    <d v="2023-03-21T00:00:00"/>
    <m/>
    <m/>
    <m/>
    <m/>
    <n v="24912.9"/>
    <n v="4561.84"/>
    <m/>
    <m/>
    <n v="4562"/>
    <s v="Red"/>
    <m/>
    <x v="0"/>
    <m/>
    <m/>
    <m/>
    <m/>
    <m/>
    <m/>
    <m/>
    <m/>
    <m/>
    <s v="4/3/2023- Work complete. Would need a supplemental since more Buckeye labor to HT160DQ rectifier pole replacement."/>
    <d v="2023-05-02T00:00:00"/>
    <s v="Hill, Elizabeth"/>
    <m/>
    <s v="West"/>
    <s v="Pipelines and Terminals"/>
    <s v="Integrity"/>
    <m/>
    <s v="Central-Illinois"/>
    <s v="BN160AS - BARNETT TO AUBURN"/>
    <m/>
    <n v="24913"/>
    <n v="4562"/>
    <m/>
    <m/>
    <m/>
    <m/>
    <s v="Geib, Rob"/>
    <s v="Geib, Robert"/>
    <m/>
    <m/>
    <n v="1"/>
    <n v="46714"/>
    <m/>
    <s v="Meitzler, Antoinette"/>
    <s v="Independent"/>
    <s v="Aqua"/>
    <d v="2023-03-07T00:00:00"/>
  </r>
  <r>
    <s v="BN160AS Rectifier Pole Replacement"/>
    <s v="Item"/>
    <s v="Open"/>
    <x v="1"/>
    <s v="BN160ASE2302"/>
    <s v="Exempt"/>
    <m/>
    <s v="Gabriel, Jeff"/>
    <s v="West"/>
    <s v="8. Canceled"/>
    <s v="Defined"/>
    <s v="Cathodic Protection"/>
    <m/>
    <m/>
    <m/>
    <n v="0"/>
    <m/>
    <n v="0"/>
    <s v="Green"/>
    <n v="13500"/>
    <m/>
    <n v="13500"/>
    <n v="-13500"/>
    <m/>
    <m/>
    <n v="24000"/>
    <m/>
    <m/>
    <m/>
    <s v="Full"/>
    <n v="24000"/>
    <m/>
    <m/>
    <m/>
    <s v="No"/>
    <s v="Green"/>
    <m/>
    <m/>
    <m/>
    <d v="2023-07-30T00:00:00"/>
    <d v="2023-04-30T00:00:00"/>
    <m/>
    <m/>
    <m/>
    <m/>
    <m/>
    <m/>
    <m/>
    <m/>
    <m/>
    <m/>
    <m/>
    <x v="0"/>
    <m/>
    <m/>
    <m/>
    <m/>
    <m/>
    <m/>
    <m/>
    <m/>
    <m/>
    <s v="4/3/2023- this project needs to be cancelled. changed to MCAP Project BN160ASM2302._x000d__x000a__x000d__x000a__x000d__x000a_3/2/20223- AFE is complete and is being routed for approval"/>
    <d v="2023-04-04T00:00:00"/>
    <s v="Hill, Elizabeth"/>
    <m/>
    <s v="West"/>
    <s v="Pipelines and Terminals"/>
    <s v="Corrosion"/>
    <m/>
    <s v="Central-Illinois"/>
    <s v="BN160AS - BARNETT TO AUBURN"/>
    <m/>
    <m/>
    <n v="0"/>
    <m/>
    <m/>
    <m/>
    <m/>
    <s v="Geib, Rob"/>
    <s v="Geib, Robert"/>
    <m/>
    <m/>
    <n v="1"/>
    <n v="44166"/>
    <m/>
    <s v="Guest, ProSight"/>
    <s v="Independent"/>
    <s v="Aqua"/>
    <d v="2022-07-18T00:00:00"/>
  </r>
  <r>
    <s v="BN160ASEP204230 MP 38.62 Exposure Repair"/>
    <s v="Item"/>
    <s v="Open"/>
    <x v="1"/>
    <s v="BN160ASE2303"/>
    <s v="Maintenance Framework"/>
    <n v="2094349"/>
    <s v="Gabriel, Jeff"/>
    <s v="West"/>
    <s v="3. Active"/>
    <s v="Drawdown"/>
    <s v="Exposed Pipe Evaluation &amp; Remediation"/>
    <m/>
    <n v="39000"/>
    <m/>
    <n v="39000"/>
    <n v="39000"/>
    <n v="0"/>
    <s v="Green"/>
    <m/>
    <m/>
    <m/>
    <n v="39000"/>
    <m/>
    <m/>
    <n v="39000"/>
    <m/>
    <m/>
    <n v="39000"/>
    <s v="Full"/>
    <n v="39000"/>
    <m/>
    <n v="39000"/>
    <n v="39000"/>
    <s v="No"/>
    <s v="Green"/>
    <d v="2023-08-01T00:00:00"/>
    <d v="2023-03-09T00:00:00"/>
    <d v="2023-03-09T00:00:00"/>
    <d v="2023-06-15T00:00:00"/>
    <d v="2023-06-15T00:00:00"/>
    <m/>
    <m/>
    <m/>
    <m/>
    <m/>
    <m/>
    <m/>
    <m/>
    <m/>
    <m/>
    <m/>
    <x v="0"/>
    <m/>
    <m/>
    <m/>
    <n v="39000"/>
    <m/>
    <m/>
    <m/>
    <m/>
    <m/>
    <s v="5/1/2023- NO change _x000d__x000a__x000d__x000a__x000d__x000a_4/3/2023- Project awarded to CPM moved forecast to August due to contractor avalibility."/>
    <d v="2023-05-01T00:00:00"/>
    <s v="Hill, Elizabeth"/>
    <m/>
    <s v="West"/>
    <s v="Pipelines and Terminals"/>
    <s v="Pipeline Integrity"/>
    <m/>
    <s v="Central-Illinois"/>
    <s v="BN160AS - BARNETT TO AUBURN"/>
    <m/>
    <m/>
    <n v="0"/>
    <n v="39000"/>
    <m/>
    <m/>
    <m/>
    <s v="Hurley, Brian"/>
    <s v="Bartal, Nick"/>
    <s v="N/A"/>
    <m/>
    <n v="1"/>
    <n v="46721"/>
    <m/>
    <s v="Hurley, Brian"/>
    <s v="JDE Child"/>
    <s v="Burnt Orange"/>
    <d v="2023-03-08T00:00:00"/>
  </r>
  <r>
    <s v="Bourbonnais Distributed Ground Bed"/>
    <s v="Item"/>
    <s v="Candidate"/>
    <x v="0"/>
    <m/>
    <s v="Maintenance Framework"/>
    <m/>
    <s v="Scannell, Adam"/>
    <s v="West"/>
    <s v="2. Pending AFE"/>
    <s v="Defined"/>
    <s v="Cathodic Protection"/>
    <m/>
    <n v="45000"/>
    <m/>
    <n v="45000"/>
    <n v="45000"/>
    <n v="0"/>
    <s v="Green"/>
    <n v="45000"/>
    <m/>
    <n v="45000"/>
    <n v="0"/>
    <m/>
    <m/>
    <m/>
    <m/>
    <m/>
    <m/>
    <m/>
    <m/>
    <m/>
    <n v="45000"/>
    <n v="45000"/>
    <s v="No"/>
    <s v="Green"/>
    <d v="2023-10-01T00:00:00"/>
    <m/>
    <m/>
    <m/>
    <d v="2023-04-30T00:00:00"/>
    <m/>
    <m/>
    <m/>
    <m/>
    <m/>
    <m/>
    <m/>
    <m/>
    <m/>
    <m/>
    <m/>
    <x v="0"/>
    <m/>
    <m/>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4-14T00:00:00"/>
    <s v="Hill, Elizabeth"/>
    <m/>
    <s v="West"/>
    <s v="Pipelines and Terminals"/>
    <s v="Integrity"/>
    <m/>
    <s v="Argo"/>
    <s v="KK162XX - KANKAKEE TO IN S/L"/>
    <m/>
    <m/>
    <n v="0"/>
    <m/>
    <n v="45000"/>
    <m/>
    <m/>
    <s v="Geib, Rob"/>
    <m/>
    <m/>
    <m/>
    <n v="1"/>
    <n v="37876"/>
    <m/>
    <s v="Guest, ProSight"/>
    <s v="Independent"/>
    <s v="Aqua"/>
    <d v="2020-08-13T00:00:00"/>
  </r>
  <r>
    <s v="Bradley Road Control Valve Replacement"/>
    <s v="Item"/>
    <s v="Open"/>
    <x v="0"/>
    <s v="YD00000M2201"/>
    <s v="Maintenance Framework"/>
    <n v="1909813"/>
    <s v="Fink, Ryan"/>
    <s v="West"/>
    <s v="6. Operational"/>
    <s v="Defined"/>
    <s v="Valves"/>
    <n v="-997"/>
    <m/>
    <m/>
    <n v="-997.28"/>
    <n v="-997"/>
    <n v="0"/>
    <s v="Green"/>
    <m/>
    <m/>
    <m/>
    <n v="-997"/>
    <m/>
    <m/>
    <n v="71000"/>
    <m/>
    <m/>
    <n v="71000"/>
    <s v="Full"/>
    <n v="71000"/>
    <n v="73772"/>
    <m/>
    <n v="73772"/>
    <s v="No"/>
    <s v="Green"/>
    <d v="2021-12-01T00:00:00"/>
    <d v="2021-12-20T00:00:00"/>
    <d v="2021-12-20T00:00:00"/>
    <d v="2022-04-01T00:00:00"/>
    <d v="2022-06-30T00:00:00"/>
    <m/>
    <m/>
    <n v="-1090.72"/>
    <n v="93.44"/>
    <m/>
    <m/>
    <m/>
    <m/>
    <m/>
    <m/>
    <m/>
    <x v="0"/>
    <m/>
    <m/>
    <m/>
    <m/>
    <m/>
    <m/>
    <m/>
    <m/>
    <m/>
    <s v="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5-02T00:00:00"/>
    <s v="Pastorius, Bonnie"/>
    <m/>
    <s v="West"/>
    <s v="Pipelines and Terminals"/>
    <s v="Operating Infrastructure"/>
    <m/>
    <s v="Mantua"/>
    <s v="YD - BRADLEY ROAD BPLT"/>
    <m/>
    <n v="-997"/>
    <n v="0"/>
    <m/>
    <m/>
    <n v="63406"/>
    <m/>
    <s v="Oey, Alex"/>
    <s v="Spitz, Nicholas P."/>
    <m/>
    <m/>
    <n v="1"/>
    <n v="42197"/>
    <m/>
    <s v="Administrator, System"/>
    <s v="Independent"/>
    <s v="Aqua"/>
    <d v="2021-09-22T00:00:00"/>
  </r>
  <r>
    <s v="Bradley Road Station Camera and Card Reader Replacement"/>
    <s v="Item"/>
    <s v="Open"/>
    <x v="0"/>
    <s v="YD00000M2301"/>
    <s v="Exempt"/>
    <n v="2086009"/>
    <s v="Fink, Ryan"/>
    <s v="West"/>
    <s v="3. Active"/>
    <s v="Drawdown"/>
    <s v="Security &amp; Cameras"/>
    <m/>
    <n v="14000"/>
    <m/>
    <n v="14000"/>
    <n v="14000"/>
    <n v="0"/>
    <s v="Green"/>
    <m/>
    <n v="14139"/>
    <n v="14139"/>
    <n v="-139"/>
    <m/>
    <m/>
    <n v="14139"/>
    <m/>
    <m/>
    <n v="14139"/>
    <s v="Full"/>
    <n v="14139"/>
    <m/>
    <n v="14000"/>
    <n v="14000"/>
    <s v="No"/>
    <s v="Green"/>
    <d v="2023-06-01T00:00:00"/>
    <d v="2023-02-24T00:00:00"/>
    <d v="2023-02-24T00:00:00"/>
    <d v="2023-06-30T00:00:00"/>
    <d v="2023-08-11T00:00:00"/>
    <m/>
    <m/>
    <m/>
    <m/>
    <m/>
    <m/>
    <m/>
    <m/>
    <m/>
    <m/>
    <m/>
    <x v="0"/>
    <m/>
    <n v="2500"/>
    <m/>
    <n v="10000"/>
    <n v="1500"/>
    <m/>
    <m/>
    <m/>
    <m/>
    <s v="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5-02T00:00:00"/>
    <s v="Hill, Elizabeth"/>
    <m/>
    <s v="West"/>
    <s v="Pipelines and Terminals"/>
    <s v="Operating Infrastructure"/>
    <m/>
    <s v="Mantua"/>
    <s v="YD - BRADLEY ROAD BPLT"/>
    <m/>
    <m/>
    <n v="2500"/>
    <n v="11500"/>
    <m/>
    <m/>
    <m/>
    <s v="Clark, Chris"/>
    <s v="Gardner, Travis W."/>
    <m/>
    <m/>
    <n v="1"/>
    <n v="46589"/>
    <m/>
    <s v="Gardner, Travis"/>
    <s v="Independent"/>
    <s v="Aqua"/>
    <d v="2023-02-13T00:00:00"/>
  </r>
  <r>
    <s v="BTTDB - DOT COATING REPAIR"/>
    <s v="Item"/>
    <s v="Candidate"/>
    <x v="1"/>
    <m/>
    <s v="Exempt"/>
    <m/>
    <s v="Brown, Jeff"/>
    <s v="West"/>
    <s v="2. Pending AFE"/>
    <m/>
    <s v="Atmospheric Corrosion"/>
    <m/>
    <n v="32000"/>
    <m/>
    <n v="32000"/>
    <n v="32000"/>
    <n v="0"/>
    <s v="Green"/>
    <n v="32000"/>
    <m/>
    <n v="32000"/>
    <n v="0"/>
    <m/>
    <m/>
    <m/>
    <m/>
    <m/>
    <m/>
    <m/>
    <m/>
    <m/>
    <n v="32000"/>
    <n v="32000"/>
    <s v="No"/>
    <s v="Green"/>
    <d v="2023-07-01T00:00:00"/>
    <m/>
    <m/>
    <m/>
    <d v="2023-07-31T00:00:00"/>
    <m/>
    <m/>
    <m/>
    <m/>
    <m/>
    <m/>
    <m/>
    <m/>
    <m/>
    <m/>
    <m/>
    <x v="0"/>
    <m/>
    <m/>
    <n v="32000"/>
    <m/>
    <m/>
    <m/>
    <m/>
    <m/>
    <m/>
    <s v="5-1-23 Scoping project.4-3-23 SCOPING 3-2-23 SCOPING PROJECT"/>
    <d v="2023-05-01T00:00:00"/>
    <m/>
    <m/>
    <s v="West"/>
    <s v="Pipelines and Terminals"/>
    <s v="Corrosion"/>
    <m/>
    <s v="Wayne Pipeline"/>
    <s v="DB - DEARBORN TERMINAL"/>
    <m/>
    <m/>
    <n v="0"/>
    <n v="32000"/>
    <m/>
    <m/>
    <m/>
    <s v="Geib, Rob"/>
    <m/>
    <m/>
    <m/>
    <n v="1"/>
    <n v="44440"/>
    <m/>
    <s v="Guest, ProSight"/>
    <s v="Independent"/>
    <s v="Aqua"/>
    <d v="2022-08-08T00:00:00"/>
  </r>
  <r>
    <s v="Burlington Junction (UR) PLC and HMI replacement"/>
    <s v="Item"/>
    <s v="Open"/>
    <x v="0"/>
    <s v="UR00000M2201"/>
    <s v="Maintenance Framework"/>
    <n v="1989965"/>
    <s v="Grinder, Mark"/>
    <s v="West"/>
    <s v="3. Active"/>
    <s v="Defined"/>
    <s v="Instrumentation &amp; Controls"/>
    <n v="46585"/>
    <n v="84000"/>
    <m/>
    <n v="130584.74"/>
    <n v="128011"/>
    <n v="2573"/>
    <s v="Yellow"/>
    <n v="127000"/>
    <m/>
    <n v="127000"/>
    <n v="3585"/>
    <m/>
    <m/>
    <n v="201000"/>
    <m/>
    <m/>
    <n v="201000"/>
    <s v="Phase"/>
    <n v="201000"/>
    <n v="142083"/>
    <n v="84000"/>
    <n v="226083"/>
    <s v="No"/>
    <s v="Green"/>
    <d v="2022-07-01T00:00:00"/>
    <d v="2022-06-09T00:00:00"/>
    <d v="2022-06-09T00:00:00"/>
    <d v="2022-11-30T00:00:00"/>
    <d v="2023-07-31T00:00:00"/>
    <m/>
    <m/>
    <n v="15690.18"/>
    <n v="15607.46"/>
    <n v="-4286.3900000000003"/>
    <n v="19573.490000000002"/>
    <n v="17000"/>
    <n v="17000"/>
    <n v="2573"/>
    <s v="Red"/>
    <m/>
    <x v="0"/>
    <n v="17000"/>
    <n v="15000"/>
    <n v="52000"/>
    <m/>
    <m/>
    <m/>
    <m/>
    <m/>
    <m/>
    <s v="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 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4-27T00:00:00"/>
    <s v="Hill, Elizabeth"/>
    <m/>
    <s v="West"/>
    <s v="Pipelines and Terminals"/>
    <s v="Operating Infrastructure"/>
    <m/>
    <s v="Sugar Creek"/>
    <s v="UR - BURLINGTON JCT"/>
    <m/>
    <n v="27011"/>
    <n v="51573"/>
    <n v="52000"/>
    <m/>
    <n v="95498"/>
    <m/>
    <s v="Forsey, Frank"/>
    <s v="Smith, Todd W."/>
    <m/>
    <m/>
    <n v="1"/>
    <n v="37583"/>
    <m/>
    <s v="Guest, ProSight"/>
    <s v="Independent"/>
    <s v="Aqua"/>
    <d v="2020-08-10T00:00:00"/>
  </r>
  <r>
    <s v="Burlington Junction Hazardous Gas Detector Replacement"/>
    <s v="Item"/>
    <s v="Open"/>
    <x v="0"/>
    <s v="UR00000M2301"/>
    <s v="Maintenance Framework"/>
    <n v="2083820"/>
    <s v="Grinder, Mark"/>
    <s v="West"/>
    <s v="3. Active"/>
    <s v="Drawdown"/>
    <s v="Instrumentation &amp; Controls"/>
    <n v="7911"/>
    <n v="3000"/>
    <m/>
    <n v="10910.65"/>
    <n v="18250"/>
    <n v="-7339"/>
    <s v="Red"/>
    <m/>
    <n v="10074"/>
    <n v="10074"/>
    <n v="837"/>
    <m/>
    <m/>
    <n v="10074"/>
    <m/>
    <m/>
    <n v="10074"/>
    <s v="Full"/>
    <n v="10074"/>
    <n v="7911"/>
    <n v="3000"/>
    <n v="10911"/>
    <s v="No"/>
    <s v="Green"/>
    <d v="2023-03-01T00:00:00"/>
    <d v="2023-02-06T00:00:00"/>
    <d v="2023-02-06T00:00:00"/>
    <d v="2023-06-30T00:00:00"/>
    <d v="2023-07-31T00:00:00"/>
    <m/>
    <m/>
    <m/>
    <m/>
    <n v="7570"/>
    <n v="340.65"/>
    <m/>
    <m/>
    <n v="341"/>
    <s v="Red"/>
    <m/>
    <x v="0"/>
    <m/>
    <m/>
    <n v="3000"/>
    <m/>
    <m/>
    <m/>
    <m/>
    <m/>
    <m/>
    <s v="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4-27T00:00:00"/>
    <s v="Hill, Elizabeth"/>
    <m/>
    <s v="West"/>
    <s v="Pipelines and Terminals"/>
    <s v="Operating Infrastructure"/>
    <m/>
    <s v="Sugar Creek"/>
    <s v="UR - BURLINGTON JCT"/>
    <m/>
    <n v="7570"/>
    <n v="341"/>
    <n v="3000"/>
    <m/>
    <m/>
    <m/>
    <s v="Forsey, Frank"/>
    <s v="Smith, Todd W."/>
    <m/>
    <m/>
    <n v="1"/>
    <n v="46555"/>
    <m/>
    <s v="Grinder, Mark T."/>
    <s v="Independent"/>
    <s v="Aqua"/>
    <d v="2023-01-27T00:00:00"/>
  </r>
  <r>
    <s v="Burlington Junction Pump Removal and Blind - Leak Point Eliminations"/>
    <s v="Item"/>
    <s v="Open"/>
    <x v="1"/>
    <s v="UR00000E2301"/>
    <s v="Exempt"/>
    <n v="2095670"/>
    <s v="Scott, Cory"/>
    <s v="West"/>
    <s v="5. Deferred"/>
    <s v="Defined"/>
    <s v="Facility Integrity"/>
    <m/>
    <m/>
    <m/>
    <n v="0"/>
    <m/>
    <n v="0"/>
    <s v="Green"/>
    <n v="25000"/>
    <m/>
    <n v="25000"/>
    <n v="-25000"/>
    <m/>
    <m/>
    <n v="38885"/>
    <m/>
    <m/>
    <n v="38885"/>
    <s v="Full"/>
    <n v="38885"/>
    <m/>
    <n v="39000"/>
    <n v="39000"/>
    <s v="No"/>
    <s v="Green"/>
    <d v="2024-05-01T00:00:00"/>
    <d v="2023-03-21T00:00:00"/>
    <d v="2023-03-21T00:00:00"/>
    <d v="2023-04-08T00:00:00"/>
    <d v="2023-03-31T00:00:00"/>
    <m/>
    <m/>
    <m/>
    <m/>
    <m/>
    <m/>
    <m/>
    <m/>
    <m/>
    <m/>
    <m/>
    <x v="0"/>
    <m/>
    <m/>
    <m/>
    <m/>
    <m/>
    <m/>
    <m/>
    <m/>
    <m/>
    <s v="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3-27T00:00:00"/>
    <s v="Hill, Elizabeth"/>
    <m/>
    <s v="West"/>
    <s v="Pipelines and Terminals"/>
    <s v="Station/Terminal"/>
    <m/>
    <s v="Sugar Creek"/>
    <s v="UR - BURLINGTON JCT"/>
    <m/>
    <m/>
    <n v="0"/>
    <m/>
    <m/>
    <m/>
    <n v="39000"/>
    <s v="Aiken, Elaine"/>
    <s v="Smith, Todd W."/>
    <m/>
    <m/>
    <n v="1"/>
    <n v="44564"/>
    <m/>
    <s v="Guest, ProSight"/>
    <s v="Independent"/>
    <s v="Aqua"/>
    <d v="2022-08-12T00:00:00"/>
  </r>
  <r>
    <s v="Canton Fiber VRU comms"/>
    <s v="Item"/>
    <s v="Open"/>
    <x v="0"/>
    <s v="BETON00M2301"/>
    <s v="Exempt"/>
    <n v="2083823"/>
    <s v="Fink, Ryan"/>
    <s v="West"/>
    <s v="6. Operational"/>
    <s v="Drawdown"/>
    <s v="Instrumentation &amp; Controls"/>
    <n v="21747"/>
    <n v="8500"/>
    <m/>
    <n v="30246.74"/>
    <n v="30810"/>
    <n v="-564"/>
    <s v="Yellow"/>
    <m/>
    <n v="30951"/>
    <n v="30951"/>
    <n v="-704"/>
    <m/>
    <m/>
    <n v="30951"/>
    <m/>
    <m/>
    <n v="30951"/>
    <s v="Full"/>
    <n v="30951"/>
    <n v="21747"/>
    <n v="8500"/>
    <n v="30247"/>
    <s v="No"/>
    <s v="Green"/>
    <d v="2023-03-01T00:00:00"/>
    <d v="2023-02-02T00:00:00"/>
    <d v="2023-02-02T00:00:00"/>
    <d v="2023-03-20T00:00:00"/>
    <d v="2023-04-03T00:00:00"/>
    <m/>
    <m/>
    <m/>
    <m/>
    <n v="20810.28"/>
    <n v="936.46"/>
    <n v="1000"/>
    <n v="1000"/>
    <n v="-64"/>
    <s v="Yellow"/>
    <m/>
    <x v="0"/>
    <n v="1000"/>
    <n v="5000"/>
    <n v="2500"/>
    <m/>
    <m/>
    <m/>
    <m/>
    <m/>
    <m/>
    <s v="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5-02T00:00:00"/>
    <s v="Hill, Elizabeth"/>
    <m/>
    <s v="West"/>
    <s v="Pipelines and Terminals"/>
    <s v="Operating Infrastructure"/>
    <m/>
    <s v="North East Ohio"/>
    <s v="BETON - BET CANTON"/>
    <m/>
    <n v="20810"/>
    <n v="6936"/>
    <n v="2500"/>
    <m/>
    <m/>
    <m/>
    <s v="Forsey, Frank"/>
    <s v="Gardner, Travis W."/>
    <m/>
    <m/>
    <n v="1"/>
    <n v="46553"/>
    <m/>
    <s v="Gardner, Travis"/>
    <s v="Independent"/>
    <s v="Aqua"/>
    <d v="2023-01-27T00:00:00"/>
  </r>
  <r>
    <s v="Carbon Station Actuator Replacement"/>
    <s v="Item"/>
    <s v="Open"/>
    <x v="0"/>
    <s v="CN00000M2301"/>
    <s v="Exempt"/>
    <n v="2094891"/>
    <s v="Smith, Kyle"/>
    <s v="West"/>
    <s v="3. Active"/>
    <s v="Defined"/>
    <s v="Valves"/>
    <m/>
    <n v="20775"/>
    <m/>
    <n v="20775"/>
    <n v="20775"/>
    <n v="0"/>
    <s v="Green"/>
    <n v="18000"/>
    <m/>
    <n v="18000"/>
    <n v="2775"/>
    <m/>
    <m/>
    <n v="20775"/>
    <m/>
    <m/>
    <n v="20775"/>
    <s v="Full"/>
    <n v="20775"/>
    <m/>
    <n v="20775"/>
    <n v="20775"/>
    <s v="No"/>
    <s v="Green"/>
    <d v="2023-05-01T00:00:00"/>
    <d v="2023-03-12T00:00:00"/>
    <d v="2023-03-12T00:00:00"/>
    <d v="2023-05-30T00:00:00"/>
    <d v="2023-05-31T00:00:00"/>
    <m/>
    <m/>
    <m/>
    <m/>
    <m/>
    <m/>
    <m/>
    <m/>
    <m/>
    <m/>
    <m/>
    <x v="0"/>
    <n v="20775"/>
    <m/>
    <m/>
    <m/>
    <m/>
    <m/>
    <m/>
    <m/>
    <m/>
    <s v="4/28/23 Work scheduled second week of May"/>
    <d v="2023-04-28T00:00:00"/>
    <s v="Hill, Elizabeth"/>
    <m/>
    <s v="West"/>
    <s v="Pipelines and Terminals"/>
    <s v="Operating Infrastructure"/>
    <m/>
    <s v="Indianapolis"/>
    <s v="CN - CARBON STATION"/>
    <m/>
    <m/>
    <n v="20775"/>
    <m/>
    <m/>
    <m/>
    <m/>
    <s v="Oey, Alex"/>
    <s v="Oey, Alexander"/>
    <m/>
    <m/>
    <n v="1"/>
    <n v="43699"/>
    <m/>
    <s v="Guest, ProSight"/>
    <s v="Independent"/>
    <s v="Aqua"/>
    <d v="2022-05-09T00:00:00"/>
  </r>
  <r>
    <s v="Cedar Rapids Tank 1 Rack Pump Motor Replacement"/>
    <s v="Item"/>
    <s v="Open"/>
    <x v="0"/>
    <s v="BETAR00M2302"/>
    <s v="Exempt"/>
    <n v="2084669"/>
    <s v="Scott, Cory"/>
    <s v="West"/>
    <s v="3. Active"/>
    <s v="Defined"/>
    <s v="Rotating Equipment"/>
    <n v="4598"/>
    <n v="3000"/>
    <m/>
    <n v="7598"/>
    <n v="7400"/>
    <n v="198"/>
    <s v="Yellow"/>
    <n v="7000"/>
    <n v="1350"/>
    <n v="8350"/>
    <n v="-752"/>
    <m/>
    <m/>
    <n v="8334"/>
    <m/>
    <m/>
    <n v="8334"/>
    <s v="Full"/>
    <n v="8334"/>
    <n v="4598"/>
    <n v="3000"/>
    <n v="7598"/>
    <s v="No"/>
    <s v="Green"/>
    <d v="2023-03-01T00:00:00"/>
    <d v="2023-02-14T00:00:00"/>
    <d v="2023-02-14T00:00:00"/>
    <d v="2023-03-31T00:00:00"/>
    <d v="2023-05-31T00:00:00"/>
    <m/>
    <m/>
    <m/>
    <m/>
    <n v="4400"/>
    <n v="198"/>
    <n v="0"/>
    <n v="0"/>
    <n v="198"/>
    <s v="Red"/>
    <m/>
    <x v="0"/>
    <m/>
    <n v="3000"/>
    <m/>
    <m/>
    <m/>
    <m/>
    <m/>
    <m/>
    <m/>
    <s v="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5-08T00:00:00"/>
    <s v="Hill, Elizabeth"/>
    <m/>
    <s v="West"/>
    <s v="Pipelines and Terminals"/>
    <s v="Operating Infrastructure"/>
    <m/>
    <s v="Eastern Iowa"/>
    <s v="BETAR - BET CEDAR RAPIDS"/>
    <m/>
    <n v="4400"/>
    <n v="3198"/>
    <m/>
    <m/>
    <m/>
    <m/>
    <s v="Posipanko, Dan"/>
    <s v="Smith, Todd W."/>
    <m/>
    <m/>
    <n v="1"/>
    <n v="45234"/>
    <m/>
    <s v="Guest, ProSight"/>
    <s v="Independent"/>
    <s v="Aqua"/>
    <d v="2022-08-23T00:00:00"/>
  </r>
  <r>
    <s v="Cedar Rapids Terminal (BETAR) Secondary Containment Improvements"/>
    <s v="Item"/>
    <s v="Open"/>
    <x v="1"/>
    <s v="BETAR00E2203"/>
    <s v="Maintenance Framework"/>
    <n v="1970924"/>
    <s v="Parker, Brian"/>
    <s v="West"/>
    <s v="3. Active"/>
    <s v="Defined"/>
    <s v="Secondary Containment"/>
    <m/>
    <n v="80000"/>
    <m/>
    <n v="80000"/>
    <n v="80000"/>
    <n v="0"/>
    <s v="Green"/>
    <n v="80000"/>
    <m/>
    <n v="80000"/>
    <n v="0"/>
    <m/>
    <m/>
    <n v="1000"/>
    <m/>
    <m/>
    <n v="1000"/>
    <s v="Phase"/>
    <n v="1000"/>
    <m/>
    <n v="80000"/>
    <n v="80000"/>
    <s v="No"/>
    <s v="Green"/>
    <d v="2023-07-01T00:00:00"/>
    <d v="2022-04-08T00:00:00"/>
    <d v="2022-04-08T00:00:00"/>
    <d v="2022-10-31T00:00:00"/>
    <d v="2023-07-31T00:00:00"/>
    <m/>
    <m/>
    <m/>
    <m/>
    <m/>
    <m/>
    <m/>
    <m/>
    <m/>
    <m/>
    <m/>
    <x v="0"/>
    <m/>
    <m/>
    <n v="40000"/>
    <n v="40000"/>
    <m/>
    <m/>
    <m/>
    <m/>
    <m/>
    <s v="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5-01T00:00:00"/>
    <s v="Hill, Elizabeth"/>
    <m/>
    <s v="West"/>
    <s v="Pipelines and Terminals"/>
    <s v="Station/Terminal"/>
    <m/>
    <s v="Eastern Iowa"/>
    <s v="BETAR - BET CEDAR RAPIDS"/>
    <m/>
    <m/>
    <n v="0"/>
    <n v="80000"/>
    <m/>
    <m/>
    <m/>
    <s v="Spari, Markella"/>
    <s v="Spari, Markella"/>
    <m/>
    <m/>
    <n v="1"/>
    <n v="40766"/>
    <m/>
    <s v="Guest, ProSight"/>
    <s v="Independent"/>
    <s v="Aqua"/>
    <d v="2021-07-28T00:00:00"/>
  </r>
  <r>
    <s v="Cedar Rapids Terminal (BETAR) Tank  6 - OOS API 653 Insp"/>
    <s v="Item"/>
    <s v="Open"/>
    <x v="0"/>
    <s v="BETAR00M2301"/>
    <s v="Maintenance Framework"/>
    <n v="2084426"/>
    <s v="Roth, Aaron"/>
    <s v="West"/>
    <s v="3. Active"/>
    <s v="Defined"/>
    <s v="Tanks"/>
    <n v="33809"/>
    <n v="132000"/>
    <m/>
    <n v="165809.06"/>
    <n v="186281"/>
    <n v="-20472"/>
    <s v="Red"/>
    <n v="112756"/>
    <m/>
    <n v="112756"/>
    <n v="53053"/>
    <m/>
    <m/>
    <n v="127512"/>
    <m/>
    <m/>
    <n v="127512"/>
    <s v="Phase"/>
    <n v="127512"/>
    <n v="33809"/>
    <n v="132000"/>
    <n v="165809"/>
    <s v="No"/>
    <s v="Green"/>
    <d v="2023-03-01T00:00:00"/>
    <d v="2023-02-06T00:00:00"/>
    <d v="2023-02-06T00:00:00"/>
    <d v="2023-12-31T00:00:00"/>
    <d v="2023-09-30T00:00:00"/>
    <m/>
    <m/>
    <m/>
    <m/>
    <n v="26281.11"/>
    <n v="7527.95"/>
    <n v="105000"/>
    <n v="105000"/>
    <n v="-97472"/>
    <s v="Red"/>
    <m/>
    <x v="3"/>
    <n v="132000"/>
    <m/>
    <m/>
    <m/>
    <m/>
    <m/>
    <m/>
    <m/>
    <m/>
    <s v="5.1 - Tarsco to start repairs and stair install on 5/8. West Virginia Paint to start 5/15. RTS by end of May._x000d__x000a__x000d__x000a__x000d__x000a_VAR: Tarsco had delays starting due to new stair fab and galvanizing."/>
    <d v="2023-05-01T00:00:00"/>
    <s v="Hill, Elizabeth"/>
    <m/>
    <s v="West"/>
    <s v="Pipelines and Terminals"/>
    <s v="Integrity"/>
    <m/>
    <s v="Eastern Iowa"/>
    <s v="BETAR - BET CEDAR RAPIDS"/>
    <m/>
    <n v="26281"/>
    <n v="139528"/>
    <m/>
    <m/>
    <m/>
    <m/>
    <s v="Stine, Carlton"/>
    <s v="Stine, Carlton"/>
    <m/>
    <m/>
    <n v="1"/>
    <n v="44789"/>
    <m/>
    <s v="Administrator, System"/>
    <s v="Independent"/>
    <s v="Aqua"/>
    <d v="2022-08-17T00:00:00"/>
  </r>
  <r>
    <s v="Cedar Rapids Terminal (BETAR) Tank 2 - OOS Corr Insp &amp; Refurb"/>
    <s v="Item"/>
    <s v="Open"/>
    <x v="0"/>
    <s v="BETAR00M2102"/>
    <s v="Exempt"/>
    <n v="1782243"/>
    <s v="Roth, Aaron"/>
    <s v="West"/>
    <s v="7. Closed"/>
    <s v="Defined"/>
    <s v="Tanks"/>
    <n v="7794"/>
    <m/>
    <m/>
    <n v="7794.12"/>
    <n v="7619"/>
    <n v="175"/>
    <s v="Yellow"/>
    <m/>
    <m/>
    <m/>
    <n v="7794"/>
    <m/>
    <m/>
    <n v="208000"/>
    <m/>
    <m/>
    <n v="208000"/>
    <s v="Phase"/>
    <n v="208000"/>
    <n v="4068"/>
    <m/>
    <n v="4068"/>
    <s v="No"/>
    <s v="Green"/>
    <d v="2021-01-01T00:00:00"/>
    <d v="2020-12-02T00:00:00"/>
    <d v="2020-12-02T00:00:00"/>
    <d v="2021-12-31T00:00:00"/>
    <d v="2021-09-30T00:00:00"/>
    <m/>
    <m/>
    <m/>
    <n v="3725.64"/>
    <n v="3893.29"/>
    <n v="175.19"/>
    <m/>
    <m/>
    <n v="175"/>
    <s v="Red"/>
    <m/>
    <x v="0"/>
    <m/>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s v="West"/>
    <s v="Pipelines and Terminals"/>
    <s v="Integrity"/>
    <m/>
    <s v="Eastern Iowa"/>
    <s v="BETAR - BET CEDAR RAPIDS"/>
    <m/>
    <n v="7619"/>
    <n v="175"/>
    <m/>
    <m/>
    <n v="-7451"/>
    <m/>
    <s v="Stine, Carlton"/>
    <s v="Bassani, Joel D."/>
    <s v="N/A"/>
    <m/>
    <n v="1"/>
    <n v="30341"/>
    <m/>
    <s v="Guest, ProSight"/>
    <s v="Independent"/>
    <s v="Aqua"/>
    <d v="2018-08-06T00:00:00"/>
  </r>
  <r>
    <s v="Cedar Rapids Terminal (BETAR) Tank 2 - OOS Corr Insp &amp; Refurb - flip to MEXP"/>
    <s v="Item"/>
    <s v="Open"/>
    <x v="1"/>
    <s v="BETAR00E2103"/>
    <s v="Exempt"/>
    <n v="1887270"/>
    <s v="Roth, Aaron"/>
    <s v="West"/>
    <s v="7. Closed"/>
    <s v="Drawdown"/>
    <s v="Tanks"/>
    <n v="-7451"/>
    <m/>
    <m/>
    <n v="-7451.28"/>
    <n v="-7451"/>
    <n v="0"/>
    <s v="Green"/>
    <m/>
    <m/>
    <m/>
    <n v="-7451"/>
    <m/>
    <m/>
    <n v="205000"/>
    <m/>
    <m/>
    <n v="205000"/>
    <s v="Full"/>
    <n v="205000"/>
    <n v="178974"/>
    <m/>
    <n v="178974"/>
    <s v="No"/>
    <s v="Green"/>
    <d v="2021-09-01T00:00:00"/>
    <d v="2021-09-09T00:00:00"/>
    <d v="2021-09-09T00:00:00"/>
    <d v="2021-09-30T00:00:00"/>
    <d v="2021-12-17T00:00:00"/>
    <m/>
    <m/>
    <m/>
    <n v="-3725.64"/>
    <n v="-3725.64"/>
    <m/>
    <m/>
    <m/>
    <m/>
    <m/>
    <m/>
    <x v="0"/>
    <m/>
    <m/>
    <m/>
    <m/>
    <m/>
    <m/>
    <m/>
    <m/>
    <m/>
    <s v="12/22/22 - PO and WO closed - ready to be closed by accounting._x000d__x000a__x000d__x000a__x000d__x000a_3.3.22 - complete. Feb var due to dropping an unnecessary accural."/>
    <d v="2022-12-22T00:00:00"/>
    <s v="Hill, Elizabeth"/>
    <m/>
    <s v="West"/>
    <s v="Pipelines and Terminals"/>
    <s v="Tank Integrity"/>
    <m/>
    <s v="Eastern Iowa"/>
    <s v="BETAR - BET CEDAR RAPIDS"/>
    <m/>
    <n v="-7451"/>
    <n v="0"/>
    <m/>
    <m/>
    <n v="-7149"/>
    <m/>
    <s v="Stine, Carlton"/>
    <s v="Stine, Carlton"/>
    <m/>
    <m/>
    <n v="1"/>
    <n v="41546"/>
    <m/>
    <s v="Guest, ProSight"/>
    <s v="Independent"/>
    <s v="Aqua"/>
    <d v="2021-08-19T00:00:00"/>
  </r>
  <r>
    <s v="Cedar Rapids Terminal Asphalt Upgrade at Entrance Gate"/>
    <s v="Item"/>
    <s v="Open"/>
    <x v="0"/>
    <s v="BETAR00M2201"/>
    <s v="Exempt"/>
    <n v="2043675"/>
    <s v="Gardner, Travis"/>
    <s v="West"/>
    <s v="7. Closed"/>
    <s v="Drawdown"/>
    <s v="West"/>
    <n v="-1000"/>
    <m/>
    <m/>
    <n v="-1000"/>
    <n v="-1000"/>
    <n v="0"/>
    <s v="Green"/>
    <m/>
    <m/>
    <m/>
    <n v="-1000"/>
    <m/>
    <m/>
    <n v="27000"/>
    <m/>
    <m/>
    <n v="27000"/>
    <s v="Full"/>
    <n v="27000"/>
    <n v="16044"/>
    <m/>
    <n v="16044"/>
    <s v="No"/>
    <s v="Green"/>
    <d v="2022-11-01T00:00:00"/>
    <d v="2022-11-02T00:00:00"/>
    <d v="2022-11-02T00:00:00"/>
    <d v="2022-12-30T00:00:00"/>
    <d v="2022-11-23T00:00:00"/>
    <m/>
    <m/>
    <n v="-1000"/>
    <n v="0"/>
    <m/>
    <m/>
    <m/>
    <m/>
    <m/>
    <m/>
    <m/>
    <x v="0"/>
    <m/>
    <m/>
    <m/>
    <m/>
    <m/>
    <m/>
    <m/>
    <m/>
    <m/>
    <s v="3/1/2023 - final invoice recieved and ready to close.  2/3/2023 - chasing down invoices.  1/4/2023 - This work was completed in november.  waiting for invoices.  11/2/2022 - waiting for Nick to approve AFE so PO's can be cut."/>
    <d v="2023-03-01T00:00:00"/>
    <s v="Hill, Elizabeth"/>
    <m/>
    <s v="West"/>
    <s v="Pipelines and Terminals"/>
    <s v="Operating Infrastructure"/>
    <m/>
    <s v="Eastern Iowa"/>
    <s v="BETAR - BET CEDAR RAPIDS"/>
    <m/>
    <n v="-1000"/>
    <n v="0"/>
    <m/>
    <m/>
    <n v="17044"/>
    <m/>
    <s v="Gardner, Travis"/>
    <s v="Spitz, Nicholas P."/>
    <m/>
    <m/>
    <n v="1"/>
    <n v="46108"/>
    <m/>
    <s v="Gardner, Travis"/>
    <s v="Independent"/>
    <s v="Aqua"/>
    <d v="2022-10-21T00:00:00"/>
  </r>
  <r>
    <s v="Cedar Rapids Terminal Driver Kiosks Replacement"/>
    <s v="Item"/>
    <s v="Open"/>
    <x v="0"/>
    <s v="BETAR00M2303"/>
    <s v="Exempt"/>
    <n v="2094859"/>
    <s v="Scott, Cory"/>
    <s v="West"/>
    <s v="3. Active"/>
    <s v="Defined"/>
    <s v="West"/>
    <m/>
    <n v="50000"/>
    <m/>
    <n v="50000"/>
    <n v="50000"/>
    <n v="0"/>
    <s v="Green"/>
    <n v="50000"/>
    <m/>
    <n v="50000"/>
    <n v="0"/>
    <m/>
    <m/>
    <n v="46988"/>
    <m/>
    <m/>
    <n v="46988"/>
    <s v="Phase"/>
    <n v="46988"/>
    <m/>
    <n v="50000"/>
    <n v="50000"/>
    <s v="No"/>
    <s v="Green"/>
    <d v="2023-06-01T00:00:00"/>
    <d v="2023-03-10T00:00:00"/>
    <d v="2023-03-10T00:00:00"/>
    <d v="2023-08-20T00:00:00"/>
    <d v="2023-07-31T00:00:00"/>
    <m/>
    <m/>
    <m/>
    <m/>
    <m/>
    <m/>
    <m/>
    <m/>
    <m/>
    <m/>
    <m/>
    <x v="0"/>
    <m/>
    <n v="10000"/>
    <m/>
    <n v="15000"/>
    <n v="25000"/>
    <m/>
    <m/>
    <m/>
    <m/>
    <s v="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5-02T00:00:00"/>
    <s v="Hill, Elizabeth"/>
    <m/>
    <s v="West"/>
    <s v="Pipelines and Terminals"/>
    <s v="Operating Infrastructure"/>
    <m/>
    <s v="Eastern Iowa"/>
    <s v="BETAR - BET CEDAR RAPIDS"/>
    <m/>
    <m/>
    <n v="10000"/>
    <n v="40000"/>
    <m/>
    <m/>
    <m/>
    <s v="Gardner, Travis"/>
    <s v="Smith, Todd W."/>
    <s v="N/A"/>
    <m/>
    <n v="1"/>
    <n v="25793"/>
    <m/>
    <s v="Guest, ProSight"/>
    <s v="Independent"/>
    <s v="Aqua"/>
    <d v="2017-09-12T00:00:00"/>
  </r>
  <r>
    <s v="CG415GE - 2022 Buckeye Criteria Digs"/>
    <s v="Item"/>
    <s v="Open"/>
    <x v="0"/>
    <s v="CG415BJM2202"/>
    <s v="Maintenance Framework"/>
    <n v="2003374"/>
    <s v="Burns, Richard"/>
    <s v="West"/>
    <s v="7. Closed"/>
    <s v="Defined"/>
    <s v="Pipeline Digs"/>
    <n v="383"/>
    <m/>
    <m/>
    <n v="383.38"/>
    <n v="383"/>
    <n v="0"/>
    <s v="Green"/>
    <m/>
    <m/>
    <m/>
    <n v="383"/>
    <m/>
    <m/>
    <n v="261000"/>
    <m/>
    <m/>
    <n v="261000"/>
    <s v="Full"/>
    <n v="261000"/>
    <n v="243454"/>
    <m/>
    <n v="243454"/>
    <s v="No"/>
    <s v="Green"/>
    <d v="2022-08-01T00:00:00"/>
    <d v="2022-07-19T00:00:00"/>
    <d v="2022-07-19T00:00:00"/>
    <d v="2022-12-31T00:00:00"/>
    <d v="2022-08-29T00:00:00"/>
    <m/>
    <m/>
    <n v="383.38"/>
    <m/>
    <m/>
    <m/>
    <m/>
    <m/>
    <m/>
    <m/>
    <m/>
    <x v="0"/>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s v="West"/>
    <s v="Pipelines and Terminals"/>
    <s v="Integrity"/>
    <m/>
    <s v="Toledo"/>
    <s v="CG415BJ - CYGNET TO BELLEVUE-#1-E"/>
    <m/>
    <n v="383"/>
    <n v="0"/>
    <m/>
    <m/>
    <n v="243071"/>
    <m/>
    <s v="Bartal, Nick"/>
    <s v="Bartal, Nick"/>
    <m/>
    <m/>
    <n v="1"/>
    <n v="40993"/>
    <m/>
    <s v="Administrator, System"/>
    <s v="Independent"/>
    <s v="Aqua"/>
    <d v="2021-08-04T00:00:00"/>
  </r>
  <r>
    <s v="CG415GE - DIG SHEETS (1) DOT-180 - Due 06-25-23"/>
    <s v="Item"/>
    <s v="Open"/>
    <x v="0"/>
    <s v="CG415BJM2302"/>
    <s v="Maintenance Framework"/>
    <n v="2094424"/>
    <s v="Burns, Richard"/>
    <s v="West"/>
    <s v="3. Active"/>
    <s v="Drawdown"/>
    <s v="Pipeline Digs"/>
    <m/>
    <n v="115000"/>
    <m/>
    <n v="115000"/>
    <n v="60000"/>
    <n v="55000"/>
    <s v="Red"/>
    <m/>
    <n v="66440"/>
    <n v="66440"/>
    <n v="48560"/>
    <m/>
    <m/>
    <n v="66440"/>
    <m/>
    <m/>
    <n v="66440"/>
    <s v="Full"/>
    <n v="66440"/>
    <m/>
    <n v="115000"/>
    <n v="115000"/>
    <s v="Yes"/>
    <s v="Red"/>
    <d v="2023-05-01T00:00:00"/>
    <d v="2023-04-12T00:00:00"/>
    <d v="2023-04-12T00:00:00"/>
    <d v="2023-06-25T00:00:00"/>
    <d v="2023-06-25T00:00:00"/>
    <m/>
    <m/>
    <m/>
    <m/>
    <m/>
    <m/>
    <m/>
    <m/>
    <m/>
    <m/>
    <m/>
    <x v="0"/>
    <n v="60000"/>
    <n v="55000"/>
    <m/>
    <m/>
    <m/>
    <m/>
    <m/>
    <m/>
    <m/>
    <s v="5/1/23 - pushed forecast to June as we may not get to it until then._x000d__x000a_4/3/23 - AFE submitted on 3/31/23._x000d__x000a_3/31/23 - one DOT-180 dig due 6/25/23.  Plan to do in May at the latest."/>
    <d v="2023-05-01T00:00:00"/>
    <s v="Griest, Barbara"/>
    <m/>
    <s v="West"/>
    <s v="Pipelines and Terminals"/>
    <s v="Integrity"/>
    <m/>
    <s v="Toledo"/>
    <s v="CG415BJ - CYGNET TO BELLEVUE-#1-E"/>
    <m/>
    <m/>
    <n v="115000"/>
    <m/>
    <m/>
    <m/>
    <m/>
    <s v="Bartal, Nick"/>
    <s v="Bartal, Nick"/>
    <m/>
    <m/>
    <n v="1"/>
    <n v="46863"/>
    <m/>
    <s v="Burns, Richard"/>
    <s v="Independent"/>
    <s v="Aqua"/>
    <d v="2023-03-31T00:00:00"/>
  </r>
  <r>
    <s v="CG415GE - DIG SHEETS (7)"/>
    <s v="Item"/>
    <s v="Open"/>
    <x v="0"/>
    <s v="CG415BJM2301"/>
    <s v="Maintenance Framework"/>
    <s v="2094162, 2094306, 2094307, 2094308, 2094309, 2094310, 2094311"/>
    <s v="Cullison, Daniel"/>
    <s v="West"/>
    <s v="3. Active"/>
    <s v="Drawdown"/>
    <s v="Pipeline Digs"/>
    <n v="108554"/>
    <n v="281408"/>
    <m/>
    <n v="389961.95"/>
    <n v="421614"/>
    <n v="-31652"/>
    <s v="Yellow"/>
    <m/>
    <n v="499068"/>
    <n v="499068"/>
    <n v="-109106"/>
    <m/>
    <m/>
    <n v="499068"/>
    <m/>
    <m/>
    <n v="499068"/>
    <s v="Full"/>
    <n v="499068"/>
    <n v="108554"/>
    <n v="281408"/>
    <n v="389962"/>
    <s v="No"/>
    <s v="Green"/>
    <d v="2023-04-01T00:00:00"/>
    <d v="2023-04-10T00:00:00"/>
    <d v="2023-04-10T00:00:00"/>
    <d v="2023-08-30T00:00:00"/>
    <d v="2023-08-30T00:00:00"/>
    <m/>
    <m/>
    <m/>
    <m/>
    <m/>
    <n v="108553.95"/>
    <m/>
    <m/>
    <n v="108554"/>
    <s v="Red"/>
    <m/>
    <x v="4"/>
    <n v="215306"/>
    <n v="66102"/>
    <m/>
    <m/>
    <m/>
    <m/>
    <m/>
    <m/>
    <m/>
    <s v="5/2/30:_x000d__x000a_The variance is due to the status of the AFE as of last month_x000d__x000a_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5-02T00:00:00"/>
    <s v="Griest, Barbara"/>
    <m/>
    <s v="West"/>
    <s v="Pipelines and Terminals"/>
    <s v="Integrity"/>
    <m/>
    <s v="Toledo"/>
    <s v="CG415BJ - CYGNET TO BELLEVUE-#1-E"/>
    <m/>
    <m/>
    <n v="389962"/>
    <m/>
    <m/>
    <m/>
    <m/>
    <s v="Bartal, Nick"/>
    <s v="Bartal, Nick"/>
    <m/>
    <m/>
    <n v="1"/>
    <n v="46756"/>
    <m/>
    <s v="Burns, Richard"/>
    <s v="Independent"/>
    <s v="Aqua"/>
    <d v="2023-03-10T00:00:00"/>
  </r>
  <r>
    <s v="CG415GE – Immediate Dig from 2022 GEO+MFL"/>
    <s v="Item"/>
    <s v="Open"/>
    <x v="0"/>
    <s v="CG415BJM2203"/>
    <s v="Maintenance Framework"/>
    <n v="2051787"/>
    <s v="Bost, Jason"/>
    <s v="West"/>
    <s v="6. Operational"/>
    <s v="Defined"/>
    <s v="Pipeline Digs"/>
    <n v="-4655"/>
    <m/>
    <m/>
    <n v="-4655.4399999999996"/>
    <n v="-6202"/>
    <n v="1547"/>
    <s v="Red"/>
    <m/>
    <m/>
    <m/>
    <n v="-4655"/>
    <m/>
    <m/>
    <n v="52933"/>
    <m/>
    <m/>
    <n v="52933"/>
    <s v="Full"/>
    <n v="52933"/>
    <n v="47104"/>
    <m/>
    <n v="47104"/>
    <s v="No"/>
    <s v="Green"/>
    <d v="2022-12-01T00:00:00"/>
    <d v="2023-01-17T00:00:00"/>
    <d v="2023-01-17T00:00:00"/>
    <d v="2022-12-31T00:00:00"/>
    <d v="2022-12-31T00:00:00"/>
    <m/>
    <m/>
    <n v="22887.77"/>
    <n v="-29302.59"/>
    <n v="212.52"/>
    <n v="1546.86"/>
    <m/>
    <m/>
    <n v="1547"/>
    <s v="Red"/>
    <m/>
    <x v="3"/>
    <m/>
    <m/>
    <m/>
    <m/>
    <m/>
    <m/>
    <m/>
    <m/>
    <m/>
    <s v="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5-02T00:00:00"/>
    <s v="Griest, Barbara"/>
    <m/>
    <s v="West"/>
    <s v="Pipelines and Terminals"/>
    <s v="Integrity"/>
    <m/>
    <s v="Toledo"/>
    <s v="CG415BJ - CYGNET TO BELLEVUE-#1-E"/>
    <m/>
    <n v="-6202"/>
    <n v="1547"/>
    <m/>
    <m/>
    <n v="51759"/>
    <m/>
    <s v="Bartal, Nick"/>
    <s v="Bartal, Nick"/>
    <m/>
    <m/>
    <n v="1"/>
    <n v="46347"/>
    <m/>
    <s v="Guest, ProSight"/>
    <s v="Independent"/>
    <s v="Aqua"/>
    <d v="2022-12-09T00:00:00"/>
  </r>
  <r>
    <s v="CG415GE line investigation"/>
    <s v="Item"/>
    <s v="Open"/>
    <x v="1"/>
    <s v="GA415GEE2301"/>
    <s v="Maintenance Framework"/>
    <n v="2095922"/>
    <s v="Burns, Richard"/>
    <s v="West"/>
    <s v="3. Active"/>
    <s v="Emergent"/>
    <s v="West"/>
    <n v="132465"/>
    <n v="130000"/>
    <m/>
    <n v="262465.01"/>
    <m/>
    <n v="262465"/>
    <s v="Red"/>
    <m/>
    <m/>
    <m/>
    <n v="262465"/>
    <m/>
    <m/>
    <m/>
    <m/>
    <m/>
    <m/>
    <s v="Interim"/>
    <m/>
    <n v="132465"/>
    <n v="130000"/>
    <n v="262465"/>
    <s v="Yes"/>
    <s v="Red"/>
    <d v="2023-04-01T00:00:00"/>
    <m/>
    <m/>
    <m/>
    <d v="2023-04-30T00:00:00"/>
    <m/>
    <m/>
    <m/>
    <m/>
    <m/>
    <n v="132465.01"/>
    <m/>
    <m/>
    <n v="132465"/>
    <s v="Red"/>
    <m/>
    <x v="5"/>
    <n v="130000"/>
    <m/>
    <m/>
    <m/>
    <m/>
    <m/>
    <m/>
    <m/>
    <m/>
    <s v="5/1/23 - variance is because project was just created in April to check 415 line when a natural gas leak was found on the 425. Interim AFE submitted on 4/5/23, approved on 4/10/23.  Expect to be there another 2-3 weeks."/>
    <d v="2023-05-01T00:00:00"/>
    <m/>
    <m/>
    <s v="West"/>
    <s v="Pipelines and Terminals"/>
    <s v="Station/Terminal"/>
    <m/>
    <s v="Mantua"/>
    <s v="GA415GE - AURORA TO MANTUA-#1-E"/>
    <m/>
    <m/>
    <n v="262465"/>
    <m/>
    <m/>
    <m/>
    <m/>
    <s v="Gardner, Travis"/>
    <s v="Gardner, Travis W."/>
    <m/>
    <m/>
    <n v="1"/>
    <n v="46882"/>
    <m/>
    <s v="Burns, Richard"/>
    <s v="Independent"/>
    <s v="Aqua"/>
    <d v="2023-04-05T00:00:00"/>
  </r>
  <r>
    <s v="Cincinnati - Asphalt Truck rack fall protection - BETCX"/>
    <s v="Item"/>
    <s v="Open"/>
    <x v="0"/>
    <s v="BETCX00M2302"/>
    <s v="Maintenance Framework"/>
    <n v="2096401"/>
    <s v="Roknich, Hunter"/>
    <s v="West"/>
    <s v="3. Active"/>
    <s v="Defined"/>
    <s v="Truck Racks"/>
    <n v="30580"/>
    <n v="140000"/>
    <m/>
    <n v="170580"/>
    <n v="160000"/>
    <n v="10580"/>
    <s v="Yellow"/>
    <n v="160000"/>
    <m/>
    <n v="160000"/>
    <n v="10580"/>
    <m/>
    <m/>
    <n v="106363"/>
    <m/>
    <m/>
    <n v="106363"/>
    <s v="Phase"/>
    <n v="106363"/>
    <n v="30580"/>
    <n v="140000"/>
    <n v="170580"/>
    <s v="No"/>
    <s v="Green"/>
    <d v="2023-04-01T00:00:00"/>
    <d v="2023-03-28T00:00:00"/>
    <d v="2023-03-28T00:00:00"/>
    <d v="2023-10-30T00:00:00"/>
    <d v="2023-05-31T00:00:00"/>
    <m/>
    <m/>
    <m/>
    <m/>
    <m/>
    <n v="30580"/>
    <n v="20000"/>
    <n v="20000"/>
    <n v="10580"/>
    <s v="Red"/>
    <m/>
    <x v="0"/>
    <m/>
    <m/>
    <m/>
    <m/>
    <n v="45000"/>
    <n v="95000"/>
    <m/>
    <m/>
    <m/>
    <s v="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5-02T00:00:00"/>
    <s v="Griest, Barbara"/>
    <m/>
    <s v="West"/>
    <s v="Pipelines and Terminals"/>
    <s v="Operating Infrastructure"/>
    <m/>
    <s v="Southern Ohio"/>
    <s v="BETCX - BET CINCINNATI TERMINAL"/>
    <m/>
    <m/>
    <n v="30580"/>
    <n v="45000"/>
    <n v="95000"/>
    <m/>
    <m/>
    <s v="Younce, Michael"/>
    <s v="Gardner, Travis W."/>
    <m/>
    <m/>
    <n v="1"/>
    <n v="41593"/>
    <m/>
    <s v="Guest, ProSight"/>
    <s v="Independent"/>
    <s v="Aqua"/>
    <d v="2021-08-19T00:00:00"/>
  </r>
  <r>
    <s v="Cincinnati - Truck Entrance Gate &amp; Exit Gate - BETCX"/>
    <s v="Item"/>
    <s v="Open"/>
    <x v="0"/>
    <s v="BETCX00M2204"/>
    <s v="Exempt"/>
    <n v="2023395"/>
    <s v="Gardner, Travis"/>
    <s v="West"/>
    <s v="6. Operational"/>
    <s v="Drawdown"/>
    <s v="West"/>
    <n v="6079"/>
    <m/>
    <m/>
    <n v="6079.14"/>
    <n v="6079"/>
    <n v="0"/>
    <s v="Green"/>
    <m/>
    <m/>
    <m/>
    <n v="6079"/>
    <m/>
    <m/>
    <n v="29000"/>
    <m/>
    <m/>
    <n v="29000"/>
    <s v="Full"/>
    <n v="29000"/>
    <n v="26278"/>
    <m/>
    <n v="26278"/>
    <s v="No"/>
    <s v="Green"/>
    <d v="2022-12-01T00:00:00"/>
    <d v="2022-09-23T00:00:00"/>
    <d v="2022-09-23T00:00:00"/>
    <d v="2022-11-26T00:00:00"/>
    <d v="2022-12-31T00:00:00"/>
    <m/>
    <m/>
    <n v="5817.36"/>
    <n v="261.77999999999997"/>
    <m/>
    <m/>
    <m/>
    <m/>
    <m/>
    <m/>
    <m/>
    <x v="0"/>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s v="West"/>
    <s v="Pipelines and Terminals"/>
    <s v="Operating Infrastructure"/>
    <m/>
    <s v="Southern Ohio"/>
    <s v="BETCX - BET CINCINNATI TERMINAL"/>
    <m/>
    <n v="6079"/>
    <n v="0"/>
    <m/>
    <m/>
    <n v="20199"/>
    <m/>
    <s v="Gardner, Travis"/>
    <s v="Gardner, Travis W."/>
    <m/>
    <m/>
    <n v="1"/>
    <n v="41594"/>
    <m/>
    <s v="Guest, ProSight"/>
    <s v="Independent"/>
    <s v="Aqua"/>
    <d v="2021-08-19T00:00:00"/>
  </r>
  <r>
    <s v="Cincinnati Circuit 1, 2, and 3 Phase 2 Insulated Piping Inspection"/>
    <s v="Item"/>
    <s v="Open"/>
    <x v="1"/>
    <s v="BETCX00E2205"/>
    <s v="Exempt"/>
    <n v="1980280"/>
    <s v="Roknich, Hunter"/>
    <s v="West"/>
    <s v="6. Operational"/>
    <s v="Defined"/>
    <s v="Facility Integrity"/>
    <n v="0"/>
    <m/>
    <m/>
    <n v="0"/>
    <n v="0"/>
    <n v="0"/>
    <s v="Green"/>
    <m/>
    <m/>
    <m/>
    <n v="0"/>
    <m/>
    <m/>
    <n v="76000"/>
    <m/>
    <m/>
    <n v="76000"/>
    <s v="Phase"/>
    <n v="76000"/>
    <n v="53729"/>
    <m/>
    <n v="53729"/>
    <s v="No"/>
    <s v="Green"/>
    <d v="2022-08-01T00:00:00"/>
    <d v="2022-05-11T00:00:00"/>
    <d v="2022-05-11T00:00:00"/>
    <d v="2022-12-31T00:00:00"/>
    <d v="2022-12-31T00:00:00"/>
    <m/>
    <m/>
    <n v="0"/>
    <n v="0"/>
    <n v="0"/>
    <n v="0"/>
    <m/>
    <m/>
    <n v="0"/>
    <s v="Green"/>
    <m/>
    <x v="0"/>
    <m/>
    <m/>
    <m/>
    <m/>
    <m/>
    <m/>
    <m/>
    <m/>
    <m/>
    <s v="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3-02T00:00:00"/>
    <s v="Hill, Elizabeth"/>
    <m/>
    <s v="West"/>
    <s v="Pipelines and Terminals"/>
    <s v="Station/Terminal"/>
    <m/>
    <s v="Southern Ohio"/>
    <s v="BETCX - BET CINCINNATI TERMINAL"/>
    <m/>
    <n v="0"/>
    <n v="0"/>
    <m/>
    <m/>
    <n v="53729"/>
    <m/>
    <s v="Aiken, Elaine"/>
    <s v="Aiken, Elaine"/>
    <m/>
    <m/>
    <n v="1"/>
    <n v="41177"/>
    <m/>
    <s v="Administrator, System"/>
    <s v="Independent"/>
    <s v="Aqua"/>
    <d v="2021-08-09T00:00:00"/>
  </r>
  <r>
    <s v="Cincinnati Shoreside Erosion and Gangway Foundation"/>
    <s v="Item"/>
    <s v="Open"/>
    <x v="0"/>
    <s v="BETCX00M2203"/>
    <s v="Maintenance Framework"/>
    <n v="2023044"/>
    <s v="Parker, Brian"/>
    <s v="West"/>
    <s v="3. Active"/>
    <s v="Defined"/>
    <s v="Marine"/>
    <n v="974"/>
    <n v="315000"/>
    <m/>
    <n v="315973.96999999997"/>
    <n v="315885"/>
    <n v="89"/>
    <s v="Yellow"/>
    <n v="300000"/>
    <m/>
    <n v="300000"/>
    <n v="15974"/>
    <m/>
    <m/>
    <n v="56000"/>
    <m/>
    <m/>
    <n v="56000"/>
    <s v="Phase"/>
    <n v="56000"/>
    <n v="35257"/>
    <n v="315000"/>
    <n v="350257"/>
    <s v="No"/>
    <s v="Green"/>
    <d v="2022-10-01T00:00:00"/>
    <d v="2022-09-19T00:00:00"/>
    <d v="2022-09-19T00:00:00"/>
    <d v="2023-10-31T00:00:00"/>
    <d v="2023-08-31T00:00:00"/>
    <m/>
    <m/>
    <n v="711.77"/>
    <n v="85.02"/>
    <n v="88.04"/>
    <n v="89.14"/>
    <m/>
    <m/>
    <n v="89"/>
    <s v="Red"/>
    <m/>
    <x v="0"/>
    <m/>
    <m/>
    <n v="15000"/>
    <n v="150000"/>
    <n v="150000"/>
    <m/>
    <m/>
    <m/>
    <m/>
    <s v="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4-30T00:00:00"/>
    <s v="Hill, Elizabeth"/>
    <m/>
    <s v="West"/>
    <s v="Pipelines and Terminals"/>
    <s v="Operating Infrastructure"/>
    <m/>
    <s v="Southern Ohio"/>
    <s v="BETCX - BET CINCINNATI TERMINAL"/>
    <m/>
    <n v="885"/>
    <n v="89"/>
    <n v="315000"/>
    <m/>
    <n v="34283"/>
    <m/>
    <s v="Spari, Markella"/>
    <s v="Gardner, Travis W."/>
    <m/>
    <m/>
    <n v="1"/>
    <n v="41533"/>
    <m/>
    <s v="Administrator, System"/>
    <s v="Independent"/>
    <s v="Aqua"/>
    <d v="2021-08-19T00:00:00"/>
  </r>
  <r>
    <s v="Cincinnati Terminal (BETCX) Tank  13 - In-Service Steel IFR Up Close Seal Inspection"/>
    <s v="Item"/>
    <s v="Open"/>
    <x v="1"/>
    <s v="BETCX00E2301"/>
    <s v="Maintenance Framework"/>
    <n v="2084798"/>
    <s v="Arch, Stefan"/>
    <s v="West"/>
    <s v="6. Operational"/>
    <s v="Defined"/>
    <s v="Tanks"/>
    <n v="11630"/>
    <m/>
    <m/>
    <n v="11630"/>
    <n v="11630"/>
    <n v="0"/>
    <s v="Green"/>
    <n v="10000"/>
    <m/>
    <n v="10000"/>
    <n v="1630"/>
    <m/>
    <m/>
    <n v="12158"/>
    <m/>
    <m/>
    <n v="12158"/>
    <s v="Full"/>
    <n v="12158"/>
    <n v="11630"/>
    <m/>
    <n v="11630"/>
    <s v="No"/>
    <s v="Green"/>
    <d v="2023-03-01T00:00:00"/>
    <d v="2023-02-08T00:00:00"/>
    <d v="2023-02-08T00:00:00"/>
    <d v="2023-12-31T00:00:00"/>
    <d v="2023-03-10T00:00:00"/>
    <m/>
    <m/>
    <m/>
    <m/>
    <n v="11630"/>
    <n v="0"/>
    <m/>
    <m/>
    <n v="0"/>
    <s v="Green"/>
    <m/>
    <x v="0"/>
    <m/>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s v="West"/>
    <s v="Pipelines and Terminals"/>
    <s v="Tank Integrity"/>
    <m/>
    <s v="Southern Ohio"/>
    <s v="BETCX - BET CINCINNATI TERMINAL"/>
    <m/>
    <n v="11630"/>
    <n v="0"/>
    <m/>
    <m/>
    <m/>
    <m/>
    <s v="Stine, Carlton"/>
    <s v="Stine, Carlton"/>
    <m/>
    <m/>
    <n v="1"/>
    <n v="44794"/>
    <m/>
    <s v="Administrator, System"/>
    <s v="Independent"/>
    <s v="Aqua"/>
    <d v="2022-08-17T00:00:00"/>
  </r>
  <r>
    <s v="Cincinnati Terminal (BETCX) Tank  15 - In-Service Steel IFR Up Close Seal Inspection"/>
    <s v="Item"/>
    <s v="Open"/>
    <x v="1"/>
    <s v="BETCX00E2302"/>
    <s v="Maintenance Framework"/>
    <n v="2084800"/>
    <s v="Arch, Stefan"/>
    <s v="West"/>
    <s v="3. Active"/>
    <s v="Defined"/>
    <s v="Tanks"/>
    <m/>
    <n v="10855"/>
    <m/>
    <n v="10855"/>
    <n v="10855"/>
    <n v="0"/>
    <s v="Green"/>
    <n v="10000"/>
    <m/>
    <n v="10000"/>
    <n v="855"/>
    <m/>
    <m/>
    <n v="12158"/>
    <m/>
    <m/>
    <n v="12158"/>
    <s v="Full"/>
    <n v="12158"/>
    <m/>
    <n v="10855"/>
    <n v="10855"/>
    <s v="No"/>
    <s v="Green"/>
    <d v="2023-07-01T00:00:00"/>
    <d v="2023-02-08T00:00:00"/>
    <d v="2023-02-08T00:00:00"/>
    <d v="2023-12-31T00:00:00"/>
    <d v="2023-08-31T00:00:00"/>
    <m/>
    <m/>
    <m/>
    <m/>
    <m/>
    <m/>
    <m/>
    <m/>
    <m/>
    <m/>
    <m/>
    <x v="0"/>
    <m/>
    <m/>
    <n v="10855"/>
    <m/>
    <m/>
    <m/>
    <m/>
    <m/>
    <m/>
    <s v="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5-01T00:00:00"/>
    <s v="Hill, Elizabeth"/>
    <m/>
    <s v="West"/>
    <s v="Pipelines and Terminals"/>
    <s v="Tank Integrity"/>
    <m/>
    <s v="Southern Ohio"/>
    <s v="BETCX - BET CINCINNATI TERMINAL"/>
    <m/>
    <m/>
    <n v="0"/>
    <n v="10855"/>
    <m/>
    <m/>
    <m/>
    <s v="Stine, Carlton"/>
    <s v="Stine, Carlton"/>
    <m/>
    <m/>
    <n v="1"/>
    <n v="44795"/>
    <m/>
    <s v="Administrator, System"/>
    <s v="Independent"/>
    <s v="Aqua"/>
    <d v="2022-08-17T00:00:00"/>
  </r>
  <r>
    <s v="Cincinnati Terminal (BETCX) Tank 13 Secondary Seal Replacement"/>
    <s v="Item"/>
    <s v="Open"/>
    <x v="0"/>
    <s v="BETCX00M2301"/>
    <s v="Maintenance Framework"/>
    <n v="2095580"/>
    <s v="Arch, Stefan"/>
    <s v="West"/>
    <s v="6. Operational"/>
    <s v="Drawdown"/>
    <s v="Tanks"/>
    <n v="43265"/>
    <m/>
    <m/>
    <n v="43264.5"/>
    <n v="52000"/>
    <n v="-8736"/>
    <s v="Red"/>
    <m/>
    <m/>
    <m/>
    <n v="43265"/>
    <m/>
    <m/>
    <n v="52221"/>
    <m/>
    <m/>
    <n v="52221"/>
    <s v="Full"/>
    <n v="52221"/>
    <n v="43265"/>
    <n v="0"/>
    <n v="43265"/>
    <s v="No"/>
    <s v="Green"/>
    <d v="2023-03-01T00:00:00"/>
    <d v="2023-03-17T00:00:00"/>
    <d v="2023-03-17T00:00:00"/>
    <d v="2023-05-26T00:00:00"/>
    <d v="2023-05-26T00:00:00"/>
    <m/>
    <m/>
    <m/>
    <m/>
    <n v="9500"/>
    <n v="33764.5"/>
    <n v="42500"/>
    <n v="42500"/>
    <n v="-8736"/>
    <s v="Red"/>
    <m/>
    <x v="0"/>
    <m/>
    <m/>
    <m/>
    <m/>
    <m/>
    <m/>
    <m/>
    <m/>
    <m/>
    <s v="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5-01T00:00:00"/>
    <s v="Hill, Elizabeth"/>
    <m/>
    <s v="West"/>
    <s v="Pipelines and Terminals"/>
    <s v="Integrity"/>
    <m/>
    <s v="Southern Ohio"/>
    <s v="BETCX - BET CINCINNATI TERMINAL"/>
    <m/>
    <n v="9500"/>
    <n v="33765"/>
    <m/>
    <m/>
    <m/>
    <n v="0"/>
    <s v="Stine, Carlton"/>
    <s v="Stine, Carlton"/>
    <m/>
    <m/>
    <n v="1"/>
    <n v="46785"/>
    <m/>
    <s v="Arch, Stefan"/>
    <s v="Independent"/>
    <s v="Aqua"/>
    <d v="2023-03-14T00:00:00"/>
  </r>
  <r>
    <s v="Cincinnati Terminal API 570 Inspection"/>
    <s v="Item"/>
    <s v="Open"/>
    <x v="1"/>
    <s v="BETCX00E2204"/>
    <s v="Exempt"/>
    <n v="1980279"/>
    <s v="Roknich, Hunter"/>
    <s v="West"/>
    <s v="6. Operational"/>
    <s v="Defined"/>
    <s v="Facility Integrity"/>
    <n v="-1957"/>
    <m/>
    <m/>
    <n v="-1957"/>
    <n v="-1957"/>
    <n v="0"/>
    <s v="Green"/>
    <m/>
    <m/>
    <m/>
    <n v="-1957"/>
    <m/>
    <m/>
    <n v="36000"/>
    <m/>
    <m/>
    <n v="36000"/>
    <s v="Phase"/>
    <n v="36000"/>
    <n v="30071"/>
    <m/>
    <n v="30071"/>
    <s v="No"/>
    <s v="Green"/>
    <d v="2022-08-01T00:00:00"/>
    <d v="2022-05-11T00:00:00"/>
    <d v="2022-05-11T00:00:00"/>
    <d v="2022-12-31T00:00:00"/>
    <d v="2022-09-02T00:00:00"/>
    <m/>
    <m/>
    <n v="0"/>
    <n v="-1957"/>
    <m/>
    <m/>
    <m/>
    <m/>
    <m/>
    <m/>
    <m/>
    <x v="0"/>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Southern Ohio"/>
    <s v="BETCX - BET CINCINNATI TERMINAL"/>
    <m/>
    <n v="-1957"/>
    <n v="0"/>
    <m/>
    <m/>
    <n v="32028"/>
    <m/>
    <s v="Aiken, Elaine"/>
    <s v="Aiken, Elaine"/>
    <m/>
    <m/>
    <n v="1"/>
    <n v="37490"/>
    <m/>
    <s v="Administrator, System"/>
    <s v="Independent"/>
    <s v="Aqua"/>
    <d v="2020-08-05T00:00:00"/>
  </r>
  <r>
    <s v="Cincinnati Terminal Asphalt Line Replacement"/>
    <s v="Item"/>
    <s v="Open"/>
    <x v="0"/>
    <s v="BETCX00M2201"/>
    <s v="Maintenance Framework"/>
    <n v="1991423"/>
    <s v="Roknich, Hunter"/>
    <s v="West"/>
    <s v="6. Operational"/>
    <s v="Emergent"/>
    <s v="Pipeline Replacements"/>
    <n v="7071"/>
    <m/>
    <m/>
    <n v="7071.36"/>
    <n v="4694"/>
    <n v="2378"/>
    <s v="Red"/>
    <m/>
    <m/>
    <m/>
    <n v="7071"/>
    <m/>
    <m/>
    <n v="1541000"/>
    <m/>
    <n v="779000"/>
    <n v="2320000"/>
    <s v="Supplemental"/>
    <n v="2320000"/>
    <n v="2105217"/>
    <m/>
    <n v="2105217"/>
    <s v="No"/>
    <s v="Green"/>
    <d v="2022-07-01T00:00:00"/>
    <d v="2022-08-28T00:00:00"/>
    <d v="2022-08-28T00:00:00"/>
    <d v="2022-09-30T00:00:00"/>
    <d v="2022-09-27T00:00:00"/>
    <m/>
    <m/>
    <n v="-29070.04"/>
    <n v="20000"/>
    <n v="13763.62"/>
    <n v="2377.7800000000002"/>
    <m/>
    <m/>
    <n v="2378"/>
    <s v="Red"/>
    <m/>
    <x v="0"/>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s v="West"/>
    <s v="Pipelines and Terminals"/>
    <s v="Integrity"/>
    <m/>
    <s v="Southern Ohio"/>
    <s v="BETCX - BET CINCINNATI TERMINAL"/>
    <m/>
    <n v="4694"/>
    <n v="2378"/>
    <m/>
    <m/>
    <n v="2098145"/>
    <m/>
    <s v="Oldham, David"/>
    <s v="Gardner, Travis W."/>
    <m/>
    <m/>
    <n v="1"/>
    <n v="44041"/>
    <m/>
    <s v="Gardner, Travis"/>
    <s v="Independent"/>
    <s v="Aqua"/>
    <d v="2022-06-23T00:00:00"/>
  </r>
  <r>
    <s v="Cincinnati Truck Scale BETCX"/>
    <s v="Item"/>
    <s v="Open"/>
    <x v="0"/>
    <s v="BETCX00M2202"/>
    <s v="Maintenance Framework"/>
    <n v="2013784"/>
    <s v="Roknich, Hunter"/>
    <s v="West"/>
    <s v="4. On-Hold"/>
    <s v="Defined"/>
    <s v="Truck Racks"/>
    <n v="25988"/>
    <n v="72790"/>
    <m/>
    <n v="98777.5"/>
    <n v="83778"/>
    <n v="15000"/>
    <s v="Red"/>
    <n v="163200"/>
    <n v="40800"/>
    <n v="204000"/>
    <n v="-105223"/>
    <m/>
    <m/>
    <n v="97000"/>
    <m/>
    <n v="107000"/>
    <n v="97000"/>
    <s v="Supplemental"/>
    <n v="204000"/>
    <n v="51616"/>
    <n v="145580"/>
    <n v="197196"/>
    <s v="No"/>
    <s v="Green"/>
    <d v="2022-10-01T00:00:00"/>
    <d v="2022-08-29T00:00:00"/>
    <d v="2022-08-29T00:00:00"/>
    <d v="2023-06-30T00:00:00"/>
    <d v="2023-11-30T00:00:00"/>
    <m/>
    <m/>
    <n v="0"/>
    <n v="24599.9"/>
    <n v="1387.6"/>
    <m/>
    <m/>
    <m/>
    <m/>
    <m/>
    <m/>
    <x v="0"/>
    <m/>
    <m/>
    <m/>
    <m/>
    <m/>
    <m/>
    <n v="57790"/>
    <n v="15000"/>
    <m/>
    <s v="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5-02T00:00:00"/>
    <s v="Griest, Barbara"/>
    <m/>
    <s v="West"/>
    <s v="Pipelines and Terminals"/>
    <s v="Operating Infrastructure"/>
    <m/>
    <s v="Southern Ohio"/>
    <s v="BETCX - BET CINCINNATI TERMINAL"/>
    <m/>
    <n v="25988"/>
    <n v="0"/>
    <m/>
    <n v="72790"/>
    <n v="25628"/>
    <n v="72790"/>
    <s v="Younce, Michael"/>
    <s v="Gardner, Travis W."/>
    <m/>
    <m/>
    <n v="1"/>
    <n v="41591"/>
    <m/>
    <s v="Guest, ProSight"/>
    <s v="Independent"/>
    <s v="Aqua"/>
    <d v="2021-08-19T00:00:00"/>
  </r>
  <r>
    <s v="CL999A5-1 - DIG SHEETS (1) DOT-60 - Due 01-20-23"/>
    <s v="Item"/>
    <s v="Open"/>
    <x v="0"/>
    <s v="CL999A5M2301"/>
    <s v="Maintenance Framework"/>
    <n v="2074159"/>
    <s v="Burns, Richard"/>
    <s v="West"/>
    <s v="6. Operational"/>
    <s v="Drawdown"/>
    <s v="Pipeline Digs"/>
    <n v="48085"/>
    <m/>
    <m/>
    <n v="48085.37"/>
    <n v="47865"/>
    <n v="221"/>
    <s v="Yellow"/>
    <m/>
    <n v="55267"/>
    <n v="55267"/>
    <n v="-7182"/>
    <m/>
    <m/>
    <n v="55267"/>
    <m/>
    <m/>
    <n v="55267"/>
    <s v="Full"/>
    <n v="55267"/>
    <n v="48085"/>
    <m/>
    <n v="48085"/>
    <s v="No"/>
    <s v="Green"/>
    <d v="2023-01-01T00:00:00"/>
    <d v="2023-02-02T00:00:00"/>
    <d v="2023-02-02T00:00:00"/>
    <d v="2023-01-20T00:00:00"/>
    <d v="2023-01-20T00:00:00"/>
    <m/>
    <m/>
    <n v="45156.43"/>
    <n v="2380.59"/>
    <n v="327.74"/>
    <n v="220.61"/>
    <m/>
    <m/>
    <n v="221"/>
    <s v="Red"/>
    <m/>
    <x v="5"/>
    <m/>
    <m/>
    <m/>
    <m/>
    <m/>
    <m/>
    <m/>
    <m/>
    <m/>
    <s v="5/1/23 - variance is internal labor._x000d__x000a_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5-02T00:00:00"/>
    <s v="Griest, Barbara"/>
    <m/>
    <s v="West"/>
    <s v="Pipelines and Terminals"/>
    <s v="Integrity"/>
    <m/>
    <s v="Indianapolis"/>
    <s v="CL999A5 - CLERMONT TO BET RACEWAY"/>
    <m/>
    <n v="47865"/>
    <n v="221"/>
    <m/>
    <m/>
    <m/>
    <m/>
    <s v="Bartal, Nick"/>
    <s v="Bartal, Nick"/>
    <m/>
    <m/>
    <n v="1"/>
    <n v="46406"/>
    <m/>
    <s v="Burns, Richard"/>
    <s v="Independent"/>
    <s v="Aqua"/>
    <d v="2023-01-04T00:00:00"/>
  </r>
  <r>
    <s v="Clermont Station Control Valve Replacement"/>
    <s v="Item"/>
    <s v="Open"/>
    <x v="0"/>
    <s v="CL00000M2202"/>
    <s v="Maintenance Framework"/>
    <n v="1980119"/>
    <s v="Smith, Kyle"/>
    <s v="West"/>
    <s v="6. Operational"/>
    <s v="Defined"/>
    <s v="Valves"/>
    <n v="-3304"/>
    <m/>
    <m/>
    <n v="-3303.66"/>
    <n v="-3304"/>
    <n v="0"/>
    <s v="Green"/>
    <m/>
    <m/>
    <m/>
    <n v="-3304"/>
    <m/>
    <m/>
    <n v="116000"/>
    <m/>
    <m/>
    <n v="116000"/>
    <s v="Full"/>
    <n v="116000"/>
    <n v="93471"/>
    <m/>
    <n v="93471"/>
    <s v="No"/>
    <s v="Green"/>
    <d v="2022-10-01T00:00:00"/>
    <d v="2022-05-09T00:00:00"/>
    <d v="2022-05-09T00:00:00"/>
    <d v="2022-11-18T00:00:00"/>
    <d v="2022-12-31T00:00:00"/>
    <m/>
    <m/>
    <n v="2177.44"/>
    <n v="-5481.1"/>
    <n v="0"/>
    <n v="0"/>
    <m/>
    <m/>
    <n v="0"/>
    <s v="Green"/>
    <m/>
    <x v="0"/>
    <m/>
    <m/>
    <m/>
    <m/>
    <m/>
    <m/>
    <m/>
    <m/>
    <m/>
    <s v="1/1/23 Work Completed, variance is due to Roberts coming in under quote."/>
    <d v="2023-01-04T00:00:00"/>
    <s v="Hill, Elizabeth"/>
    <m/>
    <s v="West"/>
    <s v="Pipelines and Terminals"/>
    <s v="Operating Infrastructure"/>
    <m/>
    <s v="Indianapolis"/>
    <s v="CL - CLERMONT TERMINAL"/>
    <m/>
    <n v="-3304"/>
    <n v="0"/>
    <m/>
    <m/>
    <n v="96775"/>
    <m/>
    <s v="Oey, Alex"/>
    <s v="Gardner, Dale"/>
    <m/>
    <m/>
    <n v="1"/>
    <n v="2005"/>
    <m/>
    <s v="Stewart, Richard"/>
    <s v="Independent"/>
    <s v="Aqua"/>
    <d v="2012-09-15T00:00:00"/>
  </r>
  <r>
    <s v="Clermont Station Relief Valve Replacement"/>
    <s v="Item"/>
    <s v="Open"/>
    <x v="0"/>
    <s v="CL00000M2201"/>
    <s v="Maintenance Framework"/>
    <n v="1945640"/>
    <s v="Smith, Kyle"/>
    <s v="West"/>
    <s v="6. Operational"/>
    <s v="Emergent"/>
    <s v="Valves"/>
    <n v="195"/>
    <m/>
    <m/>
    <n v="194.76"/>
    <m/>
    <n v="195"/>
    <s v="Red"/>
    <m/>
    <m/>
    <m/>
    <n v="195"/>
    <m/>
    <m/>
    <n v="48000"/>
    <m/>
    <m/>
    <n v="48000"/>
    <s v="Full"/>
    <n v="48000"/>
    <n v="42049"/>
    <m/>
    <n v="42049"/>
    <s v="No"/>
    <s v="Green"/>
    <d v="2022-03-01T00:00:00"/>
    <d v="2022-02-02T00:00:00"/>
    <d v="2022-02-02T00:00:00"/>
    <d v="2022-05-30T00:00:00"/>
    <d v="2022-10-31T00:00:00"/>
    <m/>
    <m/>
    <m/>
    <m/>
    <m/>
    <n v="194.76"/>
    <m/>
    <m/>
    <n v="195"/>
    <s v="Red"/>
    <m/>
    <x v="0"/>
    <m/>
    <m/>
    <m/>
    <m/>
    <m/>
    <m/>
    <m/>
    <m/>
    <m/>
    <s v="12/1/22 Work completed"/>
    <d v="2022-12-01T00:00:00"/>
    <s v="Hill, Elizabeth"/>
    <s v="Parker, Brian"/>
    <s v="West"/>
    <s v="Pipelines and Terminals"/>
    <s v="Operating Infrastructure"/>
    <m/>
    <s v="Indianapolis"/>
    <s v="CL - CLERMONT TERMINAL"/>
    <m/>
    <m/>
    <n v="195"/>
    <m/>
    <m/>
    <n v="41854"/>
    <m/>
    <s v="Oey, Alex"/>
    <s v="Gardner, Travis W."/>
    <m/>
    <m/>
    <n v="1"/>
    <n v="42788"/>
    <m/>
    <s v="Guest, ProSight"/>
    <s v="Independent"/>
    <m/>
    <d v="2022-01-25T00:00:00"/>
  </r>
  <r>
    <s v="Cleveland Terminal (BETGF) Tank C-3 Gauge Repair"/>
    <s v="Item"/>
    <s v="Open"/>
    <x v="1"/>
    <s v="BETGF00E2202"/>
    <s v="Maintenance Framework"/>
    <n v="2052881"/>
    <s v="Arch, Stefan"/>
    <s v="West"/>
    <s v="3. Active"/>
    <s v="Emergent"/>
    <s v="Tanks"/>
    <n v="16226"/>
    <n v="12000"/>
    <m/>
    <n v="28226"/>
    <n v="28226"/>
    <n v="0"/>
    <s v="Green"/>
    <m/>
    <m/>
    <m/>
    <n v="28226"/>
    <m/>
    <m/>
    <n v="26000"/>
    <m/>
    <m/>
    <n v="26000"/>
    <s v="Full"/>
    <n v="26000"/>
    <n v="16226"/>
    <n v="12000"/>
    <n v="28226"/>
    <s v="No"/>
    <s v="Green"/>
    <d v="2023-03-01T00:00:00"/>
    <d v="2022-12-19T00:00:00"/>
    <d v="2022-12-19T00:00:00"/>
    <d v="2023-01-31T00:00:00"/>
    <d v="2023-04-28T00:00:00"/>
    <m/>
    <m/>
    <m/>
    <m/>
    <n v="16226"/>
    <n v="0"/>
    <n v="12000"/>
    <n v="12000"/>
    <n v="-12000"/>
    <s v="Red"/>
    <m/>
    <x v="6"/>
    <n v="12000"/>
    <m/>
    <m/>
    <m/>
    <m/>
    <m/>
    <m/>
    <m/>
    <m/>
    <s v="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5-01T00:00:00"/>
    <s v="Hill, Elizabeth"/>
    <m/>
    <s v="West"/>
    <s v="Pipelines and Terminals"/>
    <s v="Tank Integrity"/>
    <m/>
    <s v="North East Ohio"/>
    <s v="BETGF - BET CLEVELAND TERMINAL"/>
    <m/>
    <n v="16226"/>
    <n v="12000"/>
    <m/>
    <m/>
    <m/>
    <m/>
    <s v="Stine, Carlton"/>
    <s v="Stine, Carlton"/>
    <m/>
    <m/>
    <n v="1"/>
    <n v="46350"/>
    <m/>
    <s v="Perry, Betty"/>
    <s v="Independent"/>
    <s v="Aqua"/>
    <d v="2022-12-13T00:00:00"/>
  </r>
  <r>
    <s v="Cleveland Terminal FPS Suppression Upgrades"/>
    <s v="Item"/>
    <s v="Open"/>
    <x v="0"/>
    <s v="BETGF00M2201"/>
    <s v="Maintenance Framework"/>
    <n v="1971760"/>
    <s v="Bost, Jason"/>
    <s v="West"/>
    <s v="3. Active"/>
    <s v="Defined"/>
    <s v="Fire Protection"/>
    <n v="32426"/>
    <n v="650000"/>
    <m/>
    <n v="682426.3"/>
    <n v="678055"/>
    <n v="4371"/>
    <s v="Yellow"/>
    <n v="650000"/>
    <m/>
    <n v="650000"/>
    <n v="32426"/>
    <m/>
    <m/>
    <n v="145000"/>
    <m/>
    <m/>
    <n v="145000"/>
    <s v="Phase"/>
    <n v="145000"/>
    <n v="306330"/>
    <n v="650000"/>
    <n v="956330"/>
    <s v="No"/>
    <s v="Green"/>
    <d v="2022-05-01T00:00:00"/>
    <d v="2022-05-02T00:00:00"/>
    <d v="2022-05-02T00:00:00"/>
    <d v="2022-12-31T00:00:00"/>
    <d v="2023-12-31T00:00:00"/>
    <m/>
    <m/>
    <n v="6873.78"/>
    <n v="11737.06"/>
    <n v="9444.1200000000008"/>
    <n v="4371.34"/>
    <m/>
    <m/>
    <n v="4371"/>
    <s v="Red"/>
    <m/>
    <x v="5"/>
    <n v="5000"/>
    <m/>
    <m/>
    <m/>
    <n v="150000"/>
    <n v="300000"/>
    <n v="195000"/>
    <m/>
    <m/>
    <s v="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
    <d v="2023-05-02T00:00:00"/>
    <s v="Griest, Barbara"/>
    <m/>
    <s v="West"/>
    <s v="Pipelines and Terminals"/>
    <s v="Operating Infrastructure"/>
    <m/>
    <s v="North East Ohio"/>
    <s v="BETGF - BET CLEVELAND TERMINAL"/>
    <m/>
    <n v="28055"/>
    <n v="9371"/>
    <n v="150000"/>
    <n v="495000"/>
    <n v="273904"/>
    <m/>
    <s v="Jakubowski, Gregory"/>
    <s v="Jakubowski, Greg"/>
    <m/>
    <m/>
    <n v="1"/>
    <n v="41659"/>
    <m/>
    <s v="Guest, ProSight"/>
    <s v="Independent"/>
    <s v="Aqua"/>
    <d v="2021-08-20T00:00:00"/>
  </r>
  <r>
    <s v="CN165ZI Test Station Repairs"/>
    <s v="Item"/>
    <s v="Open"/>
    <x v="1"/>
    <s v="CN165ZIE2201"/>
    <s v="Maintenance Framework"/>
    <n v="2014078"/>
    <s v="Logan, Rob"/>
    <s v="West"/>
    <s v="7. Closed"/>
    <s v="Drawdown"/>
    <s v="Cathodic Protection"/>
    <n v="21"/>
    <m/>
    <m/>
    <n v="21.49"/>
    <n v="21"/>
    <n v="0"/>
    <s v="Green"/>
    <m/>
    <m/>
    <m/>
    <n v="21"/>
    <m/>
    <m/>
    <n v="14000"/>
    <m/>
    <m/>
    <n v="14000"/>
    <s v="Full"/>
    <n v="14000"/>
    <n v="9463"/>
    <m/>
    <n v="9463"/>
    <s v="No"/>
    <s v="Green"/>
    <d v="2022-12-01T00:00:00"/>
    <d v="2022-08-31T00:00:00"/>
    <d v="2022-08-31T00:00:00"/>
    <d v="2022-10-31T00:00:00"/>
    <d v="2022-12-31T00:00:00"/>
    <m/>
    <m/>
    <n v="21.49"/>
    <m/>
    <m/>
    <m/>
    <m/>
    <m/>
    <m/>
    <m/>
    <m/>
    <x v="0"/>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s v="West"/>
    <s v="Pipelines and Terminals"/>
    <s v="Corrosion"/>
    <m/>
    <s v="Indianapolis"/>
    <s v="CN165ZI - CARBON TO ZIONSVILLE"/>
    <m/>
    <n v="21"/>
    <n v="0"/>
    <m/>
    <m/>
    <n v="9442"/>
    <m/>
    <s v="Geib, Rob"/>
    <s v="Shook, Mark B."/>
    <s v="N/A"/>
    <m/>
    <n v="1"/>
    <n v="45736"/>
    <m/>
    <s v="Schultz, Amy"/>
    <s v="JDE Child"/>
    <s v="Burnt Orange"/>
    <d v="2022-08-31T00:00:00"/>
  </r>
  <r>
    <s v="Columbus East (BETCE) - Secondary containment improvements"/>
    <s v="Item"/>
    <s v="Open"/>
    <x v="1"/>
    <s v="BETCE00E2302"/>
    <s v="Maintenance Framework"/>
    <n v="2111235"/>
    <s v="Smith, Kyle"/>
    <s v="West"/>
    <s v="3. Active"/>
    <s v="Defined"/>
    <s v="Secondary Containment"/>
    <m/>
    <n v="48000"/>
    <m/>
    <n v="48000"/>
    <n v="48000"/>
    <n v="0"/>
    <s v="Green"/>
    <n v="48000"/>
    <m/>
    <n v="48000"/>
    <n v="0"/>
    <m/>
    <m/>
    <n v="8000"/>
    <m/>
    <m/>
    <n v="8000"/>
    <s v="Phase"/>
    <n v="8000"/>
    <m/>
    <n v="48000"/>
    <n v="48000"/>
    <s v="No"/>
    <s v="Green"/>
    <d v="2023-05-01T00:00:00"/>
    <d v="2023-04-18T00:00:00"/>
    <d v="2023-04-18T00:00:00"/>
    <d v="2023-07-30T00:00:00"/>
    <d v="2023-05-31T00:00:00"/>
    <m/>
    <m/>
    <m/>
    <m/>
    <m/>
    <m/>
    <n v="8000"/>
    <n v="8000"/>
    <n v="-8000"/>
    <s v="Red"/>
    <m/>
    <x v="0"/>
    <n v="8000"/>
    <m/>
    <m/>
    <n v="40000"/>
    <m/>
    <m/>
    <m/>
    <m/>
    <m/>
    <s v="4/28/23 Cut PO to Diamond Z for engineering"/>
    <d v="2023-04-28T00:00:00"/>
    <s v="Hill, Elizabeth"/>
    <m/>
    <s v="West"/>
    <s v="Pipelines and Terminals"/>
    <s v="Station/Terminal"/>
    <m/>
    <s v="Southern Ohio"/>
    <s v="BETCE - BET COLUMBUS EAST TERMINAL"/>
    <m/>
    <m/>
    <n v="8000"/>
    <n v="40000"/>
    <m/>
    <m/>
    <m/>
    <s v="Spari, Markella"/>
    <s v="Spari, Markella"/>
    <m/>
    <m/>
    <n v="1"/>
    <n v="45166"/>
    <m/>
    <s v="Administrator, System"/>
    <s v="Independent"/>
    <s v="Aqua"/>
    <d v="2022-08-23T00:00:00"/>
  </r>
  <r>
    <s v="Columbus East Terminal (BETCE) Tank 53 OOS Cleaning and Idle"/>
    <s v="Item"/>
    <s v="Open"/>
    <x v="1"/>
    <s v="BETCE00E2301"/>
    <s v="Maintenance Framework"/>
    <n v="2076577"/>
    <s v="Arch, Stefan"/>
    <s v="West"/>
    <s v="5. Deferred"/>
    <s v="Defined"/>
    <s v="Tanks"/>
    <m/>
    <m/>
    <m/>
    <n v="0"/>
    <n v="0"/>
    <n v="0"/>
    <s v="Green"/>
    <n v="12000"/>
    <m/>
    <n v="12000"/>
    <n v="-12000"/>
    <m/>
    <m/>
    <n v="13041"/>
    <m/>
    <m/>
    <n v="13041"/>
    <s v="Phase"/>
    <n v="13041"/>
    <m/>
    <n v="12000"/>
    <n v="12000"/>
    <s v="No"/>
    <s v="Green"/>
    <d v="2024-06-01T00:00:00"/>
    <d v="2023-01-20T00:00:00"/>
    <d v="2023-01-20T00:00:00"/>
    <d v="2023-12-31T00:00:00"/>
    <d v="2023-07-31T00:00:00"/>
    <m/>
    <m/>
    <m/>
    <m/>
    <m/>
    <m/>
    <m/>
    <m/>
    <m/>
    <m/>
    <m/>
    <x v="0"/>
    <m/>
    <m/>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s v="West"/>
    <s v="Pipelines and Terminals"/>
    <s v="Tank Integrity"/>
    <m/>
    <s v="Southern Ohio"/>
    <s v="BETCE - BET COLUMBUS EAST TERMINAL"/>
    <m/>
    <m/>
    <n v="0"/>
    <m/>
    <m/>
    <m/>
    <n v="12000"/>
    <s v="Stine, Carlton"/>
    <s v="Stine, Carlton"/>
    <m/>
    <m/>
    <n v="1"/>
    <n v="44906"/>
    <m/>
    <s v="Administrator, System"/>
    <s v="Independent"/>
    <s v="Aqua"/>
    <d v="2022-08-17T00:00:00"/>
  </r>
  <r>
    <s v="Columbus South Tank 4, 7, 9 High Level Alarms"/>
    <s v="Item"/>
    <s v="Open"/>
    <x v="0"/>
    <s v="BETIL00M2203"/>
    <s v="Maintenance Framework"/>
    <n v="2003376"/>
    <s v="Arch, Stefan"/>
    <s v="West"/>
    <s v="6. Operational"/>
    <s v="Defined"/>
    <s v="Instrumentation &amp; Controls"/>
    <n v="0"/>
    <m/>
    <m/>
    <n v="0"/>
    <n v="0"/>
    <n v="0"/>
    <s v="Green"/>
    <m/>
    <m/>
    <m/>
    <n v="0"/>
    <m/>
    <m/>
    <n v="113000"/>
    <m/>
    <m/>
    <n v="113000"/>
    <s v="Full"/>
    <n v="113000"/>
    <n v="111029"/>
    <m/>
    <n v="111029"/>
    <s v="No"/>
    <s v="Green"/>
    <d v="2022-07-01T00:00:00"/>
    <d v="2022-07-19T00:00:00"/>
    <d v="2022-07-19T00:00:00"/>
    <d v="2022-12-31T00:00:00"/>
    <d v="2022-12-16T00:00:00"/>
    <m/>
    <m/>
    <n v="0"/>
    <m/>
    <m/>
    <m/>
    <m/>
    <m/>
    <m/>
    <m/>
    <m/>
    <x v="0"/>
    <m/>
    <m/>
    <m/>
    <m/>
    <m/>
    <m/>
    <m/>
    <m/>
    <m/>
    <s v="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5-01T00:00:00"/>
    <s v="Hill, Elizabeth"/>
    <m/>
    <s v="West"/>
    <s v="Pipelines and Terminals"/>
    <s v="Operating Infrastructure"/>
    <m/>
    <s v="Southern Ohio"/>
    <s v="BETIL - BET COLUMBUS SOUTH"/>
    <m/>
    <n v="0"/>
    <n v="0"/>
    <m/>
    <m/>
    <n v="111029"/>
    <m/>
    <s v="Forsey, Frank"/>
    <s v="Forehand, Adam"/>
    <s v="N/A"/>
    <m/>
    <n v="1"/>
    <n v="31370"/>
    <m/>
    <s v="Guest, ProSight"/>
    <s v="Independent"/>
    <s v="Aqua"/>
    <d v="2018-08-29T00:00:00"/>
  </r>
  <r>
    <s v="Columbus South Terminal (BETIL) Tank 35 Dome Repairs"/>
    <s v="Item"/>
    <s v="Open"/>
    <x v="1"/>
    <s v="BETIL00E2205"/>
    <s v="Maintenance Framework"/>
    <n v="2036082"/>
    <s v="Arch, Stefan"/>
    <s v="West"/>
    <s v="7. Closed"/>
    <s v="Emergent"/>
    <s v="Tanks"/>
    <n v="634"/>
    <m/>
    <m/>
    <n v="633.54999999999995"/>
    <n v="634"/>
    <n v="0"/>
    <s v="Green"/>
    <m/>
    <m/>
    <m/>
    <n v="634"/>
    <m/>
    <m/>
    <n v="28000"/>
    <m/>
    <m/>
    <n v="28000"/>
    <s v="Full"/>
    <n v="28000"/>
    <n v="25901"/>
    <m/>
    <n v="25901"/>
    <s v="No"/>
    <s v="Green"/>
    <d v="2022-11-01T00:00:00"/>
    <d v="2022-10-05T00:00:00"/>
    <d v="2022-10-05T00:00:00"/>
    <d v="2022-12-31T00:00:00"/>
    <d v="2022-11-01T00:00:00"/>
    <m/>
    <m/>
    <n v="633.54999999999995"/>
    <m/>
    <m/>
    <m/>
    <m/>
    <m/>
    <m/>
    <m/>
    <m/>
    <x v="0"/>
    <m/>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s v="West"/>
    <s v="Pipelines and Terminals"/>
    <s v="Tank Integrity"/>
    <m/>
    <s v="Southern Ohio"/>
    <s v="BETIL - BET COLUMBUS SOUTH"/>
    <m/>
    <n v="634"/>
    <n v="0"/>
    <m/>
    <m/>
    <n v="25268"/>
    <m/>
    <s v="Stine, Carlton"/>
    <s v="Stine, Carlton"/>
    <m/>
    <m/>
    <n v="1"/>
    <n v="45935"/>
    <m/>
    <s v="Gardner, Travis"/>
    <s v="Independent"/>
    <s v="Aqua"/>
    <d v="2022-09-30T00:00:00"/>
  </r>
  <r>
    <s v="Columbus South Tk-7 Stairs Replaced"/>
    <s v="Item"/>
    <s v="Open"/>
    <x v="0"/>
    <s v="BETIL00M2201"/>
    <s v="Maintenance Framework"/>
    <n v="1938068"/>
    <s v="Arch, Stefan"/>
    <s v="West"/>
    <s v="7. Closed"/>
    <s v="Defined"/>
    <s v="Tanks"/>
    <n v="116"/>
    <m/>
    <m/>
    <n v="115.71"/>
    <n v="116"/>
    <n v="0"/>
    <s v="Green"/>
    <m/>
    <m/>
    <m/>
    <n v="116"/>
    <m/>
    <m/>
    <n v="150000"/>
    <m/>
    <m/>
    <n v="150000"/>
    <s v="Phase"/>
    <n v="150000"/>
    <n v="153507"/>
    <m/>
    <n v="153507"/>
    <s v="No"/>
    <s v="Green"/>
    <d v="2022-04-01T00:00:00"/>
    <d v="2022-01-11T00:00:00"/>
    <d v="2022-01-11T00:00:00"/>
    <d v="2022-01-03T00:00:00"/>
    <d v="2022-11-30T00:00:00"/>
    <m/>
    <m/>
    <n v="115.71"/>
    <m/>
    <m/>
    <m/>
    <m/>
    <m/>
    <m/>
    <m/>
    <m/>
    <x v="0"/>
    <m/>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s v="West"/>
    <s v="Pipelines and Terminals"/>
    <s v="Integrity"/>
    <m/>
    <s v="Southern Ohio"/>
    <s v="BETIL - BET COLUMBUS SOUTH"/>
    <m/>
    <n v="116"/>
    <n v="0"/>
    <m/>
    <m/>
    <n v="153391"/>
    <m/>
    <s v="Stine, Carlton"/>
    <s v="Stine, Carlton"/>
    <m/>
    <m/>
    <n v="1"/>
    <n v="41894"/>
    <m/>
    <s v="Guest, ProSight"/>
    <s v="Independent"/>
    <s v="Aqua"/>
    <d v="2021-08-22T00:00:00"/>
  </r>
  <r>
    <s v="Columbus South VRU Release Prevention"/>
    <s v="Item"/>
    <s v="Open"/>
    <x v="0"/>
    <s v="BETIL00M2301"/>
    <s v="Maintenance Framework"/>
    <n v="2110636"/>
    <s v="Scannell, Adam"/>
    <s v="West"/>
    <s v="3. Active"/>
    <s v="Defined"/>
    <s v="Vapor Management"/>
    <m/>
    <n v="61000"/>
    <m/>
    <n v="61000"/>
    <n v="61000"/>
    <n v="0"/>
    <s v="Green"/>
    <n v="61000"/>
    <m/>
    <n v="61000"/>
    <n v="0"/>
    <m/>
    <m/>
    <n v="22048"/>
    <m/>
    <m/>
    <n v="22048"/>
    <s v="Phase"/>
    <n v="22048"/>
    <m/>
    <n v="61000"/>
    <n v="61000"/>
    <s v="No"/>
    <s v="Green"/>
    <d v="2023-07-01T00:00:00"/>
    <d v="2023-03-30T00:00:00"/>
    <d v="2023-03-30T00:00:00"/>
    <d v="2023-07-31T00:00:00"/>
    <d v="2023-07-31T00:00:00"/>
    <m/>
    <m/>
    <m/>
    <m/>
    <m/>
    <m/>
    <m/>
    <m/>
    <m/>
    <m/>
    <m/>
    <x v="0"/>
    <m/>
    <m/>
    <n v="11000"/>
    <n v="50000"/>
    <m/>
    <m/>
    <m/>
    <m/>
    <m/>
    <s v="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5-08T00:00:00"/>
    <s v="Hill, Elizabeth"/>
    <m/>
    <s v="West"/>
    <s v="Pipelines and Terminals"/>
    <s v="Operating Infrastructure"/>
    <m/>
    <s v="Southern Ohio"/>
    <s v="BETIL - BET COLUMBUS SOUTH"/>
    <m/>
    <m/>
    <n v="0"/>
    <n v="61000"/>
    <m/>
    <m/>
    <m/>
    <s v="Karl, Marissa"/>
    <m/>
    <m/>
    <m/>
    <n v="1"/>
    <n v="44946"/>
    <m/>
    <s v="Administrator, System"/>
    <s v="Independent"/>
    <s v="Aqua"/>
    <d v="2022-08-17T00:00:00"/>
  </r>
  <r>
    <s v="Coraopolis Complex  - Secondary Containment Upgrades"/>
    <s v="Item"/>
    <s v="Open"/>
    <x v="0"/>
    <m/>
    <s v="Maintenance Framework"/>
    <m/>
    <s v="Roknich, Hunter"/>
    <s v="West"/>
    <s v="2. Pending AFE"/>
    <m/>
    <s v="Secondary Containment"/>
    <m/>
    <n v="170000"/>
    <m/>
    <n v="170000"/>
    <n v="170000"/>
    <n v="0"/>
    <s v="Green"/>
    <n v="170000"/>
    <m/>
    <n v="170000"/>
    <n v="0"/>
    <m/>
    <m/>
    <m/>
    <m/>
    <m/>
    <m/>
    <m/>
    <m/>
    <m/>
    <n v="170000"/>
    <n v="170000"/>
    <s v="No"/>
    <s v="Green"/>
    <d v="2023-06-01T00:00:00"/>
    <m/>
    <m/>
    <m/>
    <d v="2023-08-31T00:00:00"/>
    <m/>
    <m/>
    <m/>
    <m/>
    <m/>
    <m/>
    <m/>
    <m/>
    <m/>
    <m/>
    <m/>
    <x v="0"/>
    <m/>
    <n v="40000"/>
    <m/>
    <m/>
    <m/>
    <n v="40000"/>
    <n v="90000"/>
    <m/>
    <m/>
    <m/>
    <m/>
    <m/>
    <m/>
    <s v="West"/>
    <s v="Pipelines and Terminals"/>
    <s v="Operating Infrastructure"/>
    <m/>
    <s v="Coraopolis"/>
    <s v="CP - CORAOPOLIS TERMINAL BPL"/>
    <m/>
    <m/>
    <n v="40000"/>
    <m/>
    <n v="130000"/>
    <m/>
    <m/>
    <s v="Clark, Dave"/>
    <m/>
    <m/>
    <m/>
    <n v="1"/>
    <n v="45160"/>
    <m/>
    <s v="Administrator, System"/>
    <s v="Independent"/>
    <s v="Aqua"/>
    <d v="2022-08-23T00:00:00"/>
  </r>
  <r>
    <s v="Coraopolis Paving Phase 2"/>
    <s v="Item"/>
    <s v="Open"/>
    <x v="0"/>
    <s v="BTTCP00M2301"/>
    <s v="Exempt"/>
    <n v="2109948"/>
    <s v="Roman, James"/>
    <s v="West"/>
    <s v="3. Active"/>
    <s v="Defined"/>
    <s v="West"/>
    <m/>
    <n v="110000"/>
    <m/>
    <n v="110000"/>
    <n v="110000"/>
    <n v="0"/>
    <s v="Green"/>
    <n v="110000"/>
    <m/>
    <n v="110000"/>
    <n v="0"/>
    <m/>
    <m/>
    <n v="36700"/>
    <m/>
    <m/>
    <n v="36700"/>
    <s v="Phase"/>
    <n v="36700"/>
    <m/>
    <n v="110000"/>
    <n v="110000"/>
    <s v="No"/>
    <s v="Green"/>
    <d v="2023-05-01T00:00:00"/>
    <d v="2023-04-04T00:00:00"/>
    <d v="2023-04-04T00:00:00"/>
    <d v="2023-08-31T00:00:00"/>
    <d v="2023-08-31T00:00:00"/>
    <m/>
    <m/>
    <m/>
    <m/>
    <m/>
    <m/>
    <n v="0"/>
    <n v="0"/>
    <n v="0"/>
    <s v="Green"/>
    <m/>
    <x v="0"/>
    <n v="10000"/>
    <m/>
    <n v="0"/>
    <n v="100000"/>
    <m/>
    <m/>
    <m/>
    <m/>
    <m/>
    <s v="5/1/23 Starting survey and design._x000d__x000a__x000d__x000a__x000d__x000a_4/5/23 Phase 1 AFE submitted.  If no permit required, then only spend $10k in May.  If permit required, may spend up to $25k in May."/>
    <d v="2023-05-02T00:00:00"/>
    <s v="Griest, Barbara"/>
    <m/>
    <s v="West"/>
    <s v="Pipelines and Terminals"/>
    <s v="Operating Infrastructure"/>
    <m/>
    <s v="Coraopolis"/>
    <s v="BTTCP - CORAOPOLIS BTT TERMINAL"/>
    <m/>
    <m/>
    <n v="10000"/>
    <n v="100000"/>
    <m/>
    <m/>
    <m/>
    <s v="Gardner, Travis"/>
    <s v="Gardner, Travis W."/>
    <m/>
    <m/>
    <n v="1"/>
    <n v="41738"/>
    <m/>
    <s v="Guest, ProSight"/>
    <s v="Independent"/>
    <s v="Aqua"/>
    <d v="2021-08-20T00:00:00"/>
  </r>
  <r>
    <s v="Coraopolis RTU OMNI and Blackline PLC upgrade"/>
    <s v="Item"/>
    <s v="Open"/>
    <x v="0"/>
    <s v="CP00000M2201"/>
    <s v="Maintenance Framework"/>
    <n v="2036028"/>
    <s v="Fink, Ryan"/>
    <s v="West"/>
    <s v="3. Active"/>
    <s v="Defined"/>
    <s v="Instrumentation &amp; Controls"/>
    <n v="2062"/>
    <n v="103000"/>
    <m/>
    <n v="105062.01"/>
    <n v="105438"/>
    <n v="-376"/>
    <s v="Yellow"/>
    <n v="111000"/>
    <m/>
    <n v="111000"/>
    <n v="-5938"/>
    <m/>
    <m/>
    <n v="68000"/>
    <m/>
    <m/>
    <n v="68000"/>
    <s v="Phase"/>
    <n v="68000"/>
    <n v="14874"/>
    <n v="103000"/>
    <n v="117874"/>
    <s v="No"/>
    <s v="Green"/>
    <d v="2022-11-01T00:00:00"/>
    <d v="2022-10-04T00:00:00"/>
    <d v="2022-10-04T00:00:00"/>
    <d v="2022-12-16T00:00:00"/>
    <d v="2023-08-31T00:00:00"/>
    <m/>
    <m/>
    <n v="1220.55"/>
    <n v="1217.01"/>
    <n v="0"/>
    <n v="-375.55"/>
    <m/>
    <m/>
    <n v="-376"/>
    <s v="Red"/>
    <m/>
    <x v="0"/>
    <n v="2000"/>
    <n v="42000"/>
    <n v="21000"/>
    <n v="27000"/>
    <n v="7000"/>
    <n v="4000"/>
    <m/>
    <m/>
    <m/>
    <s v="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5-02T00:00:00"/>
    <s v="Hill, Elizabeth"/>
    <m/>
    <s v="West"/>
    <s v="Pipelines and Terminals"/>
    <s v="Operating Infrastructure"/>
    <m/>
    <s v="Coraopolis"/>
    <s v="CP - CORAOPOLIS TERMINAL BPL"/>
    <m/>
    <n v="2438"/>
    <n v="43624"/>
    <n v="55000"/>
    <n v="4000"/>
    <n v="12812"/>
    <m/>
    <s v="Forsey, Frank"/>
    <s v="Gardner, Travis W."/>
    <m/>
    <m/>
    <n v="1"/>
    <n v="41787"/>
    <m/>
    <s v="Guest, ProSight"/>
    <s v="Independent"/>
    <s v="Aqua"/>
    <d v="2021-08-20T00:00:00"/>
  </r>
  <r>
    <s v="Coraopolis Station PLC Recplacment"/>
    <s v="Item"/>
    <s v="Open"/>
    <x v="0"/>
    <s v="CP00000M2101"/>
    <s v="Exempt"/>
    <n v="1823873"/>
    <s v="Fink, Ryan"/>
    <s v="West"/>
    <s v="3. Active"/>
    <s v="Defined"/>
    <s v="Instrumentation &amp; Controls"/>
    <n v="2509"/>
    <n v="45500"/>
    <m/>
    <n v="48009.38"/>
    <n v="48130"/>
    <n v="-120"/>
    <s v="Yellow"/>
    <n v="48000"/>
    <m/>
    <n v="48000"/>
    <n v="9"/>
    <m/>
    <m/>
    <n v="98000"/>
    <m/>
    <m/>
    <n v="98000"/>
    <s v="Full"/>
    <n v="98000"/>
    <n v="59601"/>
    <n v="45500"/>
    <n v="105101"/>
    <s v="No"/>
    <s v="Green"/>
    <d v="2021-04-01T00:00:00"/>
    <d v="2021-03-30T00:00:00"/>
    <d v="2021-03-30T00:00:00"/>
    <d v="2021-06-25T00:00:00"/>
    <d v="2023-07-28T00:00:00"/>
    <m/>
    <m/>
    <n v="544.32000000000005"/>
    <n v="644.04"/>
    <n v="941.18"/>
    <n v="379.84"/>
    <m/>
    <m/>
    <n v="380"/>
    <s v="Red"/>
    <m/>
    <x v="0"/>
    <n v="4000"/>
    <n v="20000"/>
    <n v="11000"/>
    <n v="10500"/>
    <m/>
    <m/>
    <m/>
    <m/>
    <m/>
    <s v="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5-02T00:00:00"/>
    <s v="Pastorius, Bonnie"/>
    <m/>
    <s v="West"/>
    <s v="Pipelines and Terminals"/>
    <s v="Operating Infrastructure"/>
    <m/>
    <s v="Coraopolis"/>
    <s v="CP - CORAOPOLIS TERMINAL BPL"/>
    <m/>
    <n v="2130"/>
    <n v="24380"/>
    <n v="21500"/>
    <m/>
    <n v="13370"/>
    <m/>
    <s v="Forsey, Frank"/>
    <s v="Koehler, Steven M."/>
    <m/>
    <m/>
    <n v="1"/>
    <n v="37508"/>
    <m/>
    <s v="Guest, ProSight"/>
    <s v="Independent"/>
    <s v="Aqua"/>
    <d v="2020-08-05T00:00:00"/>
  </r>
  <r>
    <s v="Coraopolis Tank 204 Replace Rotating Element"/>
    <s v="Item"/>
    <s v="Open"/>
    <x v="1"/>
    <s v="BTTCP00E2301"/>
    <s v="Maintenance Framework"/>
    <s v="2083925, 2083842"/>
    <s v="Gardner, Travis"/>
    <s v="West"/>
    <s v="3. Active"/>
    <s v="Drawdown"/>
    <s v="Rotating Equipment"/>
    <m/>
    <n v="1"/>
    <m/>
    <n v="1"/>
    <m/>
    <n v="1"/>
    <s v="Red"/>
    <m/>
    <m/>
    <m/>
    <n v="1"/>
    <m/>
    <m/>
    <n v="20000"/>
    <m/>
    <m/>
    <n v="20000"/>
    <s v="Full"/>
    <n v="20000"/>
    <m/>
    <n v="1"/>
    <n v="1"/>
    <s v="No"/>
    <s v="Green"/>
    <d v="2023-12-01T00:00:00"/>
    <d v="2023-04-26T00:00:00"/>
    <d v="2023-04-26T00:00:00"/>
    <d v="2023-05-12T00:00:00"/>
    <d v="2023-05-12T00:00:00"/>
    <m/>
    <m/>
    <m/>
    <m/>
    <m/>
    <m/>
    <m/>
    <m/>
    <m/>
    <m/>
    <m/>
    <x v="0"/>
    <m/>
    <m/>
    <m/>
    <m/>
    <m/>
    <m/>
    <m/>
    <n v="1"/>
    <m/>
    <s v="5/4/2023 - reclass submitted.  Anticipate accounting will apply cost in April."/>
    <d v="2023-05-03T00:00:00"/>
    <s v="Griest, Barbara"/>
    <m/>
    <s v="West"/>
    <s v="Pipelines and Terminals"/>
    <s v="Station/Terminal"/>
    <m/>
    <s v="Coraopolis"/>
    <s v="BTTCP - CORAOPOLIS BTT TERMINAL"/>
    <m/>
    <m/>
    <n v="0"/>
    <m/>
    <n v="1"/>
    <m/>
    <m/>
    <s v="Posipanko, Dan"/>
    <s v="Gardner, Travis W."/>
    <s v="N/A"/>
    <m/>
    <n v="1"/>
    <n v="46991"/>
    <m/>
    <s v="Gardner, Travis"/>
    <s v="JDE Child"/>
    <s v="Burnt Orange"/>
    <d v="2023-04-26T00:00:00"/>
  </r>
  <r>
    <s v="Corapolis Control Valve Actuator Upgrade"/>
    <s v="Item"/>
    <s v="Candidate"/>
    <x v="0"/>
    <m/>
    <s v="Exempt"/>
    <m/>
    <s v="Fink, Ryan"/>
    <s v="West"/>
    <s v="2. Pending AFE"/>
    <m/>
    <s v="Valves"/>
    <m/>
    <n v="60000"/>
    <m/>
    <n v="60000"/>
    <n v="60000"/>
    <n v="0"/>
    <s v="Green"/>
    <n v="60000"/>
    <m/>
    <n v="60000"/>
    <n v="0"/>
    <m/>
    <m/>
    <m/>
    <m/>
    <m/>
    <m/>
    <m/>
    <m/>
    <m/>
    <n v="180000"/>
    <n v="180000"/>
    <s v="No"/>
    <s v="Green"/>
    <d v="2023-08-01T00:00:00"/>
    <m/>
    <m/>
    <m/>
    <d v="2023-10-31T00:00:00"/>
    <m/>
    <m/>
    <m/>
    <m/>
    <m/>
    <m/>
    <m/>
    <m/>
    <m/>
    <m/>
    <m/>
    <x v="0"/>
    <m/>
    <m/>
    <m/>
    <n v="10000"/>
    <n v="40000"/>
    <n v="10000"/>
    <m/>
    <m/>
    <m/>
    <s v="5/2 RRF - EAC 2023 $60k_x000d__x000a_4/6 RRF - get quotes EAC 2023 $60k_x000d__x000a_3/2 RRF - Ops Mgr recommended upgrade PA PCV in 2023, ND + spares in 2024.  EAC 2023 $60k_x000d__x000a_2/2 RRF - scope and est"/>
    <d v="2023-05-02T00:00:00"/>
    <m/>
    <m/>
    <s v="West"/>
    <s v="Pipelines and Terminals"/>
    <s v="Operating Infrastructure"/>
    <m/>
    <s v="Coraopolis"/>
    <s v="GR - GREENSBURG TERMINAL"/>
    <m/>
    <m/>
    <n v="0"/>
    <n v="50000"/>
    <n v="10000"/>
    <m/>
    <n v="120000"/>
    <s v="Oey, Alex"/>
    <m/>
    <s v="N/A"/>
    <m/>
    <n v="1"/>
    <n v="26371"/>
    <m/>
    <s v="Samilo, Gregory"/>
    <s v="Independent"/>
    <s v="Aqua"/>
    <d v="2017-09-19T00:00:00"/>
  </r>
  <r>
    <s v="Council Bluffs - Dual Drainage Basins and HDPE Plastic Drain Line Project"/>
    <s v="Item"/>
    <s v="Open"/>
    <x v="0"/>
    <s v="BETNB00M2302"/>
    <s v="Maintenance Framework"/>
    <n v="2110757"/>
    <s v="Scott, Cory"/>
    <s v="West"/>
    <s v="3. Active"/>
    <s v="Defined"/>
    <s v="Storm Water Management"/>
    <m/>
    <n v="185000"/>
    <m/>
    <n v="185000"/>
    <n v="185000"/>
    <n v="0"/>
    <s v="Green"/>
    <n v="185000"/>
    <m/>
    <n v="185000"/>
    <n v="0"/>
    <m/>
    <m/>
    <n v="18524"/>
    <m/>
    <m/>
    <n v="18524"/>
    <s v="Phase"/>
    <n v="18524"/>
    <m/>
    <n v="185000"/>
    <n v="185000"/>
    <s v="No"/>
    <s v="Green"/>
    <d v="2023-05-01T00:00:00"/>
    <d v="2023-04-15T00:00:00"/>
    <d v="2023-04-15T00:00:00"/>
    <d v="2023-06-26T00:00:00"/>
    <d v="2023-06-30T00:00:00"/>
    <m/>
    <m/>
    <m/>
    <m/>
    <m/>
    <m/>
    <m/>
    <m/>
    <m/>
    <m/>
    <m/>
    <x v="0"/>
    <n v="15000"/>
    <m/>
    <n v="170000"/>
    <m/>
    <m/>
    <m/>
    <m/>
    <m/>
    <m/>
    <s v="5/1/2023 - Engineering process taking place. _x000d__x000a_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5-03T00:00:00"/>
    <s v="Hill, Elizabeth"/>
    <m/>
    <s v="West"/>
    <s v="Pipelines and Terminals"/>
    <s v="Operating Infrastructure"/>
    <m/>
    <s v="Sugar Creek"/>
    <s v="BETNB - BET COUNCIL BLUFFS"/>
    <m/>
    <m/>
    <n v="15000"/>
    <n v="170000"/>
    <m/>
    <m/>
    <m/>
    <s v="Bonenberger, Mark"/>
    <s v="Smith, Todd W."/>
    <m/>
    <m/>
    <n v="1"/>
    <n v="44058"/>
    <m/>
    <s v="Guest, ProSight"/>
    <s v="Independent"/>
    <s v="Aqua"/>
    <d v="2022-07-01T00:00:00"/>
  </r>
  <r>
    <s v="Council Bluffs - Front Gate Paving Replacement"/>
    <s v="Item"/>
    <s v="Candidate"/>
    <x v="0"/>
    <m/>
    <s v="Exempt"/>
    <m/>
    <s v="Scott, Cory"/>
    <s v="West"/>
    <s v="2. Pending AFE"/>
    <m/>
    <s v="West"/>
    <m/>
    <n v="37000"/>
    <m/>
    <n v="37000"/>
    <n v="37000"/>
    <n v="0"/>
    <s v="Green"/>
    <n v="37000"/>
    <m/>
    <n v="37000"/>
    <n v="0"/>
    <m/>
    <m/>
    <m/>
    <m/>
    <m/>
    <m/>
    <m/>
    <m/>
    <m/>
    <n v="37000"/>
    <n v="37000"/>
    <s v="No"/>
    <s v="Green"/>
    <d v="2023-07-01T00:00:00"/>
    <m/>
    <m/>
    <m/>
    <d v="2023-06-30T00:00:00"/>
    <m/>
    <m/>
    <m/>
    <m/>
    <m/>
    <m/>
    <m/>
    <m/>
    <m/>
    <m/>
    <m/>
    <x v="0"/>
    <m/>
    <m/>
    <n v="37000"/>
    <m/>
    <m/>
    <m/>
    <m/>
    <m/>
    <m/>
    <s v="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5-02T00:00:00"/>
    <m/>
    <m/>
    <s v="West"/>
    <s v="Pipelines and Terminals"/>
    <s v="Operating Infrastructure"/>
    <m/>
    <s v="Sugar Creek"/>
    <s v="BETNB - BET COUNCIL BLUFFS"/>
    <m/>
    <m/>
    <n v="0"/>
    <n v="37000"/>
    <m/>
    <m/>
    <m/>
    <s v="Gardner, Travis"/>
    <m/>
    <m/>
    <m/>
    <n v="1"/>
    <n v="45094"/>
    <m/>
    <s v="Guest, ProSight"/>
    <s v="Independent"/>
    <s v="Aqua"/>
    <d v="2022-08-18T00:00:00"/>
  </r>
  <r>
    <s v="Council Bluffs Dike Drainage Phase 2"/>
    <s v="Item"/>
    <s v="Candidate"/>
    <x v="0"/>
    <m/>
    <s v="Maintenance Framework"/>
    <m/>
    <s v="Stalbaum, Cameron"/>
    <s v="West"/>
    <s v="2. Pending AFE"/>
    <m/>
    <s v="Storm Water Management"/>
    <m/>
    <n v="300000"/>
    <m/>
    <n v="300000"/>
    <n v="300000"/>
    <n v="0"/>
    <s v="Green"/>
    <n v="300000"/>
    <m/>
    <n v="300000"/>
    <n v="0"/>
    <m/>
    <m/>
    <m/>
    <m/>
    <m/>
    <m/>
    <m/>
    <m/>
    <m/>
    <n v="300000"/>
    <n v="300000"/>
    <s v="No"/>
    <s v="Green"/>
    <d v="2023-07-01T00:00:00"/>
    <m/>
    <m/>
    <m/>
    <d v="2023-09-30T00:00:00"/>
    <m/>
    <m/>
    <m/>
    <m/>
    <m/>
    <m/>
    <m/>
    <m/>
    <m/>
    <m/>
    <m/>
    <x v="0"/>
    <m/>
    <m/>
    <n v="100000"/>
    <n v="100000"/>
    <n v="100000"/>
    <m/>
    <m/>
    <m/>
    <m/>
    <s v="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5-01T00:00:00"/>
    <m/>
    <m/>
    <s v="West"/>
    <s v="Pipelines and Terminals"/>
    <s v="Operating Infrastructure"/>
    <m/>
    <s v="Sugar Creek"/>
    <s v="BETNB - BET COUNCIL BLUFFS"/>
    <m/>
    <m/>
    <n v="0"/>
    <n v="300000"/>
    <m/>
    <m/>
    <m/>
    <s v="Bonenberger, Mark"/>
    <m/>
    <m/>
    <m/>
    <n v="1"/>
    <n v="45281"/>
    <m/>
    <s v="Guest, ProSight"/>
    <s v="Independent"/>
    <s v="Aqua"/>
    <d v="2022-08-25T00:00:00"/>
  </r>
  <r>
    <s v="Council Bluffs Dike Drainage Upgrades Phase 1"/>
    <s v="Item"/>
    <s v="Open"/>
    <x v="0"/>
    <s v="BETNB00M2204"/>
    <s v="Maintenance Framework"/>
    <n v="1956947"/>
    <s v="Stalbaum, Cameron"/>
    <s v="West"/>
    <s v="6. Operational"/>
    <s v="Defined"/>
    <s v="Secondary Containment"/>
    <n v="61757"/>
    <m/>
    <m/>
    <n v="61756.98"/>
    <n v="59691"/>
    <n v="2066"/>
    <s v="Yellow"/>
    <m/>
    <m/>
    <m/>
    <n v="61757"/>
    <m/>
    <m/>
    <n v="10000"/>
    <n v="189000"/>
    <m/>
    <n v="199000"/>
    <s v="Phase"/>
    <n v="199000"/>
    <n v="295393"/>
    <m/>
    <n v="295393"/>
    <s v="No"/>
    <s v="Green"/>
    <d v="2022-04-01T00:00:00"/>
    <d v="2022-03-24T00:00:00"/>
    <d v="2022-03-24T00:00:00"/>
    <d v="2022-10-30T00:00:00"/>
    <d v="2022-11-30T00:00:00"/>
    <m/>
    <m/>
    <n v="13189.8"/>
    <n v="595.49"/>
    <n v="45905.919999999998"/>
    <n v="2065.77"/>
    <m/>
    <m/>
    <n v="2066"/>
    <s v="Red"/>
    <m/>
    <x v="0"/>
    <m/>
    <m/>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s v="West"/>
    <s v="Pipelines and Terminals"/>
    <s v="Operating Infrastructure"/>
    <m/>
    <s v="Sugar Creek"/>
    <s v="BETNB - BET COUNCIL BLUFFS"/>
    <m/>
    <n v="59691"/>
    <n v="2066"/>
    <m/>
    <m/>
    <n v="233636"/>
    <m/>
    <s v="Clark, Dave"/>
    <s v="Spari, Markella"/>
    <m/>
    <m/>
    <n v="1"/>
    <n v="34649"/>
    <m/>
    <s v="Guest, ProSight"/>
    <s v="Independent"/>
    <s v="Aqua"/>
    <d v="2019-08-28T00:00:00"/>
  </r>
  <r>
    <s v="Council Bluffs New Flash Tester Purchase"/>
    <s v="Item"/>
    <s v="Open"/>
    <x v="0"/>
    <s v="BETNB00M2303"/>
    <s v="Maintenance Framework"/>
    <n v="2110461"/>
    <s v="Gardner, Travis"/>
    <s v="West"/>
    <s v="6. Operational"/>
    <s v="Drawdown"/>
    <s v="Measurement &amp; Quality Control"/>
    <n v="27943"/>
    <m/>
    <m/>
    <n v="27942.61"/>
    <n v="27000"/>
    <n v="943"/>
    <s v="Yellow"/>
    <m/>
    <m/>
    <m/>
    <n v="27943"/>
    <m/>
    <m/>
    <n v="30242"/>
    <m/>
    <m/>
    <n v="30242"/>
    <s v="Full"/>
    <n v="30242"/>
    <n v="27943"/>
    <m/>
    <n v="27943"/>
    <s v="No"/>
    <s v="Green"/>
    <d v="2023-04-01T00:00:00"/>
    <d v="2023-04-18T00:00:00"/>
    <d v="2023-04-18T00:00:00"/>
    <d v="2023-05-31T00:00:00"/>
    <d v="2023-05-31T00:00:00"/>
    <m/>
    <m/>
    <m/>
    <m/>
    <m/>
    <n v="27942.61"/>
    <m/>
    <m/>
    <n v="27943"/>
    <s v="Red"/>
    <m/>
    <x v="4"/>
    <m/>
    <m/>
    <m/>
    <m/>
    <m/>
    <m/>
    <m/>
    <m/>
    <m/>
    <s v="5/2/2023 - flasher tester arrived early.  ready to close4/18/23 - Submitted requisition for Flash Tester. 4/11/23 - AFE submitted in Remedy Force."/>
    <d v="2023-05-02T00:00:00"/>
    <s v="Griest, Barbara"/>
    <s v="Griest, Barbara"/>
    <s v="West"/>
    <s v="Pipelines and Terminals"/>
    <s v="Operating Infrastructure"/>
    <m/>
    <s v="Sugar Creek"/>
    <s v="BETNB - BET COUNCIL BLUFFS"/>
    <m/>
    <m/>
    <n v="27943"/>
    <m/>
    <m/>
    <m/>
    <m/>
    <s v="Hopkins, Christa"/>
    <s v="Gardner, Travis W."/>
    <m/>
    <m/>
    <n v="1"/>
    <n v="46919"/>
    <m/>
    <s v="Griest, Barbara"/>
    <s v="Independent"/>
    <s v="Aqua"/>
    <d v="2023-04-10T00:00:00"/>
  </r>
  <r>
    <s v="Council Bluffs Tank 8 Premium Substitution"/>
    <s v="Item"/>
    <s v="Open"/>
    <x v="0"/>
    <s v="BETNB00M2205"/>
    <s v="Maintenance Framework"/>
    <n v="2002621"/>
    <s v="Roth, Aaron"/>
    <s v="West"/>
    <s v="6. Operational"/>
    <s v="Drawdown"/>
    <s v="Tank Outage"/>
    <n v="45796"/>
    <m/>
    <m/>
    <n v="45796.3"/>
    <n v="44625"/>
    <n v="1172"/>
    <s v="Yellow"/>
    <n v="149600"/>
    <m/>
    <n v="149600"/>
    <n v="-103804"/>
    <m/>
    <m/>
    <n v="15000"/>
    <m/>
    <m/>
    <n v="15000"/>
    <s v="Phase"/>
    <n v="15000"/>
    <n v="60270"/>
    <m/>
    <n v="60270"/>
    <s v="No"/>
    <s v="Green"/>
    <d v="2022-08-01T00:00:00"/>
    <d v="2022-07-11T00:00:00"/>
    <d v="2022-07-11T00:00:00"/>
    <d v="2022-09-01T00:00:00"/>
    <d v="2023-04-30T00:00:00"/>
    <m/>
    <m/>
    <n v="27099.82"/>
    <n v="7879.74"/>
    <n v="9645.02"/>
    <n v="1171.72"/>
    <m/>
    <m/>
    <n v="1172"/>
    <s v="Red"/>
    <m/>
    <x v="0"/>
    <m/>
    <m/>
    <m/>
    <m/>
    <m/>
    <m/>
    <m/>
    <m/>
    <m/>
    <s v="4.3 - done, tank is returned to service and temporary piping is removed."/>
    <d v="2023-04-03T00:00:00"/>
    <s v="Hill, Elizabeth"/>
    <m/>
    <s v="West"/>
    <s v="Pipelines and Terminals"/>
    <s v="Integrity"/>
    <m/>
    <s v="Sugar Creek"/>
    <s v="BETNB - BET COUNCIL BLUFFS"/>
    <m/>
    <n v="44625"/>
    <n v="1172"/>
    <m/>
    <m/>
    <n v="14474"/>
    <m/>
    <s v="Stine, Carlton"/>
    <s v="Stine, Carlton"/>
    <m/>
    <m/>
    <n v="1"/>
    <n v="44061"/>
    <m/>
    <s v="Guest, ProSight"/>
    <s v="Independent"/>
    <s v="Aqua"/>
    <d v="2022-07-05T00:00:00"/>
  </r>
  <r>
    <s v="Council Bluffs Terminal (BETNB) Tank  12 - OOS API 653 Insp"/>
    <s v="Item"/>
    <s v="Open"/>
    <x v="0"/>
    <s v="BETNB00M2301"/>
    <s v="Maintenance Framework"/>
    <n v="2084420"/>
    <s v="Roth, Aaron"/>
    <s v="West"/>
    <s v="3. Active"/>
    <s v="Defined"/>
    <s v="Tanks"/>
    <n v="189475"/>
    <n v="105000"/>
    <m/>
    <n v="294475"/>
    <n v="241981"/>
    <n v="52494"/>
    <s v="Red"/>
    <n v="330153"/>
    <m/>
    <n v="330153"/>
    <n v="-35678"/>
    <m/>
    <m/>
    <n v="302188"/>
    <m/>
    <m/>
    <n v="302188"/>
    <s v="Phase"/>
    <n v="302188"/>
    <n v="189475"/>
    <n v="105000"/>
    <n v="294475"/>
    <s v="No"/>
    <s v="Green"/>
    <d v="2023-03-01T00:00:00"/>
    <d v="2023-02-06T00:00:00"/>
    <d v="2023-02-06T00:00:00"/>
    <d v="2023-12-31T00:00:00"/>
    <d v="2023-05-31T00:00:00"/>
    <m/>
    <m/>
    <m/>
    <m/>
    <n v="64828.39"/>
    <n v="124646.61"/>
    <n v="70000"/>
    <n v="70000"/>
    <n v="54647"/>
    <s v="Red"/>
    <m/>
    <x v="4"/>
    <n v="105000"/>
    <m/>
    <m/>
    <m/>
    <m/>
    <m/>
    <m/>
    <m/>
    <m/>
    <s v="5.1 - liner being installed this week. RTS mid-May._x000d__x000a__x000d__x000a__x000d__x000a_VAR: work ahead of schedule - CFC was able to mobilize the last week of April and complete their scope."/>
    <d v="2023-05-01T00:00:00"/>
    <s v="Hill, Elizabeth"/>
    <m/>
    <s v="West"/>
    <s v="Pipelines and Terminals"/>
    <s v="Integrity"/>
    <m/>
    <s v="Sugar Creek"/>
    <s v="BETNB - BET COUNCIL BLUFFS"/>
    <m/>
    <n v="64828"/>
    <n v="229647"/>
    <m/>
    <m/>
    <m/>
    <m/>
    <s v="Stine, Carlton"/>
    <s v="Stine, Carlton"/>
    <m/>
    <m/>
    <n v="1"/>
    <n v="44796"/>
    <m/>
    <s v="Administrator, System"/>
    <s v="Independent"/>
    <s v="Aqua"/>
    <d v="2022-08-17T00:00:00"/>
  </r>
  <r>
    <s v="Council Bluffs Terminal (BETNB) Tank  14 - OOS API 653 + Seal Insp &amp; Refurb"/>
    <s v="Item"/>
    <s v="Open"/>
    <x v="1"/>
    <s v="BETNB00E2301"/>
    <s v="Maintenance Framework"/>
    <n v="2051691"/>
    <s v="Roth, Aaron"/>
    <s v="West"/>
    <s v="6. Operational"/>
    <s v="Defined"/>
    <s v="Tanks"/>
    <n v="341787"/>
    <n v="10000"/>
    <m/>
    <n v="351786.87"/>
    <n v="360283"/>
    <n v="-8496"/>
    <s v="Yellow"/>
    <n v="295000"/>
    <m/>
    <n v="295000"/>
    <n v="56787"/>
    <m/>
    <m/>
    <n v="223000"/>
    <m/>
    <m/>
    <n v="223000"/>
    <s v="Phase"/>
    <n v="223000"/>
    <n v="360538"/>
    <n v="10000"/>
    <n v="370538"/>
    <s v="No"/>
    <s v="Green"/>
    <d v="2022-12-01T00:00:00"/>
    <d v="2022-12-07T00:00:00"/>
    <d v="2022-12-07T00:00:00"/>
    <d v="2023-03-20T00:00:00"/>
    <d v="2023-05-31T00:00:00"/>
    <m/>
    <m/>
    <n v="53620.53"/>
    <n v="286597.26"/>
    <n v="10064.77"/>
    <n v="-8495.69"/>
    <m/>
    <m/>
    <n v="-8496"/>
    <s v="Red"/>
    <m/>
    <x v="0"/>
    <m/>
    <n v="10000"/>
    <m/>
    <m/>
    <m/>
    <m/>
    <m/>
    <m/>
    <m/>
    <s v="4.3 - done"/>
    <d v="2023-04-03T00:00:00"/>
    <s v="Hill, Elizabeth"/>
    <m/>
    <s v="West"/>
    <s v="Pipelines and Terminals"/>
    <s v="Tank Integrity"/>
    <m/>
    <s v="Sugar Creek"/>
    <s v="BETNB - BET COUNCIL BLUFFS"/>
    <m/>
    <n v="350283"/>
    <n v="1504"/>
    <m/>
    <m/>
    <n v="18751"/>
    <m/>
    <s v="Stine, Carlton"/>
    <s v="Stine, Carlton"/>
    <m/>
    <m/>
    <n v="1"/>
    <n v="44797"/>
    <m/>
    <s v="Administrator, System"/>
    <s v="Independent"/>
    <s v="Aqua"/>
    <d v="2022-08-17T00:00:00"/>
  </r>
  <r>
    <s v="Council Bluffs Terminal (BETNB) Tank 10 - OOS Corr Insp &amp; Refurb"/>
    <s v="Item"/>
    <s v="Open"/>
    <x v="0"/>
    <s v="BETNB00M2101"/>
    <s v="Maintenance Framework"/>
    <n v="1782244"/>
    <s v="Roth, Aaron"/>
    <s v="West"/>
    <s v="6. Operational"/>
    <s v="Defined"/>
    <s v="Tanks"/>
    <n v="407"/>
    <m/>
    <n v="21330"/>
    <n v="406.9"/>
    <n v="407"/>
    <n v="0"/>
    <s v="Green"/>
    <m/>
    <m/>
    <m/>
    <n v="407"/>
    <m/>
    <m/>
    <n v="247000"/>
    <m/>
    <m/>
    <n v="247000"/>
    <s v="Phase"/>
    <n v="247000"/>
    <n v="286121"/>
    <n v="21330"/>
    <n v="307451"/>
    <s v="No"/>
    <s v="Green"/>
    <d v="2021-01-01T00:00:00"/>
    <d v="2020-12-02T00:00:00"/>
    <d v="2020-12-02T00:00:00"/>
    <d v="2021-12-31T00:00:00"/>
    <d v="2022-10-15T00:00:00"/>
    <m/>
    <m/>
    <n v="406.9"/>
    <m/>
    <m/>
    <m/>
    <m/>
    <m/>
    <m/>
    <m/>
    <m/>
    <x v="0"/>
    <m/>
    <m/>
    <m/>
    <m/>
    <m/>
    <m/>
    <m/>
    <m/>
    <n v="21330"/>
    <s v="1.3 - done, tank is RTS. VAR due to trailing inspector costs"/>
    <d v="2023-01-03T00:00:00"/>
    <s v="Hill, Elizabeth"/>
    <m/>
    <s v="West"/>
    <s v="Pipelines and Terminals"/>
    <s v="Integrity"/>
    <m/>
    <s v="Sugar Creek"/>
    <s v="BETNB - BET COUNCIL BLUFFS"/>
    <m/>
    <n v="407"/>
    <n v="0"/>
    <m/>
    <m/>
    <n v="263242"/>
    <m/>
    <s v="Stine, Carlton"/>
    <s v="Bassani, Joel D."/>
    <s v="N/A"/>
    <m/>
    <n v="1"/>
    <n v="30071"/>
    <m/>
    <s v="Guest, ProSight"/>
    <s v="Independent"/>
    <s v="Aqua"/>
    <d v="2018-07-26T00:00:00"/>
  </r>
  <r>
    <s v="Council Bluffs Terminal New Red Dye Platform"/>
    <s v="Item"/>
    <s v="Open"/>
    <x v="0"/>
    <s v="BETNB00M2206"/>
    <s v="Exempt"/>
    <n v="2036764"/>
    <s v="Gardner, Travis"/>
    <s v="West"/>
    <s v="6. Operational"/>
    <s v="Drawdown"/>
    <s v="West"/>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m/>
    <x v="0"/>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s v="West"/>
    <s v="Pipelines and Terminals"/>
    <s v="Operating Infrastructure"/>
    <m/>
    <s v="Sugar Creek"/>
    <s v="BETNB - BET COUNCIL BLUFFS"/>
    <m/>
    <n v="8321"/>
    <n v="0"/>
    <m/>
    <m/>
    <n v="17745"/>
    <m/>
    <s v="Gardner, Travis"/>
    <s v="Gardner, Travis W."/>
    <m/>
    <m/>
    <n v="1"/>
    <n v="46008"/>
    <m/>
    <s v="Gardner, Travis"/>
    <s v="Independent"/>
    <s v="Aqua"/>
    <d v="2022-10-06T00:00:00"/>
  </r>
  <r>
    <s v="Council Bluffs Terminal Tank 6 Gauging Wire Repairs"/>
    <s v="Item"/>
    <s v="Open"/>
    <x v="1"/>
    <s v="BETNB00E2303"/>
    <s v="Exempt"/>
    <n v="2093238"/>
    <s v="Gardner, Travis"/>
    <s v="West"/>
    <s v="6. Operational"/>
    <s v="Drawdown"/>
    <s v="Electrical"/>
    <n v="12748"/>
    <n v="1"/>
    <m/>
    <n v="12749.2"/>
    <n v="11001"/>
    <n v="1748"/>
    <s v="Red"/>
    <m/>
    <n v="11000"/>
    <n v="11000"/>
    <n v="1749"/>
    <m/>
    <m/>
    <n v="11000"/>
    <m/>
    <m/>
    <n v="11000"/>
    <s v="Full"/>
    <n v="11000"/>
    <n v="12748"/>
    <n v="1"/>
    <n v="12749"/>
    <s v="No"/>
    <s v="Green"/>
    <d v="2023-04-01T00:00:00"/>
    <d v="2023-02-28T00:00:00"/>
    <d v="2023-02-28T00:00:00"/>
    <d v="2023-04-28T00:00:00"/>
    <d v="2023-04-28T00:00:00"/>
    <m/>
    <m/>
    <m/>
    <m/>
    <m/>
    <n v="12748.2"/>
    <n v="11000"/>
    <n v="11000"/>
    <n v="1748"/>
    <s v="Red"/>
    <m/>
    <x v="0"/>
    <m/>
    <m/>
    <m/>
    <m/>
    <m/>
    <m/>
    <m/>
    <n v="1"/>
    <m/>
    <s v="5/2/2023 - work completed.  4/4/2023 - emergent project working on issuing PO's"/>
    <d v="2023-05-02T00:00:00"/>
    <s v="Hill, Elizabeth"/>
    <m/>
    <s v="West"/>
    <s v="Pipelines and Terminals"/>
    <s v="Station/Terminal"/>
    <m/>
    <s v="Sugar Creek"/>
    <s v="BETNB - BET COUNCIL BLUFFS"/>
    <m/>
    <m/>
    <n v="12748"/>
    <m/>
    <n v="1"/>
    <m/>
    <m/>
    <s v="Ashley, Robert"/>
    <s v="Gardner, Travis W."/>
    <s v="N/A"/>
    <m/>
    <n v="1"/>
    <n v="46656"/>
    <m/>
    <s v="Gardner, Travis"/>
    <s v="JDE Child"/>
    <s v="Burnt Orange"/>
    <d v="2023-02-28T00:00:00"/>
  </r>
  <r>
    <s v="Cuyahoga load rack canopy fire alarm system replacement"/>
    <s v="Item"/>
    <s v="Candidate"/>
    <x v="0"/>
    <m/>
    <s v="Maintenance Framework"/>
    <m/>
    <s v="Henfling, Mike"/>
    <s v="West"/>
    <s v="2. Pending AFE"/>
    <m/>
    <s v="Fire Protection"/>
    <m/>
    <n v="70000"/>
    <m/>
    <n v="70000"/>
    <n v="70000"/>
    <n v="0"/>
    <s v="Green"/>
    <n v="70000"/>
    <m/>
    <n v="70000"/>
    <n v="0"/>
    <m/>
    <m/>
    <m/>
    <m/>
    <m/>
    <m/>
    <m/>
    <m/>
    <m/>
    <n v="150000"/>
    <n v="150000"/>
    <s v="No"/>
    <s v="Green"/>
    <d v="2023-07-01T00:00:00"/>
    <m/>
    <m/>
    <m/>
    <d v="2023-08-31T00:00:00"/>
    <m/>
    <m/>
    <m/>
    <m/>
    <m/>
    <m/>
    <n v="0"/>
    <n v="0"/>
    <n v="0"/>
    <s v="Green"/>
    <m/>
    <x v="0"/>
    <n v="0"/>
    <n v="0"/>
    <n v="5000"/>
    <n v="30000"/>
    <n v="35000"/>
    <m/>
    <m/>
    <m/>
    <m/>
    <s v="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5-02T00:00:00"/>
    <m/>
    <m/>
    <s v="West"/>
    <s v="Pipelines and Terminals"/>
    <s v="Operating Infrastructure"/>
    <m/>
    <s v="North East Ohio"/>
    <s v="BETYH - BET CUYAHOGA"/>
    <m/>
    <m/>
    <n v="0"/>
    <n v="70000"/>
    <m/>
    <m/>
    <m/>
    <s v="Jakubowski, Gregory"/>
    <m/>
    <m/>
    <m/>
    <n v="1"/>
    <n v="45091"/>
    <m/>
    <s v="Guest, ProSight"/>
    <s v="Independent"/>
    <s v="Aqua"/>
    <d v="2022-08-18T00:00:00"/>
  </r>
  <r>
    <s v="Cuyahoga Terminal VRU Vacuum Pump Replacement"/>
    <s v="Item"/>
    <s v="Open"/>
    <x v="0"/>
    <s v="BETYH00M2204"/>
    <s v="Maintenance Framework"/>
    <n v="2002639"/>
    <s v="Gardner, Travis"/>
    <s v="West"/>
    <s v="7. Closed"/>
    <s v="Drawdown"/>
    <s v="Vapor Management"/>
    <n v="-245"/>
    <m/>
    <m/>
    <n v="-244.86"/>
    <n v="-245"/>
    <n v="0"/>
    <s v="Green"/>
    <m/>
    <m/>
    <m/>
    <n v="-245"/>
    <m/>
    <m/>
    <n v="68000"/>
    <m/>
    <m/>
    <n v="68000"/>
    <s v="Full"/>
    <n v="68000"/>
    <n v="60551"/>
    <m/>
    <n v="60551"/>
    <s v="No"/>
    <s v="Green"/>
    <d v="2022-08-01T00:00:00"/>
    <d v="2022-07-28T00:00:00"/>
    <d v="2022-07-28T00:00:00"/>
    <d v="2022-09-23T00:00:00"/>
    <d v="2022-09-23T00:00:00"/>
    <m/>
    <m/>
    <n v="0"/>
    <n v="-244.86"/>
    <m/>
    <m/>
    <m/>
    <m/>
    <m/>
    <m/>
    <m/>
    <x v="0"/>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s v="West"/>
    <s v="Pipelines and Terminals"/>
    <s v="Operating Infrastructure"/>
    <m/>
    <s v="North East Ohio"/>
    <s v="BETYH - BET CUYAHOGA"/>
    <m/>
    <n v="-245"/>
    <n v="0"/>
    <m/>
    <m/>
    <n v="60796"/>
    <m/>
    <s v="Karl, Marissa"/>
    <s v="Spitz, Nicholas P."/>
    <m/>
    <m/>
    <n v="1"/>
    <n v="44190"/>
    <m/>
    <s v="Gardner, Travis"/>
    <s v="Independent"/>
    <s v="Aqua"/>
    <d v="2022-07-19T00:00:00"/>
  </r>
  <r>
    <s v="Dayton Catch Basin Replacement"/>
    <s v="Item"/>
    <s v="Candidate"/>
    <x v="1"/>
    <m/>
    <s v="Exempt"/>
    <m/>
    <s v="Smith, Kyle"/>
    <s v="West"/>
    <s v="5. Deferred"/>
    <m/>
    <s v="West"/>
    <m/>
    <m/>
    <m/>
    <n v="0"/>
    <m/>
    <n v="0"/>
    <s v="Green"/>
    <n v="26000"/>
    <m/>
    <n v="26000"/>
    <n v="-26000"/>
    <m/>
    <m/>
    <m/>
    <m/>
    <m/>
    <m/>
    <m/>
    <m/>
    <m/>
    <n v="52000"/>
    <n v="52000"/>
    <s v="No"/>
    <s v="Green"/>
    <d v="2024-09-01T00:00:00"/>
    <m/>
    <m/>
    <m/>
    <d v="2024-09-30T00:00:00"/>
    <m/>
    <m/>
    <m/>
    <m/>
    <m/>
    <m/>
    <m/>
    <m/>
    <m/>
    <m/>
    <m/>
    <x v="0"/>
    <m/>
    <m/>
    <m/>
    <m/>
    <m/>
    <m/>
    <m/>
    <m/>
    <m/>
    <s v="4/5/23 Deferred until 2024"/>
    <d v="2023-04-05T00:00:00"/>
    <m/>
    <m/>
    <s v="West"/>
    <s v="Pipelines and Terminals"/>
    <s v="Station/Terminal"/>
    <m/>
    <s v="Southern Ohio"/>
    <s v="BETDO - DAYTON BET TERMINAL"/>
    <m/>
    <m/>
    <n v="0"/>
    <m/>
    <m/>
    <m/>
    <n v="26000"/>
    <s v="Gardner, Travis"/>
    <m/>
    <m/>
    <m/>
    <n v="1"/>
    <n v="45226"/>
    <m/>
    <s v="Guest, ProSight"/>
    <s v="Independent"/>
    <s v="Aqua"/>
    <d v="2022-08-23T00:00:00"/>
  </r>
  <r>
    <s v="Dayton Lane 1 Detonation Arrester"/>
    <s v="Item"/>
    <s v="Open"/>
    <x v="1"/>
    <s v="BETDO00E2302"/>
    <s v="Maintenance Framework"/>
    <n v="2094411"/>
    <s v="Smith, Kyle"/>
    <s v="West"/>
    <s v="3. Active"/>
    <s v="Defined"/>
    <s v="Vapor Management"/>
    <m/>
    <n v="13500"/>
    <m/>
    <n v="13500"/>
    <n v="13500"/>
    <n v="0"/>
    <s v="Green"/>
    <n v="16000"/>
    <m/>
    <n v="16000"/>
    <n v="-2500"/>
    <m/>
    <m/>
    <n v="12635"/>
    <m/>
    <n v="8865"/>
    <n v="21500"/>
    <s v="Full"/>
    <n v="21500"/>
    <m/>
    <n v="21500"/>
    <n v="21500"/>
    <s v="No"/>
    <s v="Green"/>
    <d v="2023-05-01T00:00:00"/>
    <d v="2023-03-09T00:00:00"/>
    <d v="2023-03-09T00:00:00"/>
    <d v="2023-07-30T00:00:00"/>
    <d v="2023-05-31T00:00:00"/>
    <m/>
    <m/>
    <m/>
    <m/>
    <m/>
    <m/>
    <m/>
    <m/>
    <m/>
    <m/>
    <m/>
    <x v="0"/>
    <n v="13500"/>
    <m/>
    <m/>
    <m/>
    <m/>
    <m/>
    <m/>
    <m/>
    <m/>
    <s v="4/238/23 Cut PO to Degen"/>
    <d v="2023-04-28T00:00:00"/>
    <s v="Hill, Elizabeth"/>
    <m/>
    <s v="West"/>
    <s v="Pipelines and Terminals"/>
    <s v="Station/Terminal"/>
    <m/>
    <s v="Southern Ohio"/>
    <s v="BETDO - DAYTON BET TERMINAL"/>
    <m/>
    <m/>
    <n v="13500"/>
    <m/>
    <m/>
    <m/>
    <m/>
    <s v="Karl, Marissa"/>
    <s v="Gardner, Travis W."/>
    <m/>
    <m/>
    <n v="1"/>
    <n v="45225"/>
    <m/>
    <s v="Guest, ProSight"/>
    <s v="Independent"/>
    <s v="Aqua"/>
    <d v="2022-08-23T00:00:00"/>
  </r>
  <r>
    <s v="Dayton Warehouse Roof Repair"/>
    <s v="Item"/>
    <s v="Open"/>
    <x v="1"/>
    <s v="BETDO00E2301"/>
    <s v="Exempt"/>
    <n v="2076582"/>
    <s v="Smith, Kyle"/>
    <s v="West"/>
    <s v="3. Active"/>
    <s v="Defined"/>
    <s v="West"/>
    <m/>
    <n v="25000"/>
    <m/>
    <n v="25000"/>
    <n v="25000"/>
    <n v="0"/>
    <s v="Green"/>
    <n v="25000"/>
    <m/>
    <n v="25000"/>
    <n v="0"/>
    <m/>
    <m/>
    <n v="27460"/>
    <m/>
    <n v="22540"/>
    <n v="27460"/>
    <s v="Full"/>
    <n v="50000"/>
    <m/>
    <n v="50000"/>
    <n v="50000"/>
    <s v="No"/>
    <s v="Green"/>
    <d v="2023-06-01T00:00:00"/>
    <d v="2023-01-24T00:00:00"/>
    <d v="2023-01-24T00:00:00"/>
    <d v="2023-04-30T00:00:00"/>
    <d v="2023-04-30T00:00:00"/>
    <m/>
    <m/>
    <m/>
    <m/>
    <m/>
    <m/>
    <m/>
    <m/>
    <m/>
    <m/>
    <m/>
    <x v="0"/>
    <m/>
    <n v="25000"/>
    <m/>
    <m/>
    <m/>
    <m/>
    <m/>
    <m/>
    <m/>
    <s v="4/28/23 Trying to get vendor reactivated in JDE"/>
    <d v="2023-04-28T00:00:00"/>
    <s v="Hill, Elizabeth"/>
    <m/>
    <s v="West"/>
    <s v="Pipelines and Terminals"/>
    <s v="Station/Terminal"/>
    <m/>
    <s v="Southern Ohio"/>
    <s v="BETDO - DAYTON BET TERMINAL"/>
    <m/>
    <m/>
    <n v="25000"/>
    <m/>
    <m/>
    <m/>
    <m/>
    <s v="Gardner, Travis"/>
    <s v="Gardner, Travis W."/>
    <m/>
    <m/>
    <n v="1"/>
    <n v="45227"/>
    <m/>
    <s v="Guest, ProSight"/>
    <s v="Independent"/>
    <s v="Aqua"/>
    <d v="2022-08-23T00:00:00"/>
  </r>
  <r>
    <s v="DE150TO RR Casing Remediation"/>
    <s v="Item"/>
    <s v="Open"/>
    <x v="1"/>
    <s v="DS150TOE2201"/>
    <s v="Maintenance Framework"/>
    <n v="2021564"/>
    <s v="Brown, Jeff"/>
    <s v="West"/>
    <s v="7. Closed"/>
    <s v="Defined"/>
    <s v="Cathodic Protection"/>
    <n v="0"/>
    <m/>
    <m/>
    <n v="0.48"/>
    <n v="0"/>
    <n v="0"/>
    <s v="Green"/>
    <m/>
    <m/>
    <m/>
    <n v="0"/>
    <m/>
    <m/>
    <n v="140000"/>
    <m/>
    <m/>
    <n v="140000"/>
    <s v="Full"/>
    <n v="140000"/>
    <n v="77643"/>
    <m/>
    <n v="77643"/>
    <s v="No"/>
    <s v="Green"/>
    <d v="2022-11-01T00:00:00"/>
    <d v="2022-09-02T00:00:00"/>
    <d v="2022-09-02T00:00:00"/>
    <d v="2022-12-31T00:00:00"/>
    <d v="2022-11-30T00:00:00"/>
    <m/>
    <m/>
    <n v="0.48"/>
    <m/>
    <m/>
    <m/>
    <m/>
    <m/>
    <m/>
    <m/>
    <m/>
    <x v="0"/>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s v="West"/>
    <s v="Pipelines and Terminals"/>
    <s v="Corrosion"/>
    <m/>
    <s v="Toledo"/>
    <s v="DE150TO - DELTA TO TOLEDO"/>
    <m/>
    <n v="0"/>
    <n v="0"/>
    <m/>
    <m/>
    <n v="77642"/>
    <m/>
    <s v="Geib, Rob"/>
    <s v="Geib, Robert"/>
    <m/>
    <m/>
    <n v="1"/>
    <n v="42665"/>
    <m/>
    <s v="Clark, David"/>
    <s v="Independent"/>
    <s v="Aqua"/>
    <d v="2022-01-04T00:00:00"/>
  </r>
  <r>
    <s v="Dearborn - Mechanical to MultiLoad Upgrade"/>
    <s v="Item"/>
    <s v="Open"/>
    <x v="0"/>
    <s v="BETIT00M2301"/>
    <s v="Maintenance Framework"/>
    <n v="2094280"/>
    <s v="Hassan, Mohammad"/>
    <s v="West"/>
    <s v="3. Active"/>
    <s v="Defined"/>
    <s v="Truck Racks"/>
    <n v="33057"/>
    <n v="122900"/>
    <m/>
    <n v="155956.56"/>
    <n v="154995"/>
    <n v="961"/>
    <s v="Yellow"/>
    <n v="190000"/>
    <m/>
    <n v="190000"/>
    <n v="-34043"/>
    <m/>
    <m/>
    <n v="155000"/>
    <m/>
    <m/>
    <n v="155000"/>
    <s v="Full"/>
    <n v="155000"/>
    <n v="33057"/>
    <n v="122900"/>
    <n v="155957"/>
    <s v="No"/>
    <s v="Green"/>
    <d v="2023-03-01T00:00:00"/>
    <d v="2023-03-08T00:00:00"/>
    <d v="2023-03-08T00:00:00"/>
    <d v="2023-07-31T00:00:00"/>
    <d v="2023-07-31T00:00:00"/>
    <m/>
    <m/>
    <m/>
    <m/>
    <n v="17495.45"/>
    <n v="15561.11"/>
    <n v="2500"/>
    <n v="2500"/>
    <n v="13061"/>
    <s v="Red"/>
    <m/>
    <x v="4"/>
    <n v="23000"/>
    <n v="50000"/>
    <n v="49900"/>
    <m/>
    <m/>
    <m/>
    <m/>
    <m/>
    <m/>
    <s v="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5-02T00:00:00"/>
    <s v="Griest, Barbara"/>
    <m/>
    <s v="West"/>
    <s v="Pipelines and Terminals"/>
    <s v="Operating Infrastructure"/>
    <m/>
    <s v="Wayne Terminals"/>
    <s v="BETIT - BET DEARBORN"/>
    <m/>
    <n v="17495"/>
    <n v="88561"/>
    <n v="49900"/>
    <m/>
    <m/>
    <m/>
    <s v="Younce, Michael"/>
    <s v="Younce, Michael"/>
    <s v="N/A"/>
    <m/>
    <n v="1"/>
    <n v="20530"/>
    <m/>
    <s v="Guest, ProSight"/>
    <s v="Independent"/>
    <s v="Aqua"/>
    <d v="2016-08-23T00:00:00"/>
  </r>
  <r>
    <s v="Dearborn (DB) Tank  376 - OOS API 653 Insp"/>
    <s v="Item"/>
    <s v="Open"/>
    <x v="0"/>
    <s v="DB00000M2301"/>
    <s v="Maintenance Framework"/>
    <n v="2084433"/>
    <s v="Arch, Stefan"/>
    <s v="West"/>
    <s v="3. Active"/>
    <s v="Defined"/>
    <s v="Tanks"/>
    <m/>
    <n v="98504"/>
    <m/>
    <n v="98504"/>
    <n v="98504"/>
    <n v="0"/>
    <s v="Green"/>
    <n v="98504"/>
    <m/>
    <n v="98504"/>
    <n v="0"/>
    <m/>
    <m/>
    <n v="103400"/>
    <m/>
    <m/>
    <n v="103400"/>
    <s v="Phase"/>
    <n v="103400"/>
    <m/>
    <n v="98504"/>
    <n v="98504"/>
    <s v="No"/>
    <s v="Green"/>
    <d v="2023-08-01T00:00:00"/>
    <d v="2023-02-06T00:00:00"/>
    <d v="2023-02-06T00:00:00"/>
    <d v="2023-12-31T00:00:00"/>
    <d v="2023-12-31T00:00:00"/>
    <m/>
    <m/>
    <m/>
    <m/>
    <m/>
    <m/>
    <m/>
    <m/>
    <m/>
    <m/>
    <m/>
    <x v="0"/>
    <m/>
    <m/>
    <m/>
    <n v="24626"/>
    <n v="49252"/>
    <n v="24626"/>
    <m/>
    <m/>
    <m/>
    <s v="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5-01T00:00:00"/>
    <s v="Hill, Elizabeth"/>
    <m/>
    <s v="West"/>
    <s v="Pipelines and Terminals"/>
    <s v="Integrity"/>
    <m/>
    <s v="Wayne Terminals"/>
    <s v="DB - DEARBORN TERMINAL"/>
    <m/>
    <m/>
    <n v="0"/>
    <n v="73878"/>
    <n v="24626"/>
    <m/>
    <m/>
    <s v="Stine, Carlton"/>
    <s v="Stine, Carlton"/>
    <m/>
    <m/>
    <n v="1"/>
    <n v="44798"/>
    <m/>
    <s v="Administrator, System"/>
    <s v="Independent"/>
    <s v="Aqua"/>
    <d v="2022-08-17T00:00:00"/>
  </r>
  <r>
    <s v="Dearborn Station Replace MOV's"/>
    <s v="Item"/>
    <s v="Open"/>
    <x v="0"/>
    <s v="DB00000M2201"/>
    <s v="Maintenance Framework"/>
    <n v="1956779"/>
    <s v="Parker, Brian"/>
    <s v="West"/>
    <s v="7. Closed"/>
    <s v="Defined"/>
    <s v="Valves"/>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m/>
    <m/>
    <m/>
    <m/>
    <x v="0"/>
    <m/>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s v="West"/>
    <s v="Pipelines and Terminals"/>
    <s v="Operating Infrastructure"/>
    <m/>
    <s v="Wayne Pipeline"/>
    <s v="DB - DEARBORN TERMINAL"/>
    <m/>
    <n v="8419"/>
    <n v="0"/>
    <m/>
    <m/>
    <n v="83609"/>
    <m/>
    <s v="Oey, Alex"/>
    <s v="Gardner, Travis W."/>
    <m/>
    <m/>
    <n v="1"/>
    <n v="37793"/>
    <m/>
    <s v="Guest, ProSight"/>
    <s v="Independent"/>
    <s v="Aqua"/>
    <d v="2020-08-12T00:00:00"/>
  </r>
  <r>
    <s v="Dearborn Station Replace MOV's 2023"/>
    <s v="Item"/>
    <s v="Candidate"/>
    <x v="0"/>
    <m/>
    <s v="Exempt"/>
    <m/>
    <s v="Parker, Brian"/>
    <s v="West"/>
    <s v="8. Canceled"/>
    <m/>
    <s v="Valves"/>
    <m/>
    <m/>
    <m/>
    <n v="0"/>
    <m/>
    <n v="0"/>
    <s v="Green"/>
    <m/>
    <m/>
    <m/>
    <m/>
    <m/>
    <m/>
    <m/>
    <m/>
    <m/>
    <m/>
    <m/>
    <m/>
    <m/>
    <m/>
    <m/>
    <s v="No"/>
    <s v="Green"/>
    <m/>
    <m/>
    <m/>
    <m/>
    <d v="2022-12-01T00:00:00"/>
    <m/>
    <m/>
    <m/>
    <m/>
    <m/>
    <m/>
    <m/>
    <m/>
    <m/>
    <m/>
    <m/>
    <x v="0"/>
    <m/>
    <m/>
    <m/>
    <m/>
    <m/>
    <m/>
    <m/>
    <m/>
    <m/>
    <s v="1/31/2023 - funds used for emergent Wayne Station Replace WS209WW Scraper Bypass Valve.  This project will be canceled.  1/3/23 - this budget amount is available since all of this was completed on Dec 1, 2022."/>
    <d v="2023-01-31T00:00:00"/>
    <m/>
    <m/>
    <s v="West"/>
    <s v="Pipelines and Terminals"/>
    <s v="Operating Infrastructure"/>
    <m/>
    <s v="Wayne Pipeline"/>
    <s v="DB - DEARBORN TERMINAL"/>
    <m/>
    <m/>
    <n v="0"/>
    <m/>
    <m/>
    <m/>
    <m/>
    <s v="Oey, Alex"/>
    <m/>
    <m/>
    <m/>
    <n v="1"/>
    <n v="45155"/>
    <m/>
    <s v="Guest, ProSight"/>
    <s v="Independent"/>
    <s v="Aqua"/>
    <d v="2022-08-23T00:00:00"/>
  </r>
  <r>
    <s v="Dearborn Terminal INSTALL FRP COATED UBOLTS"/>
    <s v="Item"/>
    <s v="Open"/>
    <x v="0"/>
    <s v="BETIT00M2302"/>
    <s v="Exempt"/>
    <n v="2111851"/>
    <s v="Brown, Jeff"/>
    <s v="West"/>
    <s v="3. Active"/>
    <s v="Defined"/>
    <s v="Atmospheric Corrosion"/>
    <m/>
    <n v="120000"/>
    <m/>
    <n v="120000"/>
    <n v="120000"/>
    <n v="0"/>
    <s v="Green"/>
    <n v="120000"/>
    <m/>
    <n v="120000"/>
    <n v="0"/>
    <m/>
    <m/>
    <n v="126374"/>
    <m/>
    <m/>
    <n v="126374"/>
    <s v="Full"/>
    <n v="126374"/>
    <m/>
    <n v="120000"/>
    <n v="120000"/>
    <s v="No"/>
    <s v="Green"/>
    <d v="2023-07-01T00:00:00"/>
    <d v="2023-04-18T00:00:00"/>
    <d v="2023-04-18T00:00:00"/>
    <d v="2022-12-31T00:00:00"/>
    <d v="2023-09-30T00:00:00"/>
    <m/>
    <m/>
    <m/>
    <m/>
    <m/>
    <m/>
    <m/>
    <m/>
    <m/>
    <m/>
    <m/>
    <x v="0"/>
    <m/>
    <m/>
    <n v="20000"/>
    <n v="50000"/>
    <n v="50000"/>
    <m/>
    <m/>
    <m/>
    <m/>
    <s v="5-1-23 AFE Approved and material is on order._x000d__x000a_4-3-23 AFE ROUTING_x000d__x000a_3-2-23 CONTACTING 22 BID CONTRACTOR FOR THIS WORK7-7-22 NO FUNDS WORK DEFERED 23"/>
    <d v="2023-05-01T00:00:00"/>
    <s v="Griest, Barbara"/>
    <m/>
    <s v="West"/>
    <s v="Pipelines and Terminals"/>
    <s v="Integrity"/>
    <m/>
    <s v="Wayne Pipeline"/>
    <s v="BETIT - BET DEARBORN"/>
    <m/>
    <m/>
    <n v="0"/>
    <n v="120000"/>
    <m/>
    <m/>
    <m/>
    <s v="Geib, Rob"/>
    <s v="Geib, Robert"/>
    <m/>
    <m/>
    <n v="1"/>
    <n v="41073"/>
    <m/>
    <s v="Guest, ProSight"/>
    <s v="Independent"/>
    <s v="Aqua"/>
    <d v="2021-08-06T00:00:00"/>
  </r>
  <r>
    <s v="Dearborn Terminal Kaydon Tank Hi Level Alarms."/>
    <s v="Item"/>
    <s v="Open"/>
    <x v="0"/>
    <s v="BETIT00M2202"/>
    <s v="Maintenance Framework"/>
    <n v="2022623"/>
    <s v="Fink, Ryan"/>
    <s v="West"/>
    <s v="7. Closed"/>
    <s v="Defined"/>
    <s v="Instrumentation &amp; Controls"/>
    <n v="529"/>
    <m/>
    <m/>
    <n v="529.35"/>
    <n v="529"/>
    <n v="0"/>
    <s v="Green"/>
    <m/>
    <m/>
    <m/>
    <n v="529"/>
    <m/>
    <m/>
    <n v="36000"/>
    <m/>
    <m/>
    <n v="36000"/>
    <s v="Full"/>
    <n v="36000"/>
    <n v="19037"/>
    <m/>
    <n v="19037"/>
    <s v="No"/>
    <s v="Green"/>
    <d v="2022-10-01T00:00:00"/>
    <d v="2022-09-14T00:00:00"/>
    <d v="2022-09-14T00:00:00"/>
    <d v="2022-10-28T00:00:00"/>
    <d v="2022-12-31T00:00:00"/>
    <m/>
    <m/>
    <n v="529.35"/>
    <m/>
    <m/>
    <m/>
    <m/>
    <m/>
    <m/>
    <m/>
    <m/>
    <x v="0"/>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s v="West"/>
    <s v="Pipelines and Terminals"/>
    <s v="Operating Infrastructure"/>
    <m/>
    <s v="Wayne Pipeline"/>
    <s v="BETIT - BET DEARBORN"/>
    <m/>
    <n v="529"/>
    <n v="0"/>
    <m/>
    <m/>
    <n v="18507"/>
    <m/>
    <s v="Forsey, Frank"/>
    <s v="Ransom, Paul"/>
    <m/>
    <m/>
    <n v="1"/>
    <n v="40754"/>
    <m/>
    <s v="Gardner, Travis"/>
    <s v="Independent"/>
    <s v="Aqua"/>
    <d v="2021-07-27T00:00:00"/>
  </r>
  <r>
    <s v="Dearborn Terminal Legacy System Electrical Infrastructure Upgrade"/>
    <s v="Item"/>
    <s v="Open"/>
    <x v="0"/>
    <s v="BETIT00M2201"/>
    <s v="Maintenance Framework"/>
    <n v="1956290"/>
    <s v="Hassan, Mohammad"/>
    <s v="West"/>
    <s v="3. Active"/>
    <s v="Drawdown"/>
    <s v="Electrical"/>
    <n v="2481"/>
    <n v="518000"/>
    <m/>
    <n v="520480.57"/>
    <n v="519848"/>
    <n v="633"/>
    <s v="Yellow"/>
    <n v="400000"/>
    <m/>
    <n v="400000"/>
    <n v="120481"/>
    <m/>
    <m/>
    <n v="100000"/>
    <n v="549838"/>
    <m/>
    <n v="649838"/>
    <s v="Full"/>
    <n v="649838"/>
    <n v="133202"/>
    <n v="518000"/>
    <n v="651202"/>
    <s v="No"/>
    <s v="Green"/>
    <d v="2022-03-01T00:00:00"/>
    <d v="2022-04-26T00:00:00"/>
    <d v="2022-04-26T00:00:00"/>
    <d v="2022-10-30T00:00:00"/>
    <d v="2023-09-30T00:00:00"/>
    <m/>
    <m/>
    <n v="600.08000000000004"/>
    <n v="613.87"/>
    <n v="633.86"/>
    <n v="632.76"/>
    <m/>
    <m/>
    <n v="633"/>
    <s v="Red"/>
    <m/>
    <x v="0"/>
    <n v="100000"/>
    <n v="100000"/>
    <n v="100000"/>
    <n v="100000"/>
    <n v="100000"/>
    <n v="18000"/>
    <m/>
    <m/>
    <m/>
    <s v="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5-02T00:00:00"/>
    <s v="Hill, Elizabeth"/>
    <m/>
    <s v="West"/>
    <s v="Pipelines and Terminals"/>
    <s v="Operating Infrastructure"/>
    <m/>
    <s v="Wayne Terminals"/>
    <s v="BETIT - BET DEARBORN"/>
    <m/>
    <n v="1848"/>
    <n v="200633"/>
    <n v="300000"/>
    <n v="18000"/>
    <n v="130721"/>
    <m/>
    <s v="Ashley, Robert"/>
    <s v="Spitz, Nicholas P."/>
    <m/>
    <m/>
    <n v="1"/>
    <n v="43183"/>
    <m/>
    <s v="Guest, ProSight"/>
    <s v="Independent"/>
    <s v="Aqua"/>
    <d v="2022-03-16T00:00:00"/>
  </r>
  <r>
    <s v="Des Moines (BETOI) - Secondary containment improvements"/>
    <s v="Item"/>
    <s v="Candidate"/>
    <x v="1"/>
    <m/>
    <s v="Maintenance Framework"/>
    <m/>
    <s v="Scott, Cory"/>
    <s v="West"/>
    <s v="2. Pending AFE"/>
    <m/>
    <s v="Secondary Containment"/>
    <m/>
    <n v="56000"/>
    <m/>
    <n v="56000"/>
    <n v="56000"/>
    <n v="0"/>
    <s v="Green"/>
    <n v="56000"/>
    <m/>
    <n v="56000"/>
    <n v="0"/>
    <m/>
    <m/>
    <m/>
    <m/>
    <m/>
    <m/>
    <m/>
    <m/>
    <m/>
    <n v="56000"/>
    <n v="56000"/>
    <s v="No"/>
    <s v="Green"/>
    <d v="2023-06-01T00:00:00"/>
    <m/>
    <m/>
    <m/>
    <d v="2023-07-31T00:00:00"/>
    <m/>
    <m/>
    <m/>
    <m/>
    <m/>
    <m/>
    <m/>
    <m/>
    <m/>
    <m/>
    <m/>
    <x v="0"/>
    <m/>
    <n v="10000"/>
    <m/>
    <m/>
    <n v="46000"/>
    <m/>
    <m/>
    <m/>
    <m/>
    <s v="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5-02T00:00:00"/>
    <m/>
    <m/>
    <s v="West"/>
    <s v="Pipelines and Terminals"/>
    <s v="Station/Terminal"/>
    <m/>
    <s v="Sugar Creek"/>
    <s v="BETOI - BET DES MOINES"/>
    <m/>
    <m/>
    <n v="10000"/>
    <n v="46000"/>
    <m/>
    <m/>
    <m/>
    <s v="Spari, Markella"/>
    <m/>
    <m/>
    <m/>
    <n v="1"/>
    <n v="45168"/>
    <m/>
    <s v="Administrator, System"/>
    <s v="Independent"/>
    <s v="Aqua"/>
    <d v="2022-08-23T00:00:00"/>
  </r>
  <r>
    <s v="Des Moines Kiosk"/>
    <s v="Item"/>
    <s v="Open"/>
    <x v="0"/>
    <s v="BETOI00M2202"/>
    <s v="Maintenance Framework"/>
    <n v="2003598"/>
    <s v="Scott, Cory"/>
    <s v="West"/>
    <s v="3. Active"/>
    <s v="Defined"/>
    <s v="West"/>
    <n v="17399"/>
    <n v="3000"/>
    <m/>
    <n v="20398.72"/>
    <n v="21350"/>
    <n v="-951"/>
    <s v="Yellow"/>
    <m/>
    <m/>
    <m/>
    <n v="20399"/>
    <m/>
    <m/>
    <n v="23000"/>
    <n v="28000"/>
    <m/>
    <n v="51000"/>
    <s v="Full"/>
    <n v="51000"/>
    <n v="47176"/>
    <n v="3000"/>
    <n v="50176"/>
    <s v="No"/>
    <s v="Green"/>
    <d v="2022-08-01T00:00:00"/>
    <d v="2022-07-22T00:00:00"/>
    <d v="2022-07-22T00:00:00"/>
    <d v="2022-11-15T00:00:00"/>
    <d v="2023-05-30T00:00:00"/>
    <m/>
    <m/>
    <n v="118.88"/>
    <n v="-2178.62"/>
    <n v="18409.75"/>
    <n v="1048.71"/>
    <m/>
    <m/>
    <n v="1049"/>
    <s v="Red"/>
    <m/>
    <x v="0"/>
    <n v="3000"/>
    <m/>
    <m/>
    <m/>
    <m/>
    <m/>
    <m/>
    <m/>
    <m/>
    <s v="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5-09T00:00:00"/>
    <s v="Hill, Elizabeth"/>
    <m/>
    <s v="West"/>
    <s v="Pipelines and Terminals"/>
    <s v="Operating Infrastructure"/>
    <m/>
    <s v="Sugar Creek"/>
    <s v="BETOI - BET DES MOINES"/>
    <m/>
    <n v="16350"/>
    <n v="4049"/>
    <m/>
    <m/>
    <n v="29777"/>
    <m/>
    <s v="Gardner, Travis"/>
    <s v="Smith, Todd W."/>
    <s v="N/A"/>
    <m/>
    <n v="1"/>
    <n v="26235"/>
    <m/>
    <s v="Guest, ProSight"/>
    <s v="Independent"/>
    <s v="Aqua"/>
    <d v="2017-09-15T00:00:00"/>
  </r>
  <r>
    <s v="Des Moines Remote Site recoat"/>
    <s v="Item"/>
    <s v="Open"/>
    <x v="0"/>
    <s v="UC762OIM2301"/>
    <s v="Exempt"/>
    <n v="2085570"/>
    <s v="Scott, Cory"/>
    <s v="West"/>
    <s v="6. Operational"/>
    <s v="Defined"/>
    <s v="Atmospheric Corrosion"/>
    <n v="9282"/>
    <m/>
    <m/>
    <n v="9282.01"/>
    <n v="10000"/>
    <n v="-718"/>
    <s v="Yellow"/>
    <n v="12001"/>
    <m/>
    <n v="12001"/>
    <n v="-2719"/>
    <m/>
    <m/>
    <n v="9882"/>
    <m/>
    <m/>
    <n v="9882"/>
    <s v="Full"/>
    <n v="9882"/>
    <n v="9282"/>
    <m/>
    <n v="9282"/>
    <s v="No"/>
    <s v="Green"/>
    <d v="2023-04-01T00:00:00"/>
    <d v="2023-02-22T00:00:00"/>
    <d v="2023-02-22T00:00:00"/>
    <d v="2023-05-24T00:00:00"/>
    <d v="2023-04-30T00:00:00"/>
    <m/>
    <m/>
    <m/>
    <m/>
    <m/>
    <n v="9282.01"/>
    <n v="10000"/>
    <n v="10000"/>
    <n v="-718"/>
    <s v="Yellow"/>
    <m/>
    <x v="0"/>
    <m/>
    <m/>
    <m/>
    <m/>
    <m/>
    <m/>
    <m/>
    <m/>
    <m/>
    <s v="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5-05T00:00:00"/>
    <s v="Hill, Elizabeth"/>
    <m/>
    <s v="West"/>
    <s v="Pipelines and Terminals"/>
    <s v="Integrity"/>
    <m/>
    <s v="Sugar Creek"/>
    <s v="UC762OI - CRESTION STA TO DES MOINES TER"/>
    <m/>
    <m/>
    <n v="9282"/>
    <m/>
    <m/>
    <m/>
    <m/>
    <s v="Geib, Rob"/>
    <s v="Smith, Todd W."/>
    <m/>
    <m/>
    <n v="1"/>
    <n v="45448"/>
    <m/>
    <s v="Guest, ProSight"/>
    <s v="Independent"/>
    <s v="Aqua"/>
    <d v="2022-08-26T00:00:00"/>
  </r>
  <r>
    <s v="Des Moines Tank 11 ethanol support project"/>
    <s v="Item"/>
    <s v="Open"/>
    <x v="0"/>
    <s v="BETOI00M2201"/>
    <s v="Maintenance Framework"/>
    <n v="2002622"/>
    <s v="Roth, Aaron"/>
    <s v="West"/>
    <s v="3. Active"/>
    <s v="Drawdown"/>
    <s v="Tank Outage"/>
    <n v="110159"/>
    <n v="60000"/>
    <m/>
    <n v="170159.13"/>
    <n v="188959"/>
    <n v="-18800"/>
    <s v="Yellow"/>
    <n v="220000"/>
    <m/>
    <n v="220000"/>
    <n v="-49841"/>
    <m/>
    <m/>
    <n v="22000"/>
    <m/>
    <m/>
    <n v="22000"/>
    <s v="Phase"/>
    <n v="22000"/>
    <n v="136274"/>
    <n v="60000"/>
    <n v="196274"/>
    <s v="No"/>
    <s v="Green"/>
    <d v="2022-08-01T00:00:00"/>
    <d v="2022-07-11T00:00:00"/>
    <d v="2022-07-11T00:00:00"/>
    <d v="2022-09-01T00:00:00"/>
    <d v="2023-07-31T00:00:00"/>
    <m/>
    <m/>
    <n v="66537.740000000005"/>
    <n v="55250.07"/>
    <n v="7170.89"/>
    <n v="-18799.57"/>
    <m/>
    <m/>
    <n v="-18800"/>
    <s v="Red"/>
    <m/>
    <x v="1"/>
    <m/>
    <m/>
    <n v="60000"/>
    <m/>
    <m/>
    <m/>
    <m/>
    <m/>
    <m/>
    <s v="5.1 - tank work done, ready to be ethanol subsitute for tank 3 project. Clean and use for extra ULSD or GAS storage after tank 3 project._x000d__x000a__x000d__x000a__x000d__x000a_VAR: dropped accrual for inspector time"/>
    <d v="2023-05-01T00:00:00"/>
    <s v="Hill, Elizabeth"/>
    <m/>
    <s v="West"/>
    <s v="Pipelines and Terminals"/>
    <s v="Integrity"/>
    <m/>
    <s v="Sugar Creek"/>
    <s v="BETOI - BET DES MOINES"/>
    <m/>
    <n v="128959"/>
    <n v="-18800"/>
    <n v="60000"/>
    <m/>
    <n v="26115"/>
    <m/>
    <s v="Stine, Carlton"/>
    <s v="Stine, Carlton"/>
    <m/>
    <m/>
    <n v="1"/>
    <n v="44066"/>
    <m/>
    <s v="Guest, ProSight"/>
    <s v="Independent"/>
    <s v="Aqua"/>
    <d v="2022-07-05T00:00:00"/>
  </r>
  <r>
    <s v="Des Moines Terminal (BETOI) Tank  1 - OOS API 653 Insp"/>
    <s v="Item"/>
    <s v="Open"/>
    <x v="0"/>
    <s v="BETOI00M2301"/>
    <s v="Maintenance Framework"/>
    <n v="2084428"/>
    <s v="Roth, Aaron"/>
    <s v="West"/>
    <s v="3. Active"/>
    <s v="Defined"/>
    <s v="Tanks"/>
    <m/>
    <n v="90000"/>
    <n v="192500"/>
    <n v="90000"/>
    <n v="90000"/>
    <n v="0"/>
    <s v="Green"/>
    <n v="282500"/>
    <m/>
    <n v="282500"/>
    <n v="-192500"/>
    <m/>
    <m/>
    <n v="96695"/>
    <m/>
    <m/>
    <n v="96695"/>
    <s v="Phase"/>
    <n v="96695"/>
    <m/>
    <n v="282500"/>
    <n v="282500"/>
    <s v="No"/>
    <s v="Green"/>
    <d v="2023-05-01T00:00:00"/>
    <d v="2023-02-06T00:00:00"/>
    <d v="2023-02-06T00:00:00"/>
    <d v="2023-12-31T00:00:00"/>
    <d v="2023-08-31T00:00:00"/>
    <m/>
    <m/>
    <m/>
    <m/>
    <m/>
    <m/>
    <m/>
    <m/>
    <m/>
    <m/>
    <m/>
    <x v="0"/>
    <n v="90000"/>
    <m/>
    <m/>
    <m/>
    <m/>
    <m/>
    <m/>
    <m/>
    <n v="192500"/>
    <s v="5.1 - Square Robot to do robotic inspection tentatively week of 5/22"/>
    <d v="2023-05-01T00:00:00"/>
    <s v="Hill, Elizabeth"/>
    <m/>
    <s v="West"/>
    <s v="Pipelines and Terminals"/>
    <s v="Integrity"/>
    <m/>
    <s v="Sugar Creek"/>
    <s v="BETOI - BET DES MOINES"/>
    <m/>
    <m/>
    <n v="90000"/>
    <m/>
    <m/>
    <m/>
    <m/>
    <s v="Stine, Carlton"/>
    <s v="Stine, Carlton"/>
    <m/>
    <m/>
    <n v="1"/>
    <n v="44799"/>
    <m/>
    <s v="Administrator, System"/>
    <s v="Independent"/>
    <s v="Aqua"/>
    <d v="2022-08-17T00:00:00"/>
  </r>
  <r>
    <s v="Des Moines Terminal (BETOI) Tank  3 - OOS API 653 + Seal Insp &amp; Refurb"/>
    <s v="Item"/>
    <s v="Open"/>
    <x v="1"/>
    <s v="BETOI00E2301"/>
    <s v="Maintenance Framework"/>
    <n v="2076572"/>
    <s v="Roth, Aaron"/>
    <s v="West"/>
    <s v="3. Active"/>
    <s v="Defined"/>
    <s v="Tanks"/>
    <m/>
    <n v="240000"/>
    <m/>
    <n v="240000"/>
    <n v="240000"/>
    <n v="0"/>
    <s v="Green"/>
    <n v="240000"/>
    <m/>
    <n v="240000"/>
    <n v="0"/>
    <m/>
    <m/>
    <n v="201300"/>
    <m/>
    <m/>
    <n v="201300"/>
    <s v="Phase"/>
    <n v="201300"/>
    <m/>
    <n v="240000"/>
    <n v="240000"/>
    <s v="No"/>
    <s v="Green"/>
    <d v="2023-05-01T00:00:00"/>
    <d v="2023-01-20T00:00:00"/>
    <d v="2023-01-20T00:00:00"/>
    <d v="2023-12-31T00:00:00"/>
    <d v="2023-07-31T00:00:00"/>
    <m/>
    <m/>
    <m/>
    <m/>
    <m/>
    <m/>
    <m/>
    <m/>
    <m/>
    <m/>
    <m/>
    <x v="0"/>
    <n v="40000"/>
    <n v="100000"/>
    <n v="100000"/>
    <m/>
    <m/>
    <m/>
    <m/>
    <m/>
    <m/>
    <s v="5.1 - HMR isolate/clean May 9, DJA inspect May 15"/>
    <d v="2023-05-01T00:00:00"/>
    <s v="Hill, Elizabeth"/>
    <m/>
    <s v="West"/>
    <s v="Pipelines and Terminals"/>
    <s v="Tank Integrity"/>
    <m/>
    <s v="Sugar Creek"/>
    <s v="BETOI - BET DES MOINES"/>
    <m/>
    <m/>
    <n v="140000"/>
    <n v="100000"/>
    <m/>
    <m/>
    <m/>
    <s v="Stine, Carlton"/>
    <s v="Stine, Carlton"/>
    <m/>
    <m/>
    <n v="1"/>
    <n v="44800"/>
    <m/>
    <s v="Administrator, System"/>
    <s v="Independent"/>
    <s v="Aqua"/>
    <d v="2022-08-17T00:00:00"/>
  </r>
  <r>
    <s v="Des Moines Terminal (BETOI) Tank  4 - OOS API 653 Insp"/>
    <s v="Item"/>
    <s v="Open"/>
    <x v="0"/>
    <s v="BETOI00M2302"/>
    <s v="Maintenance Framework"/>
    <n v="2084429"/>
    <s v="Roth, Aaron"/>
    <s v="West"/>
    <s v="3. Active"/>
    <s v="Defined"/>
    <s v="Tanks"/>
    <m/>
    <n v="90000"/>
    <n v="143433"/>
    <n v="90000"/>
    <n v="90000"/>
    <n v="0"/>
    <s v="Green"/>
    <n v="233433"/>
    <m/>
    <n v="233433"/>
    <n v="-143433"/>
    <m/>
    <m/>
    <n v="96695"/>
    <m/>
    <m/>
    <n v="96695"/>
    <s v="Phase"/>
    <n v="96695"/>
    <m/>
    <n v="233433"/>
    <n v="233433"/>
    <s v="No"/>
    <s v="Green"/>
    <d v="2023-05-01T00:00:00"/>
    <d v="2023-02-06T00:00:00"/>
    <d v="2023-02-06T00:00:00"/>
    <d v="2023-12-31T00:00:00"/>
    <d v="2023-08-31T00:00:00"/>
    <m/>
    <m/>
    <m/>
    <m/>
    <m/>
    <m/>
    <m/>
    <m/>
    <m/>
    <m/>
    <m/>
    <x v="0"/>
    <n v="90000"/>
    <m/>
    <m/>
    <m/>
    <m/>
    <m/>
    <m/>
    <m/>
    <n v="143433"/>
    <s v="5.1 - Square Robot to do robotic inspection tentatively week of 5/22"/>
    <d v="2023-05-01T00:00:00"/>
    <s v="Hill, Elizabeth"/>
    <m/>
    <s v="West"/>
    <s v="Pipelines and Terminals"/>
    <s v="Integrity"/>
    <m/>
    <s v="Sugar Creek"/>
    <s v="BETOI - BET DES MOINES"/>
    <m/>
    <m/>
    <n v="90000"/>
    <m/>
    <m/>
    <m/>
    <m/>
    <s v="Stine, Carlton"/>
    <s v="Stine, Carlton"/>
    <m/>
    <m/>
    <n v="1"/>
    <n v="44801"/>
    <m/>
    <s v="Administrator, System"/>
    <s v="Independent"/>
    <s v="Aqua"/>
    <d v="2022-08-17T00:00:00"/>
  </r>
  <r>
    <s v="Des Moines Terminal (BETOI) Tank  6 - In-Service Steel IFR Up Close Seal Inspection"/>
    <s v="Item"/>
    <s v="Open"/>
    <x v="1"/>
    <s v="BETOI00E2303"/>
    <s v="Maintenance Framework"/>
    <n v="2084802"/>
    <s v="Roth, Aaron"/>
    <s v="West"/>
    <s v="3. Active"/>
    <s v="Defined"/>
    <s v="Tanks"/>
    <m/>
    <n v="10000"/>
    <m/>
    <n v="10000"/>
    <n v="10000"/>
    <n v="0"/>
    <s v="Green"/>
    <n v="10000"/>
    <m/>
    <n v="10000"/>
    <n v="0"/>
    <m/>
    <m/>
    <n v="11200"/>
    <m/>
    <m/>
    <n v="11200"/>
    <s v="Full"/>
    <n v="11200"/>
    <m/>
    <n v="10000"/>
    <n v="10000"/>
    <s v="No"/>
    <s v="Green"/>
    <d v="2023-11-01T00:00:00"/>
    <d v="2023-02-08T00:00:00"/>
    <d v="2023-02-08T00:00:00"/>
    <d v="2023-12-31T00:00:00"/>
    <d v="2023-11-30T00:00:00"/>
    <m/>
    <m/>
    <m/>
    <m/>
    <m/>
    <m/>
    <m/>
    <m/>
    <m/>
    <m/>
    <m/>
    <x v="0"/>
    <m/>
    <m/>
    <m/>
    <m/>
    <m/>
    <m/>
    <n v="10000"/>
    <m/>
    <m/>
    <s v="5.1 - do in Q4. due date is 11.22.2023"/>
    <d v="2023-05-01T00:00:00"/>
    <s v="Hill, Elizabeth"/>
    <m/>
    <s v="West"/>
    <s v="Pipelines and Terminals"/>
    <s v="Tank Integrity"/>
    <m/>
    <s v="Sugar Creek"/>
    <s v="BETOI - BET DES MOINES"/>
    <m/>
    <m/>
    <n v="0"/>
    <m/>
    <n v="10000"/>
    <m/>
    <m/>
    <s v="Stine, Carlton"/>
    <s v="Stine, Carlton"/>
    <m/>
    <m/>
    <n v="1"/>
    <n v="44802"/>
    <m/>
    <s v="Administrator, System"/>
    <s v="Independent"/>
    <s v="Aqua"/>
    <d v="2022-08-17T00:00:00"/>
  </r>
  <r>
    <s v="Des Moines Terminal HVAC Replacement"/>
    <s v="Item"/>
    <s v="Open"/>
    <x v="0"/>
    <s v="BETOI00M2303"/>
    <s v="Maintenance Framework"/>
    <n v="2076295"/>
    <s v="Gardner, Travis"/>
    <s v="West"/>
    <s v="6. Operational"/>
    <s v="Drawdown"/>
    <s v="West"/>
    <n v="15608"/>
    <m/>
    <m/>
    <n v="15608.26"/>
    <n v="15608"/>
    <n v="0"/>
    <s v="Green"/>
    <m/>
    <n v="17804"/>
    <n v="17804"/>
    <n v="-2196"/>
    <m/>
    <m/>
    <n v="17804"/>
    <m/>
    <m/>
    <n v="17804"/>
    <s v="Full"/>
    <n v="17804"/>
    <n v="15608"/>
    <m/>
    <n v="15608"/>
    <s v="No"/>
    <s v="Green"/>
    <d v="2023-02-01T00:00:00"/>
    <d v="2023-02-02T00:00:00"/>
    <d v="2023-02-02T00:00:00"/>
    <d v="2023-02-28T00:00:00"/>
    <d v="2023-02-15T00:00:00"/>
    <m/>
    <m/>
    <m/>
    <n v="14936.13"/>
    <n v="672.13"/>
    <m/>
    <m/>
    <m/>
    <m/>
    <m/>
    <m/>
    <x v="0"/>
    <m/>
    <m/>
    <m/>
    <m/>
    <m/>
    <m/>
    <m/>
    <m/>
    <m/>
    <s v="3/1/2023 - work completed and ready to close.2/3/2023 - this work has been completed and will reclass cost in February"/>
    <d v="2023-03-01T00:00:00"/>
    <s v="Hill, Elizabeth"/>
    <m/>
    <s v="West"/>
    <s v="Pipelines and Terminals"/>
    <s v="Operating Infrastructure"/>
    <m/>
    <s v="Sugar Creek"/>
    <s v="BETOI - BET DES MOINES"/>
    <m/>
    <n v="15608"/>
    <n v="0"/>
    <m/>
    <m/>
    <m/>
    <m/>
    <s v="Gardner, Travis"/>
    <s v="Gardner, Travis W."/>
    <m/>
    <m/>
    <n v="1"/>
    <n v="46559"/>
    <m/>
    <s v="Gardner, Travis"/>
    <s v="Independent"/>
    <s v="Aqua"/>
    <d v="2023-01-30T00:00:00"/>
  </r>
  <r>
    <s v="Des Moines terminal Sewer Line Repair"/>
    <s v="Item"/>
    <s v="Open"/>
    <x v="1"/>
    <s v="BETOI00E2302"/>
    <s v="Exempt"/>
    <n v="2052644"/>
    <s v="Scott, Cory"/>
    <s v="West"/>
    <s v="6. Operational"/>
    <s v="Drawdown"/>
    <s v="West"/>
    <n v="-7121"/>
    <m/>
    <m/>
    <n v="-7120.86"/>
    <n v="-7121"/>
    <n v="0"/>
    <s v="Green"/>
    <m/>
    <m/>
    <m/>
    <n v="-7121"/>
    <m/>
    <m/>
    <n v="15000"/>
    <m/>
    <m/>
    <n v="15000"/>
    <s v="Full"/>
    <n v="15000"/>
    <n v="-7121"/>
    <m/>
    <n v="-7121"/>
    <s v="No"/>
    <s v="Green"/>
    <m/>
    <d v="2023-01-06T00:00:00"/>
    <d v="2023-01-06T00:00:00"/>
    <d v="2023-02-03T00:00:00"/>
    <d v="2023-02-03T00:00:00"/>
    <m/>
    <m/>
    <m/>
    <n v="-5000"/>
    <n v="-2120.86"/>
    <m/>
    <m/>
    <m/>
    <m/>
    <m/>
    <m/>
    <x v="0"/>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s v="West"/>
    <s v="Pipelines and Terminals"/>
    <s v="Station/Terminal"/>
    <m/>
    <s v="Sugar Creek"/>
    <s v="BETOI - BET DES MOINES"/>
    <m/>
    <n v="-7121"/>
    <n v="0"/>
    <m/>
    <m/>
    <m/>
    <m/>
    <s v="Gardner, Travis"/>
    <s v="Gardner, Travis W."/>
    <s v="N/A"/>
    <m/>
    <n v="1"/>
    <n v="46438"/>
    <m/>
    <s v="Gardner, Travis"/>
    <s v="JDE Child"/>
    <s v="Burnt Orange"/>
    <d v="2023-01-06T00:00:00"/>
  </r>
  <r>
    <s v="Detroit Engineering to Address Disconnected Fire Mains"/>
    <s v="Item"/>
    <s v="Open"/>
    <x v="0"/>
    <s v="BETWD00M2301"/>
    <s v="Exempt"/>
    <n v="2094279"/>
    <s v="Henfling, Mike"/>
    <s v="West"/>
    <s v="3. Active"/>
    <s v="Defined"/>
    <s v="Fire Protection"/>
    <m/>
    <n v="22000"/>
    <m/>
    <n v="22000"/>
    <n v="22000"/>
    <n v="0"/>
    <s v="Green"/>
    <n v="15000"/>
    <n v="6960"/>
    <n v="21960"/>
    <n v="40"/>
    <m/>
    <m/>
    <n v="21960"/>
    <m/>
    <m/>
    <n v="21960"/>
    <s v="Phase"/>
    <n v="21960"/>
    <m/>
    <n v="22000"/>
    <n v="22000"/>
    <s v="No"/>
    <s v="Green"/>
    <d v="2023-05-01T00:00:00"/>
    <d v="2023-03-08T00:00:00"/>
    <d v="2023-03-08T00:00:00"/>
    <d v="2024-12-31T00:00:00"/>
    <d v="2023-07-28T00:00:00"/>
    <m/>
    <m/>
    <m/>
    <m/>
    <m/>
    <m/>
    <n v="0"/>
    <n v="0"/>
    <n v="0"/>
    <s v="Green"/>
    <m/>
    <x v="0"/>
    <n v="2000"/>
    <n v="5000"/>
    <n v="10000"/>
    <n v="5000"/>
    <m/>
    <m/>
    <m/>
    <m/>
    <m/>
    <s v="5/8/23 - If funding here is not all used, ok to use for Lima Fire Alarm upgrades (GJ); 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5-08T00:00:00"/>
    <s v="Griest, Barbara"/>
    <m/>
    <s v="West"/>
    <s v="Pipelines and Terminals"/>
    <s v="Operating Infrastructure"/>
    <m/>
    <s v="Wayne Terminals"/>
    <s v="BETWD - DETROIT BET TERMINAL"/>
    <m/>
    <m/>
    <n v="7000"/>
    <n v="15000"/>
    <m/>
    <m/>
    <m/>
    <s v="Jakubowski, Gregory"/>
    <s v="Jakubowski, Greg"/>
    <m/>
    <m/>
    <n v="1"/>
    <n v="44647"/>
    <m/>
    <s v="Guest, ProSight"/>
    <s v="Independent"/>
    <s v="Aqua"/>
    <d v="2022-08-17T00:00:00"/>
  </r>
  <r>
    <s v="Detroit Station MCC Building Design/Replacement"/>
    <s v="Item"/>
    <s v="Candidate"/>
    <x v="0"/>
    <m/>
    <s v="Exempt"/>
    <m/>
    <s v="Hassan, Mohammad"/>
    <s v="West"/>
    <s v="2. Pending AFE"/>
    <m/>
    <s v="Electrical"/>
    <m/>
    <n v="40000"/>
    <m/>
    <n v="40000"/>
    <n v="40000"/>
    <n v="0"/>
    <s v="Green"/>
    <n v="40000"/>
    <m/>
    <n v="40000"/>
    <n v="0"/>
    <m/>
    <m/>
    <m/>
    <m/>
    <m/>
    <m/>
    <m/>
    <m/>
    <m/>
    <n v="540000"/>
    <n v="540000"/>
    <s v="No"/>
    <s v="Green"/>
    <d v="2023-06-01T00:00:00"/>
    <m/>
    <m/>
    <m/>
    <d v="2023-08-31T00:00:00"/>
    <m/>
    <m/>
    <m/>
    <m/>
    <m/>
    <m/>
    <m/>
    <m/>
    <m/>
    <m/>
    <m/>
    <x v="3"/>
    <m/>
    <n v="15000"/>
    <n v="20000"/>
    <n v="5000"/>
    <m/>
    <m/>
    <m/>
    <m/>
    <m/>
    <s v="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02T00:00:00"/>
    <m/>
    <m/>
    <s v="West"/>
    <s v="Pipelines and Terminals"/>
    <s v="Operating Infrastructure"/>
    <m/>
    <s v="Wayne Pipeline"/>
    <s v="WD - DETROIT STATION"/>
    <m/>
    <m/>
    <n v="15000"/>
    <n v="25000"/>
    <m/>
    <m/>
    <n v="500000"/>
    <s v="Ashley, Robert"/>
    <m/>
    <m/>
    <m/>
    <n v="1"/>
    <n v="45826"/>
    <m/>
    <s v="Clark, David"/>
    <s v="Independent"/>
    <s v="Aqua"/>
    <d v="2022-09-12T00:00:00"/>
  </r>
  <r>
    <s v="Detroit Station Unit 5 Multilin 469 Trouble Shooting"/>
    <s v="Item"/>
    <s v="Open"/>
    <x v="1"/>
    <s v="WD00000E2301"/>
    <s v="Exempt"/>
    <n v="2053721"/>
    <s v="Gardner, Travis"/>
    <s v="West"/>
    <s v="6. Operational"/>
    <s v="Drawdown"/>
    <s v="Electrical"/>
    <n v="12450"/>
    <n v="1"/>
    <m/>
    <n v="12451.2"/>
    <n v="12451"/>
    <n v="0"/>
    <s v="Green"/>
    <m/>
    <m/>
    <m/>
    <n v="12451"/>
    <m/>
    <m/>
    <n v="18000"/>
    <m/>
    <m/>
    <n v="18000"/>
    <s v="Full"/>
    <n v="18000"/>
    <n v="12450"/>
    <n v="1"/>
    <n v="12451"/>
    <s v="No"/>
    <s v="Green"/>
    <d v="2023-02-01T00:00:00"/>
    <d v="2023-02-14T00:00:00"/>
    <d v="2023-02-14T00:00:00"/>
    <d v="2023-03-03T00:00:00"/>
    <d v="2023-03-03T00:00:00"/>
    <m/>
    <m/>
    <m/>
    <n v="20142.73"/>
    <n v="-7692.53"/>
    <m/>
    <m/>
    <m/>
    <m/>
    <m/>
    <m/>
    <x v="0"/>
    <m/>
    <m/>
    <m/>
    <m/>
    <m/>
    <m/>
    <m/>
    <n v="1"/>
    <m/>
    <s v="4/4/2023 - March variance in OPPM was -7,693 but Cogonos report shows 0 variance for March."/>
    <d v="2023-04-04T00:00:00"/>
    <s v="Griest, Barbara"/>
    <m/>
    <s v="West"/>
    <s v="Pipelines and Terminals"/>
    <s v="Station/Terminal"/>
    <m/>
    <s v="Wayne Pipeline"/>
    <s v="WD - DETROIT STATION"/>
    <m/>
    <n v="12450"/>
    <n v="0"/>
    <m/>
    <n v="1"/>
    <m/>
    <m/>
    <s v="Ashley, Robert"/>
    <s v="Gardner, Travis W."/>
    <s v="N/A"/>
    <m/>
    <n v="1"/>
    <n v="46591"/>
    <m/>
    <s v="Gardner, Travis"/>
    <s v="JDE Child"/>
    <s v="Burnt Orange"/>
    <d v="2023-02-14T00:00:00"/>
  </r>
  <r>
    <s v="DeWitt Pump Discharge Valve Replacement"/>
    <s v="Item"/>
    <s v="Open"/>
    <x v="0"/>
    <s v="DQ00000M2301"/>
    <s v="Exempt"/>
    <n v="2075038"/>
    <s v="Gardner, Travis"/>
    <s v="West"/>
    <s v="6. Operational"/>
    <s v="Drawdown"/>
    <s v="Valves"/>
    <n v="60976"/>
    <m/>
    <m/>
    <n v="60976.42"/>
    <n v="73075"/>
    <n v="-12099"/>
    <s v="Red"/>
    <m/>
    <n v="59240"/>
    <n v="59240"/>
    <n v="1736"/>
    <m/>
    <m/>
    <n v="59240"/>
    <m/>
    <m/>
    <n v="59240"/>
    <s v="Full"/>
    <n v="59240"/>
    <n v="60976"/>
    <m/>
    <n v="60976"/>
    <s v="No"/>
    <s v="Green"/>
    <d v="2023-03-01T00:00:00"/>
    <d v="2023-03-13T00:00:00"/>
    <d v="2023-03-13T00:00:00"/>
    <d v="2023-02-28T00:00:00"/>
    <d v="2023-03-31T00:00:00"/>
    <m/>
    <m/>
    <m/>
    <m/>
    <n v="73075.039999999994"/>
    <n v="-12098.62"/>
    <m/>
    <m/>
    <n v="-12099"/>
    <s v="Red"/>
    <m/>
    <x v="5"/>
    <m/>
    <m/>
    <m/>
    <m/>
    <m/>
    <m/>
    <m/>
    <m/>
    <m/>
    <s v="5/3/2023 - Variance is accounting applied reclass in March and not April after financials were locked.  4/4/2023 - emergent project, reclass completed.  Ready to close"/>
    <d v="2023-05-03T00:00:00"/>
    <s v="Hill, Elizabeth"/>
    <m/>
    <s v="West"/>
    <s v="Pipelines and Terminals"/>
    <s v="Operating Infrastructure"/>
    <m/>
    <s v="Central-Illinois"/>
    <s v="DQ - DEWITT STATION"/>
    <m/>
    <n v="73075"/>
    <n v="-12099"/>
    <m/>
    <m/>
    <m/>
    <m/>
    <s v="Oey, Alex"/>
    <s v="Hoekstra, Matt"/>
    <m/>
    <m/>
    <n v="1"/>
    <n v="46719"/>
    <m/>
    <s v="Gardner, Travis"/>
    <s v="Independent"/>
    <s v="Aqua"/>
    <d v="2023-03-08T00:00:00"/>
  </r>
  <r>
    <s v="DF999A1 Critical Bond Install"/>
    <s v="Item"/>
    <s v="Candidate"/>
    <x v="0"/>
    <m/>
    <s v="Exempt"/>
    <m/>
    <s v="Scannell, Adam"/>
    <s v="West"/>
    <s v="2. Pending AFE"/>
    <m/>
    <s v="Cathodic Protection"/>
    <m/>
    <n v="35000"/>
    <m/>
    <n v="35000"/>
    <n v="35000"/>
    <n v="0"/>
    <s v="Green"/>
    <n v="35000"/>
    <m/>
    <n v="35000"/>
    <n v="0"/>
    <m/>
    <m/>
    <m/>
    <m/>
    <m/>
    <m/>
    <m/>
    <m/>
    <m/>
    <n v="35000"/>
    <n v="35000"/>
    <s v="No"/>
    <s v="Green"/>
    <d v="2023-09-01T00:00:00"/>
    <m/>
    <m/>
    <m/>
    <d v="2023-09-30T00:00:00"/>
    <m/>
    <m/>
    <m/>
    <m/>
    <m/>
    <m/>
    <m/>
    <m/>
    <m/>
    <m/>
    <m/>
    <x v="0"/>
    <m/>
    <m/>
    <m/>
    <m/>
    <n v="35000"/>
    <m/>
    <m/>
    <m/>
    <m/>
    <s v="04/21//23 - Working with Travis Rohr on this. It will be completed during the hydrotest in September. 02-03-2023 - MNH - Moving this in Adam's queue."/>
    <d v="2023-05-02T00:00:00"/>
    <m/>
    <m/>
    <s v="West"/>
    <s v="Pipelines and Terminals"/>
    <s v="Integrity"/>
    <m/>
    <s v="Eastern Iowa"/>
    <s v="DF999A2"/>
    <m/>
    <m/>
    <n v="0"/>
    <n v="35000"/>
    <m/>
    <m/>
    <m/>
    <s v="Geib, Rob"/>
    <m/>
    <m/>
    <m/>
    <n v="1"/>
    <n v="41550"/>
    <m/>
    <s v="Guest, ProSight"/>
    <s v="Independent"/>
    <s v="Aqua"/>
    <d v="2021-08-19T00:00:00"/>
  </r>
  <r>
    <s v="DM - ATG Transitions and FRP Repairs"/>
    <s v="Item"/>
    <s v="Candidate"/>
    <x v="0"/>
    <m/>
    <s v="Exempt"/>
    <m/>
    <s v="Gremer, Michael"/>
    <s v="West"/>
    <s v="2. Pending AFE"/>
    <m/>
    <s v="Atmospheric Corrosion"/>
    <m/>
    <n v="25000"/>
    <m/>
    <n v="25000"/>
    <n v="25000"/>
    <n v="0"/>
    <s v="Green"/>
    <n v="25000"/>
    <m/>
    <n v="25000"/>
    <n v="0"/>
    <m/>
    <m/>
    <m/>
    <m/>
    <m/>
    <m/>
    <m/>
    <m/>
    <m/>
    <n v="25000"/>
    <n v="25000"/>
    <s v="No"/>
    <s v="Green"/>
    <d v="2023-10-01T00:00:00"/>
    <m/>
    <m/>
    <m/>
    <d v="2023-10-31T00:00:00"/>
    <m/>
    <m/>
    <m/>
    <m/>
    <m/>
    <m/>
    <m/>
    <m/>
    <m/>
    <m/>
    <m/>
    <x v="0"/>
    <m/>
    <m/>
    <m/>
    <m/>
    <m/>
    <n v="25000"/>
    <m/>
    <m/>
    <m/>
    <s v="5/2/23 - PM to set up site visit with contractors._x000d__x000a_4/4/23 - PM working on scope of work._x000d__x000a_3/2/23 - PM working on scope of work._x000d__x000a_2/3/23 - PM working on scope of work."/>
    <d v="2023-05-02T00:00:00"/>
    <m/>
    <m/>
    <s v="West"/>
    <s v="Pipelines and Terminals"/>
    <s v="Integrity"/>
    <m/>
    <s v="Coraopolis"/>
    <s v="DM - DELMONT TERMINAL"/>
    <m/>
    <m/>
    <n v="0"/>
    <m/>
    <n v="25000"/>
    <m/>
    <m/>
    <s v="Geib, Rob"/>
    <m/>
    <m/>
    <m/>
    <n v="1"/>
    <n v="45336"/>
    <m/>
    <s v="Guest, ProSight"/>
    <s v="Independent"/>
    <s v="Aqua"/>
    <d v="2022-08-25T00:00:00"/>
  </r>
  <r>
    <s v="DQ160SI MP 133.60 Ground Bed Replacement"/>
    <s v="Item"/>
    <s v="Open"/>
    <x v="0"/>
    <s v="DQ160SIM2201"/>
    <s v="Exempt"/>
    <n v="1946413"/>
    <s v="Gabriel, Jeff"/>
    <s v="West"/>
    <s v="6. Operational"/>
    <s v="Defined"/>
    <s v="Cathodic Protection"/>
    <n v="1355"/>
    <m/>
    <m/>
    <n v="1355.2"/>
    <n v="1355"/>
    <n v="0"/>
    <s v="Green"/>
    <m/>
    <m/>
    <m/>
    <n v="1355"/>
    <m/>
    <m/>
    <n v="38000"/>
    <m/>
    <n v="15282"/>
    <n v="53282"/>
    <s v="Supplemental"/>
    <n v="53282"/>
    <n v="53282"/>
    <m/>
    <n v="53282"/>
    <s v="No"/>
    <s v="Green"/>
    <d v="2022-02-01T00:00:00"/>
    <d v="2022-02-10T00:00:00"/>
    <d v="2022-02-10T00:00:00"/>
    <d v="2022-10-15T00:00:00"/>
    <d v="2022-12-31T00:00:00"/>
    <m/>
    <m/>
    <n v="1355.2"/>
    <m/>
    <m/>
    <m/>
    <m/>
    <m/>
    <m/>
    <m/>
    <m/>
    <x v="0"/>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s v="West"/>
    <s v="Pipelines and Terminals"/>
    <s v="Integrity"/>
    <m/>
    <s v="Central-Illinois"/>
    <s v="DQ160SI - DEWITT TO SIBLEY"/>
    <m/>
    <n v="1355"/>
    <n v="0"/>
    <m/>
    <m/>
    <n v="51927"/>
    <m/>
    <s v="Geib, Rob"/>
    <s v="Geib, Robert"/>
    <m/>
    <m/>
    <n v="1"/>
    <n v="40843"/>
    <m/>
    <s v="Guest, ProSight"/>
    <s v="Independent"/>
    <s v="Aqua"/>
    <d v="2021-07-29T00:00:00"/>
  </r>
  <r>
    <s v="DS - 344 TEST STATION REPAIRS"/>
    <s v="Item"/>
    <s v="Candidate"/>
    <x v="1"/>
    <m/>
    <s v="Exempt"/>
    <m/>
    <s v="Brown, Jeff"/>
    <s v="West"/>
    <s v="2. Pending AFE"/>
    <m/>
    <s v="Cathodic Protection"/>
    <m/>
    <n v="20000"/>
    <m/>
    <n v="20000"/>
    <n v="20000"/>
    <n v="0"/>
    <s v="Green"/>
    <n v="20001"/>
    <m/>
    <n v="20001"/>
    <n v="-1"/>
    <m/>
    <m/>
    <m/>
    <m/>
    <m/>
    <m/>
    <m/>
    <m/>
    <m/>
    <n v="20000"/>
    <n v="20000"/>
    <s v="No"/>
    <s v="Green"/>
    <d v="2023-10-01T00:00:00"/>
    <m/>
    <m/>
    <m/>
    <d v="2023-12-31T00:00:00"/>
    <m/>
    <m/>
    <m/>
    <m/>
    <m/>
    <m/>
    <m/>
    <m/>
    <m/>
    <m/>
    <m/>
    <x v="0"/>
    <m/>
    <m/>
    <m/>
    <m/>
    <m/>
    <n v="20000"/>
    <m/>
    <m/>
    <m/>
    <s v="5-1-23 No change in status._x000d__x000a_3-2-23 4th QRTR PROJECT"/>
    <d v="2023-05-01T00:00:00"/>
    <m/>
    <m/>
    <s v="West"/>
    <s v="Pipelines and Terminals"/>
    <s v="Corrosion"/>
    <m/>
    <s v="Toledo"/>
    <s v="DS - TOLEDO STATION"/>
    <m/>
    <m/>
    <n v="0"/>
    <m/>
    <n v="20000"/>
    <m/>
    <m/>
    <s v="Geib, Rob"/>
    <m/>
    <m/>
    <m/>
    <n v="1"/>
    <n v="45288"/>
    <m/>
    <s v="Guest, ProSight"/>
    <s v="Independent"/>
    <s v="Aqua"/>
    <d v="2022-08-25T00:00:00"/>
  </r>
  <r>
    <s v="DS301CG - F-0046622, F-0046640 crack like anomalies under B-sleeve"/>
    <s v="Item"/>
    <s v="Candidate"/>
    <x v="0"/>
    <m/>
    <s v="Project Framework"/>
    <m/>
    <s v="Bost, Jason"/>
    <s v="West"/>
    <s v="2. Pending AFE"/>
    <s v="Emergent"/>
    <s v="Pipeline Digs"/>
    <m/>
    <n v="300000"/>
    <m/>
    <n v="300000"/>
    <n v="300000"/>
    <n v="0"/>
    <s v="Green"/>
    <n v="300000"/>
    <m/>
    <n v="300000"/>
    <n v="0"/>
    <m/>
    <m/>
    <m/>
    <m/>
    <m/>
    <m/>
    <m/>
    <m/>
    <m/>
    <n v="300000"/>
    <n v="300000"/>
    <s v="No"/>
    <s v="Green"/>
    <d v="2023-08-01T00:00:00"/>
    <m/>
    <m/>
    <m/>
    <d v="2023-09-30T00:00:00"/>
    <m/>
    <m/>
    <m/>
    <m/>
    <m/>
    <m/>
    <m/>
    <m/>
    <m/>
    <m/>
    <m/>
    <x v="0"/>
    <m/>
    <m/>
    <m/>
    <n v="150000"/>
    <n v="150000"/>
    <m/>
    <m/>
    <m/>
    <m/>
    <s v="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5-02T00:00:00"/>
    <m/>
    <m/>
    <s v="West"/>
    <s v="Pipelines and Terminals"/>
    <s v="Integrity"/>
    <m/>
    <s v="Toledo"/>
    <s v="DS301DL - TOLEDO TO SUN #6-10IN SOUTH"/>
    <m/>
    <m/>
    <n v="0"/>
    <n v="300000"/>
    <m/>
    <m/>
    <m/>
    <s v="Bartal, Nick"/>
    <m/>
    <s v="N/A"/>
    <m/>
    <n v="1"/>
    <n v="25884"/>
    <s v="Low Return"/>
    <s v="Bassani, Joel"/>
    <s v="Independent"/>
    <s v="Aqua"/>
    <d v="2017-09-13T00:00:00"/>
  </r>
  <r>
    <s v="DS302CG - DIG SHEETS (5) DOT-180 + (7) BPL-Other - Due 03-14-22"/>
    <s v="Item"/>
    <s v="Open"/>
    <x v="0"/>
    <s v="DS302CGM2103"/>
    <s v="Maintenance Framework"/>
    <s v="1889087  1889090"/>
    <s v="Bost, Jason"/>
    <s v="West"/>
    <s v="6. Operational"/>
    <s v="Defined"/>
    <s v="Pipeline Digs"/>
    <n v="-402139"/>
    <n v="-5500"/>
    <m/>
    <n v="-407639.21"/>
    <n v="-402139"/>
    <n v="-5500"/>
    <s v="Yellow"/>
    <m/>
    <m/>
    <m/>
    <n v="-407639"/>
    <m/>
    <m/>
    <n v="971000"/>
    <m/>
    <m/>
    <n v="971000"/>
    <s v="Full"/>
    <n v="971000"/>
    <n v="298946"/>
    <n v="-5500"/>
    <n v="293446"/>
    <s v="No"/>
    <s v="Green"/>
    <d v="2021-11-01T00:00:00"/>
    <d v="2021-12-07T00:00:00"/>
    <d v="2021-12-07T00:00:00"/>
    <d v="2021-03-14T00:00:00"/>
    <d v="2022-07-05T00:00:00"/>
    <m/>
    <m/>
    <n v="5000"/>
    <n v="3229"/>
    <n v="-410368.21"/>
    <m/>
    <m/>
    <m/>
    <m/>
    <m/>
    <m/>
    <x v="0"/>
    <n v="-5500"/>
    <m/>
    <m/>
    <m/>
    <m/>
    <m/>
    <m/>
    <m/>
    <m/>
    <s v="5.8.23 - $-5,500 forecasted in May due to MEXP flip to DS302CGE2203 (AS)_x000d__x000a__x000d__x000a__x000d__x000a_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
    <d v="2023-05-08T00:00:00"/>
    <s v="Griest, Barbara"/>
    <m/>
    <s v="West"/>
    <s v="Pipelines and Terminals"/>
    <s v="Integrity"/>
    <m/>
    <s v="Toledo"/>
    <s v="DS302CG - TOLEDO TO CYGNET 10IN SOUTH"/>
    <m/>
    <n v="-402139"/>
    <n v="-5500"/>
    <m/>
    <m/>
    <n v="406477"/>
    <m/>
    <s v="Bartal, Nick"/>
    <s v="Bartal, Nick"/>
    <m/>
    <m/>
    <n v="1"/>
    <n v="42181"/>
    <m/>
    <s v="Schultz, Amy"/>
    <s v="Independent"/>
    <s v="Aqua"/>
    <d v="2021-09-17T00:00:00"/>
  </r>
  <r>
    <s v="DS302CG - Digs from 2022 UCD ILI"/>
    <s v="Item"/>
    <s v="Open"/>
    <x v="0"/>
    <s v="DS302CGM2201"/>
    <s v="Maintenance Framework"/>
    <s v="2035943, 2021920, 2021921, 2021922"/>
    <s v="Burns, Richard"/>
    <s v="West"/>
    <s v="3. Active"/>
    <s v="Defined"/>
    <s v="Pipeline Digs"/>
    <n v="-45293"/>
    <m/>
    <m/>
    <n v="-45292.62"/>
    <n v="-45412"/>
    <n v="119"/>
    <s v="Yellow"/>
    <n v="529000"/>
    <m/>
    <n v="529000"/>
    <n v="-574293"/>
    <m/>
    <m/>
    <n v="211000"/>
    <m/>
    <m/>
    <n v="211000"/>
    <s v="Phase"/>
    <n v="211000"/>
    <n v="25153"/>
    <m/>
    <n v="25153"/>
    <s v="No"/>
    <s v="Green"/>
    <d v="2022-10-01T00:00:00"/>
    <d v="2022-09-30T00:00:00"/>
    <d v="2022-09-30T00:00:00"/>
    <d v="2022-12-31T00:00:00"/>
    <d v="2023-06-30T00:00:00"/>
    <m/>
    <m/>
    <n v="78057.11"/>
    <n v="4547.9399999999996"/>
    <n v="-128016.68"/>
    <n v="119.01"/>
    <m/>
    <m/>
    <n v="119"/>
    <s v="Red"/>
    <m/>
    <x v="0"/>
    <m/>
    <m/>
    <m/>
    <m/>
    <m/>
    <m/>
    <m/>
    <m/>
    <m/>
    <s v="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5-01T00:00:00"/>
    <s v="Griest, Barbara"/>
    <m/>
    <s v="West"/>
    <s v="Pipelines and Terminals"/>
    <s v="Integrity"/>
    <m/>
    <s v="Toledo"/>
    <s v="DS - TOLEDO STATION"/>
    <m/>
    <n v="-45412"/>
    <n v="119"/>
    <m/>
    <m/>
    <n v="70446"/>
    <m/>
    <s v="Bartal, Nick"/>
    <s v="Bartal, Nick"/>
    <m/>
    <m/>
    <n v="1"/>
    <n v="41022"/>
    <m/>
    <s v="Administrator, System"/>
    <s v="Independent"/>
    <s v="Aqua"/>
    <d v="2021-08-04T00:00:00"/>
  </r>
  <r>
    <s v="DS303WW - DIG SHEETS (1) DOT-180 + (1) BPL-Other - Due 02-20-22"/>
    <s v="Item"/>
    <s v="Open"/>
    <x v="0"/>
    <s v="DS303XXM2202"/>
    <s v="Maintenance Framework"/>
    <s v="2022084/2022085"/>
    <s v="Roman, James"/>
    <s v="West"/>
    <s v="6. Operational"/>
    <s v="Drawdown"/>
    <s v="Pipeline Digs"/>
    <n v="1474"/>
    <m/>
    <n v="20000"/>
    <n v="1473.68"/>
    <n v="1150"/>
    <n v="324"/>
    <s v="Red"/>
    <m/>
    <m/>
    <m/>
    <n v="1474"/>
    <m/>
    <m/>
    <n v="229000"/>
    <m/>
    <m/>
    <n v="229000"/>
    <s v="Full"/>
    <n v="229000"/>
    <n v="194069"/>
    <n v="20000"/>
    <n v="214069"/>
    <s v="No"/>
    <s v="Green"/>
    <d v="2022-09-01T00:00:00"/>
    <d v="2022-09-14T00:00:00"/>
    <d v="2022-09-14T00:00:00"/>
    <d v="2022-11-07T00:00:00"/>
    <d v="2022-11-01T00:00:00"/>
    <m/>
    <m/>
    <n v="250.88"/>
    <m/>
    <n v="898.8"/>
    <n v="324"/>
    <m/>
    <m/>
    <n v="324"/>
    <s v="Red"/>
    <m/>
    <x v="0"/>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s v="West"/>
    <s v="Pipelines and Terminals"/>
    <s v="Integrity"/>
    <m/>
    <s v="Toledo"/>
    <s v="DS303XX - TOLEDO TO MICH S/L -WAYNE"/>
    <m/>
    <n v="1150"/>
    <n v="324"/>
    <m/>
    <m/>
    <n v="192596"/>
    <m/>
    <s v="Bartal, Nick"/>
    <s v="Bartal, Nick"/>
    <m/>
    <m/>
    <n v="1"/>
    <n v="45325"/>
    <m/>
    <s v="Guest, ProSight"/>
    <s v="Independent"/>
    <s v="Aqua"/>
    <d v="2022-08-25T00:00:00"/>
  </r>
  <r>
    <s v="DS303WW - Temp Upgrade Cutouts"/>
    <s v="Item"/>
    <s v="Open"/>
    <x v="0"/>
    <s v="DS303XXM2203"/>
    <s v="Maintenance Framework"/>
    <n v="2023751"/>
    <s v="Bost, Jason"/>
    <s v="West"/>
    <s v="6. Operational"/>
    <s v="Defined"/>
    <s v="Pipeline Digs"/>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m/>
    <x v="0"/>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s v="West"/>
    <s v="Pipelines and Terminals"/>
    <s v="Integrity"/>
    <m/>
    <s v="Toledo"/>
    <s v="DS303XX - TOLEDO TO MICH S/L -WAYNE"/>
    <m/>
    <n v="4285"/>
    <n v="0"/>
    <m/>
    <m/>
    <n v="360492"/>
    <m/>
    <s v="Bartal, Nick"/>
    <s v="Guenther, Steve"/>
    <m/>
    <m/>
    <n v="1"/>
    <n v="40720"/>
    <m/>
    <s v="Administrator, System"/>
    <s v="Independent"/>
    <s v="Aqua"/>
    <d v="2021-07-23T00:00:00"/>
  </r>
  <r>
    <s v="DT - Supplemental Anode Groundbed"/>
    <s v="Item"/>
    <s v="Open"/>
    <x v="0"/>
    <s v="DT00000M2301"/>
    <s v="Maintenance Framework"/>
    <m/>
    <s v="Gremer, Michael"/>
    <s v="West"/>
    <s v="2. Pending AFE"/>
    <s v="Defined"/>
    <s v="Cathodic Protection"/>
    <m/>
    <n v="64000"/>
    <m/>
    <n v="64000"/>
    <n v="64000"/>
    <n v="0"/>
    <s v="Green"/>
    <n v="64000"/>
    <m/>
    <n v="64000"/>
    <n v="0"/>
    <m/>
    <m/>
    <n v="63920"/>
    <m/>
    <m/>
    <m/>
    <s v="Full"/>
    <n v="63920"/>
    <m/>
    <n v="64000"/>
    <n v="64000"/>
    <s v="No"/>
    <s v="Green"/>
    <d v="2023-06-01T00:00:00"/>
    <m/>
    <m/>
    <d v="2023-07-31T00:00:00"/>
    <d v="2023-07-31T00:00:00"/>
    <m/>
    <m/>
    <m/>
    <m/>
    <m/>
    <m/>
    <m/>
    <m/>
    <m/>
    <m/>
    <m/>
    <x v="0"/>
    <m/>
    <n v="30000"/>
    <n v="34000"/>
    <m/>
    <m/>
    <m/>
    <m/>
    <m/>
    <m/>
    <s v="5/2/23 - Forecast revised. AFE will be submitted 5/2._x000d__x000a_4/4/23 - PM working on AFE. Forecast moved back due to Anode lead time._x000d__x000a_3/2/23 - PM working on scope of work (priority)._x000d__x000a_2/3/23 - PM working on scope of work."/>
    <d v="2023-05-02T00:00:00"/>
    <s v="Griest, Barbara"/>
    <m/>
    <s v="West"/>
    <s v="Pipelines and Terminals"/>
    <s v="Integrity"/>
    <m/>
    <s v="Duncansville"/>
    <s v="DT - DUNCANSVILLE STATION"/>
    <m/>
    <m/>
    <n v="30000"/>
    <n v="34000"/>
    <m/>
    <m/>
    <m/>
    <s v="Geib, Rob"/>
    <s v="Geib, Robert"/>
    <m/>
    <m/>
    <n v="1"/>
    <n v="45317"/>
    <m/>
    <s v="Guest, ProSight"/>
    <s v="Independent"/>
    <s v="Aqua"/>
    <d v="2022-08-25T00:00:00"/>
  </r>
  <r>
    <s v="DT718CO - DIG SHEETS (7) Immediate - Due 03-09-23"/>
    <s v="Item"/>
    <s v="Open"/>
    <x v="0"/>
    <s v="DM718PGM2301"/>
    <s v="Maintenance Framework"/>
    <n v="2094331"/>
    <s v="Bost, Jason"/>
    <s v="West"/>
    <s v="6. Operational"/>
    <s v="Drawdown"/>
    <s v="Pipeline Digs"/>
    <n v="654458"/>
    <n v="110000"/>
    <m/>
    <n v="764458.04"/>
    <n v="539978"/>
    <n v="224480"/>
    <s v="Red"/>
    <m/>
    <n v="745441"/>
    <n v="745441"/>
    <n v="19017"/>
    <m/>
    <m/>
    <n v="745441"/>
    <m/>
    <m/>
    <n v="745441"/>
    <s v="Full"/>
    <n v="745441"/>
    <n v="654458"/>
    <n v="110000"/>
    <n v="764458"/>
    <s v="No"/>
    <s v="Green"/>
    <d v="2023-03-01T00:00:00"/>
    <d v="2023-04-26T00:00:00"/>
    <d v="2023-04-26T00:00:00"/>
    <d v="2023-05-31T00:00:00"/>
    <d v="2023-04-28T00:00:00"/>
    <m/>
    <m/>
    <m/>
    <m/>
    <n v="289978.26"/>
    <n v="364479.78"/>
    <n v="200000"/>
    <n v="200000"/>
    <n v="164480"/>
    <s v="Red"/>
    <m/>
    <x v="4"/>
    <n v="100000"/>
    <n v="10000"/>
    <m/>
    <m/>
    <m/>
    <m/>
    <m/>
    <m/>
    <m/>
    <s v="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5-02T00:00:00"/>
    <s v="Griest, Barbara"/>
    <m/>
    <s v="West"/>
    <s v="Pipelines and Terminals"/>
    <s v="Integrity"/>
    <m/>
    <s v="Coraopolis"/>
    <s v="DM718PG - DELMONT TO PITTSBURGH"/>
    <m/>
    <n v="289978"/>
    <n v="474480"/>
    <m/>
    <m/>
    <m/>
    <m/>
    <s v="Bartal, Nick"/>
    <s v="Bartal, Nick"/>
    <m/>
    <m/>
    <n v="1"/>
    <n v="46701"/>
    <m/>
    <s v="Schultz, Amy"/>
    <s v="Independent"/>
    <s v="Aqua"/>
    <d v="2023-03-06T00:00:00"/>
  </r>
  <r>
    <s v="DT718CO - Temp Repair Cutouts"/>
    <s v="Item"/>
    <s v="Open"/>
    <x v="0"/>
    <s v="DT718DMM2201"/>
    <s v="Maintenance Framework"/>
    <n v="1956022"/>
    <s v="Roman, James"/>
    <s v="West"/>
    <s v="3. Active"/>
    <s v="Defined"/>
    <s v="Pipeline Digs"/>
    <n v="105005"/>
    <n v="595000"/>
    <n v="72900"/>
    <n v="700005.4"/>
    <n v="763361"/>
    <n v="-63356"/>
    <s v="Yellow"/>
    <n v="550000"/>
    <m/>
    <n v="550000"/>
    <n v="150005"/>
    <m/>
    <m/>
    <n v="37000"/>
    <n v="891000"/>
    <m/>
    <n v="928000"/>
    <s v="Full"/>
    <n v="928000"/>
    <n v="191507"/>
    <n v="667900"/>
    <n v="859407"/>
    <s v="No"/>
    <s v="Green"/>
    <d v="2022-04-01T00:00:00"/>
    <d v="2022-04-07T00:00:00"/>
    <d v="2022-04-07T00:00:00"/>
    <d v="2022-09-09T00:00:00"/>
    <d v="2023-05-26T00:00:00"/>
    <m/>
    <m/>
    <n v="7790.22"/>
    <n v="22384.75"/>
    <n v="-11813.79"/>
    <n v="86644.22"/>
    <n v="150000"/>
    <n v="150000"/>
    <n v="-63356"/>
    <s v="Red"/>
    <m/>
    <x v="6"/>
    <n v="595000"/>
    <m/>
    <m/>
    <m/>
    <m/>
    <m/>
    <m/>
    <m/>
    <n v="72900"/>
    <s v="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5-01T00:00:00"/>
    <s v="Griest, Barbara"/>
    <m/>
    <s v="West"/>
    <s v="Pipelines and Terminals"/>
    <s v="Integrity"/>
    <m/>
    <s v="Duncansville"/>
    <s v="DT718DM - DUNCANSVILLE STA-DELMONT"/>
    <m/>
    <n v="18361"/>
    <n v="681644"/>
    <m/>
    <m/>
    <n v="86502"/>
    <m/>
    <s v="Bartal, Nick"/>
    <s v="Bartal, Nick"/>
    <m/>
    <m/>
    <n v="1"/>
    <n v="40721"/>
    <m/>
    <s v="Administrator, System"/>
    <s v="Independent"/>
    <s v="Aqua"/>
    <d v="2021-07-23T00:00:00"/>
  </r>
  <r>
    <s v="DT718DM - Supplemental Magnesium Groundbed"/>
    <s v="Item"/>
    <s v="Open"/>
    <x v="0"/>
    <s v="DT718DMM2301"/>
    <s v="Maintenance Framework"/>
    <m/>
    <s v="Gremer, Michael"/>
    <s v="West"/>
    <s v="2. Pending AFE"/>
    <s v="Defined"/>
    <s v="Cathodic Protection"/>
    <m/>
    <n v="41000"/>
    <m/>
    <n v="41000"/>
    <n v="41000"/>
    <n v="0"/>
    <s v="Green"/>
    <n v="41000"/>
    <m/>
    <n v="41000"/>
    <n v="0"/>
    <m/>
    <m/>
    <n v="41514"/>
    <m/>
    <m/>
    <m/>
    <s v="Full"/>
    <n v="41514"/>
    <m/>
    <n v="41000"/>
    <n v="41000"/>
    <s v="No"/>
    <s v="Green"/>
    <d v="2023-05-01T00:00:00"/>
    <m/>
    <m/>
    <d v="2023-06-30T00:00:00"/>
    <d v="2023-06-30T00:00:00"/>
    <m/>
    <m/>
    <m/>
    <m/>
    <m/>
    <m/>
    <n v="5000"/>
    <n v="5000"/>
    <n v="-5000"/>
    <s v="Red"/>
    <m/>
    <x v="1"/>
    <n v="5000"/>
    <n v="36000"/>
    <m/>
    <m/>
    <m/>
    <m/>
    <m/>
    <m/>
    <m/>
    <s v="5/2/23 - Missed Forecast due to delay in Contractors submitting prices. AFE will be submitted on 5/2._x000d__x000a_4/4/23 - PM working on AFE._x000d__x000a_3/2/23 - PM working on scope of work (priority)._x000d__x000a_2/3/23 - PM working on scope of work."/>
    <d v="2023-05-02T00:00:00"/>
    <s v="Griest, Barbara"/>
    <m/>
    <s v="West"/>
    <s v="Pipelines and Terminals"/>
    <s v="Integrity"/>
    <m/>
    <s v="Duncansville"/>
    <s v="DT718DM - DUNCANSVILLE STA-DELMONT"/>
    <m/>
    <m/>
    <n v="41000"/>
    <m/>
    <m/>
    <m/>
    <m/>
    <s v="Geib, Rob"/>
    <s v="Geib, Robert"/>
    <m/>
    <m/>
    <n v="1"/>
    <n v="45331"/>
    <m/>
    <s v="Guest, ProSight"/>
    <s v="Independent"/>
    <s v="Aqua"/>
    <d v="2022-08-25T00:00:00"/>
  </r>
  <r>
    <s v="Dubuque Headgate Valve Replacement"/>
    <s v="Item"/>
    <s v="Open"/>
    <x v="0"/>
    <s v="UB760ARM2203"/>
    <s v="Maintenance Framework"/>
    <n v="2004172"/>
    <s v="Scott, Cory"/>
    <s v="West"/>
    <s v="3. Active"/>
    <s v="Defined"/>
    <s v="Valves"/>
    <m/>
    <n v="18700"/>
    <m/>
    <n v="18700"/>
    <n v="18700"/>
    <n v="0"/>
    <s v="Green"/>
    <n v="20000"/>
    <m/>
    <n v="20000"/>
    <n v="-1300"/>
    <m/>
    <m/>
    <n v="23000"/>
    <m/>
    <m/>
    <n v="23000"/>
    <s v="Phase"/>
    <n v="23000"/>
    <n v="6155"/>
    <n v="18700"/>
    <n v="24855"/>
    <s v="No"/>
    <s v="Green"/>
    <d v="2022-09-01T00:00:00"/>
    <d v="2022-07-27T00:00:00"/>
    <d v="2022-07-27T00:00:00"/>
    <d v="2022-09-18T00:00:00"/>
    <d v="2023-06-30T00:00:00"/>
    <m/>
    <m/>
    <m/>
    <m/>
    <m/>
    <m/>
    <m/>
    <m/>
    <m/>
    <m/>
    <m/>
    <x v="0"/>
    <m/>
    <n v="18700"/>
    <m/>
    <m/>
    <m/>
    <m/>
    <m/>
    <m/>
    <m/>
    <s v="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5-08T00:00:00"/>
    <s v="Hill, Elizabeth"/>
    <m/>
    <s v="West"/>
    <s v="Pipelines and Terminals"/>
    <s v="Operating Infrastructure"/>
    <m/>
    <s v="Eastern Iowa"/>
    <s v="UB - DUBUQUE VALVE SITE"/>
    <m/>
    <m/>
    <n v="18700"/>
    <m/>
    <m/>
    <n v="6155"/>
    <m/>
    <s v="Oey, Alex"/>
    <s v="Smith, Todd W."/>
    <m/>
    <m/>
    <n v="1"/>
    <n v="41874"/>
    <m/>
    <s v="Guest, ProSight"/>
    <s v="Independent"/>
    <s v="Aqua"/>
    <d v="2021-08-21T00:00:00"/>
  </r>
  <r>
    <s v="Duncansville Office Rear step replacement"/>
    <s v="Item"/>
    <s v="Open"/>
    <x v="1"/>
    <s v="DT00000E2201"/>
    <s v="Maintenance Framework"/>
    <n v="2051763"/>
    <s v="Bost, Jason"/>
    <s v="West"/>
    <s v="6. Operational"/>
    <s v="Defined"/>
    <s v="West"/>
    <n v="18000"/>
    <m/>
    <m/>
    <n v="17999.759999999998"/>
    <n v="18000"/>
    <n v="0"/>
    <s v="Yellow"/>
    <m/>
    <m/>
    <m/>
    <n v="18000"/>
    <m/>
    <m/>
    <n v="18000"/>
    <m/>
    <m/>
    <n v="18000"/>
    <s v="Full"/>
    <n v="18000"/>
    <n v="18000"/>
    <m/>
    <n v="18000"/>
    <s v="No"/>
    <s v="Green"/>
    <d v="2023-03-01T00:00:00"/>
    <d v="2022-12-15T00:00:00"/>
    <d v="2022-12-15T00:00:00"/>
    <d v="2023-01-31T00:00:00"/>
    <d v="2023-04-28T00:00:00"/>
    <m/>
    <m/>
    <m/>
    <m/>
    <n v="18000"/>
    <n v="-0.24"/>
    <m/>
    <m/>
    <n v="0"/>
    <s v="Red"/>
    <m/>
    <x v="3"/>
    <m/>
    <m/>
    <m/>
    <m/>
    <m/>
    <m/>
    <m/>
    <m/>
    <m/>
    <s v="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5-02T00:00:00"/>
    <s v="Griest, Barbara"/>
    <m/>
    <s v="West"/>
    <s v="Pipelines and Terminals"/>
    <s v="Station/Terminal"/>
    <m/>
    <s v="Duncansville"/>
    <s v="DT - DUNCANSVILLE STATION"/>
    <m/>
    <n v="18000"/>
    <n v="0"/>
    <m/>
    <m/>
    <m/>
    <m/>
    <s v="Gardner, Travis"/>
    <s v="Gardner, Travis W."/>
    <m/>
    <m/>
    <n v="1"/>
    <n v="41667"/>
    <m/>
    <s v="Guest, ProSight"/>
    <s v="Independent"/>
    <s v="Aqua"/>
    <d v="2021-08-20T00:00:00"/>
  </r>
  <r>
    <s v="Duncansville Surge Relief"/>
    <s v="Item"/>
    <s v="Open"/>
    <x v="0"/>
    <s v="DT00000M2202"/>
    <s v="Maintenance Framework"/>
    <n v="2013335"/>
    <s v="Henfling, Mike"/>
    <s v="West"/>
    <s v="3. Active"/>
    <s v="Defined"/>
    <s v="Transient/Surge Mitigation"/>
    <n v="58731"/>
    <n v="331000"/>
    <n v="0"/>
    <n v="389731.02"/>
    <n v="375860"/>
    <n v="13871"/>
    <s v="Yellow"/>
    <n v="400000"/>
    <m/>
    <n v="400000"/>
    <n v="-10269"/>
    <m/>
    <m/>
    <n v="42000"/>
    <m/>
    <m/>
    <n v="42000"/>
    <s v="Phase"/>
    <n v="42000"/>
    <n v="75888"/>
    <n v="331000"/>
    <n v="406888"/>
    <s v="No"/>
    <s v="Green"/>
    <d v="2022-08-01T00:00:00"/>
    <d v="2022-08-25T00:00:00"/>
    <d v="2022-08-25T00:00:00"/>
    <d v="2023-08-31T00:00:00"/>
    <d v="2023-08-31T00:00:00"/>
    <m/>
    <m/>
    <n v="2555.41"/>
    <n v="6674.13"/>
    <n v="3630.09"/>
    <n v="45871.39"/>
    <n v="3000"/>
    <n v="3000"/>
    <n v="42871"/>
    <s v="Red"/>
    <m/>
    <x v="8"/>
    <n v="89000"/>
    <n v="100000"/>
    <n v="95000"/>
    <n v="35000"/>
    <n v="10000"/>
    <n v="2000"/>
    <m/>
    <m/>
    <n v="0"/>
    <s v="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5-05T00:00:00"/>
    <s v="Griest, Barbara"/>
    <m/>
    <s v="West"/>
    <s v="Pipelines and Terminals"/>
    <s v="Operating Infrastructure"/>
    <m/>
    <s v="Duncansville"/>
    <s v="DT - DUNCANSVILLE STATION"/>
    <m/>
    <n v="12860"/>
    <n v="234871"/>
    <n v="140000"/>
    <n v="2000"/>
    <n v="17157"/>
    <m/>
    <s v="DiPillo, Evan"/>
    <s v="Gardner, Travis W."/>
    <m/>
    <m/>
    <n v="1"/>
    <n v="41731"/>
    <m/>
    <s v="Guest, ProSight"/>
    <s v="Independent"/>
    <s v="Aqua"/>
    <d v="2021-08-20T00:00:00"/>
  </r>
  <r>
    <s v="East Chicago (BETEU) TANKS 202 801 AND 806 EFR SEAL INSPECTIONS"/>
    <s v="Item"/>
    <s v="Open"/>
    <x v="1"/>
    <s v="BETEU00E2303"/>
    <s v="Maintenance Framework"/>
    <n v="2093287"/>
    <s v="Roth, Aaron"/>
    <s v="West"/>
    <s v="6. Operational"/>
    <s v="Drawdown"/>
    <s v="Tanks"/>
    <n v="32350"/>
    <m/>
    <m/>
    <n v="32350"/>
    <n v="25000"/>
    <n v="7350"/>
    <s v="Red"/>
    <m/>
    <m/>
    <m/>
    <n v="32350"/>
    <m/>
    <m/>
    <n v="25000"/>
    <m/>
    <m/>
    <n v="25000"/>
    <s v="Full"/>
    <n v="25000"/>
    <n v="32350"/>
    <m/>
    <n v="32350"/>
    <s v="No"/>
    <s v="Green"/>
    <d v="2023-04-01T00:00:00"/>
    <d v="2023-03-01T00:00:00"/>
    <d v="2023-03-01T00:00:00"/>
    <d v="2023-06-30T00:00:00"/>
    <d v="2023-05-01T00:00:00"/>
    <m/>
    <m/>
    <m/>
    <m/>
    <m/>
    <n v="32350"/>
    <m/>
    <m/>
    <n v="32350"/>
    <s v="Red"/>
    <m/>
    <x v="4"/>
    <m/>
    <m/>
    <m/>
    <m/>
    <m/>
    <m/>
    <m/>
    <m/>
    <m/>
    <s v="5.1 - done"/>
    <d v="2023-05-01T00:00:00"/>
    <s v="Hill, Elizabeth"/>
    <m/>
    <s v="West"/>
    <s v="Pipelines and Terminals"/>
    <s v="Tank Integrity"/>
    <m/>
    <s v="E. Chicago Terminals"/>
    <s v="BETEU - BET EAST CHICAGO"/>
    <m/>
    <m/>
    <n v="32350"/>
    <m/>
    <m/>
    <m/>
    <m/>
    <s v="Stine, Carlton"/>
    <s v="Stine, Carlton"/>
    <s v="N/A"/>
    <m/>
    <n v="1"/>
    <n v="46684"/>
    <m/>
    <s v="Schultz, Amy"/>
    <s v="JDE Child"/>
    <s v="Burnt Orange"/>
    <d v="2023-03-01T00:00:00"/>
  </r>
  <r>
    <s v="East Chicago East - 2BE (BETEU) Tank  2101 - OOS API 653 Insp"/>
    <s v="Item"/>
    <s v="Open"/>
    <x v="0"/>
    <s v="BETEU00M2301"/>
    <s v="Maintenance Framework"/>
    <n v="2051693"/>
    <s v="Roth, Aaron"/>
    <s v="West"/>
    <s v="3. Active"/>
    <s v="Defined"/>
    <s v="Tanks"/>
    <n v="75703"/>
    <n v="236000"/>
    <m/>
    <n v="311702.96999999997"/>
    <n v="311000"/>
    <n v="703"/>
    <s v="Yellow"/>
    <n v="573981"/>
    <m/>
    <n v="573981"/>
    <n v="-262278"/>
    <m/>
    <m/>
    <n v="311000"/>
    <m/>
    <m/>
    <n v="311000"/>
    <s v="Phase"/>
    <n v="311000"/>
    <n v="75703"/>
    <n v="236000"/>
    <n v="311703"/>
    <s v="No"/>
    <s v="Green"/>
    <d v="2023-04-01T00:00:00"/>
    <d v="2022-12-07T00:00:00"/>
    <d v="2022-12-07T00:00:00"/>
    <d v="2023-04-15T00:00:00"/>
    <d v="2023-07-31T00:00:00"/>
    <m/>
    <m/>
    <m/>
    <m/>
    <m/>
    <n v="75702.97"/>
    <n v="55000"/>
    <n v="55000"/>
    <n v="20703"/>
    <s v="Red"/>
    <m/>
    <x v="4"/>
    <n v="35000"/>
    <n v="151000"/>
    <n v="50000"/>
    <m/>
    <m/>
    <m/>
    <m/>
    <m/>
    <m/>
    <s v="5.1 - tank is being inspected this week._x000d__x000a__x000d__x000a__x000d__x000a_VAR: valves delivered and extra required bottom sampling for customer."/>
    <d v="2023-05-01T00:00:00"/>
    <s v="Hill, Elizabeth"/>
    <m/>
    <s v="West"/>
    <s v="Pipelines and Terminals"/>
    <s v="Integrity"/>
    <m/>
    <s v="E. Chicago Terminals"/>
    <s v="BETEU - BET EAST CHICAGO"/>
    <m/>
    <m/>
    <n v="261703"/>
    <n v="50000"/>
    <m/>
    <m/>
    <m/>
    <s v="Stine, Carlton"/>
    <s v="Stine, Carlton"/>
    <m/>
    <m/>
    <n v="1"/>
    <n v="44807"/>
    <m/>
    <s v="Administrator, System"/>
    <s v="Independent"/>
    <s v="Aqua"/>
    <d v="2022-08-17T00:00:00"/>
  </r>
  <r>
    <s v="East Chicago East - 2BE (BETEU) Tank  2102 - MEXP Re-Class"/>
    <s v="Item"/>
    <s v="Open"/>
    <x v="1"/>
    <s v="BETEU00E2304"/>
    <s v="Maintenance Framework"/>
    <n v="2112057"/>
    <s v="Roth, Aaron"/>
    <s v="West"/>
    <s v="3. Active"/>
    <s v="Drawdown"/>
    <s v="Tanks"/>
    <m/>
    <m/>
    <m/>
    <n v="0"/>
    <n v="111000"/>
    <n v="-111000"/>
    <s v="Red"/>
    <m/>
    <m/>
    <m/>
    <m/>
    <m/>
    <m/>
    <n v="377996"/>
    <m/>
    <m/>
    <n v="377996"/>
    <s v="Full"/>
    <n v="377996"/>
    <m/>
    <m/>
    <m/>
    <s v="No"/>
    <s v="Green"/>
    <m/>
    <d v="2023-04-21T00:00:00"/>
    <d v="2023-04-21T00:00:00"/>
    <d v="2023-05-01T00:00:00"/>
    <d v="2023-04-21T00:00:00"/>
    <m/>
    <m/>
    <m/>
    <m/>
    <m/>
    <m/>
    <n v="91000"/>
    <n v="91000"/>
    <n v="-91000"/>
    <s v="Red"/>
    <m/>
    <x v="0"/>
    <m/>
    <m/>
    <m/>
    <m/>
    <m/>
    <m/>
    <m/>
    <m/>
    <m/>
    <s v="5.1.23 - tank RTS, awaiting magnetrol level switch delivery."/>
    <d v="2023-05-01T00:00:00"/>
    <s v="Hill, Elizabeth"/>
    <m/>
    <s v="West"/>
    <s v="Pipelines and Terminals"/>
    <s v="Tank Integrity"/>
    <m/>
    <s v="E. Chicago Terminals"/>
    <s v="BETEU - BET EAST CHICAGO"/>
    <m/>
    <m/>
    <n v="0"/>
    <m/>
    <m/>
    <m/>
    <m/>
    <s v="Stine, Carlton"/>
    <s v="Stine, Carlton"/>
    <m/>
    <m/>
    <n v="1"/>
    <n v="46907"/>
    <m/>
    <s v="Roth, Aaron"/>
    <s v="Independent"/>
    <s v="Aqua"/>
    <d v="2023-04-07T00:00:00"/>
  </r>
  <r>
    <s v="East Chicago East - 2BE (BETEU) Tank  2102 - OOS API 653 Insp"/>
    <s v="Item"/>
    <s v="Open"/>
    <x v="0"/>
    <s v="BETEU00M2302"/>
    <s v="Maintenance Framework"/>
    <n v="2053661"/>
    <s v="Roth, Aaron"/>
    <s v="West"/>
    <s v="3. Active"/>
    <s v="Defined"/>
    <s v="Tanks"/>
    <n v="409605"/>
    <m/>
    <m/>
    <n v="409604.72"/>
    <n v="173770"/>
    <n v="235834"/>
    <s v="Red"/>
    <n v="576877"/>
    <m/>
    <n v="576877"/>
    <n v="-167272"/>
    <m/>
    <m/>
    <n v="311000"/>
    <m/>
    <m/>
    <n v="311000"/>
    <s v="Phase"/>
    <n v="311000"/>
    <n v="409605"/>
    <m/>
    <n v="409605"/>
    <s v="No"/>
    <s v="Green"/>
    <d v="2023-01-01T00:00:00"/>
    <d v="2022-12-24T00:00:00"/>
    <d v="2022-12-24T00:00:00"/>
    <d v="2023-04-15T00:00:00"/>
    <d v="2023-07-31T00:00:00"/>
    <m/>
    <m/>
    <n v="28894.33"/>
    <n v="112310.52"/>
    <n v="123565.4"/>
    <n v="144834.47"/>
    <n v="-91000"/>
    <n v="-91000"/>
    <n v="235834"/>
    <s v="Red"/>
    <m/>
    <x v="0"/>
    <m/>
    <m/>
    <m/>
    <m/>
    <m/>
    <m/>
    <m/>
    <m/>
    <m/>
    <s v="5.1 - done. project to flip to MEXP"/>
    <d v="2023-05-01T00:00:00"/>
    <s v="Hill, Elizabeth"/>
    <m/>
    <s v="West"/>
    <s v="Pipelines and Terminals"/>
    <s v="Integrity"/>
    <m/>
    <s v="E. Chicago Terminals"/>
    <s v="BETEU - BET EAST CHICAGO"/>
    <m/>
    <n v="264770"/>
    <n v="144834"/>
    <m/>
    <m/>
    <m/>
    <m/>
    <s v="Stine, Carlton"/>
    <s v="Stine, Carlton"/>
    <m/>
    <m/>
    <n v="1"/>
    <n v="44808"/>
    <m/>
    <s v="Administrator, System"/>
    <s v="Independent"/>
    <s v="Aqua"/>
    <d v="2022-08-17T00:00:00"/>
  </r>
  <r>
    <s v="East Chicago East - 2BE (BETEU) Tank  240 - OOS API 653 Insp"/>
    <s v="Item"/>
    <s v="Open"/>
    <x v="0"/>
    <s v="BETEU00M2212"/>
    <s v="Maintenance Framework"/>
    <n v="2044309"/>
    <s v="Roth, Aaron"/>
    <s v="West"/>
    <s v="6. Operational"/>
    <s v="Defined"/>
    <s v="Tanks"/>
    <n v="202582"/>
    <m/>
    <m/>
    <n v="202581.91"/>
    <n v="210602"/>
    <n v="-8020"/>
    <s v="Yellow"/>
    <n v="233433"/>
    <m/>
    <n v="233433"/>
    <n v="-30851"/>
    <m/>
    <m/>
    <n v="326000"/>
    <m/>
    <m/>
    <n v="326000"/>
    <s v="Phase"/>
    <n v="326000"/>
    <n v="277111"/>
    <m/>
    <n v="277111"/>
    <s v="No"/>
    <s v="Green"/>
    <d v="2022-12-01T00:00:00"/>
    <d v="2022-11-07T00:00:00"/>
    <d v="2022-11-07T00:00:00"/>
    <d v="2022-04-01T00:00:00"/>
    <d v="2023-05-31T00:00:00"/>
    <m/>
    <m/>
    <n v="187925.02"/>
    <n v="-3011.21"/>
    <n v="-4312.08"/>
    <n v="21980.18"/>
    <m/>
    <m/>
    <n v="21980"/>
    <s v="Red"/>
    <m/>
    <x v="4"/>
    <m/>
    <m/>
    <m/>
    <m/>
    <m/>
    <m/>
    <m/>
    <m/>
    <m/>
    <s v="5.1 - done"/>
    <d v="2023-05-01T00:00:00"/>
    <s v="Hill, Elizabeth"/>
    <m/>
    <s v="West"/>
    <s v="Pipelines and Terminals"/>
    <s v="Integrity"/>
    <m/>
    <s v="E. Chicago Terminals"/>
    <s v="BETEU - BET EAST CHICAGO"/>
    <m/>
    <n v="180602"/>
    <n v="21980"/>
    <m/>
    <m/>
    <n v="74529"/>
    <m/>
    <s v="Stine, Carlton"/>
    <s v="Stine, Carlton"/>
    <m/>
    <m/>
    <n v="1"/>
    <n v="44806"/>
    <m/>
    <s v="Administrator, System"/>
    <s v="Independent"/>
    <s v="Aqua"/>
    <d v="2022-08-17T00:00:00"/>
  </r>
  <r>
    <s v="East Chicago East - 2BE (BETEU) Tank 204 – OOS Corr Insp &amp; Refurb"/>
    <s v="Item"/>
    <s v="Open"/>
    <x v="0"/>
    <s v="BETEU00M2201"/>
    <s v="Maintenance Framework"/>
    <n v="1938081"/>
    <s v="Roth, Aaron"/>
    <s v="West"/>
    <s v="6. Operational"/>
    <s v="Defined"/>
    <s v="Tanks"/>
    <n v="-26514"/>
    <m/>
    <m/>
    <n v="-26513.94"/>
    <n v="-13354"/>
    <n v="-13160"/>
    <s v="Red"/>
    <m/>
    <m/>
    <m/>
    <n v="-26514"/>
    <m/>
    <m/>
    <n v="268000"/>
    <n v="120000"/>
    <m/>
    <n v="388000"/>
    <s v="Full"/>
    <n v="388000"/>
    <n v="383764"/>
    <m/>
    <n v="383764"/>
    <s v="No"/>
    <s v="Green"/>
    <d v="2022-02-01T00:00:00"/>
    <d v="2022-01-11T00:00:00"/>
    <d v="2022-01-11T00:00:00"/>
    <d v="2022-01-03T00:00:00"/>
    <d v="2022-12-31T00:00:00"/>
    <m/>
    <m/>
    <n v="-15771.82"/>
    <n v="1673.54"/>
    <n v="744.2"/>
    <n v="-13159.86"/>
    <m/>
    <m/>
    <n v="-13160"/>
    <s v="Red"/>
    <m/>
    <x v="1"/>
    <m/>
    <m/>
    <m/>
    <m/>
    <m/>
    <m/>
    <m/>
    <m/>
    <m/>
    <s v="2.1 - done._x000d__x000a__x000d__x000a__x000d__x000a_VAR: dropped accrual, not needed."/>
    <d v="2023-05-01T00:00:00"/>
    <s v="Hill, Elizabeth"/>
    <m/>
    <s v="West"/>
    <s v="Pipelines and Terminals"/>
    <s v="Integrity"/>
    <m/>
    <s v="E. Chicago Terminals"/>
    <s v="BETEU - BET EAST CHICAGO"/>
    <m/>
    <n v="-13354"/>
    <n v="-13160"/>
    <m/>
    <m/>
    <n v="410278"/>
    <m/>
    <s v="Stine, Carlton"/>
    <s v="Stine, Carlton"/>
    <m/>
    <m/>
    <n v="1"/>
    <n v="41256"/>
    <m/>
    <s v="Administrator, System"/>
    <s v="Independent"/>
    <s v="Aqua"/>
    <d v="2021-08-09T00:00:00"/>
  </r>
  <r>
    <s v="East Chicago East - 2BE (BETEU) Tank 401 - OOS Corr Insp &amp; Refurb"/>
    <s v="Item"/>
    <s v="Open"/>
    <x v="0"/>
    <s v="BETEU00M2101"/>
    <s v="Exempt"/>
    <n v="1782245"/>
    <s v="Roth, Aaron"/>
    <s v="West"/>
    <s v="7. Closed"/>
    <s v="Defined"/>
    <s v="Tanks"/>
    <n v="12"/>
    <m/>
    <m/>
    <n v="11.67"/>
    <n v="12"/>
    <n v="0"/>
    <s v="Green"/>
    <m/>
    <m/>
    <m/>
    <n v="12"/>
    <m/>
    <m/>
    <n v="317000"/>
    <m/>
    <m/>
    <n v="317000"/>
    <s v="Phase"/>
    <n v="317000"/>
    <n v="401002"/>
    <m/>
    <n v="401002"/>
    <s v="No"/>
    <s v="Green"/>
    <d v="2021-01-01T00:00:00"/>
    <d v="2020-12-02T00:00:00"/>
    <d v="2020-12-02T00:00:00"/>
    <d v="2021-12-31T00:00:00"/>
    <d v="2021-09-30T00:00:00"/>
    <m/>
    <m/>
    <m/>
    <n v="11.67"/>
    <m/>
    <m/>
    <m/>
    <m/>
    <m/>
    <m/>
    <m/>
    <x v="0"/>
    <m/>
    <m/>
    <m/>
    <m/>
    <m/>
    <m/>
    <m/>
    <m/>
    <m/>
    <s v="12/22/22 - PO and WO closed - ready to be closed by accounting._x000d__x000a__x000d__x000a__x000d__x000a_9.30.21 - Tank RTS. paint touchup done."/>
    <d v="2022-12-22T00:00:00"/>
    <s v="Hill, Elizabeth"/>
    <m/>
    <s v="West"/>
    <s v="Pipelines and Terminals"/>
    <s v="Integrity"/>
    <m/>
    <s v="E. Chicago Terminals"/>
    <s v="BETEU - BET EAST CHICAGO"/>
    <m/>
    <n v="12"/>
    <n v="0"/>
    <m/>
    <m/>
    <n v="1854"/>
    <m/>
    <s v="Stine, Carlton"/>
    <s v="Bassani, Joel D."/>
    <s v="N/A"/>
    <m/>
    <n v="1"/>
    <n v="30358"/>
    <m/>
    <s v="Guest, ProSight"/>
    <s v="Independent"/>
    <s v="Aqua"/>
    <d v="2018-08-06T00:00:00"/>
  </r>
  <r>
    <s v="East Chicago East (BETEU) Butane Vessels NFPA Compliance Engineering"/>
    <s v="Item"/>
    <s v="Open"/>
    <x v="1"/>
    <s v="BETEU00E2302"/>
    <s v="Maintenance Framework"/>
    <n v="2093986"/>
    <s v="Roth, Aaron"/>
    <s v="West"/>
    <s v="6. Operational"/>
    <s v="Defined"/>
    <s v="Pressure Vessels"/>
    <n v="33000"/>
    <m/>
    <m/>
    <n v="33000"/>
    <n v="33000"/>
    <n v="0"/>
    <s v="Green"/>
    <n v="30000"/>
    <m/>
    <n v="30000"/>
    <n v="3000"/>
    <m/>
    <m/>
    <n v="33000"/>
    <m/>
    <m/>
    <n v="33000"/>
    <s v="Full"/>
    <n v="33000"/>
    <n v="33000"/>
    <m/>
    <n v="33000"/>
    <s v="No"/>
    <s v="Green"/>
    <d v="2023-03-01T00:00:00"/>
    <d v="2023-03-06T00:00:00"/>
    <d v="2023-03-06T00:00:00"/>
    <d v="2023-09-20T00:00:00"/>
    <d v="2023-05-01T00:00:00"/>
    <m/>
    <m/>
    <m/>
    <m/>
    <n v="11000"/>
    <n v="22000"/>
    <n v="11000"/>
    <n v="11000"/>
    <n v="11000"/>
    <s v="Red"/>
    <m/>
    <x v="4"/>
    <m/>
    <m/>
    <m/>
    <m/>
    <m/>
    <m/>
    <m/>
    <m/>
    <m/>
    <s v="5.1 - TAS finalized the IFR package. to review with ops this month and complete."/>
    <d v="2023-05-01T00:00:00"/>
    <s v="Hill, Elizabeth"/>
    <m/>
    <s v="West"/>
    <s v="Pipelines and Terminals"/>
    <s v="Tank Integrity"/>
    <m/>
    <s v="E. Chicago Terminals"/>
    <s v="BETEU - BET EAST CHICAGO"/>
    <m/>
    <n v="11000"/>
    <n v="22000"/>
    <m/>
    <m/>
    <m/>
    <m/>
    <s v="Stine, Carlton"/>
    <s v="Stine, Carlton"/>
    <m/>
    <m/>
    <n v="1"/>
    <n v="45276"/>
    <m/>
    <s v="Guest, ProSight"/>
    <s v="Independent"/>
    <s v="Aqua"/>
    <d v="2022-08-25T00:00:00"/>
  </r>
  <r>
    <s v="East Chicago East (BETEU) Tank 206 Cleaning"/>
    <s v="Item"/>
    <s v="Open"/>
    <x v="1"/>
    <s v="BETEU00E2201"/>
    <s v="Maintenance Framework"/>
    <n v="1936951"/>
    <s v="Roth, Aaron"/>
    <s v="West"/>
    <s v="7. Closed"/>
    <s v="Defined"/>
    <s v="Tanks"/>
    <n v="3876"/>
    <m/>
    <m/>
    <n v="3875.82"/>
    <n v="3876"/>
    <n v="0"/>
    <s v="Green"/>
    <m/>
    <m/>
    <m/>
    <n v="3876"/>
    <m/>
    <m/>
    <n v="20000"/>
    <m/>
    <m/>
    <n v="20000"/>
    <s v="Phase"/>
    <n v="20000"/>
    <n v="27637"/>
    <m/>
    <n v="27637"/>
    <s v="No"/>
    <s v="Green"/>
    <d v="2022-04-01T00:00:00"/>
    <d v="2021-12-31T00:00:00"/>
    <d v="2021-12-31T00:00:00"/>
    <d v="2022-12-31T00:00:00"/>
    <d v="2022-09-30T00:00:00"/>
    <m/>
    <m/>
    <n v="833.34"/>
    <n v="3042.48"/>
    <m/>
    <m/>
    <m/>
    <m/>
    <m/>
    <m/>
    <m/>
    <x v="0"/>
    <m/>
    <m/>
    <m/>
    <m/>
    <m/>
    <m/>
    <m/>
    <m/>
    <m/>
    <s v="12/22/22 - PO and WO closed - ready to be closed by accounting._x000d__x000a__x000d__x000a__x000d__x000a_6.1.22 - done"/>
    <d v="2022-12-22T00:00:00"/>
    <s v="Hill, Elizabeth"/>
    <m/>
    <s v="West"/>
    <s v="Pipelines and Terminals"/>
    <s v="Tank Integrity"/>
    <m/>
    <s v="E. Chicago Terminals"/>
    <s v="BETEU - BET EAST CHICAGO"/>
    <m/>
    <n v="3876"/>
    <n v="0"/>
    <m/>
    <m/>
    <n v="23761"/>
    <m/>
    <s v="Stine, Carlton"/>
    <s v="Stine, Carlton"/>
    <m/>
    <m/>
    <n v="1"/>
    <n v="41258"/>
    <m/>
    <s v="Administrator, System"/>
    <s v="Independent"/>
    <s v="Aqua"/>
    <d v="2021-08-09T00:00:00"/>
  </r>
  <r>
    <s v="East Chicago East Butane Suction Valve Replacement"/>
    <s v="Item"/>
    <s v="Open"/>
    <x v="0"/>
    <s v="BETEU00M2207"/>
    <s v="Maintenance Framework"/>
    <n v="1989626"/>
    <s v="Roth, Aaron"/>
    <s v="West"/>
    <s v="5. Deferred"/>
    <s v="Defined"/>
    <s v="Valves"/>
    <n v="3930"/>
    <m/>
    <m/>
    <n v="3929.84"/>
    <n v="185"/>
    <n v="3745"/>
    <s v="Red"/>
    <n v="60000"/>
    <m/>
    <n v="60000"/>
    <n v="-56070"/>
    <m/>
    <m/>
    <n v="85000"/>
    <m/>
    <m/>
    <n v="85000"/>
    <s v="Full"/>
    <n v="85000"/>
    <n v="23786"/>
    <n v="60000"/>
    <n v="83786"/>
    <s v="No"/>
    <s v="Green"/>
    <d v="2022-07-01T00:00:00"/>
    <d v="2022-07-07T00:00:00"/>
    <d v="2022-07-07T00:00:00"/>
    <d v="2022-08-01T00:00:00"/>
    <d v="2024-04-30T00:00:00"/>
    <m/>
    <m/>
    <n v="91.59"/>
    <n v="93.25"/>
    <m/>
    <n v="3745"/>
    <m/>
    <m/>
    <n v="3745"/>
    <s v="Red"/>
    <m/>
    <x v="0"/>
    <m/>
    <m/>
    <m/>
    <m/>
    <m/>
    <m/>
    <m/>
    <m/>
    <m/>
    <s v="4.3 - deferred to 2024 since tank 301 is due next year. this will reduce flaring costs."/>
    <d v="2023-04-03T00:00:00"/>
    <s v="Hill, Elizabeth"/>
    <m/>
    <s v="West"/>
    <s v="Pipelines and Terminals"/>
    <s v="Operating Infrastructure"/>
    <m/>
    <s v="E. Chicago Terminals"/>
    <s v="BETEU - BET EAST CHICAGO"/>
    <m/>
    <n v="185"/>
    <n v="3745"/>
    <m/>
    <m/>
    <n v="19856"/>
    <n v="60000"/>
    <s v="Oey, Alex"/>
    <s v="Janesy, Ryan"/>
    <m/>
    <m/>
    <n v="1"/>
    <n v="41805"/>
    <m/>
    <s v="Guest, ProSight"/>
    <s v="Independent"/>
    <m/>
    <d v="2021-08-21T00:00:00"/>
  </r>
  <r>
    <s v="East Chicago East Butane Tanks Remote ESD Valve Activation"/>
    <s v="Item"/>
    <s v="Open"/>
    <x v="0"/>
    <s v="BETEU00M2208"/>
    <s v="Exempt"/>
    <n v="1990355"/>
    <s v="Grinder, Mark"/>
    <s v="West"/>
    <s v="6. Operational"/>
    <s v="Defined"/>
    <s v="Instrumentation &amp; Controls"/>
    <n v="-3041"/>
    <m/>
    <m/>
    <n v="-3041.37"/>
    <n v="-3041"/>
    <n v="0"/>
    <s v="Green"/>
    <m/>
    <m/>
    <m/>
    <n v="-3041"/>
    <m/>
    <m/>
    <n v="15000"/>
    <m/>
    <n v="4000"/>
    <n v="19000"/>
    <s v="Full"/>
    <n v="19000"/>
    <n v="16790"/>
    <m/>
    <n v="16790"/>
    <s v="No"/>
    <s v="Green"/>
    <d v="2022-07-01T00:00:00"/>
    <d v="2022-06-13T00:00:00"/>
    <d v="2022-06-13T00:00:00"/>
    <d v="2022-11-29T00:00:00"/>
    <d v="2022-11-01T00:00:00"/>
    <m/>
    <m/>
    <n v="4432.79"/>
    <n v="-7474.16"/>
    <m/>
    <m/>
    <m/>
    <m/>
    <m/>
    <m/>
    <m/>
    <x v="0"/>
    <m/>
    <m/>
    <m/>
    <m/>
    <m/>
    <m/>
    <m/>
    <m/>
    <m/>
    <s v="4-27-2023 - This project has been completed._x000d__x000a__x000d__x000a__x000d__x000a__x000d__x000a__x000d__x000a_3-23--2023 - This project has been completed._x000d__x000a__x000d__x000a__x000d__x000a_3-01--2023 - This project has been completed._x000d__x000a__x000d__x000a__x000d__x000a_3-01--2023 - This project has been completed._x000d__x000a_February actuals wrong per COGNOS report should be -$7,642.61_x000d__x000a__x000d__x000a__x000d__x000a_1-31-2023 - This project has been completed.  _x000d__x000a_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4-27T00:00:00"/>
    <s v="Hill, Elizabeth"/>
    <m/>
    <s v="West"/>
    <s v="Pipelines and Terminals"/>
    <s v="Operating Infrastructure"/>
    <m/>
    <s v="E. Chicago Terminals"/>
    <s v="BETEU - BET EAST CHICAGO"/>
    <m/>
    <n v="-3041"/>
    <n v="0"/>
    <m/>
    <m/>
    <n v="19831"/>
    <m/>
    <s v="Forsey, Frank"/>
    <s v="Janesy, Ryan"/>
    <m/>
    <m/>
    <n v="1"/>
    <n v="41661"/>
    <m/>
    <s v="Guest, ProSight"/>
    <s v="Independent"/>
    <s v="Aqua"/>
    <d v="2021-08-20T00:00:00"/>
  </r>
  <r>
    <s v="East Chicago East DHS - Railroad Gate Camera"/>
    <s v="Item"/>
    <s v="Open"/>
    <x v="0"/>
    <s v="BETEU00M2308"/>
    <s v="Maintenance Framework"/>
    <n v="2112630"/>
    <s v="Grinder, Mark"/>
    <s v="West"/>
    <s v="3. Active"/>
    <s v="Defined"/>
    <s v="Security &amp; Cameras"/>
    <m/>
    <n v="55000"/>
    <m/>
    <n v="55000"/>
    <n v="55000"/>
    <n v="0"/>
    <s v="Green"/>
    <n v="55000"/>
    <m/>
    <n v="55000"/>
    <n v="0"/>
    <m/>
    <m/>
    <n v="53793"/>
    <m/>
    <m/>
    <n v="53793"/>
    <s v="Full"/>
    <n v="53793"/>
    <m/>
    <n v="55000"/>
    <n v="55000"/>
    <s v="No"/>
    <s v="Green"/>
    <d v="2023-06-01T00:00:00"/>
    <d v="2023-04-25T00:00:00"/>
    <d v="2023-04-25T00:00:00"/>
    <d v="2023-08-31T00:00:00"/>
    <d v="2023-08-31T00:00:00"/>
    <m/>
    <m/>
    <m/>
    <m/>
    <m/>
    <m/>
    <m/>
    <m/>
    <m/>
    <m/>
    <m/>
    <x v="0"/>
    <m/>
    <n v="20000"/>
    <n v="25000"/>
    <n v="10000"/>
    <m/>
    <m/>
    <m/>
    <m/>
    <m/>
    <s v="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4-27T00:00:00"/>
    <s v="Hill, Elizabeth"/>
    <m/>
    <s v="West"/>
    <s v="Pipelines and Terminals"/>
    <s v="Operating Infrastructure"/>
    <m/>
    <s v="E. Chicago Terminals"/>
    <s v="BETEU - BET EAST CHICAGO"/>
    <m/>
    <m/>
    <n v="20000"/>
    <n v="35000"/>
    <m/>
    <m/>
    <m/>
    <s v="Clark, Chris"/>
    <s v="Clark, Chris B"/>
    <m/>
    <m/>
    <n v="1"/>
    <n v="45275"/>
    <m/>
    <s v="Guest, ProSight"/>
    <s v="Independent"/>
    <s v="Aqua"/>
    <d v="2022-08-25T00:00:00"/>
  </r>
  <r>
    <s v="East Chicago East HVAC duct work on EU front office building"/>
    <s v="Item"/>
    <s v="Open"/>
    <x v="0"/>
    <s v="BETEU00M2304"/>
    <s v="Exempt"/>
    <n v="2095042"/>
    <s v="Grinder, Mark"/>
    <s v="West"/>
    <s v="3. Active"/>
    <s v="Defined"/>
    <s v="West"/>
    <m/>
    <n v="20000"/>
    <m/>
    <n v="20000"/>
    <n v="20000"/>
    <n v="0"/>
    <s v="Green"/>
    <n v="20000"/>
    <m/>
    <n v="20000"/>
    <n v="0"/>
    <m/>
    <m/>
    <n v="18240"/>
    <m/>
    <m/>
    <n v="18240"/>
    <s v="Full"/>
    <n v="18240"/>
    <m/>
    <n v="20000"/>
    <n v="20000"/>
    <s v="No"/>
    <s v="Green"/>
    <d v="2023-05-01T00:00:00"/>
    <d v="2023-03-14T00:00:00"/>
    <d v="2023-03-14T00:00:00"/>
    <d v="2023-06-30T00:00:00"/>
    <d v="2023-06-30T00:00:00"/>
    <m/>
    <m/>
    <m/>
    <m/>
    <m/>
    <m/>
    <m/>
    <m/>
    <m/>
    <m/>
    <m/>
    <x v="0"/>
    <n v="10000"/>
    <n v="10000"/>
    <m/>
    <m/>
    <m/>
    <m/>
    <m/>
    <m/>
    <m/>
    <s v="4-27-2023 - PO submitted, Site Safety Plan Approved and will begin work in May._x000d__x000a__x000d__x000a__x000d__x000a_3-23-2023 - The AFE was submitted and waiting for approval._x000d__x000a__x000d__x000a__x000d__x000a_3-01-2023 -Getting quotes for AFE submission."/>
    <d v="2023-04-27T00:00:00"/>
    <s v="Hill, Elizabeth"/>
    <m/>
    <s v="West"/>
    <s v="Pipelines and Terminals"/>
    <s v="Operating Infrastructure"/>
    <m/>
    <s v="E. Chicago Terminals"/>
    <s v="BETEU - BET EAST CHICAGO"/>
    <m/>
    <m/>
    <n v="20000"/>
    <m/>
    <m/>
    <m/>
    <m/>
    <s v="Gardner, Travis"/>
    <s v="Janesy, Ryan"/>
    <m/>
    <m/>
    <n v="1"/>
    <n v="45250"/>
    <m/>
    <s v="Guest, ProSight"/>
    <s v="Independent"/>
    <s v="Aqua"/>
    <d v="2022-08-24T00:00:00"/>
  </r>
  <r>
    <s v="East Chicago East Oneok Communication Link"/>
    <s v="Item"/>
    <s v="Closed"/>
    <x v="0"/>
    <m/>
    <s v="Exempt"/>
    <m/>
    <s v="Grinder, Mark"/>
    <s v="West"/>
    <s v="8. Canceled"/>
    <s v="Defined"/>
    <s v="Instrumentation &amp; Controls"/>
    <m/>
    <m/>
    <m/>
    <n v="0"/>
    <m/>
    <n v="0"/>
    <s v="Green"/>
    <n v="5000"/>
    <m/>
    <n v="5000"/>
    <n v="-5000"/>
    <m/>
    <m/>
    <m/>
    <m/>
    <m/>
    <m/>
    <m/>
    <m/>
    <m/>
    <m/>
    <m/>
    <s v="No"/>
    <s v="Green"/>
    <m/>
    <m/>
    <m/>
    <m/>
    <d v="2023-01-31T00:00:00"/>
    <m/>
    <m/>
    <m/>
    <m/>
    <m/>
    <m/>
    <m/>
    <m/>
    <m/>
    <m/>
    <m/>
    <x v="0"/>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s v="West"/>
    <s v="Pipelines and Terminals"/>
    <s v="Operating Infrastructure"/>
    <m/>
    <s v="E. Chicago Terminals"/>
    <s v="BETEU - BET EAST CHICAGO"/>
    <m/>
    <m/>
    <n v="0"/>
    <m/>
    <m/>
    <m/>
    <m/>
    <s v="Forsey, Frank"/>
    <m/>
    <m/>
    <m/>
    <n v="1"/>
    <n v="41672"/>
    <m/>
    <s v="Guest, ProSight"/>
    <s v="Independent"/>
    <s v="Aqua"/>
    <d v="2021-08-20T00:00:00"/>
  </r>
  <r>
    <s v="East Chicago East Oneok Communication Link MEXP"/>
    <s v="Item"/>
    <s v="Open"/>
    <x v="1"/>
    <s v="BETEU00E2208"/>
    <s v="Maintenance Framework"/>
    <n v="2036035"/>
    <s v="Grinder, Mark"/>
    <s v="West"/>
    <s v="3. Active"/>
    <s v="Defined"/>
    <s v="West"/>
    <n v="-133"/>
    <n v="2000"/>
    <m/>
    <n v="1866.87"/>
    <n v="1867"/>
    <n v="0"/>
    <s v="Green"/>
    <m/>
    <m/>
    <m/>
    <n v="1867"/>
    <m/>
    <m/>
    <n v="15000"/>
    <m/>
    <m/>
    <n v="15000"/>
    <s v="Full"/>
    <n v="15000"/>
    <n v="10916"/>
    <n v="2000"/>
    <n v="12916"/>
    <s v="No"/>
    <s v="Green"/>
    <d v="2022-11-01T00:00:00"/>
    <d v="2022-10-04T00:00:00"/>
    <d v="2022-10-04T00:00:00"/>
    <d v="2022-12-31T00:00:00"/>
    <d v="2023-06-30T00:00:00"/>
    <m/>
    <m/>
    <n v="0"/>
    <n v="-133.13"/>
    <n v="0"/>
    <n v="0"/>
    <m/>
    <m/>
    <n v="0"/>
    <s v="Green"/>
    <m/>
    <x v="0"/>
    <m/>
    <n v="2000"/>
    <m/>
    <m/>
    <m/>
    <m/>
    <m/>
    <m/>
    <m/>
    <s v="4-27-2023 - Oneok is supposed to have their MOC approved in June._x000d__x000a__x000d__x000a__x000d__x000a_3-23-2023 - We had another meeting with Oneok and they stated that they would not be ready on their end until June._x000d__x000a__x000d__x000a__x000d__x000a_3-01-2023 - We had another meeting with Oneok and they stated that they would not be ready on their end until June._x000d__x000a_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4-27T00:00:00"/>
    <s v="Hill, Elizabeth"/>
    <m/>
    <s v="West"/>
    <s v="Pipelines and Terminals"/>
    <s v="Station/Terminal"/>
    <m/>
    <s v="E. Chicago Terminals"/>
    <s v="BETEU - BET EAST CHICAGO"/>
    <m/>
    <n v="-133"/>
    <n v="2000"/>
    <m/>
    <m/>
    <n v="11049"/>
    <m/>
    <s v="Gardner, Travis"/>
    <s v="Janesy, Ryan"/>
    <m/>
    <m/>
    <n v="1"/>
    <n v="45936"/>
    <m/>
    <s v="Meitzler, Antoinette"/>
    <s v="Independent"/>
    <s v="Aqua"/>
    <d v="2022-09-30T00:00:00"/>
  </r>
  <r>
    <s v="East Chicago East Propylene Pipe Painting"/>
    <s v="Item"/>
    <s v="Candidate"/>
    <x v="0"/>
    <m/>
    <s v="Exempt"/>
    <m/>
    <s v="Logan, Rob"/>
    <s v="West"/>
    <s v="2. Pending AFE"/>
    <m/>
    <s v="Atmospheric Corrosion"/>
    <m/>
    <n v="10000"/>
    <m/>
    <n v="10000"/>
    <n v="10000"/>
    <n v="0"/>
    <s v="Green"/>
    <n v="10000"/>
    <m/>
    <n v="10000"/>
    <n v="0"/>
    <m/>
    <m/>
    <m/>
    <m/>
    <m/>
    <m/>
    <m/>
    <m/>
    <m/>
    <n v="10000"/>
    <n v="10000"/>
    <s v="No"/>
    <s v="Green"/>
    <d v="2023-08-01T00:00:00"/>
    <m/>
    <m/>
    <m/>
    <d v="2023-08-31T00:00:00"/>
    <m/>
    <m/>
    <m/>
    <m/>
    <m/>
    <m/>
    <m/>
    <m/>
    <m/>
    <m/>
    <m/>
    <x v="0"/>
    <m/>
    <m/>
    <m/>
    <n v="10000"/>
    <m/>
    <m/>
    <m/>
    <m/>
    <m/>
    <s v="05/01/2023 Pending AFE Have contacted CPM for scheduling_x000d__x000a__x000d__x000a__x000d__x000a__x000d__x000a__x000d__x000a_04/03/2023 Pending AFE_x000d__x000a__x000d__x000a__x000d__x000a_03/02/2023 AFE Pending"/>
    <d v="2023-05-01T00:00:00"/>
    <m/>
    <m/>
    <s v="West"/>
    <s v="Pipelines and Terminals"/>
    <s v="Integrity"/>
    <m/>
    <s v="E. Chicago Terminals"/>
    <s v="BETEQ - BUCKEYE E CHICAGO RAILROAD LLC"/>
    <m/>
    <m/>
    <n v="0"/>
    <n v="10000"/>
    <m/>
    <m/>
    <m/>
    <s v="Geib, Rob"/>
    <m/>
    <m/>
    <m/>
    <n v="1"/>
    <n v="45708"/>
    <m/>
    <s v="Logan, Rob"/>
    <s v="Independent"/>
    <s v="Aqua"/>
    <d v="2022-08-30T00:00:00"/>
  </r>
  <r>
    <s v="East Chicago East Seal Coating Dike Roads"/>
    <s v="Item"/>
    <s v="Candidate"/>
    <x v="1"/>
    <m/>
    <s v="Maintenance Framework"/>
    <m/>
    <s v="Parker, Brian"/>
    <s v="West"/>
    <s v="2. Pending AFE"/>
    <m/>
    <s v="Secondary Containment"/>
    <m/>
    <n v="35000"/>
    <m/>
    <n v="35000"/>
    <n v="35000"/>
    <n v="0"/>
    <s v="Green"/>
    <n v="35000"/>
    <m/>
    <n v="35000"/>
    <n v="0"/>
    <m/>
    <m/>
    <m/>
    <m/>
    <m/>
    <m/>
    <m/>
    <m/>
    <m/>
    <n v="35000"/>
    <n v="35000"/>
    <s v="No"/>
    <s v="Green"/>
    <d v="2023-07-01T00:00:00"/>
    <m/>
    <m/>
    <m/>
    <d v="2023-08-31T00:00:00"/>
    <m/>
    <m/>
    <m/>
    <m/>
    <m/>
    <m/>
    <m/>
    <m/>
    <m/>
    <m/>
    <m/>
    <x v="0"/>
    <m/>
    <m/>
    <n v="15000"/>
    <n v="20000"/>
    <m/>
    <m/>
    <m/>
    <m/>
    <m/>
    <s v="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5-01T00:00:00"/>
    <m/>
    <m/>
    <s v="West"/>
    <s v="Pipelines and Terminals"/>
    <s v="Station/Terminal"/>
    <m/>
    <s v="E. Chicago Terminals"/>
    <s v="BETEU - BET EAST CHICAGO"/>
    <m/>
    <m/>
    <n v="0"/>
    <n v="35000"/>
    <m/>
    <m/>
    <m/>
    <s v="Spari, Markella"/>
    <m/>
    <s v="N/A"/>
    <m/>
    <n v="1"/>
    <n v="21101"/>
    <m/>
    <s v="Guest, ProSight"/>
    <s v="Independent"/>
    <s v="Aqua"/>
    <d v="2016-09-08T00:00:00"/>
  </r>
  <r>
    <s v="East Chicago East Spring Check Install for Water Hammer"/>
    <s v="Item"/>
    <s v="Open"/>
    <x v="0"/>
    <s v="BETEU00M2303"/>
    <s v="Maintenance Framework"/>
    <n v="2075148"/>
    <s v="Parker, Brian"/>
    <s v="West"/>
    <s v="6. Operational"/>
    <s v="Defined"/>
    <s v="Truck Racks"/>
    <n v="22887"/>
    <m/>
    <m/>
    <n v="22887.07"/>
    <n v="24698"/>
    <n v="-1811"/>
    <s v="Yellow"/>
    <n v="26000"/>
    <n v="3936"/>
    <n v="29936"/>
    <n v="-7049"/>
    <m/>
    <m/>
    <n v="29936"/>
    <m/>
    <n v="3964"/>
    <n v="33900"/>
    <s v="Full"/>
    <n v="33900"/>
    <n v="22887"/>
    <m/>
    <n v="22887"/>
    <s v="No"/>
    <s v="Green"/>
    <d v="2023-02-01T00:00:00"/>
    <d v="2023-01-13T00:00:00"/>
    <d v="2023-01-13T00:00:00"/>
    <d v="2023-06-09T00:00:00"/>
    <d v="2023-04-14T00:00:00"/>
    <m/>
    <m/>
    <m/>
    <n v="8654.16"/>
    <n v="389.44"/>
    <n v="13843.47"/>
    <n v="8654"/>
    <n v="8654"/>
    <n v="5189"/>
    <s v="Red"/>
    <m/>
    <x v="0"/>
    <m/>
    <m/>
    <m/>
    <m/>
    <m/>
    <m/>
    <m/>
    <m/>
    <m/>
    <s v="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5-01T00:00:00"/>
    <s v="Hill, Elizabeth"/>
    <m/>
    <s v="West"/>
    <s v="Pipelines and Terminals"/>
    <s v="Operating Infrastructure"/>
    <m/>
    <s v="E. Chicago Terminals"/>
    <s v="BETEU - BET EAST CHICAGO"/>
    <m/>
    <n v="9044"/>
    <n v="13843"/>
    <m/>
    <m/>
    <m/>
    <m/>
    <s v="Younce, Michael"/>
    <s v="Janesy, Ryan"/>
    <m/>
    <m/>
    <n v="1"/>
    <n v="45248"/>
    <m/>
    <s v="Guest, ProSight"/>
    <s v="Independent"/>
    <s v="Aqua"/>
    <d v="2022-08-24T00:00:00"/>
  </r>
  <r>
    <s v="East Chicago East Sump 2 Repair"/>
    <s v="Item"/>
    <s v="Open"/>
    <x v="1"/>
    <s v="BETEU00E2206"/>
    <s v="Maintenance Framework"/>
    <n v="1970620"/>
    <s v="Parker, Brian"/>
    <s v="West"/>
    <s v="7. Closed"/>
    <s v="Defined"/>
    <s v="West"/>
    <n v="1260"/>
    <m/>
    <m/>
    <n v="1260"/>
    <n v="1260"/>
    <n v="0"/>
    <s v="Green"/>
    <m/>
    <m/>
    <m/>
    <n v="1260"/>
    <m/>
    <m/>
    <n v="10000"/>
    <m/>
    <m/>
    <n v="10000"/>
    <s v="Full"/>
    <n v="10000"/>
    <n v="33535"/>
    <m/>
    <n v="33535"/>
    <s v="No"/>
    <s v="Green"/>
    <d v="2022-05-01T00:00:00"/>
    <d v="2022-04-08T00:00:00"/>
    <d v="2022-04-08T00:00:00"/>
    <d v="2022-07-29T00:00:00"/>
    <d v="2022-06-06T00:00:00"/>
    <m/>
    <m/>
    <n v="930"/>
    <n v="330"/>
    <m/>
    <m/>
    <m/>
    <m/>
    <m/>
    <m/>
    <m/>
    <x v="0"/>
    <m/>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s v="West"/>
    <s v="Pipelines and Terminals"/>
    <s v="Station/Terminal"/>
    <m/>
    <s v="E. Chicago Terminals"/>
    <s v="BETEU - BET EAST CHICAGO"/>
    <m/>
    <n v="1260"/>
    <n v="0"/>
    <m/>
    <m/>
    <n v="32275"/>
    <m/>
    <s v="Gardner, Travis"/>
    <s v="Gardner, Travis W."/>
    <m/>
    <m/>
    <n v="1"/>
    <n v="41743"/>
    <m/>
    <s v="Guest, ProSight"/>
    <s v="Independent"/>
    <s v="Aqua"/>
    <d v="2021-08-20T00:00:00"/>
  </r>
  <r>
    <s v="East Chicago East Switchrack 1B FCU Cutover"/>
    <s v="Item"/>
    <s v="Open"/>
    <x v="0"/>
    <s v="BETEU00M2109"/>
    <s v="Exempt"/>
    <n v="1877719"/>
    <s v="Parker, Brian"/>
    <s v="West"/>
    <s v="7. Closed"/>
    <s v="Unplanned"/>
    <s v="Instrumentation &amp; Controls"/>
    <n v="982"/>
    <m/>
    <m/>
    <n v="981.73"/>
    <n v="982"/>
    <n v="0"/>
    <s v="Green"/>
    <m/>
    <m/>
    <m/>
    <n v="982"/>
    <m/>
    <m/>
    <n v="63000"/>
    <m/>
    <m/>
    <n v="63000"/>
    <s v="Full"/>
    <n v="63000"/>
    <n v="47614"/>
    <m/>
    <n v="47614"/>
    <s v="No"/>
    <s v="Green"/>
    <d v="2021-09-01T00:00:00"/>
    <d v="2021-08-10T00:00:00"/>
    <d v="2021-08-10T00:00:00"/>
    <d v="2021-11-19T00:00:00"/>
    <d v="2022-03-31T00:00:00"/>
    <m/>
    <m/>
    <n v="21816.23"/>
    <n v="-20834.5"/>
    <m/>
    <m/>
    <m/>
    <m/>
    <m/>
    <m/>
    <m/>
    <x v="0"/>
    <m/>
    <m/>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s v="West"/>
    <s v="Pipelines and Terminals"/>
    <s v="Operating Infrastructure"/>
    <m/>
    <s v="E. Chicago Terminals"/>
    <s v="BETEU - BET EAST CHICAGO"/>
    <m/>
    <n v="982"/>
    <n v="0"/>
    <m/>
    <m/>
    <n v="-4524"/>
    <m/>
    <s v="Forsey, Frank"/>
    <s v="Jakubowski, Greg"/>
    <m/>
    <m/>
    <n v="1"/>
    <n v="40919"/>
    <m/>
    <s v="Guest, ProSight"/>
    <s v="Independent"/>
    <s v="Aqua"/>
    <d v="2021-08-04T00:00:00"/>
  </r>
  <r>
    <s v="East Chicago East Tank 204 Pump Replacement"/>
    <s v="Item"/>
    <s v="Open"/>
    <x v="0"/>
    <s v="BETEU00M2203"/>
    <s v="Maintenance Framework"/>
    <n v="1970632"/>
    <s v="Roth, Aaron"/>
    <s v="West"/>
    <s v="6. Operational"/>
    <s v="Defined"/>
    <s v="Rotating Equipment"/>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m/>
    <m/>
    <m/>
    <m/>
    <x v="0"/>
    <m/>
    <m/>
    <m/>
    <m/>
    <m/>
    <m/>
    <m/>
    <m/>
    <m/>
    <s v="1.3 - work done, JDE tagging and as-builts remain. VAR due to dropping 2 accruals, those POs completed under budget."/>
    <d v="2023-01-03T00:00:00"/>
    <s v="Hill, Elizabeth"/>
    <m/>
    <s v="West"/>
    <s v="Pipelines and Terminals"/>
    <s v="Operating Infrastructure"/>
    <m/>
    <s v="E. Chicago Terminals"/>
    <s v="BETEU - BET EAST CHICAGO"/>
    <m/>
    <n v="-8270"/>
    <n v="0"/>
    <m/>
    <m/>
    <n v="184781"/>
    <m/>
    <s v="Posipanko, Dan"/>
    <s v="Posipanko, Daniel A."/>
    <m/>
    <m/>
    <n v="1"/>
    <n v="41066"/>
    <m/>
    <s v="Guest, ProSight"/>
    <s v="Independent"/>
    <s v="Aqua"/>
    <d v="2021-08-06T00:00:00"/>
  </r>
  <r>
    <s v="East Chicago East Tank 401 Pump Replacement"/>
    <s v="Item"/>
    <s v="Open"/>
    <x v="0"/>
    <s v="BETEU00M2106"/>
    <s v="Maintenance Framework"/>
    <n v="1846640"/>
    <s v="Roth, Aaron"/>
    <s v="West"/>
    <s v="7. Closed"/>
    <s v="Defined"/>
    <s v="Rotating Equipment"/>
    <n v="43"/>
    <m/>
    <m/>
    <n v="43.18"/>
    <n v="43"/>
    <n v="0"/>
    <s v="Green"/>
    <m/>
    <m/>
    <m/>
    <n v="43"/>
    <m/>
    <m/>
    <n v="194000"/>
    <m/>
    <m/>
    <n v="194000"/>
    <s v="Full"/>
    <n v="194000"/>
    <n v="186418"/>
    <m/>
    <n v="186418"/>
    <s v="No"/>
    <s v="Green"/>
    <d v="2021-05-01T00:00:00"/>
    <d v="2021-06-03T00:00:00"/>
    <d v="2021-06-03T00:00:00"/>
    <d v="2021-07-30T00:00:00"/>
    <d v="2021-08-31T00:00:00"/>
    <m/>
    <m/>
    <n v="43.18"/>
    <m/>
    <m/>
    <m/>
    <m/>
    <m/>
    <m/>
    <m/>
    <m/>
    <x v="0"/>
    <m/>
    <m/>
    <m/>
    <m/>
    <m/>
    <m/>
    <m/>
    <m/>
    <m/>
    <s v="9.30.21 - done. pump commissioned, drawings submitted, tags hung, paint done."/>
    <d v="2021-09-30T00:00:00"/>
    <s v="Hill, Elizabeth"/>
    <m/>
    <s v="West"/>
    <s v="Pipelines and Terminals"/>
    <s v="Operating Infrastructure"/>
    <m/>
    <s v="E. Chicago Terminals"/>
    <s v="BETEU - BET EAST CHICAGO"/>
    <m/>
    <n v="43"/>
    <n v="0"/>
    <m/>
    <m/>
    <n v="-11511"/>
    <m/>
    <s v="Posipanko, Dan"/>
    <s v="Posipanko, Daniel A."/>
    <m/>
    <m/>
    <n v="1"/>
    <n v="40082"/>
    <m/>
    <s v="Guest, ProSight"/>
    <s v="Independent"/>
    <s v="Aqua"/>
    <d v="2021-05-11T00:00:00"/>
  </r>
  <r>
    <s v="East Chicago East Truck Rack VAVAC Pressure Transmitter Relocate"/>
    <s v="Item"/>
    <s v="Candidate"/>
    <x v="0"/>
    <m/>
    <s v="Maintenance Framework"/>
    <m/>
    <s v="Grinder, Mark"/>
    <s v="West"/>
    <s v="4. On-Hold"/>
    <m/>
    <s v="Vapor Management"/>
    <m/>
    <m/>
    <m/>
    <n v="0"/>
    <m/>
    <n v="0"/>
    <s v="Green"/>
    <n v="35000"/>
    <m/>
    <n v="35000"/>
    <n v="-35000"/>
    <m/>
    <m/>
    <m/>
    <m/>
    <m/>
    <m/>
    <m/>
    <m/>
    <m/>
    <n v="35000"/>
    <n v="35000"/>
    <s v="No"/>
    <s v="Green"/>
    <d v="2024-05-01T00:00:00"/>
    <m/>
    <m/>
    <m/>
    <d v="2023-06-30T00:00:00"/>
    <m/>
    <m/>
    <m/>
    <m/>
    <m/>
    <m/>
    <m/>
    <m/>
    <m/>
    <m/>
    <m/>
    <x v="0"/>
    <m/>
    <m/>
    <m/>
    <m/>
    <m/>
    <m/>
    <m/>
    <m/>
    <m/>
    <s v="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4-27T00:00:00"/>
    <m/>
    <m/>
    <s v="West"/>
    <s v="Pipelines and Terminals"/>
    <s v="Operating Infrastructure"/>
    <m/>
    <s v="E. Chicago Terminals"/>
    <s v="BETEU - BET EAST CHICAGO"/>
    <m/>
    <m/>
    <n v="0"/>
    <m/>
    <m/>
    <m/>
    <n v="35000"/>
    <s v="Karl, Marissa"/>
    <m/>
    <m/>
    <m/>
    <n v="1"/>
    <n v="45116"/>
    <m/>
    <s v="Guest, ProSight"/>
    <s v="Independent"/>
    <s v="Aqua"/>
    <d v="2022-08-19T00:00:00"/>
  </r>
  <r>
    <s v="East Chicago East Warehouse Roof Refurbishment"/>
    <s v="Item"/>
    <s v="Open"/>
    <x v="0"/>
    <s v="BETEU00M2305"/>
    <s v="Exempt"/>
    <n v="2096310"/>
    <s v="Parker, Brian"/>
    <s v="West"/>
    <s v="3. Active"/>
    <s v="Defined"/>
    <s v="West"/>
    <m/>
    <n v="50800"/>
    <m/>
    <n v="50800"/>
    <n v="50800"/>
    <n v="0"/>
    <s v="Green"/>
    <n v="30000"/>
    <n v="25565"/>
    <n v="55565"/>
    <n v="-4765"/>
    <m/>
    <m/>
    <n v="55565"/>
    <m/>
    <m/>
    <n v="55565"/>
    <s v="Full"/>
    <n v="55565"/>
    <m/>
    <n v="50800"/>
    <n v="50800"/>
    <s v="No"/>
    <s v="Green"/>
    <d v="2023-08-01T00:00:00"/>
    <d v="2023-03-23T00:00:00"/>
    <d v="2023-03-23T00:00:00"/>
    <d v="2023-04-28T00:00:00"/>
    <d v="2023-08-31T00:00:00"/>
    <m/>
    <m/>
    <m/>
    <m/>
    <m/>
    <m/>
    <m/>
    <m/>
    <m/>
    <m/>
    <m/>
    <x v="0"/>
    <m/>
    <m/>
    <m/>
    <n v="45800"/>
    <n v="5000"/>
    <m/>
    <m/>
    <m/>
    <m/>
    <s v="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5-01T00:00:00"/>
    <s v="Hill, Elizabeth"/>
    <m/>
    <s v="West"/>
    <s v="Pipelines and Terminals"/>
    <s v="Operating Infrastructure"/>
    <m/>
    <s v="E. Chicago Terminals"/>
    <s v="BETEG - BET EAST CHICAGO TERMINAL"/>
    <m/>
    <m/>
    <n v="0"/>
    <n v="50800"/>
    <m/>
    <m/>
    <m/>
    <s v="Gardner, Travis"/>
    <s v="Janesy, Ryan"/>
    <m/>
    <m/>
    <n v="1"/>
    <n v="45115"/>
    <m/>
    <s v="Guest, ProSight"/>
    <s v="Independent"/>
    <s v="Aqua"/>
    <d v="2022-08-19T00:00:00"/>
  </r>
  <r>
    <s v="East Chicago Station Center Manifold Pump Refurbishment"/>
    <s v="Item"/>
    <s v="Open"/>
    <x v="0"/>
    <s v="EG00000M2201"/>
    <s v="Maintenance Framework"/>
    <n v="2036568"/>
    <s v="Gardner, Travis"/>
    <s v="West"/>
    <s v="7. Closed"/>
    <s v="Drawdown"/>
    <s v="Rotating Equipment"/>
    <n v="162"/>
    <m/>
    <m/>
    <n v="161.66"/>
    <n v="162"/>
    <n v="0"/>
    <s v="Green"/>
    <m/>
    <m/>
    <m/>
    <n v="162"/>
    <m/>
    <m/>
    <n v="125000"/>
    <m/>
    <m/>
    <n v="125000"/>
    <s v="Full"/>
    <n v="125000"/>
    <n v="101873"/>
    <m/>
    <n v="101873"/>
    <s v="No"/>
    <s v="Green"/>
    <d v="2022-10-01T00:00:00"/>
    <d v="2022-10-10T00:00:00"/>
    <d v="2022-10-10T00:00:00"/>
    <d v="2022-12-31T00:00:00"/>
    <d v="2022-11-30T00:00:00"/>
    <m/>
    <m/>
    <m/>
    <n v="161.66"/>
    <m/>
    <m/>
    <m/>
    <m/>
    <m/>
    <m/>
    <m/>
    <x v="0"/>
    <m/>
    <m/>
    <m/>
    <m/>
    <m/>
    <m/>
    <m/>
    <m/>
    <m/>
    <s v="11/1/2022 - project complete OPEX reclass submitted.  9/30/2022 - AFE submitted for emergent pump repair that was completed on OPEX.  Reclassing cost from OPEX"/>
    <d v="2022-11-01T00:00:00"/>
    <s v="Hill, Elizabeth"/>
    <m/>
    <s v="West"/>
    <s v="Pipelines and Terminals"/>
    <s v="Operating Infrastructure"/>
    <m/>
    <s v="E. Chicago Terminals"/>
    <s v="EG - EAST CHICAGO STA (NORCO)"/>
    <m/>
    <n v="162"/>
    <n v="0"/>
    <m/>
    <m/>
    <n v="101712"/>
    <m/>
    <s v="Posipanko, Dan"/>
    <s v="Spitz, Nicholas P."/>
    <m/>
    <m/>
    <n v="1"/>
    <n v="45778"/>
    <m/>
    <s v="Gardner, Travis"/>
    <s v="Independent"/>
    <s v="Aqua"/>
    <d v="2022-09-09T00:00:00"/>
  </r>
  <r>
    <s v="East Chicago Transformer Bushing Repair and Refill"/>
    <s v="Item"/>
    <s v="Open"/>
    <x v="1"/>
    <s v="BETEG00E2203"/>
    <s v="Maintenance Framework"/>
    <n v="2038403"/>
    <s v="Gardner, Travis"/>
    <s v="West"/>
    <s v="7. Closed"/>
    <s v="Drawdown"/>
    <s v="Electrical"/>
    <n v="16641"/>
    <m/>
    <m/>
    <n v="16641.3"/>
    <n v="16641"/>
    <n v="0"/>
    <s v="Green"/>
    <m/>
    <m/>
    <m/>
    <n v="16641"/>
    <m/>
    <m/>
    <n v="17000"/>
    <m/>
    <m/>
    <n v="17000"/>
    <s v="Full"/>
    <n v="17000"/>
    <n v="16641"/>
    <m/>
    <n v="16641"/>
    <s v="No"/>
    <s v="Green"/>
    <d v="2023-01-01T00:00:00"/>
    <d v="2022-10-31T00:00:00"/>
    <d v="2022-10-31T00:00:00"/>
    <d v="2022-12-16T00:00:00"/>
    <d v="2022-12-31T00:00:00"/>
    <m/>
    <m/>
    <n v="16641.3"/>
    <m/>
    <m/>
    <m/>
    <m/>
    <m/>
    <m/>
    <m/>
    <m/>
    <x v="0"/>
    <m/>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s v="West"/>
    <s v="Pipelines and Terminals"/>
    <s v="Station/Terminal"/>
    <m/>
    <s v="E. Chicago Terminals"/>
    <s v="BETEG - BET EAST CHICAGO TERMINAL"/>
    <m/>
    <n v="16641"/>
    <n v="0"/>
    <m/>
    <m/>
    <m/>
    <m/>
    <s v="Ashley, Robert"/>
    <s v="Spitz, Nicholas P."/>
    <s v="N/A"/>
    <m/>
    <n v="1"/>
    <n v="46147"/>
    <m/>
    <s v="Gardner, Travis"/>
    <s v="JDE Child"/>
    <s v="Burnt Orange"/>
    <d v="2022-10-31T00:00:00"/>
  </r>
  <r>
    <s v="East Chicago West - 3BE (BETEG) Tank 108 - OOS Corr Insp &amp; Refurb"/>
    <s v="Item"/>
    <s v="Open"/>
    <x v="1"/>
    <s v="BETEG00E2101"/>
    <s v="Exempt"/>
    <n v="1781991"/>
    <s v="Roth, Aaron"/>
    <s v="West"/>
    <s v="7. Closed"/>
    <s v="Defined"/>
    <s v="Pressure Vessels"/>
    <n v="12"/>
    <m/>
    <m/>
    <n v="11.67"/>
    <n v="12"/>
    <n v="0"/>
    <s v="Green"/>
    <m/>
    <m/>
    <m/>
    <n v="12"/>
    <m/>
    <m/>
    <n v="122000"/>
    <m/>
    <m/>
    <n v="122000"/>
    <s v="Phase"/>
    <n v="122000"/>
    <n v="12"/>
    <m/>
    <n v="12"/>
    <s v="No"/>
    <s v="Green"/>
    <d v="2021-01-01T00:00:00"/>
    <d v="2020-12-02T00:00:00"/>
    <d v="2020-12-02T00:00:00"/>
    <d v="2021-12-31T00:00:00"/>
    <d v="2021-05-09T00:00:00"/>
    <m/>
    <m/>
    <m/>
    <n v="11.67"/>
    <m/>
    <m/>
    <m/>
    <m/>
    <m/>
    <m/>
    <m/>
    <x v="0"/>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s v="West"/>
    <s v="Pipelines and Terminals"/>
    <s v="Tank Integrity"/>
    <m/>
    <s v="E. Chicago Terminals"/>
    <s v="BETEG - BET EAST CHICAGO TERMINAL"/>
    <m/>
    <n v="12"/>
    <n v="0"/>
    <m/>
    <m/>
    <m/>
    <m/>
    <s v="Stine, Carlton"/>
    <s v="Bassani, Joel D."/>
    <s v="N/A"/>
    <m/>
    <n v="1"/>
    <n v="30362"/>
    <m/>
    <s v="Guest, ProSight"/>
    <s v="Independent"/>
    <s v="Aqua"/>
    <d v="2018-08-06T00:00:00"/>
  </r>
  <r>
    <s v="East Chicago West - 3BE (BETEG) Tank 141 - OOS Corr Insp &amp; Refurb"/>
    <s v="Item"/>
    <s v="Open"/>
    <x v="1"/>
    <s v="BETEG00E2102"/>
    <s v="Exempt"/>
    <n v="1781992"/>
    <s v="Roth, Aaron"/>
    <s v="West"/>
    <s v="6. Operational"/>
    <s v="Defined"/>
    <s v="Pressure Vessels"/>
    <n v="-6725"/>
    <m/>
    <m/>
    <n v="-6725"/>
    <n v="-6725"/>
    <n v="0"/>
    <s v="Green"/>
    <m/>
    <m/>
    <m/>
    <n v="-6725"/>
    <m/>
    <m/>
    <n v="183000"/>
    <m/>
    <m/>
    <n v="183000"/>
    <s v="Phase"/>
    <n v="183000"/>
    <n v="216966"/>
    <m/>
    <n v="216966"/>
    <s v="No"/>
    <s v="Green"/>
    <d v="2021-01-01T00:00:00"/>
    <d v="2020-12-02T00:00:00"/>
    <d v="2020-12-02T00:00:00"/>
    <d v="2021-12-31T00:00:00"/>
    <d v="2021-12-31T00:00:00"/>
    <m/>
    <m/>
    <n v="-6725"/>
    <m/>
    <m/>
    <m/>
    <m/>
    <m/>
    <m/>
    <m/>
    <m/>
    <x v="0"/>
    <m/>
    <m/>
    <m/>
    <m/>
    <m/>
    <m/>
    <m/>
    <m/>
    <m/>
    <s v="12/22/22 - PO and WO closed - ready to be closed by accounting._x000d__x000a__x000d__x000a__x000d__x000a_1.3.22 - complete, RTS."/>
    <d v="2022-12-22T00:00:00"/>
    <s v="Hill, Elizabeth"/>
    <m/>
    <s v="West"/>
    <s v="Pipelines and Terminals"/>
    <s v="Tank Integrity"/>
    <m/>
    <s v="E. Chicago Terminals"/>
    <s v="BETEG - BET EAST CHICAGO TERMINAL"/>
    <m/>
    <n v="-6725"/>
    <n v="0"/>
    <m/>
    <m/>
    <m/>
    <m/>
    <s v="Stine, Carlton"/>
    <s v="Bassani, Joel D."/>
    <s v="N/A"/>
    <m/>
    <n v="1"/>
    <n v="30364"/>
    <m/>
    <s v="Guest, ProSight"/>
    <s v="JDE Child"/>
    <s v="Burnt Orange"/>
    <d v="2018-08-06T00:00:00"/>
  </r>
  <r>
    <s v="East Chicago West (BETEG)- Secondary containment improvements"/>
    <s v="Item"/>
    <s v="Open"/>
    <x v="1"/>
    <m/>
    <s v="Maintenance Framework"/>
    <m/>
    <s v="Parker, Brian"/>
    <s v="West"/>
    <s v="2. Pending AFE"/>
    <m/>
    <s v="Secondary Containment"/>
    <m/>
    <n v="49000"/>
    <m/>
    <n v="49000"/>
    <n v="49000"/>
    <n v="0"/>
    <s v="Green"/>
    <n v="49000"/>
    <m/>
    <n v="49000"/>
    <n v="0"/>
    <m/>
    <m/>
    <m/>
    <m/>
    <m/>
    <m/>
    <m/>
    <m/>
    <m/>
    <n v="49000"/>
    <n v="49000"/>
    <s v="No"/>
    <s v="Green"/>
    <d v="2023-07-01T00:00:00"/>
    <m/>
    <m/>
    <m/>
    <d v="2023-08-31T00:00:00"/>
    <m/>
    <m/>
    <m/>
    <m/>
    <m/>
    <m/>
    <m/>
    <m/>
    <m/>
    <m/>
    <m/>
    <x v="0"/>
    <m/>
    <m/>
    <n v="10000"/>
    <n v="39000"/>
    <m/>
    <m/>
    <m/>
    <m/>
    <m/>
    <s v="2/28/23 - discussed this during some emails and a phone call with Diamond Z.  Plan is to combine this SOW with the IFC drawing package that was just released by Diamond Z today and just combine the Tank 120-122 dike work and this SOW into this project as a Phase II."/>
    <d v="2023-02-28T00:00:00"/>
    <m/>
    <m/>
    <s v="West"/>
    <s v="Pipelines and Terminals"/>
    <s v="Station/Terminal"/>
    <m/>
    <s v="E. Chicago Terminals"/>
    <s v="BETEU - BET EAST CHICAGO"/>
    <m/>
    <m/>
    <n v="0"/>
    <n v="49000"/>
    <m/>
    <m/>
    <m/>
    <s v="Spari, Markella"/>
    <m/>
    <m/>
    <m/>
    <n v="1"/>
    <n v="45169"/>
    <m/>
    <s v="Administrator, System"/>
    <s v="Independent"/>
    <s v="Aqua"/>
    <d v="2022-08-23T00:00:00"/>
  </r>
  <r>
    <s v="East Chicago West Drum Containment Area"/>
    <s v="Item"/>
    <s v="Open"/>
    <x v="0"/>
    <s v="BETEG00M2302"/>
    <s v="Exempt"/>
    <n v="2093964"/>
    <s v="Parker, Brian"/>
    <s v="West"/>
    <s v="3. Active"/>
    <s v="Defined"/>
    <s v="West"/>
    <n v="37401"/>
    <n v="19051"/>
    <m/>
    <n v="56451.69"/>
    <n v="55000"/>
    <n v="1452"/>
    <s v="Yellow"/>
    <n v="20000"/>
    <m/>
    <n v="20000"/>
    <n v="36452"/>
    <m/>
    <m/>
    <n v="63746"/>
    <m/>
    <m/>
    <n v="63746"/>
    <s v="Full"/>
    <n v="63746"/>
    <n v="37401"/>
    <n v="19051"/>
    <n v="56452"/>
    <s v="No"/>
    <s v="Green"/>
    <d v="2023-03-01T00:00:00"/>
    <d v="2023-03-14T00:00:00"/>
    <d v="2023-03-14T00:00:00"/>
    <d v="2023-06-30T00:00:00"/>
    <d v="2023-07-31T00:00:00"/>
    <m/>
    <m/>
    <m/>
    <m/>
    <n v="29000"/>
    <n v="8400.69"/>
    <n v="6000"/>
    <n v="6000"/>
    <n v="2401"/>
    <s v="Red"/>
    <m/>
    <x v="0"/>
    <n v="9051"/>
    <m/>
    <n v="10000"/>
    <m/>
    <m/>
    <m/>
    <m/>
    <m/>
    <m/>
    <s v="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5-08T00:00:00"/>
    <s v="Hill, Elizabeth"/>
    <m/>
    <s v="West"/>
    <s v="Pipelines and Terminals"/>
    <s v="Operating Infrastructure"/>
    <m/>
    <s v="E. Chicago Terminals"/>
    <s v="BETEG - BET EAST CHICAGO TERMINAL"/>
    <m/>
    <n v="29000"/>
    <n v="17452"/>
    <n v="10000"/>
    <m/>
    <m/>
    <m/>
    <s v="Gardner, Travis"/>
    <s v="Gardner, Travis W."/>
    <m/>
    <m/>
    <n v="1"/>
    <n v="41759"/>
    <m/>
    <s v="Guest, ProSight"/>
    <s v="Independent"/>
    <s v="Aqua"/>
    <d v="2021-08-20T00:00:00"/>
  </r>
  <r>
    <s v="East Chicago West EG Robicon VFD Upgrade - Phase I"/>
    <s v="Item"/>
    <s v="Open"/>
    <x v="0"/>
    <s v="BETEG00M1902"/>
    <s v="Exempt"/>
    <n v="1583210"/>
    <s v="Grinder, Mark"/>
    <s v="West"/>
    <s v="7. Closed"/>
    <s v="Defined"/>
    <s v="Electrical"/>
    <n v="-19400"/>
    <m/>
    <m/>
    <n v="-19400"/>
    <n v="-19400"/>
    <n v="0"/>
    <s v="Green"/>
    <m/>
    <m/>
    <m/>
    <n v="-19400"/>
    <m/>
    <m/>
    <n v="27000"/>
    <m/>
    <m/>
    <n v="27000"/>
    <s v="Phase"/>
    <n v="27000"/>
    <n v="0"/>
    <m/>
    <n v="0"/>
    <s v="No"/>
    <s v="Green"/>
    <m/>
    <d v="2019-04-25T00:00:00"/>
    <d v="2019-04-25T00:00:00"/>
    <d v="2019-06-28T00:00:00"/>
    <d v="2019-08-31T00:00:00"/>
    <m/>
    <m/>
    <m/>
    <m/>
    <n v="-19400"/>
    <m/>
    <m/>
    <m/>
    <m/>
    <m/>
    <m/>
    <x v="0"/>
    <m/>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s v="West"/>
    <s v="Pipelines and Terminals"/>
    <s v="Operating Infrastructure"/>
    <m/>
    <s v="E. Chicago Terminals"/>
    <s v="BETEG - BET EAST CHICAGO TERMINAL"/>
    <m/>
    <n v="-19400"/>
    <n v="0"/>
    <m/>
    <m/>
    <m/>
    <m/>
    <s v="Ashley, Robert"/>
    <s v="Parker, Brian K."/>
    <s v="N/A"/>
    <m/>
    <n v="1"/>
    <n v="26279"/>
    <m/>
    <s v="Guest, ProSight"/>
    <s v="Independent"/>
    <s v="Aqua"/>
    <d v="2017-09-16T00:00:00"/>
  </r>
  <r>
    <s v="East Chicago West Lab Building HVAC upgrade"/>
    <s v="Item"/>
    <s v="Open"/>
    <x v="0"/>
    <s v="BETEG00M2301"/>
    <s v="Exempt"/>
    <n v="2075704"/>
    <s v="Parker, Brian"/>
    <s v="West"/>
    <s v="7. Closed"/>
    <s v="Defined"/>
    <s v="West"/>
    <n v="13242"/>
    <m/>
    <m/>
    <n v="13242.07"/>
    <n v="13103"/>
    <n v="139"/>
    <s v="Yellow"/>
    <n v="16000"/>
    <m/>
    <n v="16000"/>
    <n v="-2758"/>
    <m/>
    <m/>
    <n v="16176"/>
    <m/>
    <m/>
    <m/>
    <s v="Full"/>
    <n v="16176"/>
    <n v="13242"/>
    <m/>
    <n v="13242"/>
    <s v="No"/>
    <s v="Green"/>
    <d v="2023-02-01T00:00:00"/>
    <m/>
    <m/>
    <d v="2023-04-28T00:00:00"/>
    <d v="2023-02-28T00:00:00"/>
    <m/>
    <m/>
    <m/>
    <n v="10006"/>
    <n v="3096.72"/>
    <n v="139.35"/>
    <m/>
    <m/>
    <n v="139"/>
    <s v="Red"/>
    <m/>
    <x v="0"/>
    <m/>
    <m/>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s v="West"/>
    <s v="Pipelines and Terminals"/>
    <s v="Operating Infrastructure"/>
    <m/>
    <s v="E. Chicago Terminals"/>
    <s v="BETEG - BET EAST CHICAGO TERMINAL"/>
    <m/>
    <n v="13103"/>
    <n v="139"/>
    <m/>
    <m/>
    <m/>
    <m/>
    <s v="Gardner, Travis"/>
    <s v="Janesy, Ryan"/>
    <m/>
    <m/>
    <n v="1"/>
    <n v="45114"/>
    <m/>
    <s v="Guest, ProSight"/>
    <s v="Independent"/>
    <s v="Aqua"/>
    <d v="2022-08-19T00:00:00"/>
  </r>
  <r>
    <s v="East Chicago West Parking Lot Lightning"/>
    <s v="Item"/>
    <s v="Open"/>
    <x v="0"/>
    <s v="BETEG00M2205"/>
    <s v="Exempt"/>
    <n v="2051639"/>
    <s v="Gardner, Travis"/>
    <s v="West"/>
    <s v="6. Operational"/>
    <s v="Emergent"/>
    <s v="Security &amp; Cameras"/>
    <n v="26476"/>
    <m/>
    <m/>
    <n v="26475.68"/>
    <n v="26476"/>
    <n v="0"/>
    <s v="Green"/>
    <m/>
    <m/>
    <m/>
    <n v="26476"/>
    <m/>
    <m/>
    <n v="53000"/>
    <m/>
    <m/>
    <n v="53000"/>
    <s v="Full"/>
    <n v="53000"/>
    <n v="48396"/>
    <m/>
    <n v="48396"/>
    <s v="No"/>
    <s v="Green"/>
    <d v="2022-12-01T00:00:00"/>
    <d v="2022-12-06T00:00:00"/>
    <d v="2022-12-06T00:00:00"/>
    <d v="2023-01-30T00:00:00"/>
    <d v="2023-01-30T00:00:00"/>
    <m/>
    <m/>
    <n v="883.63"/>
    <n v="24490"/>
    <n v="1102.05"/>
    <m/>
    <m/>
    <m/>
    <m/>
    <m/>
    <m/>
    <x v="0"/>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s v="West"/>
    <s v="Pipelines and Terminals"/>
    <s v="Operating Infrastructure"/>
    <m/>
    <s v="E. Chicago Terminals"/>
    <s v="BETEG - BET EAST CHICAGO TERMINAL"/>
    <m/>
    <n v="26476"/>
    <n v="0"/>
    <m/>
    <m/>
    <n v="21920"/>
    <m/>
    <s v="Clark, Chris"/>
    <m/>
    <m/>
    <m/>
    <n v="1"/>
    <n v="46273"/>
    <m/>
    <s v="Gardner, Travis"/>
    <s v="Independent"/>
    <s v="Aqua"/>
    <d v="2022-11-30T00:00:00"/>
  </r>
  <r>
    <s v="East Chicago West Propylene Gas Detector Replacement"/>
    <s v="Item"/>
    <s v="Open"/>
    <x v="0"/>
    <s v="BETEQ00M2202"/>
    <s v="Maintenance Framework"/>
    <n v="1980816"/>
    <s v="Grinder, Mark"/>
    <s v="West"/>
    <s v="6. Operational"/>
    <s v="Defined"/>
    <s v="Instrumentation &amp; Controls"/>
    <n v="7987"/>
    <m/>
    <m/>
    <n v="7986.53"/>
    <n v="7987"/>
    <n v="0"/>
    <s v="Green"/>
    <m/>
    <m/>
    <m/>
    <n v="7987"/>
    <m/>
    <m/>
    <n v="71000"/>
    <m/>
    <m/>
    <n v="71000"/>
    <s v="Full"/>
    <n v="71000"/>
    <n v="64292"/>
    <m/>
    <n v="64292"/>
    <s v="No"/>
    <s v="Green"/>
    <d v="2022-09-01T00:00:00"/>
    <d v="2022-05-17T00:00:00"/>
    <d v="2022-05-17T00:00:00"/>
    <d v="2022-09-30T00:00:00"/>
    <d v="2022-11-30T00:00:00"/>
    <m/>
    <m/>
    <m/>
    <n v="7642.61"/>
    <n v="343.92"/>
    <m/>
    <m/>
    <m/>
    <m/>
    <m/>
    <m/>
    <x v="0"/>
    <m/>
    <m/>
    <m/>
    <m/>
    <m/>
    <m/>
    <m/>
    <m/>
    <m/>
    <s v="4-27-2023 - This project has been completed._x000d__x000a__x000d__x000a__x000d__x000a__x000d__x000a__x000d__x000a_3-23--2023 - This project has been completed._x000d__x000a__x000d__x000a__x000d__x000a_3-01--2023 - This project has been completed._x000d__x000a__x000d__x000a__x000d__x000a_1-31-2023 - This project has been completed._x000d__x000a__x000d__x000a__x000d__x000a_12-28-2022 - This project has been completed except installing the tags which just came in last week._x000d__x000a_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4-27T00:00:00"/>
    <s v="Hill, Elizabeth"/>
    <m/>
    <s v="West"/>
    <s v="Pipelines and Terminals"/>
    <s v="Operating Infrastructure"/>
    <m/>
    <s v="E. Chicago Terminals"/>
    <s v="BETEQ - BUCKEYE E CHICAGO RAILROAD LLC"/>
    <m/>
    <n v="7987"/>
    <n v="0"/>
    <m/>
    <m/>
    <n v="56305"/>
    <m/>
    <s v="Forsey, Frank"/>
    <s v="Janesy, Ryan"/>
    <m/>
    <m/>
    <n v="1"/>
    <n v="37344"/>
    <m/>
    <s v="Guest, ProSight"/>
    <s v="Independent"/>
    <s v="Aqua"/>
    <d v="2020-07-29T00:00:00"/>
  </r>
  <r>
    <s v="East Chicago West Propylene Sample Skid Installation"/>
    <s v="Item"/>
    <s v="Candidate"/>
    <x v="0"/>
    <m/>
    <s v="Maintenance Framework"/>
    <m/>
    <s v="Grinder, Mark"/>
    <s v="West"/>
    <s v="4. On-Hold"/>
    <m/>
    <s v="Measurement &amp; Quality Control"/>
    <m/>
    <n v="21000"/>
    <m/>
    <n v="21000"/>
    <n v="21000"/>
    <n v="0"/>
    <s v="Green"/>
    <n v="21000"/>
    <m/>
    <n v="21000"/>
    <n v="0"/>
    <m/>
    <m/>
    <m/>
    <m/>
    <m/>
    <m/>
    <m/>
    <m/>
    <m/>
    <n v="21000"/>
    <n v="21000"/>
    <s v="No"/>
    <s v="Green"/>
    <d v="2023-12-01T00:00:00"/>
    <m/>
    <m/>
    <m/>
    <d v="2023-06-30T00:00:00"/>
    <m/>
    <m/>
    <m/>
    <m/>
    <m/>
    <m/>
    <m/>
    <m/>
    <m/>
    <m/>
    <m/>
    <x v="0"/>
    <m/>
    <m/>
    <m/>
    <m/>
    <m/>
    <m/>
    <m/>
    <n v="21000"/>
    <m/>
    <s v="4-27-2023 - This project is on-hold and will probably be cancelled._x000d__x000a__x000d__x000a__x000d__x000a_3-23-2023 - This project is on-hold and will probably be cancelled._x000d__x000a__x000d__x000a__x000d__x000a_3-01-2023 - Working with operations to determine if this should be an RCAP project"/>
    <d v="2023-04-27T00:00:00"/>
    <m/>
    <m/>
    <s v="West"/>
    <s v="Pipelines and Terminals"/>
    <s v="Operating Infrastructure"/>
    <m/>
    <s v="E. Chicago Terminals"/>
    <s v="BETEQ - BUCKEYE E CHICAGO RAILROAD LLC"/>
    <m/>
    <m/>
    <n v="0"/>
    <m/>
    <n v="21000"/>
    <m/>
    <m/>
    <s v="Hopkins, Christa"/>
    <m/>
    <m/>
    <m/>
    <n v="1"/>
    <n v="45300"/>
    <m/>
    <s v="Guest, ProSight"/>
    <s v="Independent"/>
    <s v="Aqua"/>
    <d v="2022-08-25T00:00:00"/>
  </r>
  <r>
    <s v="East Chicago West Shore Manifold Actuator Replacements 2022"/>
    <s v="Item"/>
    <s v="Open"/>
    <x v="0"/>
    <s v="BETEU00M2210"/>
    <s v="Maintenance Framework"/>
    <n v="2011987"/>
    <s v="Parker, Brian"/>
    <s v="West"/>
    <s v="7. Closed"/>
    <s v="Emergent"/>
    <s v="Valves"/>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m/>
    <x v="0"/>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s v="West"/>
    <s v="Pipelines and Terminals"/>
    <s v="Operating Infrastructure"/>
    <m/>
    <s v="E. Chicago Terminals"/>
    <s v="BETEU - BET EAST CHICAGO"/>
    <m/>
    <n v="2171"/>
    <n v="0"/>
    <m/>
    <m/>
    <n v="140982"/>
    <m/>
    <s v="Oey, Alex"/>
    <s v="Gardner, Dale"/>
    <m/>
    <m/>
    <n v="1"/>
    <n v="44154"/>
    <m/>
    <s v="Guest, ProSight"/>
    <s v="Independent"/>
    <s v="Aqua"/>
    <d v="2022-07-14T00:00:00"/>
  </r>
  <r>
    <s v="East Chicago West Tank 106 - Geodome Repairs"/>
    <s v="Item"/>
    <s v="Open"/>
    <x v="1"/>
    <s v="BETEG00E2201"/>
    <s v="Maintenance Framework"/>
    <n v="1936954"/>
    <s v="Roth, Aaron"/>
    <s v="West"/>
    <s v="3. Active"/>
    <s v="Defined"/>
    <s v="Tanks"/>
    <m/>
    <n v="15000"/>
    <m/>
    <n v="15000"/>
    <n v="15000"/>
    <n v="0"/>
    <s v="Green"/>
    <m/>
    <m/>
    <m/>
    <n v="15000"/>
    <m/>
    <m/>
    <n v="13000"/>
    <m/>
    <m/>
    <n v="13000"/>
    <s v="Phase"/>
    <n v="13000"/>
    <m/>
    <n v="15000"/>
    <n v="15000"/>
    <s v="No"/>
    <s v="Green"/>
    <d v="2023-06-01T00:00:00"/>
    <d v="2021-12-31T00:00:00"/>
    <d v="2021-12-31T00:00:00"/>
    <d v="2022-12-31T00:00:00"/>
    <d v="2023-06-30T00:00:00"/>
    <m/>
    <m/>
    <m/>
    <m/>
    <m/>
    <m/>
    <m/>
    <m/>
    <m/>
    <m/>
    <m/>
    <x v="0"/>
    <m/>
    <n v="15000"/>
    <m/>
    <m/>
    <m/>
    <m/>
    <m/>
    <m/>
    <m/>
    <s v="5.1 - fcst june. send someone up for a day T&amp;M"/>
    <d v="2023-05-01T00:00:00"/>
    <s v="Hill, Elizabeth"/>
    <m/>
    <s v="West"/>
    <s v="Pipelines and Terminals"/>
    <s v="Tank Integrity"/>
    <m/>
    <s v="E. Chicago Terminals"/>
    <s v="BETEG - BET EAST CHICAGO TERMINAL"/>
    <m/>
    <m/>
    <n v="15000"/>
    <m/>
    <m/>
    <m/>
    <m/>
    <s v="Stine, Carlton"/>
    <s v="Stine, Carlton"/>
    <m/>
    <m/>
    <n v="1"/>
    <n v="40915"/>
    <m/>
    <s v="Guest, ProSight"/>
    <s v="Independent"/>
    <s v="Aqua"/>
    <d v="2021-08-03T00:00:00"/>
  </r>
  <r>
    <s v="East Chicago West Tank 120-122 Dike Refurbishment"/>
    <s v="Item"/>
    <s v="Open"/>
    <x v="1"/>
    <s v="BETEG00E2202"/>
    <s v="Maintenance Framework"/>
    <n v="1970925"/>
    <s v="Parker, Brian"/>
    <s v="West"/>
    <s v="3. Active"/>
    <s v="Defined"/>
    <s v="Secondary Containment"/>
    <n v="798"/>
    <n v="80000"/>
    <m/>
    <n v="80798"/>
    <n v="80798"/>
    <n v="0"/>
    <s v="Green"/>
    <n v="80000"/>
    <m/>
    <n v="80000"/>
    <n v="798"/>
    <m/>
    <m/>
    <n v="58000"/>
    <m/>
    <m/>
    <n v="58000"/>
    <s v="Phase"/>
    <n v="58000"/>
    <n v="52382"/>
    <n v="80000"/>
    <n v="132382"/>
    <s v="No"/>
    <s v="Green"/>
    <d v="2022-05-01T00:00:00"/>
    <d v="2022-04-08T00:00:00"/>
    <d v="2022-04-08T00:00:00"/>
    <d v="2022-10-31T00:00:00"/>
    <d v="2023-07-31T00:00:00"/>
    <m/>
    <m/>
    <n v="-2.5"/>
    <m/>
    <n v="800.5"/>
    <m/>
    <m/>
    <m/>
    <m/>
    <m/>
    <m/>
    <x v="0"/>
    <m/>
    <m/>
    <n v="40000"/>
    <n v="40000"/>
    <m/>
    <m/>
    <m/>
    <m/>
    <m/>
    <s v="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 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5-01T00:00:00"/>
    <s v="Hill, Elizabeth"/>
    <m/>
    <s v="West"/>
    <s v="Pipelines and Terminals"/>
    <s v="Station/Terminal"/>
    <m/>
    <s v="E. Chicago Terminals"/>
    <s v="BETEG - BET EAST CHICAGO TERMINAL"/>
    <m/>
    <n v="798"/>
    <n v="0"/>
    <n v="80000"/>
    <m/>
    <n v="51584"/>
    <m/>
    <s v="Spari, Markella"/>
    <s v="Spari, Markella"/>
    <m/>
    <m/>
    <n v="1"/>
    <n v="37355"/>
    <m/>
    <s v="Guest, ProSight"/>
    <s v="Independent"/>
    <s v="Aqua"/>
    <d v="2020-07-29T00:00:00"/>
  </r>
  <r>
    <s v="East Chicago West Tank Overfill Site Annunciation"/>
    <s v="Item"/>
    <s v="Candidate"/>
    <x v="0"/>
    <m/>
    <s v="Exempt"/>
    <m/>
    <s v="Grinder, Mark"/>
    <s v="West"/>
    <s v="2. Pending AFE"/>
    <m/>
    <s v="Instrumentation &amp; Controls"/>
    <m/>
    <n v="40000"/>
    <m/>
    <n v="40000"/>
    <n v="40000"/>
    <n v="0"/>
    <s v="Green"/>
    <n v="40000"/>
    <m/>
    <n v="40000"/>
    <n v="0"/>
    <m/>
    <m/>
    <m/>
    <m/>
    <m/>
    <m/>
    <m/>
    <m/>
    <m/>
    <n v="40000"/>
    <n v="40000"/>
    <s v="No"/>
    <s v="Green"/>
    <d v="2023-07-01T00:00:00"/>
    <m/>
    <m/>
    <m/>
    <d v="2023-08-31T00:00:00"/>
    <m/>
    <m/>
    <m/>
    <m/>
    <m/>
    <m/>
    <m/>
    <m/>
    <m/>
    <m/>
    <m/>
    <x v="0"/>
    <m/>
    <m/>
    <n v="10000"/>
    <n v="10000"/>
    <n v="20000"/>
    <m/>
    <m/>
    <m/>
    <m/>
    <s v="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4-27T00:00:00"/>
    <m/>
    <m/>
    <s v="West"/>
    <s v="Pipelines and Terminals"/>
    <s v="Operating Infrastructure"/>
    <m/>
    <s v="E. Chicago Terminals"/>
    <s v="BETEG - BET EAST CHICAGO TERMINAL"/>
    <m/>
    <m/>
    <n v="0"/>
    <n v="40000"/>
    <m/>
    <m/>
    <m/>
    <s v="Forsey, Frank"/>
    <m/>
    <m/>
    <m/>
    <n v="1"/>
    <n v="38141"/>
    <m/>
    <s v="Guest, ProSight"/>
    <s v="Independent"/>
    <s v="Aqua"/>
    <d v="2020-08-14T00:00:00"/>
  </r>
  <r>
    <s v="East Chicago West Thermal Relief Upgrades"/>
    <s v="Item"/>
    <s v="Candidate"/>
    <x v="0"/>
    <m/>
    <s v="Maintenance Framework"/>
    <m/>
    <s v="Stalbaum, Cameron"/>
    <s v="West"/>
    <s v="2. Pending AFE"/>
    <m/>
    <s v="Facility Integrity"/>
    <m/>
    <n v="35000"/>
    <m/>
    <n v="35000"/>
    <n v="35000"/>
    <n v="0"/>
    <s v="Green"/>
    <n v="35000"/>
    <m/>
    <n v="35000"/>
    <n v="0"/>
    <m/>
    <m/>
    <m/>
    <m/>
    <m/>
    <m/>
    <m/>
    <m/>
    <m/>
    <n v="35000"/>
    <n v="35000"/>
    <s v="No"/>
    <s v="Green"/>
    <d v="2023-07-01T00:00:00"/>
    <m/>
    <m/>
    <m/>
    <d v="2023-08-31T00:00:00"/>
    <m/>
    <m/>
    <m/>
    <m/>
    <m/>
    <m/>
    <m/>
    <m/>
    <m/>
    <m/>
    <m/>
    <x v="0"/>
    <m/>
    <m/>
    <n v="35000"/>
    <m/>
    <m/>
    <m/>
    <m/>
    <m/>
    <m/>
    <s v="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5-01T00:00:00"/>
    <m/>
    <m/>
    <s v="West"/>
    <s v="Pipelines and Terminals"/>
    <s v="Integrity"/>
    <m/>
    <s v="E. Chicago Terminals"/>
    <s v="BETEG - BET EAST CHICAGO TERMINAL"/>
    <m/>
    <m/>
    <n v="0"/>
    <n v="35000"/>
    <m/>
    <m/>
    <m/>
    <s v="Aiken, Elaine"/>
    <m/>
    <m/>
    <m/>
    <n v="1"/>
    <n v="37338"/>
    <m/>
    <s v="Guest, ProSight"/>
    <s v="Independent"/>
    <s v="Aqua"/>
    <d v="2020-07-29T00:00:00"/>
  </r>
  <r>
    <s v="East Hammond (BETEH) - Secondary containment improvements"/>
    <s v="Item"/>
    <s v="Open"/>
    <x v="1"/>
    <m/>
    <s v="Maintenance Framework"/>
    <m/>
    <s v="Parker, Brian"/>
    <s v="West"/>
    <s v="2. Pending AFE"/>
    <m/>
    <s v="Secondary Containment"/>
    <m/>
    <n v="94000"/>
    <m/>
    <n v="94000"/>
    <n v="94000"/>
    <n v="0"/>
    <s v="Green"/>
    <n v="94000"/>
    <m/>
    <n v="94000"/>
    <n v="0"/>
    <m/>
    <m/>
    <m/>
    <m/>
    <m/>
    <m/>
    <m/>
    <m/>
    <m/>
    <n v="94000"/>
    <n v="94000"/>
    <s v="No"/>
    <s v="Green"/>
    <d v="2023-08-01T00:00:00"/>
    <m/>
    <m/>
    <m/>
    <d v="2023-09-30T00:00:00"/>
    <m/>
    <m/>
    <m/>
    <m/>
    <m/>
    <m/>
    <m/>
    <m/>
    <m/>
    <m/>
    <m/>
    <x v="0"/>
    <m/>
    <m/>
    <m/>
    <n v="10000"/>
    <n v="84000"/>
    <m/>
    <m/>
    <m/>
    <m/>
    <s v="2/28/23 - just waiting for IFC drawing set from Diamond Z for last years work then go out for bid."/>
    <d v="2023-02-28T00:00:00"/>
    <m/>
    <m/>
    <s v="West"/>
    <s v="Pipelines and Terminals"/>
    <s v="Station/Terminal"/>
    <m/>
    <s v="E. Chicago Terminals"/>
    <s v="BETEH - BET HAMMOND TERMINAL"/>
    <m/>
    <m/>
    <n v="0"/>
    <n v="94000"/>
    <m/>
    <m/>
    <m/>
    <s v="Spari, Markella"/>
    <m/>
    <m/>
    <m/>
    <n v="1"/>
    <n v="45167"/>
    <m/>
    <s v="Administrator, System"/>
    <s v="Independent"/>
    <s v="Aqua"/>
    <d v="2022-08-23T00:00:00"/>
  </r>
  <r>
    <s v="East Hammond (BETEZ) Tank D2 and D3 Access Platforms"/>
    <s v="Item"/>
    <s v="Candidate"/>
    <x v="0"/>
    <m/>
    <s v="Exempt"/>
    <m/>
    <s v="Lloyd, Andrew"/>
    <s v="West"/>
    <s v="2. Pending AFE"/>
    <m/>
    <s v="West"/>
    <m/>
    <n v="44000"/>
    <m/>
    <n v="44000"/>
    <n v="44000"/>
    <n v="0"/>
    <s v="Green"/>
    <n v="44000"/>
    <m/>
    <n v="44000"/>
    <n v="0"/>
    <m/>
    <m/>
    <m/>
    <m/>
    <m/>
    <m/>
    <m/>
    <m/>
    <m/>
    <n v="44000"/>
    <n v="44000"/>
    <s v="No"/>
    <s v="Green"/>
    <d v="2023-08-01T00:00:00"/>
    <m/>
    <m/>
    <m/>
    <d v="2023-06-30T00:00:00"/>
    <m/>
    <m/>
    <m/>
    <m/>
    <m/>
    <m/>
    <m/>
    <m/>
    <m/>
    <m/>
    <m/>
    <x v="0"/>
    <m/>
    <m/>
    <m/>
    <n v="22000"/>
    <n v="22000"/>
    <m/>
    <m/>
    <m/>
    <m/>
    <s v="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5-01T00:00:00"/>
    <m/>
    <m/>
    <s v="West"/>
    <s v="Pipelines and Terminals"/>
    <s v="Operating Infrastructure"/>
    <m/>
    <s v="E. Chicago Terminals"/>
    <s v="BETEH - BET HAMMOND TERMINAL"/>
    <m/>
    <m/>
    <n v="0"/>
    <n v="44000"/>
    <m/>
    <m/>
    <m/>
    <s v="Gardner, Travis"/>
    <m/>
    <m/>
    <m/>
    <n v="1"/>
    <n v="43251"/>
    <m/>
    <s v="Guest, ProSight"/>
    <s v="Independent"/>
    <s v="Aqua"/>
    <d v="2022-03-24T00:00:00"/>
  </r>
  <r>
    <s v="East Hammond Dead Leg Piping Removal 2023"/>
    <s v="Item"/>
    <s v="Candidate"/>
    <x v="1"/>
    <m/>
    <s v="Exempt"/>
    <m/>
    <s v="Lloyd, Andrew"/>
    <s v="West"/>
    <s v="5. Deferred"/>
    <m/>
    <s v="Facility Integrity"/>
    <m/>
    <m/>
    <m/>
    <n v="0"/>
    <m/>
    <n v="0"/>
    <s v="Green"/>
    <n v="100000"/>
    <m/>
    <n v="100000"/>
    <n v="-100000"/>
    <m/>
    <m/>
    <m/>
    <m/>
    <m/>
    <m/>
    <m/>
    <m/>
    <m/>
    <n v="100000"/>
    <n v="100000"/>
    <s v="No"/>
    <s v="Green"/>
    <d v="2024-06-01T00:00:00"/>
    <m/>
    <m/>
    <m/>
    <d v="2024-07-31T00:00:00"/>
    <m/>
    <m/>
    <m/>
    <m/>
    <m/>
    <m/>
    <m/>
    <m/>
    <m/>
    <m/>
    <m/>
    <x v="0"/>
    <m/>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s v="West"/>
    <s v="Pipelines and Terminals"/>
    <s v="Station/Terminal"/>
    <m/>
    <s v="E. Chicago Terminals"/>
    <s v="BETEH - BET HAMMOND TERMINAL"/>
    <m/>
    <m/>
    <n v="0"/>
    <m/>
    <m/>
    <m/>
    <n v="100000"/>
    <s v="Aiken, Elaine"/>
    <m/>
    <m/>
    <m/>
    <n v="1"/>
    <n v="40576"/>
    <m/>
    <s v="Guest, ProSight"/>
    <s v="Independent"/>
    <s v="Aqua"/>
    <d v="2021-07-17T00:00:00"/>
  </r>
  <r>
    <s v="East Hammond North Property HVAC Replacement"/>
    <s v="Item"/>
    <s v="Open"/>
    <x v="0"/>
    <s v="BETEH00M2303"/>
    <s v="Exempt"/>
    <n v="2094295"/>
    <s v="Grinder, Mark"/>
    <s v="West"/>
    <s v="3. Active"/>
    <s v="Defined"/>
    <s v="West"/>
    <m/>
    <n v="19000"/>
    <m/>
    <n v="19000"/>
    <n v="19000"/>
    <n v="0"/>
    <s v="Green"/>
    <n v="19000"/>
    <m/>
    <n v="19000"/>
    <n v="0"/>
    <m/>
    <m/>
    <n v="18932"/>
    <m/>
    <m/>
    <n v="18932"/>
    <s v="Full"/>
    <n v="18932"/>
    <m/>
    <n v="19000"/>
    <n v="19000"/>
    <s v="No"/>
    <s v="Green"/>
    <d v="2023-10-01T00:00:00"/>
    <d v="2023-03-09T00:00:00"/>
    <d v="2023-03-09T00:00:00"/>
    <d v="2023-06-30T00:00:00"/>
    <d v="2023-11-30T00:00:00"/>
    <m/>
    <m/>
    <m/>
    <m/>
    <m/>
    <m/>
    <m/>
    <m/>
    <m/>
    <m/>
    <m/>
    <x v="0"/>
    <m/>
    <m/>
    <m/>
    <m/>
    <m/>
    <n v="14000"/>
    <n v="5000"/>
    <m/>
    <m/>
    <s v="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4-27T00:00:00"/>
    <s v="Hill, Elizabeth"/>
    <m/>
    <s v="West"/>
    <s v="Pipelines and Terminals"/>
    <s v="Operating Infrastructure"/>
    <m/>
    <s v="E. Chicago Terminals"/>
    <s v="BETEH - BET HAMMOND TERMINAL"/>
    <m/>
    <m/>
    <n v="0"/>
    <m/>
    <n v="19000"/>
    <m/>
    <m/>
    <s v="Gardner, Travis"/>
    <s v="Gardner, Travis W."/>
    <m/>
    <m/>
    <n v="1"/>
    <n v="38193"/>
    <m/>
    <s v="Guest, ProSight"/>
    <s v="Independent"/>
    <s v="Aqua"/>
    <d v="2020-08-14T00:00:00"/>
  </r>
  <r>
    <s v="East Hammond Terminal (BETEH) Clean/Idle Tanks  D-91 and D-92"/>
    <s v="Item"/>
    <s v="Open"/>
    <x v="1"/>
    <s v="BETEH00E2301"/>
    <s v="Maintenance Framework"/>
    <n v="2076575"/>
    <s v="Roth, Aaron"/>
    <s v="West"/>
    <s v="3. Active"/>
    <s v="Defined"/>
    <s v="Tanks"/>
    <m/>
    <n v="80000"/>
    <m/>
    <n v="80000"/>
    <n v="80000"/>
    <n v="0"/>
    <s v="Green"/>
    <n v="80000"/>
    <m/>
    <n v="80000"/>
    <n v="0"/>
    <m/>
    <m/>
    <n v="83600"/>
    <m/>
    <m/>
    <n v="83600"/>
    <s v="Phase"/>
    <n v="83600"/>
    <m/>
    <n v="80000"/>
    <n v="80000"/>
    <s v="No"/>
    <s v="Green"/>
    <d v="2023-05-01T00:00:00"/>
    <d v="2023-01-20T00:00:00"/>
    <d v="2023-01-20T00:00:00"/>
    <d v="2023-12-31T00:00:00"/>
    <d v="2023-05-31T00:00:00"/>
    <m/>
    <m/>
    <m/>
    <m/>
    <m/>
    <m/>
    <m/>
    <m/>
    <m/>
    <m/>
    <m/>
    <x v="0"/>
    <n v="80000"/>
    <m/>
    <m/>
    <m/>
    <m/>
    <m/>
    <m/>
    <m/>
    <m/>
    <s v="5.1 - install piping to tank 55 week of 5/15. clean and idle both tanks 91/92 week of 5/22."/>
    <d v="2023-05-01T00:00:00"/>
    <s v="Hill, Elizabeth"/>
    <m/>
    <s v="West"/>
    <s v="Pipelines and Terminals"/>
    <s v="Tank Integrity"/>
    <m/>
    <s v="E. Chicago Terminals"/>
    <s v="BETEH - BET HAMMOND TERMINAL"/>
    <m/>
    <m/>
    <n v="80000"/>
    <m/>
    <m/>
    <m/>
    <m/>
    <s v="Stine, Carlton"/>
    <s v="Stine, Carlton"/>
    <m/>
    <m/>
    <n v="1"/>
    <n v="44810"/>
    <m/>
    <s v="Administrator, System"/>
    <s v="Independent"/>
    <s v="Aqua"/>
    <d v="2022-08-17T00:00:00"/>
  </r>
  <r>
    <s v="East Hammond Terminal (BETEH) Tank  D-8F - In-Service Steel IFR Up Close Seal Inspection"/>
    <s v="Item"/>
    <s v="Open"/>
    <x v="1"/>
    <s v="BETEH00E2302"/>
    <s v="Maintenance Framework"/>
    <n v="2084803"/>
    <s v="Roth, Aaron"/>
    <s v="West"/>
    <s v="3. Active"/>
    <s v="Defined"/>
    <s v="Tanks"/>
    <m/>
    <n v="10000"/>
    <m/>
    <n v="10000"/>
    <n v="10000"/>
    <n v="0"/>
    <s v="Green"/>
    <n v="10000"/>
    <m/>
    <n v="10000"/>
    <n v="0"/>
    <m/>
    <m/>
    <n v="11200"/>
    <m/>
    <m/>
    <n v="11200"/>
    <s v="Full"/>
    <n v="11200"/>
    <m/>
    <n v="10000"/>
    <n v="10000"/>
    <s v="No"/>
    <s v="Green"/>
    <d v="2023-07-01T00:00:00"/>
    <d v="2023-02-08T00:00:00"/>
    <d v="2023-02-08T00:00:00"/>
    <d v="2023-12-31T00:00:00"/>
    <d v="2023-07-31T00:00:00"/>
    <m/>
    <m/>
    <m/>
    <m/>
    <m/>
    <m/>
    <m/>
    <m/>
    <m/>
    <m/>
    <m/>
    <x v="0"/>
    <m/>
    <m/>
    <n v="10000"/>
    <m/>
    <m/>
    <m/>
    <m/>
    <m/>
    <m/>
    <s v="5.1 - due date is 9.12"/>
    <d v="2023-05-01T00:00:00"/>
    <s v="Hill, Elizabeth"/>
    <m/>
    <s v="West"/>
    <s v="Pipelines and Terminals"/>
    <s v="Tank Integrity"/>
    <m/>
    <s v="E. Chicago Terminals"/>
    <s v="BETEH - BET HAMMOND TERMINAL"/>
    <m/>
    <m/>
    <n v="0"/>
    <n v="10000"/>
    <m/>
    <m/>
    <m/>
    <s v="Stine, Carlton"/>
    <s v="Stine, Carlton"/>
    <m/>
    <m/>
    <n v="1"/>
    <n v="44809"/>
    <m/>
    <s v="Administrator, System"/>
    <s v="Independent"/>
    <s v="Aqua"/>
    <d v="2022-08-17T00:00:00"/>
  </r>
  <r>
    <s v="East Hammond Terminal (BETEH) Tank D-51 - OOS Corr Insp &amp; Refurb"/>
    <s v="Item"/>
    <s v="Open"/>
    <x v="0"/>
    <s v="BETEH00M2201"/>
    <s v="Maintenance Framework"/>
    <n v="1938073"/>
    <s v="Roknich, Hunter"/>
    <s v="West"/>
    <s v="6. Operational"/>
    <s v="Defined"/>
    <s v="Tanks"/>
    <n v="4104"/>
    <m/>
    <m/>
    <n v="4104.24"/>
    <n v="4104"/>
    <n v="0"/>
    <s v="Green"/>
    <m/>
    <m/>
    <m/>
    <n v="4104"/>
    <m/>
    <m/>
    <n v="435000"/>
    <m/>
    <m/>
    <n v="435000"/>
    <s v="Phase"/>
    <n v="435000"/>
    <n v="705762"/>
    <m/>
    <n v="705762"/>
    <s v="No"/>
    <s v="Green"/>
    <d v="2022-03-01T00:00:00"/>
    <d v="2022-01-11T00:00:00"/>
    <d v="2022-01-11T00:00:00"/>
    <d v="2022-01-03T00:00:00"/>
    <d v="2022-11-30T00:00:00"/>
    <m/>
    <m/>
    <n v="3925.13"/>
    <n v="179.11"/>
    <m/>
    <m/>
    <m/>
    <m/>
    <m/>
    <m/>
    <m/>
    <x v="0"/>
    <m/>
    <m/>
    <m/>
    <m/>
    <m/>
    <m/>
    <m/>
    <m/>
    <m/>
    <s v="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2-02T00:00:00"/>
    <s v="Pastorius, Bonnie"/>
    <m/>
    <s v="West"/>
    <s v="Pipelines and Terminals"/>
    <s v="Integrity"/>
    <m/>
    <s v="E. Chicago Terminals"/>
    <s v="BETEH - BET HAMMOND TERMINAL"/>
    <m/>
    <n v="4104"/>
    <n v="0"/>
    <m/>
    <m/>
    <n v="701657"/>
    <m/>
    <s v="Stine, Carlton"/>
    <s v="Stine, Carlton"/>
    <s v="N/A"/>
    <m/>
    <n v="1"/>
    <n v="30365"/>
    <m/>
    <s v="Guest, ProSight"/>
    <s v="Independent"/>
    <s v="Aqua"/>
    <d v="2018-08-06T00:00:00"/>
  </r>
  <r>
    <s v="East Hammond Terminal (BETEH) Tank D-52 - OOS Corr Insp &amp; Refurb"/>
    <s v="Item"/>
    <s v="Open"/>
    <x v="1"/>
    <s v="BETEH00E2001"/>
    <s v="Exempt"/>
    <n v="1660449"/>
    <s v="Roth, Aaron"/>
    <s v="West"/>
    <s v="7. Closed"/>
    <s v="Defined"/>
    <s v="Pressure Vessels"/>
    <n v="12"/>
    <m/>
    <m/>
    <n v="11.67"/>
    <n v="12"/>
    <n v="0"/>
    <s v="Green"/>
    <m/>
    <m/>
    <m/>
    <n v="12"/>
    <m/>
    <m/>
    <n v="205000"/>
    <m/>
    <m/>
    <n v="205000"/>
    <s v="Phase"/>
    <n v="205000"/>
    <n v="161523"/>
    <m/>
    <n v="161523"/>
    <s v="No"/>
    <s v="Green"/>
    <d v="2020-01-01T00:00:00"/>
    <d v="2019-12-27T00:00:00"/>
    <d v="2019-12-27T00:00:00"/>
    <d v="2020-12-31T00:00:00"/>
    <d v="2021-04-30T00:00:00"/>
    <m/>
    <m/>
    <m/>
    <n v="11.67"/>
    <m/>
    <m/>
    <m/>
    <m/>
    <m/>
    <m/>
    <m/>
    <x v="0"/>
    <m/>
    <m/>
    <m/>
    <m/>
    <m/>
    <m/>
    <m/>
    <m/>
    <m/>
    <s v="4.3.21 - Complete. Tank was RTS on 2.26. Coating touchups and stonework complete."/>
    <d v="2021-04-04T00:00:00"/>
    <s v="Hill, Elizabeth"/>
    <m/>
    <s v="West"/>
    <s v="Pipelines and Terminals"/>
    <s v="Tank Integrity"/>
    <m/>
    <s v="E. Chicago Terminals"/>
    <s v="BETEH - BET HAMMOND TERMINAL"/>
    <m/>
    <n v="12"/>
    <n v="0"/>
    <m/>
    <m/>
    <m/>
    <m/>
    <s v="Stine, Carlton"/>
    <s v="Wild, Robert"/>
    <s v="N/A"/>
    <m/>
    <n v="1"/>
    <n v="30075"/>
    <m/>
    <s v="Guest, ProSight"/>
    <s v="Independent"/>
    <s v="Aqua"/>
    <d v="2018-07-26T00:00:00"/>
  </r>
  <r>
    <s v="East Hammond Terminal (BETEZ) Tank D-3 - OOS Corr + Seal Insp &amp; Refurb"/>
    <s v="Item"/>
    <s v="Open"/>
    <x v="1"/>
    <s v="BETEZ00E2103"/>
    <s v="Maintenance Framework"/>
    <n v="1889235"/>
    <s v="Roth, Aaron"/>
    <s v="West"/>
    <s v="6. Operational"/>
    <s v="Emergent"/>
    <s v="Tanks"/>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m/>
    <x v="0"/>
    <m/>
    <m/>
    <m/>
    <m/>
    <m/>
    <m/>
    <m/>
    <m/>
    <n v="18000"/>
    <s v="9.1.22 - unforecasted paint touchups"/>
    <d v="2022-09-01T00:00:00"/>
    <s v="Hill, Elizabeth"/>
    <m/>
    <s v="West"/>
    <s v="Pipelines and Terminals"/>
    <s v="Tank Integrity"/>
    <m/>
    <s v="E. Chicago Terminals"/>
    <s v="BETEZ - BUCKEYE HAMMOND RAILROAD LLC"/>
    <m/>
    <n v="123"/>
    <n v="0"/>
    <m/>
    <m/>
    <n v="234944"/>
    <m/>
    <s v="Stine, Carlton"/>
    <s v="Stine, Carlton"/>
    <m/>
    <m/>
    <n v="1"/>
    <n v="42239"/>
    <m/>
    <s v="Meitzler, Antoinette"/>
    <s v="Independent"/>
    <s v="Aqua"/>
    <d v="2021-09-30T00:00:00"/>
  </r>
  <r>
    <s v="East Hammond Valve Replacement Multi-year 2020"/>
    <s v="Item"/>
    <s v="Open"/>
    <x v="0"/>
    <s v="BETEH00M2304"/>
    <s v="Exempt"/>
    <n v="2120185"/>
    <s v="Grinder, Mark"/>
    <s v="West"/>
    <s v="3. Active"/>
    <s v="Defined"/>
    <s v="Valves"/>
    <m/>
    <n v="95000"/>
    <m/>
    <n v="95000"/>
    <n v="95000"/>
    <n v="0"/>
    <s v="Green"/>
    <n v="95000"/>
    <m/>
    <n v="95000"/>
    <n v="0"/>
    <m/>
    <m/>
    <n v="86951"/>
    <m/>
    <m/>
    <n v="86951"/>
    <s v="Phase"/>
    <n v="86951"/>
    <m/>
    <n v="95000"/>
    <n v="95000"/>
    <s v="No"/>
    <s v="Green"/>
    <d v="2023-06-01T00:00:00"/>
    <d v="2023-05-05T00:00:00"/>
    <d v="2023-05-05T00:00:00"/>
    <d v="2023-08-31T00:00:00"/>
    <d v="2023-08-31T00:00:00"/>
    <m/>
    <m/>
    <m/>
    <m/>
    <m/>
    <m/>
    <m/>
    <m/>
    <m/>
    <m/>
    <m/>
    <x v="0"/>
    <m/>
    <n v="60000"/>
    <n v="20000"/>
    <n v="15000"/>
    <m/>
    <m/>
    <m/>
    <m/>
    <m/>
    <s v="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4-27T00:00:00"/>
    <s v="Hill, Elizabeth"/>
    <m/>
    <s v="West"/>
    <s v="Pipelines and Terminals"/>
    <s v="Operating Infrastructure"/>
    <m/>
    <s v="E. Chicago Terminals"/>
    <s v="BETEH - BET HAMMOND TERMINAL"/>
    <m/>
    <m/>
    <n v="60000"/>
    <n v="35000"/>
    <m/>
    <m/>
    <m/>
    <s v="Oey, Alex"/>
    <s v="Oey, Alexander"/>
    <s v="N/A"/>
    <m/>
    <n v="1"/>
    <n v="31255"/>
    <m/>
    <s v="Clark, David"/>
    <s v="Independent"/>
    <s v="Aqua"/>
    <d v="2018-08-28T00:00:00"/>
  </r>
  <r>
    <s v="East St. Louis Dikewall Assessment"/>
    <s v="Item"/>
    <s v="Open"/>
    <x v="0"/>
    <s v="ES00000M2201"/>
    <s v="Exempt"/>
    <n v="1970662"/>
    <s v="Parker, Brian"/>
    <s v="West"/>
    <s v="7. Closed"/>
    <s v="Defined"/>
    <s v="Secondary Containment"/>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m/>
    <m/>
    <m/>
    <m/>
    <x v="0"/>
    <m/>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s v="West"/>
    <s v="Pipelines and Terminals"/>
    <s v="Operating Infrastructure"/>
    <m/>
    <s v="St. Louis"/>
    <s v="ES - EAST ST LOUIS (MARATHON ASHLAN)"/>
    <m/>
    <n v="1328"/>
    <n v="0"/>
    <m/>
    <m/>
    <n v="75612"/>
    <m/>
    <s v="Clark, Dave"/>
    <s v="Spari, Markella"/>
    <s v="N/A"/>
    <m/>
    <n v="1"/>
    <n v="30376"/>
    <m/>
    <s v="Guest, ProSight"/>
    <s v="Independent"/>
    <s v="Aqua"/>
    <d v="2018-08-06T00:00:00"/>
  </r>
  <r>
    <s v="East St. Louis Haz-Gas Detectors Replacement"/>
    <s v="Item"/>
    <s v="Open"/>
    <x v="0"/>
    <s v="ES00000M2302"/>
    <s v="Exempt"/>
    <n v="2111133"/>
    <s v="Scannell, Adam"/>
    <s v="West"/>
    <s v="3. Active"/>
    <s v="Defined"/>
    <s v="Instrumentation &amp; Controls"/>
    <m/>
    <n v="35000"/>
    <m/>
    <n v="35000"/>
    <n v="35000"/>
    <n v="0"/>
    <s v="Green"/>
    <n v="35000"/>
    <n v="12000"/>
    <n v="47000"/>
    <n v="-12000"/>
    <m/>
    <m/>
    <n v="47399"/>
    <m/>
    <m/>
    <n v="47399"/>
    <s v="Full"/>
    <n v="47399"/>
    <m/>
    <n v="35000"/>
    <n v="35000"/>
    <s v="No"/>
    <s v="Green"/>
    <d v="2023-06-01T00:00:00"/>
    <d v="2023-04-17T00:00:00"/>
    <d v="2023-04-17T00:00:00"/>
    <d v="2023-09-30T00:00:00"/>
    <d v="2023-07-31T00:00:00"/>
    <m/>
    <m/>
    <m/>
    <m/>
    <m/>
    <m/>
    <m/>
    <m/>
    <m/>
    <m/>
    <m/>
    <x v="0"/>
    <m/>
    <n v="17000"/>
    <n v="18000"/>
    <m/>
    <m/>
    <m/>
    <m/>
    <m/>
    <m/>
    <s v="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5-02T00:00:00"/>
    <s v="Hill, Elizabeth"/>
    <m/>
    <s v="West"/>
    <s v="Pipelines and Terminals"/>
    <s v="Operating Infrastructure"/>
    <m/>
    <s v="St. Louis"/>
    <s v="ES - EAST ST LOUIS (MARATHON ASHLAN)"/>
    <m/>
    <m/>
    <n v="17000"/>
    <n v="18000"/>
    <m/>
    <m/>
    <m/>
    <s v="Forsey, Frank"/>
    <s v="Decker, Paul"/>
    <s v="N/A"/>
    <m/>
    <n v="1"/>
    <n v="30144"/>
    <m/>
    <s v="Guest, ProSight"/>
    <s v="Independent"/>
    <s v="Aqua"/>
    <d v="2018-07-30T00:00:00"/>
  </r>
  <r>
    <s v="East St. Louis Main Line Motor Refurbishment"/>
    <s v="Item"/>
    <s v="Open"/>
    <x v="0"/>
    <s v="ES00000M2203"/>
    <s v="Exempt"/>
    <n v="1980116"/>
    <s v="Scannell, Adam"/>
    <s v="West"/>
    <s v="6. Operational"/>
    <s v="Defined"/>
    <s v="Rotating Equipment"/>
    <n v="5190"/>
    <m/>
    <m/>
    <n v="5190"/>
    <n v="5000"/>
    <n v="190"/>
    <s v="Yellow"/>
    <m/>
    <m/>
    <m/>
    <n v="5190"/>
    <m/>
    <m/>
    <n v="31000"/>
    <m/>
    <n v="4084"/>
    <n v="35084"/>
    <s v="Full"/>
    <n v="35084"/>
    <n v="35897"/>
    <m/>
    <n v="35897"/>
    <s v="No"/>
    <s v="Green"/>
    <d v="2022-05-01T00:00:00"/>
    <d v="2022-05-09T00:00:00"/>
    <d v="2022-05-09T00:00:00"/>
    <d v="2022-09-30T00:00:00"/>
    <d v="2022-11-30T00:00:00"/>
    <m/>
    <m/>
    <m/>
    <m/>
    <n v="5000"/>
    <n v="190"/>
    <m/>
    <m/>
    <n v="190"/>
    <s v="Red"/>
    <m/>
    <x v="0"/>
    <m/>
    <m/>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s v="West"/>
    <s v="Pipelines and Terminals"/>
    <s v="Operating Infrastructure"/>
    <m/>
    <s v="St. Louis"/>
    <s v="ES - EAST ST LOUIS (MARATHON ASHLAN)"/>
    <m/>
    <n v="5000"/>
    <n v="190"/>
    <m/>
    <m/>
    <n v="30707"/>
    <m/>
    <s v="Posipanko, Dan"/>
    <s v="Decker, Paul"/>
    <m/>
    <m/>
    <n v="1"/>
    <n v="40187"/>
    <m/>
    <s v="Guest, ProSight"/>
    <s v="Independent"/>
    <s v="Aqua"/>
    <d v="2021-05-27T00:00:00"/>
  </r>
  <r>
    <s v="East St. Louis Main Line Pump Refurbishment"/>
    <s v="Item"/>
    <s v="Open"/>
    <x v="0"/>
    <s v="ES00000M2202"/>
    <s v="Exempt"/>
    <n v="1980181"/>
    <s v="Scannell, Adam"/>
    <s v="West"/>
    <s v="6. Operational"/>
    <s v="Defined"/>
    <s v="Rotating Equipment"/>
    <n v="87048"/>
    <m/>
    <m/>
    <n v="87048.01"/>
    <n v="81814"/>
    <n v="5234"/>
    <s v="Yellow"/>
    <m/>
    <m/>
    <m/>
    <n v="87048"/>
    <m/>
    <m/>
    <n v="42000"/>
    <m/>
    <m/>
    <n v="42000"/>
    <s v="Phase"/>
    <n v="42000"/>
    <n v="249205"/>
    <m/>
    <n v="249205"/>
    <s v="No"/>
    <s v="Green"/>
    <d v="2022-05-01T00:00:00"/>
    <d v="2022-05-10T00:00:00"/>
    <d v="2022-05-10T00:00:00"/>
    <d v="2022-09-30T00:00:00"/>
    <d v="2023-03-10T00:00:00"/>
    <m/>
    <m/>
    <n v="5531.14"/>
    <n v="322.27"/>
    <n v="75960.13"/>
    <n v="5234.47"/>
    <m/>
    <m/>
    <n v="5234"/>
    <s v="Red"/>
    <m/>
    <x v="0"/>
    <m/>
    <m/>
    <m/>
    <m/>
    <m/>
    <m/>
    <m/>
    <m/>
    <m/>
    <s v="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4-19T00:00:00"/>
    <s v="Hill, Elizabeth"/>
    <m/>
    <s v="West"/>
    <s v="Pipelines and Terminals"/>
    <s v="Operating Infrastructure"/>
    <m/>
    <s v="St. Louis"/>
    <s v="ES - EAST ST LOUIS (MARATHON ASHLAN)"/>
    <m/>
    <n v="81814"/>
    <n v="5234"/>
    <m/>
    <m/>
    <n v="162157"/>
    <m/>
    <s v="Posipanko, Dan"/>
    <s v="Decker, Paul"/>
    <m/>
    <m/>
    <n v="1"/>
    <n v="40186"/>
    <m/>
    <s v="Guest, ProSight"/>
    <s v="Independent"/>
    <s v="Aqua"/>
    <d v="2021-05-27T00:00:00"/>
  </r>
  <r>
    <s v="EC &amp; Propylene Crash Buttons"/>
    <s v="Item"/>
    <s v="Open"/>
    <x v="0"/>
    <s v="EC00000M2201"/>
    <s v="Maintenance Framework"/>
    <n v="1980117"/>
    <s v="Fink, Ryan"/>
    <s v="West"/>
    <s v="3. Active"/>
    <s v="Defined"/>
    <s v="Instrumentation &amp; Controls"/>
    <n v="4164"/>
    <n v="15200"/>
    <m/>
    <n v="19363.68"/>
    <n v="19855"/>
    <n v="-491"/>
    <s v="Yellow"/>
    <m/>
    <m/>
    <m/>
    <n v="19364"/>
    <m/>
    <m/>
    <n v="46000"/>
    <m/>
    <m/>
    <n v="46000"/>
    <s v="Full"/>
    <n v="46000"/>
    <n v="24296"/>
    <n v="15200"/>
    <n v="39496"/>
    <s v="No"/>
    <s v="Green"/>
    <d v="2022-08-01T00:00:00"/>
    <d v="2022-05-09T00:00:00"/>
    <d v="2022-05-09T00:00:00"/>
    <d v="2022-08-15T00:00:00"/>
    <d v="2023-06-30T00:00:00"/>
    <m/>
    <m/>
    <n v="1567.29"/>
    <n v="100.23"/>
    <n v="2187.31"/>
    <n v="308.85000000000002"/>
    <n v="7000"/>
    <n v="7000"/>
    <n v="-6691"/>
    <s v="Red"/>
    <m/>
    <x v="3"/>
    <n v="200"/>
    <n v="7000"/>
    <n v="4000"/>
    <n v="4000"/>
    <m/>
    <m/>
    <m/>
    <m/>
    <m/>
    <s v="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5-02T00:00:00"/>
    <s v="Hill, Elizabeth"/>
    <m/>
    <s v="West"/>
    <s v="Pipelines and Terminals"/>
    <s v="Operating Infrastructure"/>
    <m/>
    <s v="E. Chicago Terminals"/>
    <s v="EC - EAST CHICAGO STA (BPL)"/>
    <m/>
    <n v="3855"/>
    <n v="7509"/>
    <n v="8000"/>
    <m/>
    <n v="20132"/>
    <m/>
    <s v="Forsey, Frank"/>
    <s v="Spitz, Nicholas P."/>
    <m/>
    <m/>
    <n v="1"/>
    <n v="41515"/>
    <m/>
    <s v="Guest, ProSight"/>
    <s v="Independent"/>
    <s v="Aqua"/>
    <d v="2021-08-18T00:00:00"/>
  </r>
  <r>
    <s v="Effingham Ethanol Containment and Offloading"/>
    <s v="Item"/>
    <s v="Open"/>
    <x v="0"/>
    <s v="BETEF00M2201"/>
    <s v="Maintenance Framework"/>
    <n v="2035946"/>
    <s v="Scannell, Adam"/>
    <s v="West"/>
    <s v="6. Operational"/>
    <s v="Defined"/>
    <s v="Secondary Containment"/>
    <n v="57313"/>
    <m/>
    <m/>
    <n v="57312.98"/>
    <n v="52230"/>
    <n v="5083"/>
    <s v="Yellow"/>
    <m/>
    <m/>
    <m/>
    <n v="57313"/>
    <m/>
    <m/>
    <n v="330000"/>
    <m/>
    <m/>
    <n v="330000"/>
    <s v="Full"/>
    <n v="330000"/>
    <n v="394374"/>
    <m/>
    <n v="394374"/>
    <s v="Yes"/>
    <s v="Red"/>
    <d v="2022-10-01T00:00:00"/>
    <d v="2022-10-02T00:00:00"/>
    <d v="2022-10-02T00:00:00"/>
    <d v="2022-11-30T00:00:00"/>
    <d v="2023-01-31T00:00:00"/>
    <m/>
    <m/>
    <n v="31217.05"/>
    <n v="2013.31"/>
    <n v="7.0000000000000007E-2"/>
    <n v="24082.55"/>
    <n v="19000"/>
    <n v="19000"/>
    <n v="5083"/>
    <s v="Red"/>
    <m/>
    <x v="0"/>
    <m/>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s v="West"/>
    <s v="Pipelines and Terminals"/>
    <s v="Operating Infrastructure"/>
    <m/>
    <s v="St. Louis"/>
    <s v="BETEF - BET EFFINGHAM TERMINAL"/>
    <m/>
    <n v="33230"/>
    <n v="24083"/>
    <m/>
    <m/>
    <n v="337062"/>
    <m/>
    <s v="Clark, Dave"/>
    <s v="Decker, Paul"/>
    <s v="N/A"/>
    <m/>
    <n v="1"/>
    <n v="31381"/>
    <m/>
    <s v="Guest, ProSight"/>
    <s v="Independent"/>
    <s v="Aqua"/>
    <d v="2018-08-29T00:00:00"/>
  </r>
  <r>
    <s v="Effingham Tank 2 Cleaning"/>
    <s v="Item"/>
    <s v="Candidate"/>
    <x v="1"/>
    <m/>
    <s v="Maintenance Framework"/>
    <m/>
    <s v="Roth, Aaron"/>
    <s v="West"/>
    <s v="8. Canceled"/>
    <m/>
    <s v="Tank Outage"/>
    <m/>
    <m/>
    <m/>
    <n v="0"/>
    <m/>
    <n v="0"/>
    <s v="Green"/>
    <n v="60000"/>
    <m/>
    <n v="60000"/>
    <n v="-60000"/>
    <m/>
    <m/>
    <m/>
    <m/>
    <m/>
    <m/>
    <m/>
    <m/>
    <m/>
    <m/>
    <m/>
    <s v="No"/>
    <s v="Green"/>
    <m/>
    <m/>
    <m/>
    <m/>
    <d v="2023-05-31T00:00:00"/>
    <m/>
    <m/>
    <m/>
    <m/>
    <m/>
    <m/>
    <m/>
    <m/>
    <m/>
    <m/>
    <m/>
    <x v="0"/>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s v="West"/>
    <s v="Pipelines and Terminals"/>
    <s v="Tank Integrity"/>
    <m/>
    <s v="St. Louis"/>
    <s v="BETEF - BET EFFINGHAM TERMINAL"/>
    <m/>
    <m/>
    <n v="0"/>
    <m/>
    <m/>
    <m/>
    <m/>
    <s v="Stine, Carlton"/>
    <m/>
    <m/>
    <m/>
    <n v="1"/>
    <n v="44072"/>
    <m/>
    <s v="Guest, ProSight"/>
    <s v="Independent"/>
    <s v="Aqua"/>
    <d v="2022-07-05T00:00:00"/>
  </r>
  <r>
    <s v="Effingham Terminal (BETEF) Dike Repairs"/>
    <s v="Item"/>
    <s v="Open"/>
    <x v="1"/>
    <s v="BETEF00E2201"/>
    <s v="Maintenance Framework"/>
    <n v="1970927"/>
    <s v="Parker, Brian"/>
    <s v="West"/>
    <s v="6. Operational"/>
    <s v="Defined"/>
    <s v="Secondary Containment"/>
    <n v="35032"/>
    <n v="9000"/>
    <m/>
    <n v="44032.22"/>
    <n v="44000"/>
    <n v="32"/>
    <s v="Yellow"/>
    <n v="50000"/>
    <m/>
    <n v="50000"/>
    <n v="-5968"/>
    <m/>
    <m/>
    <n v="1000"/>
    <n v="58000"/>
    <m/>
    <n v="59000"/>
    <s v="Full"/>
    <n v="59000"/>
    <n v="38258"/>
    <n v="9000"/>
    <n v="47258"/>
    <s v="No"/>
    <s v="Green"/>
    <d v="2022-08-01T00:00:00"/>
    <d v="2022-04-08T00:00:00"/>
    <d v="2022-04-08T00:00:00"/>
    <d v="2022-10-31T00:00:00"/>
    <d v="2023-04-21T00:00:00"/>
    <m/>
    <m/>
    <m/>
    <m/>
    <m/>
    <n v="35032.22"/>
    <n v="35000"/>
    <n v="35000"/>
    <n v="32"/>
    <s v="Yellow"/>
    <m/>
    <x v="0"/>
    <m/>
    <n v="9000"/>
    <m/>
    <m/>
    <m/>
    <m/>
    <m/>
    <m/>
    <m/>
    <s v="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5-04T00:00:00"/>
    <s v="Hill, Elizabeth"/>
    <m/>
    <s v="West"/>
    <s v="Pipelines and Terminals"/>
    <s v="Station/Terminal"/>
    <m/>
    <s v="St. Louis"/>
    <s v="BETEF - BET EFFINGHAM TERMINAL"/>
    <m/>
    <m/>
    <n v="44032"/>
    <m/>
    <m/>
    <n v="3225"/>
    <m/>
    <s v="Spari, Markella"/>
    <s v="Spari, Markella"/>
    <m/>
    <m/>
    <n v="1"/>
    <n v="40734"/>
    <m/>
    <s v="Guest, ProSight"/>
    <s v="Independent"/>
    <s v="Aqua"/>
    <d v="2021-07-26T00:00:00"/>
  </r>
  <r>
    <s v="Effingham Terminal (BETEF) Tank  E-1 - In-Service Steel IFR Up Close Seal Inspection"/>
    <s v="Item"/>
    <s v="Open"/>
    <x v="1"/>
    <s v="BETEF00E2301"/>
    <s v="Maintenance Framework"/>
    <n v="2084801"/>
    <s v="Roth, Aaron"/>
    <s v="West"/>
    <s v="3. Active"/>
    <s v="Defined"/>
    <s v="Tanks"/>
    <m/>
    <n v="10000"/>
    <m/>
    <n v="10000"/>
    <n v="10000"/>
    <n v="0"/>
    <s v="Green"/>
    <n v="10000"/>
    <m/>
    <n v="10000"/>
    <n v="0"/>
    <m/>
    <m/>
    <n v="11200"/>
    <m/>
    <m/>
    <n v="11200"/>
    <s v="Full"/>
    <n v="11200"/>
    <m/>
    <n v="10000"/>
    <n v="10000"/>
    <s v="No"/>
    <s v="Green"/>
    <d v="2023-10-01T00:00:00"/>
    <d v="2023-02-08T00:00:00"/>
    <d v="2023-02-08T00:00:00"/>
    <d v="2023-12-31T00:00:00"/>
    <d v="2023-10-31T00:00:00"/>
    <m/>
    <m/>
    <m/>
    <m/>
    <m/>
    <m/>
    <m/>
    <m/>
    <m/>
    <m/>
    <m/>
    <x v="0"/>
    <m/>
    <m/>
    <m/>
    <m/>
    <m/>
    <n v="10000"/>
    <m/>
    <m/>
    <m/>
    <s v="5.1 - do Q4. due date is  2.6.2024."/>
    <d v="2023-05-01T00:00:00"/>
    <s v="Hill, Elizabeth"/>
    <m/>
    <s v="West"/>
    <s v="Pipelines and Terminals"/>
    <s v="Tank Integrity"/>
    <m/>
    <s v="St. Louis"/>
    <s v="BETEF - BET EFFINGHAM TERMINAL"/>
    <m/>
    <m/>
    <n v="0"/>
    <m/>
    <n v="10000"/>
    <m/>
    <m/>
    <s v="Stine, Carlton"/>
    <s v="Stine, Carlton"/>
    <m/>
    <m/>
    <n v="1"/>
    <n v="44812"/>
    <m/>
    <s v="Administrator, System"/>
    <s v="Independent"/>
    <s v="Aqua"/>
    <d v="2022-08-17T00:00:00"/>
  </r>
  <r>
    <s v="Effingham Terminal (BETEF) Tank  E-12 - In-Service Aluminum Seal Inspection"/>
    <s v="Item"/>
    <s v="Open"/>
    <x v="1"/>
    <s v="BETEF00E2302"/>
    <s v="Maintenance Framework"/>
    <n v="2094894"/>
    <s v="Roth, Aaron"/>
    <s v="West"/>
    <s v="3. Active"/>
    <s v="Defined"/>
    <s v="Tanks"/>
    <m/>
    <n v="31000"/>
    <m/>
    <n v="31000"/>
    <n v="40000"/>
    <n v="-9000"/>
    <s v="Red"/>
    <n v="240000"/>
    <m/>
    <n v="240000"/>
    <n v="-209000"/>
    <m/>
    <m/>
    <n v="20350"/>
    <m/>
    <n v="19650"/>
    <n v="40000"/>
    <s v="Full"/>
    <n v="40000"/>
    <m/>
    <n v="31000"/>
    <n v="31000"/>
    <s v="No"/>
    <s v="Green"/>
    <d v="2023-05-01T00:00:00"/>
    <d v="2023-03-12T00:00:00"/>
    <d v="2023-03-12T00:00:00"/>
    <d v="2023-07-01T00:00:00"/>
    <d v="2023-08-31T00:00:00"/>
    <m/>
    <m/>
    <m/>
    <m/>
    <m/>
    <m/>
    <m/>
    <m/>
    <m/>
    <m/>
    <m/>
    <x v="0"/>
    <n v="31000"/>
    <m/>
    <m/>
    <m/>
    <m/>
    <m/>
    <m/>
    <m/>
    <m/>
    <s v="5.1 - AIFR seal inspection tentatively May 31"/>
    <d v="2023-05-01T00:00:00"/>
    <s v="Hill, Elizabeth"/>
    <m/>
    <s v="West"/>
    <s v="Pipelines and Terminals"/>
    <s v="Tank Integrity"/>
    <m/>
    <s v="St. Louis"/>
    <s v="BETEF - BET EFFINGHAM TERMINAL"/>
    <m/>
    <m/>
    <n v="31000"/>
    <m/>
    <m/>
    <m/>
    <m/>
    <s v="Stine, Carlton"/>
    <s v="Stine, Carlton"/>
    <m/>
    <m/>
    <n v="1"/>
    <n v="44813"/>
    <m/>
    <s v="Administrator, System"/>
    <s v="Independent"/>
    <s v="Aqua"/>
    <d v="2022-08-17T00:00:00"/>
  </r>
  <r>
    <s v="EG Center Manifold Pumps Project"/>
    <s v="Item"/>
    <s v="Open"/>
    <x v="0"/>
    <s v="BETEG00M2203"/>
    <s v="Maintenance Framework"/>
    <n v="2012008"/>
    <s v="Grinder, Mark"/>
    <s v="West"/>
    <s v="3. Active"/>
    <s v="Defined"/>
    <s v="Storm Water Management"/>
    <n v="1414"/>
    <n v="3000"/>
    <m/>
    <n v="4413.96"/>
    <n v="4277"/>
    <n v="137"/>
    <s v="Yellow"/>
    <m/>
    <m/>
    <m/>
    <n v="4414"/>
    <m/>
    <m/>
    <n v="40000"/>
    <m/>
    <m/>
    <n v="40000"/>
    <s v="Full"/>
    <n v="40000"/>
    <n v="28786"/>
    <n v="3000"/>
    <n v="31786"/>
    <s v="No"/>
    <s v="Green"/>
    <d v="2022-09-01T00:00:00"/>
    <d v="2022-08-11T00:00:00"/>
    <d v="2022-08-11T00:00:00"/>
    <d v="2022-12-31T00:00:00"/>
    <d v="2023-06-30T00:00:00"/>
    <m/>
    <m/>
    <n v="490.77"/>
    <n v="651.34"/>
    <n v="135.11000000000001"/>
    <n v="136.74"/>
    <m/>
    <m/>
    <n v="137"/>
    <s v="Red"/>
    <m/>
    <x v="0"/>
    <m/>
    <n v="3000"/>
    <m/>
    <m/>
    <m/>
    <m/>
    <m/>
    <m/>
    <m/>
    <s v="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5-09T00:00:00"/>
    <s v="Hill, Elizabeth"/>
    <m/>
    <s v="West"/>
    <s v="Pipelines and Terminals"/>
    <s v="Operating Infrastructure"/>
    <m/>
    <s v="E. Chicago Terminals"/>
    <s v="BETEG - BET EAST CHICAGO TERMINAL"/>
    <m/>
    <n v="1277"/>
    <n v="3137"/>
    <m/>
    <m/>
    <n v="27372"/>
    <m/>
    <s v="Bonenberger, Mark"/>
    <s v="Janesy, Ryan"/>
    <m/>
    <m/>
    <n v="1"/>
    <n v="38152"/>
    <m/>
    <s v="Guest, ProSight"/>
    <s v="Independent"/>
    <s v="Aqua"/>
    <d v="2020-08-14T00:00:00"/>
  </r>
  <r>
    <s v="EG Rectifier Replacements"/>
    <s v="Item"/>
    <s v="Open"/>
    <x v="0"/>
    <s v="BETEG00M2202"/>
    <s v="Exempt"/>
    <n v="2004077"/>
    <s v="Logan, Rob"/>
    <s v="West"/>
    <s v="6. Operational"/>
    <s v="Defined"/>
    <s v="Cathodic Protection"/>
    <n v="7921"/>
    <m/>
    <m/>
    <n v="7921.38"/>
    <n v="6831"/>
    <n v="1091"/>
    <s v="Red"/>
    <m/>
    <m/>
    <m/>
    <n v="7921"/>
    <m/>
    <m/>
    <n v="24000"/>
    <m/>
    <m/>
    <n v="24000"/>
    <s v="Full"/>
    <n v="24000"/>
    <n v="25171"/>
    <m/>
    <n v="25171"/>
    <s v="No"/>
    <s v="Green"/>
    <d v="2022-10-01T00:00:00"/>
    <d v="2022-07-26T00:00:00"/>
    <d v="2022-07-26T00:00:00"/>
    <d v="2022-12-01T00:00:00"/>
    <d v="2023-04-26T00:00:00"/>
    <m/>
    <m/>
    <n v="864.73"/>
    <n v="1487.96"/>
    <n v="377.95"/>
    <n v="5190.74"/>
    <m/>
    <m/>
    <n v="5191"/>
    <s v="Red"/>
    <m/>
    <x v="4"/>
    <m/>
    <m/>
    <m/>
    <m/>
    <m/>
    <m/>
    <m/>
    <m/>
    <m/>
    <s v="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5-02T00:00:00"/>
    <s v="Hill, Elizabeth"/>
    <m/>
    <s v="West"/>
    <s v="Pipelines and Terminals"/>
    <s v="Integrity"/>
    <m/>
    <s v="E. Chicago Terminals"/>
    <s v="BETEG - BET EAST CHICAGO TERMINAL"/>
    <m/>
    <n v="2731"/>
    <n v="5191"/>
    <m/>
    <m/>
    <n v="17250"/>
    <m/>
    <s v="Geib, Rob"/>
    <s v="Geib, Robert"/>
    <m/>
    <m/>
    <n v="1"/>
    <n v="38182"/>
    <m/>
    <s v="Guest, ProSight"/>
    <s v="Independent"/>
    <s v="Aqua"/>
    <d v="2020-08-14T00:00:00"/>
  </r>
  <r>
    <s v="EG999A1 Mag anode installation"/>
    <s v="Item"/>
    <s v="Candidate"/>
    <x v="0"/>
    <m/>
    <s v="Exempt"/>
    <m/>
    <s v="Logan, Rob"/>
    <s v="West"/>
    <s v="2. Pending AFE"/>
    <m/>
    <s v="Cathodic Protection"/>
    <m/>
    <n v="25000"/>
    <m/>
    <n v="25000"/>
    <n v="25000"/>
    <n v="0"/>
    <s v="Green"/>
    <n v="25000"/>
    <m/>
    <n v="25000"/>
    <n v="0"/>
    <m/>
    <m/>
    <m/>
    <m/>
    <m/>
    <m/>
    <m/>
    <m/>
    <m/>
    <n v="25000"/>
    <n v="25000"/>
    <s v="No"/>
    <s v="Green"/>
    <d v="2023-06-01T00:00:00"/>
    <m/>
    <m/>
    <m/>
    <d v="2023-06-30T00:00:00"/>
    <m/>
    <m/>
    <m/>
    <m/>
    <m/>
    <m/>
    <m/>
    <m/>
    <m/>
    <m/>
    <m/>
    <x v="0"/>
    <m/>
    <n v="25000"/>
    <m/>
    <m/>
    <m/>
    <m/>
    <m/>
    <m/>
    <m/>
    <s v="05/01/2023 Awaiting quote from National Pipeline_x000d__x000a__x000d__x000a__x000d__x000a_04/03/2023 AFE Pending_x000d__x000a__x000d__x000a__x000d__x000a_03/02/2023 AFE Pending"/>
    <d v="2023-05-02T00:00:00"/>
    <m/>
    <m/>
    <s v="West"/>
    <s v="Pipelines and Terminals"/>
    <s v="Integrity"/>
    <m/>
    <s v="E. Chicago Terminals"/>
    <s v="EG999A1 - BP WHITING - E CHIC BET CANAL"/>
    <m/>
    <m/>
    <n v="25000"/>
    <m/>
    <m/>
    <m/>
    <m/>
    <s v="Geib, Rob"/>
    <m/>
    <m/>
    <m/>
    <n v="1"/>
    <n v="45686"/>
    <m/>
    <s v="Logan, Rob"/>
    <s v="Independent"/>
    <s v="Aqua"/>
    <d v="2022-08-29T00:00:00"/>
  </r>
  <r>
    <s v="El Dorado Surge Relief"/>
    <s v="Item"/>
    <s v="Open"/>
    <x v="0"/>
    <s v="DG00000M2301"/>
    <s v="Maintenance Framework"/>
    <n v="2120015"/>
    <s v="Henfling, Mike"/>
    <s v="West"/>
    <s v="3. Active"/>
    <s v="Defined"/>
    <s v="Transient/Surge Mitigation"/>
    <m/>
    <n v="480000"/>
    <m/>
    <n v="480000"/>
    <n v="480000"/>
    <n v="0"/>
    <s v="Green"/>
    <n v="480000"/>
    <m/>
    <n v="480000"/>
    <n v="0"/>
    <m/>
    <m/>
    <n v="23417"/>
    <m/>
    <m/>
    <n v="23417"/>
    <s v="Phase"/>
    <n v="23417"/>
    <m/>
    <n v="480000"/>
    <n v="480000"/>
    <s v="No"/>
    <s v="Green"/>
    <d v="2023-05-01T00:00:00"/>
    <d v="2023-05-03T00:00:00"/>
    <d v="2023-05-03T00:00:00"/>
    <d v="2023-12-31T00:00:00"/>
    <d v="2023-12-31T00:00:00"/>
    <m/>
    <m/>
    <m/>
    <m/>
    <m/>
    <m/>
    <m/>
    <m/>
    <m/>
    <m/>
    <m/>
    <x v="0"/>
    <n v="5000"/>
    <n v="5000"/>
    <n v="0"/>
    <m/>
    <m/>
    <n v="70000"/>
    <n v="200000"/>
    <n v="200000"/>
    <m/>
    <s v="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5-02T00:00:00"/>
    <s v="Griest, Barbara"/>
    <m/>
    <s v="West"/>
    <s v="Pipelines and Terminals"/>
    <s v="Operating Infrastructure"/>
    <m/>
    <s v="Duncansville"/>
    <s v="DG - ELDORADO TERMINAL"/>
    <m/>
    <m/>
    <n v="10000"/>
    <n v="0"/>
    <n v="470000"/>
    <m/>
    <m/>
    <s v="DiPillo, Evan"/>
    <s v="Gardner, Travis W."/>
    <m/>
    <m/>
    <n v="1"/>
    <n v="41729"/>
    <m/>
    <s v="Guest, ProSight"/>
    <s v="Independent"/>
    <s v="Aqua"/>
    <d v="2021-08-20T00:00:00"/>
  </r>
  <r>
    <s v="Eldorado Meter Inlet Valve Operator Replacement"/>
    <s v="Item"/>
    <s v="Open"/>
    <x v="0"/>
    <s v="DG00000M2201"/>
    <s v="Maintenance Framework"/>
    <n v="1956649"/>
    <s v="Gardner, Travis"/>
    <s v="West"/>
    <s v="3. Active"/>
    <s v="Drawdown"/>
    <s v="Valves"/>
    <n v="256"/>
    <n v="4000"/>
    <m/>
    <n v="4256.08"/>
    <n v="4191"/>
    <n v="65"/>
    <s v="Yellow"/>
    <m/>
    <m/>
    <m/>
    <n v="4256"/>
    <m/>
    <m/>
    <n v="17000"/>
    <m/>
    <m/>
    <n v="17000"/>
    <s v="Full"/>
    <n v="17000"/>
    <n v="13784"/>
    <n v="4000"/>
    <n v="17784"/>
    <s v="No"/>
    <s v="Green"/>
    <d v="2022-10-01T00:00:00"/>
    <d v="2022-03-21T00:00:00"/>
    <d v="2022-03-21T00:00:00"/>
    <d v="2022-08-01T00:00:00"/>
    <d v="2022-12-31T00:00:00"/>
    <m/>
    <m/>
    <n v="62.4"/>
    <n v="63.53"/>
    <n v="64.67"/>
    <n v="65.48"/>
    <n v="4000"/>
    <n v="4000"/>
    <n v="-3935"/>
    <s v="Red"/>
    <m/>
    <x v="6"/>
    <n v="4000"/>
    <m/>
    <m/>
    <m/>
    <m/>
    <m/>
    <m/>
    <m/>
    <m/>
    <s v="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5-03T00:00:00"/>
    <s v="Hill, Elizabeth"/>
    <m/>
    <s v="West"/>
    <s v="Pipelines and Terminals"/>
    <s v="Operating Infrastructure"/>
    <m/>
    <s v="Duncansville"/>
    <s v="DG - ELDORADO TERMINAL"/>
    <m/>
    <n v="191"/>
    <n v="4065"/>
    <m/>
    <m/>
    <n v="13528"/>
    <m/>
    <s v="Oey, Alex"/>
    <s v="Spitz, Nicholas P."/>
    <m/>
    <m/>
    <n v="1"/>
    <n v="43056"/>
    <m/>
    <s v="Gardner, Travis"/>
    <s v="Independent"/>
    <s v="Aqua"/>
    <d v="2022-03-01T00:00:00"/>
  </r>
  <r>
    <s v="EU163JU Scraper Trap Launcher Valve Replacement"/>
    <s v="Item"/>
    <s v="Open"/>
    <x v="0"/>
    <s v="EU163JUM2202"/>
    <s v="Maintenance Framework"/>
    <n v="2052262"/>
    <s v="Parker, Brian"/>
    <s v="West"/>
    <s v="7. Closed"/>
    <s v="Emergent"/>
    <s v="Valves"/>
    <n v="638"/>
    <m/>
    <m/>
    <n v="637.72"/>
    <n v="638"/>
    <n v="0"/>
    <s v="Green"/>
    <m/>
    <m/>
    <m/>
    <n v="638"/>
    <m/>
    <m/>
    <n v="11000"/>
    <m/>
    <m/>
    <n v="11000"/>
    <s v="Full"/>
    <n v="11000"/>
    <n v="7209"/>
    <m/>
    <n v="7209"/>
    <s v="No"/>
    <s v="Green"/>
    <d v="2022-12-01T00:00:00"/>
    <d v="2022-12-12T00:00:00"/>
    <d v="2022-12-12T00:00:00"/>
    <d v="2022-12-31T00:00:00"/>
    <d v="2022-12-30T00:00:00"/>
    <m/>
    <m/>
    <n v="249.7"/>
    <m/>
    <n v="388.02"/>
    <m/>
    <m/>
    <m/>
    <m/>
    <m/>
    <m/>
    <x v="0"/>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s v="West"/>
    <s v="Pipelines and Terminals"/>
    <s v="Operating Infrastructure"/>
    <m/>
    <s v="Michiana"/>
    <s v="EU163JU - E CHICAGO B/G TO HAMMOND J B/G"/>
    <m/>
    <n v="638"/>
    <n v="0"/>
    <m/>
    <m/>
    <n v="6571"/>
    <m/>
    <s v="Oey, Alex"/>
    <s v="Gardner, Travis W."/>
    <m/>
    <m/>
    <n v="1"/>
    <n v="46251"/>
    <m/>
    <s v="Guest, ProSight"/>
    <s v="Independent"/>
    <s v="Aqua"/>
    <d v="2022-11-21T00:00:00"/>
  </r>
  <r>
    <s v="Ferrysburg  Actuator Replacement"/>
    <s v="Item"/>
    <s v="Open"/>
    <x v="0"/>
    <s v="BETFG00M2303"/>
    <s v="Maintenance Framework"/>
    <n v="2093319"/>
    <s v="Smith, Kyle"/>
    <s v="West"/>
    <s v="3. Active"/>
    <s v="Drawdown"/>
    <s v="West"/>
    <m/>
    <n v="11254"/>
    <m/>
    <n v="11254"/>
    <n v="11254"/>
    <n v="0"/>
    <s v="Green"/>
    <m/>
    <n v="11254"/>
    <n v="11254"/>
    <n v="0"/>
    <m/>
    <m/>
    <n v="11254"/>
    <m/>
    <m/>
    <n v="11254"/>
    <s v="Full"/>
    <n v="11254"/>
    <m/>
    <n v="22507"/>
    <n v="22507"/>
    <s v="Yes"/>
    <s v="Red"/>
    <d v="2023-06-01T00:00:00"/>
    <d v="2023-03-01T00:00:00"/>
    <d v="2023-03-01T00:00:00"/>
    <d v="2023-04-30T00:00:00"/>
    <d v="2023-06-30T00:00:00"/>
    <m/>
    <m/>
    <m/>
    <m/>
    <m/>
    <m/>
    <m/>
    <m/>
    <m/>
    <m/>
    <m/>
    <x v="0"/>
    <m/>
    <n v="11254"/>
    <m/>
    <m/>
    <m/>
    <m/>
    <m/>
    <m/>
    <m/>
    <s v="4/28/23 Cut Po for material waiting on delivery"/>
    <d v="2023-04-28T00:00:00"/>
    <s v="Hill, Elizabeth"/>
    <m/>
    <s v="West"/>
    <s v="Pipelines and Terminals"/>
    <s v="Operating Infrastructure"/>
    <m/>
    <s v="Michiana"/>
    <s v="BETFG - BET FERRYSBURG TERMINAL"/>
    <m/>
    <m/>
    <n v="11254"/>
    <m/>
    <m/>
    <m/>
    <m/>
    <s v="Gardner, Travis"/>
    <s v="Gardner, Travis W."/>
    <m/>
    <m/>
    <n v="1"/>
    <n v="46587"/>
    <m/>
    <s v="Smith, C. Kyle"/>
    <s v="Independent"/>
    <s v="Aqua"/>
    <d v="2023-02-13T00:00:00"/>
  </r>
  <r>
    <s v="Ferrysburg - BETFG - Secondary Containment Upgrades"/>
    <s v="Item"/>
    <s v="Open"/>
    <x v="0"/>
    <s v="BETFG00M2302"/>
    <s v="Maintenance Framework"/>
    <n v="2083803"/>
    <s v="Parker, Brian"/>
    <s v="West"/>
    <s v="3. Active"/>
    <s v="Defined"/>
    <s v="Secondary Containment"/>
    <m/>
    <n v="110000"/>
    <m/>
    <n v="110000"/>
    <n v="110000"/>
    <n v="0"/>
    <s v="Green"/>
    <n v="110000"/>
    <m/>
    <n v="110000"/>
    <n v="0"/>
    <m/>
    <m/>
    <n v="24082"/>
    <m/>
    <m/>
    <n v="24082"/>
    <s v="Phase"/>
    <n v="24082"/>
    <m/>
    <n v="110000"/>
    <n v="110000"/>
    <s v="No"/>
    <s v="Green"/>
    <d v="2023-07-01T00:00:00"/>
    <d v="2023-02-03T00:00:00"/>
    <d v="2023-02-03T00:00:00"/>
    <d v="2023-08-31T00:00:00"/>
    <d v="2023-09-30T00:00:00"/>
    <m/>
    <m/>
    <m/>
    <m/>
    <m/>
    <m/>
    <m/>
    <m/>
    <m/>
    <m/>
    <m/>
    <x v="0"/>
    <m/>
    <m/>
    <n v="40000"/>
    <n v="50000"/>
    <n v="20000"/>
    <m/>
    <m/>
    <m/>
    <m/>
    <s v="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5-01T00:00:00"/>
    <s v="Hill, Elizabeth"/>
    <m/>
    <s v="West"/>
    <s v="Pipelines and Terminals"/>
    <s v="Operating Infrastructure"/>
    <m/>
    <s v="Michiana"/>
    <s v="BETFG - BET FERRYSBURG TERMINAL"/>
    <m/>
    <m/>
    <n v="0"/>
    <n v="110000"/>
    <m/>
    <m/>
    <m/>
    <s v="Clark, Dave"/>
    <s v="Spari, Markella"/>
    <m/>
    <m/>
    <n v="1"/>
    <n v="45161"/>
    <m/>
    <s v="Administrator, System"/>
    <s v="Independent"/>
    <s v="Aqua"/>
    <d v="2022-08-23T00:00:00"/>
  </r>
  <r>
    <s v="Ferrysburg Lubricity Flow Meter Replacement"/>
    <s v="Item"/>
    <s v="Open"/>
    <x v="0"/>
    <s v="BETFG00M2304"/>
    <s v="Maintenance Framework"/>
    <n v="2110592"/>
    <s v="Parker, Brian"/>
    <s v="West"/>
    <s v="3. Active"/>
    <s v="Drawdown"/>
    <s v="Truck Racks"/>
    <m/>
    <n v="18516"/>
    <m/>
    <n v="18516"/>
    <n v="18516"/>
    <n v="0"/>
    <s v="Green"/>
    <m/>
    <n v="18516"/>
    <n v="18516"/>
    <n v="0"/>
    <m/>
    <m/>
    <n v="18516"/>
    <m/>
    <m/>
    <n v="18516"/>
    <s v="Full"/>
    <n v="18516"/>
    <m/>
    <n v="18516"/>
    <n v="18516"/>
    <s v="No"/>
    <s v="Green"/>
    <d v="2023-06-01T00:00:00"/>
    <d v="2023-04-12T00:00:00"/>
    <d v="2023-04-12T00:00:00"/>
    <d v="2023-06-30T00:00:00"/>
    <d v="2023-06-30T00:00:00"/>
    <m/>
    <m/>
    <m/>
    <m/>
    <m/>
    <m/>
    <m/>
    <m/>
    <m/>
    <m/>
    <m/>
    <x v="0"/>
    <m/>
    <n v="18516"/>
    <m/>
    <m/>
    <m/>
    <m/>
    <m/>
    <m/>
    <m/>
    <s v="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5-01T00:00:00"/>
    <s v="Hill, Elizabeth"/>
    <m/>
    <s v="West"/>
    <s v="Pipelines and Terminals"/>
    <s v="Operating Infrastructure"/>
    <m/>
    <s v="Michiana"/>
    <s v="BETFG - BET FERRYSBURG TERMINAL"/>
    <m/>
    <m/>
    <n v="18516"/>
    <m/>
    <m/>
    <m/>
    <m/>
    <s v="Younce, Michael"/>
    <s v="Gardner, Travis W."/>
    <m/>
    <m/>
    <n v="1"/>
    <n v="46869"/>
    <m/>
    <s v="Parker, Brian"/>
    <s v="Independent"/>
    <s v="Aqua"/>
    <d v="2023-04-03T00:00:00"/>
  </r>
  <r>
    <s v="Ferrysburg Pump and Actuator Replacment"/>
    <s v="Item"/>
    <s v="Open"/>
    <x v="0"/>
    <s v="BETFG00M2301"/>
    <s v="Maintenance Framework"/>
    <n v="2083815"/>
    <s v="Smith, Kyle"/>
    <s v="West"/>
    <s v="6. Operational"/>
    <s v="Drawdown"/>
    <s v="West"/>
    <n v="19705"/>
    <m/>
    <m/>
    <n v="19705"/>
    <n v="20589"/>
    <n v="-884"/>
    <s v="Yellow"/>
    <m/>
    <n v="28589"/>
    <n v="28589"/>
    <n v="-8884"/>
    <m/>
    <m/>
    <n v="28589"/>
    <m/>
    <m/>
    <n v="28589"/>
    <s v="Full"/>
    <n v="28589"/>
    <n v="19705"/>
    <m/>
    <n v="19705"/>
    <s v="No"/>
    <s v="Green"/>
    <d v="2023-04-01T00:00:00"/>
    <d v="2023-02-02T00:00:00"/>
    <d v="2023-02-02T00:00:00"/>
    <d v="2023-06-30T00:00:00"/>
    <d v="2023-05-01T00:00:00"/>
    <m/>
    <m/>
    <m/>
    <m/>
    <m/>
    <n v="19705"/>
    <n v="20589"/>
    <n v="20589"/>
    <n v="-884"/>
    <s v="Yellow"/>
    <m/>
    <x v="0"/>
    <m/>
    <m/>
    <m/>
    <m/>
    <m/>
    <m/>
    <m/>
    <m/>
    <m/>
    <s v="4/5/23 PO wrote and work scheduled by local opps"/>
    <d v="2023-04-05T00:00:00"/>
    <s v="Hill, Elizabeth"/>
    <m/>
    <s v="West"/>
    <s v="Pipelines and Terminals"/>
    <s v="Operating Infrastructure"/>
    <m/>
    <s v="Michiana"/>
    <s v="BETFG - BET FERRYSBURG TERMINAL"/>
    <m/>
    <m/>
    <n v="19705"/>
    <m/>
    <m/>
    <m/>
    <m/>
    <s v="Gardner, Travis"/>
    <s v="Gardner, Travis W."/>
    <m/>
    <m/>
    <n v="1"/>
    <n v="46538"/>
    <m/>
    <s v="Smith, C. Kyle"/>
    <s v="Independent"/>
    <s v="Aqua"/>
    <d v="2023-01-25T00:00:00"/>
  </r>
  <r>
    <s v="Ferrysburg Terminal Secondary Berm Installation"/>
    <s v="Item"/>
    <s v="Open"/>
    <x v="0"/>
    <s v="BETFG00M2201"/>
    <s v="Maintenance Framework"/>
    <n v="1970658"/>
    <s v="Parker, Brian"/>
    <s v="West"/>
    <s v="6. Operational"/>
    <s v="Defined"/>
    <s v="Secondary Containment"/>
    <n v="-1525"/>
    <m/>
    <m/>
    <n v="-1525.27"/>
    <n v="145108"/>
    <n v="-146634"/>
    <s v="Red"/>
    <n v="145000"/>
    <m/>
    <n v="145000"/>
    <n v="-146525"/>
    <m/>
    <m/>
    <n v="23000"/>
    <m/>
    <m/>
    <n v="23000"/>
    <s v="Phase"/>
    <n v="23000"/>
    <n v="29359"/>
    <m/>
    <n v="29359"/>
    <s v="No"/>
    <s v="Green"/>
    <d v="2022-06-01T00:00:00"/>
    <d v="2022-04-08T00:00:00"/>
    <d v="2022-04-08T00:00:00"/>
    <d v="2022-10-31T00:00:00"/>
    <d v="2023-04-28T00:00:00"/>
    <m/>
    <m/>
    <n v="506.46"/>
    <n v="100.3"/>
    <n v="108.48"/>
    <n v="-2240.5100000000002"/>
    <m/>
    <m/>
    <n v="-2241"/>
    <s v="Red"/>
    <m/>
    <x v="0"/>
    <m/>
    <m/>
    <m/>
    <m/>
    <m/>
    <m/>
    <m/>
    <m/>
    <m/>
    <s v="5/8/2023 - move dec 145K forecast to region drawdown.4/30/23 - paid final invoice for Consolidated in Apr.  Project ready to be closed out in JDE.  PO and WO closed.  The FCST amount in December can be used where needed.4/1/23 - just waiting on Consolidated final invoice to be processed - re-accruing 8,591 for Apr.  Everything FCST in Dec can be used for other projects.3/1/23 - re-accruing 8,591 for Consolidated in Feb.  Trying to complete the install on Mar 9th if everybody's schedule works out.2/3/23 - re-accruing 8,591 for Consolidated in Jan.  Just waiting on reply back from Sean on when this install can be scheduled.1/1/23 - accruing 10,800 for Consolidated in Dec. for installation of extended 6&quot; flanged piping to get vapor PRV set higher.11/30/22 - still waiting on a revised estimate and install date to extend the PRV piping.10/31/22 - met with Consolidated at the terminal on 10/7 to review the SOW - expect to see a change order on this PO due to accessibility issues and needing a man lift to get over the piping.  Moving this out to Dec since this has not been scheduled yet.9/29/22 - received proposal from Consolidated and got PO issued to them for 10,800 to extend the 6&quot; flanged pipe for the PRV.  Estimate this work will be completed in Nov.  The additional work in 2023 is to increase the dike capacity based on 2022 survey.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7/30/22 - Diamond Z is still working on the design for the oil stop valve that Env requested to be added.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6/1/22 - site has been scanned just waiting on IFR drawing set to be issued.  Drawing should be complete in Jun but splitting FCST between Jun/Jul due to uncertainty.5/3/22 - Issued PO to Diamond Z to survey/scan all dikes to calculate containment volumes and develop IFR and IFC drawing set to installsecondary containment South of VRU.4/5/22 - submitted Phase I AFE for approval routing."/>
    <d v="2023-05-08T00:00:00"/>
    <s v="Hill, Elizabeth"/>
    <m/>
    <s v="West"/>
    <s v="Pipelines and Terminals"/>
    <s v="Operating Infrastructure"/>
    <m/>
    <s v="Michiana"/>
    <s v="BETFG - BET FERRYSBURG TERMINAL"/>
    <m/>
    <n v="715"/>
    <n v="-2241"/>
    <m/>
    <m/>
    <n v="30884"/>
    <m/>
    <s v="Clark, Dave"/>
    <s v="Spari, Markella"/>
    <m/>
    <m/>
    <n v="1"/>
    <n v="41658"/>
    <m/>
    <s v="Guest, ProSight"/>
    <s v="Independent"/>
    <s v="Aqua"/>
    <d v="2021-08-20T00:00:00"/>
  </r>
  <r>
    <s v="FLINT STATION UPS REPLACE"/>
    <s v="Item"/>
    <s v="Open"/>
    <x v="0"/>
    <s v="WF00000M2301"/>
    <s v="Exempt"/>
    <n v="2119755"/>
    <s v="Gardner, Travis"/>
    <s v="West"/>
    <s v="3. Active"/>
    <s v="Drawdown"/>
    <s v="Electrical"/>
    <m/>
    <n v="12000"/>
    <m/>
    <n v="12000"/>
    <m/>
    <n v="12000"/>
    <s v="Red"/>
    <m/>
    <m/>
    <m/>
    <n v="12000"/>
    <m/>
    <m/>
    <n v="13380"/>
    <m/>
    <m/>
    <n v="13380"/>
    <s v="Full"/>
    <n v="13380"/>
    <m/>
    <n v="12000"/>
    <n v="12000"/>
    <s v="No"/>
    <s v="Green"/>
    <d v="2023-06-01T00:00:00"/>
    <d v="2023-05-05T00:00:00"/>
    <d v="2023-05-05T00:00:00"/>
    <d v="2023-08-01T00:00:00"/>
    <d v="2023-08-01T00:00:00"/>
    <m/>
    <m/>
    <m/>
    <m/>
    <m/>
    <m/>
    <m/>
    <m/>
    <m/>
    <m/>
    <m/>
    <x v="0"/>
    <m/>
    <n v="12000"/>
    <m/>
    <m/>
    <m/>
    <m/>
    <m/>
    <m/>
    <m/>
    <s v="5/4/2023 - emergent UPS failure."/>
    <d v="2023-05-03T00:00:00"/>
    <s v="Griest, Barbara"/>
    <m/>
    <s v="West"/>
    <s v="Pipelines and Terminals"/>
    <s v="Operating Infrastructure"/>
    <m/>
    <s v="Wayne Pipeline"/>
    <s v="WF - FLINT TERMINAL"/>
    <m/>
    <m/>
    <n v="12000"/>
    <m/>
    <m/>
    <m/>
    <m/>
    <s v="Ashley, Robert"/>
    <s v="Gardner, Travis W."/>
    <m/>
    <m/>
    <n v="1"/>
    <n v="47010"/>
    <m/>
    <s v="Gardner, Travis"/>
    <s v="Independent"/>
    <s v="Aqua"/>
    <d v="2023-05-01T00:00:00"/>
  </r>
  <r>
    <s v="Flint Terminal (BETWF) Ethanol offload PLC Upgrade"/>
    <s v="Item"/>
    <s v="Open"/>
    <x v="0"/>
    <s v="BETWF00M2202"/>
    <s v="Maintenance Framework"/>
    <n v="1980153"/>
    <s v="Hassan, Mohammad"/>
    <s v="West"/>
    <s v="6. Operational"/>
    <s v="Defined"/>
    <s v="Instrumentation &amp; Controls"/>
    <n v="3849"/>
    <n v="5000"/>
    <m/>
    <n v="8848.65"/>
    <n v="9649"/>
    <n v="-800"/>
    <s v="Yellow"/>
    <n v="5000"/>
    <m/>
    <n v="5000"/>
    <n v="3849"/>
    <m/>
    <m/>
    <n v="49000"/>
    <m/>
    <m/>
    <n v="49000"/>
    <s v="Full"/>
    <n v="49000"/>
    <n v="28920"/>
    <n v="5000"/>
    <n v="33920"/>
    <s v="No"/>
    <s v="Green"/>
    <d v="2022-07-01T00:00:00"/>
    <d v="2022-07-19T00:00:00"/>
    <d v="2022-07-19T00:00:00"/>
    <d v="2022-10-14T00:00:00"/>
    <d v="2022-10-13T00:00:00"/>
    <m/>
    <m/>
    <m/>
    <m/>
    <n v="2148.65"/>
    <n v="1700"/>
    <n v="2500"/>
    <n v="2500"/>
    <n v="-800"/>
    <s v="Red"/>
    <m/>
    <x v="6"/>
    <n v="5000"/>
    <m/>
    <m/>
    <m/>
    <m/>
    <m/>
    <m/>
    <m/>
    <m/>
    <s v="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 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5-02T00:00:00"/>
    <s v="Hill, Elizabeth"/>
    <m/>
    <s v="West"/>
    <s v="Pipelines and Terminals"/>
    <s v="Operating Infrastructure"/>
    <m/>
    <s v="Wayne Pipeline"/>
    <s v="BETWF - BET FLINT TERMINAL"/>
    <m/>
    <n v="2149"/>
    <n v="6700"/>
    <m/>
    <m/>
    <n v="25072"/>
    <m/>
    <s v="Forsey, Frank"/>
    <s v="Ransom, Paul"/>
    <m/>
    <m/>
    <n v="1"/>
    <n v="38056"/>
    <m/>
    <s v="Guest, ProSight"/>
    <s v="Independent"/>
    <s v="Aqua"/>
    <d v="2020-08-14T00:00:00"/>
  </r>
  <r>
    <s v="Flint Terminal (BETWF) Operations Room Tank Alarm PLC Upgrade"/>
    <s v="Item"/>
    <s v="Open"/>
    <x v="0"/>
    <s v="BETWF00M2201"/>
    <s v="Maintenance Framework"/>
    <n v="1980154"/>
    <s v="Hassan, Mohammad"/>
    <s v="West"/>
    <s v="6. Operational"/>
    <s v="Defined"/>
    <s v="Instrumentation &amp; Controls"/>
    <n v="9511"/>
    <n v="2000"/>
    <m/>
    <n v="11510.55"/>
    <n v="9580"/>
    <n v="1931"/>
    <s v="Red"/>
    <n v="9000"/>
    <m/>
    <n v="9000"/>
    <n v="2511"/>
    <m/>
    <m/>
    <n v="10000"/>
    <m/>
    <m/>
    <n v="10000"/>
    <s v="Full"/>
    <n v="10000"/>
    <n v="9870"/>
    <n v="2000"/>
    <n v="11870"/>
    <s v="Yes"/>
    <s v="Red"/>
    <d v="2022-10-01T00:00:00"/>
    <d v="2022-07-05T00:00:00"/>
    <d v="2022-07-05T00:00:00"/>
    <d v="2023-01-30T00:00:00"/>
    <d v="2023-03-17T00:00:00"/>
    <m/>
    <m/>
    <m/>
    <m/>
    <n v="2880"/>
    <n v="6630.55"/>
    <n v="4000"/>
    <n v="4000"/>
    <n v="2631"/>
    <s v="Red"/>
    <m/>
    <x v="0"/>
    <n v="1000"/>
    <n v="1000"/>
    <m/>
    <m/>
    <m/>
    <m/>
    <m/>
    <m/>
    <m/>
    <s v="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5-02T00:00:00"/>
    <s v="Hill, Elizabeth"/>
    <m/>
    <s v="West"/>
    <s v="Pipelines and Terminals"/>
    <s v="Operating Infrastructure"/>
    <m/>
    <s v="Wayne Pipeline"/>
    <s v="BETWF - BET FLINT TERMINAL"/>
    <m/>
    <n v="2880"/>
    <n v="8631"/>
    <m/>
    <m/>
    <n v="359"/>
    <m/>
    <s v="Forsey, Frank"/>
    <s v="Forehand, Adam"/>
    <m/>
    <m/>
    <n v="1"/>
    <n v="38041"/>
    <m/>
    <s v="Guest, ProSight"/>
    <s v="Independent"/>
    <s v="Aqua"/>
    <d v="2020-08-14T00:00:00"/>
  </r>
  <r>
    <s v="Flint Terminal (BETWF) Tank  3 - OOS API 653 Insp"/>
    <s v="Item"/>
    <s v="Open"/>
    <x v="0"/>
    <s v="BETWF00M2301"/>
    <s v="Maintenance Framework"/>
    <n v="2084425"/>
    <s v="Arch, Stefan"/>
    <s v="West"/>
    <s v="6. Operational"/>
    <s v="Defined"/>
    <s v="Tanks"/>
    <n v="259391"/>
    <n v="17000"/>
    <m/>
    <n v="276391.03999999998"/>
    <n v="242274"/>
    <n v="34117"/>
    <s v="Red"/>
    <n v="301580"/>
    <m/>
    <n v="301580"/>
    <n v="-25189"/>
    <m/>
    <m/>
    <n v="199086"/>
    <n v="76680"/>
    <m/>
    <n v="275766"/>
    <s v="Full"/>
    <n v="275766"/>
    <n v="259391"/>
    <n v="17000"/>
    <n v="276391"/>
    <s v="No"/>
    <s v="Green"/>
    <d v="2023-02-01T00:00:00"/>
    <d v="2023-02-06T00:00:00"/>
    <d v="2023-02-06T00:00:00"/>
    <d v="2023-12-31T00:00:00"/>
    <d v="2023-05-03T00:00:00"/>
    <m/>
    <m/>
    <m/>
    <n v="14281"/>
    <n v="160992.85"/>
    <n v="84117.19"/>
    <n v="50000"/>
    <n v="50000"/>
    <n v="34117"/>
    <s v="Red"/>
    <m/>
    <x v="0"/>
    <n v="17000"/>
    <m/>
    <m/>
    <m/>
    <m/>
    <m/>
    <m/>
    <m/>
    <m/>
    <s v="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5-01T00:00:00"/>
    <s v="Hill, Elizabeth"/>
    <m/>
    <s v="West"/>
    <s v="Pipelines and Terminals"/>
    <s v="Integrity"/>
    <m/>
    <s v="Wayne Terminals"/>
    <s v="BETWF - BET FLINT TERMINAL"/>
    <m/>
    <n v="175274"/>
    <n v="101117"/>
    <m/>
    <m/>
    <m/>
    <m/>
    <s v="Stine, Carlton"/>
    <s v="Stine, Carlton"/>
    <m/>
    <m/>
    <n v="1"/>
    <n v="44816"/>
    <m/>
    <s v="Administrator, System"/>
    <s v="Independent"/>
    <s v="Aqua"/>
    <d v="2022-08-17T00:00:00"/>
  </r>
  <r>
    <s v="Flint Terminal (BETWF) Tank  4 - OOS Seal Insp"/>
    <s v="Item"/>
    <s v="Open"/>
    <x v="1"/>
    <s v="BETWF00E2301"/>
    <s v="Maintenance Framework"/>
    <n v="2084787"/>
    <s v="Arch, Stefan"/>
    <s v="West"/>
    <s v="6. Operational"/>
    <s v="Defined"/>
    <s v="Tanks"/>
    <n v="6658"/>
    <m/>
    <m/>
    <n v="6658"/>
    <n v="16000"/>
    <n v="-9342"/>
    <s v="Red"/>
    <n v="128000"/>
    <m/>
    <n v="128000"/>
    <n v="-121342"/>
    <m/>
    <m/>
    <n v="22195"/>
    <m/>
    <m/>
    <n v="22195"/>
    <s v="Full"/>
    <n v="22195"/>
    <n v="6658"/>
    <m/>
    <n v="6658"/>
    <s v="No"/>
    <s v="Green"/>
    <d v="2023-04-01T00:00:00"/>
    <d v="2023-02-08T00:00:00"/>
    <d v="2023-02-08T00:00:00"/>
    <d v="2023-12-31T00:00:00"/>
    <d v="2023-04-26T00:00:00"/>
    <m/>
    <m/>
    <m/>
    <m/>
    <m/>
    <n v="6658"/>
    <n v="16000"/>
    <n v="16000"/>
    <n v="-9342"/>
    <s v="Red"/>
    <m/>
    <x v="1"/>
    <m/>
    <m/>
    <m/>
    <m/>
    <m/>
    <m/>
    <m/>
    <m/>
    <m/>
    <s v="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5-01T00:00:00"/>
    <s v="Hill, Elizabeth"/>
    <m/>
    <s v="West"/>
    <s v="Pipelines and Terminals"/>
    <s v="Tank Integrity"/>
    <m/>
    <s v="Wayne Terminals"/>
    <s v="BETWF - BET FLINT TERMINAL"/>
    <m/>
    <m/>
    <n v="6658"/>
    <m/>
    <m/>
    <m/>
    <m/>
    <s v="Stine, Carlton"/>
    <s v="Stine, Carlton"/>
    <m/>
    <m/>
    <n v="1"/>
    <n v="44817"/>
    <m/>
    <s v="Administrator, System"/>
    <s v="Independent"/>
    <s v="Aqua"/>
    <d v="2022-08-17T00:00:00"/>
  </r>
  <r>
    <s v="Flint Terminal (BETWF) Tank 1 OOS API 653 Insp and Refurb"/>
    <s v="Item"/>
    <s v="Open"/>
    <x v="0"/>
    <s v="BETWF00M2302"/>
    <s v="Maintenance Framework"/>
    <n v="2094447"/>
    <s v="Arch, Stefan"/>
    <s v="West"/>
    <s v="3. Active"/>
    <s v="Drawdown"/>
    <s v="Tanks"/>
    <n v="261970"/>
    <n v="212500"/>
    <m/>
    <n v="474470.35"/>
    <n v="375143"/>
    <n v="99328"/>
    <s v="Red"/>
    <m/>
    <n v="350000"/>
    <n v="350000"/>
    <n v="124470"/>
    <m/>
    <m/>
    <n v="246483"/>
    <m/>
    <m/>
    <n v="246483"/>
    <s v="Phase"/>
    <n v="246483"/>
    <n v="261970"/>
    <n v="212500"/>
    <n v="474470"/>
    <s v="No"/>
    <s v="Green"/>
    <d v="2023-03-01T00:00:00"/>
    <d v="2023-03-21T00:00:00"/>
    <d v="2023-03-21T00:00:00"/>
    <d v="2023-12-31T00:00:00"/>
    <d v="2023-12-31T00:00:00"/>
    <m/>
    <m/>
    <m/>
    <m/>
    <n v="110142.76"/>
    <n v="151827.59"/>
    <n v="150000"/>
    <n v="150000"/>
    <n v="1828"/>
    <s v="Yellow"/>
    <m/>
    <x v="2"/>
    <n v="157500"/>
    <n v="55000"/>
    <m/>
    <m/>
    <m/>
    <m/>
    <m/>
    <m/>
    <m/>
    <s v="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5-01T00:00:00"/>
    <s v="Hill, Elizabeth"/>
    <m/>
    <s v="West"/>
    <s v="Pipelines and Terminals"/>
    <s v="Integrity"/>
    <m/>
    <s v="Wayne Terminals"/>
    <s v="BETWF - BET FLINT TERMINAL"/>
    <m/>
    <n v="110143"/>
    <n v="364328"/>
    <m/>
    <m/>
    <m/>
    <m/>
    <s v="Stine, Carlton"/>
    <s v="Stine, Carlton"/>
    <m/>
    <m/>
    <n v="1"/>
    <n v="46733"/>
    <m/>
    <s v="Arch, Stefan"/>
    <s v="Independent"/>
    <s v="Aqua"/>
    <d v="2023-03-09T00:00:00"/>
  </r>
  <r>
    <s v="Flint Terminal (BETWF) Tank 1 Water and Floating Roof Inspection"/>
    <s v="Item"/>
    <s v="Open"/>
    <x v="1"/>
    <s v="BETWF00E2305"/>
    <s v="Maintenance Framework"/>
    <n v="2093290"/>
    <s v="Arch, Stefan"/>
    <s v="West"/>
    <s v="8. Canceled"/>
    <s v="Drawdown"/>
    <s v="Tanks"/>
    <n v="0"/>
    <m/>
    <m/>
    <n v="0"/>
    <n v="0"/>
    <n v="0"/>
    <s v="Green"/>
    <m/>
    <m/>
    <m/>
    <n v="0"/>
    <m/>
    <m/>
    <n v="12000"/>
    <m/>
    <m/>
    <n v="12000"/>
    <s v="Full"/>
    <n v="12000"/>
    <n v="0"/>
    <m/>
    <n v="0"/>
    <s v="No"/>
    <s v="Green"/>
    <d v="2023-02-01T00:00:00"/>
    <d v="2023-03-01T00:00:00"/>
    <d v="2023-03-01T00:00:00"/>
    <d v="2023-05-26T00:00:00"/>
    <d v="2023-05-26T00:00:00"/>
    <m/>
    <m/>
    <m/>
    <n v="3000"/>
    <n v="-3000"/>
    <m/>
    <m/>
    <m/>
    <m/>
    <m/>
    <m/>
    <x v="0"/>
    <m/>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s v="West"/>
    <s v="Pipelines and Terminals"/>
    <s v="Tank Integrity"/>
    <m/>
    <s v="Wayne Terminals"/>
    <s v="BETWF - BET FLINT TERMINAL"/>
    <m/>
    <n v="0"/>
    <n v="0"/>
    <m/>
    <m/>
    <m/>
    <m/>
    <s v="Stine, Carlton"/>
    <s v="Stine, Carlton"/>
    <s v="N/A"/>
    <m/>
    <n v="1"/>
    <n v="46687"/>
    <m/>
    <s v="Schultz, Amy"/>
    <s v="JDE Child"/>
    <s v="Burnt Orange"/>
    <d v="2023-03-01T00:00:00"/>
  </r>
  <r>
    <s v="Flint Terminal (BETWF) Tank 10 Up Close Seal Inspection"/>
    <s v="Item"/>
    <s v="Open"/>
    <x v="1"/>
    <s v="BETWF00E2303"/>
    <s v="Maintenance Framework"/>
    <n v="2093288"/>
    <s v="Arch, Stefan"/>
    <s v="West"/>
    <s v="6. Operational"/>
    <s v="Drawdown"/>
    <s v="Tanks"/>
    <n v="13317"/>
    <m/>
    <m/>
    <n v="13317"/>
    <n v="15000"/>
    <n v="-1683"/>
    <s v="Red"/>
    <m/>
    <m/>
    <m/>
    <n v="13317"/>
    <m/>
    <m/>
    <n v="15000"/>
    <m/>
    <m/>
    <n v="15000"/>
    <s v="Full"/>
    <n v="15000"/>
    <n v="13317"/>
    <m/>
    <n v="13317"/>
    <s v="No"/>
    <s v="Green"/>
    <d v="2023-04-01T00:00:00"/>
    <d v="2023-03-01T00:00:00"/>
    <d v="2023-03-01T00:00:00"/>
    <d v="2023-06-30T00:00:00"/>
    <d v="2023-04-26T00:00:00"/>
    <m/>
    <m/>
    <m/>
    <m/>
    <m/>
    <n v="13317"/>
    <n v="15000"/>
    <n v="15000"/>
    <n v="-1683"/>
    <s v="Red"/>
    <m/>
    <x v="0"/>
    <m/>
    <m/>
    <m/>
    <m/>
    <m/>
    <m/>
    <m/>
    <m/>
    <m/>
    <s v="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5-01T00:00:00"/>
    <s v="Hill, Elizabeth"/>
    <m/>
    <s v="West"/>
    <s v="Pipelines and Terminals"/>
    <s v="Tank Integrity"/>
    <m/>
    <s v="Wayne Terminals"/>
    <s v="BETWF - BET FLINT TERMINAL"/>
    <m/>
    <m/>
    <n v="13317"/>
    <m/>
    <m/>
    <m/>
    <m/>
    <s v="Stine, Carlton"/>
    <s v="Stine, Carlton"/>
    <s v="N/A"/>
    <m/>
    <n v="1"/>
    <n v="46685"/>
    <m/>
    <s v="Schultz, Amy"/>
    <s v="JDE Child"/>
    <s v="Burnt Orange"/>
    <d v="2023-03-01T00:00:00"/>
  </r>
  <r>
    <s v="Flint Terminal API 570 Inspection"/>
    <s v="Item"/>
    <s v="Open"/>
    <x v="1"/>
    <s v="BETWF00E2201"/>
    <s v="Maintenance Framework"/>
    <n v="1980276"/>
    <s v="Roknich, Hunter"/>
    <s v="West"/>
    <s v="6. Operational"/>
    <s v="Defined"/>
    <s v="Facility Integrity"/>
    <n v="-1565"/>
    <m/>
    <m/>
    <n v="-1565"/>
    <n v="-1565"/>
    <n v="0"/>
    <s v="Green"/>
    <m/>
    <m/>
    <m/>
    <n v="-1565"/>
    <m/>
    <m/>
    <n v="25000"/>
    <m/>
    <m/>
    <n v="25000"/>
    <s v="Phase"/>
    <n v="25000"/>
    <n v="13902"/>
    <m/>
    <n v="13902"/>
    <s v="No"/>
    <s v="Green"/>
    <d v="2022-07-01T00:00:00"/>
    <d v="2022-05-11T00:00:00"/>
    <d v="2022-05-11T00:00:00"/>
    <d v="2022-12-31T00:00:00"/>
    <d v="2022-09-30T00:00:00"/>
    <m/>
    <m/>
    <n v="0"/>
    <n v="-1565"/>
    <m/>
    <m/>
    <m/>
    <m/>
    <m/>
    <m/>
    <m/>
    <x v="0"/>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Wayne Pipeline"/>
    <s v="BETWF - BET FLINT TERMINAL"/>
    <m/>
    <n v="-1565"/>
    <n v="0"/>
    <m/>
    <m/>
    <n v="15467"/>
    <m/>
    <s v="Aiken, Elaine"/>
    <s v="Aiken, Elaine"/>
    <m/>
    <m/>
    <n v="1"/>
    <n v="37491"/>
    <m/>
    <s v="Administrator, System"/>
    <s v="Independent"/>
    <s v="Aqua"/>
    <d v="2020-08-05T00:00:00"/>
  </r>
  <r>
    <s v="Fostoria Station (BETFS) Tank 6001 Dome Repair"/>
    <s v="Item"/>
    <s v="Open"/>
    <x v="1"/>
    <s v="BETFS00E2301"/>
    <s v="Maintenance Framework"/>
    <n v="2076584"/>
    <s v="Arch, Stefan"/>
    <s v="West"/>
    <s v="6. Operational"/>
    <s v="Drawdown"/>
    <s v="Tanks"/>
    <n v="13626"/>
    <m/>
    <m/>
    <n v="13626"/>
    <n v="13626"/>
    <n v="0"/>
    <s v="Green"/>
    <m/>
    <m/>
    <m/>
    <n v="13626"/>
    <m/>
    <m/>
    <n v="22000"/>
    <m/>
    <m/>
    <n v="22000"/>
    <s v="Full"/>
    <n v="22000"/>
    <n v="13626"/>
    <m/>
    <n v="13626"/>
    <s v="No"/>
    <s v="Green"/>
    <d v="2023-02-01T00:00:00"/>
    <d v="2023-01-23T00:00:00"/>
    <d v="2023-01-23T00:00:00"/>
    <d v="2023-03-31T00:00:00"/>
    <d v="2023-03-15T00:00:00"/>
    <m/>
    <m/>
    <m/>
    <n v="7600"/>
    <n v="6026"/>
    <n v="0"/>
    <m/>
    <m/>
    <n v="0"/>
    <s v="Green"/>
    <m/>
    <x v="0"/>
    <m/>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s v="West"/>
    <s v="Pipelines and Terminals"/>
    <s v="Tank Integrity"/>
    <m/>
    <s v="Toledo"/>
    <s v="BETFS - BET FOSTORIA"/>
    <m/>
    <n v="13626"/>
    <n v="0"/>
    <m/>
    <m/>
    <m/>
    <m/>
    <s v="Stine, Carlton"/>
    <s v="Stine, Carlton"/>
    <m/>
    <m/>
    <n v="1"/>
    <n v="46496"/>
    <m/>
    <s v="Meitzler, Antoinette"/>
    <s v="Independent"/>
    <s v="Aqua"/>
    <d v="2023-01-19T00:00:00"/>
  </r>
  <r>
    <s v="GA - FRP Installations"/>
    <s v="Item"/>
    <s v="Candidate"/>
    <x v="0"/>
    <m/>
    <s v="Exempt"/>
    <m/>
    <s v="Gremer, Michael"/>
    <s v="West"/>
    <s v="2. Pending AFE"/>
    <m/>
    <s v="Atmospheric Corrosion"/>
    <m/>
    <n v="55000"/>
    <m/>
    <n v="55000"/>
    <n v="55000"/>
    <n v="0"/>
    <s v="Green"/>
    <n v="55000"/>
    <m/>
    <n v="55000"/>
    <n v="0"/>
    <m/>
    <m/>
    <m/>
    <m/>
    <m/>
    <m/>
    <m/>
    <m/>
    <m/>
    <n v="55000"/>
    <n v="55000"/>
    <s v="No"/>
    <s v="Green"/>
    <d v="2023-07-01T00:00:00"/>
    <m/>
    <m/>
    <m/>
    <d v="2023-06-30T00:00:00"/>
    <m/>
    <m/>
    <m/>
    <m/>
    <m/>
    <m/>
    <m/>
    <m/>
    <m/>
    <m/>
    <m/>
    <x v="0"/>
    <m/>
    <m/>
    <n v="30000"/>
    <n v="25000"/>
    <m/>
    <m/>
    <m/>
    <m/>
    <m/>
    <s v="5/2/23 - PM to set up site visit with contractors._x000d__x000a_4/4/23 - Forecast moved back to align with other proposed projects. PM working on scope._x000d__x000a_3/2/23 - PM working on scope of work (priority)._x000d__x000a_2/3/23 - PM working on scope of work."/>
    <d v="2023-05-02T00:00:00"/>
    <m/>
    <m/>
    <s v="West"/>
    <s v="Pipelines and Terminals"/>
    <s v="Integrity"/>
    <m/>
    <s v="Mantua"/>
    <s v="GA - AURORA TERMINAL"/>
    <m/>
    <m/>
    <n v="0"/>
    <n v="55000"/>
    <m/>
    <m/>
    <m/>
    <s v="Geib, Rob"/>
    <m/>
    <m/>
    <m/>
    <n v="1"/>
    <n v="41450"/>
    <m/>
    <s v="Guest, ProSight"/>
    <s v="Independent"/>
    <s v="Aqua"/>
    <d v="2021-08-16T00:00:00"/>
  </r>
  <r>
    <s v="GA425GE - Shorted Casing Remediation - Main St."/>
    <s v="Item"/>
    <s v="Candidate"/>
    <x v="1"/>
    <m/>
    <s v="Maintenance Framework"/>
    <m/>
    <s v="Gremer, Michael"/>
    <s v="West"/>
    <s v="2. Pending AFE"/>
    <m/>
    <s v="Cathodic Protection"/>
    <m/>
    <n v="162000"/>
    <m/>
    <n v="162000"/>
    <n v="162000"/>
    <n v="0"/>
    <s v="Green"/>
    <n v="162000"/>
    <m/>
    <n v="162000"/>
    <n v="0"/>
    <m/>
    <m/>
    <m/>
    <m/>
    <m/>
    <m/>
    <m/>
    <m/>
    <m/>
    <n v="162000"/>
    <n v="162000"/>
    <s v="No"/>
    <s v="Green"/>
    <d v="2023-07-01T00:00:00"/>
    <m/>
    <m/>
    <m/>
    <d v="2023-08-31T00:00:00"/>
    <m/>
    <m/>
    <m/>
    <m/>
    <m/>
    <m/>
    <m/>
    <m/>
    <m/>
    <m/>
    <m/>
    <x v="0"/>
    <m/>
    <m/>
    <n v="132000"/>
    <n v="30000"/>
    <m/>
    <m/>
    <m/>
    <m/>
    <m/>
    <s v="5/2/23 - Bid documents sent to 4 contractors. Waiting on prices._x000d__x000a_4/4/23 - PM working on scope of work._x000d__x000a_3/2/23 - PM working on scope of work._x000d__x000a_2/3/23 - PM working on scope of work."/>
    <d v="2023-05-02T00:00:00"/>
    <m/>
    <m/>
    <s v="West"/>
    <s v="Pipelines and Terminals"/>
    <s v="Corrosion"/>
    <m/>
    <s v="Mantua"/>
    <s v="GA425GE - AURORA TO MANTUA-#2-E"/>
    <m/>
    <m/>
    <n v="0"/>
    <n v="162000"/>
    <m/>
    <m/>
    <m/>
    <s v="Geib, Rob"/>
    <m/>
    <m/>
    <m/>
    <n v="1"/>
    <n v="45306"/>
    <m/>
    <s v="Guest, ProSight"/>
    <s v="Independent"/>
    <s v="Aqua"/>
    <d v="2022-08-25T00:00:00"/>
  </r>
  <r>
    <s v="GC425GK - FDM-05 Boston Rd. Groundbed Replacement"/>
    <s v="Item"/>
    <s v="Open"/>
    <x v="0"/>
    <s v="GC425GKM2202"/>
    <s v="Exempt"/>
    <n v="1990683"/>
    <s v="Gremer, Michael"/>
    <s v="West"/>
    <s v="6. Operational"/>
    <s v="Defined"/>
    <s v="Cathodic Protection"/>
    <n v="1463"/>
    <m/>
    <m/>
    <n v="1463.24"/>
    <n v="1463"/>
    <n v="0"/>
    <s v="Green"/>
    <m/>
    <m/>
    <m/>
    <n v="1463"/>
    <m/>
    <m/>
    <n v="33000"/>
    <m/>
    <m/>
    <n v="33000"/>
    <s v="Full"/>
    <n v="33000"/>
    <n v="32489"/>
    <m/>
    <n v="32489"/>
    <s v="No"/>
    <s v="Green"/>
    <d v="2022-07-01T00:00:00"/>
    <d v="2022-06-16T00:00:00"/>
    <d v="2022-06-16T00:00:00"/>
    <d v="2022-09-30T00:00:00"/>
    <d v="2022-10-31T00:00:00"/>
    <m/>
    <m/>
    <m/>
    <n v="680.2"/>
    <n v="783.04"/>
    <m/>
    <m/>
    <m/>
    <m/>
    <m/>
    <m/>
    <x v="0"/>
    <m/>
    <m/>
    <m/>
    <m/>
    <m/>
    <m/>
    <m/>
    <m/>
    <m/>
    <s v="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4-04T00:00:00"/>
    <s v="Griest, Barbara"/>
    <m/>
    <s v="West"/>
    <s v="Pipelines and Terminals"/>
    <s v="Integrity"/>
    <m/>
    <s v="Mantua"/>
    <s v="GC425GK - WAKEMAN - BRECKSVILLE-#2-E"/>
    <m/>
    <n v="1463"/>
    <n v="0"/>
    <m/>
    <m/>
    <n v="31025"/>
    <m/>
    <s v="Geib, Rob"/>
    <s v="Geib, Robert"/>
    <m/>
    <m/>
    <n v="1"/>
    <n v="41399"/>
    <m/>
    <s v="Guest, ProSight"/>
    <s v="Independent"/>
    <s v="Aqua"/>
    <d v="2021-08-12T00:00:00"/>
  </r>
  <r>
    <s v="GC425GK - Shorted Casing Remediation - Ridge Rd."/>
    <s v="Item"/>
    <s v="Candidate"/>
    <x v="1"/>
    <m/>
    <s v="Maintenance Framework"/>
    <m/>
    <s v="Gremer, Michael"/>
    <s v="West"/>
    <s v="2. Pending AFE"/>
    <m/>
    <s v="Cathodic Protection"/>
    <m/>
    <n v="155000"/>
    <m/>
    <n v="155000"/>
    <n v="155000"/>
    <n v="0"/>
    <s v="Green"/>
    <n v="155000"/>
    <m/>
    <n v="155000"/>
    <n v="0"/>
    <m/>
    <m/>
    <m/>
    <m/>
    <m/>
    <m/>
    <m/>
    <m/>
    <m/>
    <n v="155000"/>
    <n v="155000"/>
    <s v="No"/>
    <s v="Green"/>
    <d v="2023-07-01T00:00:00"/>
    <m/>
    <m/>
    <m/>
    <d v="2023-08-31T00:00:00"/>
    <m/>
    <m/>
    <m/>
    <m/>
    <m/>
    <m/>
    <m/>
    <m/>
    <m/>
    <m/>
    <m/>
    <x v="0"/>
    <m/>
    <m/>
    <n v="125000"/>
    <n v="30000"/>
    <m/>
    <m/>
    <m/>
    <m/>
    <m/>
    <s v="5/2/23 - Bid documents sent to 4 contractors. Waiting on prices._x000d__x000a_4/4/23 - PM working on scope of work._x000d__x000a_3/2/23 - PM working on scope of work._x000d__x000a_2/3/23 - PM working on scope of work."/>
    <d v="2023-05-02T00:00:00"/>
    <m/>
    <m/>
    <s v="West"/>
    <s v="Pipelines and Terminals"/>
    <s v="Corrosion"/>
    <m/>
    <s v="Mantua"/>
    <s v="GC425GK - WAKEMAN - BRECKSVILLE-#2-E"/>
    <m/>
    <m/>
    <n v="0"/>
    <n v="155000"/>
    <m/>
    <m/>
    <m/>
    <s v="Geib, Rob"/>
    <m/>
    <m/>
    <m/>
    <n v="1"/>
    <n v="45311"/>
    <m/>
    <s v="Guest, ProSight"/>
    <s v="Independent"/>
    <s v="Aqua"/>
    <d v="2022-08-25T00:00:00"/>
  </r>
  <r>
    <s v="GE - Supplemental Groundbed Installation - 2022"/>
    <s v="Item"/>
    <s v="Open"/>
    <x v="0"/>
    <s v="GE00000M2202"/>
    <s v="Exempt"/>
    <n v="1990681"/>
    <s v="Gremer, Michael"/>
    <s v="West"/>
    <s v="6. Operational"/>
    <s v="Defined"/>
    <s v="Cathodic Protection"/>
    <n v="324"/>
    <m/>
    <m/>
    <n v="324"/>
    <n v="324"/>
    <n v="0"/>
    <s v="Green"/>
    <m/>
    <m/>
    <m/>
    <n v="324"/>
    <m/>
    <m/>
    <n v="58000"/>
    <m/>
    <m/>
    <n v="58000"/>
    <s v="Full"/>
    <n v="58000"/>
    <n v="55903"/>
    <m/>
    <n v="55903"/>
    <s v="No"/>
    <s v="Green"/>
    <d v="2022-07-01T00:00:00"/>
    <d v="2022-06-16T00:00:00"/>
    <d v="2022-06-16T00:00:00"/>
    <d v="2022-09-30T00:00:00"/>
    <d v="2022-12-31T00:00:00"/>
    <m/>
    <m/>
    <n v="324"/>
    <m/>
    <m/>
    <m/>
    <m/>
    <m/>
    <m/>
    <m/>
    <m/>
    <x v="0"/>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s v="West"/>
    <s v="Pipelines and Terminals"/>
    <s v="Integrity"/>
    <m/>
    <s v="Mantua"/>
    <s v="GE - MANTUA STATION"/>
    <m/>
    <n v="324"/>
    <n v="0"/>
    <m/>
    <m/>
    <n v="55579"/>
    <m/>
    <s v="Geib, Rob"/>
    <s v="Geib, Robert"/>
    <m/>
    <m/>
    <n v="1"/>
    <n v="41451"/>
    <m/>
    <s v="Guest, ProSight"/>
    <s v="Independent"/>
    <s v="Aqua"/>
    <d v="2021-08-16T00:00:00"/>
  </r>
  <r>
    <s v="GE520NI - 2022 Buckeye Criteria Digs"/>
    <s v="Item"/>
    <s v="Open"/>
    <x v="0"/>
    <s v="GE521ZCM2201"/>
    <s v="Maintenance Framework"/>
    <n v="2002799"/>
    <s v="Burns, Richard"/>
    <s v="West"/>
    <s v="7. Closed"/>
    <s v="Defined"/>
    <s v="Pipeline Digs"/>
    <n v="403"/>
    <m/>
    <m/>
    <n v="402.86"/>
    <n v="182"/>
    <n v="221"/>
    <s v="Red"/>
    <m/>
    <m/>
    <m/>
    <n v="403"/>
    <m/>
    <m/>
    <n v="84000"/>
    <m/>
    <m/>
    <n v="84000"/>
    <s v="Full"/>
    <n v="84000"/>
    <n v="55804"/>
    <m/>
    <n v="55804"/>
    <s v="No"/>
    <s v="Green"/>
    <d v="2022-10-01T00:00:00"/>
    <d v="2022-07-15T00:00:00"/>
    <d v="2022-07-15T00:00:00"/>
    <d v="2022-12-31T00:00:00"/>
    <d v="2022-10-10T00:00:00"/>
    <m/>
    <m/>
    <n v="182.25"/>
    <m/>
    <m/>
    <n v="220.61"/>
    <m/>
    <m/>
    <n v="221"/>
    <s v="Red"/>
    <m/>
    <x v="0"/>
    <m/>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s v="West"/>
    <s v="Pipelines and Terminals"/>
    <s v="Integrity"/>
    <m/>
    <s v="Mantua"/>
    <s v="GE521ZC - MANTUA TO COLUMBIANA"/>
    <m/>
    <n v="182"/>
    <n v="221"/>
    <m/>
    <m/>
    <n v="55401"/>
    <m/>
    <s v="Bartal, Nick"/>
    <s v="Bartal, Nick"/>
    <m/>
    <m/>
    <n v="1"/>
    <n v="40994"/>
    <m/>
    <s v="Administrator, System"/>
    <s v="Independent"/>
    <s v="Aqua"/>
    <d v="2021-08-04T00:00:00"/>
  </r>
  <r>
    <s v="GE521ZC - Shorted Casing Remediation - New Rd."/>
    <s v="Item"/>
    <s v="Candidate"/>
    <x v="1"/>
    <m/>
    <s v="Maintenance Framework"/>
    <m/>
    <s v="Gremer, Michael"/>
    <s v="West"/>
    <s v="2. Pending AFE"/>
    <m/>
    <s v="Cathodic Protection"/>
    <m/>
    <n v="155000"/>
    <m/>
    <n v="155000"/>
    <n v="155000"/>
    <n v="0"/>
    <s v="Green"/>
    <n v="155000"/>
    <m/>
    <n v="155000"/>
    <n v="0"/>
    <m/>
    <m/>
    <m/>
    <m/>
    <m/>
    <m/>
    <m/>
    <m/>
    <m/>
    <n v="155000"/>
    <n v="155000"/>
    <s v="No"/>
    <s v="Green"/>
    <d v="2023-08-01T00:00:00"/>
    <m/>
    <m/>
    <m/>
    <d v="2023-09-30T00:00:00"/>
    <m/>
    <m/>
    <m/>
    <m/>
    <m/>
    <m/>
    <m/>
    <m/>
    <m/>
    <m/>
    <m/>
    <x v="0"/>
    <m/>
    <m/>
    <m/>
    <n v="125000"/>
    <n v="30000"/>
    <m/>
    <m/>
    <m/>
    <m/>
    <s v="5/2/23 - Bid documents sent to 4 contractors. Waiting on prices._x000d__x000a_4/4/23 - PM working on scope of work._x000d__x000a_3/2/23 - PM working on scope of work._x000d__x000a_2/3/23 - PM working on scope of work."/>
    <d v="2023-05-02T00:00:00"/>
    <m/>
    <m/>
    <s v="West"/>
    <s v="Pipelines and Terminals"/>
    <s v="Corrosion"/>
    <m/>
    <s v="Mantua"/>
    <s v="GE521ZC - MANTUA TO COLUMBIANA"/>
    <m/>
    <m/>
    <n v="0"/>
    <n v="155000"/>
    <m/>
    <m/>
    <m/>
    <s v="Geib, Rob"/>
    <m/>
    <m/>
    <m/>
    <n v="1"/>
    <n v="45312"/>
    <m/>
    <s v="Guest, ProSight"/>
    <s v="Independent"/>
    <s v="Aqua"/>
    <d v="2022-08-25T00:00:00"/>
  </r>
  <r>
    <s v="GE521ZC (12in) - DIG SHEETS (7)"/>
    <s v="Item"/>
    <s v="Open"/>
    <x v="0"/>
    <s v="GE521ZCM2101"/>
    <s v="Exempt"/>
    <s v="1837942, 1837943, 1837944, 1837945, 1837946"/>
    <s v="Burns, Richard"/>
    <s v="West"/>
    <s v="7. Closed"/>
    <s v="Drawdown"/>
    <s v="Pipeline Digs"/>
    <n v="-81"/>
    <m/>
    <m/>
    <n v="-81"/>
    <n v="-81"/>
    <n v="0"/>
    <s v="Green"/>
    <m/>
    <m/>
    <m/>
    <n v="-81"/>
    <m/>
    <m/>
    <n v="465000"/>
    <m/>
    <m/>
    <n v="465000"/>
    <s v="Full"/>
    <n v="465000"/>
    <n v="158373"/>
    <m/>
    <n v="158373"/>
    <s v="No"/>
    <s v="Green"/>
    <d v="2021-06-01T00:00:00"/>
    <d v="2021-05-18T00:00:00"/>
    <d v="2021-05-18T00:00:00"/>
    <d v="2021-10-19T00:00:00"/>
    <d v="2021-06-17T00:00:00"/>
    <m/>
    <m/>
    <m/>
    <n v="-81"/>
    <m/>
    <m/>
    <m/>
    <m/>
    <m/>
    <m/>
    <m/>
    <x v="0"/>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s v="West"/>
    <s v="Pipelines and Terminals"/>
    <s v="Integrity"/>
    <m/>
    <s v="Mantua"/>
    <s v="GE521ZC - MANTUA TO COLUMBIANA"/>
    <m/>
    <n v="-81"/>
    <n v="0"/>
    <m/>
    <m/>
    <n v="81"/>
    <m/>
    <s v="Bartal, Nick"/>
    <s v="Bartal, Nick"/>
    <m/>
    <m/>
    <n v="1"/>
    <n v="39872"/>
    <m/>
    <s v="Schultz, Amy"/>
    <s v="Independent"/>
    <s v="Aqua"/>
    <d v="2021-04-30T00:00:00"/>
  </r>
  <r>
    <s v="GE52ZC - AC Mitigation Design Study"/>
    <s v="Item"/>
    <s v="Open"/>
    <x v="1"/>
    <s v="GE521ZCE2301"/>
    <s v="Exempt"/>
    <m/>
    <s v="Gremer, Michael"/>
    <s v="West"/>
    <s v="2. Pending AFE"/>
    <s v="Defined"/>
    <s v="Cathodic Protection"/>
    <m/>
    <n v="30000"/>
    <m/>
    <n v="30000"/>
    <n v="30000"/>
    <n v="0"/>
    <s v="Green"/>
    <n v="30000"/>
    <m/>
    <n v="30000"/>
    <n v="0"/>
    <m/>
    <m/>
    <n v="29887"/>
    <m/>
    <m/>
    <m/>
    <s v="Full"/>
    <n v="29887"/>
    <m/>
    <n v="30000"/>
    <n v="30000"/>
    <s v="No"/>
    <s v="Green"/>
    <d v="2023-06-01T00:00:00"/>
    <m/>
    <m/>
    <d v="2023-07-31T00:00:00"/>
    <d v="2023-07-31T00:00:00"/>
    <m/>
    <m/>
    <m/>
    <m/>
    <m/>
    <m/>
    <m/>
    <m/>
    <m/>
    <m/>
    <m/>
    <x v="0"/>
    <m/>
    <n v="15000"/>
    <n v="15000"/>
    <m/>
    <m/>
    <m/>
    <m/>
    <m/>
    <m/>
    <s v="5/2/23 - AFE will be submitted on 5/2._x000d__x000a_4/4/23 - PM working on AFE._x000d__x000a_3/2/23 - PM working on scope of work._x000d__x000a_2/3/23 - PM working on scope of work."/>
    <d v="2023-05-02T00:00:00"/>
    <s v="Griest, Barbara"/>
    <m/>
    <s v="West"/>
    <s v="Pipelines and Terminals"/>
    <s v="Corrosion"/>
    <m/>
    <s v="Mantua"/>
    <s v="GE521ZC - MANTUA TO COLUMBIANA"/>
    <m/>
    <m/>
    <n v="15000"/>
    <n v="15000"/>
    <m/>
    <m/>
    <m/>
    <s v="Geib, Rob"/>
    <s v="Geib, Robert"/>
    <m/>
    <m/>
    <n v="1"/>
    <n v="45329"/>
    <m/>
    <s v="Guest, ProSight"/>
    <s v="Independent"/>
    <s v="Aqua"/>
    <d v="2022-08-25T00:00:00"/>
  </r>
  <r>
    <s v="GR - FRP REPAIRS AND INSTALLATIONS"/>
    <s v="Item"/>
    <s v="Candidate"/>
    <x v="0"/>
    <m/>
    <s v="Exempt"/>
    <m/>
    <s v="Gremer, Michael"/>
    <s v="West"/>
    <s v="2. Pending AFE"/>
    <m/>
    <s v="Atmospheric Corrosion"/>
    <m/>
    <n v="25000"/>
    <m/>
    <n v="25000"/>
    <n v="25000"/>
    <n v="0"/>
    <s v="Green"/>
    <n v="25000"/>
    <m/>
    <n v="25000"/>
    <n v="0"/>
    <m/>
    <m/>
    <m/>
    <m/>
    <m/>
    <m/>
    <m/>
    <m/>
    <m/>
    <n v="25000"/>
    <n v="25000"/>
    <s v="No"/>
    <s v="Green"/>
    <d v="2023-10-01T00:00:00"/>
    <m/>
    <m/>
    <m/>
    <d v="2023-10-31T00:00:00"/>
    <m/>
    <m/>
    <m/>
    <m/>
    <m/>
    <m/>
    <m/>
    <m/>
    <m/>
    <m/>
    <m/>
    <x v="0"/>
    <m/>
    <m/>
    <m/>
    <m/>
    <m/>
    <n v="25000"/>
    <m/>
    <m/>
    <m/>
    <s v="5/2/23 - PM to set up site visit with contractors._x000d__x000a_4/4/23 - PM working on scope of work._x000d__x000a_3/2/23 - PM working on scope of work._x000d__x000a_2/3/23 - PM working on scope of work."/>
    <d v="2023-05-02T00:00:00"/>
    <m/>
    <m/>
    <s v="West"/>
    <s v="Pipelines and Terminals"/>
    <s v="Integrity"/>
    <m/>
    <s v="Coraopolis"/>
    <s v="GR - GREENSBURG TERMINAL"/>
    <m/>
    <m/>
    <n v="0"/>
    <m/>
    <n v="25000"/>
    <m/>
    <m/>
    <s v="Geib, Rob"/>
    <m/>
    <m/>
    <m/>
    <n v="1"/>
    <n v="45335"/>
    <m/>
    <s v="Guest, ProSight"/>
    <s v="Independent"/>
    <s v="Aqua"/>
    <d v="2022-08-25T00:00:00"/>
  </r>
  <r>
    <s v="Granger (BETAI) Tank 7 - OOS COrr Insp &amp; Refurb (MEXP)"/>
    <s v="Item"/>
    <s v="Open"/>
    <x v="1"/>
    <s v="BETAI00E1903"/>
    <s v="Exempt"/>
    <n v="1549551"/>
    <s v="Clark, Dave"/>
    <s v="West"/>
    <s v="7. Closed"/>
    <s v="Emergent"/>
    <s v="Pressure Vessels"/>
    <n v="5537"/>
    <m/>
    <m/>
    <n v="5536.7"/>
    <n v="5537"/>
    <n v="0"/>
    <s v="Green"/>
    <m/>
    <m/>
    <m/>
    <n v="5537"/>
    <m/>
    <m/>
    <n v="256000"/>
    <m/>
    <m/>
    <n v="256000"/>
    <s v="Full"/>
    <n v="256000"/>
    <n v="249329"/>
    <m/>
    <n v="249329"/>
    <s v="No"/>
    <s v="Green"/>
    <d v="2020-01-01T00:00:00"/>
    <d v="2019-12-01T00:00:00"/>
    <d v="2019-12-01T00:00:00"/>
    <d v="2019-12-31T00:00:00"/>
    <d v="2020-01-31T00:00:00"/>
    <m/>
    <m/>
    <m/>
    <m/>
    <n v="5536.7"/>
    <m/>
    <m/>
    <m/>
    <m/>
    <m/>
    <m/>
    <x v="0"/>
    <m/>
    <m/>
    <m/>
    <m/>
    <m/>
    <m/>
    <m/>
    <m/>
    <m/>
    <s v="2/3/20 - DONE, waiting on invoices"/>
    <d v="2020-02-03T00:00:00"/>
    <s v="Hill, Elizabeth"/>
    <m/>
    <s v="West"/>
    <s v="Pipelines and Terminals"/>
    <s v="Tank Integrity"/>
    <m/>
    <s v="Michiana"/>
    <s v="BETAI - BET GRANGER"/>
    <m/>
    <n v="5537"/>
    <n v="0"/>
    <m/>
    <m/>
    <m/>
    <m/>
    <s v="Stine, Carlton"/>
    <s v="Baldwin, T. Andy"/>
    <m/>
    <m/>
    <n v="1"/>
    <n v="35488"/>
    <m/>
    <s v="Guest, ProSight"/>
    <s v="Independent"/>
    <s v="Aqua"/>
    <d v="2019-11-06T00:00:00"/>
  </r>
  <r>
    <s v="Granger Tank 3 Surge Relief Piping Modification"/>
    <s v="Item"/>
    <s v="Open"/>
    <x v="0"/>
    <s v="BETAI00M2204"/>
    <s v="Maintenance Framework"/>
    <n v="2002625"/>
    <s v="Roth, Aaron"/>
    <s v="West"/>
    <s v="3. Active"/>
    <s v="Drawdown"/>
    <s v="Tank Outage"/>
    <n v="237"/>
    <n v="42000"/>
    <m/>
    <n v="42236.66"/>
    <n v="134376"/>
    <n v="-92139"/>
    <s v="Red"/>
    <n v="134200"/>
    <m/>
    <n v="134200"/>
    <n v="-91963"/>
    <m/>
    <m/>
    <n v="13000"/>
    <n v="208765"/>
    <m/>
    <n v="13000"/>
    <s v="Phase"/>
    <n v="221765"/>
    <n v="12739"/>
    <n v="42000"/>
    <n v="54739"/>
    <s v="No"/>
    <s v="Green"/>
    <d v="2022-08-01T00:00:00"/>
    <d v="2022-07-11T00:00:00"/>
    <d v="2022-07-11T00:00:00"/>
    <d v="2022-09-01T00:00:00"/>
    <d v="2023-05-31T00:00:00"/>
    <m/>
    <m/>
    <n v="57.67"/>
    <n v="58.71"/>
    <n v="59.77"/>
    <n v="60.51"/>
    <m/>
    <m/>
    <n v="61"/>
    <s v="Red"/>
    <m/>
    <x v="0"/>
    <n v="42000"/>
    <m/>
    <m/>
    <m/>
    <m/>
    <m/>
    <m/>
    <m/>
    <m/>
    <s v="5.1 - install piping week of 5/22. start OOS 5/29."/>
    <d v="2023-05-01T00:00:00"/>
    <s v="Hill, Elizabeth"/>
    <m/>
    <s v="West"/>
    <s v="Pipelines and Terminals"/>
    <s v="Integrity"/>
    <m/>
    <s v="Michiana"/>
    <s v="BETAI - BET GRANGER"/>
    <m/>
    <n v="176"/>
    <n v="42061"/>
    <m/>
    <m/>
    <n v="12502"/>
    <m/>
    <s v="Stine, Carlton"/>
    <s v="Stine, Carlton"/>
    <m/>
    <m/>
    <n v="1"/>
    <n v="44070"/>
    <m/>
    <s v="Guest, ProSight"/>
    <s v="Independent"/>
    <s v="Aqua"/>
    <d v="2022-07-05T00:00:00"/>
  </r>
  <r>
    <s v="Granger Terminal (BETAI) Tank  3 - OOS API 653 Insp"/>
    <s v="Item"/>
    <s v="Open"/>
    <x v="0"/>
    <s v="BETAI00M2301"/>
    <s v="Maintenance Framework"/>
    <n v="2084378"/>
    <s v="Roth, Aaron"/>
    <s v="West"/>
    <s v="3. Active"/>
    <s v="Defined"/>
    <s v="Tanks"/>
    <n v="314"/>
    <n v="371785"/>
    <m/>
    <n v="372099.14"/>
    <n v="372099"/>
    <n v="0"/>
    <s v="Green"/>
    <n v="371785"/>
    <m/>
    <n v="371785"/>
    <n v="314"/>
    <m/>
    <m/>
    <n v="307230"/>
    <m/>
    <m/>
    <n v="307230"/>
    <s v="Phase"/>
    <n v="307230"/>
    <n v="314"/>
    <n v="371785"/>
    <n v="372099"/>
    <s v="No"/>
    <s v="Green"/>
    <d v="2023-03-01T00:00:00"/>
    <d v="2023-02-06T00:00:00"/>
    <d v="2023-02-06T00:00:00"/>
    <d v="2023-12-31T00:00:00"/>
    <d v="2023-09-30T00:00:00"/>
    <m/>
    <m/>
    <m/>
    <m/>
    <n v="314.14"/>
    <m/>
    <m/>
    <m/>
    <m/>
    <m/>
    <m/>
    <x v="0"/>
    <m/>
    <m/>
    <n v="92946"/>
    <n v="185893"/>
    <n v="92946"/>
    <m/>
    <m/>
    <m/>
    <m/>
    <s v="5.1 - install piping week of 5/22. start OOS 5/29."/>
    <d v="2023-05-01T00:00:00"/>
    <s v="Hill, Elizabeth"/>
    <m/>
    <s v="West"/>
    <s v="Pipelines and Terminals"/>
    <s v="Integrity"/>
    <m/>
    <s v="Michiana"/>
    <s v="BETAI - BET GRANGER"/>
    <m/>
    <n v="314"/>
    <n v="0"/>
    <n v="371785"/>
    <m/>
    <m/>
    <m/>
    <s v="Stine, Carlton"/>
    <s v="Stine, Carlton"/>
    <m/>
    <m/>
    <n v="1"/>
    <n v="44818"/>
    <m/>
    <s v="Administrator, System"/>
    <s v="Independent"/>
    <s v="Aqua"/>
    <d v="2022-08-17T00:00:00"/>
  </r>
  <r>
    <s v="Granger Terminal (BETAI) Tank 2 - OOS Corr + Seal Insp &amp; Refurb"/>
    <s v="Item"/>
    <s v="Open"/>
    <x v="0"/>
    <s v="BETAI00M2201"/>
    <s v="Maintenance Framework"/>
    <n v="1938074"/>
    <s v="Roth, Aaron"/>
    <s v="West"/>
    <s v="3. Active"/>
    <s v="Defined"/>
    <s v="Tanks"/>
    <n v="73485"/>
    <n v="20000"/>
    <n v="0"/>
    <n v="93485.14"/>
    <n v="86661"/>
    <n v="6824"/>
    <s v="Yellow"/>
    <n v="15000"/>
    <m/>
    <n v="15000"/>
    <n v="78485"/>
    <m/>
    <m/>
    <n v="400000"/>
    <n v="545000"/>
    <m/>
    <n v="945000"/>
    <s v="Full"/>
    <n v="945000"/>
    <n v="963233"/>
    <n v="20000"/>
    <n v="983233"/>
    <s v="No"/>
    <s v="Green"/>
    <d v="2022-04-01T00:00:00"/>
    <d v="2022-01-11T00:00:00"/>
    <d v="2022-01-11T00:00:00"/>
    <d v="2022-01-03T00:00:00"/>
    <d v="2023-07-31T00:00:00"/>
    <m/>
    <m/>
    <n v="18443.849999999999"/>
    <n v="7819.57"/>
    <n v="40397.910000000003"/>
    <n v="6823.81"/>
    <m/>
    <m/>
    <n v="6824"/>
    <s v="Red"/>
    <m/>
    <x v="0"/>
    <m/>
    <m/>
    <n v="20000"/>
    <m/>
    <m/>
    <m/>
    <m/>
    <m/>
    <n v="0"/>
    <s v="5.1 - tank is RTS. paint touchups remain, fcsting July_x000d__x000a__x000d__x000a__x000d__x000a_VAR: unforecasted change order"/>
    <d v="2023-05-01T00:00:00"/>
    <s v="Pastorius, Bonnie"/>
    <m/>
    <s v="West"/>
    <s v="Pipelines and Terminals"/>
    <s v="Integrity"/>
    <m/>
    <s v="Michiana"/>
    <s v="BETAI - BET GRANGER"/>
    <m/>
    <n v="66661"/>
    <n v="6824"/>
    <n v="20000"/>
    <m/>
    <n v="889748"/>
    <m/>
    <s v="Stine, Carlton"/>
    <s v="Stine, Carlton"/>
    <m/>
    <m/>
    <n v="1"/>
    <n v="41267"/>
    <m/>
    <s v="Administrator, System"/>
    <s v="Independent"/>
    <s v="Aqua"/>
    <d v="2021-08-09T00:00:00"/>
  </r>
  <r>
    <s v="Granger Terminal (BETAI) Tank 2 Support Project"/>
    <s v="Item"/>
    <s v="Open"/>
    <x v="0"/>
    <s v="BETAI00M2202"/>
    <s v="Maintenance Framework"/>
    <n v="1917366"/>
    <s v="Roth, Aaron"/>
    <s v="West"/>
    <s v="6. Operational"/>
    <s v="Defined"/>
    <s v="Tank Outage"/>
    <n v="561"/>
    <n v="0"/>
    <m/>
    <n v="560.61"/>
    <n v="561"/>
    <n v="0"/>
    <s v="Green"/>
    <m/>
    <m/>
    <m/>
    <n v="561"/>
    <m/>
    <m/>
    <n v="50000"/>
    <m/>
    <m/>
    <n v="50000"/>
    <s v="Full"/>
    <n v="50000"/>
    <n v="39522"/>
    <n v="0"/>
    <n v="39522"/>
    <s v="No"/>
    <s v="Green"/>
    <d v="2022-02-01T00:00:00"/>
    <d v="2022-01-10T00:00:00"/>
    <d v="2022-01-10T00:00:00"/>
    <d v="2022-07-01T00:00:00"/>
    <d v="2023-04-01T00:00:00"/>
    <m/>
    <m/>
    <n v="179.72"/>
    <n v="182.96"/>
    <n v="197.93"/>
    <m/>
    <m/>
    <m/>
    <m/>
    <m/>
    <m/>
    <x v="0"/>
    <n v="0"/>
    <m/>
    <m/>
    <m/>
    <m/>
    <m/>
    <m/>
    <m/>
    <m/>
    <s v="4.3 - dropping forecast. done"/>
    <d v="2023-04-03T00:00:00"/>
    <s v="Hill, Elizabeth"/>
    <m/>
    <s v="West"/>
    <s v="Pipelines and Terminals"/>
    <s v="Integrity"/>
    <m/>
    <s v="Michiana"/>
    <s v="BETAI - BET GRANGER"/>
    <m/>
    <n v="561"/>
    <n v="0"/>
    <m/>
    <m/>
    <n v="38962"/>
    <m/>
    <s v="Stine, Carlton"/>
    <s v="Stine, Carlton"/>
    <m/>
    <m/>
    <n v="1"/>
    <n v="41268"/>
    <m/>
    <s v="Administrator, System"/>
    <s v="Independent"/>
    <s v="Aqua"/>
    <d v="2021-08-09T00:00:00"/>
  </r>
  <r>
    <s v="Granger Terminal (BETAI) Tank 7 - OOS Corr Insp &amp; Refurb"/>
    <s v="Item"/>
    <s v="Open"/>
    <x v="0"/>
    <s v="BETAI00M1901"/>
    <s v="Exempt"/>
    <n v="1549551"/>
    <s v="Clark, Dave"/>
    <s v="West"/>
    <s v="7. Closed"/>
    <s v="Defined"/>
    <s v="Tanks"/>
    <n v="-5537"/>
    <m/>
    <m/>
    <n v="-5536.7"/>
    <n v="-5537"/>
    <n v="0"/>
    <s v="Green"/>
    <m/>
    <m/>
    <m/>
    <n v="-5537"/>
    <m/>
    <m/>
    <n v="212000"/>
    <m/>
    <m/>
    <n v="212000"/>
    <s v="Phase"/>
    <n v="212000"/>
    <n v="0"/>
    <m/>
    <n v="0"/>
    <s v="No"/>
    <s v="Green"/>
    <d v="2020-01-01T00:00:00"/>
    <d v="2019-01-08T00:00:00"/>
    <d v="2019-01-08T00:00:00"/>
    <d v="2019-12-31T00:00:00"/>
    <d v="2020-01-31T00:00:00"/>
    <m/>
    <m/>
    <m/>
    <m/>
    <n v="-5536.7"/>
    <m/>
    <m/>
    <m/>
    <m/>
    <m/>
    <m/>
    <x v="0"/>
    <m/>
    <m/>
    <m/>
    <m/>
    <m/>
    <m/>
    <m/>
    <m/>
    <m/>
    <s v="2/3/20 - Reclass complete - okay to close"/>
    <d v="2020-02-03T00:00:00"/>
    <s v="Hill, Elizabeth"/>
    <m/>
    <s v="West"/>
    <s v="Pipelines and Terminals"/>
    <s v="Integrity"/>
    <m/>
    <s v="Michiana"/>
    <s v="BETAI - BET GRANGER"/>
    <m/>
    <n v="-5537"/>
    <n v="0"/>
    <m/>
    <m/>
    <m/>
    <m/>
    <s v="Stine, Carlton"/>
    <s v="Shook, Mark B."/>
    <s v="N/A"/>
    <m/>
    <n v="1"/>
    <n v="29312"/>
    <m/>
    <s v="Guest, ProSight"/>
    <s v="Independent"/>
    <s v="Aqua"/>
    <d v="2018-06-11T00:00:00"/>
  </r>
  <r>
    <s v="GRANGER VRU KNOCK OUT TANK PUMP REPLACEMENT"/>
    <s v="Item"/>
    <s v="Open"/>
    <x v="0"/>
    <s v="BETAI00M2205"/>
    <s v="Maintenance Framework"/>
    <n v="2012604"/>
    <s v="Parker, Brian"/>
    <s v="West"/>
    <s v="3. Active"/>
    <s v="Drawdown"/>
    <s v="Vapor Management"/>
    <n v="20555"/>
    <n v="4000"/>
    <m/>
    <n v="24554.7"/>
    <n v="21566"/>
    <n v="2989"/>
    <s v="Red"/>
    <m/>
    <m/>
    <m/>
    <n v="24555"/>
    <m/>
    <m/>
    <n v="28000"/>
    <m/>
    <m/>
    <n v="28000"/>
    <s v="Phase"/>
    <n v="28000"/>
    <n v="20555"/>
    <n v="4000"/>
    <n v="24555"/>
    <s v="No"/>
    <s v="Green"/>
    <d v="2023-03-01T00:00:00"/>
    <d v="2022-08-18T00:00:00"/>
    <d v="2022-08-18T00:00:00"/>
    <d v="2023-04-30T00:00:00"/>
    <d v="2023-05-31T00:00:00"/>
    <m/>
    <m/>
    <m/>
    <m/>
    <n v="17565.599999999999"/>
    <n v="2989.1"/>
    <n v="4000"/>
    <n v="4000"/>
    <n v="-1011"/>
    <s v="Red"/>
    <m/>
    <x v="0"/>
    <n v="4000"/>
    <m/>
    <m/>
    <m/>
    <m/>
    <m/>
    <m/>
    <m/>
    <m/>
    <s v="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5-01T00:00:00"/>
    <s v="Hill, Elizabeth"/>
    <m/>
    <s v="West"/>
    <s v="Pipelines and Terminals"/>
    <s v="Operating Infrastructure"/>
    <m/>
    <s v="Michiana"/>
    <s v="BETAI - BET GRANGER"/>
    <m/>
    <n v="17566"/>
    <n v="6989"/>
    <m/>
    <m/>
    <m/>
    <m/>
    <s v="Karl, Marissa"/>
    <s v="Baldwin, T. Andy"/>
    <m/>
    <m/>
    <n v="1"/>
    <n v="44402"/>
    <m/>
    <s v="Guest, ProSight"/>
    <s v="Independent"/>
    <s v="Aqua"/>
    <d v="2022-08-03T00:00:00"/>
  </r>
  <r>
    <s v="Granville Terminal (BETAK) Tank 4 Seal Repairs"/>
    <s v="Item"/>
    <s v="Open"/>
    <x v="1"/>
    <s v="BETAK00E2301"/>
    <s v="Maintenance Framework"/>
    <n v="2094420"/>
    <s v="Roth, Aaron"/>
    <s v="West"/>
    <s v="6. Operational"/>
    <s v="Drawdown"/>
    <s v="Tanks"/>
    <n v="55000"/>
    <m/>
    <m/>
    <n v="55000"/>
    <n v="45000"/>
    <n v="10000"/>
    <s v="Red"/>
    <m/>
    <m/>
    <m/>
    <n v="55000"/>
    <m/>
    <m/>
    <n v="50000"/>
    <m/>
    <m/>
    <n v="50000"/>
    <s v="Full"/>
    <n v="50000"/>
    <n v="55000"/>
    <m/>
    <n v="55000"/>
    <s v="No"/>
    <s v="Green"/>
    <d v="2023-04-01T00:00:00"/>
    <d v="2023-03-31T00:00:00"/>
    <d v="2023-03-31T00:00:00"/>
    <d v="2023-05-26T00:00:00"/>
    <d v="2023-05-26T00:00:00"/>
    <m/>
    <m/>
    <m/>
    <m/>
    <m/>
    <n v="55000"/>
    <n v="45000"/>
    <n v="45000"/>
    <n v="10000"/>
    <s v="Red"/>
    <m/>
    <x v="2"/>
    <m/>
    <m/>
    <m/>
    <m/>
    <m/>
    <m/>
    <m/>
    <m/>
    <m/>
    <s v="5.1 - done._x000d__x000a__x000d__x000a__x000d__x000a_VAR: scope changed from repair to replace, additional mob was required"/>
    <d v="2023-05-01T00:00:00"/>
    <s v="Hill, Elizabeth"/>
    <m/>
    <s v="West"/>
    <s v="Pipelines and Terminals"/>
    <s v="Tank Integrity"/>
    <m/>
    <s v="West Shore Terminals"/>
    <s v="BETAK - BET GRANVILLE"/>
    <m/>
    <m/>
    <n v="55000"/>
    <m/>
    <m/>
    <m/>
    <m/>
    <s v="Stine, Carlton"/>
    <s v="Stine, Carlton"/>
    <s v="N/A"/>
    <m/>
    <n v="1"/>
    <n v="46751"/>
    <m/>
    <s v="Stine, Carlton"/>
    <s v="JDE Child"/>
    <s v="Burnt Orange"/>
    <d v="2023-03-10T00:00:00"/>
  </r>
  <r>
    <s v="Granville Terminal Accuload III Upgrade Project"/>
    <s v="Item"/>
    <s v="Candidate"/>
    <x v="0"/>
    <m/>
    <s v="Maintenance Framework"/>
    <m/>
    <s v="Grinder, Mark"/>
    <s v="West"/>
    <s v="2. Pending AFE"/>
    <m/>
    <s v="Truck Racks"/>
    <m/>
    <n v="225000"/>
    <m/>
    <n v="225000"/>
    <n v="225000"/>
    <n v="0"/>
    <s v="Green"/>
    <n v="225000"/>
    <m/>
    <n v="225000"/>
    <n v="0"/>
    <m/>
    <m/>
    <m/>
    <m/>
    <m/>
    <m/>
    <m/>
    <m/>
    <m/>
    <n v="550000"/>
    <n v="550000"/>
    <s v="No"/>
    <s v="Green"/>
    <d v="2023-07-01T00:00:00"/>
    <m/>
    <m/>
    <m/>
    <d v="2024-12-31T00:00:00"/>
    <m/>
    <m/>
    <m/>
    <m/>
    <m/>
    <m/>
    <m/>
    <m/>
    <m/>
    <m/>
    <m/>
    <x v="0"/>
    <m/>
    <m/>
    <n v="50000"/>
    <n v="50000"/>
    <n v="50000"/>
    <n v="50000"/>
    <n v="25000"/>
    <m/>
    <m/>
    <s v="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4-27T00:00:00"/>
    <m/>
    <m/>
    <s v="West"/>
    <s v="Pipelines and Terminals"/>
    <s v="Operating Infrastructure"/>
    <m/>
    <s v="West Shore Terminals"/>
    <s v="BETAK - BET GRANVILLE"/>
    <m/>
    <m/>
    <n v="0"/>
    <n v="150000"/>
    <n v="75000"/>
    <m/>
    <n v="325000"/>
    <s v="Younce, Michael"/>
    <m/>
    <m/>
    <m/>
    <n v="1"/>
    <n v="41830"/>
    <m/>
    <s v="Guest, ProSight"/>
    <s v="Independent"/>
    <s v="Aqua"/>
    <d v="2021-08-20T00:00:00"/>
  </r>
  <r>
    <s v="Granville Terminal Deep Well Replacement"/>
    <s v="Item"/>
    <s v="Open"/>
    <x v="0"/>
    <s v="BETAK00M2208"/>
    <s v="Maintenance Framework"/>
    <n v="2023405"/>
    <s v="Gabriel, Jeff"/>
    <s v="West"/>
    <s v="6. Operational"/>
    <s v="Drawdown"/>
    <s v="Cathodic Protection"/>
    <n v="2339"/>
    <m/>
    <m/>
    <n v="2339.34"/>
    <n v="2339"/>
    <n v="0"/>
    <s v="Green"/>
    <m/>
    <m/>
    <m/>
    <n v="2339"/>
    <m/>
    <m/>
    <n v="67000"/>
    <m/>
    <m/>
    <n v="67000"/>
    <s v="Full"/>
    <n v="67000"/>
    <n v="73176"/>
    <m/>
    <n v="73176"/>
    <s v="No"/>
    <s v="Green"/>
    <d v="2022-10-01T00:00:00"/>
    <d v="2022-09-23T00:00:00"/>
    <d v="2022-09-23T00:00:00"/>
    <d v="2022-12-15T00:00:00"/>
    <d v="2022-12-31T00:00:00"/>
    <m/>
    <m/>
    <n v="2238.6"/>
    <n v="100.74"/>
    <m/>
    <m/>
    <m/>
    <m/>
    <m/>
    <m/>
    <m/>
    <x v="0"/>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s v="West"/>
    <s v="Pipelines and Terminals"/>
    <s v="Integrity"/>
    <m/>
    <s v="West Shore Terminals"/>
    <s v="BETAK - BET GRANVILLE"/>
    <m/>
    <n v="2339"/>
    <n v="0"/>
    <m/>
    <m/>
    <n v="70836"/>
    <m/>
    <s v="Geib, Rob"/>
    <s v="Geib, Robert"/>
    <m/>
    <m/>
    <n v="1"/>
    <n v="45878"/>
    <m/>
    <s v="Gardner, Travis"/>
    <s v="Independent"/>
    <s v="Aqua"/>
    <d v="2022-09-20T00:00:00"/>
  </r>
  <r>
    <s v="Granville Terminal Fire Suppression System Monitor"/>
    <s v="Item"/>
    <s v="Open"/>
    <x v="0"/>
    <s v="BETAK00M2202"/>
    <s v="Exempt"/>
    <n v="1956937"/>
    <s v="Stalbaum, Cameron"/>
    <s v="West"/>
    <s v="3. Active"/>
    <s v="Defined"/>
    <s v="Fire Protection"/>
    <n v="528"/>
    <m/>
    <m/>
    <n v="528.01"/>
    <n v="382"/>
    <n v="146"/>
    <s v="Red"/>
    <m/>
    <m/>
    <m/>
    <n v="528"/>
    <m/>
    <m/>
    <n v="25000"/>
    <m/>
    <n v="4379"/>
    <n v="29379"/>
    <s v="Full"/>
    <n v="29379"/>
    <n v="30685"/>
    <m/>
    <n v="30685"/>
    <s v="No"/>
    <s v="Green"/>
    <d v="2022-06-01T00:00:00"/>
    <d v="2022-03-24T00:00:00"/>
    <d v="2022-03-24T00:00:00"/>
    <d v="2022-07-30T00:00:00"/>
    <d v="2023-01-31T00:00:00"/>
    <m/>
    <m/>
    <n v="96.77"/>
    <n v="141.52000000000001"/>
    <n v="143.96"/>
    <n v="145.76"/>
    <m/>
    <m/>
    <n v="146"/>
    <s v="Red"/>
    <m/>
    <x v="0"/>
    <m/>
    <m/>
    <m/>
    <m/>
    <m/>
    <m/>
    <m/>
    <m/>
    <m/>
    <s v="5/1/23 - Trying to schedule an onsite meeting with Vanguard to walk down the install.  The project manage for vanguard just left the company, so trying to get the replacement up to speed and figure out what they need to do in order to finish the installation. _x000d__x000a__x000d__x000a__x000d__x000a__x000d__x000a__x000d__x000a_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5-01T00:00:00"/>
    <s v="Griest, Barbara"/>
    <m/>
    <s v="West"/>
    <s v="Pipelines and Terminals"/>
    <s v="Operating Infrastructure"/>
    <m/>
    <s v="West Shore Terminals"/>
    <s v="BETAK - BET GRANVILLE"/>
    <m/>
    <n v="382"/>
    <n v="146"/>
    <m/>
    <m/>
    <n v="30157"/>
    <m/>
    <s v="Jakubowski, Gregory"/>
    <s v="Koranda, Chad E."/>
    <m/>
    <m/>
    <n v="1"/>
    <n v="41490"/>
    <m/>
    <s v="Guest, ProSight"/>
    <s v="Independent"/>
    <s v="Aqua"/>
    <d v="2021-08-18T00:00:00"/>
  </r>
  <r>
    <s v="Granville Terminal Manifold Delivery Valve Replacement"/>
    <s v="Item"/>
    <s v="Open"/>
    <x v="0"/>
    <s v="BETAK00M2301"/>
    <s v="Exempt"/>
    <n v="2074861"/>
    <s v="Stalbaum, Cameron"/>
    <s v="West"/>
    <s v="3. Active"/>
    <s v="Defined"/>
    <s v="Valves"/>
    <n v="98911"/>
    <n v="-27290"/>
    <m/>
    <n v="71620.91"/>
    <n v="45261"/>
    <n v="26360"/>
    <s v="Red"/>
    <m/>
    <m/>
    <m/>
    <n v="71621"/>
    <m/>
    <m/>
    <n v="50197"/>
    <m/>
    <m/>
    <n v="50197"/>
    <s v="Full"/>
    <n v="50197"/>
    <n v="98911"/>
    <n v="-27290"/>
    <n v="71621"/>
    <s v="Yes"/>
    <s v="Red"/>
    <d v="2023-01-01T00:00:00"/>
    <d v="2023-01-10T00:00:00"/>
    <d v="2023-01-10T00:00:00"/>
    <d v="2023-05-15T00:00:00"/>
    <d v="2023-04-28T00:00:00"/>
    <m/>
    <m/>
    <n v="28468"/>
    <n v="1281.06"/>
    <n v="511.79"/>
    <n v="68650.06"/>
    <m/>
    <m/>
    <n v="68650"/>
    <s v="Red"/>
    <m/>
    <x v="5"/>
    <n v="15000"/>
    <n v="-42290"/>
    <m/>
    <m/>
    <m/>
    <m/>
    <m/>
    <m/>
    <m/>
    <s v="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5-02T00:00:00"/>
    <s v="Griest, Barbara"/>
    <m/>
    <s v="West"/>
    <s v="Pipelines and Terminals"/>
    <s v="Operating Infrastructure"/>
    <m/>
    <s v="West Shore Terminals"/>
    <s v="BETAK - BET GRANVILLE"/>
    <m/>
    <n v="30261"/>
    <n v="41360"/>
    <m/>
    <m/>
    <m/>
    <m/>
    <s v="Oey, Alex"/>
    <s v="Koranda, Chad E."/>
    <m/>
    <m/>
    <n v="1"/>
    <n v="46282"/>
    <m/>
    <s v="Guest, ProSight"/>
    <s v="Independent"/>
    <s v="Aqua"/>
    <d v="2022-12-01T00:00:00"/>
  </r>
  <r>
    <s v="Granville Terminal Red Dye System upgrade"/>
    <s v="Item"/>
    <s v="Open"/>
    <x v="0"/>
    <s v="BETAK00M2302"/>
    <s v="Maintenance Framework"/>
    <n v="2083822"/>
    <s v="Stalbaum, Cameron"/>
    <s v="West"/>
    <s v="3. Active"/>
    <s v="Defined"/>
    <s v="Truck Racks"/>
    <n v="44193"/>
    <n v="8500"/>
    <m/>
    <n v="52693.05"/>
    <n v="52693"/>
    <n v="0"/>
    <s v="Green"/>
    <n v="35000"/>
    <n v="15787"/>
    <n v="50787"/>
    <n v="1906"/>
    <m/>
    <m/>
    <n v="50787"/>
    <m/>
    <m/>
    <n v="50787"/>
    <s v="Full"/>
    <n v="50787"/>
    <n v="44193"/>
    <n v="8500"/>
    <n v="52693"/>
    <s v="No"/>
    <s v="Green"/>
    <d v="2023-02-01T00:00:00"/>
    <d v="2023-02-03T00:00:00"/>
    <d v="2023-02-03T00:00:00"/>
    <d v="2023-07-30T00:00:00"/>
    <d v="2023-07-31T00:00:00"/>
    <m/>
    <m/>
    <m/>
    <n v="42290"/>
    <n v="1903.05"/>
    <n v="0"/>
    <m/>
    <m/>
    <n v="0"/>
    <s v="Green"/>
    <m/>
    <x v="0"/>
    <n v="8500"/>
    <m/>
    <m/>
    <m/>
    <m/>
    <m/>
    <m/>
    <m/>
    <m/>
    <s v="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5-01T00:00:00"/>
    <s v="Griest, Barbara"/>
    <m/>
    <s v="West"/>
    <s v="Pipelines and Terminals"/>
    <s v="Operating Infrastructure"/>
    <m/>
    <s v="West Shore Terminals"/>
    <s v="BETAK - BET GRANVILLE"/>
    <m/>
    <n v="44193"/>
    <n v="8500"/>
    <m/>
    <m/>
    <m/>
    <m/>
    <s v="Younce, Michael"/>
    <s v="Koranda, Chad E."/>
    <m/>
    <m/>
    <n v="1"/>
    <n v="44487"/>
    <m/>
    <s v="Guest, ProSight"/>
    <s v="Independent"/>
    <s v="Aqua"/>
    <d v="2022-08-09T00:00:00"/>
  </r>
  <r>
    <s v="Greensburg Rear Sidewalk"/>
    <s v="Item"/>
    <s v="Open"/>
    <x v="1"/>
    <s v="BETGM00E2201"/>
    <s v="Exempt"/>
    <n v="2036130"/>
    <s v="Roknich, Hunter"/>
    <s v="West"/>
    <s v="6. Operational"/>
    <s v="Defined"/>
    <s v="West"/>
    <n v="21"/>
    <m/>
    <m/>
    <n v="21.15"/>
    <n v="21"/>
    <n v="0"/>
    <s v="Green"/>
    <m/>
    <m/>
    <m/>
    <n v="21"/>
    <m/>
    <m/>
    <n v="26000"/>
    <m/>
    <m/>
    <n v="26000"/>
    <s v="Full"/>
    <n v="26000"/>
    <n v="23369"/>
    <m/>
    <n v="23369"/>
    <s v="No"/>
    <s v="Green"/>
    <d v="2022-12-01T00:00:00"/>
    <d v="2022-10-06T00:00:00"/>
    <d v="2022-10-06T00:00:00"/>
    <d v="2022-11-30T00:00:00"/>
    <d v="2022-12-31T00:00:00"/>
    <m/>
    <m/>
    <n v="21.15"/>
    <m/>
    <m/>
    <m/>
    <m/>
    <m/>
    <m/>
    <m/>
    <m/>
    <x v="0"/>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s v="West"/>
    <s v="Pipelines and Terminals"/>
    <s v="Station/Terminal"/>
    <m/>
    <s v="Duncansville"/>
    <s v="BETGM - BET GREENSBURG"/>
    <m/>
    <n v="21"/>
    <n v="0"/>
    <m/>
    <m/>
    <n v="23348"/>
    <m/>
    <s v="Gardner, Travis"/>
    <s v="Roberts, Shawn C."/>
    <m/>
    <m/>
    <n v="1"/>
    <n v="41676"/>
    <m/>
    <s v="Guest, ProSight"/>
    <s v="Independent"/>
    <s v="Aqua"/>
    <d v="2021-08-20T00:00:00"/>
  </r>
  <r>
    <s v="Greensburg Terminal Ethanol Offload Pump Replacement"/>
    <s v="Item"/>
    <s v="Open"/>
    <x v="0"/>
    <s v="BETGM00M2301"/>
    <s v="Maintenance Framework"/>
    <n v="2095658"/>
    <s v="Henfling, Mike"/>
    <s v="West"/>
    <s v="3. Active"/>
    <s v="Defined"/>
    <s v="Rotating Equipment"/>
    <n v="12445"/>
    <n v="78000"/>
    <m/>
    <n v="90445"/>
    <n v="90000"/>
    <n v="445"/>
    <s v="Yellow"/>
    <n v="90000"/>
    <m/>
    <n v="90000"/>
    <n v="445"/>
    <m/>
    <m/>
    <n v="68007"/>
    <m/>
    <m/>
    <n v="68007"/>
    <s v="Phase"/>
    <n v="68007"/>
    <n v="12445"/>
    <n v="78000"/>
    <n v="90445"/>
    <s v="No"/>
    <s v="Green"/>
    <d v="2023-03-01T00:00:00"/>
    <d v="2023-03-21T00:00:00"/>
    <d v="2023-03-21T00:00:00"/>
    <d v="2023-10-01T00:00:00"/>
    <d v="2023-08-31T00:00:00"/>
    <m/>
    <m/>
    <m/>
    <m/>
    <n v="8000"/>
    <n v="4445"/>
    <n v="5000"/>
    <n v="5000"/>
    <n v="-555"/>
    <s v="Red"/>
    <m/>
    <x v="0"/>
    <n v="6000"/>
    <n v="5000"/>
    <n v="25000"/>
    <n v="5000"/>
    <n v="33000"/>
    <n v="4000"/>
    <m/>
    <m/>
    <m/>
    <s v="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5-02T00:00:00"/>
    <s v="Griest, Barbara"/>
    <m/>
    <s v="West"/>
    <s v="Pipelines and Terminals"/>
    <s v="Operating Infrastructure"/>
    <m/>
    <s v="Duncansville"/>
    <s v="BETGM - BET GREENSBURG"/>
    <m/>
    <n v="8000"/>
    <n v="15445"/>
    <n v="63000"/>
    <n v="4000"/>
    <m/>
    <m/>
    <s v="Posipanko, Dan"/>
    <s v="Gardner, Travis W."/>
    <m/>
    <m/>
    <n v="1"/>
    <n v="45899"/>
    <m/>
    <s v="Clark, David"/>
    <s v="Independent"/>
    <s v="Aqua"/>
    <d v="2022-09-22T00:00:00"/>
  </r>
  <r>
    <s v="Griffith Delivery Propane Strainer Replacement"/>
    <s v="Item"/>
    <s v="Open"/>
    <x v="0"/>
    <s v="XF00000M2203"/>
    <s v="Maintenance Framework"/>
    <n v="2046296"/>
    <s v="Parker, Brian"/>
    <s v="West"/>
    <s v="7. Closed"/>
    <s v="Emergent"/>
    <s v="West"/>
    <n v="10549"/>
    <m/>
    <m/>
    <n v="10548.61"/>
    <n v="10133"/>
    <n v="416"/>
    <s v="Yellow"/>
    <m/>
    <m/>
    <m/>
    <n v="10549"/>
    <m/>
    <m/>
    <n v="41000"/>
    <m/>
    <m/>
    <n v="41000"/>
    <s v="Full"/>
    <n v="41000"/>
    <n v="29302"/>
    <m/>
    <n v="29302"/>
    <s v="No"/>
    <s v="Green"/>
    <d v="2022-12-01T00:00:00"/>
    <d v="2022-11-29T00:00:00"/>
    <d v="2022-11-29T00:00:00"/>
    <d v="2023-02-28T00:00:00"/>
    <d v="2023-03-16T00:00:00"/>
    <m/>
    <m/>
    <n v="799.21"/>
    <n v="89.74"/>
    <n v="9243.69"/>
    <n v="415.97"/>
    <m/>
    <m/>
    <n v="416"/>
    <s v="Red"/>
    <m/>
    <x v="0"/>
    <m/>
    <m/>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s v="West"/>
    <s v="Pipelines and Terminals"/>
    <s v="Operating Infrastructure"/>
    <m/>
    <s v="Michiana"/>
    <s v="XF - GRIFFITH STATION"/>
    <m/>
    <n v="10133"/>
    <n v="416"/>
    <m/>
    <m/>
    <n v="18753"/>
    <m/>
    <s v="Gardner, Travis"/>
    <s v="Baldwin, T. Andy"/>
    <m/>
    <m/>
    <n v="1"/>
    <n v="44403"/>
    <m/>
    <s v="Guest, ProSight"/>
    <s v="Independent"/>
    <s v="Aqua"/>
    <d v="2022-08-03T00:00:00"/>
  </r>
  <r>
    <s v="Griffith Propane Delivery Control Valve &amp; Actuator Replacement"/>
    <s v="Item"/>
    <s v="Open"/>
    <x v="0"/>
    <s v="XF00000M2301"/>
    <s v="Maintenance Framework"/>
    <n v="2112027"/>
    <s v="Parker, Brian"/>
    <s v="West"/>
    <s v="3. Active"/>
    <s v="Drawdown"/>
    <s v="Valves"/>
    <n v="55282"/>
    <n v="25000"/>
    <m/>
    <n v="80281.929999999993"/>
    <m/>
    <n v="80282"/>
    <s v="Red"/>
    <m/>
    <n v="102887"/>
    <n v="102887"/>
    <n v="-22605"/>
    <m/>
    <m/>
    <n v="102887"/>
    <m/>
    <m/>
    <n v="102887"/>
    <s v="Full"/>
    <n v="102887"/>
    <n v="55282"/>
    <n v="25000"/>
    <n v="80282"/>
    <s v="No"/>
    <s v="Green"/>
    <d v="2023-04-01T00:00:00"/>
    <d v="2023-04-21T00:00:00"/>
    <d v="2023-04-21T00:00:00"/>
    <d v="2023-06-30T00:00:00"/>
    <d v="2023-06-30T00:00:00"/>
    <m/>
    <m/>
    <m/>
    <m/>
    <m/>
    <n v="55281.93"/>
    <m/>
    <m/>
    <n v="55282"/>
    <s v="Red"/>
    <m/>
    <x v="4"/>
    <n v="12500"/>
    <n v="12500"/>
    <m/>
    <m/>
    <m/>
    <m/>
    <m/>
    <m/>
    <m/>
    <s v="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5-01T00:00:00"/>
    <s v="Hill, Elizabeth"/>
    <m/>
    <s v="West"/>
    <s v="Pipelines and Terminals"/>
    <s v="Operating Infrastructure"/>
    <m/>
    <s v="Michiana"/>
    <s v="XF - GRIFFITH STATION"/>
    <m/>
    <m/>
    <n v="80282"/>
    <m/>
    <m/>
    <m/>
    <m/>
    <s v="Oey, Alex"/>
    <s v="Gardner, Travis W."/>
    <m/>
    <m/>
    <n v="1"/>
    <n v="46951"/>
    <m/>
    <s v="Guest, ProSight"/>
    <s v="Independent"/>
    <s v="Aqua"/>
    <d v="2023-04-17T00:00:00"/>
  </r>
  <r>
    <s v="Hammond 160L VFD 10 year PM"/>
    <s v="Item"/>
    <s v="Open"/>
    <x v="1"/>
    <s v="BETEH00E2304"/>
    <s v="Exempt"/>
    <n v="2094276"/>
    <s v="Grinder, Mark"/>
    <s v="West"/>
    <s v="3. Active"/>
    <s v="Defined"/>
    <s v="Electrical"/>
    <n v="14317"/>
    <n v="20000"/>
    <m/>
    <n v="34316.51"/>
    <n v="35000"/>
    <n v="-683"/>
    <s v="Yellow"/>
    <n v="35000"/>
    <m/>
    <n v="35000"/>
    <n v="-683"/>
    <m/>
    <m/>
    <n v="32076"/>
    <m/>
    <m/>
    <n v="32076"/>
    <s v="Full"/>
    <n v="32076"/>
    <n v="14317"/>
    <n v="20000"/>
    <n v="34317"/>
    <s v="No"/>
    <s v="Green"/>
    <d v="2023-04-01T00:00:00"/>
    <d v="2023-03-08T00:00:00"/>
    <d v="2023-03-08T00:00:00"/>
    <d v="2023-07-31T00:00:00"/>
    <d v="2023-07-31T00:00:00"/>
    <m/>
    <m/>
    <m/>
    <m/>
    <m/>
    <n v="14316.51"/>
    <m/>
    <m/>
    <n v="14317"/>
    <s v="Red"/>
    <m/>
    <x v="4"/>
    <m/>
    <m/>
    <n v="20000"/>
    <m/>
    <m/>
    <m/>
    <m/>
    <m/>
    <m/>
    <s v="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4-27T00:00:00"/>
    <s v="Hill, Elizabeth"/>
    <m/>
    <s v="West"/>
    <s v="Pipelines and Terminals"/>
    <s v="Station/Terminal"/>
    <m/>
    <s v="E. Chicago Terminals"/>
    <s v="BETEH - BET HAMMOND TERMINAL"/>
    <m/>
    <m/>
    <n v="14317"/>
    <n v="20000"/>
    <m/>
    <m/>
    <m/>
    <s v="Ashley, Robert"/>
    <s v="Ashley, Robert"/>
    <m/>
    <m/>
    <n v="1"/>
    <n v="45458"/>
    <m/>
    <s v="Clark, David"/>
    <s v="Independent"/>
    <s v="Aqua"/>
    <d v="2022-08-26T00:00:00"/>
  </r>
  <r>
    <s v="Hammond Electrical Infrastructure Upgrade Engineering Study"/>
    <s v="Item"/>
    <s v="Open"/>
    <x v="1"/>
    <s v="BETEH00E2303"/>
    <s v="Exempt"/>
    <n v="2084405"/>
    <s v="Grinder, Mark"/>
    <s v="West"/>
    <s v="3. Active"/>
    <s v="Defined"/>
    <s v="Electrical"/>
    <m/>
    <n v="14500"/>
    <m/>
    <n v="14500"/>
    <n v="14500"/>
    <n v="0"/>
    <s v="Green"/>
    <n v="30000"/>
    <m/>
    <n v="30000"/>
    <n v="-15500"/>
    <m/>
    <m/>
    <n v="14410"/>
    <m/>
    <m/>
    <n v="14410"/>
    <s v="Full"/>
    <n v="14410"/>
    <m/>
    <n v="14500"/>
    <n v="14500"/>
    <s v="No"/>
    <s v="Green"/>
    <d v="2023-05-01T00:00:00"/>
    <d v="2023-02-02T00:00:00"/>
    <d v="2023-02-02T00:00:00"/>
    <d v="2023-04-01T00:00:00"/>
    <d v="2023-05-31T00:00:00"/>
    <m/>
    <m/>
    <m/>
    <m/>
    <m/>
    <m/>
    <m/>
    <m/>
    <m/>
    <m/>
    <m/>
    <x v="0"/>
    <n v="14500"/>
    <m/>
    <m/>
    <m/>
    <m/>
    <m/>
    <m/>
    <m/>
    <m/>
    <s v="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4-27T00:00:00"/>
    <s v="Hill, Elizabeth"/>
    <m/>
    <s v="West"/>
    <s v="Pipelines and Terminals"/>
    <s v="Station/Terminal"/>
    <m/>
    <s v="E. Chicago Terminals"/>
    <s v="BETEH - BET HAMMOND TERMINAL"/>
    <m/>
    <m/>
    <n v="14500"/>
    <m/>
    <m/>
    <m/>
    <m/>
    <s v="Ashley, Robert"/>
    <s v="Ashley, Robert"/>
    <m/>
    <m/>
    <n v="1"/>
    <n v="45110"/>
    <m/>
    <s v="Guest, ProSight"/>
    <s v="Independent"/>
    <s v="Aqua"/>
    <d v="2022-08-19T00:00:00"/>
  </r>
  <r>
    <s v="Hammond HMI Upgrade"/>
    <s v="Item"/>
    <s v="Open"/>
    <x v="0"/>
    <s v="BETEH00M2205"/>
    <s v="Exempt"/>
    <n v="1989959"/>
    <s v="Fink, Ryan"/>
    <s v="West"/>
    <s v="6. Operational"/>
    <s v="Defined"/>
    <s v="Instrumentation &amp; Controls"/>
    <n v="2570"/>
    <n v="2713"/>
    <m/>
    <n v="5283.19"/>
    <n v="5570"/>
    <n v="-287"/>
    <s v="Yellow"/>
    <m/>
    <m/>
    <m/>
    <n v="5283"/>
    <m/>
    <m/>
    <n v="70000"/>
    <m/>
    <n v="9000"/>
    <n v="70000"/>
    <s v="Supplemental"/>
    <n v="79000"/>
    <n v="76389"/>
    <n v="2713"/>
    <n v="79102"/>
    <s v="No"/>
    <s v="Green"/>
    <d v="2022-06-01T00:00:00"/>
    <d v="2022-06-09T00:00:00"/>
    <d v="2022-06-09T00:00:00"/>
    <d v="2022-07-22T00:00:00"/>
    <d v="2022-12-31T00:00:00"/>
    <m/>
    <m/>
    <n v="1312.06"/>
    <n v="1048.05"/>
    <n v="210.08"/>
    <m/>
    <m/>
    <m/>
    <m/>
    <m/>
    <m/>
    <x v="0"/>
    <m/>
    <m/>
    <n v="2713"/>
    <m/>
    <m/>
    <m/>
    <m/>
    <m/>
    <m/>
    <s v="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5-02T00:00:00"/>
    <s v="Hill, Elizabeth"/>
    <m/>
    <s v="West"/>
    <s v="Pipelines and Terminals"/>
    <s v="Operating Infrastructure"/>
    <m/>
    <s v="E. Chicago Terminals"/>
    <s v="BETEH - BET HAMMOND TERMINAL"/>
    <m/>
    <n v="2570"/>
    <n v="0"/>
    <n v="2713"/>
    <m/>
    <n v="73819"/>
    <m/>
    <s v="Forsey, Frank"/>
    <s v="Gardner, Travis W."/>
    <m/>
    <m/>
    <n v="1"/>
    <n v="37880"/>
    <m/>
    <s v="Guest, ProSight"/>
    <s v="Independent"/>
    <s v="Aqua"/>
    <d v="2020-08-13T00:00:00"/>
  </r>
  <r>
    <s v="Hammond PLC Migration"/>
    <s v="Item"/>
    <s v="Open"/>
    <x v="0"/>
    <s v="EH00000M2201"/>
    <s v="Maintenance Framework"/>
    <n v="1956017"/>
    <s v="Fink, Ryan"/>
    <s v="West"/>
    <s v="6. Operational"/>
    <s v="Defined"/>
    <s v="Instrumentation &amp; Controls"/>
    <n v="19989"/>
    <n v="18000"/>
    <m/>
    <n v="37989.040000000001"/>
    <n v="37406"/>
    <n v="584"/>
    <s v="Yellow"/>
    <m/>
    <m/>
    <m/>
    <n v="37989"/>
    <m/>
    <m/>
    <n v="206000"/>
    <m/>
    <n v="34000"/>
    <n v="206000"/>
    <s v="Supplemental"/>
    <n v="240000"/>
    <n v="223217"/>
    <n v="18000"/>
    <n v="241217"/>
    <s v="No"/>
    <s v="Green"/>
    <d v="2022-04-01T00:00:00"/>
    <d v="2022-03-14T00:00:00"/>
    <d v="2022-03-14T00:00:00"/>
    <d v="2022-07-22T00:00:00"/>
    <d v="2022-12-31T00:00:00"/>
    <m/>
    <m/>
    <n v="3040.61"/>
    <n v="6760.21"/>
    <n v="6604.7"/>
    <n v="3583.52"/>
    <n v="7000"/>
    <n v="7000"/>
    <n v="-3416"/>
    <s v="Red"/>
    <m/>
    <x v="3"/>
    <n v="4000"/>
    <n v="11000"/>
    <n v="3000"/>
    <m/>
    <m/>
    <m/>
    <m/>
    <m/>
    <m/>
    <s v="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5-02T00:00:00"/>
    <s v="Hill, Elizabeth"/>
    <m/>
    <s v="West"/>
    <s v="Pipelines and Terminals"/>
    <s v="Operating Infrastructure"/>
    <m/>
    <s v="E. Chicago Terminals"/>
    <s v="EH - HAMMOND TERM ( WOOD RIVER)"/>
    <m/>
    <n v="16406"/>
    <n v="18584"/>
    <n v="3000"/>
    <m/>
    <n v="203228"/>
    <m/>
    <s v="Forsey, Frank"/>
    <s v="Spitz, Nicholas P."/>
    <m/>
    <m/>
    <n v="1"/>
    <n v="38099"/>
    <m/>
    <s v="Guest, ProSight"/>
    <s v="Independent"/>
    <s v="Aqua"/>
    <d v="2020-08-14T00:00:00"/>
  </r>
  <r>
    <s v="Hammond Rail Cameras Installation"/>
    <s v="Item"/>
    <s v="Open"/>
    <x v="0"/>
    <s v="BETEZ00M2201"/>
    <s v="Maintenance Framework"/>
    <n v="2011274"/>
    <s v="Grinder, Mark"/>
    <s v="West"/>
    <s v="3. Active"/>
    <s v="Defined"/>
    <s v="Security &amp; Cameras"/>
    <n v="24927"/>
    <m/>
    <m/>
    <n v="24926.94"/>
    <n v="23338"/>
    <n v="1589"/>
    <s v="Yellow"/>
    <m/>
    <m/>
    <m/>
    <n v="24927"/>
    <m/>
    <m/>
    <n v="106000"/>
    <m/>
    <m/>
    <n v="106000"/>
    <s v="Full"/>
    <n v="106000"/>
    <n v="116474"/>
    <m/>
    <n v="116474"/>
    <s v="No"/>
    <s v="Green"/>
    <d v="2022-08-01T00:00:00"/>
    <d v="2022-08-03T00:00:00"/>
    <d v="2022-08-03T00:00:00"/>
    <d v="2022-12-31T00:00:00"/>
    <d v="2023-06-30T00:00:00"/>
    <m/>
    <m/>
    <n v="616.98"/>
    <n v="-2199.12"/>
    <n v="24920.32"/>
    <n v="1588.76"/>
    <m/>
    <m/>
    <n v="1589"/>
    <s v="Red"/>
    <m/>
    <x v="0"/>
    <m/>
    <m/>
    <m/>
    <m/>
    <m/>
    <m/>
    <m/>
    <m/>
    <m/>
    <s v="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4-27T00:00:00"/>
    <s v="Hill, Elizabeth"/>
    <m/>
    <s v="West"/>
    <s v="Pipelines and Terminals"/>
    <s v="Operating Infrastructure"/>
    <m/>
    <s v="E. Chicago Terminals"/>
    <s v="BETEZ - BUCKEYE HAMMOND RAILROAD LLC"/>
    <m/>
    <n v="23338"/>
    <n v="1589"/>
    <m/>
    <m/>
    <n v="91547"/>
    <m/>
    <s v="Clark, Chris"/>
    <s v="Clark, Chris B"/>
    <s v="N/A"/>
    <m/>
    <n v="1"/>
    <n v="29543"/>
    <m/>
    <s v="Hamilton, Richard"/>
    <s v="Independent"/>
    <s v="Aqua"/>
    <d v="2018-06-14T00:00:00"/>
  </r>
  <r>
    <s v="Hammond Terminal (BETEH) -Site survey to validate SPCC plan calculations and review."/>
    <s v="Item"/>
    <s v="Open"/>
    <x v="1"/>
    <s v="BETEH00E2203"/>
    <s v="Exempt"/>
    <n v="1955402"/>
    <s v="Roth, Aaron"/>
    <s v="West"/>
    <s v="6. Operational"/>
    <s v="Defined"/>
    <s v="Secondary Containment"/>
    <n v="-3"/>
    <m/>
    <m/>
    <n v="-2.5"/>
    <n v="-923"/>
    <n v="920"/>
    <s v="Red"/>
    <m/>
    <m/>
    <m/>
    <n v="-3"/>
    <m/>
    <m/>
    <n v="25000"/>
    <m/>
    <n v="19315"/>
    <n v="52790"/>
    <s v="Supplemental"/>
    <n v="52790"/>
    <n v="49448"/>
    <m/>
    <n v="49448"/>
    <s v="No"/>
    <s v="Green"/>
    <d v="2022-04-01T00:00:00"/>
    <d v="2022-03-07T00:00:00"/>
    <d v="2022-03-07T00:00:00"/>
    <d v="2022-08-01T00:00:00"/>
    <d v="2023-01-31T00:00:00"/>
    <m/>
    <m/>
    <n v="-47.5"/>
    <n v="-1795"/>
    <n v="920"/>
    <n v="920"/>
    <m/>
    <m/>
    <n v="920"/>
    <s v="Red"/>
    <m/>
    <x v="0"/>
    <m/>
    <m/>
    <m/>
    <m/>
    <m/>
    <m/>
    <m/>
    <m/>
    <m/>
    <s v="3.1 - survey done, items identified for repair on separate project"/>
    <d v="2023-02-28T00:00:00"/>
    <s v="Hill, Elizabeth"/>
    <m/>
    <s v="West"/>
    <s v="Pipelines and Terminals"/>
    <s v="Station/Terminal"/>
    <m/>
    <s v="E. Chicago Terminals"/>
    <s v="BETEH - BET HAMMOND TERMINAL"/>
    <m/>
    <n v="-923"/>
    <n v="920"/>
    <m/>
    <m/>
    <n v="49451"/>
    <m/>
    <s v="Spari, Markella"/>
    <s v="Spari, Markella"/>
    <m/>
    <m/>
    <n v="1"/>
    <n v="41558"/>
    <m/>
    <s v="Administrator, System"/>
    <s v="Independent"/>
    <s v="Aqua"/>
    <d v="2021-08-19T00:00:00"/>
  </r>
  <r>
    <s v="Hammond Terminal (BETEH) Tank 8F Dike Drainage Improvements"/>
    <s v="Item"/>
    <s v="Open"/>
    <x v="0"/>
    <s v="BETEH00M2202"/>
    <s v="Maintenance Framework"/>
    <n v="1970659"/>
    <s v="Parker, Brian"/>
    <s v="West"/>
    <s v="3. Active"/>
    <s v="Defined"/>
    <s v="Secondary Containment"/>
    <n v="1030"/>
    <n v="100000"/>
    <m/>
    <n v="101030.2"/>
    <n v="100927"/>
    <n v="103"/>
    <s v="Yellow"/>
    <n v="100000"/>
    <m/>
    <n v="100000"/>
    <n v="1030"/>
    <m/>
    <m/>
    <n v="24000"/>
    <m/>
    <m/>
    <n v="24000"/>
    <s v="Phase"/>
    <n v="24000"/>
    <n v="21746"/>
    <n v="100000"/>
    <n v="121746"/>
    <s v="No"/>
    <s v="Green"/>
    <d v="2022-06-01T00:00:00"/>
    <d v="2022-04-08T00:00:00"/>
    <d v="2022-04-08T00:00:00"/>
    <d v="2022-10-31T00:00:00"/>
    <d v="2023-07-31T00:00:00"/>
    <m/>
    <m/>
    <n v="260.63"/>
    <n v="87.81"/>
    <n v="578.44000000000005"/>
    <n v="103.32"/>
    <m/>
    <m/>
    <n v="103"/>
    <s v="Red"/>
    <m/>
    <x v="0"/>
    <m/>
    <m/>
    <n v="40000"/>
    <n v="60000"/>
    <m/>
    <m/>
    <m/>
    <m/>
    <m/>
    <s v="5/1/23 - need to schedule one more review with local ops this week and then get a Coupa bid event created after IFC's are created._x000d__x000a_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5-01T00:00:00"/>
    <s v="Hill, Elizabeth"/>
    <m/>
    <s v="West"/>
    <s v="Pipelines and Terminals"/>
    <s v="Operating Infrastructure"/>
    <m/>
    <s v="E. Chicago Terminals"/>
    <s v="BETEH - BET HAMMOND TERMINAL"/>
    <m/>
    <n v="927"/>
    <n v="103"/>
    <n v="100000"/>
    <m/>
    <n v="20716"/>
    <m/>
    <s v="Clark, Dave"/>
    <s v="Spari, Markella"/>
    <m/>
    <m/>
    <n v="1"/>
    <n v="40757"/>
    <m/>
    <s v="Guest, ProSight"/>
    <s v="Independent"/>
    <s v="Aqua"/>
    <d v="2021-07-27T00:00:00"/>
  </r>
  <r>
    <s v="Hammond Transmix Pipe Mods"/>
    <s v="Item"/>
    <s v="Open"/>
    <x v="0"/>
    <s v="BETEH00M2206"/>
    <s v="Maintenance Framework"/>
    <n v="2002624"/>
    <s v="Roth, Aaron"/>
    <s v="West"/>
    <s v="3. Active"/>
    <s v="Drawdown"/>
    <s v="Tank Outage"/>
    <n v="972"/>
    <n v="100000"/>
    <m/>
    <n v="100971.84"/>
    <n v="175158"/>
    <n v="-74186"/>
    <s v="Red"/>
    <n v="175000"/>
    <m/>
    <n v="175000"/>
    <n v="-74028"/>
    <m/>
    <m/>
    <n v="11000"/>
    <n v="107671"/>
    <m/>
    <n v="11000"/>
    <s v="Phase"/>
    <n v="118671"/>
    <n v="12208"/>
    <n v="100000"/>
    <n v="112208"/>
    <s v="No"/>
    <s v="Green"/>
    <d v="2022-08-01T00:00:00"/>
    <d v="2022-07-11T00:00:00"/>
    <d v="2022-07-11T00:00:00"/>
    <d v="2022-09-01T00:00:00"/>
    <d v="2023-05-31T00:00:00"/>
    <m/>
    <m/>
    <n v="51.83"/>
    <n v="52.77"/>
    <n v="53.71"/>
    <n v="813.53"/>
    <m/>
    <m/>
    <n v="814"/>
    <s v="Red"/>
    <m/>
    <x v="0"/>
    <n v="100000"/>
    <m/>
    <m/>
    <m/>
    <m/>
    <m/>
    <m/>
    <m/>
    <m/>
    <s v="5.1 - install piping to tank 55 week of 5/15. clean and idle both tanks 91/92 week of 5/22."/>
    <d v="2023-05-01T00:00:00"/>
    <s v="Hill, Elizabeth"/>
    <m/>
    <s v="West"/>
    <s v="Pipelines and Terminals"/>
    <s v="Integrity"/>
    <m/>
    <s v="E. Chicago Terminals"/>
    <s v="BETEH - BET HAMMOND TERMINAL"/>
    <m/>
    <n v="158"/>
    <n v="100814"/>
    <m/>
    <m/>
    <n v="11236"/>
    <m/>
    <s v="Stine, Carlton"/>
    <s v="Stine, Carlton"/>
    <m/>
    <m/>
    <n v="1"/>
    <n v="44069"/>
    <m/>
    <s v="Guest, ProSight"/>
    <s v="Independent"/>
    <s v="Aqua"/>
    <d v="2022-07-05T00:00:00"/>
  </r>
  <r>
    <s v="Harper Station - Pump Motor Upgrade"/>
    <s v="Item"/>
    <s v="Open"/>
    <x v="0"/>
    <s v="HH00000M2201"/>
    <s v="Maintenance Framework"/>
    <n v="2043604"/>
    <s v="Scott, Cory"/>
    <s v="West"/>
    <s v="6. Operational"/>
    <s v="Drawdown"/>
    <s v="Rotating Equipment"/>
    <n v="11964"/>
    <m/>
    <m/>
    <n v="11964.14"/>
    <n v="11964"/>
    <n v="0"/>
    <s v="Green"/>
    <m/>
    <m/>
    <m/>
    <n v="11964"/>
    <m/>
    <m/>
    <n v="34000"/>
    <m/>
    <m/>
    <n v="34000"/>
    <s v="Phase"/>
    <n v="34000"/>
    <n v="32128"/>
    <m/>
    <n v="32128"/>
    <s v="No"/>
    <s v="Green"/>
    <d v="2022-12-01T00:00:00"/>
    <d v="2022-11-01T00:00:00"/>
    <d v="2022-11-01T00:00:00"/>
    <d v="2022-12-30T00:00:00"/>
    <d v="2023-01-31T00:00:00"/>
    <m/>
    <m/>
    <n v="11524.87"/>
    <n v="439.27"/>
    <m/>
    <m/>
    <m/>
    <m/>
    <m/>
    <m/>
    <m/>
    <x v="0"/>
    <m/>
    <m/>
    <m/>
    <m/>
    <m/>
    <m/>
    <m/>
    <m/>
    <m/>
    <s v="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2-20T00:00:00"/>
    <s v="Hill, Elizabeth"/>
    <m/>
    <s v="West"/>
    <s v="Pipelines and Terminals"/>
    <s v="Operating Infrastructure"/>
    <m/>
    <s v="Eastern Iowa"/>
    <s v="HH - HARPER STATION"/>
    <m/>
    <n v="11964"/>
    <n v="0"/>
    <m/>
    <m/>
    <n v="20164"/>
    <m/>
    <s v="Posipanko, Dan"/>
    <s v="Gardner, Travis W."/>
    <m/>
    <m/>
    <n v="1"/>
    <n v="46120"/>
    <m/>
    <s v="Gardner, Travis"/>
    <s v="Independent"/>
    <s v="Aqua"/>
    <d v="2022-10-26T00:00:00"/>
  </r>
  <r>
    <s v="Harper Station Headgate Valve Replacement"/>
    <s v="Item"/>
    <s v="Open"/>
    <x v="0"/>
    <s v="HH760OTM2202"/>
    <s v="Maintenance Framework"/>
    <n v="2011198"/>
    <s v="Scott, Cory"/>
    <s v="West"/>
    <s v="7. Closed"/>
    <s v="Defined"/>
    <s v="Valves"/>
    <n v="189"/>
    <m/>
    <m/>
    <n v="189.06"/>
    <n v="189"/>
    <n v="0"/>
    <s v="Green"/>
    <m/>
    <m/>
    <m/>
    <n v="189"/>
    <m/>
    <m/>
    <n v="13000"/>
    <n v="19000"/>
    <m/>
    <n v="32000"/>
    <s v="Full"/>
    <n v="32000"/>
    <n v="31495"/>
    <m/>
    <n v="31495"/>
    <s v="No"/>
    <s v="Green"/>
    <d v="2022-09-01T00:00:00"/>
    <d v="2022-08-02T00:00:00"/>
    <d v="2022-08-02T00:00:00"/>
    <d v="2022-09-17T00:00:00"/>
    <d v="2022-10-15T00:00:00"/>
    <m/>
    <m/>
    <n v="189.06"/>
    <m/>
    <m/>
    <m/>
    <m/>
    <m/>
    <m/>
    <m/>
    <m/>
    <x v="0"/>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s v="West"/>
    <s v="Pipelines and Terminals"/>
    <s v="Operating Infrastructure"/>
    <m/>
    <s v="Eastern Iowa"/>
    <s v="HH760OT - HARPER STA TO OTTUMWA STA"/>
    <m/>
    <n v="189"/>
    <n v="0"/>
    <m/>
    <m/>
    <n v="31306"/>
    <m/>
    <s v="Oey, Alex"/>
    <s v="Smith, Todd W."/>
    <m/>
    <m/>
    <n v="1"/>
    <n v="41875"/>
    <m/>
    <s v="Guest, ProSight"/>
    <s v="Independent"/>
    <s v="Aqua"/>
    <d v="2021-08-21T00:00:00"/>
  </r>
  <r>
    <s v="Harper Station Roof Painting"/>
    <s v="Item"/>
    <s v="Open"/>
    <x v="1"/>
    <s v="HH00000E2301"/>
    <s v="Exempt"/>
    <m/>
    <s v="Scott, Cory"/>
    <s v="West"/>
    <s v="5. Deferred"/>
    <s v="Defined"/>
    <s v="West"/>
    <m/>
    <m/>
    <m/>
    <n v="0"/>
    <m/>
    <n v="0"/>
    <s v="Green"/>
    <n v="26000"/>
    <m/>
    <n v="26000"/>
    <n v="-26000"/>
    <m/>
    <m/>
    <n v="21725"/>
    <m/>
    <m/>
    <m/>
    <s v="Full"/>
    <n v="21725"/>
    <m/>
    <n v="26000"/>
    <n v="26000"/>
    <s v="No"/>
    <s v="Green"/>
    <d v="2024-05-01T00:00:00"/>
    <m/>
    <m/>
    <d v="2023-05-04T00:00:00"/>
    <d v="2024-05-31T00:00:00"/>
    <m/>
    <m/>
    <m/>
    <m/>
    <m/>
    <m/>
    <m/>
    <m/>
    <m/>
    <m/>
    <m/>
    <x v="0"/>
    <m/>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s v="West"/>
    <s v="Pipelines and Terminals"/>
    <s v="Station/Terminal"/>
    <m/>
    <s v="Eastern Iowa"/>
    <s v="HH - HARPER STATION"/>
    <m/>
    <m/>
    <n v="0"/>
    <m/>
    <m/>
    <m/>
    <n v="26000"/>
    <s v="Gardner, Travis"/>
    <s v="Smith, Todd W."/>
    <m/>
    <m/>
    <n v="1"/>
    <n v="37666"/>
    <m/>
    <s v="Guest, ProSight"/>
    <s v="Independent"/>
    <s v="Aqua"/>
    <d v="2020-08-11T00:00:00"/>
  </r>
  <r>
    <s v="Harper Station Sump Replacement"/>
    <s v="Item"/>
    <s v="Open"/>
    <x v="0"/>
    <s v="HH00000M2202"/>
    <s v="Maintenance Framework"/>
    <n v="2052891"/>
    <s v="Scott, Cory"/>
    <s v="West"/>
    <s v="3. Active"/>
    <m/>
    <s v="West"/>
    <n v="10443"/>
    <n v="3800"/>
    <m/>
    <n v="14242.65"/>
    <n v="13969"/>
    <n v="274"/>
    <s v="Yellow"/>
    <m/>
    <m/>
    <m/>
    <n v="14243"/>
    <m/>
    <m/>
    <n v="19000"/>
    <m/>
    <m/>
    <n v="19000"/>
    <s v="Phase"/>
    <n v="19000"/>
    <n v="15693"/>
    <n v="3800"/>
    <n v="19493"/>
    <s v="No"/>
    <s v="Green"/>
    <d v="2022-12-01T00:00:00"/>
    <d v="2022-12-19T00:00:00"/>
    <d v="2022-12-19T00:00:00"/>
    <d v="2023-09-30T00:00:00"/>
    <d v="2023-09-29T00:00:00"/>
    <m/>
    <m/>
    <n v="199.5"/>
    <n v="4875"/>
    <n v="5094.38"/>
    <n v="273.77"/>
    <m/>
    <m/>
    <n v="274"/>
    <s v="Red"/>
    <m/>
    <x v="0"/>
    <m/>
    <m/>
    <n v="3800"/>
    <m/>
    <m/>
    <m/>
    <m/>
    <m/>
    <m/>
    <s v="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5-02T00:00:00"/>
    <s v="Hill, Elizabeth"/>
    <m/>
    <s v="West"/>
    <s v="Pipelines and Terminals"/>
    <s v="Operating Infrastructure"/>
    <m/>
    <s v="Eastern Iowa"/>
    <s v="HH - HARPER STATION"/>
    <m/>
    <n v="10169"/>
    <n v="274"/>
    <n v="3800"/>
    <m/>
    <n v="5250"/>
    <m/>
    <s v="Gardner, Travis"/>
    <s v="Gardner, Travis W."/>
    <m/>
    <m/>
    <n v="1"/>
    <n v="46329"/>
    <m/>
    <s v="Guest, ProSight"/>
    <s v="Independent"/>
    <s v="Aqua"/>
    <d v="2022-12-08T00:00:00"/>
  </r>
  <r>
    <s v="Harristown (BETHT) Butane Pump #1 seal"/>
    <s v="Item"/>
    <s v="Open"/>
    <x v="0"/>
    <s v="BETHT00M2205"/>
    <s v="Exempt"/>
    <n v="2052426"/>
    <s v="Gardner, Travis"/>
    <s v="West"/>
    <s v="8. Canceled"/>
    <s v="Emergent"/>
    <s v="Rotating Equipment"/>
    <m/>
    <m/>
    <m/>
    <n v="0"/>
    <m/>
    <n v="0"/>
    <s v="Green"/>
    <m/>
    <m/>
    <m/>
    <m/>
    <m/>
    <m/>
    <n v="9000"/>
    <m/>
    <m/>
    <n v="9000"/>
    <s v="Full"/>
    <n v="9000"/>
    <m/>
    <m/>
    <m/>
    <s v="No"/>
    <s v="Green"/>
    <m/>
    <d v="2022-12-20T00:00:00"/>
    <d v="2022-12-20T00:00:00"/>
    <d v="2022-12-31T00:00:00"/>
    <d v="2022-12-23T00:00:00"/>
    <m/>
    <m/>
    <m/>
    <m/>
    <m/>
    <m/>
    <m/>
    <m/>
    <m/>
    <m/>
    <m/>
    <x v="0"/>
    <m/>
    <m/>
    <m/>
    <m/>
    <m/>
    <m/>
    <m/>
    <m/>
    <m/>
    <s v="2/2/2023 - Project is canceled seals are no longer leaking.  1/4/2023 - emergent project in December that was for a leaking butane pump seal.  Seal stopped leaking and forecast moved to January if seal starts leaking again."/>
    <d v="2023-02-02T00:00:00"/>
    <s v="Hill, Elizabeth"/>
    <m/>
    <s v="West"/>
    <s v="Pipelines and Terminals"/>
    <s v="Operating Infrastructure"/>
    <m/>
    <s v="Central-Illinois"/>
    <s v="BETHT - BET HARRISTOWN TERMINAL"/>
    <m/>
    <m/>
    <n v="0"/>
    <m/>
    <m/>
    <m/>
    <m/>
    <s v="Posipanko, Dan"/>
    <s v="Skelly, Mark L."/>
    <m/>
    <m/>
    <n v="1"/>
    <n v="46381"/>
    <m/>
    <s v="Gardner, Travis"/>
    <s v="Independent"/>
    <s v="Aqua"/>
    <d v="2022-12-15T00:00:00"/>
  </r>
  <r>
    <s v="Harristown (BETHT) Mainline butane pump power"/>
    <s v="Item"/>
    <s v="Open"/>
    <x v="0"/>
    <s v="BETHT00M2204"/>
    <s v="Exempt"/>
    <n v="2021593"/>
    <s v="Gardner, Travis"/>
    <s v="West"/>
    <s v="6. Operational"/>
    <s v="Emergent"/>
    <s v="Electrical"/>
    <n v="1805"/>
    <m/>
    <m/>
    <n v="1805.16"/>
    <n v="1805"/>
    <n v="0"/>
    <s v="Green"/>
    <m/>
    <m/>
    <m/>
    <n v="1805"/>
    <m/>
    <m/>
    <n v="55000"/>
    <m/>
    <m/>
    <n v="55000"/>
    <s v="Full"/>
    <n v="55000"/>
    <n v="46317"/>
    <m/>
    <n v="46317"/>
    <s v="No"/>
    <s v="Green"/>
    <d v="2022-12-01T00:00:00"/>
    <d v="2022-12-20T00:00:00"/>
    <d v="2022-12-20T00:00:00"/>
    <d v="2022-12-31T00:00:00"/>
    <d v="2023-02-22T00:00:00"/>
    <m/>
    <m/>
    <n v="1805.16"/>
    <n v="0"/>
    <n v="0"/>
    <m/>
    <m/>
    <m/>
    <m/>
    <m/>
    <m/>
    <x v="0"/>
    <m/>
    <m/>
    <m/>
    <m/>
    <m/>
    <m/>
    <m/>
    <m/>
    <m/>
    <s v="3/1/2023 - remaining work was completed.  1/4/2023 - variance is forecast was locked.  emergent AFE created in December."/>
    <d v="2023-03-01T00:00:00"/>
    <s v="Hill, Elizabeth"/>
    <m/>
    <s v="West"/>
    <s v="Pipelines and Terminals"/>
    <s v="Operating Infrastructure"/>
    <m/>
    <s v="Central-Illinois"/>
    <s v="BETHT - BET HARRISTOWN TERMINAL"/>
    <m/>
    <n v="1805"/>
    <n v="0"/>
    <m/>
    <m/>
    <n v="44511"/>
    <m/>
    <s v="Ashley, Robert"/>
    <m/>
    <m/>
    <m/>
    <n v="1"/>
    <n v="46372"/>
    <m/>
    <s v="Gardner, Travis"/>
    <s v="Independent"/>
    <s v="Aqua"/>
    <d v="2022-12-15T00:00:00"/>
  </r>
  <r>
    <s v="Harristown API Strainer Installation"/>
    <s v="Item"/>
    <s v="Open"/>
    <x v="0"/>
    <s v="HT00000M2201"/>
    <s v="Maintenance Framework"/>
    <n v="2046271"/>
    <s v="Parker, Brian"/>
    <s v="West"/>
    <s v="7. Closed"/>
    <s v="Emergent"/>
    <s v="West"/>
    <n v="18913"/>
    <m/>
    <m/>
    <n v="18913.43"/>
    <n v="18914"/>
    <n v="0"/>
    <s v="Yellow"/>
    <n v="73000"/>
    <m/>
    <n v="73000"/>
    <n v="-54087"/>
    <m/>
    <m/>
    <n v="67000"/>
    <m/>
    <m/>
    <n v="67000"/>
    <s v="Full"/>
    <n v="67000"/>
    <n v="71722"/>
    <m/>
    <n v="71722"/>
    <s v="No"/>
    <s v="Green"/>
    <d v="2022-12-01T00:00:00"/>
    <d v="2022-11-29T00:00:00"/>
    <d v="2022-11-29T00:00:00"/>
    <d v="2023-02-28T00:00:00"/>
    <d v="2022-12-21T00:00:00"/>
    <m/>
    <m/>
    <n v="7089.75"/>
    <n v="4361.3900000000003"/>
    <n v="757.53"/>
    <n v="6704.76"/>
    <n v="6705"/>
    <n v="6705"/>
    <n v="0"/>
    <s v="Yellow"/>
    <m/>
    <x v="0"/>
    <m/>
    <m/>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06T00:00:00"/>
    <s v="Hill, Elizabeth"/>
    <m/>
    <s v="West"/>
    <s v="Pipelines and Terminals"/>
    <s v="Operating Infrastructure"/>
    <m/>
    <s v="Central-Illinois"/>
    <s v="HT - HARRISTOWN TERMINAL"/>
    <m/>
    <n v="12209"/>
    <n v="6705"/>
    <m/>
    <m/>
    <n v="52809"/>
    <m/>
    <s v="Gardner, Travis"/>
    <s v="Hoekstra, Matt"/>
    <m/>
    <m/>
    <n v="1"/>
    <n v="44393"/>
    <m/>
    <s v="Guest, ProSight"/>
    <s v="Independent"/>
    <s v="Aqua"/>
    <d v="2022-08-03T00:00:00"/>
  </r>
  <r>
    <s v="Harristown Terminal Sulfur Analyzer Replacement"/>
    <s v="Item"/>
    <s v="Open"/>
    <x v="0"/>
    <s v="BETHT00M2203"/>
    <s v="Maintenance Framework"/>
    <n v="2045791"/>
    <s v="Parker, Brian"/>
    <s v="West"/>
    <s v="7. Closed"/>
    <s v="Drawdown"/>
    <s v="Measurement &amp; Quality Control"/>
    <n v="109"/>
    <m/>
    <m/>
    <n v="109.17"/>
    <n v="109"/>
    <n v="0"/>
    <s v="Green"/>
    <m/>
    <m/>
    <m/>
    <n v="109"/>
    <m/>
    <m/>
    <n v="89000"/>
    <m/>
    <m/>
    <n v="89000"/>
    <s v="Full"/>
    <n v="89000"/>
    <n v="78577"/>
    <m/>
    <n v="78577"/>
    <s v="No"/>
    <s v="Green"/>
    <d v="2022-11-01T00:00:00"/>
    <d v="2022-11-23T00:00:00"/>
    <d v="2022-11-23T00:00:00"/>
    <d v="2022-12-31T00:00:00"/>
    <d v="2022-11-29T00:00:00"/>
    <m/>
    <m/>
    <n v="109.17"/>
    <m/>
    <m/>
    <m/>
    <m/>
    <m/>
    <m/>
    <m/>
    <m/>
    <x v="0"/>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s v="West"/>
    <s v="Pipelines and Terminals"/>
    <s v="Operating Infrastructure"/>
    <m/>
    <s v="Central-Illinois"/>
    <s v="BETHT - BET HARRISTOWN TERMINAL"/>
    <m/>
    <n v="109"/>
    <n v="0"/>
    <m/>
    <m/>
    <n v="78468"/>
    <m/>
    <s v="Hopkins, Christa"/>
    <s v="Hoekstra, Matt"/>
    <m/>
    <m/>
    <n v="1"/>
    <n v="46238"/>
    <m/>
    <s v="Guest, ProSight"/>
    <s v="Independent"/>
    <s v="Aqua"/>
    <d v="2022-11-17T00:00:00"/>
  </r>
  <r>
    <s v="Hartsdale 480V Office Electrical Gear Removal"/>
    <s v="Item"/>
    <s v="Open"/>
    <x v="0"/>
    <s v="HD00000M2304"/>
    <s v="Maintenance Framework"/>
    <n v="2096278"/>
    <s v="Grinder, Mark"/>
    <s v="West"/>
    <s v="3. Active"/>
    <s v="Defined"/>
    <s v="Electrical"/>
    <m/>
    <n v="35000"/>
    <m/>
    <n v="35000"/>
    <n v="35000"/>
    <n v="0"/>
    <s v="Green"/>
    <n v="35000"/>
    <n v="16586"/>
    <n v="51586"/>
    <n v="-16586"/>
    <m/>
    <m/>
    <n v="51586"/>
    <m/>
    <m/>
    <n v="51586"/>
    <s v="Full"/>
    <n v="51586"/>
    <m/>
    <n v="35000"/>
    <n v="35000"/>
    <s v="No"/>
    <s v="Green"/>
    <d v="2023-05-01T00:00:00"/>
    <d v="2023-03-23T00:00:00"/>
    <d v="2023-03-23T00:00:00"/>
    <d v="2023-08-31T00:00:00"/>
    <d v="2023-08-31T00:00:00"/>
    <m/>
    <m/>
    <m/>
    <m/>
    <m/>
    <m/>
    <m/>
    <m/>
    <m/>
    <m/>
    <m/>
    <x v="0"/>
    <n v="5000"/>
    <n v="10000"/>
    <n v="15000"/>
    <n v="5000"/>
    <m/>
    <m/>
    <m/>
    <m/>
    <m/>
    <s v="4-27-2023 - PO sent out and waiting for materials._x000d__x000a__x000d__x000a__x000d__x000a_3-23-2023 - The AFE is now in the approval phase._x000d__x000a__x000d__x000a__x000d__x000a_3-01-2023 - Working on an AFE for this, I just received the final quote yesterday."/>
    <d v="2023-04-27T00:00:00"/>
    <s v="Hill, Elizabeth"/>
    <m/>
    <s v="West"/>
    <s v="Pipelines and Terminals"/>
    <s v="Operating Infrastructure"/>
    <m/>
    <s v="E. Chicago Terminals"/>
    <s v="HD - HARTSDALE"/>
    <m/>
    <m/>
    <n v="15000"/>
    <n v="20000"/>
    <m/>
    <m/>
    <m/>
    <s v="Ashley, Robert"/>
    <s v="Ashley, Robert"/>
    <m/>
    <m/>
    <n v="1"/>
    <n v="41494"/>
    <m/>
    <s v="Guest, ProSight"/>
    <s v="Independent"/>
    <s v="Aqua"/>
    <d v="2021-08-18T00:00:00"/>
  </r>
  <r>
    <s v="Hartsdale Butane Electrical Distribution Panelboard Replacement"/>
    <s v="Item"/>
    <s v="Open"/>
    <x v="0"/>
    <s v="HD00000M2303"/>
    <s v="Maintenance Framework"/>
    <n v="2096289"/>
    <s v="Parker, Brian"/>
    <s v="West"/>
    <s v="3. Active"/>
    <s v="Drawdown"/>
    <s v="Electrical"/>
    <m/>
    <n v="32000"/>
    <m/>
    <n v="32000"/>
    <n v="32000"/>
    <n v="0"/>
    <s v="Green"/>
    <m/>
    <n v="41966"/>
    <n v="41966"/>
    <n v="-9966"/>
    <m/>
    <m/>
    <n v="41966"/>
    <m/>
    <m/>
    <n v="41966"/>
    <s v="Full"/>
    <n v="41966"/>
    <m/>
    <n v="32000"/>
    <n v="32000"/>
    <s v="No"/>
    <s v="Green"/>
    <d v="2023-07-01T00:00:00"/>
    <d v="2023-03-23T00:00:00"/>
    <d v="2023-03-23T00:00:00"/>
    <d v="2023-06-30T00:00:00"/>
    <d v="2023-07-31T00:00:00"/>
    <m/>
    <m/>
    <m/>
    <m/>
    <m/>
    <m/>
    <m/>
    <m/>
    <m/>
    <m/>
    <m/>
    <x v="0"/>
    <m/>
    <m/>
    <n v="32000"/>
    <m/>
    <m/>
    <m/>
    <m/>
    <m/>
    <m/>
    <s v="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5-01T00:00:00"/>
    <s v="Hill, Elizabeth"/>
    <m/>
    <s v="West"/>
    <s v="Pipelines and Terminals"/>
    <s v="Operating Infrastructure"/>
    <m/>
    <s v="E. Chicago Terminals"/>
    <s v="HD - HARTSDALE"/>
    <m/>
    <m/>
    <n v="0"/>
    <n v="32000"/>
    <m/>
    <m/>
    <m/>
    <s v="Ashley, Robert"/>
    <s v="Aiken, Elaine"/>
    <m/>
    <m/>
    <n v="1"/>
    <n v="46808"/>
    <m/>
    <s v="Parker, Brian"/>
    <s v="Independent"/>
    <s v="Aqua"/>
    <d v="2023-03-18T00:00:00"/>
  </r>
  <r>
    <s v="Hartsdale Butane Offload Driver Kiosk"/>
    <s v="Item"/>
    <s v="Open"/>
    <x v="0"/>
    <s v="HD00000M2302"/>
    <s v="Maintenance Framework"/>
    <n v="2094149"/>
    <s v="Parker, Brian"/>
    <s v="West"/>
    <s v="3. Active"/>
    <s v="Defined"/>
    <s v="Truck Racks"/>
    <n v="12386"/>
    <n v="25000"/>
    <m/>
    <n v="37385.629999999997"/>
    <n v="38000"/>
    <n v="-614"/>
    <s v="Yellow"/>
    <n v="30000"/>
    <n v="43140"/>
    <n v="73140"/>
    <n v="-35754"/>
    <m/>
    <m/>
    <n v="73140"/>
    <m/>
    <m/>
    <n v="73140"/>
    <s v="Full"/>
    <n v="73140"/>
    <n v="12386"/>
    <n v="25000"/>
    <n v="37386"/>
    <s v="No"/>
    <s v="Green"/>
    <d v="2023-04-01T00:00:00"/>
    <d v="2023-03-24T00:00:00"/>
    <d v="2023-03-24T00:00:00"/>
    <d v="2023-06-30T00:00:00"/>
    <d v="2023-08-31T00:00:00"/>
    <m/>
    <m/>
    <m/>
    <m/>
    <m/>
    <n v="12385.63"/>
    <n v="12000"/>
    <n v="12000"/>
    <n v="386"/>
    <s v="Yellow"/>
    <m/>
    <x v="0"/>
    <m/>
    <n v="11000"/>
    <n v="11000"/>
    <n v="3000"/>
    <m/>
    <m/>
    <m/>
    <m/>
    <m/>
    <s v="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5-01T00:00:00"/>
    <s v="Hill, Elizabeth"/>
    <m/>
    <s v="West"/>
    <s v="Pipelines and Terminals"/>
    <s v="Operating Infrastructure"/>
    <m/>
    <s v="E. Chicago Terminals"/>
    <s v="HD - HARTSDALE"/>
    <m/>
    <m/>
    <n v="23386"/>
    <n v="14000"/>
    <m/>
    <m/>
    <m/>
    <s v="Younce, Michael"/>
    <s v="Younce, Michael"/>
    <m/>
    <m/>
    <n v="1"/>
    <n v="45245"/>
    <m/>
    <s v="Guest, ProSight"/>
    <s v="Independent"/>
    <s v="Aqua"/>
    <d v="2022-08-24T00:00:00"/>
  </r>
  <r>
    <s v="Hartsdale Camera System Installation"/>
    <s v="Item"/>
    <s v="Open"/>
    <x v="0"/>
    <s v="BETHD00M2302"/>
    <s v="Maintenance Framework"/>
    <n v="2095068"/>
    <s v="Grinder, Mark"/>
    <s v="West"/>
    <s v="3. Active"/>
    <s v="Defined"/>
    <s v="Security &amp; Cameras"/>
    <n v="3435"/>
    <n v="45000"/>
    <m/>
    <n v="48435.15"/>
    <n v="45000"/>
    <n v="3435"/>
    <s v="Yellow"/>
    <n v="45000"/>
    <m/>
    <n v="45000"/>
    <n v="3435"/>
    <m/>
    <m/>
    <n v="4428"/>
    <m/>
    <m/>
    <n v="4428"/>
    <s v="Phase"/>
    <n v="4428"/>
    <n v="3435"/>
    <n v="45000"/>
    <n v="48435"/>
    <s v="No"/>
    <s v="Green"/>
    <d v="2023-04-01T00:00:00"/>
    <d v="2023-03-15T00:00:00"/>
    <d v="2023-03-15T00:00:00"/>
    <d v="2023-09-30T00:00:00"/>
    <d v="2023-09-30T00:00:00"/>
    <m/>
    <m/>
    <m/>
    <m/>
    <m/>
    <n v="3435.15"/>
    <m/>
    <m/>
    <n v="3435"/>
    <s v="Red"/>
    <m/>
    <x v="0"/>
    <m/>
    <n v="10000"/>
    <n v="15000"/>
    <n v="15000"/>
    <n v="5000"/>
    <m/>
    <m/>
    <m/>
    <m/>
    <s v="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4-27T00:00:00"/>
    <s v="Hill, Elizabeth"/>
    <m/>
    <s v="West"/>
    <s v="Pipelines and Terminals"/>
    <s v="Operating Infrastructure"/>
    <m/>
    <s v="E. Chicago Terminals"/>
    <s v="HD - HARTSDALE"/>
    <m/>
    <m/>
    <n v="13435"/>
    <n v="35000"/>
    <m/>
    <m/>
    <m/>
    <s v="Clark, Chris"/>
    <s v="Clark, Chris B"/>
    <s v="N/A"/>
    <m/>
    <n v="1"/>
    <n v="31407"/>
    <m/>
    <s v="Clark, David"/>
    <s v="Independent"/>
    <s v="Aqua"/>
    <d v="2018-08-29T00:00:00"/>
  </r>
  <r>
    <s v="Hartsdale Cathodic Protection Upgrade"/>
    <s v="Item"/>
    <s v="Open"/>
    <x v="0"/>
    <s v="HD00000M2202"/>
    <s v="Maintenance Framework"/>
    <n v="2013042"/>
    <s v="Logan, Rob"/>
    <s v="West"/>
    <s v="6. Operational"/>
    <s v="Emergent"/>
    <s v="Cathodic Protection"/>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m/>
    <x v="0"/>
    <m/>
    <m/>
    <m/>
    <m/>
    <m/>
    <m/>
    <m/>
    <m/>
    <m/>
    <s v="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5-02T00:00:00"/>
    <s v="Hill, Elizabeth"/>
    <m/>
    <s v="West"/>
    <s v="Pipelines and Terminals"/>
    <s v="Integrity"/>
    <m/>
    <s v="E. Chicago Terminals"/>
    <s v="HD - HARTSDALE"/>
    <m/>
    <n v="1028"/>
    <n v="0"/>
    <m/>
    <m/>
    <n v="181535"/>
    <m/>
    <s v="Geib, Rob"/>
    <s v="Geib, Robert"/>
    <m/>
    <m/>
    <n v="1"/>
    <n v="45126"/>
    <m/>
    <s v="Gardner, Travis"/>
    <s v="Independent"/>
    <s v="Aqua"/>
    <d v="2022-08-22T00:00:00"/>
  </r>
  <r>
    <s v="Hartsdale Station Baseline Facility Assessment"/>
    <s v="Item"/>
    <s v="Open"/>
    <x v="1"/>
    <s v="BETHD00E2202"/>
    <s v="Exempt"/>
    <n v="1980272"/>
    <s v="Parker, Brian"/>
    <s v="West"/>
    <s v="7. Closed"/>
    <s v="Defined"/>
    <s v="Facility Integrity"/>
    <n v="-2622"/>
    <m/>
    <m/>
    <n v="-2622.27"/>
    <n v="-2622"/>
    <n v="0"/>
    <s v="Green"/>
    <m/>
    <m/>
    <m/>
    <n v="-2622"/>
    <m/>
    <m/>
    <n v="36000"/>
    <m/>
    <m/>
    <n v="36000"/>
    <s v="Phase"/>
    <n v="36000"/>
    <n v="6982"/>
    <m/>
    <n v="6982"/>
    <s v="No"/>
    <s v="Green"/>
    <d v="2022-12-01T00:00:00"/>
    <d v="2022-05-11T00:00:00"/>
    <d v="2022-05-11T00:00:00"/>
    <d v="2022-12-31T00:00:00"/>
    <d v="2022-12-30T00:00:00"/>
    <m/>
    <m/>
    <n v="-2622.27"/>
    <m/>
    <m/>
    <m/>
    <m/>
    <m/>
    <m/>
    <m/>
    <m/>
    <x v="0"/>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s v="West"/>
    <s v="Pipelines and Terminals"/>
    <s v="Station/Terminal"/>
    <m/>
    <s v="E. Chicago Terminals"/>
    <s v="BETHD - BET HARTSDALE TERMINAL"/>
    <m/>
    <n v="-2622"/>
    <n v="0"/>
    <m/>
    <m/>
    <n v="9605"/>
    <m/>
    <s v="Aiken, Elaine"/>
    <s v="Aiken, Elaine"/>
    <m/>
    <m/>
    <n v="1"/>
    <n v="41200"/>
    <m/>
    <s v="Administrator, System"/>
    <s v="Independent"/>
    <s v="Aqua"/>
    <d v="2021-08-09T00:00:00"/>
  </r>
  <r>
    <s v="Hartsdale Station Sulfur Analyzer Replacement - 2022"/>
    <s v="Item"/>
    <s v="Open"/>
    <x v="0"/>
    <s v="HD00000M2203"/>
    <s v="Exempt"/>
    <n v="2052353"/>
    <s v="Gardner, Travis"/>
    <s v="West"/>
    <s v="6. Operational"/>
    <s v="Emergent"/>
    <s v="Measurement &amp; Quality Control"/>
    <n v="2547"/>
    <m/>
    <m/>
    <n v="2546.9899999999998"/>
    <n v="2547"/>
    <n v="0"/>
    <s v="Green"/>
    <m/>
    <m/>
    <m/>
    <n v="2547"/>
    <m/>
    <m/>
    <n v="83000"/>
    <m/>
    <m/>
    <n v="83000"/>
    <s v="Full"/>
    <n v="83000"/>
    <n v="63047"/>
    <m/>
    <n v="63047"/>
    <s v="No"/>
    <s v="Green"/>
    <d v="2022-12-01T00:00:00"/>
    <d v="2022-12-19T00:00:00"/>
    <d v="2022-12-19T00:00:00"/>
    <d v="2022-12-31T00:00:00"/>
    <d v="2022-12-30T00:00:00"/>
    <m/>
    <m/>
    <n v="2437.31"/>
    <n v="109.68"/>
    <m/>
    <m/>
    <m/>
    <m/>
    <m/>
    <m/>
    <m/>
    <x v="0"/>
    <m/>
    <m/>
    <m/>
    <m/>
    <m/>
    <m/>
    <m/>
    <m/>
    <m/>
    <s v="1/4/2023 - material recieved. variance was due to forecast being locked."/>
    <d v="2023-01-04T00:00:00"/>
    <s v="Hill, Elizabeth"/>
    <m/>
    <s v="West"/>
    <s v="Pipelines and Terminals"/>
    <s v="Operating Infrastructure"/>
    <m/>
    <s v="E. Chicago Terminals"/>
    <s v="HD - HARTSDALE"/>
    <m/>
    <n v="2547"/>
    <n v="0"/>
    <m/>
    <m/>
    <n v="60500"/>
    <m/>
    <s v="Hopkins, Christa"/>
    <m/>
    <m/>
    <m/>
    <n v="1"/>
    <n v="46360"/>
    <m/>
    <s v="Gardner, Travis"/>
    <s v="Independent"/>
    <s v="Aqua"/>
    <d v="2022-12-14T00:00:00"/>
  </r>
  <r>
    <s v="Hartsdale Surge Relief Conversion for Tank 1612 to 1613"/>
    <s v="Item"/>
    <s v="Open"/>
    <x v="0"/>
    <s v="HD00000M2301"/>
    <s v="Maintenance Framework"/>
    <n v="2085620"/>
    <s v="Parker, Brian"/>
    <s v="West"/>
    <s v="6. Operational"/>
    <s v="Defined"/>
    <s v="Facility Integrity"/>
    <n v="119121"/>
    <m/>
    <m/>
    <n v="119120.63"/>
    <n v="117360"/>
    <n v="1761"/>
    <s v="Yellow"/>
    <n v="84000"/>
    <m/>
    <n v="84000"/>
    <n v="35121"/>
    <m/>
    <m/>
    <n v="135979"/>
    <m/>
    <m/>
    <n v="135979"/>
    <s v="Full"/>
    <n v="135979"/>
    <n v="119121"/>
    <m/>
    <n v="119121"/>
    <s v="No"/>
    <s v="Green"/>
    <d v="2023-02-01T00:00:00"/>
    <d v="2023-03-01T00:00:00"/>
    <d v="2023-03-01T00:00:00"/>
    <d v="2023-06-30T00:00:00"/>
    <d v="2023-03-28T00:00:00"/>
    <m/>
    <m/>
    <m/>
    <n v="61385.41"/>
    <n v="46974.09"/>
    <n v="10761.13"/>
    <n v="9000"/>
    <n v="9000"/>
    <n v="1761"/>
    <s v="Red"/>
    <m/>
    <x v="0"/>
    <m/>
    <m/>
    <m/>
    <m/>
    <m/>
    <m/>
    <m/>
    <m/>
    <m/>
    <s v="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5-06T00:00:00"/>
    <s v="Hill, Elizabeth"/>
    <m/>
    <s v="West"/>
    <s v="Pipelines and Terminals"/>
    <s v="Integrity"/>
    <m/>
    <s v="E. Chicago Terminals"/>
    <s v="HD - HARTSDALE"/>
    <m/>
    <n v="108360"/>
    <n v="10761"/>
    <m/>
    <m/>
    <m/>
    <m/>
    <s v="Aiken, Elaine"/>
    <s v="Aiken, Elaine"/>
    <m/>
    <m/>
    <n v="1"/>
    <n v="45354"/>
    <m/>
    <s v="Guest, ProSight"/>
    <s v="Independent"/>
    <s v="Aqua"/>
    <d v="2022-08-26T00:00:00"/>
  </r>
  <r>
    <s v="Hartsdale Terminal (BETHD) Tank  1620 - In-Service Steel IFR Up Close Seal Inspection"/>
    <s v="Item"/>
    <s v="Open"/>
    <x v="1"/>
    <s v="BETHD00E2303"/>
    <s v="Maintenance Framework"/>
    <n v="2084804"/>
    <s v="Roth, Aaron"/>
    <s v="West"/>
    <s v="3. Active"/>
    <s v="Defined"/>
    <s v="Tanks"/>
    <m/>
    <n v="10000"/>
    <m/>
    <n v="10000"/>
    <n v="10000"/>
    <n v="0"/>
    <s v="Green"/>
    <n v="10000"/>
    <m/>
    <n v="10000"/>
    <n v="0"/>
    <m/>
    <m/>
    <n v="11200"/>
    <m/>
    <m/>
    <n v="11200"/>
    <s v="Phase"/>
    <n v="11200"/>
    <m/>
    <n v="10000"/>
    <n v="10000"/>
    <s v="No"/>
    <s v="Green"/>
    <d v="2023-08-01T00:00:00"/>
    <d v="2023-02-17T00:00:00"/>
    <d v="2023-02-17T00:00:00"/>
    <d v="2023-12-31T00:00:00"/>
    <d v="2023-08-31T00:00:00"/>
    <m/>
    <m/>
    <m/>
    <m/>
    <m/>
    <m/>
    <m/>
    <m/>
    <m/>
    <m/>
    <m/>
    <x v="0"/>
    <m/>
    <m/>
    <m/>
    <n v="10000"/>
    <m/>
    <m/>
    <m/>
    <m/>
    <m/>
    <s v="5.1 - due date is 9.29.2023"/>
    <d v="2023-05-01T00:00:00"/>
    <s v="Hill, Elizabeth"/>
    <m/>
    <s v="West"/>
    <s v="Pipelines and Terminals"/>
    <s v="Tank Integrity"/>
    <m/>
    <s v="E. Chicago Terminals"/>
    <s v="BETHD - BET HARTSDALE TERMINAL"/>
    <m/>
    <m/>
    <n v="0"/>
    <n v="10000"/>
    <m/>
    <m/>
    <m/>
    <s v="Stine, Carlton"/>
    <s v="Stine, Carlton"/>
    <m/>
    <m/>
    <n v="1"/>
    <n v="44822"/>
    <m/>
    <s v="Administrator, System"/>
    <s v="Independent"/>
    <s v="Aqua"/>
    <d v="2022-08-17T00:00:00"/>
  </r>
  <r>
    <s v="Hartsdale Terminal (BETHD) Tank  1621 - OOS Seal Insp"/>
    <s v="Item"/>
    <s v="Open"/>
    <x v="1"/>
    <s v="BETHD00E2301"/>
    <s v="Maintenance Framework"/>
    <n v="2084789"/>
    <s v="Roth, Aaron"/>
    <s v="West"/>
    <s v="3. Active"/>
    <s v="Defined"/>
    <s v="Tanks"/>
    <m/>
    <n v="29000"/>
    <m/>
    <n v="29000"/>
    <n v="156000"/>
    <n v="-127000"/>
    <s v="Red"/>
    <n v="156000"/>
    <m/>
    <n v="156000"/>
    <n v="-127000"/>
    <m/>
    <m/>
    <n v="20428"/>
    <m/>
    <m/>
    <n v="20428"/>
    <s v="Phase"/>
    <n v="20428"/>
    <m/>
    <n v="29000"/>
    <n v="29000"/>
    <s v="No"/>
    <s v="Green"/>
    <d v="2023-06-01T00:00:00"/>
    <d v="2023-02-08T00:00:00"/>
    <d v="2023-02-08T00:00:00"/>
    <d v="2023-12-31T00:00:00"/>
    <d v="2023-09-30T00:00:00"/>
    <m/>
    <m/>
    <m/>
    <m/>
    <m/>
    <m/>
    <m/>
    <m/>
    <m/>
    <m/>
    <m/>
    <x v="0"/>
    <m/>
    <n v="29000"/>
    <m/>
    <m/>
    <m/>
    <m/>
    <m/>
    <m/>
    <m/>
    <s v="5.1 - do in-service inspection june 1st"/>
    <d v="2023-05-01T00:00:00"/>
    <s v="Hill, Elizabeth"/>
    <m/>
    <s v="West"/>
    <s v="Pipelines and Terminals"/>
    <s v="Tank Integrity"/>
    <m/>
    <s v="E. Chicago Terminals"/>
    <s v="BETHD - BET HARTSDALE TERMINAL"/>
    <m/>
    <m/>
    <n v="29000"/>
    <m/>
    <m/>
    <m/>
    <m/>
    <s v="Stine, Carlton"/>
    <s v="Stine, Carlton"/>
    <m/>
    <m/>
    <n v="1"/>
    <n v="44823"/>
    <m/>
    <s v="Administrator, System"/>
    <s v="Independent"/>
    <s v="Aqua"/>
    <d v="2022-08-17T00:00:00"/>
  </r>
  <r>
    <s v="Hartsdale Terminal (BETHD) Tank  1622 - OOS Seal Insp"/>
    <s v="Item"/>
    <s v="Open"/>
    <x v="1"/>
    <s v="BETHD00E2302"/>
    <s v="Maintenance Framework"/>
    <n v="2084791"/>
    <s v="Roth, Aaron"/>
    <s v="West"/>
    <s v="3. Active"/>
    <s v="Defined"/>
    <s v="Tanks"/>
    <m/>
    <n v="28000"/>
    <m/>
    <n v="28000"/>
    <n v="56000"/>
    <n v="-28000"/>
    <s v="Red"/>
    <n v="156000"/>
    <m/>
    <n v="156000"/>
    <n v="-128000"/>
    <m/>
    <m/>
    <n v="20428"/>
    <m/>
    <m/>
    <n v="20428"/>
    <s v="Phase"/>
    <n v="20428"/>
    <m/>
    <n v="28000"/>
    <n v="28000"/>
    <s v="No"/>
    <s v="Green"/>
    <d v="2023-06-01T00:00:00"/>
    <d v="2023-02-08T00:00:00"/>
    <d v="2023-02-08T00:00:00"/>
    <d v="2023-12-31T00:00:00"/>
    <d v="2023-08-31T00:00:00"/>
    <m/>
    <m/>
    <m/>
    <m/>
    <m/>
    <m/>
    <m/>
    <m/>
    <m/>
    <m/>
    <m/>
    <x v="0"/>
    <m/>
    <n v="28000"/>
    <m/>
    <m/>
    <m/>
    <m/>
    <m/>
    <m/>
    <m/>
    <s v="5.1 - do in-service inspection june 1st"/>
    <d v="2023-05-01T00:00:00"/>
    <s v="Hill, Elizabeth"/>
    <m/>
    <s v="West"/>
    <s v="Pipelines and Terminals"/>
    <s v="Tank Integrity"/>
    <m/>
    <s v="E. Chicago Terminals"/>
    <s v="BETHD - BET HARTSDALE TERMINAL"/>
    <m/>
    <m/>
    <n v="28000"/>
    <m/>
    <m/>
    <m/>
    <m/>
    <s v="Stine, Carlton"/>
    <s v="Stine, Carlton"/>
    <m/>
    <m/>
    <n v="1"/>
    <n v="44824"/>
    <m/>
    <s v="Administrator, System"/>
    <s v="Independent"/>
    <s v="Aqua"/>
    <d v="2022-08-17T00:00:00"/>
  </r>
  <r>
    <s v="Hartsdale Terminal (BETHD) Tank  1623 - OOS API 653 + Seal Insp &amp; Refurb"/>
    <s v="Item"/>
    <s v="Open"/>
    <x v="0"/>
    <s v="BETHD00M2301"/>
    <s v="Maintenance Framework"/>
    <n v="2084366"/>
    <s v="Roth, Aaron"/>
    <s v="West"/>
    <s v="3. Active"/>
    <s v="Defined"/>
    <s v="Tanks"/>
    <m/>
    <n v="907813"/>
    <m/>
    <n v="907813"/>
    <n v="907813"/>
    <n v="0"/>
    <s v="Green"/>
    <n v="947813"/>
    <m/>
    <n v="947813"/>
    <n v="-40000"/>
    <m/>
    <m/>
    <n v="760001"/>
    <m/>
    <m/>
    <n v="760001"/>
    <s v="Phase"/>
    <n v="760001"/>
    <m/>
    <n v="907813"/>
    <n v="907813"/>
    <s v="No"/>
    <s v="Green"/>
    <d v="2023-08-01T00:00:00"/>
    <d v="2023-02-06T00:00:00"/>
    <d v="2023-02-06T00:00:00"/>
    <d v="2023-12-31T00:00:00"/>
    <d v="2023-09-30T00:00:00"/>
    <m/>
    <m/>
    <m/>
    <m/>
    <m/>
    <m/>
    <m/>
    <m/>
    <m/>
    <m/>
    <m/>
    <x v="0"/>
    <m/>
    <m/>
    <m/>
    <n v="260000"/>
    <n v="500000"/>
    <n v="147813"/>
    <m/>
    <m/>
    <m/>
    <s v="5.1 - start in Aug"/>
    <d v="2023-05-01T00:00:00"/>
    <s v="Hill, Elizabeth"/>
    <m/>
    <s v="West"/>
    <s v="Pipelines and Terminals"/>
    <s v="Integrity"/>
    <m/>
    <s v="E. Chicago Terminals"/>
    <s v="BETHD - BET HARTSDALE TERMINAL"/>
    <m/>
    <m/>
    <n v="0"/>
    <n v="760000"/>
    <n v="147813"/>
    <m/>
    <m/>
    <s v="Stine, Carlton"/>
    <s v="Stine, Carlton"/>
    <m/>
    <m/>
    <n v="1"/>
    <n v="44825"/>
    <m/>
    <s v="Administrator, System"/>
    <s v="Independent"/>
    <s v="Aqua"/>
    <d v="2022-08-17T00:00:00"/>
  </r>
  <r>
    <s v="Hartsdale Terminal (BETHD) Tank 1611 - OOS Corr Insp &amp; Refurb"/>
    <s v="Item"/>
    <s v="Open"/>
    <x v="1"/>
    <s v="BETHD00E2101"/>
    <s v="Exempt"/>
    <n v="1781993"/>
    <s v="Roth, Aaron"/>
    <s v="West"/>
    <s v="7. Closed"/>
    <s v="Defined"/>
    <s v="Pressure Vessels"/>
    <n v="12"/>
    <m/>
    <m/>
    <n v="11.67"/>
    <n v="12"/>
    <n v="0"/>
    <s v="Green"/>
    <m/>
    <m/>
    <m/>
    <n v="12"/>
    <m/>
    <m/>
    <n v="183000"/>
    <m/>
    <m/>
    <n v="183000"/>
    <s v="Phase"/>
    <n v="183000"/>
    <n v="-7936"/>
    <m/>
    <n v="-7936"/>
    <s v="No"/>
    <s v="Green"/>
    <d v="2021-01-01T00:00:00"/>
    <d v="2020-12-02T00:00:00"/>
    <d v="2020-12-02T00:00:00"/>
    <d v="2021-12-31T00:00:00"/>
    <d v="2021-06-30T00:00:00"/>
    <m/>
    <m/>
    <m/>
    <n v="11.67"/>
    <m/>
    <m/>
    <m/>
    <m/>
    <m/>
    <m/>
    <m/>
    <x v="0"/>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s v="West"/>
    <s v="Pipelines and Terminals"/>
    <s v="Tank Integrity"/>
    <m/>
    <s v="E. Chicago Terminals"/>
    <s v="BETHD - BET HARTSDALE TERMINAL"/>
    <m/>
    <n v="12"/>
    <n v="0"/>
    <m/>
    <m/>
    <m/>
    <m/>
    <s v="Stine, Carlton"/>
    <s v="Bassani, Joel D."/>
    <s v="N/A"/>
    <m/>
    <n v="1"/>
    <n v="30371"/>
    <m/>
    <s v="Guest, ProSight"/>
    <s v="Independent"/>
    <s v="Aqua"/>
    <d v="2018-08-06T00:00:00"/>
  </r>
  <r>
    <s v="Hartsdale Terminal (BETHD) Tank 1612 – OOS Corr Insp &amp; Refurb"/>
    <s v="Item"/>
    <s v="Open"/>
    <x v="0"/>
    <s v="BETHD00M2201"/>
    <s v="Maintenance Framework"/>
    <n v="1938071"/>
    <s v="Roknich, Hunter"/>
    <s v="West"/>
    <s v="6. Operational"/>
    <s v="Defined"/>
    <s v="Tanks"/>
    <n v="3688"/>
    <m/>
    <n v="140000"/>
    <n v="3687.81"/>
    <n v="2853"/>
    <n v="834"/>
    <s v="Red"/>
    <m/>
    <m/>
    <m/>
    <n v="3688"/>
    <m/>
    <m/>
    <n v="489000"/>
    <m/>
    <m/>
    <n v="489000"/>
    <s v="Phase"/>
    <n v="489000"/>
    <n v="613692"/>
    <n v="140000"/>
    <n v="753692"/>
    <s v="No"/>
    <s v="Green"/>
    <d v="2022-03-01T00:00:00"/>
    <d v="2022-01-11T00:00:00"/>
    <d v="2022-01-11T00:00:00"/>
    <d v="2022-01-03T00:00:00"/>
    <d v="2022-10-03T00:00:00"/>
    <m/>
    <m/>
    <n v="1200.58"/>
    <n v="213.64"/>
    <n v="1439.27"/>
    <n v="834.32"/>
    <m/>
    <m/>
    <n v="834"/>
    <s v="Red"/>
    <m/>
    <x v="0"/>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s v="West"/>
    <s v="Pipelines and Terminals"/>
    <s v="Integrity"/>
    <m/>
    <s v="E. Chicago Terminals"/>
    <s v="BETHD - BET HARTSDALE TERMINAL"/>
    <m/>
    <n v="2853"/>
    <n v="834"/>
    <m/>
    <m/>
    <n v="610004"/>
    <m/>
    <s v="Stine, Carlton"/>
    <s v="Stine, Carlton"/>
    <m/>
    <m/>
    <n v="1"/>
    <n v="41271"/>
    <m/>
    <s v="Administrator, System"/>
    <s v="Independent"/>
    <s v="Aqua"/>
    <d v="2021-08-09T00:00:00"/>
  </r>
  <r>
    <s v="Hartsdale Terminal (BETHD) Tank 1614 - OOS Corr Insp &amp; Refurb"/>
    <s v="Item"/>
    <s v="Open"/>
    <x v="1"/>
    <s v="BETHD00E2102"/>
    <s v="Exempt"/>
    <n v="1781994"/>
    <s v="Roth, Aaron"/>
    <s v="West"/>
    <s v="7. Closed"/>
    <s v="Defined"/>
    <s v="Pressure Vessels"/>
    <n v="35"/>
    <m/>
    <m/>
    <n v="35.01"/>
    <n v="35"/>
    <n v="0"/>
    <s v="Green"/>
    <m/>
    <m/>
    <m/>
    <n v="35"/>
    <m/>
    <m/>
    <n v="231000"/>
    <m/>
    <m/>
    <n v="231000"/>
    <s v="Phase"/>
    <n v="231000"/>
    <n v="-3374"/>
    <m/>
    <n v="-3374"/>
    <s v="No"/>
    <s v="Green"/>
    <d v="2021-01-01T00:00:00"/>
    <d v="2020-12-02T00:00:00"/>
    <d v="2020-12-02T00:00:00"/>
    <d v="2021-12-31T00:00:00"/>
    <d v="2021-06-30T00:00:00"/>
    <m/>
    <m/>
    <m/>
    <n v="35.01"/>
    <m/>
    <m/>
    <m/>
    <m/>
    <m/>
    <m/>
    <m/>
    <x v="0"/>
    <m/>
    <m/>
    <m/>
    <m/>
    <m/>
    <m/>
    <m/>
    <m/>
    <m/>
    <s v="6/18/21 - submitted Re-Class request to move 248,949.03 to the MCAP project._x000d__x000a__x000d__x000a_6.1.21 - Tank RTS. external touchups remain"/>
    <d v="2021-06-18T00:00:00"/>
    <s v="Hill, Elizabeth"/>
    <m/>
    <s v="West"/>
    <s v="Pipelines and Terminals"/>
    <s v="Tank Integrity"/>
    <m/>
    <s v="E. Chicago Terminals"/>
    <s v="BETHD - BET HARTSDALE TERMINAL"/>
    <m/>
    <n v="35"/>
    <n v="0"/>
    <m/>
    <m/>
    <m/>
    <m/>
    <s v="Stine, Carlton"/>
    <s v="Bassani, Joel D."/>
    <s v="N/A"/>
    <m/>
    <n v="1"/>
    <n v="30369"/>
    <m/>
    <s v="Guest, ProSight"/>
    <s v="Independent"/>
    <s v="Aqua"/>
    <d v="2018-08-06T00:00:00"/>
  </r>
  <r>
    <s v="Hartsdale Terminal (BETHD) Tank 1615  – OOS Corr Insp &amp; Refurb"/>
    <s v="Item"/>
    <s v="Open"/>
    <x v="0"/>
    <s v="BETHD00M2202"/>
    <s v="Maintenance Framework"/>
    <n v="1938079"/>
    <s v="Roknich, Hunter"/>
    <s v="West"/>
    <s v="6. Operational"/>
    <s v="Defined"/>
    <s v="Tanks"/>
    <n v="1890"/>
    <m/>
    <n v="50000"/>
    <n v="1890"/>
    <n v="1890"/>
    <n v="0"/>
    <s v="Green"/>
    <m/>
    <m/>
    <m/>
    <n v="1890"/>
    <m/>
    <m/>
    <n v="285000"/>
    <m/>
    <m/>
    <n v="285000"/>
    <s v="Phase"/>
    <n v="285000"/>
    <n v="249525"/>
    <n v="50000"/>
    <n v="299525"/>
    <s v="No"/>
    <s v="Green"/>
    <d v="2022-02-01T00:00:00"/>
    <d v="2022-01-11T00:00:00"/>
    <d v="2022-01-11T00:00:00"/>
    <d v="2022-01-03T00:00:00"/>
    <d v="2022-06-10T00:00:00"/>
    <m/>
    <m/>
    <n v="1890"/>
    <m/>
    <m/>
    <m/>
    <m/>
    <m/>
    <m/>
    <m/>
    <m/>
    <x v="0"/>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s v="West"/>
    <s v="Pipelines and Terminals"/>
    <s v="Integrity"/>
    <m/>
    <s v="E. Chicago Terminals"/>
    <s v="BETHD - BET HARTSDALE TERMINAL"/>
    <m/>
    <n v="1890"/>
    <n v="0"/>
    <m/>
    <m/>
    <n v="247635"/>
    <m/>
    <s v="Stine, Carlton"/>
    <s v="Stine, Carlton"/>
    <m/>
    <m/>
    <n v="1"/>
    <n v="41272"/>
    <m/>
    <s v="Administrator, System"/>
    <s v="Independent"/>
    <s v="Aqua"/>
    <d v="2021-08-09T00:00:00"/>
  </r>
  <r>
    <s v="Hartsdale Terminal Site Lighting Replacement"/>
    <s v="Item"/>
    <s v="Open"/>
    <x v="0"/>
    <s v="BETHD00M2303"/>
    <s v="Exempt"/>
    <n v="2094866"/>
    <s v="Gardner, Travis"/>
    <s v="West"/>
    <s v="3. Active"/>
    <s v="Drawdown"/>
    <s v="West"/>
    <m/>
    <n v="18000"/>
    <m/>
    <n v="18000"/>
    <n v="18000"/>
    <n v="0"/>
    <s v="Green"/>
    <m/>
    <n v="20429"/>
    <n v="20429"/>
    <n v="-2429"/>
    <m/>
    <m/>
    <n v="20429"/>
    <m/>
    <m/>
    <n v="20429"/>
    <s v="Full"/>
    <n v="20429"/>
    <m/>
    <n v="18000"/>
    <n v="18000"/>
    <s v="No"/>
    <s v="Green"/>
    <d v="2023-07-01T00:00:00"/>
    <d v="2023-03-17T00:00:00"/>
    <d v="2023-03-17T00:00:00"/>
    <d v="2023-05-31T00:00:00"/>
    <d v="2023-05-31T00:00:00"/>
    <m/>
    <m/>
    <m/>
    <m/>
    <m/>
    <m/>
    <n v="18000"/>
    <n v="18000"/>
    <n v="-18000"/>
    <s v="Red"/>
    <m/>
    <x v="3"/>
    <m/>
    <m/>
    <n v="18000"/>
    <m/>
    <m/>
    <m/>
    <m/>
    <m/>
    <m/>
    <s v="4/20/2023 - moved forecast to July.  new light material is on back order.  4/4/2023 - emergent project PO issued to Meade."/>
    <d v="2023-04-20T00:00:00"/>
    <s v="Griest, Barbara"/>
    <m/>
    <s v="West"/>
    <s v="Pipelines and Terminals"/>
    <s v="Operating Infrastructure"/>
    <m/>
    <s v="E. Chicago Terminals"/>
    <s v="BETHD - BET HARTSDALE TERMINAL"/>
    <m/>
    <m/>
    <n v="0"/>
    <n v="18000"/>
    <m/>
    <m/>
    <m/>
    <s v="Gardner, Travis"/>
    <s v="Gardner, Travis W."/>
    <m/>
    <m/>
    <n v="1"/>
    <n v="46762"/>
    <m/>
    <s v="Gardner, Travis"/>
    <s v="Independent"/>
    <s v="Aqua"/>
    <d v="2023-03-13T00:00:00"/>
  </r>
  <r>
    <s v="HC Junction Communication Cabinet Upgrade"/>
    <s v="Item"/>
    <s v="Candidate"/>
    <x v="0"/>
    <m/>
    <s v="Exempt"/>
    <m/>
    <s v="Grinder, Mark"/>
    <s v="West"/>
    <s v="2. Pending AFE"/>
    <m/>
    <s v="Instrumentation &amp; Controls"/>
    <m/>
    <n v="8000"/>
    <m/>
    <n v="8000"/>
    <n v="8000"/>
    <n v="0"/>
    <s v="Green"/>
    <n v="8000"/>
    <m/>
    <n v="8000"/>
    <n v="0"/>
    <m/>
    <m/>
    <m/>
    <m/>
    <m/>
    <m/>
    <m/>
    <m/>
    <m/>
    <n v="8000"/>
    <n v="8000"/>
    <s v="No"/>
    <s v="Green"/>
    <d v="2023-09-01T00:00:00"/>
    <m/>
    <m/>
    <m/>
    <d v="2023-09-30T00:00:00"/>
    <m/>
    <m/>
    <m/>
    <m/>
    <m/>
    <m/>
    <m/>
    <m/>
    <m/>
    <m/>
    <m/>
    <x v="0"/>
    <m/>
    <m/>
    <m/>
    <m/>
    <n v="8000"/>
    <m/>
    <m/>
    <m/>
    <m/>
    <s v="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4-27T00:00:00"/>
    <m/>
    <m/>
    <s v="West"/>
    <s v="Pipelines and Terminals"/>
    <s v="Operating Infrastructure"/>
    <m/>
    <s v="E. Chicago Terminals"/>
    <s v="HC - HARTSDALE JCT TO ENBRIDGE"/>
    <m/>
    <m/>
    <n v="0"/>
    <n v="8000"/>
    <m/>
    <m/>
    <m/>
    <s v="Forsey, Frank"/>
    <m/>
    <m/>
    <m/>
    <n v="1"/>
    <n v="41497"/>
    <m/>
    <s v="Guest, ProSight"/>
    <s v="Independent"/>
    <s v="Aqua"/>
    <d v="2021-08-18T00:00:00"/>
  </r>
  <r>
    <s v="HD156KG - 2021 GEO+AMFL ILI"/>
    <s v="Item"/>
    <s v="Open"/>
    <x v="1"/>
    <s v="HD156KGE2101"/>
    <s v="Exempt"/>
    <n v="1784270"/>
    <s v="Smith, Kyle"/>
    <s v="West"/>
    <s v="7. Closed"/>
    <s v="Defined"/>
    <s v="Assessments"/>
    <n v="-45560"/>
    <m/>
    <m/>
    <n v="-45560"/>
    <n v="-45560"/>
    <n v="0"/>
    <s v="Green"/>
    <m/>
    <m/>
    <m/>
    <n v="-45560"/>
    <m/>
    <m/>
    <n v="85314"/>
    <m/>
    <m/>
    <n v="85314"/>
    <s v="Full"/>
    <n v="85314"/>
    <n v="163013"/>
    <m/>
    <n v="163013"/>
    <s v="No"/>
    <s v="Green"/>
    <d v="2021-02-01T00:00:00"/>
    <d v="2020-12-29T00:00:00"/>
    <d v="2020-12-29T00:00:00"/>
    <d v="2021-12-31T00:00:00"/>
    <d v="2021-05-20T00:00:00"/>
    <m/>
    <m/>
    <n v="-45560"/>
    <m/>
    <m/>
    <m/>
    <m/>
    <m/>
    <m/>
    <m/>
    <m/>
    <x v="0"/>
    <m/>
    <m/>
    <m/>
    <m/>
    <m/>
    <m/>
    <m/>
    <m/>
    <m/>
    <s v="2/3/2023 - Variance is J. Williamson accrual reversal.  Accrual is no longer needed.  12/23/22 - PO and WO closed - ready to be closed by accounting._x000d__x000a__x000d__x000a__x000d__x000a_6/1/21 Work has been completed"/>
    <d v="2023-02-03T00:00:00"/>
    <s v="Hill, Elizabeth"/>
    <m/>
    <s v="West"/>
    <s v="Pipelines and Terminals"/>
    <s v="Pipeline Integrity"/>
    <m/>
    <s v="E. Chicago Terminals"/>
    <s v="HD156KG - HARTSDALE TO LAKE GEORGE"/>
    <m/>
    <n v="-45560"/>
    <n v="0"/>
    <m/>
    <m/>
    <n v="-45560"/>
    <m/>
    <s v="Bartal, Nick"/>
    <s v="Bassani, Joel D."/>
    <m/>
    <m/>
    <n v="1"/>
    <n v="37022"/>
    <m/>
    <s v="Administrator, System"/>
    <s v="JDE Child"/>
    <s v="Burnt Orange"/>
    <d v="2020-07-13T00:00:00"/>
  </r>
  <r>
    <s v="HH760IM - Digs from 2022 GEO+MFL ILI"/>
    <s v="Item"/>
    <s v="Open"/>
    <x v="0"/>
    <s v="HH760OTM2201"/>
    <s v="Maintenance Framework"/>
    <n v="1989884"/>
    <s v="Scott, Cory"/>
    <s v="West"/>
    <s v="7. Closed"/>
    <s v="Defined"/>
    <s v="Pipeline Digs"/>
    <n v="100"/>
    <m/>
    <m/>
    <n v="100"/>
    <n v="100"/>
    <n v="0"/>
    <s v="Green"/>
    <m/>
    <m/>
    <m/>
    <n v="100"/>
    <m/>
    <m/>
    <n v="539000"/>
    <m/>
    <n v="78000"/>
    <n v="617000"/>
    <s v="Supplemental"/>
    <n v="617000"/>
    <n v="629781"/>
    <m/>
    <n v="629781"/>
    <s v="No"/>
    <s v="Green"/>
    <d v="2022-06-01T00:00:00"/>
    <d v="2022-06-24T00:00:00"/>
    <d v="2022-06-24T00:00:00"/>
    <d v="2022-08-01T00:00:00"/>
    <d v="2022-09-30T00:00:00"/>
    <m/>
    <m/>
    <m/>
    <m/>
    <n v="100"/>
    <m/>
    <m/>
    <m/>
    <m/>
    <m/>
    <m/>
    <x v="0"/>
    <m/>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s v="West"/>
    <s v="Pipelines and Terminals"/>
    <s v="Integrity"/>
    <m/>
    <s v="Eastern Iowa"/>
    <s v="HH760OT - HARPER STA TO OTTUMWA STA"/>
    <m/>
    <n v="100"/>
    <n v="0"/>
    <m/>
    <m/>
    <n v="629681"/>
    <m/>
    <s v="Bartal, Nick"/>
    <s v="Smith, Todd W."/>
    <m/>
    <m/>
    <n v="1"/>
    <n v="41013"/>
    <m/>
    <s v="Administrator, System"/>
    <s v="Independent"/>
    <s v="Aqua"/>
    <d v="2021-08-04T00:00:00"/>
  </r>
  <r>
    <s v="HT160DQ Rectifier Pole Replacement"/>
    <s v="Item"/>
    <s v="Open"/>
    <x v="0"/>
    <s v="HT160DQM2302"/>
    <s v="Exempt"/>
    <n v="2096481"/>
    <s v="Gabriel, Jeff"/>
    <s v="West"/>
    <s v="6. Operational"/>
    <s v="Defined"/>
    <s v="Cathodic Protection"/>
    <n v="26061"/>
    <m/>
    <m/>
    <n v="26060.880000000001"/>
    <n v="27924"/>
    <n v="-1863"/>
    <s v="Yellow"/>
    <n v="13500"/>
    <m/>
    <n v="13500"/>
    <n v="12561"/>
    <m/>
    <m/>
    <n v="56845"/>
    <m/>
    <m/>
    <n v="56845"/>
    <s v="Full"/>
    <n v="56845"/>
    <n v="26061"/>
    <m/>
    <n v="26061"/>
    <s v="No"/>
    <s v="Green"/>
    <d v="2023-03-01T00:00:00"/>
    <d v="2023-03-22T00:00:00"/>
    <d v="2023-03-22T00:00:00"/>
    <d v="2023-07-30T00:00:00"/>
    <d v="2023-04-30T00:00:00"/>
    <m/>
    <m/>
    <m/>
    <m/>
    <n v="3924.3"/>
    <n v="22136.58"/>
    <n v="24000"/>
    <n v="24000"/>
    <n v="-1863"/>
    <s v="Yellow"/>
    <m/>
    <x v="1"/>
    <m/>
    <m/>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s v="West"/>
    <s v="Pipelines and Terminals"/>
    <s v="Integrity"/>
    <m/>
    <s v="Central-Illinois"/>
    <s v="HT160DQ - HARRISTOWN JCT TO DEWITT"/>
    <m/>
    <n v="3924"/>
    <n v="22137"/>
    <m/>
    <m/>
    <m/>
    <m/>
    <s v="Geib, Rob"/>
    <s v="Geib, Robert"/>
    <m/>
    <m/>
    <n v="1"/>
    <n v="44167"/>
    <m/>
    <s v="Guest, ProSight"/>
    <s v="Independent"/>
    <s v="Aqua"/>
    <d v="2022-07-18T00:00:00"/>
  </r>
  <r>
    <s v="Huntington BDL PLC and HMI Replacement Phase 1"/>
    <s v="Item"/>
    <s v="Open"/>
    <x v="0"/>
    <s v="BDLHN00M2201"/>
    <s v="Maintenance Framework"/>
    <n v="1939420"/>
    <s v="Fink, Ryan"/>
    <s v="West"/>
    <s v="3. Active"/>
    <s v="Defined"/>
    <s v="Instrumentation &amp; Controls"/>
    <n v="4178"/>
    <n v="82000"/>
    <m/>
    <n v="86178.1"/>
    <n v="85991"/>
    <n v="187"/>
    <s v="Yellow"/>
    <n v="89000"/>
    <m/>
    <n v="89000"/>
    <n v="-2822"/>
    <m/>
    <m/>
    <n v="57000"/>
    <m/>
    <m/>
    <n v="57000"/>
    <s v="Phase"/>
    <n v="57000"/>
    <n v="44385"/>
    <n v="82000"/>
    <n v="126385"/>
    <s v="No"/>
    <s v="Green"/>
    <d v="2022-02-01T00:00:00"/>
    <d v="2022-01-24T00:00:00"/>
    <d v="2022-01-24T00:00:00"/>
    <d v="2022-06-30T00:00:00"/>
    <d v="2023-10-20T00:00:00"/>
    <m/>
    <m/>
    <n v="39027.61"/>
    <n v="-35865.97"/>
    <n v="829.35"/>
    <n v="187.11"/>
    <m/>
    <m/>
    <n v="187"/>
    <s v="Red"/>
    <m/>
    <x v="0"/>
    <m/>
    <m/>
    <m/>
    <n v="12000"/>
    <n v="24000"/>
    <n v="46000"/>
    <m/>
    <m/>
    <m/>
    <s v="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5-02T00:00:00"/>
    <s v="Hill, Elizabeth"/>
    <m/>
    <s v="West"/>
    <s v="Pipelines and Terminals"/>
    <s v="Operating Infrastructure"/>
    <m/>
    <s v="Huntington"/>
    <s v="BDLHN - HUNTINGTON - BDL"/>
    <m/>
    <n v="3991"/>
    <n v="187"/>
    <n v="36000"/>
    <n v="46000"/>
    <n v="40207"/>
    <m/>
    <s v="Forsey, Frank"/>
    <s v="Wernsman, Jason T."/>
    <m/>
    <m/>
    <n v="1"/>
    <n v="34030"/>
    <m/>
    <s v="Guest, ProSight"/>
    <s v="Independent"/>
    <s v="Aqua"/>
    <d v="2019-08-15T00:00:00"/>
  </r>
  <r>
    <s v="Huntington BDL Security Video System Installation"/>
    <s v="Item"/>
    <s v="Open"/>
    <x v="0"/>
    <s v="BDLHN00M2202"/>
    <s v="Maintenance Framework"/>
    <n v="1957432"/>
    <s v="Smith, Kyle"/>
    <s v="West"/>
    <s v="6. Operational"/>
    <s v="Defined"/>
    <s v="Security &amp; Cameras"/>
    <n v="1750"/>
    <m/>
    <m/>
    <n v="1749.72"/>
    <n v="1750"/>
    <n v="0"/>
    <s v="Green"/>
    <m/>
    <m/>
    <m/>
    <n v="1750"/>
    <m/>
    <m/>
    <n v="45000"/>
    <m/>
    <n v="8749"/>
    <n v="53749"/>
    <s v="Supplemental"/>
    <n v="53749"/>
    <n v="53569"/>
    <m/>
    <n v="53569"/>
    <s v="No"/>
    <s v="Green"/>
    <d v="2022-10-01T00:00:00"/>
    <d v="2022-03-29T00:00:00"/>
    <d v="2022-03-29T00:00:00"/>
    <d v="2022-06-30T00:00:00"/>
    <d v="2022-12-31T00:00:00"/>
    <m/>
    <m/>
    <n v="1929.72"/>
    <n v="-180"/>
    <m/>
    <m/>
    <m/>
    <m/>
    <m/>
    <m/>
    <m/>
    <x v="0"/>
    <m/>
    <m/>
    <m/>
    <m/>
    <m/>
    <m/>
    <m/>
    <m/>
    <m/>
    <s v="1/1/23 Work Completed"/>
    <d v="2023-01-03T00:00:00"/>
    <s v="Hill, Elizabeth"/>
    <m/>
    <s v="West"/>
    <s v="Pipelines and Terminals"/>
    <s v="Operating Infrastructure"/>
    <m/>
    <s v="Huntington"/>
    <s v="BDLHN - HUNTINGTON - BDL"/>
    <m/>
    <n v="1750"/>
    <n v="0"/>
    <m/>
    <m/>
    <n v="51820"/>
    <m/>
    <s v="Clark, Chris"/>
    <s v="Clark, Chris B"/>
    <s v="N/A"/>
    <m/>
    <n v="1"/>
    <n v="31392"/>
    <m/>
    <s v="Guest, ProSight"/>
    <s v="Independent"/>
    <s v="Aqua"/>
    <d v="2018-08-29T00:00:00"/>
  </r>
  <r>
    <s v="Huntington North Propane Pump and Motor Replacement"/>
    <s v="Item"/>
    <s v="Candidate"/>
    <x v="0"/>
    <m/>
    <s v="Maintenance Framework"/>
    <m/>
    <s v="Smith, Kyle"/>
    <s v="West"/>
    <s v="5. Deferred"/>
    <m/>
    <s v="West"/>
    <m/>
    <m/>
    <m/>
    <n v="0"/>
    <m/>
    <n v="0"/>
    <s v="Green"/>
    <n v="300000"/>
    <m/>
    <n v="300000"/>
    <n v="-300000"/>
    <m/>
    <m/>
    <m/>
    <m/>
    <m/>
    <m/>
    <m/>
    <m/>
    <m/>
    <n v="300000"/>
    <n v="300000"/>
    <s v="No"/>
    <s v="Green"/>
    <d v="2024-07-01T00:00:00"/>
    <m/>
    <m/>
    <m/>
    <d v="2024-12-31T00:00:00"/>
    <m/>
    <m/>
    <m/>
    <m/>
    <m/>
    <m/>
    <m/>
    <m/>
    <m/>
    <m/>
    <m/>
    <x v="0"/>
    <m/>
    <m/>
    <m/>
    <m/>
    <m/>
    <m/>
    <m/>
    <m/>
    <m/>
    <s v="4/5/23 Deferred until 2024"/>
    <d v="2023-04-05T00:00:00"/>
    <m/>
    <m/>
    <s v="West"/>
    <s v="Pipelines and Terminals"/>
    <s v="Operating Infrastructure"/>
    <m/>
    <s v="Huntington"/>
    <s v="BDLHN - HUNTINGTON - BDL"/>
    <m/>
    <m/>
    <n v="0"/>
    <m/>
    <m/>
    <m/>
    <n v="300000"/>
    <s v="Gardner, Travis"/>
    <m/>
    <m/>
    <m/>
    <n v="1"/>
    <n v="45747"/>
    <m/>
    <s v="Gardner, Travis"/>
    <s v="Independent"/>
    <s v="Aqua"/>
    <d v="2022-09-02T00:00:00"/>
  </r>
  <r>
    <s v="Huntington Sample Building Refurbishment"/>
    <s v="Item"/>
    <s v="Candidate"/>
    <x v="0"/>
    <m/>
    <s v="Exempt"/>
    <m/>
    <s v="Smith, Kyle"/>
    <s v="West"/>
    <s v="2. Pending AFE"/>
    <m/>
    <s v="West"/>
    <m/>
    <n v="50000"/>
    <m/>
    <n v="50000"/>
    <n v="50000"/>
    <n v="0"/>
    <s v="Green"/>
    <n v="50000"/>
    <m/>
    <n v="50000"/>
    <n v="0"/>
    <m/>
    <m/>
    <m/>
    <m/>
    <m/>
    <m/>
    <m/>
    <m/>
    <m/>
    <n v="50000"/>
    <n v="50000"/>
    <s v="No"/>
    <s v="Green"/>
    <d v="2023-10-01T00:00:00"/>
    <m/>
    <m/>
    <m/>
    <d v="2023-07-31T00:00:00"/>
    <m/>
    <m/>
    <m/>
    <m/>
    <m/>
    <m/>
    <m/>
    <m/>
    <m/>
    <m/>
    <m/>
    <x v="0"/>
    <m/>
    <m/>
    <m/>
    <m/>
    <m/>
    <n v="50000"/>
    <m/>
    <m/>
    <m/>
    <s v="4/28/23 Stakeholders call complete. Waiting on updates from Travis where to go with this project."/>
    <d v="2023-04-28T00:00:00"/>
    <m/>
    <m/>
    <s v="West"/>
    <s v="Pipelines and Terminals"/>
    <s v="Operating Infrastructure"/>
    <m/>
    <s v="Huntington"/>
    <s v="XB - HUNTINGTON STATION"/>
    <m/>
    <m/>
    <n v="0"/>
    <m/>
    <n v="50000"/>
    <m/>
    <m/>
    <s v="Gardner, Travis"/>
    <m/>
    <m/>
    <m/>
    <n v="1"/>
    <n v="37511"/>
    <m/>
    <s v="Guest, ProSight"/>
    <s v="Independent"/>
    <s v="Aqua"/>
    <d v="2020-08-06T00:00:00"/>
  </r>
  <r>
    <s v="Huntington South Propane Pump and Motor Replacement"/>
    <s v="Item"/>
    <s v="Open"/>
    <x v="0"/>
    <s v="BDLHN00M2104"/>
    <s v="Maintenance Framework"/>
    <n v="1909898"/>
    <s v="Smith, Kyle"/>
    <s v="West"/>
    <s v="6. Operational"/>
    <s v="Unplanned"/>
    <s v="Rotating Equipment"/>
    <n v="205"/>
    <n v="-24798"/>
    <m/>
    <n v="-24593.05"/>
    <n v="-34186"/>
    <n v="9593"/>
    <s v="Red"/>
    <m/>
    <m/>
    <m/>
    <n v="-24593"/>
    <m/>
    <m/>
    <n v="180000"/>
    <m/>
    <n v="227000"/>
    <n v="407000"/>
    <s v="Supplemental"/>
    <n v="825000"/>
    <n v="847797"/>
    <n v="-24798"/>
    <n v="822999"/>
    <s v="No"/>
    <s v="Green"/>
    <d v="2021-11-01T00:00:00"/>
    <d v="2021-11-18T00:00:00"/>
    <d v="2021-11-18T00:00:00"/>
    <d v="2021-12-31T00:00:00"/>
    <d v="2022-10-31T00:00:00"/>
    <m/>
    <m/>
    <n v="611.98"/>
    <n v="-10000"/>
    <n v="0"/>
    <n v="9592.9699999999993"/>
    <m/>
    <m/>
    <n v="9593"/>
    <s v="Red"/>
    <m/>
    <x v="0"/>
    <m/>
    <n v="-24798"/>
    <m/>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s v="West"/>
    <s v="Pipelines and Terminals"/>
    <s v="Operating Infrastructure"/>
    <m/>
    <s v="Huntington"/>
    <s v="BDLHN - HUNTINGTON - BDL"/>
    <m/>
    <n v="-9388"/>
    <n v="-15205"/>
    <m/>
    <m/>
    <n v="717964"/>
    <m/>
    <s v="Posipanko, Dan"/>
    <s v="Wernsman, Jason T."/>
    <m/>
    <m/>
    <n v="1"/>
    <n v="42401"/>
    <m/>
    <s v="Guest, ProSight"/>
    <s v="Independent"/>
    <s v="Aqua"/>
    <d v="2021-11-02T00:00:00"/>
  </r>
  <r>
    <s v="Huntington Station (XB) -Site survey to validate SPCC plan calculations and review."/>
    <s v="Item"/>
    <s v="Open"/>
    <x v="1"/>
    <s v="XB00000E2202"/>
    <s v="Exempt"/>
    <n v="1955407"/>
    <s v="Roth, Aaron"/>
    <s v="West"/>
    <s v="7. Closed"/>
    <s v="Defined"/>
    <s v="Secondary Containment"/>
    <n v="2610"/>
    <m/>
    <m/>
    <n v="2609.5"/>
    <n v="2610"/>
    <n v="0"/>
    <s v="Green"/>
    <m/>
    <m/>
    <m/>
    <n v="2610"/>
    <m/>
    <m/>
    <n v="13000"/>
    <m/>
    <m/>
    <n v="13000"/>
    <s v="Full"/>
    <n v="13000"/>
    <n v="11025"/>
    <m/>
    <n v="11025"/>
    <s v="No"/>
    <s v="Green"/>
    <d v="2022-03-01T00:00:00"/>
    <d v="2022-03-07T00:00:00"/>
    <d v="2022-03-07T00:00:00"/>
    <d v="2022-08-01T00:00:00"/>
    <d v="2022-03-30T00:00:00"/>
    <m/>
    <m/>
    <n v="2609.5"/>
    <m/>
    <m/>
    <m/>
    <m/>
    <m/>
    <m/>
    <m/>
    <m/>
    <x v="0"/>
    <m/>
    <m/>
    <m/>
    <m/>
    <m/>
    <m/>
    <m/>
    <m/>
    <m/>
    <s v="12/22/22 - PO and WO closed - ready to be closed by accounting._x000d__x000a__x000d__x000a__x000d__x000a_3.31.22 - done, awaiting invoices"/>
    <d v="2022-12-22T00:00:00"/>
    <m/>
    <m/>
    <s v="West"/>
    <s v="Pipelines and Terminals"/>
    <s v="Station/Terminal"/>
    <m/>
    <s v="Huntington"/>
    <s v="XB - HUNTINGTON STATION"/>
    <m/>
    <n v="2610"/>
    <n v="0"/>
    <m/>
    <m/>
    <n v="8416"/>
    <m/>
    <s v="Spari, Markella"/>
    <s v="Spari, Markella"/>
    <m/>
    <m/>
    <n v="1"/>
    <n v="41560"/>
    <m/>
    <s v="Administrator, System"/>
    <s v="Independent"/>
    <s v="Aqua"/>
    <d v="2021-08-19T00:00:00"/>
  </r>
  <r>
    <s v="Huntington Station Concrete Replacement"/>
    <s v="Item"/>
    <s v="Open"/>
    <x v="0"/>
    <m/>
    <s v="Exempt"/>
    <m/>
    <s v="Smith, Kyle"/>
    <s v="West"/>
    <s v="2. Pending AFE"/>
    <s v="Defined"/>
    <s v="West"/>
    <m/>
    <n v="70000"/>
    <m/>
    <n v="70000"/>
    <n v="70000"/>
    <n v="0"/>
    <s v="Green"/>
    <n v="70000"/>
    <m/>
    <n v="70000"/>
    <n v="0"/>
    <m/>
    <m/>
    <n v="34260"/>
    <m/>
    <m/>
    <m/>
    <s v="Full"/>
    <n v="34260"/>
    <m/>
    <n v="70000"/>
    <n v="70000"/>
    <s v="No"/>
    <s v="Green"/>
    <d v="2023-08-01T00:00:00"/>
    <m/>
    <m/>
    <d v="2023-08-30T00:00:00"/>
    <d v="2023-05-31T00:00:00"/>
    <m/>
    <m/>
    <m/>
    <m/>
    <m/>
    <m/>
    <m/>
    <m/>
    <m/>
    <m/>
    <m/>
    <x v="0"/>
    <m/>
    <m/>
    <m/>
    <n v="70000"/>
    <m/>
    <m/>
    <m/>
    <m/>
    <m/>
    <s v="4/28/23 Bid event complete waiting on blacktop quotes to compare requested by Mike R."/>
    <d v="2023-04-28T00:00:00"/>
    <s v="Hill, Elizabeth"/>
    <m/>
    <s v="West"/>
    <s v="Pipelines and Terminals"/>
    <s v="Operating Infrastructure"/>
    <m/>
    <s v="Huntington"/>
    <s v="XB - HUNTINGTON STATION"/>
    <m/>
    <m/>
    <n v="0"/>
    <n v="70000"/>
    <m/>
    <m/>
    <m/>
    <s v="Gardner, Travis"/>
    <s v="Gardner, Travis W."/>
    <m/>
    <m/>
    <n v="1"/>
    <n v="42474"/>
    <m/>
    <s v="Guest, ProSight"/>
    <s v="Independent"/>
    <s v="Aqua"/>
    <d v="2021-11-18T00:00:00"/>
  </r>
  <r>
    <s v="Huntington Station DRA Skid Containment Upgrade"/>
    <s v="Item"/>
    <s v="Open"/>
    <x v="0"/>
    <s v="XB00000M2301"/>
    <s v="Maintenance Framework"/>
    <n v="2096559"/>
    <s v="Smith, Kyle"/>
    <s v="West"/>
    <s v="3. Active"/>
    <s v="Defined"/>
    <s v="Secondary Containment"/>
    <m/>
    <n v="54000"/>
    <m/>
    <n v="54000"/>
    <n v="54000"/>
    <n v="0"/>
    <s v="Green"/>
    <n v="54000"/>
    <m/>
    <n v="54000"/>
    <n v="0"/>
    <m/>
    <m/>
    <n v="19703"/>
    <m/>
    <m/>
    <n v="19703"/>
    <s v="Phase"/>
    <n v="19703"/>
    <m/>
    <n v="54000"/>
    <n v="54000"/>
    <s v="No"/>
    <s v="Green"/>
    <d v="2023-05-01T00:00:00"/>
    <d v="2023-03-30T00:00:00"/>
    <d v="2023-03-30T00:00:00"/>
    <d v="2023-07-30T00:00:00"/>
    <d v="2023-08-31T00:00:00"/>
    <m/>
    <m/>
    <m/>
    <m/>
    <m/>
    <m/>
    <m/>
    <m/>
    <m/>
    <m/>
    <m/>
    <x v="0"/>
    <n v="5000"/>
    <m/>
    <n v="40000"/>
    <n v="9000"/>
    <m/>
    <m/>
    <m/>
    <m/>
    <m/>
    <s v="4/28/23 Waiting on final engineering"/>
    <d v="2023-04-28T00:00:00"/>
    <s v="Hill, Elizabeth"/>
    <m/>
    <s v="West"/>
    <s v="Pipelines and Terminals"/>
    <s v="Operating Infrastructure"/>
    <m/>
    <s v="Huntington"/>
    <s v="XB - HUNTINGTON STATION"/>
    <m/>
    <m/>
    <n v="5000"/>
    <n v="49000"/>
    <m/>
    <m/>
    <m/>
    <s v="Clark, Dave"/>
    <s v="Spari, Markella"/>
    <m/>
    <m/>
    <n v="1"/>
    <n v="43167"/>
    <m/>
    <s v="Gardner, Travis"/>
    <s v="Independent"/>
    <s v="Aqua"/>
    <d v="2022-03-14T00:00:00"/>
  </r>
  <r>
    <s v="Huntington Station PLC and HMI Upgrade"/>
    <s v="Item"/>
    <s v="Open"/>
    <x v="0"/>
    <s v="XB00000M2201"/>
    <s v="Maintenance Framework"/>
    <n v="1946227"/>
    <s v="Fink, Ryan"/>
    <s v="West"/>
    <s v="3. Active"/>
    <s v="Defined"/>
    <s v="Instrumentation &amp; Controls"/>
    <n v="1228"/>
    <n v="171000"/>
    <m/>
    <n v="172227.72"/>
    <n v="172104"/>
    <n v="124"/>
    <s v="Yellow"/>
    <n v="172000"/>
    <m/>
    <n v="172000"/>
    <n v="228"/>
    <m/>
    <m/>
    <n v="46000"/>
    <m/>
    <m/>
    <n v="46000"/>
    <s v="Phase"/>
    <n v="46000"/>
    <n v="26144"/>
    <n v="171000"/>
    <n v="197144"/>
    <s v="No"/>
    <s v="Green"/>
    <d v="2022-02-01T00:00:00"/>
    <d v="2022-02-07T00:00:00"/>
    <d v="2022-02-07T00:00:00"/>
    <d v="2022-05-01T00:00:00"/>
    <d v="2023-08-31T00:00:00"/>
    <m/>
    <m/>
    <n v="489.24"/>
    <n v="118.76"/>
    <n v="495.52"/>
    <n v="124.2"/>
    <m/>
    <m/>
    <n v="124"/>
    <s v="Red"/>
    <m/>
    <x v="0"/>
    <m/>
    <m/>
    <n v="3000"/>
    <n v="6000"/>
    <n v="151000"/>
    <n v="11000"/>
    <m/>
    <m/>
    <m/>
    <s v="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5-02T00:00:00"/>
    <s v="Hill, Elizabeth"/>
    <m/>
    <s v="West"/>
    <s v="Pipelines and Terminals"/>
    <s v="Operating Infrastructure"/>
    <m/>
    <s v="Huntington"/>
    <s v="XB - HUNTINGTON STATION"/>
    <m/>
    <n v="1104"/>
    <n v="124"/>
    <n v="160000"/>
    <n v="11000"/>
    <n v="24916"/>
    <m/>
    <s v="Forsey, Frank"/>
    <s v="Wernsman, Jason T."/>
    <m/>
    <m/>
    <n v="1"/>
    <n v="34867"/>
    <m/>
    <s v="Guest, ProSight"/>
    <s v="Independent"/>
    <s v="Aqua"/>
    <d v="2019-08-30T00:00:00"/>
  </r>
  <r>
    <s v="Huntington Station Switchgear AC Roof Top Replacement"/>
    <s v="Item"/>
    <s v="Open"/>
    <x v="0"/>
    <s v="XB00000M2204"/>
    <s v="Maintenance Framework"/>
    <n v="2036560"/>
    <s v="Smith, Kyle"/>
    <s v="West"/>
    <s v="6. Operational"/>
    <s v="Drawdown"/>
    <s v="West"/>
    <n v="38832"/>
    <n v="2000"/>
    <m/>
    <n v="40831.99"/>
    <n v="45627"/>
    <n v="-4795"/>
    <s v="Red"/>
    <n v="45000"/>
    <m/>
    <n v="45000"/>
    <n v="-4168"/>
    <m/>
    <m/>
    <n v="80000"/>
    <m/>
    <m/>
    <n v="80000"/>
    <s v="Full"/>
    <n v="80000"/>
    <n v="72776"/>
    <n v="2000"/>
    <n v="74776"/>
    <s v="No"/>
    <s v="Green"/>
    <d v="2022-11-01T00:00:00"/>
    <d v="2022-10-10T00:00:00"/>
    <d v="2022-10-10T00:00:00"/>
    <d v="2023-05-15T00:00:00"/>
    <d v="2023-04-30T00:00:00"/>
    <m/>
    <m/>
    <n v="153.72999999999999"/>
    <n v="159.4"/>
    <n v="314.08"/>
    <n v="38204.78"/>
    <m/>
    <m/>
    <n v="38205"/>
    <s v="Red"/>
    <m/>
    <x v="4"/>
    <n v="2000"/>
    <m/>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s v="West"/>
    <s v="Pipelines and Terminals"/>
    <s v="Operating Infrastructure"/>
    <m/>
    <s v="Huntington"/>
    <s v="XB - HUNTINGTON STATION"/>
    <m/>
    <n v="627"/>
    <n v="40205"/>
    <m/>
    <m/>
    <n v="33944"/>
    <m/>
    <s v="Gardner, Travis"/>
    <s v="Spitz, Nicholas P."/>
    <m/>
    <m/>
    <n v="1"/>
    <n v="45931"/>
    <m/>
    <s v="Gardner, Travis"/>
    <s v="Independent"/>
    <s v="Aqua"/>
    <d v="2022-09-29T00:00:00"/>
  </r>
  <r>
    <s v="Huntington Station Tank Probes 2020"/>
    <s v="Item"/>
    <s v="Open"/>
    <x v="0"/>
    <s v="XB00000M2101"/>
    <s v="Exempt"/>
    <n v="1838242"/>
    <s v="Smith, Kyle"/>
    <s v="West"/>
    <s v="6. Operational"/>
    <s v="Unplanned"/>
    <s v="Tanks"/>
    <n v="672"/>
    <m/>
    <m/>
    <n v="671.9"/>
    <n v="672"/>
    <n v="0"/>
    <s v="Green"/>
    <m/>
    <m/>
    <m/>
    <n v="672"/>
    <m/>
    <m/>
    <n v="40000"/>
    <m/>
    <n v="14000"/>
    <n v="65000"/>
    <s v="Supplemental"/>
    <n v="65000"/>
    <n v="63326"/>
    <m/>
    <n v="63326"/>
    <s v="No"/>
    <s v="Green"/>
    <d v="2021-05-01T00:00:00"/>
    <d v="2021-04-23T00:00:00"/>
    <d v="2021-04-23T00:00:00"/>
    <d v="2021-05-30T00:00:00"/>
    <d v="2022-11-30T00:00:00"/>
    <m/>
    <m/>
    <m/>
    <m/>
    <n v="671.9"/>
    <m/>
    <m/>
    <m/>
    <m/>
    <m/>
    <m/>
    <x v="0"/>
    <m/>
    <m/>
    <m/>
    <m/>
    <m/>
    <m/>
    <m/>
    <m/>
    <m/>
    <s v="12/1/22 Tech has parts and says job is completed as far as he can until they can get the time to install the boards. No additional cost to hit this project."/>
    <d v="2022-12-01T00:00:00"/>
    <s v="Hill, Elizabeth"/>
    <m/>
    <s v="West"/>
    <s v="Pipelines and Terminals"/>
    <s v="Integrity"/>
    <m/>
    <s v="Huntington"/>
    <s v="XB - HUNTINGTON STATION"/>
    <m/>
    <n v="672"/>
    <n v="0"/>
    <m/>
    <m/>
    <n v="9527"/>
    <m/>
    <s v="Stine, Carlton"/>
    <s v="Clark, David"/>
    <m/>
    <m/>
    <n v="1"/>
    <n v="24281"/>
    <m/>
    <s v="Administrator, System"/>
    <s v="Independent"/>
    <s v="Aqua"/>
    <d v="2017-07-21T00:00:00"/>
  </r>
  <r>
    <s v="IC822CP - 2021 GEO+AMFL ILI"/>
    <s v="Item"/>
    <s v="Open"/>
    <x v="1"/>
    <s v="IC822CPE2101"/>
    <s v="Exempt"/>
    <n v="1801895"/>
    <s v="Bost, Jason"/>
    <s v="West"/>
    <s v="6. Operational"/>
    <s v="Defined"/>
    <s v="Assessments"/>
    <n v="289"/>
    <n v="7999"/>
    <m/>
    <n v="8287.5"/>
    <n v="8288"/>
    <n v="0"/>
    <s v="Green"/>
    <n v="18893"/>
    <m/>
    <n v="18893"/>
    <n v="-10606"/>
    <m/>
    <m/>
    <n v="75567"/>
    <m/>
    <m/>
    <n v="75567"/>
    <s v="Full"/>
    <n v="75567"/>
    <n v="25169"/>
    <n v="7999"/>
    <n v="33168"/>
    <s v="No"/>
    <s v="Green"/>
    <d v="2022-11-01T00:00:00"/>
    <d v="2021-01-28T00:00:00"/>
    <d v="2021-01-28T00:00:00"/>
    <d v="2021-12-31T00:00:00"/>
    <d v="2023-02-23T00:00:00"/>
    <m/>
    <m/>
    <n v="0"/>
    <n v="0"/>
    <n v="288.5"/>
    <m/>
    <m/>
    <m/>
    <m/>
    <m/>
    <m/>
    <x v="0"/>
    <n v="7998"/>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s v="West"/>
    <s v="Pipelines and Terminals"/>
    <s v="Pipeline Integrity"/>
    <m/>
    <s v="Coraopolis"/>
    <s v="IC822CP - CORAOPOLIS JCT TO CORAOPOLIS"/>
    <m/>
    <n v="289"/>
    <n v="7998"/>
    <m/>
    <n v="1"/>
    <n v="24880"/>
    <m/>
    <s v="Bartal, Nick"/>
    <s v="Bartal, Nick"/>
    <m/>
    <m/>
    <n v="1"/>
    <n v="37023"/>
    <m/>
    <s v="Administrator, System"/>
    <s v="Child (Major Project)"/>
    <s v="Olive"/>
    <d v="2020-07-13T00:00:00"/>
  </r>
  <r>
    <s v="IM760UG - Digs From 2022 Tool Run"/>
    <s v="Item"/>
    <s v="Open"/>
    <x v="0"/>
    <s v="IM760UGM2303"/>
    <s v="Maintenance Framework"/>
    <n v="2076516"/>
    <s v="Scott, Cory"/>
    <s v="West"/>
    <s v="6. Operational"/>
    <s v="Defined"/>
    <s v="Pipeline Digs"/>
    <n v="89906"/>
    <n v="4000"/>
    <m/>
    <n v="93905.61"/>
    <n v="86034"/>
    <n v="7872"/>
    <s v="Yellow"/>
    <m/>
    <m/>
    <m/>
    <n v="93906"/>
    <m/>
    <m/>
    <n v="85474"/>
    <m/>
    <m/>
    <n v="85474"/>
    <s v="Full"/>
    <n v="85474"/>
    <n v="89906"/>
    <n v="4000"/>
    <n v="93906"/>
    <s v="No"/>
    <s v="Green"/>
    <d v="2023-03-01T00:00:00"/>
    <d v="2023-01-26T00:00:00"/>
    <d v="2023-01-26T00:00:00"/>
    <d v="2023-03-11T00:00:00"/>
    <d v="2023-03-17T00:00:00"/>
    <m/>
    <m/>
    <m/>
    <m/>
    <n v="86034.04"/>
    <n v="3871.57"/>
    <m/>
    <m/>
    <n v="3872"/>
    <s v="Red"/>
    <m/>
    <x v="0"/>
    <n v="4000"/>
    <m/>
    <m/>
    <m/>
    <m/>
    <m/>
    <m/>
    <m/>
    <m/>
    <s v="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5-08T00:00:00"/>
    <s v="Hill, Elizabeth"/>
    <m/>
    <s v="West"/>
    <s v="Pipelines and Terminals"/>
    <s v="Integrity"/>
    <m/>
    <s v="Sugar Creek"/>
    <s v="IM760UG - MILAN STA TO SUGAR CREEK TERM"/>
    <m/>
    <n v="86034"/>
    <n v="7872"/>
    <m/>
    <m/>
    <m/>
    <m/>
    <s v="Bartal, Nick"/>
    <s v="Smith, Todd W."/>
    <m/>
    <m/>
    <n v="1"/>
    <n v="46461"/>
    <m/>
    <s v="Guest, ProSight"/>
    <s v="Independent"/>
    <s v="Aqua"/>
    <d v="2023-01-13T00:00:00"/>
  </r>
  <r>
    <s v="IM760UG 7 Mile Hill Remote Recoat"/>
    <s v="Item"/>
    <s v="Open"/>
    <x v="1"/>
    <s v="IM760UGE2301"/>
    <s v="Exempt"/>
    <n v="2085559"/>
    <s v="Scott, Cory"/>
    <s v="West"/>
    <s v="6. Operational"/>
    <m/>
    <s v="Atmospheric Corrosion"/>
    <n v="8234"/>
    <m/>
    <m/>
    <n v="8234.08"/>
    <n v="8500"/>
    <n v="-266"/>
    <s v="Yellow"/>
    <n v="7001"/>
    <n v="1350"/>
    <n v="8351"/>
    <n v="-117"/>
    <m/>
    <m/>
    <n v="8177"/>
    <m/>
    <m/>
    <n v="8177"/>
    <s v="Full"/>
    <n v="8177"/>
    <n v="8234"/>
    <m/>
    <n v="8234"/>
    <s v="No"/>
    <s v="Green"/>
    <d v="2023-04-01T00:00:00"/>
    <d v="2023-02-22T00:00:00"/>
    <d v="2023-02-22T00:00:00"/>
    <d v="2023-05-05T00:00:00"/>
    <d v="2023-04-30T00:00:00"/>
    <m/>
    <m/>
    <m/>
    <m/>
    <m/>
    <n v="8234.08"/>
    <n v="8500"/>
    <n v="8500"/>
    <n v="-266"/>
    <s v="Yellow"/>
    <m/>
    <x v="0"/>
    <m/>
    <m/>
    <m/>
    <m/>
    <m/>
    <m/>
    <m/>
    <m/>
    <m/>
    <s v="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5-05T00:00:00"/>
    <s v="Hill, Elizabeth"/>
    <m/>
    <s v="West"/>
    <s v="Pipelines and Terminals"/>
    <s v="Corrosion"/>
    <m/>
    <s v="Sugar Creek"/>
    <s v="IM760UG - MILAN STA TO SUGAR CREEK TERM"/>
    <m/>
    <m/>
    <n v="8234"/>
    <m/>
    <m/>
    <m/>
    <m/>
    <s v="Geib, Rob"/>
    <s v="Smith, Todd W."/>
    <m/>
    <m/>
    <n v="1"/>
    <n v="45452"/>
    <m/>
    <s v="Guest, ProSight"/>
    <s v="Independent"/>
    <s v="Aqua"/>
    <d v="2022-08-26T00:00:00"/>
  </r>
  <r>
    <s v="IM760UG Scraper Trap Replacement Phase 1"/>
    <s v="Item"/>
    <s v="Open"/>
    <x v="0"/>
    <s v="IM760UGM2202"/>
    <s v="Maintenance Framework"/>
    <n v="1971974"/>
    <s v="Scott, Cory"/>
    <s v="West"/>
    <s v="3. Active"/>
    <s v="Defined"/>
    <s v="ILI Modifications"/>
    <n v="12864"/>
    <n v="160000"/>
    <m/>
    <n v="172863.98"/>
    <n v="171939"/>
    <n v="925"/>
    <s v="Yellow"/>
    <m/>
    <n v="183000"/>
    <n v="183000"/>
    <n v="-10136"/>
    <m/>
    <m/>
    <n v="78000"/>
    <n v="248000"/>
    <m/>
    <n v="326000"/>
    <s v="Full"/>
    <n v="326000"/>
    <n v="194867"/>
    <n v="160000"/>
    <n v="354867"/>
    <s v="No"/>
    <s v="Green"/>
    <d v="2022-07-01T00:00:00"/>
    <d v="2022-04-21T00:00:00"/>
    <d v="2022-04-21T00:00:00"/>
    <d v="2022-07-29T00:00:00"/>
    <d v="2023-10-31T00:00:00"/>
    <m/>
    <m/>
    <n v="5395.61"/>
    <n v="5388.18"/>
    <n v="1155.07"/>
    <n v="925.12"/>
    <m/>
    <m/>
    <n v="925"/>
    <s v="Red"/>
    <m/>
    <x v="0"/>
    <m/>
    <m/>
    <m/>
    <m/>
    <n v="160000"/>
    <m/>
    <m/>
    <m/>
    <m/>
    <s v="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5-08T00:00:00"/>
    <s v="Hill, Elizabeth"/>
    <m/>
    <s v="West"/>
    <s v="Pipelines and Terminals"/>
    <s v="Integrity"/>
    <m/>
    <s v="Sugar Creek"/>
    <s v="IM760UG - MILAN STA TO SUGAR CREEK TERM"/>
    <m/>
    <n v="11939"/>
    <n v="925"/>
    <n v="160000"/>
    <m/>
    <n v="182003"/>
    <m/>
    <s v="Bartal, Nick"/>
    <s v="Smith, Todd W."/>
    <s v="N/A"/>
    <m/>
    <n v="1"/>
    <n v="26316"/>
    <m/>
    <s v="Guest, ProSight"/>
    <s v="Independent"/>
    <s v="Aqua"/>
    <d v="2017-09-17T00:00:00"/>
  </r>
  <r>
    <s v="Indianapolis terminal - new video system"/>
    <s v="Item"/>
    <s v="Candidate"/>
    <x v="0"/>
    <m/>
    <s v="Maintenance Framework"/>
    <m/>
    <s v="Fink, Ryan"/>
    <s v="West"/>
    <s v="2. Pending AFE"/>
    <m/>
    <s v="Security &amp; Cameras"/>
    <m/>
    <n v="40000"/>
    <m/>
    <n v="40000"/>
    <n v="40000"/>
    <n v="0"/>
    <s v="Green"/>
    <n v="40000"/>
    <m/>
    <n v="40000"/>
    <n v="0"/>
    <m/>
    <m/>
    <m/>
    <m/>
    <m/>
    <m/>
    <m/>
    <m/>
    <m/>
    <n v="40000"/>
    <n v="40000"/>
    <s v="No"/>
    <s v="Green"/>
    <d v="2023-07-01T00:00:00"/>
    <m/>
    <m/>
    <m/>
    <d v="2023-10-31T00:00:00"/>
    <m/>
    <m/>
    <m/>
    <m/>
    <m/>
    <m/>
    <m/>
    <m/>
    <m/>
    <m/>
    <m/>
    <x v="0"/>
    <m/>
    <m/>
    <n v="5000"/>
    <n v="11000"/>
    <n v="18000"/>
    <n v="2000"/>
    <n v="4000"/>
    <m/>
    <m/>
    <s v="4/28 RRF - reduced scope to 1 cam, re-RFQ  EAC $40k_x000d__x000a_4/6 RRF - estimates exceed budget, revising scope to fit budget, and RFQ again. EAC $40k_x000d__x000a_3/1 RRF - RFQ out to vendors, EAC 40k_x000d__x000a_2/2 RRF - site visit 2/22"/>
    <d v="2023-04-28T00:00:00"/>
    <m/>
    <m/>
    <s v="West"/>
    <s v="Pipelines and Terminals"/>
    <s v="Operating Infrastructure"/>
    <m/>
    <s v="Indianapolis"/>
    <s v="BETID - BET INDIANAPOLIS TERMINAL"/>
    <m/>
    <m/>
    <n v="0"/>
    <n v="34000"/>
    <n v="6000"/>
    <m/>
    <m/>
    <s v="Clark, Chris"/>
    <m/>
    <m/>
    <m/>
    <n v="1"/>
    <n v="40814"/>
    <m/>
    <s v="Guest, ProSight"/>
    <s v="Independent"/>
    <s v="Aqua"/>
    <d v="2021-07-28T00:00:00"/>
  </r>
  <r>
    <s v="Indianola Surge Relief Modification"/>
    <s v="Item"/>
    <s v="Open"/>
    <x v="0"/>
    <s v="ND00000M2201"/>
    <s v="Maintenance Framework"/>
    <n v="2021971"/>
    <s v="Henfling, Mike"/>
    <s v="West"/>
    <s v="7. Closed"/>
    <s v="Defined"/>
    <s v="Transient/Surge Mitigation"/>
    <n v="2203"/>
    <m/>
    <n v="0"/>
    <n v="2202.67"/>
    <n v="2203"/>
    <n v="0"/>
    <s v="Green"/>
    <m/>
    <m/>
    <m/>
    <n v="2203"/>
    <m/>
    <m/>
    <n v="106000"/>
    <m/>
    <m/>
    <n v="106000"/>
    <s v="Full"/>
    <n v="106000"/>
    <n v="73073"/>
    <n v="0"/>
    <n v="73073"/>
    <s v="No"/>
    <s v="Green"/>
    <d v="2022-09-01T00:00:00"/>
    <d v="2022-09-07T00:00:00"/>
    <d v="2022-09-07T00:00:00"/>
    <d v="2022-12-31T00:00:00"/>
    <d v="2022-12-21T00:00:00"/>
    <m/>
    <m/>
    <n v="993.67"/>
    <n v="1209"/>
    <m/>
    <m/>
    <m/>
    <m/>
    <m/>
    <m/>
    <m/>
    <x v="0"/>
    <m/>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s v="West"/>
    <s v="Pipelines and Terminals"/>
    <s v="Operating Infrastructure"/>
    <m/>
    <s v="Coraopolis"/>
    <s v="ND - INDIANOLA TERMINAL"/>
    <m/>
    <n v="2203"/>
    <n v="0"/>
    <m/>
    <m/>
    <n v="70870"/>
    <m/>
    <s v="DiPillo, Evan"/>
    <s v="Gardner, Travis W."/>
    <m/>
    <m/>
    <n v="1"/>
    <n v="41588"/>
    <m/>
    <s v="Guest, ProSight"/>
    <s v="Independent"/>
    <s v="Aqua"/>
    <d v="2021-08-19T00:00:00"/>
  </r>
  <r>
    <s v="Indianola Terminal (BETND) Facility Painting"/>
    <s v="Item"/>
    <s v="Open"/>
    <x v="0"/>
    <s v="BETND00M2202"/>
    <s v="Maintenance Framework"/>
    <n v="1972638"/>
    <s v="Arch, Stefan"/>
    <s v="West"/>
    <s v="6. Operational"/>
    <s v="Defined"/>
    <s v="Facility Painting"/>
    <n v="-2366"/>
    <m/>
    <m/>
    <n v="-2366.42"/>
    <n v="-2366"/>
    <n v="0"/>
    <s v="Green"/>
    <m/>
    <m/>
    <m/>
    <n v="-2366"/>
    <m/>
    <m/>
    <n v="339000"/>
    <m/>
    <m/>
    <n v="339000"/>
    <s v="Full"/>
    <n v="339000"/>
    <n v="368405"/>
    <m/>
    <n v="368405"/>
    <s v="No"/>
    <s v="Green"/>
    <d v="2022-05-01T00:00:00"/>
    <d v="2022-04-28T00:00:00"/>
    <d v="2022-04-28T00:00:00"/>
    <d v="2022-12-31T00:00:00"/>
    <d v="2022-09-30T00:00:00"/>
    <m/>
    <m/>
    <n v="133.58000000000001"/>
    <n v="0"/>
    <n v="-2500"/>
    <m/>
    <m/>
    <m/>
    <m/>
    <m/>
    <m/>
    <x v="0"/>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s v="West"/>
    <s v="Pipelines and Terminals"/>
    <s v="Integrity"/>
    <m/>
    <s v="Coraopolis"/>
    <s v="ND - INDIANOLA TERMINAL"/>
    <m/>
    <n v="-2366"/>
    <n v="0"/>
    <m/>
    <m/>
    <n v="370772"/>
    <m/>
    <s v="Geib, Rob"/>
    <s v="Geib, Robert"/>
    <m/>
    <m/>
    <n v="1"/>
    <n v="37775"/>
    <m/>
    <s v="Guest, ProSight"/>
    <s v="Independent"/>
    <s v="Aqua"/>
    <d v="2020-08-12T00:00:00"/>
  </r>
  <r>
    <s v="Indianola Terminal (BETND) Tank  201 (008A) - OOS API 653 + Seal Insp &amp; Refurb"/>
    <s v="Item"/>
    <s v="Open"/>
    <x v="0"/>
    <s v="BETND00M2301"/>
    <s v="Maintenance Framework"/>
    <n v="2084374"/>
    <s v="Arch, Stefan"/>
    <s v="West"/>
    <s v="5. Deferred"/>
    <s v="Defined"/>
    <s v="Tanks"/>
    <m/>
    <m/>
    <m/>
    <n v="0"/>
    <m/>
    <n v="0"/>
    <s v="Green"/>
    <n v="634537"/>
    <m/>
    <n v="634537"/>
    <n v="-634537"/>
    <m/>
    <m/>
    <n v="591090"/>
    <m/>
    <m/>
    <n v="591090"/>
    <s v="Phase"/>
    <n v="591090"/>
    <m/>
    <n v="635000"/>
    <n v="635000"/>
    <s v="No"/>
    <s v="Green"/>
    <d v="2024-06-01T00:00:00"/>
    <d v="2023-02-06T00:00:00"/>
    <d v="2023-02-06T00:00:00"/>
    <d v="2023-12-31T00:00:00"/>
    <d v="2024-12-31T00:00:00"/>
    <m/>
    <m/>
    <m/>
    <m/>
    <m/>
    <m/>
    <m/>
    <m/>
    <m/>
    <m/>
    <m/>
    <x v="0"/>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s v="West"/>
    <s v="Pipelines and Terminals"/>
    <s v="Integrity"/>
    <m/>
    <s v="Coraopolis"/>
    <s v="ND - INDIANOLA TERMINAL"/>
    <m/>
    <m/>
    <n v="0"/>
    <m/>
    <m/>
    <m/>
    <n v="635000"/>
    <s v="Stine, Carlton"/>
    <s v="Stine, Carlton"/>
    <m/>
    <m/>
    <n v="1"/>
    <n v="44826"/>
    <m/>
    <s v="Administrator, System"/>
    <s v="Independent"/>
    <s v="Aqua"/>
    <d v="2022-08-17T00:00:00"/>
  </r>
  <r>
    <s v="Indianola Terminal (BETND) Tank 1201 (003A) – OOS Corr Insp &amp; Refurb"/>
    <s v="Item"/>
    <s v="Open"/>
    <x v="0"/>
    <s v="BETND00M2201"/>
    <s v="Maintenance Framework"/>
    <n v="1938055"/>
    <s v="Arch, Stefan"/>
    <s v="West"/>
    <s v="6. Operational"/>
    <s v="Defined"/>
    <s v="Tanks"/>
    <n v="4902"/>
    <m/>
    <m/>
    <n v="4902.18"/>
    <n v="4691"/>
    <n v="211"/>
    <s v="Yellow"/>
    <m/>
    <m/>
    <m/>
    <n v="4902"/>
    <m/>
    <m/>
    <n v="531000"/>
    <n v="225000"/>
    <m/>
    <n v="756000"/>
    <s v="Full"/>
    <n v="756000"/>
    <n v="735898"/>
    <m/>
    <n v="735898"/>
    <s v="No"/>
    <s v="Green"/>
    <d v="2022-01-01T00:00:00"/>
    <d v="2022-01-11T00:00:00"/>
    <d v="2022-01-11T00:00:00"/>
    <d v="2022-01-03T00:00:00"/>
    <d v="2022-07-19T00:00:00"/>
    <m/>
    <m/>
    <n v="0"/>
    <n v="0"/>
    <n v="4691.08"/>
    <n v="211.1"/>
    <m/>
    <m/>
    <n v="211"/>
    <s v="Red"/>
    <m/>
    <x v="0"/>
    <m/>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s v="West"/>
    <s v="Pipelines and Terminals"/>
    <s v="Integrity"/>
    <m/>
    <s v="Coraopolis"/>
    <s v="ND - INDIANOLA TERMINAL"/>
    <m/>
    <n v="4691"/>
    <n v="211"/>
    <m/>
    <m/>
    <n v="730996"/>
    <m/>
    <s v="Stine, Carlton"/>
    <s v="Stine, Carlton"/>
    <m/>
    <m/>
    <n v="1"/>
    <n v="41273"/>
    <m/>
    <s v="Administrator, System"/>
    <s v="Independent"/>
    <s v="Aqua"/>
    <d v="2021-08-09T00:00:00"/>
  </r>
  <r>
    <s v="Indianola VRU Carbon Replacement"/>
    <s v="Item"/>
    <s v="Open"/>
    <x v="0"/>
    <s v="BETND00M2203"/>
    <s v="Maintenance Framework"/>
    <n v="2004192"/>
    <s v="Roknich, Hunter"/>
    <s v="West"/>
    <s v="6. Operational"/>
    <s v="Drawdown"/>
    <s v="Vapor Management"/>
    <n v="-26124"/>
    <m/>
    <m/>
    <n v="-26123.88"/>
    <n v="-26492"/>
    <n v="368"/>
    <s v="Yellow"/>
    <m/>
    <m/>
    <m/>
    <n v="-26124"/>
    <m/>
    <m/>
    <n v="184000"/>
    <m/>
    <m/>
    <n v="184000"/>
    <s v="Full"/>
    <n v="184000"/>
    <n v="169073"/>
    <m/>
    <n v="169073"/>
    <s v="No"/>
    <s v="Green"/>
    <d v="2022-10-01T00:00:00"/>
    <d v="2022-08-25T00:00:00"/>
    <d v="2022-08-25T00:00:00"/>
    <d v="2022-11-11T00:00:00"/>
    <d v="2022-11-30T00:00:00"/>
    <m/>
    <m/>
    <n v="-34681.26"/>
    <n v="0.92"/>
    <n v="8188"/>
    <n v="368.46"/>
    <m/>
    <m/>
    <n v="368"/>
    <s v="Red"/>
    <m/>
    <x v="0"/>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s v="West"/>
    <s v="Pipelines and Terminals"/>
    <s v="Operating Infrastructure"/>
    <m/>
    <s v="Coraopolis"/>
    <s v="ND - INDIANOLA TERMINAL"/>
    <m/>
    <n v="-26492"/>
    <n v="368"/>
    <m/>
    <m/>
    <n v="195197"/>
    <m/>
    <s v="Karl, Marissa"/>
    <s v="Spitz, Nicholas P."/>
    <m/>
    <m/>
    <n v="1"/>
    <n v="44583"/>
    <m/>
    <s v="Gardner, Travis"/>
    <s v="Independent"/>
    <s v="Aqua"/>
    <d v="2022-08-12T00:00:00"/>
  </r>
  <r>
    <s v="Interference Testing 331/344/380"/>
    <s v="Item"/>
    <s v="Open"/>
    <x v="1"/>
    <s v="DS302CGE2202"/>
    <s v="Maintenance Framework"/>
    <n v="1946431"/>
    <s v="Brown, Jeff"/>
    <s v="West"/>
    <s v="7. Closed"/>
    <s v="Drawdown"/>
    <s v="Cathodic Protection"/>
    <n v="0"/>
    <m/>
    <m/>
    <n v="-0.01"/>
    <n v="0"/>
    <n v="0"/>
    <s v="Green"/>
    <m/>
    <m/>
    <m/>
    <n v="0"/>
    <m/>
    <m/>
    <n v="10000"/>
    <m/>
    <m/>
    <n v="10000"/>
    <s v="Full"/>
    <n v="10000"/>
    <n v="10000"/>
    <m/>
    <n v="10000"/>
    <s v="No"/>
    <s v="Green"/>
    <d v="2022-11-01T00:00:00"/>
    <d v="2022-02-10T00:00:00"/>
    <d v="2022-02-10T00:00:00"/>
    <d v="2022-12-31T00:00:00"/>
    <d v="2022-11-30T00:00:00"/>
    <m/>
    <m/>
    <n v="-0.01"/>
    <m/>
    <m/>
    <m/>
    <m/>
    <m/>
    <m/>
    <m/>
    <m/>
    <x v="0"/>
    <m/>
    <m/>
    <m/>
    <m/>
    <m/>
    <m/>
    <m/>
    <m/>
    <m/>
    <s v="12-5-22 JOB COMPLETED 10-31-22 TO BE COMPLETED NOV-DEC 10/4/2022 - work scheduled in October.  9/1/2022 - still scheduled for Oct.  7/7/2022 - no change to schedule.  6/3/2022 - work scheduled for October  4/5/2022 - work scheduled for October."/>
    <d v="2022-12-05T00:00:00"/>
    <s v="Hill, Elizabeth"/>
    <m/>
    <s v="West"/>
    <s v="Pipelines and Terminals"/>
    <s v="Corrosion"/>
    <m/>
    <s v="Toledo"/>
    <s v="DS302CG - TOLEDO TO CYGNET 10IN SOUTH"/>
    <m/>
    <n v="0"/>
    <n v="0"/>
    <m/>
    <m/>
    <n v="10000"/>
    <m/>
    <s v="Geib, Rob"/>
    <s v="Shook, Mark B."/>
    <s v="N/A"/>
    <m/>
    <n v="1"/>
    <n v="42904"/>
    <m/>
    <s v="Schultz, Amy"/>
    <s v="JDE Child"/>
    <s v="Burnt Orange"/>
    <d v="2022-02-10T00:00:00"/>
  </r>
  <r>
    <s v="JJ404JV Nitrogen Purge and Isolate"/>
    <s v="Item"/>
    <s v="Open"/>
    <x v="1"/>
    <s v="JJ404JVE2301"/>
    <s v="Maintenance Framework"/>
    <n v="2096478"/>
    <s v="Smith, Kyle"/>
    <s v="West"/>
    <s v="6. Operational"/>
    <s v="Defined"/>
    <s v="West"/>
    <n v="48607"/>
    <m/>
    <m/>
    <n v="48606.85"/>
    <n v="72000"/>
    <n v="-23393"/>
    <s v="Red"/>
    <n v="54000"/>
    <m/>
    <n v="54000"/>
    <n v="-5393"/>
    <m/>
    <m/>
    <n v="67141"/>
    <m/>
    <m/>
    <n v="67141"/>
    <s v="Full"/>
    <n v="67141"/>
    <n v="48607"/>
    <m/>
    <n v="48607"/>
    <s v="No"/>
    <s v="Green"/>
    <d v="2023-04-01T00:00:00"/>
    <d v="2023-03-29T00:00:00"/>
    <d v="2023-03-29T00:00:00"/>
    <d v="2023-04-18T00:00:00"/>
    <d v="2023-04-30T00:00:00"/>
    <m/>
    <m/>
    <m/>
    <m/>
    <m/>
    <n v="48606.85"/>
    <n v="72000"/>
    <n v="72000"/>
    <n v="-23393"/>
    <s v="Red"/>
    <m/>
    <x v="7"/>
    <m/>
    <m/>
    <m/>
    <m/>
    <m/>
    <m/>
    <m/>
    <m/>
    <m/>
    <s v="4/28/23 Work is completed"/>
    <d v="2023-04-28T00:00:00"/>
    <m/>
    <m/>
    <s v="West"/>
    <s v="Pipelines and Terminals"/>
    <s v="Station/Terminal"/>
    <m/>
    <s v="Indianapolis"/>
    <s v="JJ404JV - JOLIETVLLE JCT-JOLIETVILLE"/>
    <m/>
    <m/>
    <n v="48607"/>
    <m/>
    <m/>
    <m/>
    <m/>
    <s v="Gardner, Travis"/>
    <m/>
    <m/>
    <m/>
    <n v="1"/>
    <n v="39584"/>
    <m/>
    <s v="Guest, ProSight"/>
    <s v="Independent"/>
    <m/>
    <d v="2021-03-17T00:00:00"/>
  </r>
  <r>
    <s v="Kankakee Accuload Preset Upgrade Project"/>
    <s v="Item"/>
    <s v="Candidate"/>
    <x v="0"/>
    <m/>
    <s v="Maintenance Framework"/>
    <m/>
    <s v="Grinder, Mark"/>
    <s v="West"/>
    <s v="4. On-Hold"/>
    <m/>
    <s v="Truck Racks"/>
    <m/>
    <m/>
    <m/>
    <n v="0"/>
    <m/>
    <n v="0"/>
    <s v="Green"/>
    <n v="190000"/>
    <m/>
    <n v="190000"/>
    <n v="-190000"/>
    <m/>
    <m/>
    <m/>
    <m/>
    <m/>
    <m/>
    <m/>
    <m/>
    <m/>
    <n v="400000"/>
    <n v="400000"/>
    <s v="No"/>
    <s v="Green"/>
    <d v="2024-07-01T00:00:00"/>
    <m/>
    <m/>
    <m/>
    <d v="2024-12-31T00:00:00"/>
    <m/>
    <m/>
    <m/>
    <m/>
    <m/>
    <m/>
    <m/>
    <m/>
    <m/>
    <m/>
    <m/>
    <x v="0"/>
    <m/>
    <m/>
    <m/>
    <m/>
    <m/>
    <m/>
    <m/>
    <m/>
    <m/>
    <s v="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4-27T00:00:00"/>
    <m/>
    <m/>
    <s v="West"/>
    <s v="Pipelines and Terminals"/>
    <s v="Operating Infrastructure"/>
    <m/>
    <s v="Argo"/>
    <s v="KK163OA - KANKAKEE TO MAROA"/>
    <m/>
    <m/>
    <n v="0"/>
    <m/>
    <m/>
    <m/>
    <n v="400000"/>
    <s v="Younce, Michael"/>
    <m/>
    <m/>
    <m/>
    <n v="1"/>
    <n v="41569"/>
    <m/>
    <s v="Guest, ProSight"/>
    <s v="Independent"/>
    <s v="Aqua"/>
    <d v="2021-08-19T00:00:00"/>
  </r>
  <r>
    <s v="Kankakee Drain Pipe Replacement"/>
    <s v="Item"/>
    <s v="Open"/>
    <x v="1"/>
    <s v="BETKK00E2205"/>
    <s v="Maintenance Framework"/>
    <n v="1970930"/>
    <s v="Parker, Brian"/>
    <s v="West"/>
    <s v="7. Closed"/>
    <s v="Defined"/>
    <s v="Secondary Containment"/>
    <n v="-245"/>
    <m/>
    <m/>
    <n v="-244.5"/>
    <n v="-245"/>
    <n v="0"/>
    <s v="Green"/>
    <m/>
    <m/>
    <m/>
    <n v="-245"/>
    <m/>
    <m/>
    <n v="1000"/>
    <n v="19000"/>
    <n v="5022"/>
    <n v="25022"/>
    <s v="Full"/>
    <n v="25022"/>
    <n v="25022"/>
    <m/>
    <n v="25022"/>
    <s v="No"/>
    <s v="Green"/>
    <d v="2022-10-01T00:00:00"/>
    <d v="2022-04-08T00:00:00"/>
    <d v="2022-04-08T00:00:00"/>
    <d v="2022-10-31T00:00:00"/>
    <d v="2022-11-30T00:00:00"/>
    <m/>
    <m/>
    <n v="-244.5"/>
    <n v="0"/>
    <n v="0"/>
    <n v="0"/>
    <m/>
    <m/>
    <n v="0"/>
    <s v="Green"/>
    <m/>
    <x v="0"/>
    <m/>
    <m/>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s v="West"/>
    <s v="Pipelines and Terminals"/>
    <s v="Station/Terminal"/>
    <m/>
    <s v="Argo"/>
    <s v="BETKK - BET KANKAKEE TERMINAL"/>
    <m/>
    <n v="-245"/>
    <n v="0"/>
    <m/>
    <m/>
    <n v="25267"/>
    <m/>
    <s v="Spari, Markella"/>
    <s v="Spari, Markella"/>
    <m/>
    <m/>
    <n v="1"/>
    <n v="41488"/>
    <m/>
    <s v="Guest, ProSight"/>
    <s v="Independent"/>
    <s v="Aqua"/>
    <d v="2021-08-17T00:00:00"/>
  </r>
  <r>
    <s v="Kankakee Sample Building Replacement 2020"/>
    <s v="Item"/>
    <s v="Candidate"/>
    <x v="0"/>
    <m/>
    <s v="Exempt"/>
    <m/>
    <s v="Parker, Brian"/>
    <s v="West"/>
    <s v="5. Deferred"/>
    <m/>
    <s v="West"/>
    <m/>
    <n v="1"/>
    <m/>
    <n v="1"/>
    <n v="1"/>
    <n v="0"/>
    <s v="Green"/>
    <n v="25000"/>
    <m/>
    <n v="25000"/>
    <n v="-24999"/>
    <m/>
    <m/>
    <m/>
    <m/>
    <m/>
    <m/>
    <m/>
    <m/>
    <m/>
    <n v="25001"/>
    <n v="25001"/>
    <s v="No"/>
    <s v="Green"/>
    <d v="2023-12-01T00:00:00"/>
    <m/>
    <m/>
    <m/>
    <d v="2023-10-31T00:00:00"/>
    <m/>
    <m/>
    <m/>
    <m/>
    <m/>
    <m/>
    <m/>
    <m/>
    <m/>
    <m/>
    <m/>
    <x v="0"/>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s v="West"/>
    <s v="Pipelines and Terminals"/>
    <s v="Operating Infrastructure"/>
    <m/>
    <s v="Argo"/>
    <s v="BETKK - BET KANKAKEE TERMINAL"/>
    <m/>
    <m/>
    <n v="0"/>
    <m/>
    <n v="1"/>
    <m/>
    <n v="25000"/>
    <s v="Gardner, Travis"/>
    <m/>
    <s v="N/A"/>
    <m/>
    <n v="1"/>
    <n v="20969"/>
    <m/>
    <s v="Guest, ProSight"/>
    <s v="Independent"/>
    <s v="Aqua"/>
    <d v="2016-09-02T00:00:00"/>
  </r>
  <r>
    <s v="Kankakee Terminal (BETKK) Tank  153 - EFR Primary Seal Gap"/>
    <s v="Item"/>
    <s v="Open"/>
    <x v="1"/>
    <s v="BETKK00E2301"/>
    <s v="Maintenance Framework"/>
    <n v="2084796"/>
    <s v="Roth, Aaron"/>
    <s v="West"/>
    <s v="6. Operational"/>
    <s v="Defined"/>
    <s v="Tanks"/>
    <n v="13000"/>
    <m/>
    <m/>
    <n v="13000"/>
    <n v="13000"/>
    <n v="0"/>
    <s v="Green"/>
    <n v="12000"/>
    <m/>
    <n v="12000"/>
    <n v="1000"/>
    <m/>
    <m/>
    <n v="13440"/>
    <m/>
    <m/>
    <n v="13440"/>
    <s v="Full"/>
    <n v="13440"/>
    <n v="13000"/>
    <m/>
    <n v="13000"/>
    <s v="No"/>
    <s v="Green"/>
    <d v="2023-04-01T00:00:00"/>
    <d v="2023-02-08T00:00:00"/>
    <d v="2023-02-08T00:00:00"/>
    <d v="2023-12-31T00:00:00"/>
    <d v="2023-07-31T00:00:00"/>
    <m/>
    <m/>
    <m/>
    <m/>
    <m/>
    <n v="13000"/>
    <n v="13000"/>
    <n v="13000"/>
    <n v="0"/>
    <s v="Green"/>
    <m/>
    <x v="0"/>
    <m/>
    <m/>
    <m/>
    <m/>
    <m/>
    <m/>
    <m/>
    <m/>
    <m/>
    <s v="5.1 - done"/>
    <d v="2023-05-01T00:00:00"/>
    <s v="Hill, Elizabeth"/>
    <m/>
    <s v="West"/>
    <s v="Pipelines and Terminals"/>
    <s v="Tank Integrity"/>
    <m/>
    <s v="Argo"/>
    <s v="BETKK - BET KANKAKEE TERMINAL"/>
    <m/>
    <m/>
    <n v="13000"/>
    <m/>
    <m/>
    <m/>
    <m/>
    <s v="Stine, Carlton"/>
    <s v="Stine, Carlton"/>
    <m/>
    <m/>
    <n v="1"/>
    <n v="44828"/>
    <m/>
    <s v="Administrator, System"/>
    <s v="Independent"/>
    <s v="Aqua"/>
    <d v="2022-08-17T00:00:00"/>
  </r>
  <r>
    <s v="Kankakee Terminal (BETKK) Tank 151 – OOS Corr Insp &amp; Refurb"/>
    <s v="Item"/>
    <s v="Open"/>
    <x v="0"/>
    <s v="BETKK00M2201"/>
    <s v="Maintenance Framework"/>
    <n v="1938080"/>
    <s v="Roth, Aaron"/>
    <s v="West"/>
    <s v="6. Operational"/>
    <s v="Defined"/>
    <s v="Tanks"/>
    <n v="2353"/>
    <m/>
    <n v="13000"/>
    <n v="2353.34"/>
    <n v="2353"/>
    <n v="0"/>
    <s v="Green"/>
    <m/>
    <m/>
    <m/>
    <n v="2353"/>
    <m/>
    <m/>
    <n v="275000"/>
    <m/>
    <m/>
    <n v="275000"/>
    <s v="Phase"/>
    <n v="275000"/>
    <n v="340265"/>
    <n v="13000"/>
    <n v="353265"/>
    <s v="No"/>
    <s v="Green"/>
    <d v="2022-04-01T00:00:00"/>
    <d v="2022-01-11T00:00:00"/>
    <d v="2022-01-11T00:00:00"/>
    <d v="2022-01-03T00:00:00"/>
    <d v="2022-10-28T00:00:00"/>
    <m/>
    <m/>
    <m/>
    <n v="2252"/>
    <n v="101.34"/>
    <m/>
    <m/>
    <m/>
    <m/>
    <m/>
    <m/>
    <x v="0"/>
    <m/>
    <m/>
    <m/>
    <m/>
    <m/>
    <m/>
    <m/>
    <m/>
    <n v="13000"/>
    <s v="10.31 - done"/>
    <d v="2022-10-31T00:00:00"/>
    <s v="Pastorius, Bonnie"/>
    <m/>
    <s v="West"/>
    <s v="Pipelines and Terminals"/>
    <s v="Integrity"/>
    <m/>
    <s v="Argo"/>
    <s v="BETKK - BET KANKAKEE TERMINAL"/>
    <m/>
    <n v="2353"/>
    <n v="0"/>
    <m/>
    <m/>
    <n v="337912"/>
    <m/>
    <s v="Stine, Carlton"/>
    <s v="Stine, Carlton"/>
    <m/>
    <m/>
    <n v="1"/>
    <n v="41276"/>
    <m/>
    <s v="Administrator, System"/>
    <s v="Independent"/>
    <s v="Aqua"/>
    <d v="2021-08-09T00:00:00"/>
  </r>
  <r>
    <s v="Kankakee Terminal (BETKK) Tank 152 Support Project"/>
    <s v="Item"/>
    <s v="Open"/>
    <x v="1"/>
    <s v="BETKK00E2201"/>
    <s v="Maintenance Framework"/>
    <n v="1937989"/>
    <s v="Roth, Aaron"/>
    <s v="West"/>
    <s v="6. Operational"/>
    <s v="Defined"/>
    <s v="Tank Outage"/>
    <n v="16271"/>
    <m/>
    <m/>
    <n v="16270.54"/>
    <n v="16271"/>
    <n v="0"/>
    <s v="Green"/>
    <m/>
    <m/>
    <m/>
    <n v="16271"/>
    <m/>
    <m/>
    <n v="98000"/>
    <m/>
    <m/>
    <n v="98000"/>
    <s v="Phase"/>
    <n v="98000"/>
    <n v="132148"/>
    <m/>
    <n v="132148"/>
    <s v="No"/>
    <s v="Green"/>
    <d v="2022-02-01T00:00:00"/>
    <d v="2022-01-11T00:00:00"/>
    <d v="2022-01-11T00:00:00"/>
    <d v="2022-09-26T00:00:00"/>
    <d v="2022-11-18T00:00:00"/>
    <m/>
    <m/>
    <n v="353.55"/>
    <n v="15905.35"/>
    <n v="11.64"/>
    <m/>
    <m/>
    <m/>
    <m/>
    <m/>
    <m/>
    <x v="0"/>
    <m/>
    <m/>
    <m/>
    <m/>
    <m/>
    <m/>
    <m/>
    <m/>
    <m/>
    <s v="10.31 - done"/>
    <d v="2022-10-31T00:00:00"/>
    <s v="Hill, Elizabeth"/>
    <m/>
    <s v="West"/>
    <s v="Pipelines and Terminals"/>
    <s v="Tank Integrity"/>
    <m/>
    <s v="Argo"/>
    <s v="BETKK - BET KANKAKEE TERMINAL"/>
    <m/>
    <n v="16271"/>
    <n v="0"/>
    <m/>
    <m/>
    <n v="115878"/>
    <m/>
    <s v="Stine, Carlton"/>
    <s v="Stanisich, Carla D."/>
    <m/>
    <m/>
    <n v="1"/>
    <n v="41277"/>
    <m/>
    <s v="Administrator, System"/>
    <s v="Independent"/>
    <s v="Aqua"/>
    <d v="2021-08-09T00:00:00"/>
  </r>
  <r>
    <s v="Kankakee Terminal Security Video System Upgrade"/>
    <s v="Item"/>
    <s v="Open"/>
    <x v="0"/>
    <s v="BETKK00M2203"/>
    <s v="Maintenance Framework"/>
    <n v="2023931"/>
    <s v="Fink, Ryan"/>
    <s v="West"/>
    <s v="6. Operational"/>
    <s v="Defined"/>
    <s v="Security &amp; Cameras"/>
    <n v="18862"/>
    <n v="2000"/>
    <m/>
    <n v="20862.05"/>
    <n v="20697"/>
    <n v="165"/>
    <s v="Yellow"/>
    <n v="1000"/>
    <m/>
    <n v="1000"/>
    <n v="19862"/>
    <m/>
    <m/>
    <n v="82000"/>
    <m/>
    <m/>
    <n v="82000"/>
    <s v="Full"/>
    <n v="82000"/>
    <n v="69535"/>
    <n v="2000"/>
    <n v="71535"/>
    <s v="No"/>
    <s v="Green"/>
    <d v="2022-10-01T00:00:00"/>
    <d v="2022-09-29T00:00:00"/>
    <d v="2022-09-29T00:00:00"/>
    <d v="2022-11-11T00:00:00"/>
    <d v="2023-03-31T00:00:00"/>
    <m/>
    <m/>
    <n v="711.18"/>
    <n v="9993.02"/>
    <n v="993.22"/>
    <n v="7164.63"/>
    <n v="2000"/>
    <n v="2000"/>
    <n v="5165"/>
    <s v="Red"/>
    <m/>
    <x v="0"/>
    <n v="500"/>
    <n v="1500"/>
    <m/>
    <m/>
    <m/>
    <m/>
    <m/>
    <m/>
    <m/>
    <s v="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4-28T00:00:00"/>
    <s v="Hill, Elizabeth"/>
    <m/>
    <s v="West"/>
    <s v="Pipelines and Terminals"/>
    <s v="Operating Infrastructure"/>
    <m/>
    <s v="Argo"/>
    <s v="BETKK - BET KANKAKEE TERMINAL"/>
    <m/>
    <n v="11697"/>
    <n v="9165"/>
    <m/>
    <m/>
    <n v="50673"/>
    <m/>
    <s v="Clark, Chris"/>
    <s v="Hoekstra, Matt"/>
    <s v="N/A"/>
    <m/>
    <n v="1"/>
    <n v="31391"/>
    <m/>
    <s v="Guest, ProSight"/>
    <s v="Independent"/>
    <s v="Aqua"/>
    <d v="2018-08-29T00:00:00"/>
  </r>
  <r>
    <s v="Kankakee VRU Vacuum pump replacement"/>
    <s v="Item"/>
    <s v="Open"/>
    <x v="0"/>
    <s v="BETKK00M2301"/>
    <s v="Exempt"/>
    <n v="2074272"/>
    <s v="Gardner, Travis"/>
    <s v="West"/>
    <s v="6. Operational"/>
    <s v="Emergent"/>
    <s v="Vapor Management"/>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m/>
    <m/>
    <m/>
    <m/>
    <x v="0"/>
    <m/>
    <m/>
    <m/>
    <m/>
    <m/>
    <m/>
    <m/>
    <m/>
    <m/>
    <s v="3/1/2023 - work completed and reclass submitted on 3/1.  2/2/2023 - emergent Vacuum pump replacement"/>
    <d v="2023-03-01T00:00:00"/>
    <s v="Hill, Elizabeth"/>
    <m/>
    <s v="West"/>
    <s v="Pipelines and Terminals"/>
    <s v="Operating Infrastructure"/>
    <m/>
    <s v="Argo"/>
    <s v="BETKK - BET KANKAKEE TERMINAL"/>
    <m/>
    <n v="17642"/>
    <n v="0"/>
    <m/>
    <m/>
    <m/>
    <m/>
    <s v="Karl, Marissa"/>
    <s v="Hoekstra, Matt"/>
    <m/>
    <m/>
    <n v="1"/>
    <n v="46573"/>
    <m/>
    <s v="Gardner, Travis"/>
    <s v="Independent"/>
    <s v="Aqua"/>
    <d v="2023-02-02T00:00:00"/>
  </r>
  <r>
    <s v="Kouts Switch Gear Engineering Study"/>
    <s v="Item"/>
    <s v="Open"/>
    <x v="1"/>
    <s v="KZ00000E2301"/>
    <s v="Exempt"/>
    <n v="2084406"/>
    <s v="Grinder, Mark"/>
    <s v="West"/>
    <s v="6. Operational"/>
    <s v="Defined"/>
    <s v="Electrical"/>
    <n v="13100"/>
    <m/>
    <m/>
    <n v="13100"/>
    <n v="13100"/>
    <n v="0"/>
    <s v="Green"/>
    <n v="10000"/>
    <m/>
    <n v="10000"/>
    <n v="3100"/>
    <m/>
    <m/>
    <n v="14850"/>
    <m/>
    <m/>
    <n v="14850"/>
    <s v="Full"/>
    <n v="14850"/>
    <n v="13100"/>
    <m/>
    <n v="13100"/>
    <s v="No"/>
    <s v="Green"/>
    <d v="2023-03-01T00:00:00"/>
    <d v="2023-02-02T00:00:00"/>
    <d v="2023-02-02T00:00:00"/>
    <d v="2023-06-30T00:00:00"/>
    <d v="2023-03-31T00:00:00"/>
    <m/>
    <m/>
    <m/>
    <m/>
    <n v="13100"/>
    <n v="0"/>
    <m/>
    <m/>
    <n v="0"/>
    <s v="Green"/>
    <m/>
    <x v="0"/>
    <m/>
    <m/>
    <m/>
    <m/>
    <m/>
    <m/>
    <m/>
    <m/>
    <m/>
    <s v="4-27-2023 - This project has been completed._x000d__x000a__x000d__x000a__x000d__x000a__x000d__x000a__x000d__x000a_3-23-2023 - Should be completed in March_x000d__x000a__x000d__x000a__x000d__x000a_3-01-2023 - Should be completed in March_x000d__x000a__x000d__x000a__x000d__x000a_2-02-2023 - The AFE for this project in in the approval process, PO's will be written once budgets are loaded."/>
    <d v="2023-04-27T00:00:00"/>
    <s v="Hill, Elizabeth"/>
    <m/>
    <s v="West"/>
    <s v="Pipelines and Terminals"/>
    <s v="Station/Terminal"/>
    <m/>
    <s v="Michiana"/>
    <s v="KZ - KOUTS"/>
    <m/>
    <n v="13100"/>
    <n v="0"/>
    <m/>
    <m/>
    <m/>
    <m/>
    <s v="Ashley, Robert"/>
    <s v="Ashley, Robert"/>
    <m/>
    <m/>
    <n v="1"/>
    <n v="45243"/>
    <m/>
    <s v="Guest, ProSight"/>
    <s v="Independent"/>
    <s v="Aqua"/>
    <d v="2022-08-24T00:00:00"/>
  </r>
  <r>
    <s v="Kouts Valve Site Easement and Road"/>
    <s v="Item"/>
    <s v="Open"/>
    <x v="0"/>
    <s v="KZ001LKM2101"/>
    <s v="Exempt"/>
    <n v="1855222"/>
    <s v="Smith, Kyle"/>
    <s v="West"/>
    <s v="7. Closed"/>
    <s v="Defined"/>
    <s v="West"/>
    <n v="3161"/>
    <m/>
    <m/>
    <n v="3161.13"/>
    <n v="3161"/>
    <n v="0"/>
    <s v="Green"/>
    <m/>
    <m/>
    <m/>
    <n v="3161"/>
    <m/>
    <m/>
    <n v="114000"/>
    <m/>
    <m/>
    <n v="114000"/>
    <s v="Full"/>
    <n v="114000"/>
    <n v="122963"/>
    <m/>
    <n v="122963"/>
    <s v="No"/>
    <s v="Green"/>
    <d v="2021-09-01T00:00:00"/>
    <d v="2021-05-28T00:00:00"/>
    <d v="2021-05-28T00:00:00"/>
    <d v="2021-07-30T00:00:00"/>
    <d v="2021-10-31T00:00:00"/>
    <m/>
    <m/>
    <n v="3025"/>
    <n v="136.13"/>
    <m/>
    <m/>
    <m/>
    <m/>
    <m/>
    <m/>
    <m/>
    <x v="0"/>
    <m/>
    <m/>
    <m/>
    <m/>
    <m/>
    <m/>
    <m/>
    <m/>
    <m/>
    <s v="12/23/22 - PO and WO closed - ready to be closed by accounting._x000d__x000a__x000d__x000a__x000d__x000a_3/2/22 - forecasted in Janaury issed accrual.  1-3-22 Work completed"/>
    <d v="2022-12-23T00:00:00"/>
    <s v="Hill, Elizabeth"/>
    <m/>
    <s v="West"/>
    <s v="Pipelines and Terminals"/>
    <s v="Operating Infrastructure"/>
    <m/>
    <s v="Michiana"/>
    <s v="KZ001LK - KOUTS TO LAKETON"/>
    <m/>
    <n v="3161"/>
    <n v="0"/>
    <m/>
    <m/>
    <n v="30636"/>
    <m/>
    <s v="Gardner, Travis"/>
    <m/>
    <m/>
    <m/>
    <n v="1"/>
    <n v="37527"/>
    <m/>
    <s v="Guest, ProSight"/>
    <s v="Independent"/>
    <s v="Aqua"/>
    <d v="2020-08-06T00:00:00"/>
  </r>
  <r>
    <s v="KZ001LK Aldine Block Valve EFRD Installation"/>
    <s v="Item"/>
    <s v="Open"/>
    <x v="0"/>
    <s v="KZ001LKM2203"/>
    <s v="Maintenance Framework"/>
    <n v="1980744"/>
    <s v="Parker, Brian"/>
    <s v="West"/>
    <s v="6. Operational"/>
    <s v="Defined"/>
    <s v="Valves"/>
    <n v="27259"/>
    <n v="8000"/>
    <m/>
    <n v="35258.949999999997"/>
    <n v="31101"/>
    <n v="4158"/>
    <s v="Red"/>
    <m/>
    <m/>
    <m/>
    <n v="35259"/>
    <m/>
    <m/>
    <n v="62000"/>
    <n v="149000"/>
    <m/>
    <n v="211000"/>
    <s v="Phase"/>
    <n v="211000"/>
    <n v="160426"/>
    <n v="8000"/>
    <n v="168426"/>
    <s v="No"/>
    <s v="Green"/>
    <d v="2022-05-01T00:00:00"/>
    <d v="2022-05-16T00:00:00"/>
    <d v="2022-05-16T00:00:00"/>
    <d v="2022-12-31T00:00:00"/>
    <d v="2023-04-13T00:00:00"/>
    <m/>
    <m/>
    <n v="7582.86"/>
    <n v="12117.63"/>
    <n v="3400.64"/>
    <n v="4157.82"/>
    <m/>
    <m/>
    <n v="4158"/>
    <s v="Red"/>
    <m/>
    <x v="0"/>
    <m/>
    <n v="8000"/>
    <m/>
    <m/>
    <m/>
    <m/>
    <m/>
    <m/>
    <m/>
    <s v="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5-01T00:00:00"/>
    <s v="Hill, Elizabeth"/>
    <m/>
    <s v="West"/>
    <s v="Pipelines and Terminals"/>
    <s v="Operating Infrastructure"/>
    <m/>
    <s v="Michiana"/>
    <s v="KZ001LK - KOUTS TO LAKETON"/>
    <m/>
    <n v="23101"/>
    <n v="12158"/>
    <m/>
    <m/>
    <n v="133167"/>
    <m/>
    <s v="Oey, Alex"/>
    <s v="Baldwin, T. Andy"/>
    <m/>
    <m/>
    <n v="1"/>
    <n v="37395"/>
    <m/>
    <s v="Guest, ProSight"/>
    <s v="Independent"/>
    <s v="Aqua"/>
    <d v="2020-07-31T00:00:00"/>
  </r>
  <r>
    <s v="LA - L331 TEST STATION REPAIRS"/>
    <s v="Item"/>
    <s v="Open"/>
    <x v="1"/>
    <s v="LA00000E2302"/>
    <s v="Exempt"/>
    <n v="2094186"/>
    <s v="Brown, Jeff"/>
    <s v="West"/>
    <s v="6. Operational"/>
    <s v="Defined"/>
    <s v="Cathodic Protection"/>
    <n v="29127"/>
    <m/>
    <m/>
    <n v="29127"/>
    <n v="30000"/>
    <n v="-873"/>
    <s v="Yellow"/>
    <n v="30000"/>
    <m/>
    <n v="30000"/>
    <n v="-873"/>
    <m/>
    <m/>
    <n v="30583"/>
    <m/>
    <m/>
    <n v="30583"/>
    <s v="Full"/>
    <n v="30583"/>
    <n v="29127"/>
    <m/>
    <n v="29127"/>
    <s v="No"/>
    <s v="Green"/>
    <d v="2023-03-01T00:00:00"/>
    <d v="2023-03-07T00:00:00"/>
    <d v="2023-03-07T00:00:00"/>
    <d v="2023-06-30T00:00:00"/>
    <d v="2023-05-01T00:00:00"/>
    <m/>
    <m/>
    <m/>
    <m/>
    <n v="15000"/>
    <n v="14127"/>
    <n v="15000"/>
    <n v="15000"/>
    <n v="-873"/>
    <s v="Yellow"/>
    <m/>
    <x v="7"/>
    <m/>
    <m/>
    <m/>
    <m/>
    <m/>
    <m/>
    <m/>
    <m/>
    <m/>
    <s v="5-1-23 Project Complete. All invoices have been received and processed in ADP._x000d__x000a_4-3-23 PROJECT 50% COMPLETE_x000d__x000a_3-2-23 AFE IS IN ROUTING"/>
    <d v="2023-05-01T00:00:00"/>
    <s v="Griest, Barbara"/>
    <m/>
    <s v="West"/>
    <s v="Pipelines and Terminals"/>
    <s v="Corrosion"/>
    <m/>
    <s v="Lima Pipelines"/>
    <s v="LA - LIMA STATION"/>
    <m/>
    <n v="15000"/>
    <n v="14127"/>
    <m/>
    <m/>
    <m/>
    <m/>
    <s v="Geib, Rob"/>
    <s v="Geib, Robert"/>
    <m/>
    <m/>
    <n v="1"/>
    <n v="45286"/>
    <m/>
    <s v="Guest, ProSight"/>
    <s v="Independent"/>
    <s v="Aqua"/>
    <d v="2022-08-25T00:00:00"/>
  </r>
  <r>
    <s v="LA402XB - Digs from 2022 UCD ILI"/>
    <s v="Item"/>
    <s v="Open"/>
    <x v="0"/>
    <s v="LA402XXM2201"/>
    <s v="Exempt"/>
    <s v="2052298, 2051861, 2051862, 2051863, 2051864, 2051865"/>
    <s v="Burns, Richard"/>
    <s v="West"/>
    <s v="3. Active"/>
    <s v="Defined"/>
    <s v="Pipeline Digs"/>
    <n v="694248"/>
    <n v="150000"/>
    <m/>
    <n v="844247.72"/>
    <n v="756505"/>
    <n v="87742"/>
    <s v="Red"/>
    <m/>
    <n v="775127"/>
    <n v="775127"/>
    <n v="69121"/>
    <m/>
    <m/>
    <n v="400381"/>
    <n v="774746"/>
    <m/>
    <n v="1175127"/>
    <s v="Full"/>
    <n v="1175127"/>
    <n v="694799"/>
    <n v="150000"/>
    <n v="844799"/>
    <s v="No"/>
    <s v="Green"/>
    <d v="2022-12-01T00:00:00"/>
    <d v="2023-01-19T00:00:00"/>
    <d v="2023-01-19T00:00:00"/>
    <d v="2023-06-04T00:00:00"/>
    <d v="2023-05-26T00:00:00"/>
    <m/>
    <m/>
    <n v="158991.6"/>
    <n v="147715.41"/>
    <n v="169798.39"/>
    <n v="217742.32"/>
    <n v="160000"/>
    <n v="160000"/>
    <n v="57742"/>
    <s v="Red"/>
    <m/>
    <x v="4"/>
    <n v="150000"/>
    <m/>
    <m/>
    <m/>
    <m/>
    <m/>
    <m/>
    <m/>
    <m/>
    <s v="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5-01T00:00:00"/>
    <s v="Griest, Barbara"/>
    <m/>
    <s v="West"/>
    <s v="Pipelines and Terminals"/>
    <s v="Integrity"/>
    <m/>
    <s v="Lima Pipelines"/>
    <s v="LA402XX - LIMA-IND S/L/HUNTINGTON W"/>
    <m/>
    <n v="476505"/>
    <n v="367742"/>
    <m/>
    <m/>
    <n v="552"/>
    <m/>
    <s v="Bartal, Nick"/>
    <s v="Bartal, Nick"/>
    <m/>
    <m/>
    <n v="1"/>
    <n v="41024"/>
    <m/>
    <s v="Administrator, System"/>
    <s v="Independent"/>
    <s v="Aqua"/>
    <d v="2021-08-04T00:00:00"/>
  </r>
  <r>
    <s v="LA402XX - DEFIANCE TRAIL RECTIFIER REPLACEMENT"/>
    <s v="Item"/>
    <s v="Candidate"/>
    <x v="0"/>
    <m/>
    <s v="Exempt"/>
    <m/>
    <s v="Brown, Jeff"/>
    <s v="West"/>
    <s v="2. Pending AFE"/>
    <m/>
    <s v="Cathodic Protection"/>
    <m/>
    <n v="30000"/>
    <m/>
    <n v="30000"/>
    <n v="30000"/>
    <n v="0"/>
    <s v="Green"/>
    <n v="30000"/>
    <m/>
    <n v="30000"/>
    <n v="0"/>
    <m/>
    <m/>
    <m/>
    <m/>
    <m/>
    <m/>
    <m/>
    <m/>
    <m/>
    <n v="30000"/>
    <n v="30000"/>
    <s v="No"/>
    <s v="Green"/>
    <d v="2023-11-01T00:00:00"/>
    <m/>
    <m/>
    <m/>
    <d v="2023-06-30T00:00:00"/>
    <m/>
    <m/>
    <m/>
    <m/>
    <m/>
    <m/>
    <m/>
    <m/>
    <m/>
    <m/>
    <m/>
    <x v="0"/>
    <m/>
    <m/>
    <m/>
    <m/>
    <m/>
    <m/>
    <n v="30000"/>
    <m/>
    <m/>
    <s v="5-1-23 No change in status._x000d__x000a_3-2-23 HOLDING ONTO THIS PRJECT YET"/>
    <d v="2023-05-01T00:00:00"/>
    <m/>
    <m/>
    <s v="West"/>
    <s v="Pipelines and Terminals"/>
    <s v="Integrity"/>
    <m/>
    <s v="Lima Pipelines"/>
    <s v="LA402XX - LIMA-IND S/L/HUNTINGTON W"/>
    <m/>
    <m/>
    <n v="0"/>
    <m/>
    <n v="30000"/>
    <m/>
    <m/>
    <s v="Geib, Rob"/>
    <m/>
    <m/>
    <m/>
    <n v="1"/>
    <n v="45282"/>
    <m/>
    <s v="Guest, ProSight"/>
    <s v="Independent"/>
    <s v="Aqua"/>
    <d v="2022-08-25T00:00:00"/>
  </r>
  <r>
    <s v="LA402XX DEFIANCE TRAIL RECTIFIER REPLACEMENT"/>
    <s v="Item"/>
    <s v="Open"/>
    <x v="0"/>
    <s v="LA402XXM2301"/>
    <s v="Exempt"/>
    <n v="2085667"/>
    <s v="Brown, Jeff"/>
    <s v="West"/>
    <s v="3. Active"/>
    <s v="Defined"/>
    <s v="Cathodic Protection"/>
    <m/>
    <n v="13000"/>
    <m/>
    <n v="13000"/>
    <n v="13000"/>
    <n v="0"/>
    <s v="Green"/>
    <n v="11000"/>
    <m/>
    <n v="11000"/>
    <n v="2000"/>
    <m/>
    <m/>
    <n v="14910"/>
    <m/>
    <m/>
    <n v="14910"/>
    <s v="Full"/>
    <n v="14910"/>
    <m/>
    <n v="13000"/>
    <n v="13000"/>
    <s v="No"/>
    <s v="Green"/>
    <d v="2023-05-01T00:00:00"/>
    <d v="2023-02-21T00:00:00"/>
    <d v="2023-02-21T00:00:00"/>
    <d v="2023-12-31T00:00:00"/>
    <d v="2023-05-31T00:00:00"/>
    <m/>
    <m/>
    <m/>
    <m/>
    <m/>
    <m/>
    <n v="5000"/>
    <n v="5000"/>
    <n v="-5000"/>
    <s v="Red"/>
    <m/>
    <x v="3"/>
    <n v="5000"/>
    <n v="8000"/>
    <m/>
    <m/>
    <m/>
    <m/>
    <m/>
    <m/>
    <m/>
    <s v="5-1-23 Confirmed ship date of May 12, 2023. Readjusted forecast for delivery. _x000d__x000a_4-3-23 RECTIFIER ORDERED MATERIAL WAS PLANNED FOR MARCH BUT DUE TO EXTENDED LEAD TIME, FORECASTING NEEDS MOVED TO APRIL. 3-2-23 AFE APPROVED-ORDER RECTIFIER-02-03-23 - MNH - AFE is routed"/>
    <d v="2023-05-01T00:00:00"/>
    <s v="Griest, Barbara"/>
    <m/>
    <s v="West"/>
    <s v="Pipelines and Terminals"/>
    <s v="Integrity"/>
    <m/>
    <s v="Lima Pipelines"/>
    <s v="LA402XX - LIMA-IND S/L/HUNTINGTON W"/>
    <m/>
    <m/>
    <n v="13000"/>
    <m/>
    <m/>
    <m/>
    <m/>
    <s v="Geib, Rob"/>
    <s v="Geib, Robert"/>
    <m/>
    <m/>
    <n v="1"/>
    <n v="45364"/>
    <m/>
    <s v="Gardner, Travis"/>
    <s v="Independent"/>
    <s v="Aqua"/>
    <d v="2022-08-26T00:00:00"/>
  </r>
  <r>
    <s v="Lake George Electrical Building HVAC Upgrades"/>
    <s v="Item"/>
    <s v="Open"/>
    <x v="0"/>
    <s v="KG00000M2301"/>
    <s v="Exempt"/>
    <n v="2075759"/>
    <s v="Parker, Brian"/>
    <s v="West"/>
    <s v="7. Closed"/>
    <s v="Defined"/>
    <s v="West"/>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m/>
    <m/>
    <m/>
    <m/>
    <x v="0"/>
    <m/>
    <m/>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s v="West"/>
    <s v="Pipelines and Terminals"/>
    <s v="Operating Infrastructure"/>
    <m/>
    <s v="E. Chicago Terminals"/>
    <s v="KG - LAKE GEORGE STATION"/>
    <m/>
    <n v="16087"/>
    <n v="0"/>
    <m/>
    <m/>
    <m/>
    <m/>
    <s v="Gardner, Travis"/>
    <s v="Janesy, Ryan"/>
    <m/>
    <m/>
    <n v="1"/>
    <n v="45113"/>
    <m/>
    <s v="Guest, ProSight"/>
    <s v="Independent"/>
    <s v="Aqua"/>
    <d v="2022-08-19T00:00:00"/>
  </r>
  <r>
    <s v="Leak Detection - Clermont 2023"/>
    <s v="Item"/>
    <s v="Candidate"/>
    <x v="0"/>
    <m/>
    <s v="Maintenance Framework"/>
    <m/>
    <s v="Smith, Kyle"/>
    <s v="West"/>
    <s v="2. Pending AFE"/>
    <m/>
    <s v="Leak Detection"/>
    <m/>
    <n v="500000"/>
    <m/>
    <n v="500000"/>
    <n v="500000"/>
    <n v="0"/>
    <s v="Green"/>
    <n v="500000"/>
    <m/>
    <n v="500000"/>
    <n v="0"/>
    <m/>
    <m/>
    <m/>
    <m/>
    <m/>
    <m/>
    <m/>
    <m/>
    <m/>
    <n v="500000"/>
    <n v="500000"/>
    <s v="No"/>
    <s v="Green"/>
    <d v="2023-07-01T00:00:00"/>
    <m/>
    <m/>
    <m/>
    <d v="2023-09-30T00:00:00"/>
    <m/>
    <m/>
    <m/>
    <m/>
    <m/>
    <m/>
    <m/>
    <m/>
    <m/>
    <m/>
    <m/>
    <x v="0"/>
    <m/>
    <m/>
    <n v="200000"/>
    <n v="150000"/>
    <n v="150000"/>
    <m/>
    <m/>
    <m/>
    <m/>
    <s v="4/28/23  Completting bids to submit AFE"/>
    <d v="2023-04-28T00:00:00"/>
    <m/>
    <m/>
    <s v="West"/>
    <s v="Pipelines and Terminals"/>
    <s v="Integrity"/>
    <m/>
    <s v="Indianapolis"/>
    <s v="CL - CLERMONT TERMINAL"/>
    <m/>
    <m/>
    <n v="0"/>
    <n v="500000"/>
    <m/>
    <m/>
    <m/>
    <s v="Guenther, Steve"/>
    <m/>
    <m/>
    <m/>
    <n v="1"/>
    <n v="38952"/>
    <m/>
    <s v="Guest, ProSight"/>
    <s v="Independent"/>
    <s v="Aqua"/>
    <d v="2020-10-29T00:00:00"/>
  </r>
  <r>
    <s v="Leak Detection - DB999TJ-TJ999A2 Dearborn to Total Junction to Shell"/>
    <s v="Item"/>
    <s v="Candidate"/>
    <x v="0"/>
    <m/>
    <s v="Maintenance Framework"/>
    <m/>
    <s v="Hassan, Mohammad"/>
    <s v="West"/>
    <s v="2. Pending AFE"/>
    <m/>
    <s v="Leak Detection"/>
    <m/>
    <n v="380000"/>
    <m/>
    <n v="380000"/>
    <n v="380000"/>
    <n v="0"/>
    <s v="Green"/>
    <n v="380000"/>
    <m/>
    <n v="380000"/>
    <n v="0"/>
    <m/>
    <m/>
    <m/>
    <m/>
    <m/>
    <m/>
    <m/>
    <m/>
    <m/>
    <n v="380000"/>
    <n v="380000"/>
    <s v="No"/>
    <s v="Green"/>
    <d v="2023-06-01T00:00:00"/>
    <m/>
    <m/>
    <m/>
    <d v="2023-09-30T00:00:00"/>
    <m/>
    <m/>
    <m/>
    <m/>
    <m/>
    <m/>
    <m/>
    <m/>
    <m/>
    <m/>
    <m/>
    <x v="0"/>
    <m/>
    <n v="30000"/>
    <n v="30000"/>
    <n v="100000"/>
    <n v="120000"/>
    <n v="100000"/>
    <m/>
    <m/>
    <m/>
    <s v="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5-02T00:00:00"/>
    <m/>
    <m/>
    <s v="West"/>
    <s v="Pipelines and Terminals"/>
    <s v="Integrity"/>
    <m/>
    <s v="Wayne Pipeline"/>
    <s v="TJ - TOTAL JCT"/>
    <m/>
    <m/>
    <n v="30000"/>
    <n v="250000"/>
    <n v="100000"/>
    <m/>
    <m/>
    <s v="Guenther, Steve"/>
    <m/>
    <s v="N/A"/>
    <m/>
    <n v="1"/>
    <n v="27313"/>
    <m/>
    <s v="Guest, ProSight"/>
    <s v="Independent"/>
    <s v="Aqua"/>
    <d v="2017-12-19T00:00:00"/>
  </r>
  <r>
    <s v="Leak Detection - DG999A1 - Eldorado to PPC"/>
    <s v="Item"/>
    <s v="Open"/>
    <x v="0"/>
    <s v="DG999A1M2101"/>
    <s v="Maintenance Framework"/>
    <n v="1878587"/>
    <s v="Hassan, Mohammad"/>
    <s v="West"/>
    <s v="3. Active"/>
    <s v="Defined"/>
    <s v="Leak Detection"/>
    <n v="54691"/>
    <n v="39300"/>
    <n v="0"/>
    <n v="93990.56"/>
    <n v="97344"/>
    <n v="-3354"/>
    <s v="Yellow"/>
    <n v="70000"/>
    <m/>
    <n v="70000"/>
    <n v="23991"/>
    <m/>
    <m/>
    <n v="89000"/>
    <n v="173000"/>
    <m/>
    <n v="362000"/>
    <s v="Full"/>
    <n v="362000"/>
    <n v="358094"/>
    <n v="39300"/>
    <n v="397394"/>
    <s v="No"/>
    <s v="Green"/>
    <d v="2021-08-01T00:00:00"/>
    <d v="2021-08-30T00:00:00"/>
    <d v="2021-08-30T00:00:00"/>
    <d v="2022-10-31T00:00:00"/>
    <d v="2023-06-30T00:00:00"/>
    <m/>
    <m/>
    <n v="13821.24"/>
    <n v="24452.49"/>
    <n v="5070.38"/>
    <n v="11346.45"/>
    <m/>
    <m/>
    <n v="11346"/>
    <s v="Red"/>
    <m/>
    <x v="4"/>
    <n v="3300"/>
    <n v="20000"/>
    <n v="16000"/>
    <m/>
    <m/>
    <m/>
    <m/>
    <m/>
    <n v="0"/>
    <s v="05-02-2023 - MNH - Some work done ahead of schedule and working on supplemental AFE &amp; ECO next. Plan on completing it this week. Supplemental AFE to be around $431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5-02T00:00:00"/>
    <s v="Pastorius, Bonnie"/>
    <m/>
    <s v="West"/>
    <s v="Pipelines and Terminals"/>
    <s v="Integrity"/>
    <m/>
    <s v="Duncansville"/>
    <s v="DG999A1 - ELDORADO TO PPC"/>
    <m/>
    <n v="43344"/>
    <n v="34646"/>
    <n v="16000"/>
    <m/>
    <n v="250466"/>
    <m/>
    <s v="Guenther, Steve"/>
    <s v="Guenther, Steve"/>
    <s v="N/A"/>
    <m/>
    <n v="1"/>
    <n v="27307"/>
    <m/>
    <s v="Guest, ProSight"/>
    <s v="Independent"/>
    <s v="Aqua"/>
    <d v="2017-12-19T00:00:00"/>
  </r>
  <r>
    <s v="Leak Detection - DS999A1 DS to Buckeye Junction CS Reversal"/>
    <s v="Item"/>
    <s v="Open"/>
    <x v="0"/>
    <s v="DS999A1M2101"/>
    <s v="Maintenance Framework"/>
    <n v="1703468"/>
    <s v="Hassan, Mohammad"/>
    <s v="West"/>
    <s v="3. Active"/>
    <s v="Defined"/>
    <s v="Leak Detection"/>
    <n v="6331"/>
    <n v="4750"/>
    <m/>
    <n v="11080.81"/>
    <n v="10679"/>
    <n v="402"/>
    <s v="Yellow"/>
    <n v="3500"/>
    <m/>
    <n v="3500"/>
    <n v="7581"/>
    <m/>
    <m/>
    <n v="18000"/>
    <n v="22000"/>
    <m/>
    <n v="40000"/>
    <s v="Full"/>
    <n v="40000"/>
    <n v="36811"/>
    <n v="4750"/>
    <n v="41561"/>
    <s v="No"/>
    <s v="Green"/>
    <d v="2021-06-01T00:00:00"/>
    <d v="2021-06-08T00:00:00"/>
    <d v="2021-06-08T00:00:00"/>
    <d v="2021-10-15T00:00:00"/>
    <d v="2023-06-30T00:00:00"/>
    <m/>
    <m/>
    <n v="140.36000000000001"/>
    <n v="143.13999999999999"/>
    <n v="5645.71"/>
    <n v="401.6"/>
    <m/>
    <m/>
    <n v="402"/>
    <s v="Red"/>
    <m/>
    <x v="0"/>
    <n v="4000"/>
    <n v="750"/>
    <m/>
    <m/>
    <m/>
    <m/>
    <m/>
    <m/>
    <m/>
    <s v="05-02-2023 - MNH - All work on schedule. Project EAC still at $41K now.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5-02T00:00:00"/>
    <s v="Pastorius, Bonnie"/>
    <m/>
    <s v="West"/>
    <s v="Pipelines and Terminals"/>
    <s v="Integrity"/>
    <m/>
    <s v="Toledo"/>
    <s v="DS999A1 - TOLEDO TO NORCO 8IN REVERSAL"/>
    <m/>
    <n v="5929"/>
    <n v="5152"/>
    <m/>
    <m/>
    <n v="18767"/>
    <m/>
    <s v="Guenther, Steve"/>
    <s v="Guenther, Steve"/>
    <m/>
    <m/>
    <n v="1"/>
    <n v="37760"/>
    <m/>
    <s v="Guest, ProSight"/>
    <s v="Independent"/>
    <s v="Aqua"/>
    <d v="2020-08-12T00:00:00"/>
  </r>
  <r>
    <s v="Leak Detection - DS999A4 DS to MAC"/>
    <s v="Item"/>
    <s v="Open"/>
    <x v="0"/>
    <s v="DS999A4M2101"/>
    <s v="Maintenance Framework"/>
    <n v="1703476"/>
    <s v="Hassan, Mohammad"/>
    <s v="West"/>
    <s v="4. On-Hold"/>
    <s v="Defined"/>
    <s v="Leak Detection"/>
    <n v="869"/>
    <n v="11900"/>
    <m/>
    <n v="12768.73"/>
    <n v="12769"/>
    <n v="0"/>
    <s v="Green"/>
    <n v="11000"/>
    <m/>
    <n v="11000"/>
    <n v="1769"/>
    <m/>
    <m/>
    <n v="75000"/>
    <n v="301000"/>
    <m/>
    <n v="376000"/>
    <s v="Full"/>
    <n v="376000"/>
    <n v="364116"/>
    <n v="11900"/>
    <n v="376016"/>
    <s v="No"/>
    <s v="Green"/>
    <d v="2021-07-01T00:00:00"/>
    <d v="2021-07-21T00:00:00"/>
    <d v="2021-07-21T00:00:00"/>
    <d v="2022-06-30T00:00:00"/>
    <d v="2023-06-30T00:00:00"/>
    <m/>
    <m/>
    <n v="270.48"/>
    <n v="598.25"/>
    <n v="0"/>
    <n v="0"/>
    <m/>
    <m/>
    <n v="0"/>
    <s v="Green"/>
    <m/>
    <x v="0"/>
    <m/>
    <m/>
    <n v="6900"/>
    <n v="5000"/>
    <m/>
    <m/>
    <m/>
    <m/>
    <m/>
    <s v="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5-02T00:00:00"/>
    <s v="Pastorius, Bonnie"/>
    <m/>
    <s v="West"/>
    <s v="Pipelines and Terminals"/>
    <s v="Integrity"/>
    <m/>
    <s v="Toledo"/>
    <s v="DS999A4 - TOLEDO TO SEAMAN TO MARATHON"/>
    <m/>
    <n v="869"/>
    <n v="0"/>
    <n v="11900"/>
    <m/>
    <n v="278682"/>
    <m/>
    <s v="Guenther, Steve"/>
    <s v="Guenther, Steve"/>
    <m/>
    <m/>
    <n v="1"/>
    <n v="37768"/>
    <m/>
    <s v="Guest, ProSight"/>
    <s v="Independent"/>
    <s v="Aqua"/>
    <d v="2020-08-13T00:00:00"/>
  </r>
  <r>
    <s v="Leak Detection - DS999A5 - BP Swamp Dock"/>
    <s v="Item"/>
    <s v="Open"/>
    <x v="0"/>
    <s v="DS999A5M2101"/>
    <s v="Exempt"/>
    <n v="1703474"/>
    <s v="Hassan, Mohammad"/>
    <s v="West"/>
    <s v="4. On-Hold"/>
    <s v="Unplanned"/>
    <s v="Leak Detection"/>
    <n v="627"/>
    <n v="500"/>
    <m/>
    <n v="1127"/>
    <n v="952"/>
    <n v="175"/>
    <s v="Red"/>
    <m/>
    <m/>
    <m/>
    <n v="1127"/>
    <m/>
    <m/>
    <n v="34000"/>
    <n v="73000"/>
    <m/>
    <n v="107000"/>
    <s v="Full"/>
    <n v="107000"/>
    <n v="106515"/>
    <n v="500"/>
    <n v="107015"/>
    <s v="No"/>
    <s v="Green"/>
    <d v="2021-04-01T00:00:00"/>
    <d v="2021-04-13T00:00:00"/>
    <d v="2021-04-13T00:00:00"/>
    <d v="2021-11-15T00:00:00"/>
    <d v="2023-06-30T00:00:00"/>
    <m/>
    <m/>
    <n v="452"/>
    <n v="0"/>
    <n v="0"/>
    <n v="175"/>
    <m/>
    <m/>
    <n v="175"/>
    <s v="Red"/>
    <m/>
    <x v="0"/>
    <n v="500"/>
    <m/>
    <m/>
    <m/>
    <m/>
    <m/>
    <m/>
    <m/>
    <m/>
    <s v="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 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5-02T00:00:00"/>
    <s v="Pastorius, Bonnie"/>
    <m/>
    <s v="West"/>
    <s v="Pipelines and Terminals"/>
    <s v="Integrity"/>
    <m/>
    <s v="Toledo"/>
    <s v="DS - TOLEDO STATION"/>
    <m/>
    <n v="452"/>
    <n v="675"/>
    <m/>
    <m/>
    <n v="19355"/>
    <m/>
    <s v="Guenther, Steve"/>
    <s v="Bishop, Rick"/>
    <s v="N/A"/>
    <m/>
    <n v="1"/>
    <n v="30161"/>
    <m/>
    <s v="Guest, ProSight"/>
    <s v="Independent"/>
    <s v="Aqua"/>
    <d v="2018-07-30T00:00:00"/>
  </r>
  <r>
    <s v="Leak Detection - DS999A6 - Toledo to BP 4 BP 10&quot;"/>
    <s v="Item"/>
    <s v="Open"/>
    <x v="0"/>
    <s v="DS999A6M2101"/>
    <s v="Exempt"/>
    <n v="1703477"/>
    <s v="Hassan, Mohammad"/>
    <s v="West"/>
    <s v="4. On-Hold"/>
    <s v="Defined"/>
    <s v="Leak Detection"/>
    <n v="1597"/>
    <n v="18500"/>
    <m/>
    <n v="20097.27"/>
    <n v="30557"/>
    <n v="-10460"/>
    <s v="Red"/>
    <n v="5000"/>
    <m/>
    <n v="5000"/>
    <n v="15097"/>
    <m/>
    <m/>
    <n v="40000"/>
    <n v="245000"/>
    <m/>
    <n v="285000"/>
    <s v="Full"/>
    <n v="285000"/>
    <n v="266591"/>
    <n v="18500"/>
    <n v="285091"/>
    <s v="No"/>
    <s v="Green"/>
    <d v="2021-04-01T00:00:00"/>
    <d v="2021-04-19T00:00:00"/>
    <d v="2021-04-19T00:00:00"/>
    <d v="2021-09-01T00:00:00"/>
    <d v="2023-07-28T00:00:00"/>
    <m/>
    <m/>
    <n v="339"/>
    <n v="1218.27"/>
    <n v="0"/>
    <n v="40"/>
    <m/>
    <m/>
    <n v="40"/>
    <s v="Red"/>
    <m/>
    <x v="0"/>
    <m/>
    <n v="12000"/>
    <n v="6500"/>
    <m/>
    <m/>
    <m/>
    <m/>
    <m/>
    <m/>
    <s v="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5-02T00:00:00"/>
    <s v="Pastorius, Bonnie"/>
    <m/>
    <s v="West"/>
    <s v="Pipelines and Terminals"/>
    <s v="Integrity"/>
    <m/>
    <s v="Toledo"/>
    <s v="DS999A6 - TOLEDO TO BP OIL 10IN"/>
    <m/>
    <n v="1557"/>
    <n v="12040"/>
    <n v="6500"/>
    <m/>
    <n v="177079"/>
    <m/>
    <s v="Guenther, Steve"/>
    <s v="Bishop, Rick"/>
    <s v="N/A"/>
    <m/>
    <n v="1"/>
    <n v="27308"/>
    <m/>
    <s v="Guest, ProSight"/>
    <s v="Independent"/>
    <s v="Aqua"/>
    <d v="2017-12-19T00:00:00"/>
  </r>
  <r>
    <s v="Leak Detection - DS999A7+A9 -Toledo to TX BP-1 &amp; BP-2"/>
    <s v="Item"/>
    <s v="Open"/>
    <x v="0"/>
    <s v="DS999A7M2101"/>
    <s v="Maintenance Framework"/>
    <n v="1703467"/>
    <s v="Hassan, Mohammad"/>
    <s v="West"/>
    <s v="4. On-Hold"/>
    <s v="Unplanned"/>
    <s v="Leak Detection"/>
    <n v="0"/>
    <n v="2500"/>
    <m/>
    <n v="2500"/>
    <n v="2500"/>
    <n v="0"/>
    <s v="Green"/>
    <m/>
    <m/>
    <m/>
    <n v="2500"/>
    <m/>
    <m/>
    <n v="32000"/>
    <n v="64000"/>
    <m/>
    <n v="96000"/>
    <s v="Full"/>
    <n v="96000"/>
    <n v="94329"/>
    <n v="2500"/>
    <n v="96829"/>
    <s v="No"/>
    <s v="Green"/>
    <d v="2021-06-01T00:00:00"/>
    <d v="2021-06-01T00:00:00"/>
    <d v="2021-06-01T00:00:00"/>
    <d v="2021-08-31T00:00:00"/>
    <d v="2023-07-28T00:00:00"/>
    <m/>
    <m/>
    <n v="0"/>
    <n v="0"/>
    <n v="0"/>
    <n v="0"/>
    <m/>
    <m/>
    <n v="0"/>
    <s v="Green"/>
    <m/>
    <x v="0"/>
    <m/>
    <m/>
    <n v="500"/>
    <n v="2000"/>
    <m/>
    <m/>
    <m/>
    <m/>
    <m/>
    <s v="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5-02T00:00:00"/>
    <s v="Pastorius, Bonnie"/>
    <m/>
    <s v="West"/>
    <s v="Pipelines and Terminals"/>
    <s v="Integrity"/>
    <m/>
    <s v="Toledo"/>
    <s v="DS999A7 - TOLEDO TO BP INLAND TK FARM 16"/>
    <m/>
    <n v="0"/>
    <n v="0"/>
    <n v="2500"/>
    <m/>
    <n v="11194"/>
    <m/>
    <s v="Guenther, Steve"/>
    <s v="Guenther, Steve"/>
    <s v="N/A"/>
    <m/>
    <n v="1"/>
    <n v="27312"/>
    <m/>
    <s v="Guest, ProSight"/>
    <s v="Independent"/>
    <s v="Aqua"/>
    <d v="2017-12-19T00:00:00"/>
  </r>
  <r>
    <s v="Leak Detection - DS999A8 - Toledo to Inland BP-3 - 10&quot;"/>
    <s v="Item"/>
    <s v="Open"/>
    <x v="0"/>
    <s v="DS999A8M2101"/>
    <s v="Maintenance Framework"/>
    <n v="1703470"/>
    <s v="Hassan, Mohammad"/>
    <s v="West"/>
    <s v="4. On-Hold"/>
    <s v="Defined"/>
    <s v="Leak Detection"/>
    <n v="482"/>
    <n v="5000"/>
    <m/>
    <n v="5482.35"/>
    <n v="7482"/>
    <n v="-2000"/>
    <s v="Red"/>
    <n v="5000"/>
    <m/>
    <n v="5000"/>
    <n v="482"/>
    <m/>
    <m/>
    <n v="30000"/>
    <n v="196000"/>
    <m/>
    <n v="226000"/>
    <s v="Full"/>
    <n v="226000"/>
    <n v="233119"/>
    <n v="5000"/>
    <n v="238119"/>
    <s v="No"/>
    <s v="Green"/>
    <d v="2021-08-01T00:00:00"/>
    <d v="2021-08-19T00:00:00"/>
    <d v="2021-08-19T00:00:00"/>
    <d v="2022-05-27T00:00:00"/>
    <d v="2023-07-28T00:00:00"/>
    <m/>
    <m/>
    <n v="237.35"/>
    <n v="202.5"/>
    <n v="42.5"/>
    <n v="0"/>
    <m/>
    <m/>
    <n v="0"/>
    <s v="Green"/>
    <m/>
    <x v="0"/>
    <m/>
    <n v="5000"/>
    <m/>
    <m/>
    <m/>
    <m/>
    <m/>
    <m/>
    <m/>
    <s v="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5-02T00:00:00"/>
    <s v="Pastorius, Bonnie"/>
    <m/>
    <s v="West"/>
    <s v="Pipelines and Terminals"/>
    <s v="Integrity"/>
    <m/>
    <s v="Toledo"/>
    <s v="DS999A8 - TOLEDO TO BP INLAND 10IN"/>
    <m/>
    <n v="482"/>
    <n v="5000"/>
    <m/>
    <m/>
    <n v="183309"/>
    <m/>
    <s v="Guenther, Steve"/>
    <s v="Guenther, Steve"/>
    <s v="N/A"/>
    <m/>
    <n v="1"/>
    <n v="25478"/>
    <m/>
    <s v="Guest, ProSight"/>
    <s v="Independent"/>
    <s v="Aqua"/>
    <d v="2017-09-01T00:00:00"/>
  </r>
  <r>
    <s v="Leak Detection - DS999B1, DS999B2, DS999B3"/>
    <s v="Item"/>
    <s v="Open"/>
    <x v="0"/>
    <s v="DS999TOM2101"/>
    <s v="Exempt"/>
    <n v="1703475"/>
    <s v="Hassan, Mohammad"/>
    <s v="West"/>
    <s v="3. Active"/>
    <s v="Defined"/>
    <s v="Leak Detection"/>
    <n v="64081"/>
    <n v="20500"/>
    <m/>
    <n v="84580.54"/>
    <n v="80563"/>
    <n v="4018"/>
    <s v="Yellow"/>
    <n v="48000"/>
    <m/>
    <n v="48000"/>
    <n v="36581"/>
    <m/>
    <m/>
    <n v="165000"/>
    <n v="250000"/>
    <m/>
    <n v="622000"/>
    <s v="Full"/>
    <n v="622000"/>
    <n v="608590"/>
    <n v="20500"/>
    <n v="629090"/>
    <s v="No"/>
    <s v="Green"/>
    <d v="2021-05-01T00:00:00"/>
    <d v="2021-05-03T00:00:00"/>
    <d v="2021-05-03T00:00:00"/>
    <d v="2022-06-30T00:00:00"/>
    <d v="2023-06-30T00:00:00"/>
    <m/>
    <m/>
    <n v="37669.120000000003"/>
    <n v="7948.98"/>
    <n v="6644.72"/>
    <n v="11817.72"/>
    <n v="8300"/>
    <n v="8300"/>
    <n v="3518"/>
    <s v="Red"/>
    <m/>
    <x v="0"/>
    <n v="3000"/>
    <n v="17000"/>
    <n v="500"/>
    <m/>
    <m/>
    <m/>
    <m/>
    <m/>
    <m/>
    <s v="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5-02T00:00:00"/>
    <s v="Pastorius, Bonnie"/>
    <m/>
    <s v="West"/>
    <s v="Pipelines and Terminals"/>
    <s v="Integrity"/>
    <m/>
    <s v="Toledo"/>
    <s v="DS999TO - TOLEDO BPL TO TOLEDO NORCO"/>
    <m/>
    <n v="52263"/>
    <n v="31818"/>
    <n v="500"/>
    <m/>
    <n v="365341"/>
    <m/>
    <s v="Guenther, Steve"/>
    <s v="Bishop, Rick"/>
    <m/>
    <m/>
    <n v="1"/>
    <n v="37764"/>
    <m/>
    <s v="Guest, ProSight"/>
    <s v="Independent"/>
    <s v="Aqua"/>
    <d v="2020-08-12T00:00:00"/>
  </r>
  <r>
    <s v="Leak Detection - DS999TO - Toledo to NORCO Slop 6&quot;"/>
    <s v="Item"/>
    <s v="Open"/>
    <x v="0"/>
    <s v="DS999TOM2102"/>
    <s v="Maintenance Framework"/>
    <n v="1703469"/>
    <s v="Hassan, Mohammad"/>
    <s v="West"/>
    <s v="3. Active"/>
    <s v="Unplanned"/>
    <s v="Leak Detection"/>
    <n v="2144"/>
    <n v="14000"/>
    <m/>
    <n v="16144.05"/>
    <n v="16391"/>
    <n v="-247"/>
    <s v="Yellow"/>
    <m/>
    <m/>
    <m/>
    <n v="16144"/>
    <m/>
    <m/>
    <n v="19000"/>
    <n v="50000"/>
    <m/>
    <n v="69000"/>
    <s v="Full"/>
    <n v="69000"/>
    <n v="45050"/>
    <n v="14000"/>
    <n v="59050"/>
    <s v="No"/>
    <s v="Green"/>
    <d v="2021-06-01T00:00:00"/>
    <d v="2021-06-23T00:00:00"/>
    <d v="2021-06-23T00:00:00"/>
    <d v="2021-08-31T00:00:00"/>
    <d v="2023-06-30T00:00:00"/>
    <m/>
    <m/>
    <n v="764.22"/>
    <n v="418.28"/>
    <n v="208.82"/>
    <n v="752.73"/>
    <m/>
    <m/>
    <n v="753"/>
    <s v="Red"/>
    <m/>
    <x v="0"/>
    <m/>
    <n v="14000"/>
    <m/>
    <m/>
    <m/>
    <m/>
    <m/>
    <m/>
    <m/>
    <s v="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5-02T00:00:00"/>
    <s v="Pastorius, Bonnie"/>
    <m/>
    <s v="West"/>
    <s v="Pipelines and Terminals"/>
    <s v="Integrity"/>
    <m/>
    <s v="Toledo"/>
    <s v="DS999TO - TOLEDO BPL TO TOLEDO NORCO"/>
    <m/>
    <n v="1391"/>
    <n v="14753"/>
    <m/>
    <m/>
    <n v="5075"/>
    <m/>
    <s v="Guenther, Steve"/>
    <s v="Guenther, Steve"/>
    <s v="N/A"/>
    <m/>
    <n v="1"/>
    <n v="30163"/>
    <m/>
    <s v="Guest, ProSight"/>
    <s v="Independent"/>
    <s v="Aqua"/>
    <d v="2018-07-30T00:00:00"/>
  </r>
  <r>
    <s v="Leak Detection - EC999B1 - Clark Jct. to East Chicago Station"/>
    <s v="Item"/>
    <s v="Open"/>
    <x v="0"/>
    <s v="EC999B1M2201"/>
    <s v="Maintenance Framework"/>
    <n v="2022499"/>
    <s v="Stalbaum, Cameron"/>
    <s v="West"/>
    <s v="3. Active"/>
    <s v="Defined"/>
    <s v="Leak Detection"/>
    <n v="4930"/>
    <n v="20000"/>
    <m/>
    <n v="24929.91"/>
    <n v="24607"/>
    <n v="323"/>
    <s v="Yellow"/>
    <m/>
    <m/>
    <m/>
    <n v="24930"/>
    <m/>
    <m/>
    <n v="75000"/>
    <m/>
    <m/>
    <n v="75000"/>
    <s v="Full"/>
    <n v="75000"/>
    <n v="44208"/>
    <n v="20000"/>
    <n v="64208"/>
    <s v="No"/>
    <s v="Green"/>
    <d v="2022-10-01T00:00:00"/>
    <d v="2022-09-12T00:00:00"/>
    <d v="2022-09-12T00:00:00"/>
    <d v="2022-12-30T00:00:00"/>
    <d v="2023-11-30T00:00:00"/>
    <m/>
    <m/>
    <n v="921.74"/>
    <n v="1162.48"/>
    <n v="2522.67"/>
    <n v="323.02"/>
    <m/>
    <m/>
    <n v="323"/>
    <s v="Red"/>
    <m/>
    <x v="0"/>
    <n v="5000"/>
    <n v="10000"/>
    <n v="5000"/>
    <m/>
    <m/>
    <m/>
    <m/>
    <m/>
    <m/>
    <s v="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s v="West"/>
    <s v="Pipelines and Terminals"/>
    <s v="Integrity"/>
    <m/>
    <s v="E. Chicago Terminals"/>
    <s v="EC999B1 - CLARK JCT TO E CHICAGO STATION"/>
    <m/>
    <n v="4607"/>
    <n v="15323"/>
    <n v="5000"/>
    <m/>
    <n v="39278"/>
    <m/>
    <s v="Guenther, Steve"/>
    <s v="Guenther, Steve"/>
    <m/>
    <m/>
    <n v="1"/>
    <n v="38942"/>
    <m/>
    <s v="Guest, ProSight"/>
    <s v="Independent"/>
    <s v="Aqua"/>
    <d v="2020-10-29T00:00:00"/>
  </r>
  <r>
    <s v="Leak Detection - EG999A1 - BP Whiting to East Chicago BET (Canal Line)"/>
    <s v="Item"/>
    <s v="Open"/>
    <x v="0"/>
    <s v="EG999A1M2201"/>
    <s v="Maintenance Framework"/>
    <n v="2037535"/>
    <s v="Stalbaum, Cameron"/>
    <s v="West"/>
    <s v="3. Active"/>
    <s v="Defined"/>
    <s v="Leak Detection"/>
    <n v="8848"/>
    <n v="40000"/>
    <m/>
    <n v="48847.87"/>
    <n v="48679"/>
    <n v="169"/>
    <s v="Yellow"/>
    <n v="120500"/>
    <m/>
    <n v="120500"/>
    <n v="-71652"/>
    <m/>
    <m/>
    <n v="94000"/>
    <m/>
    <m/>
    <n v="94000"/>
    <s v="Phase"/>
    <n v="94000"/>
    <n v="35522"/>
    <n v="40000"/>
    <n v="75522"/>
    <s v="No"/>
    <s v="Green"/>
    <d v="2022-10-01T00:00:00"/>
    <d v="2022-10-21T00:00:00"/>
    <d v="2022-10-21T00:00:00"/>
    <d v="2023-05-30T00:00:00"/>
    <d v="2023-08-31T00:00:00"/>
    <m/>
    <m/>
    <n v="7848.1"/>
    <n v="665.07"/>
    <n v="165.96"/>
    <n v="168.74"/>
    <m/>
    <m/>
    <n v="169"/>
    <s v="Red"/>
    <m/>
    <x v="0"/>
    <n v="10000"/>
    <n v="15000"/>
    <n v="15000"/>
    <m/>
    <m/>
    <m/>
    <m/>
    <m/>
    <m/>
    <s v="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s v="West"/>
    <s v="Pipelines and Terminals"/>
    <s v="Integrity"/>
    <m/>
    <s v="E. Chicago Terminals"/>
    <s v="EG999A1 - BP WHITING - E CHIC BET CANAL"/>
    <m/>
    <n v="8679"/>
    <n v="25169"/>
    <n v="15000"/>
    <m/>
    <n v="26674"/>
    <m/>
    <s v="Guenther, Steve"/>
    <s v="Guenther, Steve"/>
    <m/>
    <m/>
    <n v="1"/>
    <n v="38943"/>
    <m/>
    <s v="Guest, ProSight"/>
    <s v="Independent"/>
    <s v="Aqua"/>
    <d v="2020-10-29T00:00:00"/>
  </r>
  <r>
    <s v="Leak Detection - EG999A5 - East Chicago Station to East Chicago Jct. 6-Inch Line"/>
    <s v="Item"/>
    <s v="Candidate"/>
    <x v="0"/>
    <m/>
    <s v="Maintenance Framework"/>
    <m/>
    <s v="Stalbaum, Cameron"/>
    <s v="West"/>
    <s v="8. Canceled"/>
    <m/>
    <s v="Leak Detection"/>
    <m/>
    <n v="0"/>
    <m/>
    <n v="0"/>
    <n v="0"/>
    <n v="0"/>
    <s v="Green"/>
    <n v="100000"/>
    <m/>
    <n v="100000"/>
    <n v="-100000"/>
    <m/>
    <m/>
    <m/>
    <m/>
    <m/>
    <m/>
    <m/>
    <m/>
    <m/>
    <n v="0"/>
    <n v="0"/>
    <s v="No"/>
    <s v="Green"/>
    <m/>
    <m/>
    <m/>
    <m/>
    <d v="2023-07-31T00:00:00"/>
    <m/>
    <m/>
    <m/>
    <m/>
    <m/>
    <m/>
    <n v="0"/>
    <n v="0"/>
    <n v="0"/>
    <s v="Green"/>
    <m/>
    <x v="0"/>
    <m/>
    <m/>
    <n v="0"/>
    <m/>
    <m/>
    <m/>
    <m/>
    <m/>
    <m/>
    <m/>
    <m/>
    <m/>
    <m/>
    <s v="West"/>
    <s v="Pipelines and Terminals"/>
    <s v="Integrity"/>
    <m/>
    <s v="E. Chicago Terminals"/>
    <s v="EG999A5 - East Chicago - East Chicago Jct."/>
    <m/>
    <m/>
    <n v="0"/>
    <n v="0"/>
    <m/>
    <m/>
    <m/>
    <s v="Guenther, Steve"/>
    <m/>
    <m/>
    <m/>
    <n v="1"/>
    <n v="38944"/>
    <m/>
    <s v="Guest, ProSight"/>
    <s v="Independent"/>
    <s v="Aqua"/>
    <d v="2020-10-29T00:00:00"/>
  </r>
  <r>
    <s v="Leak Detection - EG999A6"/>
    <s v="Item"/>
    <s v="Open"/>
    <x v="0"/>
    <s v="EG999A6M2201"/>
    <s v="Maintenance Framework"/>
    <n v="2023214"/>
    <s v="Grinder, Mark"/>
    <s v="West"/>
    <s v="3. Active"/>
    <s v="Defined"/>
    <s v="Leak Detection"/>
    <n v="12726"/>
    <n v="300000"/>
    <m/>
    <n v="312726.49"/>
    <n v="312653"/>
    <n v="73"/>
    <s v="Yellow"/>
    <n v="100000"/>
    <m/>
    <n v="100000"/>
    <n v="212726"/>
    <m/>
    <m/>
    <n v="60000"/>
    <m/>
    <m/>
    <n v="60000"/>
    <s v="Phase"/>
    <n v="60000"/>
    <n v="56571"/>
    <n v="300000"/>
    <n v="356571"/>
    <s v="No"/>
    <s v="Green"/>
    <d v="2022-11-01T00:00:00"/>
    <d v="2022-09-20T00:00:00"/>
    <d v="2022-09-20T00:00:00"/>
    <d v="2023-08-01T00:00:00"/>
    <d v="2023-09-29T00:00:00"/>
    <m/>
    <m/>
    <n v="11995.86"/>
    <n v="522.57000000000005"/>
    <n v="134.69"/>
    <n v="73.37"/>
    <m/>
    <m/>
    <n v="73"/>
    <s v="Red"/>
    <m/>
    <x v="0"/>
    <m/>
    <n v="75000"/>
    <n v="75000"/>
    <n v="75000"/>
    <n v="75000"/>
    <m/>
    <m/>
    <m/>
    <m/>
    <s v="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4-27T00:00:00"/>
    <s v="Hill, Elizabeth"/>
    <m/>
    <s v="West"/>
    <s v="Pipelines and Terminals"/>
    <s v="Integrity"/>
    <m/>
    <s v="E. Chicago Terminals"/>
    <s v="EG999A6 - E Chicago (W) to E Chicago (E) 12 in. Line"/>
    <m/>
    <n v="12653"/>
    <n v="75073"/>
    <n v="225000"/>
    <m/>
    <n v="43845"/>
    <m/>
    <s v="Guenther, Steve"/>
    <s v="Guenther, Steve"/>
    <m/>
    <m/>
    <n v="1"/>
    <n v="38687"/>
    <m/>
    <s v="Administrator, System"/>
    <s v="Independent"/>
    <s v="Aqua"/>
    <d v="2020-10-01T00:00:00"/>
  </r>
  <r>
    <s v="Leak Detection - EG999B1 - BP Whiting to East Chicago (West) Propylene Tanks"/>
    <s v="Item"/>
    <s v="Open"/>
    <x v="0"/>
    <s v="EG999B1M2001"/>
    <s v="Exempt"/>
    <n v="1776282"/>
    <s v="Grinder, Mark"/>
    <s v="West"/>
    <s v="6. Operational"/>
    <s v="Defined"/>
    <s v="Leak Detection"/>
    <n v="-2886"/>
    <m/>
    <m/>
    <n v="-2886"/>
    <n v="-2886"/>
    <n v="0"/>
    <s v="Green"/>
    <m/>
    <m/>
    <m/>
    <n v="-2886"/>
    <m/>
    <m/>
    <n v="110000"/>
    <m/>
    <m/>
    <n v="110000"/>
    <s v="Full"/>
    <n v="110000"/>
    <n v="76174"/>
    <m/>
    <n v="76174"/>
    <s v="No"/>
    <s v="Green"/>
    <d v="2020-12-01T00:00:00"/>
    <d v="2020-11-18T00:00:00"/>
    <d v="2020-11-18T00:00:00"/>
    <d v="2020-12-31T00:00:00"/>
    <d v="2022-12-31T00:00:00"/>
    <m/>
    <m/>
    <n v="-2886"/>
    <n v="0"/>
    <n v="0"/>
    <n v="0"/>
    <m/>
    <m/>
    <n v="0"/>
    <s v="Green"/>
    <m/>
    <x v="0"/>
    <m/>
    <m/>
    <m/>
    <m/>
    <m/>
    <m/>
    <m/>
    <m/>
    <m/>
    <s v="4-27-2023 - This project has been completed._x000d__x000a__x000d__x000a__x000d__x000a_3-23-2023 - This project has been completed._x000d__x000a__x000d__x000a__x000d__x000a_3-01-2023 - Working on a procedure for operations and SCADA leak warn._x000d__x000a__x000d__x000a__x000d__x000a_2-01-2023 - This project has been completed._x000d__x000a__x000d__x000a__x000d__x000a_12-29-2022 - This project has been completed._x000d__x000a__x000d__x000a_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4-27T00:00:00"/>
    <s v="Hill, Elizabeth"/>
    <m/>
    <s v="West"/>
    <s v="Pipelines and Terminals"/>
    <s v="Integrity"/>
    <m/>
    <s v="E. Chicago Terminals"/>
    <s v="EG - EAST CHICAGO STA (NORCO)"/>
    <m/>
    <n v="-2886"/>
    <n v="0"/>
    <m/>
    <m/>
    <n v="17222"/>
    <m/>
    <s v="Guenther, Steve"/>
    <s v="Burdett, Jesse"/>
    <m/>
    <m/>
    <n v="1"/>
    <n v="38951"/>
    <m/>
    <s v="Guest, ProSight"/>
    <s v="Independent"/>
    <s v="Aqua"/>
    <d v="2020-10-29T00:00:00"/>
  </r>
  <r>
    <s v="Leak Detection - EG999B2 - East Chicago (EG) to Propylene Rail (EU)"/>
    <s v="Item"/>
    <s v="Open"/>
    <x v="0"/>
    <s v="EG999B2M2001"/>
    <s v="Exempt"/>
    <n v="1776283"/>
    <s v="Grinder, Mark"/>
    <s v="West"/>
    <s v="6. Operational"/>
    <s v="Unplanned"/>
    <s v="Leak Detection"/>
    <n v="2819"/>
    <m/>
    <m/>
    <n v="2818.88"/>
    <n v="2819"/>
    <n v="0"/>
    <s v="Green"/>
    <m/>
    <m/>
    <m/>
    <n v="2819"/>
    <m/>
    <m/>
    <n v="15000"/>
    <m/>
    <m/>
    <n v="15000"/>
    <s v="Full"/>
    <n v="15000"/>
    <n v="19781"/>
    <m/>
    <n v="19781"/>
    <s v="Yes"/>
    <s v="Red"/>
    <d v="2020-12-01T00:00:00"/>
    <d v="2020-11-18T00:00:00"/>
    <d v="2020-11-18T00:00:00"/>
    <d v="2020-12-31T00:00:00"/>
    <d v="2022-10-31T00:00:00"/>
    <m/>
    <m/>
    <n v="278.42"/>
    <n v="2162.6"/>
    <n v="377.86"/>
    <m/>
    <m/>
    <m/>
    <m/>
    <m/>
    <m/>
    <x v="0"/>
    <m/>
    <m/>
    <m/>
    <m/>
    <m/>
    <m/>
    <m/>
    <m/>
    <m/>
    <s v="4-27-2023 - This project has been completed._x000d__x000a__x000d__x000a__x000d__x000a_3-23-2023 - This project has been completed._x000d__x000a__x000d__x000a__x000d__x000a_3-01-2023 - This project has been completed._x000d__x000a__x000d__x000a__x000d__x000a_2-01-2023 -This has been completed and we are monitoring this for alarms before this gets turned over in March to SCADA to avoid false alarms. _x000d__x000a_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4-27T00:00:00"/>
    <s v="Hill, Elizabeth"/>
    <m/>
    <s v="West"/>
    <s v="Pipelines and Terminals"/>
    <s v="Integrity"/>
    <m/>
    <s v="E. Chicago Terminals"/>
    <s v="EG - EAST CHICAGO STA (NORCO)"/>
    <m/>
    <n v="2819"/>
    <n v="0"/>
    <m/>
    <m/>
    <n v="13303"/>
    <m/>
    <s v="Guenther, Steve"/>
    <s v="Bishop, Rick"/>
    <m/>
    <m/>
    <n v="1"/>
    <n v="39003"/>
    <m/>
    <s v="Guest, ProSight"/>
    <s v="Independent"/>
    <s v="Aqua"/>
    <d v="2020-11-11T00:00:00"/>
  </r>
  <r>
    <s v="Leak Detection - EG999KG - Lake George to East Chicago Line"/>
    <s v="Item"/>
    <s v="Open"/>
    <x v="0"/>
    <s v="EG999KGM2201"/>
    <s v="Maintenance Framework"/>
    <n v="2023215"/>
    <s v="Grinder, Mark"/>
    <s v="West"/>
    <s v="3. Active"/>
    <s v="Defined"/>
    <s v="Leak Detection"/>
    <n v="20615"/>
    <n v="55000"/>
    <m/>
    <n v="75614.62"/>
    <n v="75462"/>
    <n v="152"/>
    <s v="Yellow"/>
    <n v="100000"/>
    <m/>
    <n v="100000"/>
    <n v="-24385"/>
    <m/>
    <m/>
    <n v="65000"/>
    <m/>
    <m/>
    <n v="65000"/>
    <s v="Phase"/>
    <n v="65000"/>
    <n v="32024"/>
    <n v="55000"/>
    <n v="87024"/>
    <s v="No"/>
    <s v="Green"/>
    <d v="2022-11-01T00:00:00"/>
    <d v="2022-09-21T00:00:00"/>
    <d v="2022-09-21T00:00:00"/>
    <d v="2023-08-01T00:00:00"/>
    <d v="2023-09-30T00:00:00"/>
    <m/>
    <m/>
    <n v="18365.330000000002"/>
    <n v="1948.55"/>
    <n v="148.61000000000001"/>
    <n v="152.13"/>
    <m/>
    <m/>
    <n v="152"/>
    <s v="Red"/>
    <m/>
    <x v="0"/>
    <n v="5000"/>
    <n v="15000"/>
    <n v="25000"/>
    <n v="10000"/>
    <m/>
    <m/>
    <m/>
    <m/>
    <m/>
    <s v="4-27-2023 - Should have the electrical installation completed early, targeting June completion._x000d__x000a__x000d__x000a__x000d__x000a__x000d__x000a_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4-27T00:00:00"/>
    <s v="Hill, Elizabeth"/>
    <m/>
    <s v="West"/>
    <s v="Pipelines and Terminals"/>
    <s v="Integrity"/>
    <m/>
    <s v="E. Chicago Terminals"/>
    <s v="EG999KG - LAKE GEORGE TO E CHICAGO BET"/>
    <m/>
    <n v="20462"/>
    <n v="20152"/>
    <n v="35000"/>
    <m/>
    <n v="11409"/>
    <m/>
    <s v="Guenther, Steve"/>
    <s v="Guenther, Steve"/>
    <s v="N/A"/>
    <m/>
    <n v="1"/>
    <n v="27309"/>
    <m/>
    <s v="Guest, ProSight"/>
    <s v="Independent"/>
    <s v="Aqua"/>
    <d v="2017-12-19T00:00:00"/>
  </r>
  <r>
    <s v="Leak Detection - EH999A1 - Hammond Main to North (Gas)"/>
    <s v="Item"/>
    <s v="Open"/>
    <x v="0"/>
    <s v="EH999A1M2101"/>
    <s v="Maintenance Framework"/>
    <n v="1901883"/>
    <s v="Grinder, Mark"/>
    <s v="West"/>
    <s v="3. Active"/>
    <s v="Unplanned"/>
    <s v="Leak Detection"/>
    <n v="-3771"/>
    <m/>
    <m/>
    <n v="-3771.13"/>
    <n v="-4332"/>
    <n v="561"/>
    <s v="Red"/>
    <m/>
    <m/>
    <m/>
    <n v="-3771"/>
    <m/>
    <m/>
    <n v="60000"/>
    <m/>
    <m/>
    <n v="60000"/>
    <s v="Phase"/>
    <n v="60000"/>
    <n v="95248"/>
    <m/>
    <n v="95248"/>
    <s v="No"/>
    <s v="Green"/>
    <d v="2021-11-01T00:00:00"/>
    <d v="2021-10-12T00:00:00"/>
    <d v="2021-10-12T00:00:00"/>
    <d v="2021-12-31T00:00:00"/>
    <d v="2023-06-30T00:00:00"/>
    <m/>
    <m/>
    <n v="799.88"/>
    <n v="611.39"/>
    <n v="-5743.13"/>
    <n v="560.73"/>
    <m/>
    <m/>
    <n v="561"/>
    <s v="Red"/>
    <m/>
    <x v="0"/>
    <m/>
    <m/>
    <m/>
    <m/>
    <m/>
    <m/>
    <m/>
    <m/>
    <m/>
    <s v="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4-27T00:00:00"/>
    <s v="Hill, Elizabeth"/>
    <m/>
    <s v="West"/>
    <s v="Pipelines and Terminals"/>
    <s v="Integrity"/>
    <m/>
    <s v="E. Chicago Terminals"/>
    <s v="EH999A1 - HAMMOND - NORTH PROP GAS"/>
    <m/>
    <n v="-4332"/>
    <n v="561"/>
    <m/>
    <m/>
    <n v="66536"/>
    <m/>
    <s v="Guenther, Steve"/>
    <s v="Guenther, Steve"/>
    <m/>
    <m/>
    <n v="1"/>
    <n v="38688"/>
    <m/>
    <s v="Administrator, System"/>
    <s v="Independent"/>
    <s v="Aqua"/>
    <d v="2020-10-01T00:00:00"/>
  </r>
  <r>
    <s v="Leak Detection - EH999A2 - Hammond Main to North (Oil)"/>
    <s v="Item"/>
    <s v="Open"/>
    <x v="0"/>
    <s v="EH999A2M2101"/>
    <s v="Maintenance Framework"/>
    <n v="1901882"/>
    <s v="Grinder, Mark"/>
    <s v="West"/>
    <s v="3. Active"/>
    <s v="Unplanned"/>
    <s v="Leak Detection"/>
    <n v="1143"/>
    <m/>
    <m/>
    <n v="1142.68"/>
    <n v="851"/>
    <n v="292"/>
    <s v="Red"/>
    <m/>
    <m/>
    <m/>
    <n v="1143"/>
    <m/>
    <m/>
    <n v="60000"/>
    <m/>
    <m/>
    <n v="60000"/>
    <s v="Phase"/>
    <n v="60000"/>
    <n v="61507"/>
    <m/>
    <n v="61507"/>
    <s v="No"/>
    <s v="Green"/>
    <d v="2021-11-01T00:00:00"/>
    <d v="2021-10-12T00:00:00"/>
    <d v="2021-10-12T00:00:00"/>
    <d v="2021-12-31T00:00:00"/>
    <d v="2023-06-30T00:00:00"/>
    <m/>
    <m/>
    <n v="278.45"/>
    <n v="283.48"/>
    <n v="288.57"/>
    <n v="292.18"/>
    <m/>
    <m/>
    <n v="292"/>
    <s v="Red"/>
    <m/>
    <x v="0"/>
    <m/>
    <m/>
    <m/>
    <m/>
    <m/>
    <m/>
    <m/>
    <m/>
    <m/>
    <s v="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4-27T00:00:00"/>
    <s v="Hill, Elizabeth"/>
    <m/>
    <s v="West"/>
    <s v="Pipelines and Terminals"/>
    <s v="Integrity"/>
    <m/>
    <s v="E. Chicago Terminals"/>
    <s v="EH999A2 - HAMMOND - NORTH PROP OIL"/>
    <m/>
    <n v="851"/>
    <n v="292"/>
    <m/>
    <m/>
    <n v="24173"/>
    <m/>
    <s v="Guenther, Steve"/>
    <s v="Guenther, Steve"/>
    <m/>
    <m/>
    <n v="1"/>
    <n v="38689"/>
    <m/>
    <s v="Administrator, System"/>
    <s v="Independent"/>
    <s v="Aqua"/>
    <d v="2020-10-01T00:00:00"/>
  </r>
  <r>
    <s v="Leak Detection - EU999A1 - East Chicago B/G to East Chicago Norco 10-Inch 2022"/>
    <s v="Item"/>
    <s v="Open"/>
    <x v="0"/>
    <s v="EU999A1M2201"/>
    <s v="Maintenance Framework"/>
    <n v="2023217"/>
    <s v="Grinder, Mark"/>
    <s v="West"/>
    <s v="3. Active"/>
    <s v="Defined"/>
    <s v="Leak Detection"/>
    <n v="20899"/>
    <n v="15000"/>
    <m/>
    <n v="35899.11"/>
    <n v="35461"/>
    <n v="438"/>
    <s v="Yellow"/>
    <n v="100000"/>
    <m/>
    <n v="100000"/>
    <n v="-64101"/>
    <m/>
    <m/>
    <n v="52000"/>
    <m/>
    <m/>
    <n v="52000"/>
    <s v="Phase"/>
    <n v="52000"/>
    <n v="104797"/>
    <n v="15000"/>
    <n v="119797"/>
    <s v="No"/>
    <s v="Green"/>
    <d v="2022-11-01T00:00:00"/>
    <d v="2022-09-21T00:00:00"/>
    <d v="2022-09-21T00:00:00"/>
    <d v="2022-08-01T00:00:00"/>
    <d v="2023-07-31T00:00:00"/>
    <m/>
    <m/>
    <n v="18635.45"/>
    <n v="481.36"/>
    <n v="-8655.76"/>
    <n v="10438.06"/>
    <n v="10000"/>
    <n v="10000"/>
    <n v="438"/>
    <s v="Yellow"/>
    <m/>
    <x v="0"/>
    <n v="15000"/>
    <m/>
    <m/>
    <m/>
    <m/>
    <m/>
    <m/>
    <m/>
    <m/>
    <s v="4-27-2023 - This should be completed in May.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4-27T00:00:00"/>
    <s v="Hill, Elizabeth"/>
    <m/>
    <s v="West"/>
    <s v="Pipelines and Terminals"/>
    <s v="Integrity"/>
    <m/>
    <s v="E. Chicago Terminals"/>
    <s v="EU999A1 - E CHICAGO B/G TO E CHICAGO NOR"/>
    <m/>
    <n v="10461"/>
    <n v="25438"/>
    <m/>
    <m/>
    <n v="83898"/>
    <m/>
    <s v="Guenther, Steve"/>
    <s v="Guenther, Steve"/>
    <s v="N/A"/>
    <m/>
    <n v="1"/>
    <n v="27315"/>
    <m/>
    <s v="Guest, ProSight"/>
    <s v="Independent"/>
    <s v="Aqua"/>
    <d v="2017-12-19T00:00:00"/>
  </r>
  <r>
    <s v="Leak Detection - EU999A2 - 6-Inch East Chicago (B/G) to East Chicago (CITGO)"/>
    <s v="Item"/>
    <s v="Open"/>
    <x v="0"/>
    <s v="EU999A2M2201"/>
    <s v="Maintenance Framework"/>
    <n v="2022627"/>
    <s v="Stalbaum, Cameron"/>
    <s v="West"/>
    <s v="3. Active"/>
    <s v="Defined"/>
    <s v="Leak Detection"/>
    <n v="35633"/>
    <n v="65000"/>
    <m/>
    <n v="100633.03"/>
    <n v="98028"/>
    <n v="2605"/>
    <s v="Yellow"/>
    <n v="163000"/>
    <m/>
    <n v="163000"/>
    <n v="-62367"/>
    <m/>
    <m/>
    <n v="213000"/>
    <m/>
    <m/>
    <n v="213000"/>
    <s v="Phase"/>
    <n v="213000"/>
    <n v="106587"/>
    <n v="65000"/>
    <n v="171587"/>
    <s v="No"/>
    <s v="Green"/>
    <d v="2022-10-01T00:00:00"/>
    <d v="2022-09-14T00:00:00"/>
    <d v="2022-09-14T00:00:00"/>
    <d v="2023-05-30T00:00:00"/>
    <d v="2023-08-31T00:00:00"/>
    <m/>
    <m/>
    <n v="30985.13"/>
    <n v="1786.1"/>
    <n v="256.42"/>
    <n v="2605.38"/>
    <m/>
    <m/>
    <n v="2605"/>
    <s v="Red"/>
    <m/>
    <x v="0"/>
    <m/>
    <n v="20000"/>
    <n v="20000"/>
    <m/>
    <m/>
    <m/>
    <m/>
    <n v="25000"/>
    <m/>
    <s v="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5-01T00:00:00"/>
    <s v="Griest, Barbara"/>
    <m/>
    <s v="West"/>
    <s v="Pipelines and Terminals"/>
    <s v="Integrity"/>
    <m/>
    <s v="E. Chicago Terminals"/>
    <s v="EU999A2 - E CHICAGO B/G TO E CHIC CITGO"/>
    <m/>
    <n v="33028"/>
    <n v="22605"/>
    <n v="20000"/>
    <n v="25000"/>
    <n v="70954"/>
    <m/>
    <s v="Guenther, Steve"/>
    <s v="Guenther, Steve"/>
    <m/>
    <m/>
    <n v="1"/>
    <n v="38946"/>
    <m/>
    <s v="Guest, ProSight"/>
    <s v="Independent"/>
    <s v="Aqua"/>
    <d v="2020-10-29T00:00:00"/>
  </r>
  <r>
    <s v="Leak Detection - KG999A2 - Clark Jct. to Lake George"/>
    <s v="Item"/>
    <s v="Candidate"/>
    <x v="0"/>
    <m/>
    <s v="Maintenance Framework"/>
    <m/>
    <s v="Stalbaum, Cameron"/>
    <s v="West"/>
    <s v="4. On-Hold"/>
    <s v="Defined"/>
    <s v="Leak Detection"/>
    <m/>
    <n v="138000"/>
    <m/>
    <n v="138000"/>
    <n v="138000"/>
    <n v="0"/>
    <s v="Green"/>
    <n v="138000"/>
    <m/>
    <n v="138000"/>
    <n v="0"/>
    <m/>
    <m/>
    <m/>
    <m/>
    <m/>
    <m/>
    <m/>
    <m/>
    <m/>
    <n v="138000"/>
    <n v="138000"/>
    <s v="No"/>
    <s v="Green"/>
    <d v="2023-12-01T00:00:00"/>
    <m/>
    <m/>
    <m/>
    <d v="2023-08-31T00:00:00"/>
    <m/>
    <m/>
    <m/>
    <m/>
    <m/>
    <m/>
    <m/>
    <m/>
    <m/>
    <m/>
    <m/>
    <x v="0"/>
    <m/>
    <m/>
    <m/>
    <m/>
    <m/>
    <m/>
    <m/>
    <n v="138000"/>
    <m/>
    <s v="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m/>
    <m/>
    <s v="West"/>
    <s v="Pipelines and Terminals"/>
    <s v="Integrity"/>
    <m/>
    <s v="E. Chicago Terminals"/>
    <s v="KG - LAKE GEORGE STATION"/>
    <m/>
    <m/>
    <n v="0"/>
    <m/>
    <n v="138000"/>
    <m/>
    <m/>
    <s v="Guenther, Steve"/>
    <m/>
    <m/>
    <m/>
    <n v="1"/>
    <n v="38947"/>
    <m/>
    <s v="Guest, ProSight"/>
    <s v="Independent"/>
    <s v="Aqua"/>
    <d v="2020-10-29T00:00:00"/>
  </r>
  <r>
    <s v="Leak Detection - KG999B1 - Clark Jct. to BP Whiting"/>
    <s v="Item"/>
    <s v="Open"/>
    <x v="0"/>
    <s v="KG999B1M2201"/>
    <s v="Maintenance Framework"/>
    <n v="2035948"/>
    <s v="Stalbaum, Cameron"/>
    <s v="West"/>
    <s v="3. Active"/>
    <s v="Defined"/>
    <s v="Leak Detection"/>
    <n v="17666"/>
    <n v="29500"/>
    <m/>
    <n v="47166.22"/>
    <n v="46282"/>
    <n v="884"/>
    <s v="Yellow"/>
    <n v="100000"/>
    <m/>
    <n v="100000"/>
    <n v="-52834"/>
    <m/>
    <m/>
    <n v="61000"/>
    <m/>
    <m/>
    <n v="61000"/>
    <s v="Phase"/>
    <n v="61000"/>
    <n v="34488"/>
    <n v="29500"/>
    <n v="63988"/>
    <s v="No"/>
    <s v="Green"/>
    <d v="2022-10-01T00:00:00"/>
    <d v="2022-10-03T00:00:00"/>
    <d v="2022-10-03T00:00:00"/>
    <d v="2023-08-01T00:00:00"/>
    <d v="2023-07-31T00:00:00"/>
    <m/>
    <m/>
    <n v="12948.4"/>
    <n v="707.43"/>
    <n v="3126.34"/>
    <n v="884.05"/>
    <n v="10000"/>
    <n v="10000"/>
    <n v="-9116"/>
    <s v="Red"/>
    <m/>
    <x v="3"/>
    <n v="15000"/>
    <n v="10000"/>
    <n v="4500"/>
    <m/>
    <m/>
    <m/>
    <m/>
    <m/>
    <m/>
    <s v="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s v="West"/>
    <s v="Pipelines and Terminals"/>
    <s v="Integrity"/>
    <m/>
    <s v="E. Chicago Terminals"/>
    <s v="KG999B1 - CLARK JCT TO BP WHITING"/>
    <m/>
    <n v="16782"/>
    <n v="25884"/>
    <n v="4500"/>
    <m/>
    <n v="16822"/>
    <m/>
    <s v="Guenther, Steve"/>
    <s v="Guenther, Steve"/>
    <m/>
    <m/>
    <n v="1"/>
    <n v="38948"/>
    <m/>
    <s v="Guest, ProSight"/>
    <s v="Independent"/>
    <s v="Aqua"/>
    <d v="2020-10-29T00:00:00"/>
  </r>
  <r>
    <s v="Leak Detection - KG999EG - Lake George to East Chicago BET (GAS)"/>
    <s v="Item"/>
    <s v="Open"/>
    <x v="0"/>
    <s v="KG999EGM2201"/>
    <s v="Maintenance Framework"/>
    <n v="2037529"/>
    <s v="Stalbaum, Cameron"/>
    <s v="West"/>
    <s v="3. Active"/>
    <s v="Defined"/>
    <s v="Leak Detection"/>
    <n v="-8416"/>
    <n v="35000"/>
    <m/>
    <n v="26584.26"/>
    <n v="26383"/>
    <n v="201"/>
    <s v="Yellow"/>
    <n v="27500"/>
    <m/>
    <n v="27500"/>
    <n v="-916"/>
    <m/>
    <m/>
    <n v="75000"/>
    <m/>
    <m/>
    <n v="75000"/>
    <s v="Phase"/>
    <n v="75000"/>
    <n v="17554"/>
    <n v="35000"/>
    <n v="52554"/>
    <s v="No"/>
    <s v="Green"/>
    <d v="2022-10-01T00:00:00"/>
    <d v="2022-10-21T00:00:00"/>
    <d v="2022-10-21T00:00:00"/>
    <d v="2023-05-05T00:00:00"/>
    <d v="2023-08-31T00:00:00"/>
    <m/>
    <m/>
    <n v="-14596.68"/>
    <n v="179.26"/>
    <n v="800.5"/>
    <n v="5201.18"/>
    <n v="5000"/>
    <n v="5000"/>
    <n v="201"/>
    <s v="Yellow"/>
    <m/>
    <x v="0"/>
    <n v="10000"/>
    <n v="10000"/>
    <m/>
    <n v="15000"/>
    <m/>
    <m/>
    <m/>
    <m/>
    <m/>
    <s v="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s v="West"/>
    <s v="Pipelines and Terminals"/>
    <s v="Integrity"/>
    <m/>
    <s v="E. Chicago Terminals"/>
    <s v="KG999EG - LK GEORGE TO E CHIC BET (GAS)"/>
    <m/>
    <n v="-13617"/>
    <n v="25201"/>
    <n v="15000"/>
    <m/>
    <n v="25969"/>
    <m/>
    <s v="Guenther, Steve"/>
    <s v="Guenther, Steve"/>
    <m/>
    <m/>
    <n v="1"/>
    <n v="38949"/>
    <m/>
    <s v="Guest, ProSight"/>
    <s v="Independent"/>
    <s v="Aqua"/>
    <d v="2020-10-29T00:00:00"/>
  </r>
  <r>
    <s v="Leak Detection - TO999A1 - Zenith, Delta, Sunoco ETP"/>
    <s v="Item"/>
    <s v="Open"/>
    <x v="0"/>
    <s v="TO999A1M2101"/>
    <s v="Maintenance Framework"/>
    <n v="1703472"/>
    <s v="Hassan, Mohammad"/>
    <s v="West"/>
    <s v="3. Active"/>
    <s v="Defined"/>
    <s v="Leak Detection"/>
    <n v="74550"/>
    <n v="260000"/>
    <m/>
    <n v="334550.19"/>
    <n v="331290"/>
    <n v="3260"/>
    <s v="Yellow"/>
    <n v="332000"/>
    <m/>
    <n v="332000"/>
    <n v="2550"/>
    <m/>
    <m/>
    <n v="50000"/>
    <n v="258000"/>
    <m/>
    <n v="308000"/>
    <s v="Phase"/>
    <n v="308000"/>
    <n v="336002"/>
    <n v="260000"/>
    <n v="596002"/>
    <s v="No"/>
    <s v="Green"/>
    <d v="2021-06-01T00:00:00"/>
    <d v="2021-06-22T00:00:00"/>
    <d v="2021-06-22T00:00:00"/>
    <d v="2021-11-15T00:00:00"/>
    <d v="2023-08-18T00:00:00"/>
    <m/>
    <m/>
    <n v="3755.13"/>
    <n v="9866.57"/>
    <n v="33168.550000000003"/>
    <n v="27759.94"/>
    <n v="5000"/>
    <n v="5000"/>
    <n v="22760"/>
    <s v="Red"/>
    <m/>
    <x v="4"/>
    <n v="5000"/>
    <n v="46000"/>
    <n v="150000"/>
    <n v="59000"/>
    <m/>
    <m/>
    <m/>
    <m/>
    <m/>
    <s v="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5-02T00:00:00"/>
    <s v="Pastorius, Bonnie"/>
    <m/>
    <s v="West"/>
    <s v="Pipelines and Terminals"/>
    <s v="Integrity"/>
    <m/>
    <s v="Toledo"/>
    <s v="TO999A1 - TOLEDO TO C/S LINE (NORCO)"/>
    <m/>
    <n v="46790"/>
    <n v="78760"/>
    <n v="209000"/>
    <m/>
    <n v="176278"/>
    <m/>
    <s v="Guenther, Steve"/>
    <s v="Guenther, Steve"/>
    <m/>
    <m/>
    <n v="1"/>
    <n v="37761"/>
    <m/>
    <s v="Guest, ProSight"/>
    <s v="Independent"/>
    <s v="Aqua"/>
    <d v="2020-08-12T00:00:00"/>
  </r>
  <r>
    <s v="Leak Detection - TU999A1 - Mid America Pipe Line Co. Metering Station to Tuscola Terminal"/>
    <s v="Item"/>
    <s v="Candidate"/>
    <x v="0"/>
    <m/>
    <s v="Maintenance Framework"/>
    <m/>
    <s v="Scannell, Adam"/>
    <s v="West"/>
    <s v="2. Pending AFE"/>
    <m/>
    <s v="Leak Detection"/>
    <m/>
    <n v="50000"/>
    <m/>
    <n v="50000"/>
    <n v="50000"/>
    <n v="0"/>
    <s v="Green"/>
    <n v="50000"/>
    <m/>
    <n v="50000"/>
    <n v="0"/>
    <m/>
    <m/>
    <m/>
    <m/>
    <m/>
    <m/>
    <m/>
    <m/>
    <m/>
    <n v="50000"/>
    <n v="50000"/>
    <s v="No"/>
    <s v="Green"/>
    <d v="2023-09-01T00:00:00"/>
    <m/>
    <m/>
    <m/>
    <d v="2023-09-30T00:00:00"/>
    <m/>
    <m/>
    <m/>
    <m/>
    <m/>
    <m/>
    <m/>
    <m/>
    <m/>
    <m/>
    <m/>
    <x v="0"/>
    <m/>
    <m/>
    <m/>
    <m/>
    <n v="50000"/>
    <m/>
    <m/>
    <m/>
    <m/>
    <s v="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5-02T00:00:00"/>
    <m/>
    <m/>
    <s v="West"/>
    <s v="Pipelines and Terminals"/>
    <s v="Integrity"/>
    <m/>
    <s v="Central-Illinois"/>
    <s v="TU999A1"/>
    <m/>
    <m/>
    <n v="0"/>
    <n v="50000"/>
    <m/>
    <m/>
    <m/>
    <s v="Guenther, Steve"/>
    <m/>
    <m/>
    <m/>
    <n v="1"/>
    <n v="38950"/>
    <m/>
    <s v="Guest, ProSight"/>
    <s v="Independent"/>
    <s v="Aqua"/>
    <d v="2020-10-29T00:00:00"/>
  </r>
  <r>
    <s v="Leak Detection - XF999A1 - Griffth to BP Caverns"/>
    <s v="Item"/>
    <s v="Open"/>
    <x v="0"/>
    <s v="XF999A1M2201"/>
    <s v="Maintenance Framework"/>
    <n v="2037532"/>
    <s v="Stalbaum, Cameron"/>
    <s v="West"/>
    <s v="3. Active"/>
    <s v="Defined"/>
    <s v="Leak Detection"/>
    <n v="13237"/>
    <n v="40000"/>
    <m/>
    <n v="53236.62"/>
    <n v="53088"/>
    <n v="149"/>
    <s v="Yellow"/>
    <n v="210000"/>
    <m/>
    <n v="210000"/>
    <n v="-156763"/>
    <m/>
    <m/>
    <n v="73000"/>
    <m/>
    <m/>
    <n v="73000"/>
    <s v="Phase"/>
    <n v="73000"/>
    <n v="31384"/>
    <n v="40000"/>
    <n v="71384"/>
    <s v="No"/>
    <s v="Green"/>
    <d v="2022-10-01T00:00:00"/>
    <d v="2022-10-21T00:00:00"/>
    <d v="2022-10-21T00:00:00"/>
    <d v="2023-05-30T00:00:00"/>
    <d v="2023-09-30T00:00:00"/>
    <m/>
    <m/>
    <n v="10862.16"/>
    <n v="548.51"/>
    <n v="1676.85"/>
    <n v="149.1"/>
    <m/>
    <m/>
    <n v="149"/>
    <s v="Red"/>
    <m/>
    <x v="0"/>
    <m/>
    <m/>
    <m/>
    <m/>
    <n v="40000"/>
    <m/>
    <m/>
    <m/>
    <m/>
    <s v="5/1/23 - No change.  Still working with Petro Gas to get PPA solution approved to install equipment on their side of the line.  They are pushing back on the reasoning to install equipment on their side of the line.  _x000d__x000a__x000d__x000a__x000d__x000a__x000d__x000a__x000d__x000a_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2T00:00:00"/>
    <s v="Griest, Barbara"/>
    <m/>
    <s v="West"/>
    <s v="Pipelines and Terminals"/>
    <s v="Integrity"/>
    <m/>
    <s v="Michiana"/>
    <s v="XF999A1 - GRIFFITH TO BPCAVERNS"/>
    <m/>
    <n v="13088"/>
    <n v="149"/>
    <n v="40000"/>
    <m/>
    <n v="18148"/>
    <m/>
    <s v="Guenther, Steve"/>
    <s v="Guenther, Steve"/>
    <m/>
    <m/>
    <n v="1"/>
    <n v="38940"/>
    <m/>
    <s v="Guest, ProSight"/>
    <s v="Independent"/>
    <s v="Aqua"/>
    <d v="2020-10-29T00:00:00"/>
  </r>
  <r>
    <s v="Leak Detection-DF999A2"/>
    <s v="Item"/>
    <s v="Open"/>
    <x v="0"/>
    <s v="DF999A2M2201"/>
    <s v="Maintenance Framework"/>
    <n v="2023218"/>
    <s v="Grinder, Mark"/>
    <s v="West"/>
    <s v="3. Active"/>
    <s v="Defined"/>
    <s v="Leak Detection"/>
    <n v="4191"/>
    <n v="152500"/>
    <m/>
    <n v="156690.51999999999"/>
    <n v="156691"/>
    <n v="0"/>
    <s v="Green"/>
    <n v="152500"/>
    <m/>
    <n v="152500"/>
    <n v="4191"/>
    <m/>
    <m/>
    <n v="101000"/>
    <m/>
    <m/>
    <n v="101000"/>
    <s v="Phase"/>
    <n v="101000"/>
    <n v="79691"/>
    <n v="152500"/>
    <n v="232191"/>
    <s v="No"/>
    <s v="Green"/>
    <d v="2022-10-01T00:00:00"/>
    <d v="2022-09-21T00:00:00"/>
    <d v="2022-09-21T00:00:00"/>
    <d v="2022-12-31T00:00:00"/>
    <d v="2023-11-30T00:00:00"/>
    <m/>
    <m/>
    <n v="4037.11"/>
    <n v="153.41"/>
    <n v="0"/>
    <n v="0"/>
    <m/>
    <m/>
    <n v="0"/>
    <s v="Green"/>
    <m/>
    <x v="0"/>
    <m/>
    <m/>
    <m/>
    <n v="32500"/>
    <n v="60000"/>
    <n v="30000"/>
    <n v="30000"/>
    <m/>
    <m/>
    <s v="4-27-2023 -This project is still being discussed if this is considered DOT  or not, still have an Actuator that was ordered and should be shipped around June._x000d__x000a__x000d__x000a__x000d__x000a_3-23-2023 - This project is still being discussed if this is considered DOT  or not, still have an Actuator that was ordered and should be shipped around June._x000d__x000a__x000d__x000a__x000d__x000a__x000d__x000a_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_x000d__x000a__x000d__x000a__x000d__x000a_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4-27T00:00:00"/>
    <s v="Hill, Elizabeth"/>
    <m/>
    <s v="West"/>
    <s v="Pipelines and Terminals"/>
    <s v="Integrity"/>
    <m/>
    <s v="Eastern Iowa"/>
    <s v="DF999A2"/>
    <m/>
    <n v="4191"/>
    <n v="0"/>
    <n v="92500"/>
    <n v="60000"/>
    <n v="75501"/>
    <m/>
    <s v="Guenther, Steve"/>
    <s v="Guenther, Steve"/>
    <m/>
    <m/>
    <n v="1"/>
    <n v="41408"/>
    <m/>
    <s v="Administrator, System"/>
    <s v="Independent"/>
    <s v="Aqua"/>
    <d v="2021-08-13T00:00:00"/>
  </r>
  <r>
    <s v="Leak Detection-EH999A3"/>
    <s v="Item"/>
    <s v="Open"/>
    <x v="0"/>
    <s v="EH999A3M2101"/>
    <s v="Maintenance Framework"/>
    <n v="1901893"/>
    <s v="Grinder, Mark"/>
    <s v="West"/>
    <s v="3. Active"/>
    <s v="Unplanned"/>
    <s v="Leak Detection"/>
    <n v="688"/>
    <m/>
    <m/>
    <n v="687.62"/>
    <n v="512"/>
    <n v="176"/>
    <s v="Red"/>
    <m/>
    <m/>
    <m/>
    <n v="688"/>
    <m/>
    <m/>
    <n v="60000"/>
    <m/>
    <m/>
    <n v="60000"/>
    <s v="Phase"/>
    <n v="60000"/>
    <n v="37012"/>
    <m/>
    <n v="37012"/>
    <s v="No"/>
    <s v="Green"/>
    <d v="2021-11-01T00:00:00"/>
    <d v="2021-10-12T00:00:00"/>
    <d v="2021-10-12T00:00:00"/>
    <m/>
    <d v="2023-06-30T00:00:00"/>
    <m/>
    <m/>
    <n v="167.56"/>
    <n v="170.59"/>
    <n v="173.65"/>
    <n v="175.82"/>
    <m/>
    <m/>
    <n v="176"/>
    <s v="Red"/>
    <m/>
    <x v="0"/>
    <m/>
    <m/>
    <m/>
    <m/>
    <m/>
    <m/>
    <m/>
    <m/>
    <m/>
    <s v="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_x000a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4-27T00:00:00"/>
    <s v="Hill, Elizabeth"/>
    <m/>
    <s v="West"/>
    <s v="Pipelines and Terminals"/>
    <s v="Integrity"/>
    <m/>
    <s v="E. Chicago Terminals"/>
    <s v="EH999A3 - Hammond Main Property to TL Explorer"/>
    <m/>
    <n v="512"/>
    <n v="176"/>
    <m/>
    <m/>
    <n v="4558"/>
    <m/>
    <s v="Guenther, Steve"/>
    <s v="Guenther, Steve"/>
    <m/>
    <m/>
    <n v="1"/>
    <n v="41410"/>
    <m/>
    <s v="Administrator, System"/>
    <s v="Independent"/>
    <s v="Aqua"/>
    <d v="2021-08-13T00:00:00"/>
  </r>
  <r>
    <s v="Leak Detection-EH999A4"/>
    <s v="Item"/>
    <s v="Open"/>
    <x v="0"/>
    <s v="EH999A4M2101"/>
    <s v="Maintenance Framework"/>
    <n v="1901891"/>
    <s v="Grinder, Mark"/>
    <s v="West"/>
    <s v="3. Active"/>
    <s v="Unplanned"/>
    <s v="Leak Detection"/>
    <n v="3008"/>
    <m/>
    <m/>
    <n v="3008.36"/>
    <n v="2838"/>
    <n v="171"/>
    <s v="Yellow"/>
    <m/>
    <m/>
    <m/>
    <n v="3008"/>
    <m/>
    <m/>
    <n v="66000"/>
    <m/>
    <m/>
    <n v="66000"/>
    <s v="Phase"/>
    <n v="66000"/>
    <n v="35904"/>
    <m/>
    <n v="35904"/>
    <s v="No"/>
    <s v="Green"/>
    <d v="2021-11-01T00:00:00"/>
    <d v="2021-10-12T00:00:00"/>
    <d v="2021-10-12T00:00:00"/>
    <d v="2021-12-31T00:00:00"/>
    <d v="2023-06-30T00:00:00"/>
    <m/>
    <m/>
    <n v="151.74"/>
    <n v="1221.3599999999999"/>
    <n v="1464.69"/>
    <n v="170.57"/>
    <m/>
    <m/>
    <n v="171"/>
    <s v="Red"/>
    <m/>
    <x v="0"/>
    <m/>
    <m/>
    <m/>
    <m/>
    <m/>
    <m/>
    <m/>
    <m/>
    <m/>
    <s v="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4-27T00:00:00"/>
    <s v="Hill, Elizabeth"/>
    <m/>
    <s v="West"/>
    <s v="Pipelines and Terminals"/>
    <s v="Integrity"/>
    <m/>
    <s v="E. Chicago Terminals"/>
    <s v="EH999A4 - HAMMOND - HAMMOND EAST BADGER"/>
    <m/>
    <n v="2838"/>
    <n v="171"/>
    <m/>
    <m/>
    <n v="-3332"/>
    <m/>
    <s v="Guenther, Steve"/>
    <s v="Guenther, Steve"/>
    <m/>
    <m/>
    <n v="1"/>
    <n v="41411"/>
    <m/>
    <s v="Administrator, System"/>
    <s v="Independent"/>
    <m/>
    <d v="2021-08-14T00:00:00"/>
  </r>
  <r>
    <s v="LI165LA Hydraulic and Control Study"/>
    <s v="Item"/>
    <s v="Candidate"/>
    <x v="1"/>
    <m/>
    <s v="Exempt"/>
    <m/>
    <s v="Parker, Brian"/>
    <s v="West"/>
    <s v="2. Pending AFE"/>
    <m/>
    <s v="West"/>
    <m/>
    <n v="45000"/>
    <m/>
    <n v="45000"/>
    <n v="45000"/>
    <n v="0"/>
    <s v="Green"/>
    <n v="30000"/>
    <m/>
    <n v="30000"/>
    <n v="15000"/>
    <m/>
    <m/>
    <m/>
    <m/>
    <m/>
    <m/>
    <m/>
    <m/>
    <m/>
    <n v="45000"/>
    <n v="45000"/>
    <s v="No"/>
    <s v="Green"/>
    <d v="2023-07-01T00:00:00"/>
    <m/>
    <m/>
    <m/>
    <d v="2023-10-31T00:00:00"/>
    <m/>
    <m/>
    <m/>
    <m/>
    <m/>
    <m/>
    <m/>
    <m/>
    <m/>
    <m/>
    <m/>
    <x v="0"/>
    <m/>
    <m/>
    <n v="15000"/>
    <n v="15000"/>
    <m/>
    <n v="15000"/>
    <m/>
    <m/>
    <m/>
    <s v="2/3/23 - walked this down with local ops on Jan 24th and looking over drawings now.  Sounds like we need to get the new REXA installed on the 501 control valve first before going to the next step."/>
    <d v="2023-02-03T00:00:00"/>
    <m/>
    <m/>
    <s v="West"/>
    <s v="Pipelines and Terminals"/>
    <s v="Station/Terminal"/>
    <m/>
    <s v="Lima Pipelines"/>
    <s v="LA999A6 - LIMA TO HUSKY 8IN"/>
    <m/>
    <m/>
    <n v="0"/>
    <n v="30000"/>
    <n v="15000"/>
    <m/>
    <m/>
    <s v="Gardner, Travis"/>
    <m/>
    <m/>
    <m/>
    <n v="1"/>
    <n v="44600"/>
    <m/>
    <s v="Guest, ProSight"/>
    <s v="Independent"/>
    <s v="Aqua"/>
    <d v="2022-08-15T00:00:00"/>
  </r>
  <r>
    <s v="Lima North Stair Replacement  Phase 1 - STF"/>
    <s v="Item"/>
    <s v="Open"/>
    <x v="0"/>
    <s v="BETLM00M2201"/>
    <s v="Maintenance Framework"/>
    <n v="2044313"/>
    <s v="Roknich, Hunter"/>
    <s v="West"/>
    <s v="3. Active"/>
    <s v="Defined"/>
    <s v="West"/>
    <n v="15577"/>
    <n v="50000"/>
    <m/>
    <n v="65576.89"/>
    <n v="50825"/>
    <n v="14752"/>
    <s v="Red"/>
    <n v="50000"/>
    <m/>
    <n v="50000"/>
    <n v="15577"/>
    <m/>
    <m/>
    <n v="42000"/>
    <m/>
    <m/>
    <n v="42000"/>
    <s v="Phase"/>
    <n v="42000"/>
    <n v="49301"/>
    <n v="50000"/>
    <n v="99301"/>
    <s v="No"/>
    <s v="Green"/>
    <d v="2022-11-01T00:00:00"/>
    <d v="2022-11-08T00:00:00"/>
    <d v="2022-11-08T00:00:00"/>
    <d v="2022-12-31T00:00:00"/>
    <d v="2023-08-31T00:00:00"/>
    <m/>
    <m/>
    <n v="640.32000000000005"/>
    <n v="90.84"/>
    <n v="93.78"/>
    <n v="14751.95"/>
    <m/>
    <m/>
    <n v="14752"/>
    <s v="Red"/>
    <m/>
    <x v="0"/>
    <m/>
    <m/>
    <m/>
    <n v="50000"/>
    <m/>
    <m/>
    <m/>
    <m/>
    <m/>
    <s v="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5-02T00:00:00"/>
    <s v="Griest, Barbara"/>
    <m/>
    <s v="West"/>
    <s v="Pipelines and Terminals"/>
    <s v="Operating Infrastructure"/>
    <m/>
    <s v="Lima Terminals"/>
    <s v="BETLM - BET MA NORTH TERMINAL"/>
    <m/>
    <n v="825"/>
    <n v="14752"/>
    <n v="50000"/>
    <m/>
    <n v="33724"/>
    <m/>
    <s v="Gardner, Travis"/>
    <s v="Gardner, Travis W."/>
    <m/>
    <m/>
    <n v="1"/>
    <n v="41783"/>
    <m/>
    <s v="Guest, ProSight"/>
    <s v="Independent"/>
    <s v="Aqua"/>
    <d v="2021-08-20T00:00:00"/>
  </r>
  <r>
    <s v="Lima North Terminal Fire Foam Control System Upgrade"/>
    <s v="Item"/>
    <s v="Candidate"/>
    <x v="0"/>
    <m/>
    <s v="Maintenance Framework"/>
    <m/>
    <s v="Henfling, Mike"/>
    <s v="West"/>
    <s v="2. Pending AFE"/>
    <m/>
    <s v="Fire Protection"/>
    <m/>
    <n v="70000"/>
    <m/>
    <n v="70000"/>
    <n v="70000"/>
    <n v="0"/>
    <s v="Green"/>
    <n v="70000"/>
    <m/>
    <n v="70000"/>
    <n v="0"/>
    <m/>
    <m/>
    <m/>
    <m/>
    <m/>
    <m/>
    <m/>
    <m/>
    <m/>
    <n v="130000"/>
    <n v="130000"/>
    <s v="No"/>
    <s v="Green"/>
    <d v="2023-07-01T00:00:00"/>
    <m/>
    <m/>
    <m/>
    <d v="2023-08-31T00:00:00"/>
    <m/>
    <m/>
    <m/>
    <m/>
    <m/>
    <m/>
    <n v="0"/>
    <n v="0"/>
    <n v="0"/>
    <s v="Green"/>
    <m/>
    <x v="0"/>
    <n v="0"/>
    <n v="0"/>
    <n v="5000"/>
    <n v="30000"/>
    <n v="35000"/>
    <m/>
    <m/>
    <m/>
    <m/>
    <s v="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5-02T00:00:00"/>
    <m/>
    <m/>
    <s v="West"/>
    <s v="Pipelines and Terminals"/>
    <s v="Operating Infrastructure"/>
    <m/>
    <s v="Lima Terminals"/>
    <s v="BETLM - BET MA NORTH TERMINAL"/>
    <m/>
    <m/>
    <n v="0"/>
    <n v="70000"/>
    <m/>
    <m/>
    <m/>
    <s v="Jakubowski, Gregory"/>
    <m/>
    <m/>
    <m/>
    <n v="1"/>
    <n v="45378"/>
    <m/>
    <s v="Guest, ProSight"/>
    <s v="Independent"/>
    <s v="Aqua"/>
    <d v="2022-08-26T00:00:00"/>
  </r>
  <r>
    <s v="Lima North Vapor Piping Upgrade"/>
    <s v="Item"/>
    <s v="Open"/>
    <x v="0"/>
    <m/>
    <s v="Maintenance Framework"/>
    <m/>
    <s v="Roknich, Hunter"/>
    <s v="West"/>
    <s v="2. Pending AFE"/>
    <m/>
    <s v="Vapor Management"/>
    <m/>
    <n v="56000"/>
    <m/>
    <n v="56000"/>
    <n v="56000"/>
    <n v="0"/>
    <s v="Green"/>
    <n v="56000"/>
    <m/>
    <n v="56000"/>
    <n v="0"/>
    <m/>
    <m/>
    <m/>
    <m/>
    <m/>
    <m/>
    <m/>
    <m/>
    <m/>
    <n v="56000"/>
    <n v="56000"/>
    <s v="No"/>
    <s v="Green"/>
    <d v="2023-09-01T00:00:00"/>
    <m/>
    <m/>
    <m/>
    <d v="2023-11-30T00:00:00"/>
    <m/>
    <m/>
    <m/>
    <m/>
    <m/>
    <m/>
    <m/>
    <m/>
    <m/>
    <m/>
    <m/>
    <x v="0"/>
    <m/>
    <m/>
    <m/>
    <m/>
    <n v="10000"/>
    <m/>
    <n v="46000"/>
    <m/>
    <m/>
    <m/>
    <m/>
    <m/>
    <m/>
    <s v="West"/>
    <s v="Pipelines and Terminals"/>
    <s v="Operating Infrastructure"/>
    <m/>
    <s v="Lima Terminals"/>
    <s v="BETLM - BET MA NORTH TERMINAL"/>
    <m/>
    <m/>
    <n v="0"/>
    <n v="10000"/>
    <n v="46000"/>
    <m/>
    <m/>
    <s v="Karl, Marissa"/>
    <m/>
    <m/>
    <m/>
    <n v="1"/>
    <n v="44942"/>
    <m/>
    <s v="Administrator, System"/>
    <s v="Independent"/>
    <s v="Aqua"/>
    <d v="2022-08-17T00:00:00"/>
  </r>
  <r>
    <s v="Lima South Mechanical &amp; Multiload Rack Upgrade"/>
    <s v="Item"/>
    <s v="Open"/>
    <x v="0"/>
    <s v="BETLI00M2204"/>
    <s v="Maintenance Framework"/>
    <n v="1955624"/>
    <s v="Hassan, Mohammad"/>
    <s v="West"/>
    <s v="3. Active"/>
    <s v="Defined"/>
    <s v="Truck Racks"/>
    <n v="46726"/>
    <n v="185000"/>
    <m/>
    <n v="231726.01"/>
    <n v="231331"/>
    <n v="395"/>
    <s v="Yellow"/>
    <n v="115000"/>
    <m/>
    <n v="115000"/>
    <n v="116726"/>
    <m/>
    <m/>
    <n v="66000"/>
    <n v="224000"/>
    <m/>
    <n v="290000"/>
    <s v="Full"/>
    <n v="290000"/>
    <n v="105406"/>
    <n v="185000"/>
    <n v="290406"/>
    <s v="No"/>
    <s v="Green"/>
    <d v="2022-09-01T00:00:00"/>
    <d v="2022-09-09T00:00:00"/>
    <d v="2022-09-09T00:00:00"/>
    <d v="2023-06-30T00:00:00"/>
    <d v="2023-06-30T00:00:00"/>
    <m/>
    <m/>
    <n v="1620.69"/>
    <n v="516.74"/>
    <n v="9193.32"/>
    <n v="35395.26"/>
    <n v="24000"/>
    <n v="24000"/>
    <n v="11395"/>
    <s v="Red"/>
    <m/>
    <x v="4"/>
    <n v="90000"/>
    <n v="85000"/>
    <n v="10000"/>
    <m/>
    <m/>
    <m/>
    <m/>
    <m/>
    <m/>
    <s v="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 last month and PO issued to 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5-02T00:00:00"/>
    <s v="Griest, Barbara"/>
    <m/>
    <s v="West"/>
    <s v="Pipelines and Terminals"/>
    <s v="Operating Infrastructure"/>
    <m/>
    <s v="Lima Terminals"/>
    <s v="BETLI - BET LIMA SOUTH TERMINAL"/>
    <m/>
    <n v="11331"/>
    <n v="210395"/>
    <n v="10000"/>
    <m/>
    <n v="58680"/>
    <m/>
    <s v="Younce, Michael"/>
    <s v="Carnes, John L."/>
    <m/>
    <m/>
    <n v="1"/>
    <n v="41800"/>
    <m/>
    <s v="Guest, ProSight"/>
    <s v="Independent"/>
    <s v="Aqua"/>
    <d v="2021-08-20T00:00:00"/>
  </r>
  <r>
    <s v="Lima South NGL Offload Pump Upgrade"/>
    <s v="Item"/>
    <s v="Open"/>
    <x v="0"/>
    <s v="BETLI00M2302"/>
    <s v="Maintenance Framework"/>
    <n v="2112690"/>
    <s v="Parker, Brian"/>
    <s v="West"/>
    <s v="3. Active"/>
    <s v="Defined"/>
    <s v="Pipeline Digs"/>
    <m/>
    <n v="34000"/>
    <m/>
    <n v="34000"/>
    <n v="34000"/>
    <n v="0"/>
    <s v="Green"/>
    <n v="34000"/>
    <m/>
    <n v="34000"/>
    <n v="0"/>
    <m/>
    <m/>
    <n v="37545"/>
    <m/>
    <m/>
    <n v="37545"/>
    <s v="Full"/>
    <n v="37545"/>
    <m/>
    <n v="34000"/>
    <n v="34000"/>
    <s v="No"/>
    <s v="Green"/>
    <d v="2023-06-01T00:00:00"/>
    <d v="2023-04-26T00:00:00"/>
    <d v="2023-04-26T00:00:00"/>
    <d v="2023-08-31T00:00:00"/>
    <d v="2023-08-31T00:00:00"/>
    <m/>
    <m/>
    <m/>
    <m/>
    <m/>
    <m/>
    <m/>
    <m/>
    <m/>
    <m/>
    <m/>
    <x v="0"/>
    <m/>
    <n v="12500"/>
    <n v="12500"/>
    <n v="9000"/>
    <m/>
    <m/>
    <m/>
    <m/>
    <m/>
    <s v="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5-01T00:00:00"/>
    <s v="Hill, Elizabeth"/>
    <m/>
    <s v="West"/>
    <s v="Pipelines and Terminals"/>
    <s v="Integrity"/>
    <m/>
    <s v="Lima Terminals"/>
    <s v="BETLI - BET LIMA SOUTH TERMINAL"/>
    <m/>
    <m/>
    <n v="12500"/>
    <n v="21500"/>
    <m/>
    <m/>
    <m/>
    <s v="Bartal, Nick"/>
    <s v="Carnes, John L."/>
    <m/>
    <m/>
    <n v="1"/>
    <n v="34319"/>
    <m/>
    <s v="Guest, ProSight"/>
    <s v="Independent"/>
    <s v="Aqua"/>
    <d v="2019-08-22T00:00:00"/>
  </r>
  <r>
    <s v="Lima South Terminal - Outfall 004 Stormwater Drainage Control"/>
    <s v="Item"/>
    <s v="Open"/>
    <x v="0"/>
    <s v="BETLI00M2103"/>
    <s v="Maintenance Framework"/>
    <n v="1868987"/>
    <s v="Roknich, Hunter"/>
    <s v="West"/>
    <s v="6. Operational"/>
    <s v="Defined"/>
    <s v="Storm Water Management"/>
    <n v="21167"/>
    <m/>
    <m/>
    <n v="21167.26"/>
    <n v="14129"/>
    <n v="7038"/>
    <s v="Red"/>
    <m/>
    <m/>
    <m/>
    <n v="21167"/>
    <m/>
    <m/>
    <n v="31000"/>
    <m/>
    <m/>
    <n v="31000"/>
    <s v="Phase"/>
    <n v="31000"/>
    <n v="94135"/>
    <m/>
    <n v="94135"/>
    <s v="No"/>
    <s v="Green"/>
    <d v="2021-07-01T00:00:00"/>
    <d v="2021-07-18T00:00:00"/>
    <d v="2021-07-18T00:00:00"/>
    <d v="2021-10-30T00:00:00"/>
    <d v="2023-04-07T00:00:00"/>
    <m/>
    <m/>
    <n v="3835.1"/>
    <n v="9496.7999999999993"/>
    <n v="797.36"/>
    <n v="7038"/>
    <m/>
    <m/>
    <n v="7038"/>
    <s v="Red"/>
    <m/>
    <x v="0"/>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s v="West"/>
    <s v="Pipelines and Terminals"/>
    <s v="Operating Infrastructure"/>
    <m/>
    <s v="Lima Terminals"/>
    <s v="BETLI - BET LIMA SOUTH TERMINAL"/>
    <m/>
    <n v="14129"/>
    <n v="7038"/>
    <m/>
    <m/>
    <n v="26930"/>
    <m/>
    <s v="Bonenberger, Mark"/>
    <s v="Votta, Joseph T."/>
    <m/>
    <m/>
    <n v="1"/>
    <n v="34049"/>
    <m/>
    <s v="Guest, ProSight"/>
    <s v="Independent"/>
    <s v="Aqua"/>
    <d v="2019-08-15T00:00:00"/>
  </r>
  <r>
    <s v="Lima South Terminal (BETLI) Tank 110 Handrail Installation"/>
    <s v="Item"/>
    <s v="Open"/>
    <x v="1"/>
    <s v="BETLI00E2301"/>
    <s v="Maintenance Framework"/>
    <n v="2095102"/>
    <s v="Arch, Stefan"/>
    <s v="West"/>
    <s v="6. Operational"/>
    <s v="Drawdown"/>
    <s v="Tanks"/>
    <n v="8000"/>
    <n v="4500"/>
    <m/>
    <n v="12500"/>
    <n v="12501"/>
    <n v="-1"/>
    <s v="Yellow"/>
    <m/>
    <m/>
    <m/>
    <n v="12500"/>
    <m/>
    <m/>
    <n v="15000"/>
    <m/>
    <m/>
    <n v="15000"/>
    <s v="Full"/>
    <n v="15000"/>
    <n v="8000"/>
    <n v="4500"/>
    <n v="12500"/>
    <s v="No"/>
    <s v="Green"/>
    <d v="2023-03-01T00:00:00"/>
    <d v="2023-03-16T00:00:00"/>
    <d v="2023-03-16T00:00:00"/>
    <d v="2023-05-31T00:00:00"/>
    <d v="2023-05-03T00:00:00"/>
    <m/>
    <m/>
    <m/>
    <m/>
    <n v="4000"/>
    <n v="4000"/>
    <n v="4000"/>
    <n v="4000"/>
    <n v="0"/>
    <s v="Green"/>
    <m/>
    <x v="0"/>
    <n v="4500"/>
    <m/>
    <m/>
    <m/>
    <m/>
    <m/>
    <m/>
    <m/>
    <m/>
    <s v="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5-01T00:00:00"/>
    <s v="Hill, Elizabeth"/>
    <m/>
    <s v="West"/>
    <s v="Pipelines and Terminals"/>
    <s v="Tank Integrity"/>
    <m/>
    <s v="Lima Terminals"/>
    <s v="BETLI - BET LIMA SOUTH TERMINAL"/>
    <m/>
    <n v="4000"/>
    <n v="8500"/>
    <m/>
    <m/>
    <m/>
    <m/>
    <s v="Stine, Carlton"/>
    <s v="Stine, Carlton"/>
    <s v="N/A"/>
    <m/>
    <n v="1"/>
    <n v="46769"/>
    <m/>
    <s v="Stine, Carlton"/>
    <s v="JDE Child"/>
    <s v="Burnt Orange"/>
    <d v="2023-03-14T00:00:00"/>
  </r>
  <r>
    <s v="Lima South Terminal (BETLI) Tank 110 Stair Handrail Installation"/>
    <s v="Item"/>
    <s v="Open"/>
    <x v="0"/>
    <s v="BETLI00M2301"/>
    <s v="Maintenance Framework"/>
    <m/>
    <s v="Arch, Stefan"/>
    <s v="West"/>
    <s v="8. Canceled"/>
    <s v="Drawdown"/>
    <s v="Tanks"/>
    <m/>
    <n v="0"/>
    <m/>
    <n v="0"/>
    <n v="0"/>
    <n v="0"/>
    <s v="Green"/>
    <m/>
    <n v="14563"/>
    <n v="14563"/>
    <n v="-14563"/>
    <m/>
    <m/>
    <n v="14563"/>
    <m/>
    <m/>
    <m/>
    <s v="Full"/>
    <n v="14563"/>
    <m/>
    <n v="0"/>
    <n v="0"/>
    <s v="No"/>
    <s v="Green"/>
    <m/>
    <m/>
    <m/>
    <d v="2023-06-30T00:00:00"/>
    <d v="2023-10-27T00:00:00"/>
    <m/>
    <m/>
    <m/>
    <m/>
    <m/>
    <m/>
    <m/>
    <m/>
    <m/>
    <m/>
    <m/>
    <x v="0"/>
    <n v="0"/>
    <m/>
    <m/>
    <m/>
    <m/>
    <m/>
    <m/>
    <m/>
    <m/>
    <s v="4/3/2023 - Duplicate project and needs to be cancelled."/>
    <d v="2023-04-03T00:00:00"/>
    <s v="Hill, Elizabeth"/>
    <m/>
    <s v="West"/>
    <s v="Pipelines and Terminals"/>
    <s v="Integrity"/>
    <m/>
    <s v="Lima Terminals"/>
    <s v="BETLI - BET LIMA SOUTH TERMINAL"/>
    <m/>
    <m/>
    <n v="0"/>
    <m/>
    <m/>
    <m/>
    <m/>
    <s v="Stine, Carlton"/>
    <s v="Stine, Carlton"/>
    <m/>
    <m/>
    <n v="1"/>
    <n v="46720"/>
    <m/>
    <s v="Arch, Stefan"/>
    <s v="Independent"/>
    <s v="Aqua"/>
    <d v="2023-03-08T00:00:00"/>
  </r>
  <r>
    <s v="Lima South Terminal Transmix Offload"/>
    <s v="Item"/>
    <s v="Open"/>
    <x v="0"/>
    <s v="BETLI00M2206"/>
    <s v="Maintenance Framework"/>
    <n v="2023246"/>
    <s v="Henfling, Mike"/>
    <s v="West"/>
    <s v="3. Active"/>
    <s v="Emergent"/>
    <s v="West"/>
    <n v="53475"/>
    <n v="100000"/>
    <m/>
    <n v="153475.03"/>
    <n v="140042"/>
    <n v="13433"/>
    <s v="Yellow"/>
    <n v="140000"/>
    <m/>
    <n v="140000"/>
    <n v="13475"/>
    <m/>
    <m/>
    <n v="83000"/>
    <m/>
    <m/>
    <n v="83000"/>
    <s v="Phase"/>
    <n v="83000"/>
    <n v="114936"/>
    <n v="100000"/>
    <n v="214936"/>
    <s v="No"/>
    <s v="Green"/>
    <d v="2022-09-01T00:00:00"/>
    <d v="2022-09-21T00:00:00"/>
    <d v="2022-09-21T00:00:00"/>
    <d v="2022-09-01T00:00:00"/>
    <d v="2023-07-31T00:00:00"/>
    <m/>
    <m/>
    <n v="40505.620000000003"/>
    <n v="-13913.05"/>
    <n v="20449.54"/>
    <n v="6432.92"/>
    <n v="7000"/>
    <n v="7000"/>
    <n v="-567"/>
    <s v="Yellow"/>
    <m/>
    <x v="0"/>
    <n v="12000"/>
    <n v="68000"/>
    <n v="15000"/>
    <n v="5000"/>
    <m/>
    <m/>
    <m/>
    <m/>
    <m/>
    <s v="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5-02T00:00:00"/>
    <s v="Griest, Barbara"/>
    <m/>
    <s v="West"/>
    <s v="Pipelines and Terminals"/>
    <s v="Operating Infrastructure"/>
    <m/>
    <s v="Lima Terminals"/>
    <s v="BETLI - BET LIMA SOUTH TERMINAL"/>
    <m/>
    <n v="47042"/>
    <n v="86433"/>
    <n v="20000"/>
    <m/>
    <n v="61461"/>
    <m/>
    <s v="Gardner, Travis"/>
    <s v="Gardner, Travis W."/>
    <m/>
    <m/>
    <n v="1"/>
    <n v="44497"/>
    <m/>
    <s v="Gardner, Travis"/>
    <s v="Independent"/>
    <s v="Aqua"/>
    <d v="2022-08-10T00:00:00"/>
  </r>
  <r>
    <s v="Lima South TMS E-Room A/C Replacement"/>
    <s v="Item"/>
    <s v="Candidate"/>
    <x v="0"/>
    <m/>
    <s v="Exempt"/>
    <n v="2094430"/>
    <s v="Burns, Richard"/>
    <s v="West"/>
    <s v="2. Pending AFE"/>
    <m/>
    <s v="West"/>
    <m/>
    <n v="12000"/>
    <m/>
    <n v="12000"/>
    <n v="12000"/>
    <n v="0"/>
    <s v="Green"/>
    <n v="12000"/>
    <m/>
    <n v="12000"/>
    <n v="0"/>
    <m/>
    <m/>
    <m/>
    <m/>
    <m/>
    <m/>
    <m/>
    <m/>
    <m/>
    <n v="12000"/>
    <n v="12000"/>
    <s v="No"/>
    <s v="Green"/>
    <d v="2023-08-01T00:00:00"/>
    <m/>
    <m/>
    <m/>
    <d v="2023-08-31T00:00:00"/>
    <m/>
    <m/>
    <m/>
    <m/>
    <m/>
    <m/>
    <m/>
    <m/>
    <m/>
    <m/>
    <m/>
    <x v="0"/>
    <m/>
    <m/>
    <m/>
    <n v="12000"/>
    <m/>
    <m/>
    <m/>
    <m/>
    <m/>
    <s v="5/1/23 - received quotes on 4/20/23._x000d__x000a_4/3/23 - Meeting with two contractors tomorrow to get pricing for mini-split system._x000d__x000a_3/1/23 - nothing yet."/>
    <d v="2023-05-01T00:00:00"/>
    <m/>
    <m/>
    <s v="West"/>
    <s v="Pipelines and Terminals"/>
    <s v="Operating Infrastructure"/>
    <m/>
    <s v="Lima Terminals"/>
    <s v="LI - LIMA SOUTH TERMINAL"/>
    <m/>
    <m/>
    <n v="0"/>
    <n v="12000"/>
    <m/>
    <m/>
    <m/>
    <s v="Gardner, Travis"/>
    <m/>
    <s v="N/A"/>
    <m/>
    <n v="1"/>
    <n v="19735"/>
    <m/>
    <s v="Guest, ProSight"/>
    <s v="Independent"/>
    <s v="Aqua"/>
    <d v="2016-07-25T00:00:00"/>
  </r>
  <r>
    <s v="Lima Station (LA) Replace Unit 3 Cabling"/>
    <s v="Item"/>
    <s v="Open"/>
    <x v="0"/>
    <s v="LA00000M2205"/>
    <s v="Maintenance Framework"/>
    <n v="1955620"/>
    <s v="Hassan, Mohammad"/>
    <s v="West"/>
    <s v="6. Operational"/>
    <s v="Defined"/>
    <s v="Electrical"/>
    <n v="-116"/>
    <m/>
    <m/>
    <n v="-116.47"/>
    <n v="-116"/>
    <n v="0"/>
    <s v="Green"/>
    <m/>
    <m/>
    <m/>
    <n v="-116"/>
    <m/>
    <m/>
    <n v="123000"/>
    <m/>
    <m/>
    <n v="123000"/>
    <s v="Full"/>
    <n v="123000"/>
    <n v="127867"/>
    <m/>
    <n v="127867"/>
    <s v="No"/>
    <s v="Green"/>
    <d v="2022-08-01T00:00:00"/>
    <d v="2022-08-25T00:00:00"/>
    <d v="2022-08-25T00:00:00"/>
    <d v="2023-04-30T00:00:00"/>
    <d v="2022-11-02T00:00:00"/>
    <m/>
    <m/>
    <n v="171.53"/>
    <n v="-288"/>
    <n v="0"/>
    <n v="0"/>
    <m/>
    <m/>
    <n v="0"/>
    <s v="Green"/>
    <m/>
    <x v="0"/>
    <m/>
    <m/>
    <m/>
    <m/>
    <m/>
    <m/>
    <m/>
    <m/>
    <m/>
    <s v="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5-02T00:00:00"/>
    <s v="Griest, Barbara"/>
    <m/>
    <s v="West"/>
    <s v="Pipelines and Terminals"/>
    <s v="Operating Infrastructure"/>
    <m/>
    <s v="Lima Pipelines"/>
    <s v="LA - LIMA STATION"/>
    <m/>
    <n v="-116"/>
    <n v="0"/>
    <m/>
    <m/>
    <n v="127984"/>
    <m/>
    <s v="Ashley, Robert"/>
    <s v="Gardner, Travis W."/>
    <m/>
    <m/>
    <n v="1"/>
    <n v="38021"/>
    <m/>
    <s v="Guest, ProSight"/>
    <s v="Independent"/>
    <s v="Aqua"/>
    <d v="2020-08-14T00:00:00"/>
  </r>
  <r>
    <s v="Lima Station (LA) Tank  401 - OOS API 653 Insp"/>
    <s v="Item"/>
    <s v="Open"/>
    <x v="0"/>
    <s v="LA00000M2301"/>
    <s v="Maintenance Framework"/>
    <n v="2084431"/>
    <s v="Arch, Stefan"/>
    <s v="West"/>
    <s v="5. Deferred"/>
    <s v="Defined"/>
    <s v="Tanks"/>
    <m/>
    <m/>
    <m/>
    <n v="0"/>
    <m/>
    <n v="0"/>
    <s v="Green"/>
    <n v="309261"/>
    <m/>
    <n v="309261"/>
    <n v="-309261"/>
    <m/>
    <m/>
    <n v="272606"/>
    <m/>
    <m/>
    <n v="272606"/>
    <s v="Phase"/>
    <n v="272606"/>
    <m/>
    <m/>
    <m/>
    <s v="No"/>
    <s v="Green"/>
    <m/>
    <d v="2023-02-06T00:00:00"/>
    <d v="2023-02-06T00:00:00"/>
    <d v="2023-12-31T00:00:00"/>
    <d v="2024-12-31T00:00:00"/>
    <m/>
    <m/>
    <m/>
    <m/>
    <m/>
    <m/>
    <m/>
    <m/>
    <m/>
    <m/>
    <m/>
    <x v="0"/>
    <m/>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s v="West"/>
    <s v="Pipelines and Terminals"/>
    <s v="Integrity"/>
    <m/>
    <s v="Lima Pipelines"/>
    <s v="LA - LIMA STATION"/>
    <m/>
    <m/>
    <n v="0"/>
    <m/>
    <m/>
    <m/>
    <m/>
    <s v="Stine, Carlton"/>
    <s v="Stine, Carlton"/>
    <m/>
    <m/>
    <n v="1"/>
    <n v="44829"/>
    <m/>
    <s v="Administrator, System"/>
    <s v="Independent"/>
    <s v="Aqua"/>
    <d v="2022-08-17T00:00:00"/>
  </r>
  <r>
    <s v="Lima Station (LA) Tank  406 - OOS API 653 + Seal Insp &amp; Refurb"/>
    <s v="Item"/>
    <s v="Open"/>
    <x v="0"/>
    <s v="LA00000M2302"/>
    <s v="Maintenance Framework"/>
    <n v="2084369"/>
    <s v="Arch, Stefan"/>
    <s v="West"/>
    <s v="3. Active"/>
    <s v="Defined"/>
    <s v="Tanks"/>
    <n v="14610"/>
    <n v="175000"/>
    <m/>
    <n v="189609.58"/>
    <n v="188736"/>
    <n v="873"/>
    <s v="Yellow"/>
    <n v="801177"/>
    <m/>
    <n v="801177"/>
    <n v="-611567"/>
    <m/>
    <m/>
    <n v="412696"/>
    <m/>
    <m/>
    <n v="412696"/>
    <s v="Phase"/>
    <n v="412696"/>
    <n v="14610"/>
    <n v="825000"/>
    <n v="839610"/>
    <s v="No"/>
    <s v="Green"/>
    <d v="2023-03-01T00:00:00"/>
    <d v="2023-02-06T00:00:00"/>
    <d v="2023-02-06T00:00:00"/>
    <d v="2023-12-31T00:00:00"/>
    <d v="2023-12-31T00:00:00"/>
    <m/>
    <m/>
    <m/>
    <m/>
    <n v="13736.41"/>
    <n v="873.17"/>
    <n v="0"/>
    <n v="0"/>
    <n v="873"/>
    <s v="Red"/>
    <m/>
    <x v="0"/>
    <m/>
    <m/>
    <m/>
    <m/>
    <m/>
    <m/>
    <n v="75000"/>
    <n v="100000"/>
    <m/>
    <s v="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5-01T00:00:00"/>
    <s v="Hill, Elizabeth"/>
    <m/>
    <s v="West"/>
    <s v="Pipelines and Terminals"/>
    <s v="Integrity"/>
    <m/>
    <s v="Lima Pipelines"/>
    <s v="LA - LIMA STATION"/>
    <m/>
    <n v="13736"/>
    <n v="873"/>
    <m/>
    <n v="175000"/>
    <m/>
    <n v="650000"/>
    <s v="Stine, Carlton"/>
    <s v="Stine, Carlton"/>
    <m/>
    <m/>
    <n v="1"/>
    <n v="44830"/>
    <m/>
    <s v="Administrator, System"/>
    <s v="Independent"/>
    <s v="Aqua"/>
    <d v="2022-08-17T00:00:00"/>
  </r>
  <r>
    <s v="Lima Station 003 CV Actuator Replacement"/>
    <s v="Item"/>
    <s v="Candidate"/>
    <x v="0"/>
    <m/>
    <s v="Exempt"/>
    <m/>
    <s v="Parker, Brian"/>
    <s v="West"/>
    <s v="2. Pending AFE"/>
    <m/>
    <s v="Valves"/>
    <m/>
    <n v="88000"/>
    <m/>
    <n v="88000"/>
    <n v="88000"/>
    <n v="0"/>
    <s v="Green"/>
    <n v="68000"/>
    <m/>
    <n v="68000"/>
    <n v="20000"/>
    <m/>
    <m/>
    <m/>
    <m/>
    <m/>
    <m/>
    <m/>
    <m/>
    <m/>
    <n v="88000"/>
    <n v="88000"/>
    <s v="No"/>
    <s v="Green"/>
    <d v="2023-07-01T00:00:00"/>
    <m/>
    <m/>
    <m/>
    <d v="2023-09-29T00:00:00"/>
    <m/>
    <m/>
    <m/>
    <m/>
    <m/>
    <m/>
    <m/>
    <m/>
    <m/>
    <m/>
    <m/>
    <x v="0"/>
    <m/>
    <m/>
    <n v="20000"/>
    <n v="39000"/>
    <n v="29000"/>
    <m/>
    <m/>
    <m/>
    <m/>
    <s v="2/24/23 - adding $20,000 to FCST since we need to install a new Daniel control valve when we install the new REXA actuator and moving this out to Q3 based on comments from local ops and not being able to obtain downtime."/>
    <d v="2023-02-24T00:00:00"/>
    <m/>
    <m/>
    <s v="West"/>
    <s v="Pipelines and Terminals"/>
    <s v="Operating Infrastructure"/>
    <m/>
    <s v="Lima Pipelines"/>
    <s v="LA - LIMA STATION"/>
    <m/>
    <m/>
    <n v="0"/>
    <n v="88000"/>
    <m/>
    <m/>
    <m/>
    <s v="Oey, Alex"/>
    <m/>
    <m/>
    <m/>
    <n v="1"/>
    <n v="44405"/>
    <m/>
    <s v="Guest, ProSight"/>
    <s v="Independent"/>
    <s v="Aqua"/>
    <d v="2022-08-04T00:00:00"/>
  </r>
  <r>
    <s v="Lima Station 306 Line ANSI class 300 upgrades"/>
    <s v="Item"/>
    <s v="Open"/>
    <x v="0"/>
    <s v="LA00000M2107"/>
    <s v="Project Framework"/>
    <n v="1900706"/>
    <s v="Henfling, Mike"/>
    <s v="West"/>
    <s v="6. Operational"/>
    <s v="Defined"/>
    <s v="Transient/Surge Mitigation"/>
    <n v="34573"/>
    <m/>
    <n v="0"/>
    <n v="34573.370000000003"/>
    <n v="33640"/>
    <n v="933"/>
    <s v="Yellow"/>
    <m/>
    <m/>
    <m/>
    <n v="34573"/>
    <m/>
    <m/>
    <n v="57000"/>
    <n v="442000"/>
    <m/>
    <n v="2090000"/>
    <s v="Full"/>
    <n v="2090000"/>
    <n v="2165683"/>
    <n v="0"/>
    <n v="2165683"/>
    <s v="No"/>
    <s v="Green"/>
    <d v="2021-11-01T00:00:00"/>
    <d v="2021-10-12T00:00:00"/>
    <d v="2021-10-12T00:00:00"/>
    <d v="2021-12-31T00:00:00"/>
    <d v="2022-09-23T00:00:00"/>
    <m/>
    <m/>
    <n v="3519.7"/>
    <n v="9383.39"/>
    <n v="20737.11"/>
    <n v="933.17"/>
    <m/>
    <m/>
    <n v="933"/>
    <s v="Red"/>
    <m/>
    <x v="0"/>
    <m/>
    <m/>
    <m/>
    <m/>
    <m/>
    <m/>
    <m/>
    <m/>
    <n v="0"/>
    <s v="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  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5-02T00:00:00"/>
    <s v="Griest, Barbara"/>
    <m/>
    <s v="West"/>
    <s v="Pipelines and Terminals"/>
    <s v="Operating Infrastructure"/>
    <m/>
    <s v="Lima Pipelines"/>
    <s v="LA - LIMA STATION"/>
    <m/>
    <n v="33640"/>
    <n v="933"/>
    <m/>
    <m/>
    <n v="2078302"/>
    <m/>
    <s v="DiPillo, Evan"/>
    <s v="Gardner, Travis W."/>
    <s v="N/A"/>
    <m/>
    <n v="1"/>
    <n v="31345"/>
    <m/>
    <s v="Guest, ProSight"/>
    <s v="Independent"/>
    <s v="Aqua"/>
    <d v="2018-08-29T00:00:00"/>
  </r>
  <r>
    <s v="Lima Station 306 Line ANSI Class 300 Upgrades PH II"/>
    <s v="Item"/>
    <s v="Open"/>
    <x v="0"/>
    <s v="LA00000M2305"/>
    <s v="Project Framework"/>
    <n v="2095083"/>
    <s v="Henfling, Mike"/>
    <s v="West"/>
    <s v="3. Active"/>
    <s v="Defined"/>
    <s v="Transient/Surge Mitigation"/>
    <n v="27408"/>
    <n v="703000"/>
    <m/>
    <n v="730408.4"/>
    <n v="728900"/>
    <n v="1508"/>
    <s v="Yellow"/>
    <n v="731001"/>
    <m/>
    <n v="731001"/>
    <n v="-593"/>
    <m/>
    <m/>
    <n v="42173"/>
    <m/>
    <m/>
    <n v="42173"/>
    <s v="Phase"/>
    <n v="42173"/>
    <n v="27408"/>
    <n v="703000"/>
    <n v="730408"/>
    <s v="No"/>
    <s v="Green"/>
    <d v="2023-03-01T00:00:00"/>
    <d v="2023-03-15T00:00:00"/>
    <d v="2023-03-15T00:00:00"/>
    <d v="2023-11-01T00:00:00"/>
    <d v="2023-12-01T00:00:00"/>
    <m/>
    <m/>
    <m/>
    <m/>
    <n v="12900"/>
    <n v="14508.4"/>
    <n v="10000"/>
    <n v="10000"/>
    <n v="4508"/>
    <s v="Red"/>
    <m/>
    <x v="0"/>
    <n v="9000"/>
    <n v="10000"/>
    <n v="75000"/>
    <n v="150000"/>
    <n v="240000"/>
    <n v="200000"/>
    <n v="13000"/>
    <n v="6000"/>
    <m/>
    <s v="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5-02T00:00:00"/>
    <s v="Griest, Barbara"/>
    <m/>
    <s v="West"/>
    <s v="Pipelines and Terminals"/>
    <s v="Operating Infrastructure"/>
    <m/>
    <s v="Lima Pipelines"/>
    <s v="LA - LIMA STATION"/>
    <m/>
    <n v="12900"/>
    <n v="33508"/>
    <n v="465000"/>
    <n v="219000"/>
    <m/>
    <m/>
    <s v="DiPillo, Evan"/>
    <s v="Gardner, Travis W."/>
    <m/>
    <m/>
    <n v="1"/>
    <n v="43838"/>
    <m/>
    <s v="Henfling, Mike"/>
    <s v="Independent"/>
    <m/>
    <d v="2022-05-27T00:00:00"/>
  </r>
  <r>
    <s v="Lima Station 501 CV Actuator Replacement"/>
    <s v="Item"/>
    <s v="Candidate"/>
    <x v="0"/>
    <m/>
    <s v="Exempt"/>
    <m/>
    <s v="Parker, Brian"/>
    <s v="West"/>
    <s v="2. Pending AFE"/>
    <m/>
    <s v="Valves"/>
    <m/>
    <n v="67000"/>
    <m/>
    <n v="67000"/>
    <n v="67000"/>
    <n v="0"/>
    <s v="Green"/>
    <n v="67000"/>
    <m/>
    <n v="67000"/>
    <n v="0"/>
    <m/>
    <m/>
    <m/>
    <m/>
    <m/>
    <m/>
    <m/>
    <m/>
    <m/>
    <n v="67000"/>
    <n v="67000"/>
    <s v="No"/>
    <s v="Green"/>
    <d v="2023-07-01T00:00:00"/>
    <m/>
    <m/>
    <m/>
    <d v="2023-08-31T00:00:00"/>
    <m/>
    <m/>
    <m/>
    <m/>
    <m/>
    <m/>
    <m/>
    <m/>
    <m/>
    <m/>
    <m/>
    <x v="0"/>
    <m/>
    <m/>
    <n v="38000"/>
    <n v="29000"/>
    <m/>
    <m/>
    <m/>
    <m/>
    <m/>
    <s v="2/24/23 - moving this out to Q3 based on recent site visit with local ops."/>
    <d v="2023-02-24T00:00:00"/>
    <m/>
    <m/>
    <s v="West"/>
    <s v="Pipelines and Terminals"/>
    <s v="Operating Infrastructure"/>
    <m/>
    <s v="Lima Pipelines"/>
    <s v="LA - LIMA STATION"/>
    <m/>
    <m/>
    <n v="0"/>
    <n v="67000"/>
    <m/>
    <m/>
    <m/>
    <s v="Oey, Alex"/>
    <m/>
    <m/>
    <m/>
    <n v="1"/>
    <n v="44407"/>
    <m/>
    <s v="Guest, ProSight"/>
    <s v="Independent"/>
    <s v="Aqua"/>
    <d v="2022-08-04T00:00:00"/>
  </r>
  <r>
    <s v="LIMA STATION ADD 6 CHANNEL RMU-3 FOR ANODE MONITORING"/>
    <s v="Item"/>
    <s v="Open"/>
    <x v="0"/>
    <s v="LA00000M2303"/>
    <s v="Exempt"/>
    <n v="2085716"/>
    <s v="Brown, Jeff"/>
    <s v="West"/>
    <s v="6. Operational"/>
    <s v="Defined"/>
    <s v="Cathodic Protection"/>
    <n v="6033"/>
    <m/>
    <n v="4476"/>
    <n v="6032.92"/>
    <n v="6176"/>
    <n v="-143"/>
    <s v="Yellow"/>
    <n v="5500"/>
    <m/>
    <n v="5500"/>
    <n v="533"/>
    <m/>
    <m/>
    <n v="6175"/>
    <m/>
    <m/>
    <n v="6175"/>
    <s v="Full"/>
    <n v="6175"/>
    <n v="6033"/>
    <n v="4476"/>
    <n v="10509"/>
    <s v="Yes"/>
    <s v="Red"/>
    <d v="2023-03-01T00:00:00"/>
    <d v="2023-02-22T00:00:00"/>
    <d v="2023-02-22T00:00:00"/>
    <d v="2023-10-31T00:00:00"/>
    <d v="2023-04-30T00:00:00"/>
    <m/>
    <m/>
    <m/>
    <m/>
    <n v="3176"/>
    <n v="2856.92"/>
    <n v="3000"/>
    <n v="3000"/>
    <n v="-143"/>
    <s v="Yellow"/>
    <m/>
    <x v="0"/>
    <m/>
    <m/>
    <m/>
    <m/>
    <m/>
    <m/>
    <m/>
    <m/>
    <n v="4476"/>
    <s v="5-1-23 Project complete. Accrual is for material invoice not received from Watson Muter._x000d__x000a_4-3-23 SCHEDULED TO BE INSTALLED APRIL - ACCRUAL IS FOR WATSON MUTER INVOICE._x000d__x000a_3-2-23 AFE APPROVED-ORDER RMU-2-03-23 - MNH - AFE is routed"/>
    <d v="2023-05-01T00:00:00"/>
    <s v="Griest, Barbara"/>
    <m/>
    <s v="West"/>
    <s v="Pipelines and Terminals"/>
    <s v="Integrity"/>
    <m/>
    <s v="Lima Pipelines"/>
    <s v="LA - LIMA STATION"/>
    <m/>
    <n v="3176"/>
    <n v="2857"/>
    <m/>
    <m/>
    <m/>
    <m/>
    <s v="Geib, Rob"/>
    <s v="Geib, Robert"/>
    <s v="N/A"/>
    <m/>
    <n v="1"/>
    <n v="25588"/>
    <m/>
    <s v="Guest, ProSight"/>
    <s v="Independent"/>
    <s v="Aqua"/>
    <d v="2017-09-07T00:00:00"/>
  </r>
  <r>
    <s v="Lima Station Control Valve Actuator Upgrades Phase 1"/>
    <s v="Item"/>
    <s v="Open"/>
    <x v="0"/>
    <s v="LA00000M2203"/>
    <s v="Maintenance Framework"/>
    <n v="1980126"/>
    <s v="Parker, Brian"/>
    <s v="West"/>
    <s v="4. On-Hold"/>
    <s v="Defined"/>
    <s v="Valves"/>
    <n v="356"/>
    <n v="20400"/>
    <m/>
    <n v="20755.89"/>
    <n v="20756"/>
    <n v="0"/>
    <s v="Green"/>
    <m/>
    <m/>
    <m/>
    <n v="20756"/>
    <m/>
    <m/>
    <n v="61000"/>
    <m/>
    <m/>
    <n v="61000"/>
    <s v="Phase"/>
    <n v="61000"/>
    <n v="41317"/>
    <n v="20400"/>
    <n v="61717"/>
    <s v="No"/>
    <s v="Green"/>
    <d v="2022-09-01T00:00:00"/>
    <d v="2022-05-09T00:00:00"/>
    <d v="2022-05-09T00:00:00"/>
    <d v="2022-11-18T00:00:00"/>
    <d v="2023-09-29T00:00:00"/>
    <m/>
    <m/>
    <n v="235.46"/>
    <m/>
    <n v="120.43"/>
    <m/>
    <m/>
    <m/>
    <m/>
    <m/>
    <m/>
    <x v="0"/>
    <m/>
    <m/>
    <m/>
    <m/>
    <n v="20400"/>
    <m/>
    <m/>
    <m/>
    <m/>
    <s v="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 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2-28T00:00:00"/>
    <s v="Hill, Elizabeth"/>
    <m/>
    <s v="West"/>
    <s v="Pipelines and Terminals"/>
    <s v="Operating Infrastructure"/>
    <m/>
    <s v="Lima Pipelines"/>
    <s v="LA - LIMA STATION"/>
    <m/>
    <n v="356"/>
    <n v="0"/>
    <n v="20400"/>
    <m/>
    <n v="40961"/>
    <m/>
    <s v="Oey, Alex"/>
    <s v="Gardner, Travis W."/>
    <s v="N/A"/>
    <m/>
    <n v="1"/>
    <n v="25443"/>
    <m/>
    <s v="Guest, ProSight"/>
    <s v="Independent"/>
    <s v="Aqua"/>
    <d v="2017-08-31T00:00:00"/>
  </r>
  <r>
    <s v="Lima Station Fire Suppression System Controls Upgrade"/>
    <s v="Item"/>
    <s v="Candidate"/>
    <x v="0"/>
    <m/>
    <s v="Maintenance Framework"/>
    <m/>
    <s v="Henfling, Mike"/>
    <s v="West"/>
    <s v="2. Pending AFE"/>
    <m/>
    <s v="Fire Protection"/>
    <m/>
    <n v="70000"/>
    <m/>
    <n v="70000"/>
    <n v="70000"/>
    <n v="0"/>
    <s v="Green"/>
    <n v="70000"/>
    <m/>
    <n v="70000"/>
    <n v="0"/>
    <m/>
    <m/>
    <m/>
    <m/>
    <m/>
    <m/>
    <m/>
    <m/>
    <m/>
    <n v="130000"/>
    <n v="130000"/>
    <s v="No"/>
    <s v="Green"/>
    <d v="2023-07-01T00:00:00"/>
    <m/>
    <m/>
    <m/>
    <d v="2023-08-31T00:00:00"/>
    <m/>
    <m/>
    <m/>
    <m/>
    <m/>
    <m/>
    <m/>
    <m/>
    <m/>
    <m/>
    <m/>
    <x v="0"/>
    <n v="0"/>
    <n v="0"/>
    <n v="5000"/>
    <n v="30000"/>
    <n v="35000"/>
    <m/>
    <m/>
    <m/>
    <m/>
    <s v="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5-02T00:00:00"/>
    <m/>
    <m/>
    <s v="West"/>
    <s v="Pipelines and Terminals"/>
    <s v="Operating Infrastructure"/>
    <m/>
    <s v="Lima Pipelines"/>
    <s v="LA - LIMA STATION"/>
    <m/>
    <m/>
    <n v="0"/>
    <n v="70000"/>
    <m/>
    <m/>
    <m/>
    <s v="Jakubowski, Gregory"/>
    <m/>
    <m/>
    <m/>
    <n v="1"/>
    <n v="45379"/>
    <m/>
    <s v="Guest, ProSight"/>
    <s v="Independent"/>
    <s v="Aqua"/>
    <d v="2022-08-26T00:00:00"/>
  </r>
  <r>
    <s v="Lima Station Leak Detection - 2023"/>
    <s v="Item"/>
    <s v="Candidate"/>
    <x v="0"/>
    <m/>
    <s v="Maintenance Framework"/>
    <m/>
    <s v="Hassan, Mohammad"/>
    <s v="West"/>
    <s v="2. Pending AFE"/>
    <m/>
    <s v="Leak Detection"/>
    <m/>
    <n v="380000"/>
    <m/>
    <n v="380000"/>
    <n v="380000"/>
    <n v="0"/>
    <s v="Green"/>
    <n v="380000"/>
    <m/>
    <n v="380000"/>
    <n v="0"/>
    <m/>
    <m/>
    <m/>
    <m/>
    <m/>
    <m/>
    <m/>
    <m/>
    <m/>
    <n v="380000"/>
    <n v="380000"/>
    <s v="No"/>
    <s v="Green"/>
    <d v="2023-06-01T00:00:00"/>
    <m/>
    <m/>
    <m/>
    <d v="2023-09-30T00:00:00"/>
    <m/>
    <m/>
    <m/>
    <m/>
    <m/>
    <m/>
    <m/>
    <m/>
    <m/>
    <m/>
    <m/>
    <x v="0"/>
    <m/>
    <n v="50000"/>
    <n v="100000"/>
    <n v="150000"/>
    <n v="80000"/>
    <m/>
    <m/>
    <m/>
    <m/>
    <s v="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5-02T00:00:00"/>
    <m/>
    <m/>
    <s v="West"/>
    <s v="Pipelines and Terminals"/>
    <s v="Integrity"/>
    <m/>
    <s v="Lima Pipelines"/>
    <s v="LA999A3 - LIMA TO SHELL (10IN/16IN)"/>
    <m/>
    <m/>
    <n v="50000"/>
    <n v="330000"/>
    <m/>
    <m/>
    <m/>
    <s v="Guenther, Steve"/>
    <m/>
    <s v="N/A"/>
    <m/>
    <n v="1"/>
    <n v="25479"/>
    <m/>
    <s v="Guest, ProSight"/>
    <s v="Independent"/>
    <s v="Aqua"/>
    <d v="2017-09-01T00:00:00"/>
  </r>
  <r>
    <s v="Lima Station PLC Device &amp; Hardware Additions"/>
    <s v="Item"/>
    <s v="Open"/>
    <x v="0"/>
    <s v="LA00000M2206"/>
    <s v="Maintenance Framework"/>
    <n v="2013331"/>
    <s v="Hassan, Mohammad"/>
    <s v="West"/>
    <s v="6. Operational"/>
    <s v="Emergent"/>
    <s v="Instrumentation &amp; Controls"/>
    <n v="2999"/>
    <n v="300"/>
    <m/>
    <n v="3299.15"/>
    <n v="3299"/>
    <n v="0"/>
    <s v="Green"/>
    <m/>
    <m/>
    <m/>
    <n v="3299"/>
    <m/>
    <m/>
    <n v="23000"/>
    <m/>
    <m/>
    <n v="23000"/>
    <s v="Full"/>
    <n v="23000"/>
    <n v="22689"/>
    <n v="300"/>
    <n v="22989"/>
    <s v="No"/>
    <s v="Green"/>
    <d v="2022-09-01T00:00:00"/>
    <d v="2022-08-25T00:00:00"/>
    <d v="2022-08-25T00:00:00"/>
    <d v="2022-10-07T00:00:00"/>
    <d v="2022-12-31T00:00:00"/>
    <m/>
    <m/>
    <n v="2870"/>
    <n v="129.15"/>
    <m/>
    <m/>
    <m/>
    <m/>
    <m/>
    <m/>
    <m/>
    <x v="0"/>
    <m/>
    <n v="300"/>
    <m/>
    <m/>
    <m/>
    <m/>
    <m/>
    <m/>
    <m/>
    <s v="05-02-2023 - MNH - This project is complete now. Under punch list items, scaling change needs to be implemented which will be handled between Operations &amp; ARSEAL once a station shutdown can be coordinated. Will keep MOC open for Operations to coordinate this downti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5-02T00:00:00"/>
    <s v="Hill, Elizabeth"/>
    <m/>
    <s v="West"/>
    <s v="Pipelines and Terminals"/>
    <s v="Operating Infrastructure"/>
    <m/>
    <s v="Lima Pipelines"/>
    <s v="LA - LIMA STATION"/>
    <m/>
    <n v="2999"/>
    <n v="300"/>
    <m/>
    <m/>
    <n v="19690"/>
    <m/>
    <s v="Forsey, Frank"/>
    <m/>
    <m/>
    <m/>
    <n v="1"/>
    <n v="45090"/>
    <m/>
    <s v="Guest, ProSight"/>
    <s v="Independent"/>
    <s v="Aqua"/>
    <d v="2022-08-18T00:00:00"/>
  </r>
  <r>
    <s v="Lima Station Sample Building Foundation Repair"/>
    <s v="Item"/>
    <s v="Candidate"/>
    <x v="1"/>
    <m/>
    <s v="Exempt"/>
    <m/>
    <s v="Henfling, Mike"/>
    <s v="West"/>
    <s v="5. Deferred"/>
    <m/>
    <s v="West"/>
    <m/>
    <n v="0"/>
    <m/>
    <n v="0"/>
    <n v="0"/>
    <n v="0"/>
    <s v="Green"/>
    <n v="20000"/>
    <m/>
    <n v="20000"/>
    <n v="-20000"/>
    <m/>
    <m/>
    <m/>
    <m/>
    <m/>
    <m/>
    <m/>
    <m/>
    <m/>
    <n v="44000"/>
    <n v="44000"/>
    <s v="No"/>
    <s v="Green"/>
    <d v="2024-06-01T00:00:00"/>
    <m/>
    <m/>
    <m/>
    <d v="2024-07-31T00:00:00"/>
    <m/>
    <m/>
    <m/>
    <m/>
    <m/>
    <m/>
    <m/>
    <m/>
    <m/>
    <m/>
    <m/>
    <x v="0"/>
    <m/>
    <n v="0"/>
    <m/>
    <m/>
    <m/>
    <m/>
    <m/>
    <m/>
    <m/>
    <s v="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5-02T00:00:00"/>
    <m/>
    <m/>
    <s v="West"/>
    <s v="Pipelines and Terminals"/>
    <s v="Station/Terminal"/>
    <m/>
    <s v="Lima Pipelines"/>
    <s v="LA - LIMA STATION"/>
    <m/>
    <m/>
    <n v="0"/>
    <m/>
    <m/>
    <m/>
    <n v="20000"/>
    <s v="Gardner, Travis"/>
    <m/>
    <m/>
    <m/>
    <n v="1"/>
    <n v="45381"/>
    <m/>
    <s v="Guest, ProSight"/>
    <s v="Independent"/>
    <s v="Aqua"/>
    <d v="2022-08-26T00:00:00"/>
  </r>
  <r>
    <s v="Lima Station Tank 408 Booster Pump Foundation Restoration"/>
    <s v="Item"/>
    <s v="Open"/>
    <x v="0"/>
    <s v="LA00000M2304"/>
    <s v="Maintenance Framework"/>
    <n v="2094825"/>
    <s v="Roknich, Hunter"/>
    <s v="West"/>
    <s v="3. Active"/>
    <s v="Defined"/>
    <s v="Rotating Equipment"/>
    <n v="25000"/>
    <n v="104500"/>
    <m/>
    <n v="129500"/>
    <n v="117000"/>
    <n v="12500"/>
    <s v="Red"/>
    <n v="113000"/>
    <m/>
    <n v="113000"/>
    <n v="16500"/>
    <m/>
    <m/>
    <n v="45307"/>
    <m/>
    <m/>
    <n v="45307"/>
    <s v="Phase"/>
    <n v="45307"/>
    <n v="25000"/>
    <n v="104500"/>
    <n v="129500"/>
    <s v="No"/>
    <s v="Green"/>
    <d v="2023-04-01T00:00:00"/>
    <d v="2023-03-10T00:00:00"/>
    <d v="2023-03-10T00:00:00"/>
    <d v="2023-06-30T00:00:00"/>
    <d v="2023-07-31T00:00:00"/>
    <m/>
    <m/>
    <m/>
    <m/>
    <m/>
    <n v="25000"/>
    <n v="12500"/>
    <n v="12500"/>
    <n v="12500"/>
    <s v="Red"/>
    <m/>
    <x v="0"/>
    <n v="12500"/>
    <m/>
    <n v="92000"/>
    <m/>
    <m/>
    <m/>
    <m/>
    <m/>
    <m/>
    <s v="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5-02T00:00:00"/>
    <s v="Griest, Barbara"/>
    <m/>
    <s v="West"/>
    <s v="Pipelines and Terminals"/>
    <s v="Operating Infrastructure"/>
    <m/>
    <s v="Lima Pipelines"/>
    <s v="LA - LIMA STATION"/>
    <m/>
    <m/>
    <n v="37500"/>
    <n v="92000"/>
    <m/>
    <m/>
    <m/>
    <s v="Posipanko, Dan"/>
    <s v="Gardner, Travis W."/>
    <m/>
    <m/>
    <n v="1"/>
    <n v="34444"/>
    <m/>
    <s v="Guest, ProSight"/>
    <s v="Independent"/>
    <s v="Aqua"/>
    <d v="2019-08-26T00:00:00"/>
  </r>
  <r>
    <s v="Lima Station Tank Booster Pump Starters Upgrade"/>
    <s v="Item"/>
    <s v="Open"/>
    <x v="0"/>
    <s v="LA00000M2201"/>
    <s v="Maintenance Framework"/>
    <n v="1955716"/>
    <s v="Fink, Ryan"/>
    <s v="West"/>
    <s v="3. Active"/>
    <s v="Defined"/>
    <s v="Electrical"/>
    <n v="47880"/>
    <n v="44000"/>
    <m/>
    <n v="91879.85"/>
    <n v="91843"/>
    <n v="36"/>
    <s v="Yellow"/>
    <m/>
    <m/>
    <m/>
    <n v="91880"/>
    <m/>
    <s v="CY Budget Estimate Incorrect"/>
    <n v="100000"/>
    <m/>
    <m/>
    <n v="100000"/>
    <s v="Full"/>
    <n v="100000"/>
    <n v="51852"/>
    <n v="44000"/>
    <n v="95852"/>
    <s v="No"/>
    <s v="Green"/>
    <d v="2022-03-01T00:00:00"/>
    <d v="2022-03-11T00:00:00"/>
    <d v="2022-03-11T00:00:00"/>
    <d v="2022-06-03T00:00:00"/>
    <d v="2023-06-30T00:00:00"/>
    <m/>
    <m/>
    <n v="44623.11"/>
    <n v="1923.08"/>
    <n v="797.2"/>
    <n v="536.46"/>
    <n v="500"/>
    <n v="500"/>
    <n v="36"/>
    <s v="Yellow"/>
    <m/>
    <x v="0"/>
    <n v="1000"/>
    <n v="29000"/>
    <n v="4000"/>
    <n v="10000"/>
    <m/>
    <m/>
    <m/>
    <m/>
    <m/>
    <s v="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4-28T00:00:00"/>
    <s v="Hill, Elizabeth"/>
    <m/>
    <s v="West"/>
    <s v="Pipelines and Terminals"/>
    <s v="Operating Infrastructure"/>
    <m/>
    <s v="Lima Pipelines"/>
    <s v="LA - LIMA STATION"/>
    <m/>
    <n v="47343"/>
    <n v="30536"/>
    <n v="14000"/>
    <m/>
    <n v="3972"/>
    <m/>
    <s v="Ashley, Robert"/>
    <s v="Carnes, John L."/>
    <m/>
    <m/>
    <n v="1"/>
    <n v="34446"/>
    <m/>
    <s v="Guest, ProSight"/>
    <s v="Independent"/>
    <s v="Aqua"/>
    <d v="2019-08-26T00:00:00"/>
  </r>
  <r>
    <s v="Lima Station Transmix Offload"/>
    <s v="Item"/>
    <s v="Open"/>
    <x v="0"/>
    <s v="LA00000M2202"/>
    <s v="Maintenance Framework"/>
    <n v="1970410"/>
    <s v="Henfling, Mike"/>
    <s v="West"/>
    <s v="8. Canceled"/>
    <s v="Defined"/>
    <s v="West"/>
    <n v="-129"/>
    <m/>
    <m/>
    <n v="-129.05000000000001"/>
    <n v="-129"/>
    <n v="0"/>
    <s v="Green"/>
    <m/>
    <m/>
    <m/>
    <n v="-129"/>
    <m/>
    <m/>
    <n v="82000"/>
    <m/>
    <m/>
    <n v="82000"/>
    <s v="Phase"/>
    <n v="82000"/>
    <n v="0"/>
    <m/>
    <n v="0"/>
    <s v="No"/>
    <s v="Green"/>
    <d v="2022-04-01T00:00:00"/>
    <d v="2022-04-06T00:00:00"/>
    <d v="2022-04-06T00:00:00"/>
    <d v="2022-09-01T00:00:00"/>
    <d v="2022-12-31T00:00:00"/>
    <m/>
    <m/>
    <n v="-129.05000000000001"/>
    <m/>
    <m/>
    <m/>
    <m/>
    <m/>
    <m/>
    <m/>
    <m/>
    <x v="0"/>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s v="West"/>
    <s v="Pipelines and Terminals"/>
    <s v="Operating Infrastructure"/>
    <m/>
    <s v="Lima Pipelines"/>
    <s v="LA - LIMA STATION"/>
    <m/>
    <n v="-129"/>
    <n v="0"/>
    <m/>
    <m/>
    <n v="129"/>
    <m/>
    <s v="Gardner, Travis"/>
    <s v="Carnes, John L."/>
    <s v="N/A"/>
    <m/>
    <n v="1"/>
    <n v="31250"/>
    <m/>
    <s v="Guest, ProSight"/>
    <s v="Independent"/>
    <s v="Aqua"/>
    <d v="2018-08-28T00:00:00"/>
  </r>
  <r>
    <s v="Lima Station Unit 5 Replace Seals and Rotating Element"/>
    <s v="Item"/>
    <s v="Open"/>
    <x v="1"/>
    <s v="LA00000E2303"/>
    <s v="Exempt"/>
    <s v="2084337, 2109750"/>
    <s v="Gardner, Travis"/>
    <s v="West"/>
    <s v="3. Active"/>
    <s v="Drawdown"/>
    <s v="Rotating Equipment"/>
    <m/>
    <n v="58000"/>
    <m/>
    <n v="58000"/>
    <n v="58000"/>
    <n v="0"/>
    <s v="Green"/>
    <m/>
    <m/>
    <m/>
    <n v="58000"/>
    <m/>
    <m/>
    <n v="58000"/>
    <m/>
    <m/>
    <n v="58000"/>
    <s v="Full"/>
    <n v="58000"/>
    <m/>
    <n v="58000"/>
    <n v="58000"/>
    <s v="No"/>
    <s v="Green"/>
    <d v="2023-06-01T00:00:00"/>
    <d v="2023-04-03T00:00:00"/>
    <d v="2023-04-03T00:00:00"/>
    <d v="2023-06-02T00:00:00"/>
    <d v="2023-06-02T00:00:00"/>
    <m/>
    <m/>
    <m/>
    <m/>
    <m/>
    <m/>
    <m/>
    <m/>
    <m/>
    <m/>
    <m/>
    <x v="0"/>
    <m/>
    <n v="58000"/>
    <m/>
    <m/>
    <m/>
    <m/>
    <m/>
    <m/>
    <m/>
    <s v="5/3/2023 - scheduling for June.  4/4/2023 - emergent project working on issuing PO's"/>
    <d v="2023-05-03T00:00:00"/>
    <s v="Griest, Barbara"/>
    <m/>
    <s v="West"/>
    <s v="Pipelines and Terminals"/>
    <s v="Station/Terminal"/>
    <m/>
    <s v="Lima Pipelines"/>
    <s v="LA - LIMA STATION"/>
    <m/>
    <m/>
    <n v="58000"/>
    <m/>
    <m/>
    <m/>
    <m/>
    <s v="Posipanko, Dan"/>
    <s v="Gardner, Dale"/>
    <m/>
    <m/>
    <n v="1"/>
    <n v="46844"/>
    <m/>
    <s v="Gardner, Travis"/>
    <s v="JDE Child"/>
    <s v="Burnt Orange"/>
    <d v="2023-03-27T00:00:00"/>
  </r>
  <r>
    <s v="Line 160 – Cal Sag Bridge"/>
    <s v="Item"/>
    <s v="Open"/>
    <x v="0"/>
    <s v="PN160AGM1801"/>
    <s v="Maintenance Framework"/>
    <n v="1475006"/>
    <s v="Stalbaum, Cameron"/>
    <s v="West"/>
    <s v="7. Closed"/>
    <s v="Defined"/>
    <s v="Exposure Remediation"/>
    <n v="-9880"/>
    <m/>
    <m/>
    <n v="-9880.34"/>
    <n v="-9880"/>
    <n v="0"/>
    <s v="Green"/>
    <m/>
    <m/>
    <m/>
    <n v="-9880"/>
    <m/>
    <m/>
    <n v="93000"/>
    <n v="548000"/>
    <m/>
    <n v="641000"/>
    <s v="Phase"/>
    <n v="641000"/>
    <n v="644822"/>
    <m/>
    <n v="644822"/>
    <s v="No"/>
    <s v="Green"/>
    <d v="2022-03-01T00:00:00"/>
    <d v="2018-11-01T00:00:00"/>
    <d v="2018-11-01T00:00:00"/>
    <d v="2018-07-01T00:00:00"/>
    <d v="2022-10-15T00:00:00"/>
    <m/>
    <m/>
    <n v="119.66"/>
    <n v="-10000"/>
    <m/>
    <m/>
    <m/>
    <m/>
    <m/>
    <m/>
    <m/>
    <x v="0"/>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s v="West"/>
    <s v="Pipelines and Terminals"/>
    <s v="Integrity"/>
    <m/>
    <s v="Argo"/>
    <s v="PN160AG - PEOTONE TO ARGO"/>
    <m/>
    <n v="-9880"/>
    <n v="0"/>
    <m/>
    <m/>
    <n v="562012"/>
    <m/>
    <s v="Hurley, Brian"/>
    <s v="Shook, Mark B."/>
    <m/>
    <m/>
    <n v="1"/>
    <n v="21867"/>
    <m/>
    <s v="Administrator, System"/>
    <s v="Independent"/>
    <s v="Aqua"/>
    <d v="2016-10-24T00:00:00"/>
  </r>
  <r>
    <s v="Lorain HVAC replacement"/>
    <s v="Item"/>
    <s v="Candidate"/>
    <x v="0"/>
    <m/>
    <s v="Exempt"/>
    <n v="2094433"/>
    <s v="Burns, Richard"/>
    <s v="West"/>
    <s v="2. Pending AFE"/>
    <m/>
    <s v="West"/>
    <m/>
    <n v="26000"/>
    <m/>
    <n v="26000"/>
    <n v="26000"/>
    <n v="0"/>
    <s v="Green"/>
    <n v="26000"/>
    <m/>
    <n v="26000"/>
    <n v="0"/>
    <m/>
    <m/>
    <m/>
    <m/>
    <m/>
    <m/>
    <m/>
    <m/>
    <m/>
    <n v="26000"/>
    <n v="26000"/>
    <s v="No"/>
    <s v="Green"/>
    <d v="2023-10-01T00:00:00"/>
    <m/>
    <m/>
    <m/>
    <d v="2023-10-31T00:00:00"/>
    <m/>
    <m/>
    <m/>
    <m/>
    <m/>
    <m/>
    <m/>
    <m/>
    <m/>
    <m/>
    <m/>
    <x v="0"/>
    <m/>
    <m/>
    <m/>
    <m/>
    <m/>
    <n v="26000"/>
    <m/>
    <m/>
    <m/>
    <s v="5/1/23 - no change._x000d__x000a_4/3/23 - getting recommendations / pricing from local contractors._x000d__x000a_3/1/23 - nothing yet."/>
    <d v="2023-05-01T00:00:00"/>
    <m/>
    <m/>
    <s v="West"/>
    <s v="Pipelines and Terminals"/>
    <s v="Operating Infrastructure"/>
    <m/>
    <s v="North East Ohio"/>
    <s v="BETOR - BET LORAIN"/>
    <m/>
    <m/>
    <n v="0"/>
    <m/>
    <n v="26000"/>
    <m/>
    <m/>
    <s v="Gardner, Travis"/>
    <m/>
    <m/>
    <m/>
    <n v="1"/>
    <n v="41768"/>
    <m/>
    <s v="Guest, ProSight"/>
    <s v="Independent"/>
    <s v="Aqua"/>
    <d v="2021-08-20T00:00:00"/>
  </r>
  <r>
    <s v="Lorain Terminal (BETOR) Tank  8 - OOS API 653 Insp"/>
    <s v="Item"/>
    <s v="Open"/>
    <x v="0"/>
    <s v="BETOR00M2302"/>
    <s v="Maintenance Framework"/>
    <n v="2084432"/>
    <s v="Arch, Stefan"/>
    <s v="West"/>
    <s v="3. Active"/>
    <s v="Defined"/>
    <s v="Tanks"/>
    <n v="9794"/>
    <n v="185000"/>
    <m/>
    <n v="194794.18"/>
    <n v="209372"/>
    <n v="-14578"/>
    <s v="Yellow"/>
    <n v="264477"/>
    <m/>
    <n v="264477"/>
    <n v="-69683"/>
    <m/>
    <m/>
    <n v="239157"/>
    <m/>
    <m/>
    <n v="239157"/>
    <s v="Phase"/>
    <n v="239157"/>
    <n v="9794"/>
    <n v="185000"/>
    <n v="194794"/>
    <s v="No"/>
    <s v="Green"/>
    <d v="2023-03-01T00:00:00"/>
    <d v="2023-02-06T00:00:00"/>
    <d v="2023-02-06T00:00:00"/>
    <d v="2023-12-31T00:00:00"/>
    <d v="2023-08-31T00:00:00"/>
    <m/>
    <m/>
    <m/>
    <m/>
    <n v="9372.42"/>
    <n v="421.76"/>
    <n v="7500"/>
    <n v="7500"/>
    <n v="-7078"/>
    <s v="Red"/>
    <m/>
    <x v="0"/>
    <n v="35000"/>
    <n v="120000"/>
    <n v="30000"/>
    <m/>
    <m/>
    <m/>
    <m/>
    <m/>
    <m/>
    <s v="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5-01T00:00:00"/>
    <s v="Hill, Elizabeth"/>
    <m/>
    <s v="West"/>
    <s v="Pipelines and Terminals"/>
    <s v="Integrity"/>
    <m/>
    <s v="North East Ohio"/>
    <s v="BETOR - BET LORAIN"/>
    <m/>
    <n v="9372"/>
    <n v="155422"/>
    <n v="30000"/>
    <m/>
    <m/>
    <m/>
    <s v="Stine, Carlton"/>
    <s v="Stine, Carlton"/>
    <m/>
    <m/>
    <n v="1"/>
    <n v="44835"/>
    <m/>
    <s v="Administrator, System"/>
    <s v="Independent"/>
    <s v="Aqua"/>
    <d v="2022-08-17T00:00:00"/>
  </r>
  <r>
    <s v="Lorain Terminal (BETOR) Tank 8 OOS Support Project"/>
    <s v="Item"/>
    <s v="Open"/>
    <x v="0"/>
    <s v="BETOR00M2301"/>
    <s v="Maintenance Framework"/>
    <n v="2051689"/>
    <s v="Arch, Stefan"/>
    <s v="West"/>
    <s v="3. Active"/>
    <s v="Defined"/>
    <s v="Tank Outage"/>
    <n v="184631"/>
    <n v="113000"/>
    <m/>
    <n v="297630.58"/>
    <n v="309615"/>
    <n v="-11985"/>
    <s v="Yellow"/>
    <n v="190000"/>
    <m/>
    <n v="190000"/>
    <n v="107631"/>
    <m/>
    <m/>
    <n v="31000"/>
    <n v="339000"/>
    <m/>
    <n v="370000"/>
    <s v="Phase"/>
    <n v="370000"/>
    <n v="192641"/>
    <n v="113000"/>
    <n v="305641"/>
    <s v="No"/>
    <s v="Green"/>
    <d v="2022-12-01T00:00:00"/>
    <d v="2022-12-07T00:00:00"/>
    <d v="2022-12-07T00:00:00"/>
    <d v="2023-08-01T00:00:00"/>
    <d v="2023-07-31T00:00:00"/>
    <m/>
    <m/>
    <n v="12662.82"/>
    <n v="1882.02"/>
    <n v="70.31"/>
    <n v="170015.43"/>
    <n v="160000"/>
    <n v="160000"/>
    <n v="10015"/>
    <s v="Yellow"/>
    <m/>
    <x v="0"/>
    <n v="88000"/>
    <m/>
    <n v="25000"/>
    <m/>
    <m/>
    <m/>
    <m/>
    <m/>
    <m/>
    <s v="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5-01T00:00:00"/>
    <s v="Hill, Elizabeth"/>
    <m/>
    <s v="West"/>
    <s v="Pipelines and Terminals"/>
    <s v="Integrity"/>
    <m/>
    <s v="North East Ohio"/>
    <s v="BETOR - BET LORAIN"/>
    <m/>
    <n v="14615"/>
    <n v="258015"/>
    <n v="25000"/>
    <m/>
    <n v="8011"/>
    <m/>
    <s v="Stine, Carlton"/>
    <s v="Stine, Carlton"/>
    <m/>
    <m/>
    <n v="1"/>
    <n v="44565"/>
    <m/>
    <s v="Guest, ProSight"/>
    <s v="Independent"/>
    <s v="Aqua"/>
    <d v="2022-08-12T00:00:00"/>
  </r>
  <r>
    <s v="Louisville (BETVL) Load Rack Control PLC Upgrade"/>
    <s v="Item"/>
    <s v="Open"/>
    <x v="0"/>
    <s v="BETVL00M2301"/>
    <s v="Maintenance Framework"/>
    <n v="2052435"/>
    <s v="Hassan, Mohammad"/>
    <s v="West"/>
    <s v="3. Active"/>
    <s v="Defined"/>
    <s v="Instrumentation &amp; Controls"/>
    <n v="28489"/>
    <n v="62000"/>
    <m/>
    <n v="90489.09"/>
    <n v="90029"/>
    <n v="460"/>
    <s v="Yellow"/>
    <n v="90000"/>
    <m/>
    <n v="90000"/>
    <n v="489"/>
    <m/>
    <m/>
    <n v="48000"/>
    <m/>
    <m/>
    <n v="48000"/>
    <s v="Phase"/>
    <n v="48000"/>
    <n v="28489"/>
    <n v="62000"/>
    <n v="90489"/>
    <s v="No"/>
    <s v="Green"/>
    <d v="2023-01-01T00:00:00"/>
    <d v="2022-12-15T00:00:00"/>
    <d v="2022-12-15T00:00:00"/>
    <d v="2023-07-31T00:00:00"/>
    <d v="2023-07-31T00:00:00"/>
    <m/>
    <m/>
    <n v="19937.78"/>
    <n v="850.95"/>
    <n v="7240.7"/>
    <n v="459.66"/>
    <m/>
    <m/>
    <n v="460"/>
    <s v="Red"/>
    <m/>
    <x v="0"/>
    <n v="2000"/>
    <n v="15000"/>
    <n v="30000"/>
    <n v="15000"/>
    <m/>
    <m/>
    <m/>
    <m/>
    <m/>
    <s v="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5-02T00:00:00"/>
    <s v="Griest, Barbara"/>
    <m/>
    <s v="West"/>
    <s v="Pipelines and Terminals"/>
    <s v="Operating Infrastructure"/>
    <m/>
    <s v="Southern Ohio"/>
    <s v="BETVL - BET LOUISVILLE"/>
    <m/>
    <n v="28029"/>
    <n v="17460"/>
    <n v="45000"/>
    <m/>
    <m/>
    <m/>
    <s v="Forsey, Frank"/>
    <s v="Carnes, John L."/>
    <m/>
    <m/>
    <n v="1"/>
    <n v="38052"/>
    <m/>
    <s v="Guest, ProSight"/>
    <s v="Independent"/>
    <s v="Aqua"/>
    <d v="2020-08-14T00:00:00"/>
  </r>
  <r>
    <s v="Louisville Dock Mooring Cell Repair"/>
    <s v="Item"/>
    <s v="Candidate"/>
    <x v="1"/>
    <m/>
    <s v="Maintenance Framework"/>
    <m/>
    <s v="Parker, Brian"/>
    <s v="West"/>
    <s v="2. Pending AFE"/>
    <s v="Defined"/>
    <s v="Marine"/>
    <m/>
    <n v="90000"/>
    <m/>
    <n v="90000"/>
    <n v="90000"/>
    <n v="0"/>
    <s v="Green"/>
    <n v="90000"/>
    <m/>
    <n v="90000"/>
    <n v="0"/>
    <m/>
    <m/>
    <m/>
    <m/>
    <m/>
    <m/>
    <m/>
    <m/>
    <m/>
    <n v="90000"/>
    <n v="90000"/>
    <s v="No"/>
    <s v="Green"/>
    <d v="2023-08-01T00:00:00"/>
    <m/>
    <m/>
    <m/>
    <d v="2023-09-30T00:00:00"/>
    <m/>
    <m/>
    <m/>
    <m/>
    <m/>
    <m/>
    <m/>
    <m/>
    <m/>
    <m/>
    <m/>
    <x v="0"/>
    <m/>
    <m/>
    <m/>
    <n v="35000"/>
    <n v="55000"/>
    <m/>
    <m/>
    <m/>
    <m/>
    <s v="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2-09-03T00:00:00"/>
    <m/>
    <m/>
    <s v="West"/>
    <s v="Pipelines and Terminals"/>
    <s v="Station/Terminal"/>
    <m/>
    <s v="Southern Ohio"/>
    <s v="BETVL - BET LOUISVILLE"/>
    <m/>
    <m/>
    <n v="0"/>
    <n v="90000"/>
    <m/>
    <m/>
    <m/>
    <s v="Spari, Markella"/>
    <m/>
    <m/>
    <m/>
    <n v="1"/>
    <n v="38015"/>
    <m/>
    <s v="Guest, ProSight"/>
    <s v="Independent"/>
    <s v="Aqua"/>
    <d v="2020-08-14T00:00:00"/>
  </r>
  <r>
    <s v="Louisville Load Rack Cracks In Concrete"/>
    <s v="Item"/>
    <s v="Open"/>
    <x v="1"/>
    <s v="BETVL00E2201"/>
    <s v="Maintenance Framework"/>
    <n v="1955607"/>
    <s v="Parker, Brian"/>
    <s v="West"/>
    <s v="7. Closed"/>
    <s v="Defined"/>
    <s v="Truck Racks"/>
    <n v="41"/>
    <m/>
    <m/>
    <n v="41.27"/>
    <n v="41"/>
    <n v="0"/>
    <s v="Green"/>
    <m/>
    <m/>
    <m/>
    <n v="41"/>
    <m/>
    <m/>
    <n v="10000"/>
    <m/>
    <m/>
    <n v="10000"/>
    <s v="Full"/>
    <n v="10000"/>
    <n v="4880"/>
    <m/>
    <n v="4880"/>
    <s v="No"/>
    <s v="Green"/>
    <d v="2022-10-01T00:00:00"/>
    <d v="2022-03-10T00:00:00"/>
    <d v="2022-03-10T00:00:00"/>
    <d v="2022-06-30T00:00:00"/>
    <d v="2022-11-09T00:00:00"/>
    <m/>
    <m/>
    <n v="41.27"/>
    <m/>
    <m/>
    <m/>
    <m/>
    <m/>
    <m/>
    <m/>
    <m/>
    <x v="0"/>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s v="West"/>
    <s v="Pipelines and Terminals"/>
    <s v="Station/Terminal"/>
    <m/>
    <s v="Southern Ohio"/>
    <s v="BETVL - BET LOUISVILLE"/>
    <m/>
    <n v="41"/>
    <n v="0"/>
    <m/>
    <m/>
    <n v="4838"/>
    <m/>
    <s v="Younce, Michael"/>
    <s v="Gardner, Travis W."/>
    <m/>
    <m/>
    <n v="1"/>
    <n v="41892"/>
    <m/>
    <s v="Guest, ProSight"/>
    <s v="Independent"/>
    <s v="Aqua"/>
    <d v="2021-08-22T00:00:00"/>
  </r>
  <r>
    <s v="Louisville Rack Control Valve Repairs 2022"/>
    <s v="Item"/>
    <s v="Open"/>
    <x v="1"/>
    <s v="BETVL00E2207"/>
    <s v="Maintenance Framework"/>
    <n v="2012438"/>
    <s v="Parker, Brian"/>
    <s v="West"/>
    <s v="3. Active"/>
    <s v="Emergent"/>
    <s v="Truck Racks"/>
    <n v="17806"/>
    <n v="25000"/>
    <m/>
    <n v="42805.53"/>
    <n v="46519"/>
    <n v="-3714"/>
    <s v="Yellow"/>
    <n v="29000"/>
    <m/>
    <n v="29000"/>
    <n v="13806"/>
    <m/>
    <m/>
    <n v="17000"/>
    <n v="67000"/>
    <m/>
    <n v="84000"/>
    <s v="Full"/>
    <n v="84000"/>
    <n v="48513"/>
    <n v="25000"/>
    <n v="73513"/>
    <s v="No"/>
    <s v="Green"/>
    <d v="2022-10-01T00:00:00"/>
    <d v="2022-08-16T00:00:00"/>
    <d v="2022-08-16T00:00:00"/>
    <d v="2022-12-31T00:00:00"/>
    <d v="2023-06-30T00:00:00"/>
    <m/>
    <m/>
    <n v="0"/>
    <n v="2419.17"/>
    <n v="18199.86"/>
    <n v="-2813.5"/>
    <n v="17900"/>
    <n v="17900"/>
    <n v="-20714"/>
    <s v="Red"/>
    <m/>
    <x v="6"/>
    <n v="17000"/>
    <n v="8000"/>
    <m/>
    <m/>
    <m/>
    <m/>
    <m/>
    <m/>
    <m/>
    <s v="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4-30T00:00:00"/>
    <s v="Hill, Elizabeth"/>
    <m/>
    <s v="West"/>
    <s v="Pipelines and Terminals"/>
    <s v="Station/Terminal"/>
    <m/>
    <s v="Southern Ohio"/>
    <s v="BETVL - BET LOUISVILLE"/>
    <m/>
    <n v="20619"/>
    <n v="22187"/>
    <m/>
    <m/>
    <n v="30707"/>
    <m/>
    <s v="Younce, Michael"/>
    <s v="Younce, Michael"/>
    <m/>
    <m/>
    <n v="1"/>
    <n v="44404"/>
    <m/>
    <s v="Guest, ProSight"/>
    <s v="Independent"/>
    <s v="Aqua"/>
    <d v="2022-08-03T00:00:00"/>
  </r>
  <r>
    <s v="Louisville Replace Accuload III With Multiload"/>
    <s v="Item"/>
    <s v="Open"/>
    <x v="0"/>
    <s v="BETVL00M2302"/>
    <s v="Maintenance Framework"/>
    <n v="2093981"/>
    <s v="Parker, Brian"/>
    <s v="West"/>
    <s v="3. Active"/>
    <s v="Defined"/>
    <s v="Truck Racks"/>
    <n v="93051"/>
    <n v="51361"/>
    <m/>
    <n v="144412.15"/>
    <n v="101639"/>
    <n v="42773"/>
    <s v="Red"/>
    <n v="140000"/>
    <m/>
    <n v="140000"/>
    <n v="4412"/>
    <m/>
    <m/>
    <n v="109441"/>
    <m/>
    <m/>
    <n v="109441"/>
    <s v="Phase"/>
    <n v="109441"/>
    <n v="93051"/>
    <n v="51361"/>
    <n v="144412"/>
    <s v="No"/>
    <s v="Green"/>
    <d v="2023-03-01T00:00:00"/>
    <d v="2023-03-06T00:00:00"/>
    <d v="2023-03-06T00:00:00"/>
    <d v="2023-06-30T00:00:00"/>
    <d v="2023-09-29T00:00:00"/>
    <m/>
    <m/>
    <m/>
    <m/>
    <n v="88638.81"/>
    <n v="4412.34"/>
    <m/>
    <m/>
    <n v="4412"/>
    <s v="Red"/>
    <m/>
    <x v="0"/>
    <n v="13000"/>
    <m/>
    <m/>
    <m/>
    <n v="38361"/>
    <m/>
    <m/>
    <m/>
    <m/>
    <s v="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5-01T00:00:00"/>
    <s v="Hill, Elizabeth"/>
    <m/>
    <s v="West"/>
    <s v="Pipelines and Terminals"/>
    <s v="Operating Infrastructure"/>
    <m/>
    <s v="Southern Ohio"/>
    <s v="BETVL - BET LOUISVILLE"/>
    <m/>
    <n v="88639"/>
    <n v="17412"/>
    <n v="38361"/>
    <m/>
    <m/>
    <m/>
    <s v="Younce, Michael"/>
    <s v="Potter, Eric"/>
    <m/>
    <m/>
    <n v="1"/>
    <n v="41879"/>
    <m/>
    <s v="Guest, ProSight"/>
    <s v="Independent"/>
    <s v="Aqua"/>
    <d v="2021-08-21T00:00:00"/>
  </r>
  <r>
    <s v="Louisville Shoreside Erosion"/>
    <s v="Item"/>
    <s v="Open"/>
    <x v="0"/>
    <s v="BETVL00M2205"/>
    <s v="Maintenance Framework"/>
    <n v="2023039"/>
    <s v="Parker, Brian"/>
    <s v="West"/>
    <s v="3. Active"/>
    <s v="Defined"/>
    <s v="Marine"/>
    <n v="1201"/>
    <n v="650060"/>
    <m/>
    <n v="651261.27"/>
    <n v="651148"/>
    <n v="113"/>
    <s v="Yellow"/>
    <n v="630000"/>
    <m/>
    <n v="630000"/>
    <n v="21261"/>
    <m/>
    <m/>
    <n v="70000"/>
    <m/>
    <m/>
    <n v="70000"/>
    <s v="Phase"/>
    <n v="70000"/>
    <n v="43831"/>
    <n v="650060"/>
    <n v="693891"/>
    <s v="No"/>
    <s v="Green"/>
    <d v="2022-10-01T00:00:00"/>
    <d v="2022-09-19T00:00:00"/>
    <d v="2022-09-19T00:00:00"/>
    <d v="2023-09-30T00:00:00"/>
    <d v="2023-09-30T00:00:00"/>
    <m/>
    <m/>
    <n v="868.19"/>
    <n v="108.06"/>
    <n v="111.81"/>
    <n v="113.21"/>
    <m/>
    <m/>
    <n v="113"/>
    <s v="Red"/>
    <m/>
    <x v="0"/>
    <m/>
    <m/>
    <n v="20060"/>
    <n v="200000"/>
    <n v="230000"/>
    <n v="200000"/>
    <m/>
    <m/>
    <m/>
    <s v="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contacted Owen Parker with Lloyd Engineering and waiting on a reply back regarding schedule to meet on-site."/>
    <d v="2023-04-30T00:00:00"/>
    <s v="Hill, Elizabeth"/>
    <m/>
    <s v="West"/>
    <s v="Pipelines and Terminals"/>
    <s v="Operating Infrastructure"/>
    <m/>
    <s v="Southern Ohio"/>
    <s v="BETVL - BET LOUISVILLE"/>
    <m/>
    <n v="1088"/>
    <n v="113"/>
    <n v="450060"/>
    <n v="200000"/>
    <n v="42630"/>
    <m/>
    <s v="Spari, Markella"/>
    <s v="Gardner, Travis W."/>
    <m/>
    <m/>
    <n v="1"/>
    <n v="37758"/>
    <m/>
    <s v="Guest, ProSight"/>
    <s v="Independent"/>
    <s v="Aqua"/>
    <d v="2020-08-12T00:00:00"/>
  </r>
  <r>
    <s v="Louisville Terminal (BETVL) Tank 107 – OOS Corr Insp &amp; Refurb"/>
    <s v="Item"/>
    <s v="Open"/>
    <x v="0"/>
    <s v="BETVL00M2201"/>
    <s v="Maintenance Framework"/>
    <n v="1938056"/>
    <s v="Arch, Stefan"/>
    <s v="West"/>
    <s v="6. Operational"/>
    <s v="Defined"/>
    <s v="Tanks"/>
    <n v="339"/>
    <m/>
    <m/>
    <n v="339.27"/>
    <n v="339"/>
    <n v="0"/>
    <s v="Green"/>
    <m/>
    <m/>
    <m/>
    <n v="339"/>
    <m/>
    <m/>
    <n v="253000"/>
    <m/>
    <m/>
    <n v="253000"/>
    <s v="Phase"/>
    <n v="253000"/>
    <n v="271923"/>
    <m/>
    <n v="271923"/>
    <s v="No"/>
    <s v="Green"/>
    <d v="2022-02-01T00:00:00"/>
    <d v="2022-01-11T00:00:00"/>
    <d v="2022-01-11T00:00:00"/>
    <d v="2022-01-03T00:00:00"/>
    <d v="2022-09-26T00:00:00"/>
    <m/>
    <m/>
    <n v="339.27"/>
    <n v="0"/>
    <n v="0"/>
    <n v="0"/>
    <m/>
    <m/>
    <n v="0"/>
    <s v="Green"/>
    <m/>
    <x v="0"/>
    <m/>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s v="West"/>
    <s v="Pipelines and Terminals"/>
    <s v="Integrity"/>
    <m/>
    <s v="Southern Ohio"/>
    <s v="BETVL - BET LOUISVILLE"/>
    <m/>
    <n v="339"/>
    <n v="0"/>
    <m/>
    <m/>
    <n v="271584"/>
    <m/>
    <s v="Stine, Carlton"/>
    <s v="Stine, Carlton"/>
    <m/>
    <m/>
    <n v="1"/>
    <n v="41280"/>
    <m/>
    <s v="Administrator, System"/>
    <s v="Independent"/>
    <s v="Aqua"/>
    <d v="2021-08-09T00:00:00"/>
  </r>
  <r>
    <s v="Louisville Terminal (BETVL) Tank 107 OOS Support Project"/>
    <s v="Item"/>
    <s v="Open"/>
    <x v="1"/>
    <s v="BETVL00E2204"/>
    <s v="Maintenance Framework"/>
    <n v="1981022"/>
    <s v="Arch, Stefan"/>
    <s v="West"/>
    <s v="6. Operational"/>
    <s v="Defined"/>
    <s v="Tank Outage"/>
    <n v="-122265"/>
    <m/>
    <m/>
    <n v="-122264.88"/>
    <n v="-122265"/>
    <n v="0"/>
    <s v="Green"/>
    <m/>
    <m/>
    <m/>
    <n v="-122265"/>
    <m/>
    <m/>
    <n v="135000"/>
    <m/>
    <m/>
    <n v="135000"/>
    <s v="Phase"/>
    <n v="135000"/>
    <n v="-122265"/>
    <m/>
    <n v="-122265"/>
    <s v="No"/>
    <s v="Green"/>
    <d v="2022-05-01T00:00:00"/>
    <d v="2022-05-19T00:00:00"/>
    <d v="2022-05-19T00:00:00"/>
    <d v="2022-12-31T00:00:00"/>
    <d v="2022-08-09T00:00:00"/>
    <m/>
    <m/>
    <n v="-122264.88"/>
    <m/>
    <m/>
    <m/>
    <m/>
    <m/>
    <m/>
    <m/>
    <m/>
    <x v="0"/>
    <m/>
    <m/>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s v="West"/>
    <s v="Pipelines and Terminals"/>
    <s v="Tank Integrity"/>
    <m/>
    <s v="Southern Ohio"/>
    <s v="BETVL - BET LOUISVILLE"/>
    <m/>
    <n v="-122265"/>
    <n v="0"/>
    <m/>
    <m/>
    <n v="0"/>
    <m/>
    <s v="Stine, Carlton"/>
    <s v="Stine, Carlton"/>
    <m/>
    <m/>
    <n v="1"/>
    <n v="41281"/>
    <m/>
    <s v="Administrator, System"/>
    <s v="Independent"/>
    <s v="Aqua"/>
    <d v="2021-08-09T00:00:00"/>
  </r>
  <r>
    <s v="Louisville Terminal (BETVL) Tank 107 OOS Support Project MCAP FLIP"/>
    <s v="Item"/>
    <s v="Open"/>
    <x v="0"/>
    <s v="BETVL00M2206"/>
    <s v="Maintenance Framework"/>
    <n v="2038131"/>
    <s v="Arch, Stefan"/>
    <s v="West"/>
    <s v="6. Operational"/>
    <s v="Defined"/>
    <s v="Tanks"/>
    <n v="22029"/>
    <m/>
    <m/>
    <n v="22029.06"/>
    <n v="17271"/>
    <n v="4758"/>
    <s v="Red"/>
    <m/>
    <m/>
    <m/>
    <n v="22029"/>
    <m/>
    <m/>
    <n v="341000"/>
    <m/>
    <m/>
    <n v="341000"/>
    <s v="Full"/>
    <n v="341000"/>
    <n v="327393"/>
    <m/>
    <n v="327393"/>
    <s v="No"/>
    <s v="Green"/>
    <d v="2022-10-01T00:00:00"/>
    <d v="2022-10-29T00:00:00"/>
    <d v="2022-10-29T00:00:00"/>
    <d v="2022-12-31T00:00:00"/>
    <d v="2022-11-28T00:00:00"/>
    <m/>
    <m/>
    <n v="16026.84"/>
    <n v="1243.6300000000001"/>
    <n v="0.65"/>
    <n v="4757.9399999999996"/>
    <m/>
    <m/>
    <n v="4758"/>
    <s v="Red"/>
    <m/>
    <x v="0"/>
    <m/>
    <m/>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s v="West"/>
    <s v="Pipelines and Terminals"/>
    <s v="Integrity"/>
    <m/>
    <s v="Southern Ohio"/>
    <s v="BETVL - BET LOUISVILLE"/>
    <m/>
    <n v="17271"/>
    <n v="4758"/>
    <m/>
    <m/>
    <n v="305364"/>
    <m/>
    <s v="Stine, Carlton"/>
    <s v="Stine, Carlton"/>
    <m/>
    <m/>
    <n v="1"/>
    <n v="46106"/>
    <m/>
    <s v="Meitzler, Antoinette"/>
    <s v="Independent"/>
    <s v="Aqua"/>
    <d v="2022-10-21T00:00:00"/>
  </r>
  <r>
    <s v="Louisville Terminal Concrete Drive Replacement"/>
    <s v="Item"/>
    <s v="Open"/>
    <x v="0"/>
    <s v="BETVL00M2203"/>
    <s v="Maintenance Framework"/>
    <n v="1956200"/>
    <s v="Parker, Brian"/>
    <s v="West"/>
    <s v="3. Active"/>
    <s v="Defined"/>
    <s v="West"/>
    <n v="201"/>
    <n v="65000"/>
    <m/>
    <n v="65200.59"/>
    <n v="65149"/>
    <n v="51"/>
    <s v="Yellow"/>
    <m/>
    <m/>
    <m/>
    <n v="65201"/>
    <m/>
    <m/>
    <n v="75000"/>
    <m/>
    <m/>
    <n v="75000"/>
    <s v="Full"/>
    <n v="75000"/>
    <n v="10797"/>
    <n v="65000"/>
    <n v="75797"/>
    <s v="No"/>
    <s v="Green"/>
    <d v="2022-05-01T00:00:00"/>
    <d v="2022-03-15T00:00:00"/>
    <d v="2022-03-15T00:00:00"/>
    <d v="2022-07-29T00:00:00"/>
    <d v="2023-07-31T00:00:00"/>
    <m/>
    <m/>
    <n v="48.88"/>
    <n v="49.76"/>
    <n v="50.66"/>
    <n v="51.29"/>
    <m/>
    <m/>
    <n v="51"/>
    <s v="Red"/>
    <m/>
    <x v="0"/>
    <m/>
    <m/>
    <n v="30000"/>
    <n v="35000"/>
    <m/>
    <m/>
    <m/>
    <m/>
    <m/>
    <s v="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5-01T00:00:00"/>
    <s v="Hill, Elizabeth"/>
    <m/>
    <s v="West"/>
    <s v="Pipelines and Terminals"/>
    <s v="Operating Infrastructure"/>
    <m/>
    <s v="Southern Ohio"/>
    <s v="BETVL - BET LOUISVILLE"/>
    <m/>
    <n v="149"/>
    <n v="51"/>
    <n v="65000"/>
    <m/>
    <n v="10596"/>
    <m/>
    <s v="Gardner, Travis"/>
    <s v="Gardner, Travis W."/>
    <s v="N/A"/>
    <m/>
    <n v="1"/>
    <n v="31554"/>
    <m/>
    <s v="Guest, ProSight"/>
    <s v="Independent"/>
    <s v="Aqua"/>
    <d v="2018-08-29T00:00:00"/>
  </r>
  <r>
    <s v="Louisville Terminal Pipeline Manifold Painting"/>
    <s v="Item"/>
    <s v="Open"/>
    <x v="0"/>
    <s v="BETVL00M2304"/>
    <s v="Maintenance Framework"/>
    <m/>
    <s v="Smith, Kyle"/>
    <s v="West"/>
    <s v="2. Pending AFE"/>
    <s v="Defined"/>
    <s v="Facility Painting"/>
    <m/>
    <n v="60000"/>
    <m/>
    <n v="60000"/>
    <n v="60000"/>
    <n v="0"/>
    <s v="Green"/>
    <n v="60000"/>
    <m/>
    <n v="60000"/>
    <n v="0"/>
    <m/>
    <m/>
    <n v="59942"/>
    <m/>
    <m/>
    <m/>
    <s v="Full"/>
    <n v="59942"/>
    <m/>
    <n v="60000"/>
    <n v="60000"/>
    <s v="No"/>
    <s v="Green"/>
    <d v="2023-08-01T00:00:00"/>
    <m/>
    <m/>
    <d v="2023-08-30T00:00:00"/>
    <d v="2023-08-31T00:00:00"/>
    <m/>
    <m/>
    <m/>
    <m/>
    <m/>
    <m/>
    <m/>
    <m/>
    <m/>
    <m/>
    <m/>
    <x v="0"/>
    <m/>
    <m/>
    <m/>
    <n v="60000"/>
    <m/>
    <m/>
    <m/>
    <m/>
    <m/>
    <s v="4/28/23 Site walk through next week May 5th"/>
    <d v="2023-04-28T00:00:00"/>
    <s v="Hill, Elizabeth"/>
    <m/>
    <s v="West"/>
    <s v="Pipelines and Terminals"/>
    <s v="Integrity"/>
    <m/>
    <s v="Southern Ohio"/>
    <s v="BETVL - BET LOUISVILLE"/>
    <m/>
    <m/>
    <n v="0"/>
    <n v="60000"/>
    <m/>
    <m/>
    <m/>
    <s v="Geib, Rob"/>
    <s v="Geib, Robert"/>
    <s v="N/A"/>
    <m/>
    <n v="1"/>
    <n v="31557"/>
    <m/>
    <s v="Guest, ProSight"/>
    <s v="Independent"/>
    <s v="Aqua"/>
    <d v="2018-08-29T00:00:00"/>
  </r>
  <r>
    <s v="Louisville VRU Release Prevention"/>
    <s v="Item"/>
    <s v="Open"/>
    <x v="0"/>
    <s v="BETVL00M2303"/>
    <s v="Maintenance Framework"/>
    <n v="2096566"/>
    <s v="Scannell, Adam"/>
    <s v="West"/>
    <s v="3. Active"/>
    <s v="Defined"/>
    <s v="Vapor Management"/>
    <m/>
    <n v="58000"/>
    <m/>
    <n v="58000"/>
    <n v="58000"/>
    <n v="0"/>
    <s v="Green"/>
    <n v="58000"/>
    <m/>
    <n v="58000"/>
    <n v="0"/>
    <m/>
    <m/>
    <n v="22048"/>
    <m/>
    <m/>
    <n v="22048"/>
    <s v="Phase"/>
    <n v="22048"/>
    <m/>
    <n v="58000"/>
    <n v="58000"/>
    <s v="No"/>
    <s v="Green"/>
    <d v="2023-07-01T00:00:00"/>
    <d v="2023-03-30T00:00:00"/>
    <d v="2023-03-30T00:00:00"/>
    <d v="2023-07-31T00:00:00"/>
    <d v="2023-07-31T00:00:00"/>
    <m/>
    <m/>
    <m/>
    <m/>
    <m/>
    <m/>
    <m/>
    <m/>
    <m/>
    <m/>
    <m/>
    <x v="0"/>
    <m/>
    <m/>
    <n v="11000"/>
    <n v="47000"/>
    <m/>
    <m/>
    <m/>
    <m/>
    <m/>
    <s v="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5-08T00:00:00"/>
    <s v="Hill, Elizabeth"/>
    <m/>
    <s v="West"/>
    <s v="Pipelines and Terminals"/>
    <s v="Operating Infrastructure"/>
    <m/>
    <s v="Southern Ohio"/>
    <s v="BETVL - BET LOUISVILLE"/>
    <m/>
    <m/>
    <n v="0"/>
    <n v="58000"/>
    <m/>
    <m/>
    <m/>
    <s v="Karl, Marissa"/>
    <m/>
    <m/>
    <m/>
    <n v="1"/>
    <n v="44952"/>
    <m/>
    <s v="Administrator, System"/>
    <s v="Independent"/>
    <s v="Aqua"/>
    <d v="2022-08-17T00:00:00"/>
  </r>
  <r>
    <s v="Luther Shield Pump Station A/C replacement"/>
    <s v="Item"/>
    <s v="Candidate"/>
    <x v="0"/>
    <m/>
    <s v="Maintenance Framework"/>
    <m/>
    <s v="Fink, Ryan"/>
    <s v="West"/>
    <s v="2. Pending AFE"/>
    <m/>
    <s v="West"/>
    <m/>
    <n v="50000"/>
    <m/>
    <n v="50000"/>
    <n v="50000"/>
    <n v="0"/>
    <s v="Green"/>
    <n v="50000"/>
    <m/>
    <n v="50000"/>
    <n v="0"/>
    <m/>
    <m/>
    <m/>
    <m/>
    <m/>
    <m/>
    <m/>
    <m/>
    <m/>
    <n v="50000"/>
    <n v="50000"/>
    <s v="No"/>
    <s v="Green"/>
    <d v="2023-10-01T00:00:00"/>
    <m/>
    <m/>
    <m/>
    <d v="2023-11-30T00:00:00"/>
    <m/>
    <m/>
    <m/>
    <m/>
    <m/>
    <m/>
    <m/>
    <m/>
    <m/>
    <m/>
    <m/>
    <x v="0"/>
    <m/>
    <m/>
    <m/>
    <m/>
    <m/>
    <n v="30000"/>
    <n v="20000"/>
    <m/>
    <m/>
    <s v="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5-02T00:00:00"/>
    <m/>
    <m/>
    <s v="West"/>
    <s v="Pipelines and Terminals"/>
    <s v="Operating Infrastructure"/>
    <m/>
    <s v="Duncansville"/>
    <s v="LS - SHIELD'S PUMP STATION"/>
    <m/>
    <m/>
    <n v="0"/>
    <m/>
    <n v="50000"/>
    <m/>
    <m/>
    <s v="Gardner, Travis"/>
    <m/>
    <m/>
    <m/>
    <n v="1"/>
    <n v="44323"/>
    <m/>
    <s v="Guest, ProSight"/>
    <s v="Independent"/>
    <s v="Aqua"/>
    <d v="2022-07-29T00:00:00"/>
  </r>
  <r>
    <s v="Mantua area ATG Coating Transitions/FRP Installs"/>
    <s v="Item"/>
    <s v="Candidate"/>
    <x v="0"/>
    <m/>
    <s v="Exempt"/>
    <m/>
    <s v="Gremer, Michael"/>
    <s v="West"/>
    <s v="2. Pending AFE"/>
    <s v="Defined"/>
    <s v="Atmospheric Corrosion"/>
    <m/>
    <n v="50000"/>
    <m/>
    <n v="50000"/>
    <n v="50000"/>
    <n v="0"/>
    <s v="Green"/>
    <n v="50000"/>
    <m/>
    <n v="50000"/>
    <n v="0"/>
    <m/>
    <m/>
    <m/>
    <m/>
    <m/>
    <m/>
    <m/>
    <m/>
    <m/>
    <n v="50000"/>
    <n v="50000"/>
    <s v="No"/>
    <s v="Green"/>
    <d v="2023-07-01T00:00:00"/>
    <m/>
    <m/>
    <m/>
    <d v="2023-07-31T00:00:00"/>
    <m/>
    <m/>
    <m/>
    <m/>
    <m/>
    <m/>
    <m/>
    <m/>
    <m/>
    <m/>
    <m/>
    <x v="0"/>
    <m/>
    <m/>
    <n v="50000"/>
    <m/>
    <m/>
    <m/>
    <m/>
    <m/>
    <m/>
    <s v="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5-02T00:00:00"/>
    <m/>
    <m/>
    <s v="West"/>
    <s v="Pipelines and Terminals"/>
    <s v="Integrity"/>
    <m/>
    <s v="Mantua"/>
    <s v="GE - MANTUA STATION"/>
    <m/>
    <m/>
    <n v="0"/>
    <n v="50000"/>
    <m/>
    <m/>
    <m/>
    <s v="Geib, Rob"/>
    <m/>
    <s v="N/A"/>
    <m/>
    <n v="1"/>
    <n v="31337"/>
    <m/>
    <s v="Guest, ProSight"/>
    <s v="Independent"/>
    <s v="Aqua"/>
    <d v="2018-08-29T00:00:00"/>
  </r>
  <r>
    <s v="Mantua Office building hvac unit replacement"/>
    <s v="Item"/>
    <s v="Open"/>
    <x v="0"/>
    <s v="GE00000M2203"/>
    <s v="Maintenance Framework"/>
    <n v="2051185"/>
    <s v="Burns, Richard"/>
    <s v="West"/>
    <s v="7. Closed"/>
    <s v="Emergent"/>
    <s v="West"/>
    <n v="378"/>
    <m/>
    <m/>
    <n v="378.27"/>
    <n v="378"/>
    <n v="0"/>
    <s v="Green"/>
    <n v="13000"/>
    <m/>
    <n v="13000"/>
    <n v="-12622"/>
    <m/>
    <m/>
    <n v="11000"/>
    <m/>
    <m/>
    <n v="11000"/>
    <s v="Full"/>
    <n v="11000"/>
    <n v="10336"/>
    <m/>
    <n v="10336"/>
    <s v="No"/>
    <s v="Green"/>
    <d v="2022-12-01T00:00:00"/>
    <d v="2022-12-08T00:00:00"/>
    <d v="2022-12-08T00:00:00"/>
    <d v="2022-12-31T00:00:00"/>
    <d v="2022-12-16T00:00:00"/>
    <m/>
    <m/>
    <n v="378.37"/>
    <n v="-0.1"/>
    <m/>
    <m/>
    <m/>
    <m/>
    <m/>
    <m/>
    <m/>
    <x v="0"/>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s v="West"/>
    <s v="Pipelines and Terminals"/>
    <s v="Operating Infrastructure"/>
    <m/>
    <s v="Mantua"/>
    <s v="GE - MANTUA STATION"/>
    <m/>
    <n v="378"/>
    <n v="0"/>
    <m/>
    <m/>
    <n v="9957"/>
    <m/>
    <s v="Gardner, Travis"/>
    <s v="Spitz, Nicholas P."/>
    <m/>
    <m/>
    <n v="1"/>
    <n v="44447"/>
    <m/>
    <s v="Guest, ProSight"/>
    <s v="Independent"/>
    <s v="Aqua"/>
    <d v="2022-08-08T00:00:00"/>
  </r>
  <r>
    <s v="Mantua Oil Water Seperator Upgrade"/>
    <s v="Item"/>
    <s v="Open"/>
    <x v="0"/>
    <s v="GE00000M2201"/>
    <s v="Maintenance Framework"/>
    <n v="1971013"/>
    <s v="Arch, Stefan"/>
    <s v="West"/>
    <s v="6. Operational"/>
    <s v="Defined"/>
    <s v="Storm Water Management"/>
    <n v="9633"/>
    <n v="8000"/>
    <m/>
    <n v="17632.53"/>
    <n v="16077"/>
    <n v="1555"/>
    <s v="Yellow"/>
    <m/>
    <m/>
    <m/>
    <n v="17633"/>
    <m/>
    <m/>
    <n v="40000"/>
    <m/>
    <m/>
    <n v="40000"/>
    <s v="Full"/>
    <n v="40000"/>
    <n v="20300"/>
    <n v="8000"/>
    <n v="28300"/>
    <s v="No"/>
    <s v="Green"/>
    <d v="2022-04-01T00:00:00"/>
    <d v="2022-04-12T00:00:00"/>
    <d v="2022-04-12T00:00:00"/>
    <d v="2022-09-30T00:00:00"/>
    <d v="2023-04-07T00:00:00"/>
    <m/>
    <m/>
    <n v="-855.16"/>
    <n v="932.33"/>
    <n v="0"/>
    <n v="9555.36"/>
    <n v="6500"/>
    <n v="6500"/>
    <n v="3055"/>
    <s v="Red"/>
    <m/>
    <x v="0"/>
    <m/>
    <n v="8000"/>
    <m/>
    <m/>
    <m/>
    <m/>
    <m/>
    <m/>
    <m/>
    <s v="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5-01T00:00:00"/>
    <s v="Hill, Elizabeth"/>
    <m/>
    <s v="West"/>
    <s v="Pipelines and Terminals"/>
    <s v="Operating Infrastructure"/>
    <m/>
    <s v="Mantua"/>
    <s v="GE - MANTUA STATION"/>
    <m/>
    <n v="77"/>
    <n v="17555"/>
    <m/>
    <m/>
    <n v="10668"/>
    <m/>
    <s v="Bonenberger, Mark"/>
    <s v="Ricke, Michael"/>
    <m/>
    <m/>
    <n v="1"/>
    <n v="34407"/>
    <m/>
    <s v="Guest, ProSight"/>
    <s v="Independent"/>
    <s v="Aqua"/>
    <d v="2019-08-24T00:00:00"/>
  </r>
  <r>
    <s v="Mantua Station (GE) Tank  508 - OOS API 653 + Seal Insp &amp; Refurb"/>
    <s v="Item"/>
    <s v="Open"/>
    <x v="1"/>
    <s v="GE00000E2301"/>
    <s v="Maintenance Framework"/>
    <n v="2076573"/>
    <s v="Arch, Stefan"/>
    <s v="West"/>
    <s v="3. Active"/>
    <s v="Defined"/>
    <s v="Tanks"/>
    <n v="25686"/>
    <n v="253000"/>
    <m/>
    <n v="278686.13"/>
    <n v="273321"/>
    <n v="5365"/>
    <s v="Yellow"/>
    <n v="273000"/>
    <m/>
    <n v="273000"/>
    <n v="5686"/>
    <m/>
    <m/>
    <n v="199100"/>
    <m/>
    <m/>
    <n v="199100"/>
    <s v="Phase"/>
    <n v="199100"/>
    <n v="25686"/>
    <n v="253000"/>
    <n v="278686"/>
    <s v="No"/>
    <s v="Green"/>
    <d v="2023-01-01T00:00:00"/>
    <d v="2023-01-20T00:00:00"/>
    <d v="2023-01-20T00:00:00"/>
    <d v="2023-12-31T00:00:00"/>
    <d v="2023-12-31T00:00:00"/>
    <m/>
    <m/>
    <n v="9303"/>
    <n v="0"/>
    <n v="1017.7"/>
    <n v="15365.43"/>
    <n v="10000"/>
    <n v="10000"/>
    <n v="5365"/>
    <s v="Red"/>
    <m/>
    <x v="0"/>
    <m/>
    <m/>
    <m/>
    <n v="73000"/>
    <n v="120000"/>
    <n v="60000"/>
    <m/>
    <m/>
    <m/>
    <s v="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5-01T00:00:00"/>
    <s v="Hill, Elizabeth"/>
    <m/>
    <s v="West"/>
    <s v="Pipelines and Terminals"/>
    <s v="Tank Integrity"/>
    <m/>
    <s v="Mantua"/>
    <s v="GE - MANTUA STATION"/>
    <m/>
    <n v="10321"/>
    <n v="15365"/>
    <n v="193000"/>
    <n v="60000"/>
    <m/>
    <m/>
    <s v="Stine, Carlton"/>
    <s v="Stine, Carlton"/>
    <m/>
    <m/>
    <n v="1"/>
    <n v="44843"/>
    <m/>
    <s v="Administrator, System"/>
    <s v="Independent"/>
    <s v="Aqua"/>
    <d v="2022-08-17T00:00:00"/>
  </r>
  <r>
    <s v="Mantua Station (GE) Tank A-06 Cleaning and Idle"/>
    <s v="Item"/>
    <s v="Open"/>
    <x v="1"/>
    <s v="GE00000E2302"/>
    <s v="Maintenance Framework"/>
    <n v="2076578"/>
    <s v="Arch, Stefan"/>
    <s v="West"/>
    <s v="5. Deferred"/>
    <s v="Defined"/>
    <s v="Tanks"/>
    <m/>
    <m/>
    <m/>
    <n v="0"/>
    <n v="0"/>
    <n v="0"/>
    <s v="Green"/>
    <n v="10000"/>
    <m/>
    <n v="10000"/>
    <n v="-10000"/>
    <m/>
    <m/>
    <n v="11275"/>
    <m/>
    <m/>
    <n v="11275"/>
    <s v="Phase"/>
    <n v="11275"/>
    <m/>
    <n v="10000"/>
    <n v="10000"/>
    <s v="No"/>
    <s v="Green"/>
    <d v="2024-08-01T00:00:00"/>
    <d v="2023-01-20T00:00:00"/>
    <d v="2023-01-20T00:00:00"/>
    <d v="2023-12-31T00:00:00"/>
    <d v="2023-05-31T00:00:00"/>
    <m/>
    <m/>
    <m/>
    <m/>
    <m/>
    <m/>
    <m/>
    <m/>
    <m/>
    <m/>
    <m/>
    <x v="0"/>
    <m/>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s v="West"/>
    <s v="Pipelines and Terminals"/>
    <s v="Tank Integrity"/>
    <m/>
    <s v="Mantua"/>
    <s v="GE - MANTUA STATION"/>
    <m/>
    <m/>
    <n v="0"/>
    <m/>
    <m/>
    <m/>
    <n v="10000"/>
    <s v="Stine, Carlton"/>
    <s v="Stine, Carlton"/>
    <m/>
    <m/>
    <n v="1"/>
    <n v="44907"/>
    <m/>
    <s v="Administrator, System"/>
    <s v="Independent"/>
    <s v="Aqua"/>
    <d v="2022-08-17T00:00:00"/>
  </r>
  <r>
    <s v="Marshall Terminal VCU Replacement"/>
    <s v="Item"/>
    <s v="Open"/>
    <x v="0"/>
    <s v="BETML00M2301"/>
    <s v="Maintenance Framework"/>
    <m/>
    <s v="Scannell, Adam"/>
    <s v="West"/>
    <s v="2. Pending AFE"/>
    <s v="Emergent"/>
    <s v="Vapor Management"/>
    <m/>
    <n v="39261"/>
    <m/>
    <n v="39261"/>
    <n v="39261"/>
    <n v="0"/>
    <s v="Green"/>
    <m/>
    <n v="39261"/>
    <n v="39261"/>
    <n v="0"/>
    <m/>
    <m/>
    <n v="39261"/>
    <m/>
    <m/>
    <m/>
    <s v="Phase"/>
    <n v="39261"/>
    <m/>
    <n v="39261"/>
    <n v="39261"/>
    <s v="No"/>
    <s v="Green"/>
    <d v="2023-05-01T00:00:00"/>
    <m/>
    <m/>
    <d v="2023-12-31T00:00:00"/>
    <d v="2023-12-31T00:00:00"/>
    <m/>
    <m/>
    <m/>
    <m/>
    <m/>
    <m/>
    <m/>
    <m/>
    <m/>
    <m/>
    <m/>
    <x v="0"/>
    <n v="15000"/>
    <n v="16900"/>
    <n v="7361"/>
    <m/>
    <m/>
    <m/>
    <m/>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s v="West"/>
    <s v="Pipelines and Terminals"/>
    <s v="Operating Infrastructure"/>
    <m/>
    <s v="Wayne Terminals"/>
    <s v="BETML - BET MARSHALL TERMINAL"/>
    <m/>
    <m/>
    <n v="31900"/>
    <n v="7361"/>
    <m/>
    <m/>
    <m/>
    <s v="Karl, Marissa"/>
    <s v="Gardner, Travis W."/>
    <m/>
    <m/>
    <n v="1"/>
    <n v="46826"/>
    <m/>
    <s v="Scannell, Adam"/>
    <s v="Independent"/>
    <s v="Aqua"/>
    <d v="2023-03-22T00:00:00"/>
  </r>
  <r>
    <s v="Marshall Terminal West Lane Concrete Repairs"/>
    <s v="Item"/>
    <s v="Candidate"/>
    <x v="0"/>
    <m/>
    <s v="Exempt"/>
    <m/>
    <s v="Bost, Jason"/>
    <s v="West"/>
    <s v="2. Pending AFE"/>
    <m/>
    <s v="West"/>
    <m/>
    <n v="65000"/>
    <m/>
    <n v="65000"/>
    <n v="65000"/>
    <n v="0"/>
    <s v="Green"/>
    <n v="65000"/>
    <m/>
    <n v="65000"/>
    <n v="0"/>
    <m/>
    <m/>
    <m/>
    <m/>
    <m/>
    <m/>
    <m/>
    <m/>
    <m/>
    <n v="130000"/>
    <n v="130000"/>
    <s v="No"/>
    <s v="Green"/>
    <d v="2023-07-01T00:00:00"/>
    <m/>
    <m/>
    <m/>
    <d v="2023-06-30T00:00:00"/>
    <m/>
    <m/>
    <m/>
    <m/>
    <m/>
    <m/>
    <m/>
    <m/>
    <m/>
    <m/>
    <m/>
    <x v="0"/>
    <m/>
    <m/>
    <n v="10000"/>
    <n v="55000"/>
    <m/>
    <m/>
    <m/>
    <m/>
    <m/>
    <s v="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5-02T00:00:00"/>
    <m/>
    <m/>
    <s v="West"/>
    <s v="Pipelines and Terminals"/>
    <s v="Operating Infrastructure"/>
    <m/>
    <s v="Wayne Terminals"/>
    <s v="BETML - BET MARSHALL TERMINAL"/>
    <m/>
    <m/>
    <n v="0"/>
    <n v="65000"/>
    <m/>
    <m/>
    <m/>
    <s v="Gardner, Travis"/>
    <m/>
    <m/>
    <m/>
    <n v="1"/>
    <n v="44191"/>
    <m/>
    <s v="Guest, ProSight"/>
    <s v="Independent"/>
    <s v="Aqua"/>
    <d v="2022-07-19T00:00:00"/>
  </r>
  <r>
    <s v="Midland driveway paving"/>
    <s v="Item"/>
    <s v="Candidate"/>
    <x v="1"/>
    <m/>
    <s v="Exempt"/>
    <m/>
    <s v="Roman, James"/>
    <s v="West"/>
    <s v="2. Pending AFE"/>
    <m/>
    <s v="West"/>
    <m/>
    <n v="122000"/>
    <m/>
    <n v="122000"/>
    <n v="125000"/>
    <n v="-3000"/>
    <s v="Yellow"/>
    <n v="100000"/>
    <m/>
    <n v="100000"/>
    <n v="22000"/>
    <m/>
    <m/>
    <m/>
    <m/>
    <m/>
    <m/>
    <m/>
    <m/>
    <m/>
    <n v="122000"/>
    <n v="122000"/>
    <s v="No"/>
    <s v="Green"/>
    <d v="2023-05-01T00:00:00"/>
    <m/>
    <m/>
    <m/>
    <d v="2023-06-30T00:00:00"/>
    <n v="8"/>
    <s v="Yellow"/>
    <m/>
    <m/>
    <m/>
    <m/>
    <m/>
    <m/>
    <m/>
    <m/>
    <m/>
    <x v="0"/>
    <n v="2000"/>
    <n v="0"/>
    <m/>
    <n v="120000"/>
    <m/>
    <m/>
    <m/>
    <m/>
    <m/>
    <s v="5/2/23 Submitting phase 1 AFE to assemble bid pkg._x000d__x000a__x000d__x000a__x000d__x000a_4/5/23 Visited site, will need State permit, I will submit Phase 1 AFE for that.  Adjacent owner pledged $20k."/>
    <d v="2023-05-02T00:00:00"/>
    <m/>
    <m/>
    <s v="West"/>
    <s v="Pipelines and Terminals"/>
    <s v="Station/Terminal"/>
    <m/>
    <s v="Coraopolis"/>
    <s v="BETIP - MIDLAND LPG"/>
    <m/>
    <m/>
    <n v="2000"/>
    <n v="120000"/>
    <m/>
    <m/>
    <m/>
    <s v="Gardner, Travis"/>
    <m/>
    <m/>
    <m/>
    <n v="1"/>
    <n v="44219"/>
    <m/>
    <s v="Guest, ProSight"/>
    <s v="Independent"/>
    <s v="Aqua"/>
    <d v="2022-07-22T00:00:00"/>
  </r>
  <r>
    <s v="MIDLAND LPG IDLE FACILITY - 2023"/>
    <s v="Item"/>
    <s v="Open"/>
    <x v="1"/>
    <s v="BETIP00E2301"/>
    <s v="Maintenance Framework"/>
    <m/>
    <s v="Arch, Stefan"/>
    <s v="West"/>
    <s v="2. Pending AFE"/>
    <s v="Unplanned"/>
    <s v="West"/>
    <m/>
    <n v="650000"/>
    <m/>
    <n v="650000"/>
    <n v="650000"/>
    <n v="0"/>
    <s v="Green"/>
    <m/>
    <m/>
    <m/>
    <n v="650000"/>
    <m/>
    <m/>
    <n v="664962"/>
    <m/>
    <m/>
    <m/>
    <s v="Full"/>
    <n v="664962"/>
    <m/>
    <n v="650000"/>
    <n v="650000"/>
    <s v="No"/>
    <s v="Green"/>
    <d v="2023-06-01T00:00:00"/>
    <m/>
    <m/>
    <d v="2023-08-30T00:00:00"/>
    <d v="2023-06-30T00:00:00"/>
    <m/>
    <m/>
    <m/>
    <m/>
    <m/>
    <m/>
    <m/>
    <m/>
    <m/>
    <m/>
    <m/>
    <x v="0"/>
    <m/>
    <n v="150000"/>
    <n v="250000"/>
    <n v="250000"/>
    <m/>
    <m/>
    <m/>
    <m/>
    <m/>
    <s v="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5-01T00:00:00"/>
    <s v="Hill, Elizabeth"/>
    <m/>
    <s v="West"/>
    <s v="Pipelines and Terminals"/>
    <s v="Station/Terminal"/>
    <m/>
    <s v="Coraopolis"/>
    <s v="BETIP - MIDLAND LPG"/>
    <m/>
    <m/>
    <n v="150000"/>
    <n v="500000"/>
    <m/>
    <m/>
    <m/>
    <s v="Gardner, Travis"/>
    <s v="Gardner, Travis W."/>
    <m/>
    <m/>
    <n v="1"/>
    <n v="45394"/>
    <m/>
    <s v="Guest, ProSight"/>
    <s v="Independent"/>
    <s v="Aqua"/>
    <d v="2022-08-26T00:00:00"/>
  </r>
  <r>
    <s v="Milan FRP and painting"/>
    <s v="Item"/>
    <s v="Open"/>
    <x v="0"/>
    <s v="IM00000M2301"/>
    <s v="Exempt"/>
    <n v="2110756"/>
    <s v="Scott, Cory"/>
    <s v="West"/>
    <s v="6. Operational"/>
    <s v="Defined"/>
    <s v="Atmospheric Corrosion"/>
    <n v="29000"/>
    <m/>
    <m/>
    <n v="29000"/>
    <n v="22000"/>
    <n v="7000"/>
    <s v="Red"/>
    <n v="22001"/>
    <m/>
    <n v="22001"/>
    <n v="6999"/>
    <m/>
    <m/>
    <n v="28965"/>
    <m/>
    <m/>
    <n v="28965"/>
    <s v="Full"/>
    <n v="28965"/>
    <n v="29000"/>
    <m/>
    <n v="29000"/>
    <s v="No"/>
    <s v="Green"/>
    <d v="2023-04-01T00:00:00"/>
    <d v="2023-04-15T00:00:00"/>
    <d v="2023-04-15T00:00:00"/>
    <d v="2023-04-28T00:00:00"/>
    <d v="2023-08-31T00:00:00"/>
    <m/>
    <m/>
    <m/>
    <m/>
    <m/>
    <n v="29000"/>
    <m/>
    <m/>
    <n v="29000"/>
    <s v="Red"/>
    <m/>
    <x v="0"/>
    <m/>
    <m/>
    <m/>
    <m/>
    <m/>
    <m/>
    <m/>
    <m/>
    <m/>
    <s v="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5-05T00:00:00"/>
    <s v="Hill, Elizabeth"/>
    <m/>
    <s v="West"/>
    <s v="Pipelines and Terminals"/>
    <s v="Integrity"/>
    <m/>
    <s v="Sugar Creek"/>
    <s v="IM - MILAN STATION"/>
    <m/>
    <m/>
    <n v="29000"/>
    <m/>
    <m/>
    <m/>
    <m/>
    <s v="Geib, Rob"/>
    <s v="Smith, Todd W."/>
    <m/>
    <m/>
    <n v="1"/>
    <n v="45451"/>
    <m/>
    <s v="Guest, ProSight"/>
    <s v="Independent"/>
    <s v="Aqua"/>
    <d v="2022-08-26T00:00:00"/>
  </r>
  <r>
    <s v="Milan Station (IM) Tank  1 - OOS API 653 + Seal Insp &amp; Refurb"/>
    <s v="Item"/>
    <s v="Open"/>
    <x v="0"/>
    <s v="IM00000M2201"/>
    <s v="Maintenance Framework"/>
    <n v="2044304"/>
    <s v="Roth, Aaron"/>
    <s v="West"/>
    <s v="6. Operational"/>
    <s v="Defined"/>
    <s v="Tanks"/>
    <n v="55135"/>
    <m/>
    <m/>
    <n v="55134.61"/>
    <n v="39575"/>
    <n v="15560"/>
    <s v="Red"/>
    <n v="395195"/>
    <m/>
    <n v="395195"/>
    <n v="-340060"/>
    <m/>
    <m/>
    <n v="383000"/>
    <m/>
    <m/>
    <n v="383000"/>
    <s v="Phase"/>
    <n v="383000"/>
    <n v="196970"/>
    <m/>
    <n v="196970"/>
    <s v="No"/>
    <s v="Green"/>
    <d v="2022-11-01T00:00:00"/>
    <d v="2022-11-07T00:00:00"/>
    <d v="2022-11-07T00:00:00"/>
    <d v="2023-04-01T00:00:00"/>
    <d v="2023-08-31T00:00:00"/>
    <m/>
    <m/>
    <n v="31081.97"/>
    <n v="12078.24"/>
    <n v="-3585.6"/>
    <n v="15560"/>
    <m/>
    <m/>
    <n v="15560"/>
    <s v="Red"/>
    <m/>
    <x v="0"/>
    <m/>
    <m/>
    <m/>
    <m/>
    <m/>
    <m/>
    <m/>
    <m/>
    <m/>
    <s v="4.3 - done"/>
    <d v="2023-04-03T00:00:00"/>
    <s v="Hill, Elizabeth"/>
    <m/>
    <s v="West"/>
    <s v="Pipelines and Terminals"/>
    <s v="Integrity"/>
    <m/>
    <s v="Sugar Creek"/>
    <s v="IM - MILAN STATION"/>
    <m/>
    <n v="39575"/>
    <n v="15560"/>
    <m/>
    <m/>
    <n v="141835"/>
    <m/>
    <s v="Stine, Carlton"/>
    <s v="Stine, Carlton"/>
    <m/>
    <m/>
    <n v="1"/>
    <n v="44850"/>
    <m/>
    <s v="Administrator, System"/>
    <s v="Independent"/>
    <s v="Aqua"/>
    <d v="2022-08-17T00:00:00"/>
  </r>
  <r>
    <s v="Milan Station (IM) Tank  2 - OOS API 653 + Seal Insp &amp; Refurb"/>
    <s v="Item"/>
    <s v="Open"/>
    <x v="0"/>
    <s v="IM00000M2202"/>
    <s v="Maintenance Framework"/>
    <n v="2044307"/>
    <s v="Roth, Aaron"/>
    <s v="West"/>
    <s v="6. Operational"/>
    <s v="Defined"/>
    <s v="Tanks"/>
    <n v="76827"/>
    <m/>
    <n v="0"/>
    <n v="76827.27"/>
    <n v="66327"/>
    <n v="10500"/>
    <s v="Red"/>
    <n v="467423"/>
    <m/>
    <n v="467423"/>
    <n v="-390596"/>
    <m/>
    <m/>
    <n v="384000"/>
    <m/>
    <m/>
    <n v="384000"/>
    <s v="Phase"/>
    <n v="384000"/>
    <n v="186080"/>
    <n v="0"/>
    <n v="186080"/>
    <s v="No"/>
    <s v="Green"/>
    <d v="2022-11-01T00:00:00"/>
    <d v="2022-11-07T00:00:00"/>
    <d v="2022-11-07T00:00:00"/>
    <d v="2022-04-01T00:00:00"/>
    <d v="2023-08-31T00:00:00"/>
    <m/>
    <m/>
    <n v="67148.570000000007"/>
    <n v="3997.41"/>
    <n v="-4818.71"/>
    <n v="10500"/>
    <m/>
    <m/>
    <n v="10500"/>
    <s v="Red"/>
    <m/>
    <x v="1"/>
    <m/>
    <m/>
    <m/>
    <m/>
    <m/>
    <m/>
    <m/>
    <m/>
    <n v="0"/>
    <s v="5.1 - done._x000d__x000a__x000d__x000a__x000d__x000a_VAR: unforecasted Waste Management invoice"/>
    <d v="2023-05-01T00:00:00"/>
    <s v="Hill, Elizabeth"/>
    <m/>
    <s v="West"/>
    <s v="Pipelines and Terminals"/>
    <s v="Integrity"/>
    <m/>
    <s v="Sugar Creek"/>
    <s v="IM - MILAN STATION"/>
    <m/>
    <n v="66327"/>
    <n v="10500"/>
    <m/>
    <m/>
    <n v="109252"/>
    <m/>
    <s v="Stine, Carlton"/>
    <s v="Stine, Carlton"/>
    <m/>
    <m/>
    <n v="1"/>
    <n v="44851"/>
    <m/>
    <s v="Administrator, System"/>
    <s v="Independent"/>
    <s v="Aqua"/>
    <d v="2022-08-17T00:00:00"/>
  </r>
  <r>
    <s v="Milan Station IM Pull In Tanks 1 &amp; 2 2022 Reclass"/>
    <s v="Item"/>
    <s v="Open"/>
    <x v="1"/>
    <s v="IM00000E2202"/>
    <s v="Maintenance Framework"/>
    <n v="2096642"/>
    <s v="Roth, Aaron"/>
    <s v="West"/>
    <s v="3. Active"/>
    <s v="Drawdown"/>
    <s v="Tanks"/>
    <m/>
    <m/>
    <m/>
    <n v="0"/>
    <m/>
    <n v="0"/>
    <s v="Green"/>
    <n v="366000"/>
    <m/>
    <n v="366000"/>
    <n v="-366000"/>
    <m/>
    <m/>
    <n v="366000"/>
    <m/>
    <m/>
    <n v="366000"/>
    <s v="Full"/>
    <n v="366000"/>
    <m/>
    <m/>
    <m/>
    <s v="No"/>
    <s v="Green"/>
    <m/>
    <d v="2023-03-31T00:00:00"/>
    <d v="2023-03-31T00:00:00"/>
    <d v="2023-04-01T00:00:00"/>
    <d v="2023-04-01T00:00:00"/>
    <m/>
    <m/>
    <m/>
    <m/>
    <m/>
    <m/>
    <m/>
    <m/>
    <m/>
    <m/>
    <m/>
    <x v="0"/>
    <m/>
    <m/>
    <m/>
    <m/>
    <m/>
    <m/>
    <m/>
    <m/>
    <m/>
    <m/>
    <m/>
    <s v="Hill, Elizabeth"/>
    <m/>
    <s v="West"/>
    <s v="Pipelines and Terminals"/>
    <s v="Tank Integrity"/>
    <m/>
    <s v="Sugar Creek"/>
    <s v="IM - MILAN STATION"/>
    <m/>
    <m/>
    <n v="0"/>
    <m/>
    <m/>
    <m/>
    <m/>
    <s v="Stine, Carlton"/>
    <s v="Stine, Carlton"/>
    <m/>
    <m/>
    <n v="1"/>
    <n v="46810"/>
    <m/>
    <s v="Meitzler, Antoinette"/>
    <s v="Independent"/>
    <s v="Aqua"/>
    <d v="2023-03-20T00:00:00"/>
  </r>
  <r>
    <s v="Mt Auburn Install New Trap Doors"/>
    <s v="Item"/>
    <s v="Candidate"/>
    <x v="0"/>
    <m/>
    <s v="Exempt"/>
    <m/>
    <s v="Parker, Brian"/>
    <s v="West"/>
    <s v="8. Canceled"/>
    <m/>
    <s v="Facility Integrity"/>
    <m/>
    <m/>
    <m/>
    <n v="0"/>
    <m/>
    <n v="0"/>
    <s v="Green"/>
    <n v="43000"/>
    <m/>
    <n v="43000"/>
    <n v="-43000"/>
    <m/>
    <m/>
    <m/>
    <m/>
    <m/>
    <m/>
    <m/>
    <m/>
    <m/>
    <m/>
    <m/>
    <s v="No"/>
    <s v="Green"/>
    <m/>
    <m/>
    <m/>
    <m/>
    <d v="2022-07-01T00:00:00"/>
    <m/>
    <m/>
    <m/>
    <m/>
    <m/>
    <m/>
    <m/>
    <m/>
    <m/>
    <m/>
    <m/>
    <x v="0"/>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s v="West"/>
    <s v="Pipelines and Terminals"/>
    <s v="Integrity"/>
    <m/>
    <s v="Central-Illinois"/>
    <s v="AS - AUBURN STATION"/>
    <m/>
    <m/>
    <n v="0"/>
    <m/>
    <m/>
    <m/>
    <m/>
    <s v="Aiken, Elaine"/>
    <m/>
    <m/>
    <m/>
    <n v="1"/>
    <n v="34378"/>
    <m/>
    <s v="Guest, ProSight"/>
    <s v="Independent"/>
    <s v="Aqua"/>
    <d v="2019-08-23T00:00:00"/>
  </r>
  <r>
    <s v="Muncie Security Cameras Installation"/>
    <s v="Item"/>
    <s v="Open"/>
    <x v="0"/>
    <s v="BETMN00M2201"/>
    <s v="Maintenance Framework"/>
    <n v="1957331"/>
    <s v="Smith, Kyle"/>
    <s v="West"/>
    <s v="6. Operational"/>
    <s v="Defined"/>
    <s v="Security &amp; Cameras"/>
    <n v="3559"/>
    <m/>
    <m/>
    <n v="3559.04"/>
    <n v="3559"/>
    <n v="0"/>
    <s v="Green"/>
    <m/>
    <m/>
    <m/>
    <n v="3559"/>
    <m/>
    <m/>
    <n v="45000"/>
    <m/>
    <m/>
    <n v="45000"/>
    <s v="Full"/>
    <n v="45000"/>
    <n v="43983"/>
    <m/>
    <n v="43983"/>
    <s v="No"/>
    <s v="Green"/>
    <d v="2022-05-01T00:00:00"/>
    <d v="2022-03-28T00:00:00"/>
    <d v="2022-03-28T00:00:00"/>
    <d v="2022-06-30T00:00:00"/>
    <d v="2022-12-31T00:00:00"/>
    <m/>
    <m/>
    <n v="3244.73"/>
    <n v="314.31"/>
    <n v="0"/>
    <n v="0"/>
    <m/>
    <m/>
    <n v="0"/>
    <s v="Green"/>
    <m/>
    <x v="0"/>
    <m/>
    <m/>
    <m/>
    <m/>
    <m/>
    <m/>
    <m/>
    <m/>
    <m/>
    <s v="1//1/23 Work has stalled because of UT getting cameras in and didn't have Windows installed. Suppose to be done shortly"/>
    <d v="2023-01-03T00:00:00"/>
    <s v="Hill, Elizabeth"/>
    <m/>
    <s v="West"/>
    <s v="Pipelines and Terminals"/>
    <s v="Operating Infrastructure"/>
    <m/>
    <s v="Huntington"/>
    <s v="BETMN - BET MUNCIE TERMINAL"/>
    <m/>
    <n v="3559"/>
    <n v="0"/>
    <m/>
    <m/>
    <n v="40424"/>
    <m/>
    <s v="Clark, Chris"/>
    <s v="Clark, Chris B"/>
    <m/>
    <m/>
    <n v="1"/>
    <n v="24308"/>
    <m/>
    <s v="Administrator, System"/>
    <s v="Independent"/>
    <s v="Aqua"/>
    <d v="2017-07-21T00:00:00"/>
  </r>
  <r>
    <s v="Muncie Terminal - BETMN - Secondary containment upgrades"/>
    <s v="Item"/>
    <s v="Open"/>
    <x v="0"/>
    <s v="BETMN00M2301"/>
    <s v="Maintenance Framework"/>
    <n v="2083837"/>
    <s v="Parker, Brian"/>
    <s v="West"/>
    <s v="3. Active"/>
    <s v="Defined"/>
    <s v="Secondary Containment"/>
    <n v="1418"/>
    <n v="103000"/>
    <m/>
    <n v="104417.5"/>
    <n v="103000"/>
    <n v="1418"/>
    <s v="Yellow"/>
    <n v="103000"/>
    <m/>
    <n v="103000"/>
    <n v="1418"/>
    <m/>
    <m/>
    <n v="28212"/>
    <m/>
    <m/>
    <n v="28212"/>
    <s v="Phase"/>
    <n v="28212"/>
    <n v="1418"/>
    <n v="103000"/>
    <n v="104418"/>
    <s v="No"/>
    <s v="Green"/>
    <d v="2023-04-01T00:00:00"/>
    <d v="2023-02-02T00:00:00"/>
    <d v="2023-02-02T00:00:00"/>
    <d v="2023-08-31T00:00:00"/>
    <d v="2023-09-29T00:00:00"/>
    <m/>
    <m/>
    <m/>
    <m/>
    <m/>
    <n v="1417.5"/>
    <m/>
    <m/>
    <n v="1418"/>
    <s v="Red"/>
    <m/>
    <x v="0"/>
    <m/>
    <m/>
    <m/>
    <n v="45000"/>
    <n v="58000"/>
    <m/>
    <m/>
    <m/>
    <m/>
    <s v="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5-01T00:00:00"/>
    <s v="Hill, Elizabeth"/>
    <m/>
    <s v="West"/>
    <s v="Pipelines and Terminals"/>
    <s v="Operating Infrastructure"/>
    <m/>
    <s v="Huntington"/>
    <s v="BETMN - BET MUNCIE TERMINAL"/>
    <m/>
    <m/>
    <n v="1418"/>
    <n v="103000"/>
    <m/>
    <m/>
    <m/>
    <s v="Clark, Dave"/>
    <s v="Spari, Markella"/>
    <m/>
    <m/>
    <n v="1"/>
    <n v="45159"/>
    <m/>
    <s v="Administrator, System"/>
    <s v="Independent"/>
    <s v="Aqua"/>
    <d v="2022-08-23T00:00:00"/>
  </r>
  <r>
    <s v="Napoleon Terminal - new video system"/>
    <s v="Item"/>
    <s v="Open"/>
    <x v="0"/>
    <s v="BETNP00M2202"/>
    <s v="Maintenance Framework"/>
    <n v="1970408"/>
    <s v="Hassan, Mohammad"/>
    <s v="West"/>
    <s v="6. Operational"/>
    <s v="Defined"/>
    <s v="Security &amp; Cameras"/>
    <n v="2550"/>
    <m/>
    <m/>
    <n v="2550.1799999999998"/>
    <n v="2550"/>
    <n v="0"/>
    <s v="Green"/>
    <m/>
    <m/>
    <m/>
    <n v="2550"/>
    <m/>
    <m/>
    <n v="65000"/>
    <m/>
    <m/>
    <n v="65000"/>
    <s v="Full"/>
    <n v="65000"/>
    <n v="68449"/>
    <m/>
    <n v="68449"/>
    <s v="No"/>
    <s v="Green"/>
    <d v="2022-07-01T00:00:00"/>
    <d v="2022-06-30T00:00:00"/>
    <d v="2022-06-30T00:00:00"/>
    <d v="2022-09-30T00:00:00"/>
    <d v="2022-12-31T00:00:00"/>
    <m/>
    <m/>
    <n v="2128.69"/>
    <n v="218.43"/>
    <n v="203.06"/>
    <m/>
    <m/>
    <m/>
    <m/>
    <m/>
    <m/>
    <x v="0"/>
    <m/>
    <m/>
    <m/>
    <m/>
    <m/>
    <m/>
    <m/>
    <m/>
    <m/>
    <s v="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5-02T00:00:00"/>
    <s v="Hill, Elizabeth"/>
    <m/>
    <s v="West"/>
    <s v="Pipelines and Terminals"/>
    <s v="Operating Infrastructure"/>
    <m/>
    <s v="Wayne Terminals"/>
    <s v="BETNP - BET NAPOLEON"/>
    <m/>
    <n v="2550"/>
    <n v="0"/>
    <m/>
    <m/>
    <n v="65898"/>
    <m/>
    <s v="Clark, Chris"/>
    <s v="Clark, Chris B"/>
    <m/>
    <m/>
    <n v="1"/>
    <n v="40813"/>
    <m/>
    <s v="Guest, ProSight"/>
    <s v="Independent"/>
    <s v="Aqua"/>
    <d v="2021-07-28T00:00:00"/>
  </r>
  <r>
    <s v="Napoleon Terminal (BETNP) Rack pump PLC Upgrade"/>
    <s v="Item"/>
    <s v="Open"/>
    <x v="0"/>
    <s v="BETNP00M2203"/>
    <s v="Maintenance Framework"/>
    <n v="2011202"/>
    <s v="Hassan, Mohammad"/>
    <s v="West"/>
    <s v="6. Operational"/>
    <s v="Defined"/>
    <s v="Instrumentation &amp; Controls"/>
    <n v="375"/>
    <m/>
    <m/>
    <n v="375.44"/>
    <n v="375"/>
    <n v="0"/>
    <s v="Green"/>
    <m/>
    <m/>
    <m/>
    <n v="375"/>
    <m/>
    <m/>
    <n v="78000"/>
    <m/>
    <m/>
    <n v="78000"/>
    <s v="Full"/>
    <n v="78000"/>
    <n v="56820"/>
    <m/>
    <n v="56820"/>
    <s v="No"/>
    <s v="Green"/>
    <d v="2022-08-01T00:00:00"/>
    <d v="2022-08-02T00:00:00"/>
    <d v="2022-08-02T00:00:00"/>
    <d v="2022-11-18T00:00:00"/>
    <d v="2022-10-26T00:00:00"/>
    <m/>
    <m/>
    <n v="375.44"/>
    <m/>
    <m/>
    <m/>
    <m/>
    <m/>
    <m/>
    <m/>
    <m/>
    <x v="0"/>
    <m/>
    <m/>
    <m/>
    <m/>
    <m/>
    <m/>
    <m/>
    <m/>
    <m/>
    <s v="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5-02T00:00:00"/>
    <s v="Hill, Elizabeth"/>
    <m/>
    <s v="West"/>
    <s v="Pipelines and Terminals"/>
    <s v="Operating Infrastructure"/>
    <m/>
    <s v="Wayne Terminals"/>
    <s v="BETNP - BET NAPOLEON"/>
    <m/>
    <n v="375"/>
    <n v="0"/>
    <m/>
    <m/>
    <n v="56445"/>
    <m/>
    <s v="Forsey, Frank"/>
    <s v="Ransom, Paul"/>
    <m/>
    <m/>
    <n v="1"/>
    <n v="38062"/>
    <m/>
    <s v="Guest, ProSight"/>
    <s v="Independent"/>
    <s v="Aqua"/>
    <d v="2020-08-14T00:00:00"/>
  </r>
  <r>
    <s v="Napoleon Terminal (BETNP) Tank 3– OOS Corr Insp &amp; Refurb"/>
    <s v="Item"/>
    <s v="Open"/>
    <x v="0"/>
    <s v="BETNP00M2201"/>
    <s v="Maintenance Framework"/>
    <n v="1938057"/>
    <s v="Arch, Stefan"/>
    <s v="West"/>
    <s v="7. Closed"/>
    <s v="Defined"/>
    <s v="Tanks"/>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m/>
    <x v="0"/>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s v="West"/>
    <s v="Pipelines and Terminals"/>
    <s v="Integrity"/>
    <m/>
    <s v="Wayne Terminals"/>
    <s v="BETNP - BET NAPOLEON"/>
    <m/>
    <n v="264"/>
    <n v="0"/>
    <m/>
    <m/>
    <n v="633892"/>
    <m/>
    <s v="Stine, Carlton"/>
    <s v="Stine, Carlton"/>
    <m/>
    <m/>
    <n v="1"/>
    <n v="41294"/>
    <m/>
    <s v="Administrator, System"/>
    <s v="Independent"/>
    <s v="Aqua"/>
    <d v="2021-08-09T00:00:00"/>
  </r>
  <r>
    <s v="Napoleon Terminal (BETNP) Tank 5 Stair Installation"/>
    <s v="Item"/>
    <s v="Candidate"/>
    <x v="0"/>
    <m/>
    <s v="Maintenance Framework"/>
    <m/>
    <s v="Arch, Stefan"/>
    <s v="West"/>
    <s v="2. Pending AFE"/>
    <m/>
    <s v="Tanks"/>
    <m/>
    <n v="100000"/>
    <m/>
    <n v="100000"/>
    <n v="100000"/>
    <n v="0"/>
    <s v="Green"/>
    <n v="100000"/>
    <m/>
    <n v="100000"/>
    <n v="0"/>
    <m/>
    <m/>
    <m/>
    <m/>
    <m/>
    <m/>
    <m/>
    <m/>
    <m/>
    <n v="100000"/>
    <n v="100000"/>
    <s v="No"/>
    <s v="Green"/>
    <d v="2023-06-01T00:00:00"/>
    <m/>
    <m/>
    <m/>
    <d v="2023-08-31T00:00:00"/>
    <m/>
    <m/>
    <m/>
    <m/>
    <m/>
    <m/>
    <m/>
    <m/>
    <m/>
    <m/>
    <m/>
    <x v="0"/>
    <m/>
    <n v="25000"/>
    <n v="35000"/>
    <n v="40000"/>
    <m/>
    <m/>
    <m/>
    <m/>
    <m/>
    <s v="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5-01T00:00:00"/>
    <m/>
    <m/>
    <s v="West"/>
    <s v="Pipelines and Terminals"/>
    <s v="Integrity"/>
    <m/>
    <s v="Wayne Terminals"/>
    <s v="BETNP - BET NAPOLEON"/>
    <m/>
    <m/>
    <n v="25000"/>
    <n v="75000"/>
    <m/>
    <m/>
    <m/>
    <s v="Stine, Carlton"/>
    <m/>
    <m/>
    <m/>
    <n v="1"/>
    <n v="45101"/>
    <m/>
    <s v="Guest, ProSight"/>
    <s v="Independent"/>
    <s v="Aqua"/>
    <d v="2022-08-19T00:00:00"/>
  </r>
  <r>
    <s v="Napoleon Terminal Roof Top Unit Replacement"/>
    <s v="Item"/>
    <s v="Open"/>
    <x v="0"/>
    <s v="BETNP00M2301"/>
    <s v="Maintenance Framework"/>
    <n v="2096360"/>
    <s v="Gardner, Travis"/>
    <s v="West"/>
    <s v="3. Active"/>
    <s v="Drawdown"/>
    <s v="West"/>
    <m/>
    <n v="22800"/>
    <m/>
    <n v="22800"/>
    <n v="22800"/>
    <n v="0"/>
    <s v="Green"/>
    <m/>
    <m/>
    <m/>
    <n v="22800"/>
    <m/>
    <m/>
    <n v="24673"/>
    <m/>
    <m/>
    <n v="24673"/>
    <s v="Full"/>
    <n v="24673"/>
    <m/>
    <n v="22800"/>
    <n v="22800"/>
    <s v="No"/>
    <s v="Green"/>
    <d v="2023-06-01T00:00:00"/>
    <d v="2023-04-04T00:00:00"/>
    <d v="2023-04-04T00:00:00"/>
    <d v="2023-05-03T00:00:00"/>
    <d v="2023-05-03T00:00:00"/>
    <m/>
    <m/>
    <m/>
    <m/>
    <m/>
    <m/>
    <m/>
    <m/>
    <m/>
    <m/>
    <m/>
    <x v="0"/>
    <m/>
    <n v="22800"/>
    <m/>
    <m/>
    <m/>
    <m/>
    <m/>
    <m/>
    <m/>
    <s v="5/2/2023 Delivery of unit is moved to June._x000d__x000a_4/4/2023 - emergent HVAC failure forecasted in May due to lead time."/>
    <d v="2023-05-02T00:00:00"/>
    <s v="Griest, Barbara"/>
    <s v="Griest, Barbara"/>
    <s v="West"/>
    <s v="Pipelines and Terminals"/>
    <s v="Operating Infrastructure"/>
    <m/>
    <s v="Wayne Terminals"/>
    <s v="BETNP - BET NAPOLEON"/>
    <m/>
    <m/>
    <n v="22800"/>
    <m/>
    <m/>
    <m/>
    <m/>
    <s v="Gardner, Travis"/>
    <s v="Gardner, Travis W."/>
    <m/>
    <m/>
    <n v="1"/>
    <n v="46852"/>
    <m/>
    <s v="Griest, Barbara"/>
    <s v="Independent"/>
    <s v="Aqua"/>
    <d v="2023-03-29T00:00:00"/>
  </r>
  <r>
    <s v="ND710ICEP471368 Pine Creek Bryant Rd. Exposure Remediation"/>
    <s v="Item"/>
    <s v="Open"/>
    <x v="0"/>
    <s v="ND710ICM2301"/>
    <s v="Project Framework"/>
    <n v="2094873"/>
    <s v="Roman, James"/>
    <s v="West"/>
    <s v="3. Active"/>
    <s v="Defined"/>
    <s v="Exposure Remediation"/>
    <n v="24622"/>
    <n v="1660000"/>
    <m/>
    <n v="1684622.19"/>
    <n v="1700000"/>
    <n v="-15378"/>
    <s v="Yellow"/>
    <m/>
    <m/>
    <m/>
    <n v="1684622"/>
    <m/>
    <m/>
    <n v="130551"/>
    <m/>
    <m/>
    <n v="130551"/>
    <s v="Phase"/>
    <n v="130551"/>
    <n v="24622"/>
    <n v="1660000"/>
    <n v="1684622"/>
    <s v="No"/>
    <s v="Green"/>
    <d v="2023-04-01T00:00:00"/>
    <d v="2023-03-10T00:00:00"/>
    <d v="2023-03-10T00:00:00"/>
    <d v="2023-11-17T00:00:00"/>
    <d v="2023-09-30T00:00:00"/>
    <m/>
    <m/>
    <m/>
    <m/>
    <m/>
    <n v="24622.19"/>
    <n v="30000"/>
    <n v="30000"/>
    <n v="-5378"/>
    <s v="Red"/>
    <m/>
    <x v="5"/>
    <n v="5000"/>
    <n v="5000"/>
    <m/>
    <m/>
    <n v="50000"/>
    <n v="500000"/>
    <n v="500000"/>
    <n v="600000"/>
    <m/>
    <s v="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5-01T00:00:00"/>
    <s v="Griest, Barbara"/>
    <m/>
    <s v="West"/>
    <s v="Pipelines and Terminals"/>
    <s v="Integrity"/>
    <m/>
    <s v="Coraopolis"/>
    <s v="ND710IC - INDIANOLA ST TO CORAOPOLIS JCT"/>
    <m/>
    <m/>
    <n v="34622"/>
    <n v="50000"/>
    <n v="1600000"/>
    <m/>
    <m/>
    <s v="Hurley, Brian"/>
    <s v="Shook, Mark B."/>
    <m/>
    <m/>
    <n v="1"/>
    <n v="46433"/>
    <m/>
    <s v="Guest, ProSight"/>
    <s v="Independent"/>
    <s v="Aqua"/>
    <d v="2023-01-05T00:00:00"/>
  </r>
  <r>
    <s v="Niles Main Terminal (BETNM) Truck Rack Fire Suppression"/>
    <s v="Item"/>
    <s v="Open"/>
    <x v="0"/>
    <s v="BETNM00M2301"/>
    <s v="Maintenance Framework"/>
    <n v="2112688"/>
    <s v="Smith, Kyle"/>
    <s v="West"/>
    <s v="3. Active"/>
    <s v="Defined"/>
    <s v="Fire Protection"/>
    <m/>
    <n v="11500"/>
    <m/>
    <n v="11500"/>
    <n v="50000"/>
    <n v="-38500"/>
    <s v="Red"/>
    <n v="50000"/>
    <m/>
    <n v="50000"/>
    <n v="-38500"/>
    <m/>
    <m/>
    <n v="11467"/>
    <m/>
    <m/>
    <n v="11467"/>
    <s v="Phase"/>
    <n v="11467"/>
    <m/>
    <n v="11500"/>
    <n v="11500"/>
    <s v="No"/>
    <s v="Green"/>
    <d v="2023-06-01T00:00:00"/>
    <d v="2023-04-26T00:00:00"/>
    <d v="2023-04-26T00:00:00"/>
    <d v="2023-07-30T00:00:00"/>
    <d v="2023-07-31T00:00:00"/>
    <m/>
    <m/>
    <m/>
    <m/>
    <m/>
    <m/>
    <m/>
    <m/>
    <m/>
    <m/>
    <m/>
    <x v="0"/>
    <m/>
    <n v="11500"/>
    <m/>
    <m/>
    <m/>
    <m/>
    <m/>
    <m/>
    <m/>
    <s v="5/8/23 Will only do engineering this year.  May need funds for Lima North fire alarm (GJ); 4/28/23 Cutting PO for engineering"/>
    <d v="2023-05-08T00:00:00"/>
    <s v="Hill, Elizabeth"/>
    <m/>
    <s v="West"/>
    <s v="Pipelines and Terminals"/>
    <s v="Operating Infrastructure"/>
    <m/>
    <s v="Michiana"/>
    <s v="BETNM - BET NILES TERMINAL"/>
    <m/>
    <m/>
    <n v="11500"/>
    <m/>
    <m/>
    <m/>
    <m/>
    <s v="Jakubowski, Gregory"/>
    <s v="Jakubowski, Greg"/>
    <m/>
    <m/>
    <n v="1"/>
    <n v="41654"/>
    <m/>
    <s v="Guest, ProSight"/>
    <s v="Independent"/>
    <s v="Aqua"/>
    <d v="2021-08-20T00:00:00"/>
  </r>
  <r>
    <s v="Niles North Tank gauging feedback into TMS 2020 Phase 1"/>
    <s v="Item"/>
    <s v="Open"/>
    <x v="0"/>
    <s v="BETNM00M2202"/>
    <s v="Maintenance Framework"/>
    <n v="1957587"/>
    <s v="Parker, Brian"/>
    <s v="West"/>
    <s v="7. Closed"/>
    <s v="Defined"/>
    <s v="Instrumentation &amp; Controls"/>
    <n v="1592"/>
    <m/>
    <m/>
    <n v="1591.91"/>
    <n v="1592"/>
    <n v="0"/>
    <s v="Green"/>
    <m/>
    <m/>
    <m/>
    <n v="1592"/>
    <m/>
    <m/>
    <n v="95000"/>
    <m/>
    <m/>
    <n v="95000"/>
    <s v="Full"/>
    <n v="95000"/>
    <n v="99031"/>
    <m/>
    <n v="99031"/>
    <s v="No"/>
    <s v="Green"/>
    <d v="2022-04-01T00:00:00"/>
    <d v="2022-03-31T00:00:00"/>
    <d v="2022-03-31T00:00:00"/>
    <d v="2022-07-29T00:00:00"/>
    <d v="2022-09-19T00:00:00"/>
    <m/>
    <m/>
    <n v="1591.91"/>
    <m/>
    <m/>
    <m/>
    <m/>
    <m/>
    <m/>
    <m/>
    <m/>
    <x v="0"/>
    <m/>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s v="West"/>
    <s v="Pipelines and Terminals"/>
    <s v="Operating Infrastructure"/>
    <m/>
    <s v="Michiana"/>
    <s v="BETNM - BET NILES TERMINAL"/>
    <m/>
    <n v="1592"/>
    <n v="0"/>
    <m/>
    <m/>
    <n v="97439"/>
    <m/>
    <s v="Forsey, Frank"/>
    <s v="Gardner, Travis W."/>
    <m/>
    <m/>
    <n v="1"/>
    <n v="24311"/>
    <m/>
    <s v="Administrator, System"/>
    <s v="Independent"/>
    <s v="Aqua"/>
    <d v="2017-07-21T00:00:00"/>
  </r>
  <r>
    <s v="Niles South Idle Containment Tank"/>
    <s v="Item"/>
    <s v="Open"/>
    <x v="1"/>
    <s v="BETNM00E2201"/>
    <s v="Maintenance Framework"/>
    <n v="1957353"/>
    <s v="Smith, Kyle"/>
    <s v="West"/>
    <s v="6. Operational"/>
    <s v="Defined"/>
    <s v="West"/>
    <n v="3375"/>
    <m/>
    <m/>
    <n v="3375.02"/>
    <n v="3375"/>
    <n v="0"/>
    <s v="Green"/>
    <m/>
    <m/>
    <m/>
    <n v="3375"/>
    <m/>
    <m/>
    <n v="18000"/>
    <m/>
    <m/>
    <n v="18000"/>
    <s v="Full"/>
    <n v="18000"/>
    <n v="10803"/>
    <m/>
    <n v="10803"/>
    <s v="No"/>
    <s v="Green"/>
    <d v="2022-09-01T00:00:00"/>
    <d v="2022-03-28T00:00:00"/>
    <d v="2022-03-28T00:00:00"/>
    <d v="2022-06-30T00:00:00"/>
    <d v="2022-09-30T00:00:00"/>
    <m/>
    <m/>
    <m/>
    <m/>
    <n v="3375.02"/>
    <m/>
    <m/>
    <m/>
    <m/>
    <m/>
    <m/>
    <x v="0"/>
    <m/>
    <m/>
    <m/>
    <m/>
    <m/>
    <m/>
    <m/>
    <m/>
    <m/>
    <s v="10/1/22 Work Completed in Sept"/>
    <d v="2022-10-03T00:00:00"/>
    <s v="Hill, Elizabeth"/>
    <m/>
    <s v="West"/>
    <s v="Pipelines and Terminals"/>
    <s v="Station/Terminal"/>
    <m/>
    <s v="Michiana"/>
    <s v="BETNM - BET NILES TERMINAL"/>
    <m/>
    <n v="3375"/>
    <n v="0"/>
    <m/>
    <m/>
    <n v="7428"/>
    <m/>
    <s v="Gardner, Travis"/>
    <s v="Baldwin, T. Andy"/>
    <m/>
    <m/>
    <n v="1"/>
    <n v="37988"/>
    <m/>
    <s v="Guest, ProSight"/>
    <s v="Independent"/>
    <s v="Aqua"/>
    <d v="2020-08-14T00:00:00"/>
  </r>
  <r>
    <s v="Niles Terminal (BETNM) Tank N-50 - OOS Corr + Seal Insp &amp; Refurb"/>
    <s v="Item"/>
    <s v="Open"/>
    <x v="0"/>
    <s v="BETNM00M2201"/>
    <s v="Maintenance Framework"/>
    <n v="1938085"/>
    <s v="Roth, Aaron"/>
    <s v="West"/>
    <s v="6. Operational"/>
    <s v="Defined"/>
    <s v="Tanks"/>
    <n v="208"/>
    <m/>
    <m/>
    <n v="208.3"/>
    <n v="208"/>
    <n v="0"/>
    <s v="Green"/>
    <m/>
    <m/>
    <m/>
    <n v="208"/>
    <m/>
    <m/>
    <n v="197000"/>
    <m/>
    <m/>
    <n v="197000"/>
    <s v="Phase"/>
    <n v="197000"/>
    <n v="249814"/>
    <m/>
    <n v="249814"/>
    <s v="No"/>
    <s v="Green"/>
    <d v="2022-01-01T00:00:00"/>
    <d v="2022-01-11T00:00:00"/>
    <d v="2022-01-11T00:00:00"/>
    <d v="2022-01-03T00:00:00"/>
    <d v="2022-05-27T00:00:00"/>
    <m/>
    <m/>
    <n v="208.3"/>
    <m/>
    <m/>
    <m/>
    <m/>
    <m/>
    <m/>
    <m/>
    <m/>
    <x v="0"/>
    <m/>
    <m/>
    <m/>
    <m/>
    <m/>
    <m/>
    <m/>
    <m/>
    <m/>
    <s v="9.1.22 - DONE - VAR due to unforecasted change order from tank cleaner."/>
    <d v="2022-09-01T00:00:00"/>
    <s v="Pastorius, Bonnie"/>
    <m/>
    <s v="West"/>
    <s v="Pipelines and Terminals"/>
    <s v="Integrity"/>
    <m/>
    <s v="Michiana"/>
    <s v="BETNM - BET NILES TERMINAL"/>
    <m/>
    <n v="208"/>
    <n v="0"/>
    <m/>
    <m/>
    <n v="249606"/>
    <m/>
    <s v="Stine, Carlton"/>
    <s v="Stine, Carlton"/>
    <m/>
    <m/>
    <n v="1"/>
    <n v="41299"/>
    <m/>
    <s v="Administrator, System"/>
    <s v="Independent"/>
    <s v="Aqua"/>
    <d v="2021-08-09T00:00:00"/>
  </r>
  <r>
    <s v="Niles Terminal Asphalt Repair"/>
    <s v="Item"/>
    <s v="Candidate"/>
    <x v="1"/>
    <m/>
    <s v="Exempt"/>
    <m/>
    <s v="Smith, Kyle"/>
    <s v="West"/>
    <s v="5. Deferred"/>
    <m/>
    <s v="West"/>
    <m/>
    <m/>
    <m/>
    <n v="0"/>
    <m/>
    <n v="0"/>
    <s v="Green"/>
    <n v="49190"/>
    <m/>
    <n v="49190"/>
    <n v="-49190"/>
    <m/>
    <m/>
    <m/>
    <m/>
    <m/>
    <m/>
    <m/>
    <m/>
    <m/>
    <n v="58000"/>
    <n v="58000"/>
    <s v="No"/>
    <s v="Green"/>
    <d v="2024-07-01T00:00:00"/>
    <m/>
    <m/>
    <m/>
    <d v="2023-07-31T00:00:00"/>
    <m/>
    <m/>
    <m/>
    <m/>
    <m/>
    <m/>
    <m/>
    <m/>
    <m/>
    <m/>
    <m/>
    <x v="0"/>
    <m/>
    <m/>
    <m/>
    <m/>
    <m/>
    <m/>
    <m/>
    <m/>
    <m/>
    <s v="4/28/23 Waiting on Degens quote"/>
    <d v="2023-04-28T00:00:00"/>
    <m/>
    <m/>
    <s v="West"/>
    <s v="Pipelines and Terminals"/>
    <s v="Station/Terminal"/>
    <m/>
    <s v="Michiana"/>
    <s v="BETNM - BET NILES TERMINAL"/>
    <m/>
    <m/>
    <n v="0"/>
    <m/>
    <m/>
    <m/>
    <n v="58000"/>
    <s v="Gardner, Travis"/>
    <m/>
    <m/>
    <m/>
    <n v="1"/>
    <n v="44433"/>
    <m/>
    <s v="Guest, ProSight"/>
    <s v="Independent"/>
    <s v="Aqua"/>
    <d v="2022-08-05T00:00:00"/>
  </r>
  <r>
    <s v="Niles Terminal Baseline Facility Assessment"/>
    <s v="Item"/>
    <s v="Open"/>
    <x v="1"/>
    <s v="BETNM00E2203"/>
    <s v="Exempt"/>
    <n v="1980271"/>
    <s v="Smith, Kyle"/>
    <s v="West"/>
    <s v="6. Operational"/>
    <s v="Defined"/>
    <s v="Facility Integrity"/>
    <n v="-1447"/>
    <m/>
    <m/>
    <n v="-1446.86"/>
    <n v="-1447"/>
    <n v="0"/>
    <s v="Green"/>
    <m/>
    <m/>
    <m/>
    <n v="-1447"/>
    <m/>
    <m/>
    <n v="36000"/>
    <m/>
    <m/>
    <n v="36000"/>
    <s v="Phase"/>
    <n v="36000"/>
    <n v="11353"/>
    <m/>
    <n v="11353"/>
    <s v="No"/>
    <s v="Green"/>
    <d v="2022-12-01T00:00:00"/>
    <d v="2022-05-11T00:00:00"/>
    <d v="2022-05-11T00:00:00"/>
    <d v="2022-12-31T00:00:00"/>
    <d v="2022-12-31T00:00:00"/>
    <m/>
    <m/>
    <n v="-1011.86"/>
    <n v="-435"/>
    <m/>
    <m/>
    <m/>
    <m/>
    <m/>
    <m/>
    <m/>
    <x v="0"/>
    <m/>
    <m/>
    <m/>
    <m/>
    <m/>
    <m/>
    <m/>
    <m/>
    <m/>
    <s v="1/1/23 - received proposal from program owner and will get req entered into JDE for work - adjusted FCST._x000d__x000a__x000d__x000a_11/1/22 Waiting on scope of work and scheduling from Corporate"/>
    <d v="2023-01-03T00:00:00"/>
    <s v="Hill, Elizabeth"/>
    <m/>
    <s v="West"/>
    <s v="Pipelines and Terminals"/>
    <s v="Station/Terminal"/>
    <m/>
    <s v="Michiana"/>
    <s v="BETNM - BET NILES TERMINAL"/>
    <m/>
    <n v="-1447"/>
    <n v="0"/>
    <m/>
    <m/>
    <n v="12800"/>
    <m/>
    <s v="Aiken, Elaine"/>
    <s v="Aiken, Elaine"/>
    <m/>
    <m/>
    <n v="1"/>
    <n v="41199"/>
    <m/>
    <s v="Administrator, System"/>
    <s v="Independent"/>
    <m/>
    <d v="2021-08-10T00:00:00"/>
  </r>
  <r>
    <s v="Niles Terminal Dike Repairs"/>
    <s v="Item"/>
    <s v="Open"/>
    <x v="1"/>
    <s v="BETNM00E2202"/>
    <s v="Maintenance Framework"/>
    <n v="1970933"/>
    <s v="Parker, Brian"/>
    <s v="West"/>
    <s v="6. Operational"/>
    <s v="Defined"/>
    <s v="Secondary Containment"/>
    <n v="38944"/>
    <n v="9000"/>
    <m/>
    <n v="47944.03"/>
    <n v="60000"/>
    <n v="-12056"/>
    <s v="Red"/>
    <n v="80000"/>
    <m/>
    <n v="80000"/>
    <n v="-32056"/>
    <m/>
    <m/>
    <n v="1000"/>
    <n v="64000"/>
    <m/>
    <n v="65000"/>
    <s v="Phase"/>
    <n v="65000"/>
    <n v="38944"/>
    <n v="9000"/>
    <n v="47944"/>
    <s v="No"/>
    <s v="Green"/>
    <d v="2023-04-01T00:00:00"/>
    <d v="2022-04-08T00:00:00"/>
    <d v="2022-04-08T00:00:00"/>
    <d v="2022-10-31T00:00:00"/>
    <d v="2023-04-24T00:00:00"/>
    <m/>
    <m/>
    <m/>
    <m/>
    <m/>
    <n v="38944.03"/>
    <m/>
    <m/>
    <n v="38944"/>
    <s v="Red"/>
    <m/>
    <x v="0"/>
    <m/>
    <n v="9000"/>
    <m/>
    <m/>
    <m/>
    <m/>
    <m/>
    <m/>
    <m/>
    <s v="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5-05T00:00:00"/>
    <s v="Hill, Elizabeth"/>
    <m/>
    <s v="West"/>
    <s v="Pipelines and Terminals"/>
    <s v="Station/Terminal"/>
    <m/>
    <s v="Michiana"/>
    <s v="BETNM - BET NILES TERMINAL"/>
    <m/>
    <m/>
    <n v="47944"/>
    <m/>
    <m/>
    <m/>
    <m/>
    <s v="Spari, Markella"/>
    <s v="Spari, Markella"/>
    <m/>
    <m/>
    <n v="1"/>
    <n v="40564"/>
    <m/>
    <s v="Guest, ProSight"/>
    <s v="Independent"/>
    <s v="Aqua"/>
    <d v="2021-07-16T00:00:00"/>
  </r>
  <r>
    <s v="Niles West (BETNT) - Secondary containment dike wall upgrades"/>
    <s v="Item"/>
    <s v="Open"/>
    <x v="0"/>
    <s v="BETNT00M2203"/>
    <s v="Maintenance Framework"/>
    <n v="1970661"/>
    <s v="Parker, Brian"/>
    <s v="West"/>
    <s v="8. Canceled"/>
    <s v="Defined"/>
    <s v="Secondary Containment"/>
    <m/>
    <m/>
    <m/>
    <n v="0"/>
    <m/>
    <n v="0"/>
    <s v="Green"/>
    <m/>
    <m/>
    <m/>
    <m/>
    <m/>
    <m/>
    <n v="5000"/>
    <n v="68000"/>
    <m/>
    <n v="5000"/>
    <s v="Phase"/>
    <n v="73000"/>
    <n v="0"/>
    <m/>
    <n v="0"/>
    <s v="No"/>
    <s v="Green"/>
    <d v="2022-06-01T00:00:00"/>
    <d v="2022-04-08T00:00:00"/>
    <d v="2022-04-08T00:00:00"/>
    <d v="2022-10-31T00:00:00"/>
    <d v="2022-06-01T00:00:00"/>
    <m/>
    <m/>
    <m/>
    <m/>
    <m/>
    <m/>
    <m/>
    <m/>
    <m/>
    <m/>
    <m/>
    <x v="0"/>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s v="West"/>
    <s v="Pipelines and Terminals"/>
    <s v="Operating Infrastructure"/>
    <m/>
    <s v="Michiana"/>
    <s v="BETNT - BET NILES WEST TERMINAL"/>
    <m/>
    <m/>
    <n v="0"/>
    <m/>
    <m/>
    <n v="0"/>
    <m/>
    <s v="Clark, Dave"/>
    <s v="Spari, Markella"/>
    <m/>
    <m/>
    <n v="1"/>
    <n v="41755"/>
    <m/>
    <s v="Spari, Markella"/>
    <s v="Independent"/>
    <s v="Aqua"/>
    <d v="2021-08-20T00:00:00"/>
  </r>
  <r>
    <s v="Niles West Load Rack Fire Suppression Extension"/>
    <s v="Item"/>
    <s v="Open"/>
    <x v="0"/>
    <s v="BETNT00M2202"/>
    <s v="Maintenance Framework"/>
    <n v="1955718"/>
    <s v="Smith, Kyle"/>
    <s v="West"/>
    <s v="6. Operational"/>
    <s v="Defined"/>
    <s v="Fire Protection"/>
    <n v="2414"/>
    <m/>
    <m/>
    <n v="2414.35"/>
    <n v="2414"/>
    <n v="0"/>
    <s v="Green"/>
    <m/>
    <m/>
    <m/>
    <n v="2414"/>
    <m/>
    <m/>
    <n v="60000"/>
    <m/>
    <m/>
    <n v="60000"/>
    <s v="Full"/>
    <n v="60000"/>
    <n v="61227"/>
    <m/>
    <n v="61227"/>
    <s v="No"/>
    <s v="Green"/>
    <d v="2022-05-01T00:00:00"/>
    <d v="2022-03-11T00:00:00"/>
    <d v="2022-03-11T00:00:00"/>
    <d v="2022-05-30T00:00:00"/>
    <d v="2022-12-31T00:00:00"/>
    <m/>
    <m/>
    <n v="0"/>
    <n v="2314.4499999999998"/>
    <n v="99.9"/>
    <m/>
    <m/>
    <m/>
    <m/>
    <m/>
    <m/>
    <x v="0"/>
    <m/>
    <m/>
    <m/>
    <m/>
    <m/>
    <m/>
    <m/>
    <m/>
    <m/>
    <s v="1/1/23  Work Completed"/>
    <d v="2023-01-03T00:00:00"/>
    <s v="Hill, Elizabeth"/>
    <m/>
    <s v="West"/>
    <s v="Pipelines and Terminals"/>
    <s v="Operating Infrastructure"/>
    <m/>
    <s v="Michiana"/>
    <s v="BETNT - BET NILES WEST TERMINAL"/>
    <m/>
    <n v="2414"/>
    <n v="0"/>
    <m/>
    <m/>
    <n v="58813"/>
    <m/>
    <s v="Jakubowski, Gregory"/>
    <s v="Baldwin, T. Andy"/>
    <m/>
    <m/>
    <n v="1"/>
    <n v="40732"/>
    <m/>
    <s v="Guest, ProSight"/>
    <s v="Independent"/>
    <s v="Aqua"/>
    <d v="2021-07-26T00:00:00"/>
  </r>
  <r>
    <s v="Niles West Secondary Containment Dike Wall Upgrades MEXP"/>
    <s v="Item"/>
    <s v="Open"/>
    <x v="1"/>
    <s v="BETNT00E2202"/>
    <s v="Maintenance Framework"/>
    <n v="2037888"/>
    <s v="Parker, Brian"/>
    <s v="West"/>
    <s v="6. Operational"/>
    <s v="Defined"/>
    <s v="Secondary Containment"/>
    <n v="44427"/>
    <n v="9000"/>
    <m/>
    <n v="53427"/>
    <n v="61000"/>
    <n v="-7573"/>
    <s v="Red"/>
    <m/>
    <m/>
    <m/>
    <n v="53427"/>
    <m/>
    <m/>
    <n v="66000"/>
    <m/>
    <m/>
    <n v="66000"/>
    <s v="Full"/>
    <n v="66000"/>
    <n v="46002"/>
    <n v="9000"/>
    <n v="55002"/>
    <s v="No"/>
    <s v="Green"/>
    <d v="2022-10-01T00:00:00"/>
    <d v="2022-10-25T00:00:00"/>
    <d v="2022-10-25T00:00:00"/>
    <d v="2023-05-31T00:00:00"/>
    <d v="2023-04-19T00:00:00"/>
    <m/>
    <m/>
    <m/>
    <m/>
    <m/>
    <n v="44427"/>
    <m/>
    <m/>
    <n v="44427"/>
    <s v="Red"/>
    <m/>
    <x v="0"/>
    <m/>
    <n v="9000"/>
    <m/>
    <m/>
    <m/>
    <m/>
    <m/>
    <m/>
    <m/>
    <s v="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5-05T00:00:00"/>
    <s v="Hill, Elizabeth"/>
    <m/>
    <s v="West"/>
    <s v="Pipelines and Terminals"/>
    <s v="Station/Terminal"/>
    <m/>
    <s v="Michiana"/>
    <s v="BETNT - BET NILES WEST TERMINAL"/>
    <m/>
    <m/>
    <n v="53427"/>
    <m/>
    <m/>
    <n v="1575"/>
    <m/>
    <s v="Spari, Markella"/>
    <s v="Spari, Markella"/>
    <m/>
    <m/>
    <n v="1"/>
    <n v="46093"/>
    <m/>
    <s v="Guest, ProSight"/>
    <s v="Independent"/>
    <s v="Aqua"/>
    <d v="2022-10-20T00:00:00"/>
  </r>
  <r>
    <s v="Niles West Security Camera System Upgrade"/>
    <s v="Item"/>
    <s v="Candidate"/>
    <x v="0"/>
    <m/>
    <s v="Maintenance Framework"/>
    <m/>
    <s v="Fink, Ryan"/>
    <s v="West"/>
    <s v="2. Pending AFE"/>
    <m/>
    <s v="Security &amp; Cameras"/>
    <m/>
    <n v="70000"/>
    <m/>
    <n v="70000"/>
    <n v="50000"/>
    <n v="20000"/>
    <s v="Red"/>
    <n v="50000"/>
    <m/>
    <n v="50000"/>
    <n v="20000"/>
    <m/>
    <m/>
    <m/>
    <m/>
    <m/>
    <m/>
    <m/>
    <m/>
    <m/>
    <n v="70000"/>
    <n v="70000"/>
    <s v="No"/>
    <s v="Green"/>
    <d v="2023-07-01T00:00:00"/>
    <m/>
    <m/>
    <m/>
    <d v="2023-09-29T00:00:00"/>
    <m/>
    <m/>
    <m/>
    <m/>
    <m/>
    <m/>
    <m/>
    <m/>
    <m/>
    <m/>
    <m/>
    <x v="0"/>
    <m/>
    <m/>
    <n v="5000"/>
    <n v="17000"/>
    <n v="35000"/>
    <n v="13000"/>
    <m/>
    <m/>
    <m/>
    <s v="4/28 RRF - 20k moved from other projects,  AFE in May,  EAC $70k_x000d__x000a_4/6 RRF - estimates exceed budget, revising scope to fit budget, and RFQ again. EAC $50k_x000d__x000a_3/1 RRF - RFQ out to vendors  EAC 50k_x000d__x000a_2/2 RRF - Site visit 2/21"/>
    <d v="2023-05-02T00:00:00"/>
    <m/>
    <m/>
    <s v="West"/>
    <s v="Pipelines and Terminals"/>
    <s v="Operating Infrastructure"/>
    <m/>
    <s v="Michiana"/>
    <s v="BETNT - BET NILES WEST TERMINAL"/>
    <m/>
    <m/>
    <n v="0"/>
    <n v="57000"/>
    <n v="13000"/>
    <m/>
    <m/>
    <s v="Clark, Chris"/>
    <m/>
    <m/>
    <m/>
    <n v="1"/>
    <n v="24317"/>
    <m/>
    <s v="Administrator, System"/>
    <s v="Independent"/>
    <s v="Aqua"/>
    <d v="2017-07-21T00:00:00"/>
  </r>
  <r>
    <s v="Niles West Truck Rack Preset Upgrade"/>
    <s v="Item"/>
    <s v="Open"/>
    <x v="0"/>
    <s v="BETNT00M2204"/>
    <s v="Maintenance Framework"/>
    <n v="2013798"/>
    <s v="Fink, Ryan"/>
    <s v="West"/>
    <s v="6. Operational"/>
    <s v="Defined"/>
    <s v="Truck Racks"/>
    <n v="4188"/>
    <m/>
    <m/>
    <n v="4188.1899999999996"/>
    <n v="3682"/>
    <n v="506"/>
    <s v="Red"/>
    <m/>
    <m/>
    <m/>
    <n v="4188"/>
    <m/>
    <m/>
    <n v="77000"/>
    <m/>
    <m/>
    <n v="77000"/>
    <s v="Full"/>
    <n v="77000"/>
    <n v="62590"/>
    <m/>
    <n v="62590"/>
    <s v="No"/>
    <s v="Green"/>
    <d v="2022-09-01T00:00:00"/>
    <d v="2022-08-28T00:00:00"/>
    <d v="2022-08-28T00:00:00"/>
    <d v="2022-10-07T00:00:00"/>
    <d v="2022-12-31T00:00:00"/>
    <m/>
    <m/>
    <n v="1149.51"/>
    <n v="2423.84"/>
    <n v="109.07"/>
    <n v="505.77"/>
    <m/>
    <m/>
    <n v="506"/>
    <s v="Red"/>
    <m/>
    <x v="0"/>
    <m/>
    <m/>
    <m/>
    <m/>
    <m/>
    <m/>
    <m/>
    <m/>
    <m/>
    <s v="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02T00:00:00"/>
    <s v="Hill, Elizabeth"/>
    <m/>
    <s v="West"/>
    <s v="Pipelines and Terminals"/>
    <s v="Operating Infrastructure"/>
    <m/>
    <s v="Michiana"/>
    <s v="BETNT - BET NILES WEST TERMINAL"/>
    <m/>
    <n v="3682"/>
    <n v="506"/>
    <m/>
    <m/>
    <n v="58402"/>
    <m/>
    <s v="Younce, Michael"/>
    <s v="Baldwin, T. Andy"/>
    <m/>
    <m/>
    <n v="1"/>
    <n v="41833"/>
    <m/>
    <s v="Guest, ProSight"/>
    <s v="Independent"/>
    <s v="Aqua"/>
    <d v="2021-08-20T00:00:00"/>
  </r>
  <r>
    <s v="Novi Station Prover Valve Rebuild"/>
    <s v="Item"/>
    <s v="Open"/>
    <x v="0"/>
    <s v="WN00000M2201"/>
    <s v="Maintenance Framework"/>
    <n v="2023818"/>
    <s v="Burns, Richard"/>
    <s v="West"/>
    <s v="3. Active"/>
    <s v="Drawdown"/>
    <s v="Valves"/>
    <n v="431"/>
    <n v="40000"/>
    <m/>
    <n v="40431.42"/>
    <n v="40152"/>
    <n v="280"/>
    <s v="Yellow"/>
    <m/>
    <m/>
    <m/>
    <n v="40431"/>
    <m/>
    <m/>
    <n v="60000"/>
    <m/>
    <m/>
    <n v="60000"/>
    <s v="Full"/>
    <n v="60000"/>
    <n v="11245"/>
    <n v="40000"/>
    <n v="51245"/>
    <s v="No"/>
    <s v="Green"/>
    <d v="2022-11-01T00:00:00"/>
    <d v="2022-11-17T00:00:00"/>
    <d v="2022-11-17T00:00:00"/>
    <d v="2022-12-31T00:00:00"/>
    <d v="2022-12-30T00:00:00"/>
    <m/>
    <m/>
    <n v="49.07"/>
    <n v="50.78"/>
    <n v="51.69"/>
    <n v="279.88"/>
    <m/>
    <m/>
    <n v="280"/>
    <s v="Red"/>
    <m/>
    <x v="0"/>
    <m/>
    <n v="40000"/>
    <m/>
    <m/>
    <m/>
    <m/>
    <m/>
    <m/>
    <m/>
    <s v="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5-02T00:00:00"/>
    <s v="Griest, Barbara"/>
    <m/>
    <s v="West"/>
    <s v="Pipelines and Terminals"/>
    <s v="Operating Infrastructure"/>
    <m/>
    <s v="Wayne Pipeline"/>
    <s v="WN - NOVI TERMINAL"/>
    <m/>
    <n v="152"/>
    <n v="40280"/>
    <m/>
    <m/>
    <n v="10814"/>
    <m/>
    <s v="Oey, Alex"/>
    <s v="Gardner, Dale"/>
    <m/>
    <m/>
    <n v="1"/>
    <n v="46217"/>
    <m/>
    <s v="Gardner, Travis"/>
    <s v="Independent"/>
    <s v="Aqua"/>
    <d v="2022-11-10T00:00:00"/>
  </r>
  <r>
    <s v="OD531YO - DIG SHEETS (9)"/>
    <s v="Item"/>
    <s v="Open"/>
    <x v="0"/>
    <s v="OD531YOM2202"/>
    <s v="Maintenance Framework"/>
    <s v="2037421, 2037422, 2037423, 2037424, 2037425, 2037426, 2037427"/>
    <s v="Burns, Richard"/>
    <s v="West"/>
    <s v="3. Active"/>
    <s v="Drawdown"/>
    <s v="Pipeline Digs"/>
    <n v="194662"/>
    <n v="-25666"/>
    <m/>
    <n v="168995.54"/>
    <n v="253993"/>
    <n v="-84998"/>
    <s v="Red"/>
    <m/>
    <m/>
    <m/>
    <n v="168996"/>
    <m/>
    <m/>
    <n v="519000"/>
    <m/>
    <m/>
    <n v="519000"/>
    <s v="Full"/>
    <n v="519000"/>
    <n v="297830"/>
    <n v="-25666"/>
    <n v="272164"/>
    <s v="No"/>
    <s v="Green"/>
    <d v="2022-12-01T00:00:00"/>
    <d v="2022-12-03T00:00:00"/>
    <d v="2022-12-03T00:00:00"/>
    <d v="2023-04-18T00:00:00"/>
    <d v="2023-12-15T00:00:00"/>
    <m/>
    <m/>
    <n v="17534.73"/>
    <n v="88441.39"/>
    <n v="78016.929999999993"/>
    <n v="10668.49"/>
    <m/>
    <m/>
    <n v="10668"/>
    <s v="Red"/>
    <m/>
    <x v="5"/>
    <n v="-95666"/>
    <m/>
    <m/>
    <m/>
    <m/>
    <m/>
    <m/>
    <n v="70000"/>
    <m/>
    <s v="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5-08T00:00:00"/>
    <s v="Griest, Barbara"/>
    <m/>
    <s v="West"/>
    <s v="Pipelines and Terminals"/>
    <s v="Integrity"/>
    <m/>
    <s v="Mantua"/>
    <s v="OD531YO - MOGADORE STA TO YOUNGSTOWN TER"/>
    <m/>
    <n v="183993"/>
    <n v="-84998"/>
    <m/>
    <n v="70000"/>
    <n v="103168"/>
    <m/>
    <s v="Bartal, Nick"/>
    <s v="Bartal, Nick"/>
    <m/>
    <m/>
    <n v="1"/>
    <n v="46105"/>
    <m/>
    <s v="Guest, ProSight"/>
    <s v="Independent"/>
    <s v="Aqua"/>
    <d v="2022-10-20T00:00:00"/>
  </r>
  <r>
    <s v="OD531YO DEF/MFL 2019 DOT 180 + BPL Other Digs"/>
    <s v="Item"/>
    <s v="Open"/>
    <x v="0"/>
    <s v="OD531YOM1901"/>
    <s v="Exempt"/>
    <s v="1566991, 1581572, 1581573, 1581574"/>
    <s v="Burns, Richard"/>
    <s v="West"/>
    <s v="7. Closed"/>
    <s v="Drawdown"/>
    <s v="Pipeline Digs"/>
    <n v="-3284"/>
    <m/>
    <m/>
    <n v="-3283.92"/>
    <n v="-3284"/>
    <n v="0"/>
    <s v="Green"/>
    <m/>
    <m/>
    <m/>
    <n v="-3284"/>
    <m/>
    <m/>
    <n v="311000"/>
    <m/>
    <m/>
    <n v="311000"/>
    <s v="Full"/>
    <n v="311000"/>
    <n v="0"/>
    <m/>
    <n v="0"/>
    <s v="No"/>
    <s v="Green"/>
    <d v="2020-03-01T00:00:00"/>
    <d v="2019-05-07T00:00:00"/>
    <d v="2019-05-07T00:00:00"/>
    <d v="2019-06-05T00:00:00"/>
    <d v="2019-06-21T00:00:00"/>
    <m/>
    <m/>
    <m/>
    <m/>
    <n v="-3283.92"/>
    <m/>
    <m/>
    <m/>
    <m/>
    <m/>
    <m/>
    <x v="0"/>
    <m/>
    <m/>
    <m/>
    <m/>
    <m/>
    <m/>
    <m/>
    <m/>
    <m/>
    <s v="7/31/19 - job book submitted._x000d__x000a_7/2/19 - all digs completed 6/21/19._x000d__x000a_6/4/19 - digs started on 5/16/19. DOT 180 dig (F-183500) repair completed on 5/22/19."/>
    <d v="2019-08-02T00:00:00"/>
    <s v="Pastorius, Bonnie"/>
    <m/>
    <s v="West"/>
    <s v="Pipelines and Terminals"/>
    <s v="Integrity"/>
    <m/>
    <s v="Mantua"/>
    <s v="OD531YO - MOGADORE STA TO YOUNGSTOWN TER"/>
    <m/>
    <n v="-3284"/>
    <n v="0"/>
    <m/>
    <m/>
    <m/>
    <m/>
    <s v="Bartal, Nick"/>
    <s v="Bassani, Joel D."/>
    <m/>
    <m/>
    <n v="1"/>
    <n v="33222"/>
    <m/>
    <s v="Kabaria, Erika"/>
    <s v="Independent"/>
    <s v="Aqua"/>
    <d v="2019-05-01T00:00:00"/>
  </r>
  <r>
    <s v="Ottumwa Ethanol - Biodiesel - Additive Offload Containment Installation 2018"/>
    <s v="Item"/>
    <s v="Open"/>
    <x v="0"/>
    <s v="BETOT00M2202"/>
    <s v="Maintenance Framework"/>
    <m/>
    <s v="Scott, Cory"/>
    <s v="West"/>
    <s v="3. Active"/>
    <s v="Defined"/>
    <s v="Secondary Containment"/>
    <n v="387"/>
    <n v="120000"/>
    <m/>
    <n v="120387.08"/>
    <n v="120288"/>
    <n v="99"/>
    <s v="Yellow"/>
    <n v="120000"/>
    <m/>
    <n v="120000"/>
    <n v="387"/>
    <m/>
    <m/>
    <n v="22000"/>
    <m/>
    <m/>
    <n v="22000"/>
    <s v="Phase"/>
    <n v="22000"/>
    <n v="20835"/>
    <n v="120000"/>
    <n v="140835"/>
    <s v="No"/>
    <s v="Green"/>
    <d v="2022-08-01T00:00:00"/>
    <d v="2022-06-28T00:00:00"/>
    <d v="2022-06-28T00:00:00"/>
    <d v="2022-07-25T00:00:00"/>
    <d v="2023-06-30T00:00:00"/>
    <m/>
    <m/>
    <n v="94.32"/>
    <n v="96.02"/>
    <n v="97.76"/>
    <n v="98.98"/>
    <m/>
    <m/>
    <n v="99"/>
    <s v="Red"/>
    <m/>
    <x v="0"/>
    <m/>
    <m/>
    <m/>
    <m/>
    <n v="120000"/>
    <m/>
    <m/>
    <m/>
    <m/>
    <s v="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5-08T00:00:00"/>
    <s v="Hill, Elizabeth"/>
    <m/>
    <s v="West"/>
    <s v="Pipelines and Terminals"/>
    <s v="Operating Infrastructure"/>
    <m/>
    <s v="Eastern Iowa"/>
    <s v="BETOT - BET OTTUMWA"/>
    <m/>
    <n v="288"/>
    <n v="99"/>
    <n v="120000"/>
    <m/>
    <n v="20448"/>
    <m/>
    <s v="Clark, Dave"/>
    <s v="Smith, Todd W."/>
    <m/>
    <m/>
    <n v="1"/>
    <n v="24322"/>
    <m/>
    <s v="Administrator, System"/>
    <s v="Independent"/>
    <s v="Aqua"/>
    <d v="2017-07-21T00:00:00"/>
  </r>
  <r>
    <s v="Ottumwa Outfall Valve Platforms"/>
    <s v="Item"/>
    <s v="Candidate"/>
    <x v="0"/>
    <m/>
    <s v="Maintenance Framework"/>
    <m/>
    <s v="Scott, Cory"/>
    <s v="West"/>
    <s v="2. Pending AFE"/>
    <m/>
    <s v="Secondary Containment"/>
    <m/>
    <n v="31000"/>
    <m/>
    <n v="31000"/>
    <n v="31000"/>
    <n v="0"/>
    <s v="Green"/>
    <n v="31000"/>
    <m/>
    <n v="31000"/>
    <n v="0"/>
    <m/>
    <m/>
    <m/>
    <m/>
    <m/>
    <m/>
    <m/>
    <m/>
    <m/>
    <n v="31000"/>
    <n v="31000"/>
    <s v="No"/>
    <s v="Green"/>
    <d v="2023-08-01T00:00:00"/>
    <m/>
    <m/>
    <m/>
    <d v="2023-06-30T00:00:00"/>
    <m/>
    <m/>
    <m/>
    <m/>
    <m/>
    <m/>
    <m/>
    <m/>
    <m/>
    <m/>
    <m/>
    <x v="0"/>
    <m/>
    <m/>
    <m/>
    <n v="16000"/>
    <n v="15000"/>
    <m/>
    <m/>
    <m/>
    <m/>
    <s v="4/18/2023 - Ryan and Associates produced quote for project installation. Civil scope still required. _x000d__x000a__x000d__x000a_3/31/2023 - Ryan and Associates looking at project to get ideas for execution."/>
    <d v="2023-04-18T00:00:00"/>
    <m/>
    <m/>
    <s v="West"/>
    <s v="Pipelines and Terminals"/>
    <s v="Operating Infrastructure"/>
    <m/>
    <s v="Eastern Iowa"/>
    <s v="BETOT - BET OTTUMWA"/>
    <m/>
    <m/>
    <n v="0"/>
    <n v="31000"/>
    <m/>
    <m/>
    <m/>
    <s v="Clark, Dave"/>
    <m/>
    <m/>
    <m/>
    <n v="1"/>
    <n v="41888"/>
    <m/>
    <s v="Guest, ProSight"/>
    <s v="Independent"/>
    <s v="Aqua"/>
    <d v="2021-08-21T00:00:00"/>
  </r>
  <r>
    <s v="Ottumwa Pipeline MCC Power Feed Upgrade"/>
    <s v="Item"/>
    <s v="Open"/>
    <x v="0"/>
    <s v="BETOT00M2205"/>
    <s v="Maintenance Framework"/>
    <n v="2011329"/>
    <s v="Grinder, Mark"/>
    <s v="West"/>
    <s v="6. Operational"/>
    <s v="Defined"/>
    <s v="Electrical"/>
    <n v="1303"/>
    <m/>
    <m/>
    <n v="1303.04"/>
    <n v="1303"/>
    <n v="0"/>
    <s v="Green"/>
    <m/>
    <m/>
    <m/>
    <n v="1303"/>
    <m/>
    <m/>
    <n v="63000"/>
    <m/>
    <m/>
    <n v="63000"/>
    <s v="Full"/>
    <n v="63000"/>
    <n v="52026"/>
    <m/>
    <n v="52026"/>
    <s v="No"/>
    <s v="Green"/>
    <d v="2022-10-01T00:00:00"/>
    <d v="2022-08-04T00:00:00"/>
    <d v="2022-08-04T00:00:00"/>
    <d v="2022-12-31T00:00:00"/>
    <d v="2022-12-30T00:00:00"/>
    <m/>
    <m/>
    <n v="1303.04"/>
    <n v="0"/>
    <n v="0"/>
    <n v="0"/>
    <m/>
    <m/>
    <n v="0"/>
    <s v="Green"/>
    <m/>
    <x v="0"/>
    <m/>
    <m/>
    <m/>
    <m/>
    <m/>
    <m/>
    <m/>
    <m/>
    <m/>
    <s v="4-27-2023 - This project has been completed._x000d__x000a__x000d__x000a__x000d__x000a__x000d__x000a__x000d__x000a_3-23--2023 - This project has been completed._x000d__x000a__x000d__x000a__x000d__x000a_3-01--2023 - This project has been completed._x000d__x000a__x000d__x000a__x000d__x000a_1-31-2023 - This project has been completed._x000d__x000a__x000d__x000a__x000d__x000a_12-29-2022 - This project was completed in December._x000d__x000a_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4-27T00:00:00"/>
    <s v="Hill, Elizabeth"/>
    <m/>
    <s v="West"/>
    <s v="Pipelines and Terminals"/>
    <s v="Operating Infrastructure"/>
    <m/>
    <s v="Eastern Iowa"/>
    <s v="BETOT - BET OTTUMWA"/>
    <m/>
    <n v="1303"/>
    <n v="0"/>
    <m/>
    <m/>
    <n v="50723"/>
    <m/>
    <s v="Ashley, Robert"/>
    <s v="Smith, Todd W."/>
    <m/>
    <m/>
    <n v="1"/>
    <n v="34995"/>
    <m/>
    <s v="Guest, ProSight"/>
    <s v="Independent"/>
    <s v="Aqua"/>
    <d v="2019-08-30T00:00:00"/>
  </r>
  <r>
    <s v="Ottumwa Secondary Containment Improvements"/>
    <s v="Item"/>
    <s v="Open"/>
    <x v="1"/>
    <s v="BETOT00E2202"/>
    <s v="Maintenance Framework"/>
    <n v="1970943"/>
    <s v="Parker, Brian"/>
    <s v="West"/>
    <s v="3. Active"/>
    <s v="Defined"/>
    <s v="Secondary Containment"/>
    <n v="47"/>
    <n v="85000"/>
    <m/>
    <n v="85047.25"/>
    <n v="85047"/>
    <n v="0"/>
    <s v="Green"/>
    <n v="85000"/>
    <m/>
    <n v="85000"/>
    <n v="47"/>
    <m/>
    <m/>
    <n v="1000"/>
    <m/>
    <m/>
    <n v="1000"/>
    <s v="Phase"/>
    <n v="1000"/>
    <n v="652"/>
    <n v="85000"/>
    <n v="85652"/>
    <s v="No"/>
    <s v="Green"/>
    <d v="2022-10-01T00:00:00"/>
    <d v="2022-04-08T00:00:00"/>
    <d v="2022-04-08T00:00:00"/>
    <d v="2022-10-31T00:00:00"/>
    <d v="2023-07-31T00:00:00"/>
    <m/>
    <m/>
    <n v="47.25"/>
    <m/>
    <m/>
    <m/>
    <m/>
    <m/>
    <m/>
    <m/>
    <m/>
    <x v="0"/>
    <m/>
    <m/>
    <n v="25000"/>
    <n v="60000"/>
    <m/>
    <m/>
    <m/>
    <m/>
    <m/>
    <s v="5/1/23 - bidding end date is May 5th - expect to get bids evaluated and PO's issued in May._x000d__x000a__x000d__x000a_4/10/23 - created bid event in Coupa on Apr 7th._x000d__x000a__x000d__x000a__x000d__x000a_4/1/23 - have complete list of bidders now by location and will get a Coupa bid event created in Apr for the Phase II construction.  BWC is setup now and can bid on this work._x000d__x000a_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_x000d__x000a_2/3/23 - working on getting another contractor setup as a Buckeye approved contractor so they can bid on this work.  Plan to get a bid event entered in Feb or Mar so we can start work once the weather breaks._x000d__x000a__x000d__x000a__x000d__x000a_1/3/23 - no change in status - work pushed out to 2023.  Need to conduct a bid event in Q1._x000d__x000a__x000d__x000a__x000d__x000a_11/30/22 - TIMCO proposal was high - pushing this work out to 2023 and will re-bid this work in Q1 2023._x000d__x000a__x000d__x000a__x000d__x000a_10/31/22 - still waiting on a proposal from TIMCO - I don't expect this work to be completed until 2023._x000d__x000a__x000d__x000a__x000d__x000a_9/29/22 - Ryan &amp; Assoc declined to bid, just waiting on a proposal from TIMCO._x000d__x000a_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emailed IFC drawings on 7/6 and received no feedback.  Will get pricing from contractors in Aug and might be able to start work in mid-Sep.  Forecasting the work for Sep/Oct timeframe for now._x000d__x000a__x000d__x000a__x000d__x000a_7/3/22 - will be sending out IFC drawing to management for review via email.  Bidding is off the table right now due to contractor availability so just plan on obtaining several quotes from qualified vendors._x000d__x000a__x000d__x000a__x000d__x000a_5/31/22 - have IFC drawings in hand - will complete bid document once I have all IFC drawings in hand and have completed drawing reviews._x000d__x000a__x000d__x000a__x000d__x000a_5/3/22 - just waiting on IFC drawings from Diamond Z for some other dike projects so we can group these together and go out for bid sometime around late Jun or early Jul._x000d__x000a__x000d__x000a__x000d__x000a_4/5/22 - submitted Phase I AFE for approval routing."/>
    <d v="2023-05-01T00:00:00"/>
    <s v="Hill, Elizabeth"/>
    <m/>
    <s v="West"/>
    <s v="Pipelines and Terminals"/>
    <s v="Station/Terminal"/>
    <m/>
    <s v="Eastern Iowa"/>
    <s v="BETOT - BET OTTUMWA"/>
    <m/>
    <n v="47"/>
    <n v="0"/>
    <n v="85000"/>
    <m/>
    <n v="605"/>
    <m/>
    <s v="Spari, Markella"/>
    <s v="Spari, Markella"/>
    <m/>
    <m/>
    <n v="1"/>
    <n v="41441"/>
    <m/>
    <s v="Guest, ProSight"/>
    <s v="Independent"/>
    <s v="Aqua"/>
    <d v="2021-08-13T00:00:00"/>
  </r>
  <r>
    <s v="Ottumwa Tank 4 Ringwall Repairs"/>
    <s v="Item"/>
    <s v="Candidate"/>
    <x v="1"/>
    <m/>
    <s v="Maintenance Framework"/>
    <m/>
    <s v="Roth, Aaron"/>
    <s v="West"/>
    <s v="5. Deferred"/>
    <m/>
    <s v="Tanks"/>
    <m/>
    <m/>
    <m/>
    <n v="0"/>
    <m/>
    <n v="0"/>
    <s v="Green"/>
    <n v="60000"/>
    <m/>
    <n v="60000"/>
    <n v="-60000"/>
    <m/>
    <m/>
    <m/>
    <m/>
    <m/>
    <m/>
    <m/>
    <m/>
    <m/>
    <n v="60000"/>
    <n v="60000"/>
    <s v="No"/>
    <s v="Green"/>
    <d v="2024-07-01T00:00:00"/>
    <m/>
    <m/>
    <m/>
    <d v="2024-07-31T00:00:00"/>
    <m/>
    <m/>
    <m/>
    <m/>
    <m/>
    <m/>
    <m/>
    <m/>
    <m/>
    <m/>
    <m/>
    <x v="0"/>
    <m/>
    <m/>
    <m/>
    <m/>
    <m/>
    <m/>
    <m/>
    <m/>
    <m/>
    <s v="4.3 - project funding pushed to 2024."/>
    <d v="2023-04-03T00:00:00"/>
    <m/>
    <m/>
    <s v="West"/>
    <s v="Pipelines and Terminals"/>
    <s v="Tank Integrity"/>
    <m/>
    <s v="Eastern Iowa"/>
    <s v="BETOT - BET OTTUMWA"/>
    <m/>
    <m/>
    <n v="0"/>
    <m/>
    <m/>
    <m/>
    <n v="60000"/>
    <s v="Stine, Carlton"/>
    <m/>
    <s v="N/A"/>
    <m/>
    <n v="1"/>
    <n v="29831"/>
    <m/>
    <s v="Guest, ProSight"/>
    <s v="Independent"/>
    <s v="Aqua"/>
    <d v="2018-07-06T00:00:00"/>
  </r>
  <r>
    <s v="Ottumwa VCU Refractory Replacement"/>
    <s v="Item"/>
    <s v="Open"/>
    <x v="0"/>
    <s v="BETOT00M2301"/>
    <s v="Maintenance Framework"/>
    <n v="2121570"/>
    <s v="Scott, Cory"/>
    <s v="West"/>
    <s v="3. Active"/>
    <s v="Defined"/>
    <s v="Vapor Management"/>
    <m/>
    <n v="110000"/>
    <m/>
    <n v="110000"/>
    <n v="110000"/>
    <n v="0"/>
    <s v="Green"/>
    <n v="110000"/>
    <m/>
    <n v="110000"/>
    <n v="0"/>
    <m/>
    <m/>
    <n v="109733"/>
    <m/>
    <m/>
    <n v="109733"/>
    <s v="Full"/>
    <n v="109733"/>
    <m/>
    <n v="110000"/>
    <n v="110000"/>
    <s v="No"/>
    <s v="Green"/>
    <d v="2023-06-01T00:00:00"/>
    <d v="2023-05-09T00:00:00"/>
    <d v="2023-05-09T00:00:00"/>
    <d v="2023-07-15T00:00:00"/>
    <d v="2023-05-31T00:00:00"/>
    <m/>
    <m/>
    <m/>
    <m/>
    <m/>
    <m/>
    <m/>
    <m/>
    <m/>
    <m/>
    <m/>
    <x v="0"/>
    <m/>
    <n v="30000"/>
    <n v="80000"/>
    <m/>
    <m/>
    <m/>
    <m/>
    <m/>
    <m/>
    <s v="5/9/2023 - AFE fully approved. PO placed for Cimarron to order materials.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5-09T00:00:00"/>
    <s v="Hill, Elizabeth"/>
    <m/>
    <s v="West"/>
    <s v="Pipelines and Terminals"/>
    <s v="Operating Infrastructure"/>
    <m/>
    <s v="Eastern Iowa"/>
    <s v="BETOT - BET OTTUMWA"/>
    <m/>
    <m/>
    <n v="30000"/>
    <n v="80000"/>
    <m/>
    <m/>
    <m/>
    <s v="Karl, Marissa"/>
    <s v="Smith, Todd W."/>
    <m/>
    <m/>
    <n v="1"/>
    <n v="41753"/>
    <m/>
    <s v="Schumacher, Chelsea"/>
    <s v="Independent"/>
    <s v="Aqua"/>
    <d v="2021-08-20T00:00:00"/>
  </r>
  <r>
    <s v="Peotone Station PLC5 Conversion"/>
    <s v="Item"/>
    <s v="Open"/>
    <x v="0"/>
    <s v="PN00000M2201"/>
    <s v="Maintenance Framework"/>
    <n v="1979721"/>
    <s v="Grinder, Mark"/>
    <s v="West"/>
    <s v="3. Active"/>
    <s v="Defined"/>
    <s v="Instrumentation &amp; Controls"/>
    <n v="3015"/>
    <n v="20000"/>
    <m/>
    <n v="23015.32"/>
    <n v="22317"/>
    <n v="698"/>
    <s v="Yellow"/>
    <n v="20000"/>
    <m/>
    <n v="20000"/>
    <n v="3015"/>
    <m/>
    <m/>
    <n v="172000"/>
    <m/>
    <m/>
    <n v="172000"/>
    <s v="Full"/>
    <n v="172000"/>
    <n v="146967"/>
    <n v="20000"/>
    <n v="166967"/>
    <s v="No"/>
    <s v="Green"/>
    <d v="2022-06-01T00:00:00"/>
    <d v="2022-05-04T00:00:00"/>
    <d v="2022-05-04T00:00:00"/>
    <d v="2022-09-30T00:00:00"/>
    <d v="2023-06-30T00:00:00"/>
    <m/>
    <m/>
    <n v="660.9"/>
    <n v="952.86"/>
    <n v="703.41"/>
    <n v="698.15"/>
    <m/>
    <m/>
    <n v="698"/>
    <s v="Red"/>
    <m/>
    <x v="0"/>
    <m/>
    <n v="20000"/>
    <m/>
    <m/>
    <m/>
    <m/>
    <m/>
    <m/>
    <m/>
    <s v="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4-27T00:00:00"/>
    <s v="Hill, Elizabeth"/>
    <m/>
    <s v="West"/>
    <s v="Pipelines and Terminals"/>
    <s v="Operating Infrastructure"/>
    <m/>
    <s v="Argo"/>
    <s v="PN - PEOTONE STATION"/>
    <m/>
    <n v="2317"/>
    <n v="20698"/>
    <m/>
    <m/>
    <n v="143951"/>
    <m/>
    <s v="Forsey, Frank"/>
    <s v="Hoekstra, Matt"/>
    <s v="N/A"/>
    <m/>
    <n v="1"/>
    <n v="25720"/>
    <m/>
    <s v="Guest, ProSight"/>
    <s v="Independent"/>
    <s v="Aqua"/>
    <d v="2017-09-08T00:00:00"/>
  </r>
  <r>
    <s v="Peotone Terminal (BETPN) Tank P-70 Gauge Repair"/>
    <s v="Item"/>
    <s v="Open"/>
    <x v="1"/>
    <s v="BETPN00E2301"/>
    <s v="Maintenance Framework"/>
    <n v="2096452"/>
    <s v="Roth, Aaron"/>
    <s v="West"/>
    <s v="6. Operational"/>
    <s v="Drawdown"/>
    <s v="Tanks"/>
    <n v="13000"/>
    <m/>
    <m/>
    <n v="13000"/>
    <n v="15000"/>
    <n v="-2000"/>
    <s v="Red"/>
    <m/>
    <m/>
    <m/>
    <n v="13000"/>
    <m/>
    <m/>
    <n v="15000"/>
    <m/>
    <m/>
    <n v="15000"/>
    <s v="Full"/>
    <n v="15000"/>
    <n v="13000"/>
    <m/>
    <n v="13000"/>
    <s v="No"/>
    <s v="Green"/>
    <d v="2023-04-01T00:00:00"/>
    <d v="2023-03-29T00:00:00"/>
    <d v="2023-03-29T00:00:00"/>
    <d v="2023-05-31T00:00:00"/>
    <d v="2023-05-31T00:00:00"/>
    <m/>
    <m/>
    <m/>
    <m/>
    <m/>
    <n v="13000"/>
    <n v="15000"/>
    <n v="15000"/>
    <n v="-2000"/>
    <s v="Red"/>
    <m/>
    <x v="0"/>
    <m/>
    <m/>
    <m/>
    <m/>
    <m/>
    <m/>
    <m/>
    <m/>
    <m/>
    <s v="5.1 - done"/>
    <d v="2023-05-01T00:00:00"/>
    <s v="Hill, Elizabeth"/>
    <m/>
    <s v="West"/>
    <s v="Pipelines and Terminals"/>
    <s v="Tank Integrity"/>
    <m/>
    <s v="Argo"/>
    <s v="BETPN - BET PEOTONE TERMINAL"/>
    <m/>
    <m/>
    <n v="13000"/>
    <m/>
    <m/>
    <m/>
    <m/>
    <s v="Stine, Carlton"/>
    <s v="Stine, Carlton"/>
    <s v="N/A"/>
    <m/>
    <n v="1"/>
    <n v="46835"/>
    <m/>
    <s v="Stine, Carlton"/>
    <s v="JDE Child"/>
    <s v="Burnt Orange"/>
    <d v="2023-03-23T00:00:00"/>
  </r>
  <r>
    <s v="PG718CO B-SLEEVE CUTOUT"/>
    <s v="Item"/>
    <s v="Open"/>
    <x v="0"/>
    <s v="PG718COM2201"/>
    <s v="Maintenance Framework"/>
    <n v="1970536"/>
    <s v="Roman, James"/>
    <s v="West"/>
    <s v="6. Operational"/>
    <s v="Defined"/>
    <s v="Pipeline Digs"/>
    <n v="1850205"/>
    <n v="70000"/>
    <m/>
    <n v="1920205.24"/>
    <n v="1829947"/>
    <n v="90258"/>
    <s v="Yellow"/>
    <n v="1200000"/>
    <m/>
    <n v="1200000"/>
    <n v="720205"/>
    <m/>
    <m/>
    <n v="215000"/>
    <n v="1416000"/>
    <n v="598000"/>
    <n v="1631000"/>
    <s v="Full"/>
    <n v="2229000"/>
    <n v="2123029"/>
    <n v="70000"/>
    <n v="2193029"/>
    <s v="No"/>
    <s v="Green"/>
    <d v="2022-04-01T00:00:00"/>
    <d v="2022-04-07T00:00:00"/>
    <d v="2022-04-07T00:00:00"/>
    <m/>
    <d v="2023-03-31T00:00:00"/>
    <m/>
    <m/>
    <n v="526949.62"/>
    <n v="521127.42"/>
    <n v="711869.72"/>
    <n v="90258.48"/>
    <n v="70000"/>
    <n v="70000"/>
    <n v="20258"/>
    <s v="Red"/>
    <m/>
    <x v="5"/>
    <n v="70000"/>
    <m/>
    <m/>
    <m/>
    <m/>
    <m/>
    <m/>
    <m/>
    <m/>
    <s v="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 ordering some fittings and pigs in May.  Currently scoping the work, forescast is for placeholders at this time."/>
    <d v="2023-05-02T00:00:00"/>
    <s v="Griest, Barbara"/>
    <m/>
    <s v="West"/>
    <s v="Pipelines and Terminals"/>
    <s v="Integrity"/>
    <s v="Integrity"/>
    <s v="Coraopolis"/>
    <s v="PG718CO - PITTSBURGH TO CORAOPOLIS"/>
    <m/>
    <n v="1759947"/>
    <n v="160258"/>
    <m/>
    <m/>
    <n v="272824"/>
    <m/>
    <s v="Bartal, Nick"/>
    <s v="Bartal, Nick"/>
    <m/>
    <m/>
    <n v="1"/>
    <n v="43308"/>
    <m/>
    <s v="Meitzler, Antoinette"/>
    <s v="Independent"/>
    <s v="Aqua"/>
    <d v="2022-03-31T00:00:00"/>
  </r>
  <r>
    <s v="Pittsburgh Terminal (BETRN) Tank 5 - OOS Corr Insp &amp; Refurb"/>
    <s v="Item"/>
    <s v="Open"/>
    <x v="0"/>
    <s v="BETRN00M2101"/>
    <s v="Exempt"/>
    <n v="1783671"/>
    <s v="Henfling, Mike"/>
    <s v="West"/>
    <s v="7. Closed"/>
    <s v="Unplanned"/>
    <s v="Tanks"/>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m/>
    <x v="0"/>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s v="West"/>
    <s v="Pipelines and Terminals"/>
    <s v="Integrity"/>
    <m/>
    <s v="Coraopolis"/>
    <s v="BETRN - BET PITTSBURGH"/>
    <m/>
    <n v="14678"/>
    <n v="0"/>
    <m/>
    <m/>
    <n v="5168"/>
    <m/>
    <s v="Stine, Carlton"/>
    <s v="Bassani, Joel D."/>
    <s v="N/A"/>
    <m/>
    <n v="1"/>
    <n v="30393"/>
    <m/>
    <s v="Guest, ProSight"/>
    <s v="Independent"/>
    <s v="Aqua"/>
    <d v="2018-08-07T00:00:00"/>
  </r>
  <r>
    <s v="Pittsburgh Terminal Kiosk Replacement"/>
    <s v="Item"/>
    <s v="Candidate"/>
    <x v="0"/>
    <m/>
    <s v="Maintenance Framework"/>
    <m/>
    <s v="Roknich, Hunter"/>
    <s v="West"/>
    <s v="2. Pending AFE"/>
    <m/>
    <s v="Truck Racks"/>
    <m/>
    <n v="20002"/>
    <m/>
    <n v="20002"/>
    <n v="20002"/>
    <n v="0"/>
    <s v="Green"/>
    <n v="20000"/>
    <m/>
    <n v="20000"/>
    <n v="2"/>
    <m/>
    <m/>
    <m/>
    <m/>
    <m/>
    <m/>
    <m/>
    <m/>
    <m/>
    <n v="20002"/>
    <n v="20002"/>
    <s v="No"/>
    <s v="Green"/>
    <d v="2023-11-01T00:00:00"/>
    <m/>
    <m/>
    <m/>
    <d v="2023-09-30T00:00:00"/>
    <m/>
    <m/>
    <m/>
    <m/>
    <m/>
    <m/>
    <m/>
    <m/>
    <m/>
    <m/>
    <m/>
    <x v="0"/>
    <m/>
    <m/>
    <m/>
    <m/>
    <m/>
    <m/>
    <n v="20000"/>
    <n v="2"/>
    <m/>
    <s v="Kiosk replacement to be completed under side-blending project per OM. 20k available."/>
    <d v="2023-02-24T00:00:00"/>
    <m/>
    <m/>
    <s v="West"/>
    <s v="Pipelines and Terminals"/>
    <s v="Operating Infrastructure"/>
    <m/>
    <s v="Coraopolis"/>
    <s v="BETRN - BET PITTSBURGH"/>
    <m/>
    <m/>
    <n v="0"/>
    <m/>
    <n v="20002"/>
    <m/>
    <m/>
    <s v="Younce, Michael"/>
    <m/>
    <m/>
    <m/>
    <n v="1"/>
    <n v="41680"/>
    <m/>
    <s v="Guest, ProSight"/>
    <s v="Independent"/>
    <s v="Aqua"/>
    <d v="2021-08-20T00:00:00"/>
  </r>
  <r>
    <s v="PN160AG Inlet Valve 30-1 Replacement Re-Class"/>
    <s v="Item"/>
    <s v="Open"/>
    <x v="0"/>
    <s v="PN160AGM2203"/>
    <s v="Maintenance Framework"/>
    <n v="2095196"/>
    <s v="Parker, Brian"/>
    <s v="West"/>
    <s v="7. Closed"/>
    <s v="Emergent"/>
    <s v="Valves"/>
    <n v="89680"/>
    <m/>
    <m/>
    <n v="89679.67"/>
    <n v="85818"/>
    <n v="3862"/>
    <s v="Yellow"/>
    <m/>
    <m/>
    <m/>
    <n v="89680"/>
    <m/>
    <m/>
    <n v="86000"/>
    <m/>
    <m/>
    <n v="86000"/>
    <s v="Full"/>
    <n v="86000"/>
    <n v="89680"/>
    <m/>
    <n v="89680"/>
    <s v="No"/>
    <s v="Green"/>
    <d v="2023-03-01T00:00:00"/>
    <d v="2023-03-20T00:00:00"/>
    <d v="2023-03-20T00:00:00"/>
    <d v="2023-03-24T00:00:00"/>
    <d v="2023-03-24T00:00:00"/>
    <m/>
    <m/>
    <m/>
    <m/>
    <n v="85817.87"/>
    <n v="3861.8"/>
    <m/>
    <m/>
    <n v="3862"/>
    <s v="Red"/>
    <m/>
    <x v="0"/>
    <m/>
    <m/>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s v="West"/>
    <s v="Pipelines and Terminals"/>
    <s v="Operating Infrastructure"/>
    <m/>
    <s v="Argo"/>
    <s v="PN160AG - PEOTONE TO ARGO"/>
    <m/>
    <n v="85818"/>
    <n v="3862"/>
    <m/>
    <m/>
    <m/>
    <m/>
    <s v="Oey, Alex"/>
    <s v="Koranda, Chad E."/>
    <m/>
    <m/>
    <n v="1"/>
    <n v="46795"/>
    <m/>
    <s v="Parker, Brian"/>
    <s v="Independent"/>
    <s v="Aqua"/>
    <d v="2023-03-17T00:00:00"/>
  </r>
  <r>
    <s v="PN160AG Manhattan-Monee Rd (CH 6) Pavement Repairs"/>
    <s v="Item"/>
    <s v="Open"/>
    <x v="1"/>
    <s v="PN160AGE2301"/>
    <s v="Maintenance Framework"/>
    <n v="2111954"/>
    <s v="Stalbaum, Cameron"/>
    <s v="West"/>
    <s v="1. Proposed"/>
    <s v="Drawdown"/>
    <s v="West"/>
    <m/>
    <n v="35000"/>
    <m/>
    <n v="35000"/>
    <m/>
    <n v="35000"/>
    <s v="Red"/>
    <m/>
    <m/>
    <m/>
    <n v="35000"/>
    <m/>
    <m/>
    <n v="35000"/>
    <m/>
    <m/>
    <n v="35000"/>
    <s v="Full"/>
    <n v="35000"/>
    <m/>
    <n v="35000"/>
    <n v="35000"/>
    <s v="No"/>
    <s v="Green"/>
    <d v="2023-06-01T00:00:00"/>
    <d v="2023-04-20T00:00:00"/>
    <d v="2023-04-20T00:00:00"/>
    <d v="2023-07-28T00:00:00"/>
    <d v="2023-07-28T00:00:00"/>
    <m/>
    <m/>
    <m/>
    <m/>
    <m/>
    <m/>
    <m/>
    <m/>
    <m/>
    <m/>
    <m/>
    <x v="0"/>
    <m/>
    <n v="35000"/>
    <m/>
    <m/>
    <m/>
    <m/>
    <m/>
    <m/>
    <m/>
    <s v="5/1/23 - M&amp;J is working on the traffic control plan.  Hope to get this work completed here in May."/>
    <d v="2023-05-02T00:00:00"/>
    <m/>
    <m/>
    <s v="West"/>
    <s v="Pipelines and Terminals"/>
    <s v="Station/Terminal"/>
    <m/>
    <s v="Argo"/>
    <s v="PN160AG - PEOTONE TO ARGO"/>
    <m/>
    <m/>
    <n v="35000"/>
    <m/>
    <m/>
    <m/>
    <m/>
    <s v="Gardner, Travis"/>
    <s v="Gardner, Travis W."/>
    <s v="N/A"/>
    <m/>
    <n v="1"/>
    <n v="46967"/>
    <m/>
    <s v="Gardner, Travis"/>
    <s v="JDE Child"/>
    <s v="Burnt Orange"/>
    <d v="2023-04-20T00:00:00"/>
  </r>
  <r>
    <s v="PN160EH - DIG SHEETS (10)"/>
    <s v="Item"/>
    <s v="Open"/>
    <x v="0"/>
    <s v="XX160EHM2202"/>
    <s v="Maintenance Framework"/>
    <s v="2037467, 2037468, 2037469, 2037470, 2037471, 2037472"/>
    <s v="Burns, Richard"/>
    <s v="West"/>
    <s v="6. Operational"/>
    <s v="Defined"/>
    <s v="Pipeline Digs"/>
    <n v="170031"/>
    <m/>
    <m/>
    <n v="170031.05"/>
    <n v="169437"/>
    <n v="594"/>
    <s v="Yellow"/>
    <m/>
    <m/>
    <m/>
    <n v="170031"/>
    <m/>
    <m/>
    <n v="422000"/>
    <m/>
    <m/>
    <n v="422000"/>
    <s v="Full"/>
    <n v="422000"/>
    <n v="380699"/>
    <m/>
    <n v="380699"/>
    <s v="No"/>
    <s v="Green"/>
    <d v="2022-11-01T00:00:00"/>
    <d v="2022-10-27T00:00:00"/>
    <d v="2022-10-27T00:00:00"/>
    <d v="2023-03-26T00:00:00"/>
    <d v="2022-12-31T00:00:00"/>
    <m/>
    <m/>
    <n v="62152.6"/>
    <n v="101283.79"/>
    <n v="6000.61"/>
    <n v="594.04999999999995"/>
    <m/>
    <m/>
    <n v="594"/>
    <s v="Red"/>
    <m/>
    <x v="5"/>
    <m/>
    <m/>
    <m/>
    <m/>
    <m/>
    <m/>
    <m/>
    <m/>
    <m/>
    <s v="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5-01T00:00:00"/>
    <s v="Griest, Barbara"/>
    <m/>
    <s v="West"/>
    <s v="Pipelines and Terminals"/>
    <s v="Integrity"/>
    <m/>
    <s v="Michiana"/>
    <s v="XX160EH - IL S/L TO HAMMOND"/>
    <m/>
    <n v="169437"/>
    <n v="594"/>
    <m/>
    <m/>
    <n v="210668"/>
    <m/>
    <s v="Bartal, Nick"/>
    <s v="Bartal, Nick"/>
    <m/>
    <m/>
    <n v="1"/>
    <n v="45929"/>
    <m/>
    <s v="Schultz, Amy"/>
    <s v="Independent"/>
    <s v="Aqua"/>
    <d v="2022-09-29T00:00:00"/>
  </r>
  <r>
    <s v="PN160EH - DIG SHEETS (4) Immediate - Due 06-02-22"/>
    <s v="Item"/>
    <s v="Open"/>
    <x v="0"/>
    <s v="XX160EHM2201"/>
    <s v="Maintenance Framework"/>
    <s v="1981674, 1981675, 1981676, 1981677"/>
    <s v="Burns, Richard"/>
    <s v="West"/>
    <s v="6. Operational"/>
    <s v="Drawdown"/>
    <s v="Pipeline Digs"/>
    <n v="3258"/>
    <m/>
    <m/>
    <n v="3258.06"/>
    <n v="3258"/>
    <n v="0"/>
    <s v="Green"/>
    <m/>
    <m/>
    <m/>
    <n v="3258"/>
    <m/>
    <m/>
    <n v="445000"/>
    <m/>
    <m/>
    <n v="445000"/>
    <s v="Full"/>
    <n v="445000"/>
    <n v="339492"/>
    <m/>
    <n v="339492"/>
    <s v="No"/>
    <s v="Green"/>
    <d v="2022-06-01T00:00:00"/>
    <d v="2022-06-30T00:00:00"/>
    <d v="2022-06-30T00:00:00"/>
    <d v="2022-07-01T00:00:00"/>
    <d v="2022-07-07T00:00:00"/>
    <m/>
    <m/>
    <n v="3117.76"/>
    <n v="140.30000000000001"/>
    <m/>
    <m/>
    <m/>
    <m/>
    <m/>
    <m/>
    <m/>
    <x v="0"/>
    <m/>
    <m/>
    <m/>
    <m/>
    <m/>
    <m/>
    <m/>
    <m/>
    <m/>
    <s v="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5-01T00:00:00"/>
    <s v="Griest, Barbara"/>
    <m/>
    <s v="West"/>
    <s v="Pipelines and Terminals"/>
    <s v="Integrity"/>
    <m/>
    <s v="Michiana"/>
    <s v="XX160EH - IL S/L TO HAMMOND"/>
    <m/>
    <n v="3258"/>
    <n v="0"/>
    <m/>
    <m/>
    <n v="336234"/>
    <m/>
    <s v="Bartal, Nick"/>
    <s v="Bartal, Nick"/>
    <m/>
    <m/>
    <n v="1"/>
    <n v="43860"/>
    <m/>
    <s v="Gardner, Travis"/>
    <s v="Independent"/>
    <s v="Aqua"/>
    <d v="2022-05-27T00:00:00"/>
  </r>
  <r>
    <s v="Raceway Asphalt Replacement 2020"/>
    <s v="Item"/>
    <s v="Candidate"/>
    <x v="0"/>
    <m/>
    <s v="Exempt"/>
    <m/>
    <s v="Smith, Kyle"/>
    <s v="West"/>
    <s v="2. Pending AFE"/>
    <m/>
    <s v="West"/>
    <m/>
    <n v="40000"/>
    <m/>
    <n v="40000"/>
    <n v="40000"/>
    <n v="0"/>
    <s v="Green"/>
    <n v="40000"/>
    <m/>
    <n v="40000"/>
    <n v="0"/>
    <m/>
    <m/>
    <m/>
    <m/>
    <m/>
    <m/>
    <m/>
    <m/>
    <m/>
    <n v="40000"/>
    <n v="40000"/>
    <s v="No"/>
    <s v="Green"/>
    <d v="2023-07-01T00:00:00"/>
    <m/>
    <m/>
    <m/>
    <d v="2023-07-31T00:00:00"/>
    <m/>
    <m/>
    <m/>
    <m/>
    <m/>
    <m/>
    <m/>
    <m/>
    <m/>
    <m/>
    <m/>
    <x v="0"/>
    <m/>
    <m/>
    <n v="40000"/>
    <m/>
    <m/>
    <m/>
    <m/>
    <m/>
    <m/>
    <s v="4/28/23 Still trying to find vendors to complete. Working with Degen"/>
    <d v="2023-04-28T00:00:00"/>
    <m/>
    <m/>
    <s v="West"/>
    <s v="Pipelines and Terminals"/>
    <s v="Operating Infrastructure"/>
    <m/>
    <s v="Indianapolis"/>
    <s v="BETRA - BET RACEWAY TERMINAL"/>
    <m/>
    <m/>
    <n v="0"/>
    <n v="40000"/>
    <m/>
    <m/>
    <m/>
    <s v="Gardner, Travis"/>
    <m/>
    <s v="N/A"/>
    <m/>
    <n v="1"/>
    <n v="20491"/>
    <m/>
    <s v="Guest, ProSight"/>
    <s v="Independent"/>
    <s v="Aqua"/>
    <d v="2016-08-19T00:00:00"/>
  </r>
  <r>
    <s v="Raceway Pump Containment Install"/>
    <s v="Item"/>
    <s v="Open"/>
    <x v="0"/>
    <s v="BETRA00M2301"/>
    <s v="Exempt"/>
    <n v="2076596"/>
    <s v="Smith, Kyle"/>
    <s v="West"/>
    <s v="3. Active"/>
    <s v="Defined"/>
    <s v="West"/>
    <m/>
    <n v="12699"/>
    <m/>
    <n v="12699"/>
    <n v="12699"/>
    <n v="0"/>
    <s v="Green"/>
    <n v="9000"/>
    <m/>
    <n v="9000"/>
    <n v="3699"/>
    <m/>
    <m/>
    <n v="12699"/>
    <m/>
    <m/>
    <n v="12699"/>
    <s v="Full"/>
    <n v="12699"/>
    <m/>
    <n v="12699"/>
    <n v="12699"/>
    <s v="No"/>
    <s v="Green"/>
    <d v="2023-06-01T00:00:00"/>
    <d v="2023-01-24T00:00:00"/>
    <d v="2023-01-24T00:00:00"/>
    <d v="2023-04-30T00:00:00"/>
    <d v="2023-03-31T00:00:00"/>
    <m/>
    <m/>
    <m/>
    <m/>
    <m/>
    <m/>
    <m/>
    <m/>
    <m/>
    <m/>
    <m/>
    <x v="0"/>
    <m/>
    <n v="12699"/>
    <m/>
    <m/>
    <m/>
    <m/>
    <m/>
    <m/>
    <m/>
    <s v="4/28/23 Working on new bids to complete dike around pump"/>
    <d v="2023-04-28T00:00:00"/>
    <s v="Hill, Elizabeth"/>
    <m/>
    <s v="West"/>
    <s v="Pipelines and Terminals"/>
    <s v="Operating Infrastructure"/>
    <m/>
    <s v="Indianapolis"/>
    <s v="BETRA - BET RACEWAY TERMINAL"/>
    <m/>
    <m/>
    <n v="12699"/>
    <m/>
    <m/>
    <m/>
    <m/>
    <s v="Gardner, Travis"/>
    <s v="Gardner, Travis W."/>
    <m/>
    <m/>
    <n v="1"/>
    <n v="42944"/>
    <m/>
    <s v="Guest, ProSight"/>
    <s v="Independent"/>
    <s v="Aqua"/>
    <d v="2022-02-14T00:00:00"/>
  </r>
  <r>
    <s v="Raceway Tank 203 Ethanol Substitution and Pipe Mods"/>
    <s v="Item"/>
    <s v="Open"/>
    <x v="0"/>
    <s v="BETRA00M2201"/>
    <s v="Maintenance Framework"/>
    <n v="2002626"/>
    <s v="Roth, Aaron"/>
    <s v="West"/>
    <s v="3. Active"/>
    <s v="Drawdown"/>
    <s v="Tank Outage"/>
    <n v="275"/>
    <n v="200000"/>
    <m/>
    <n v="200275.01"/>
    <n v="370208"/>
    <n v="-169933"/>
    <s v="Red"/>
    <n v="370000"/>
    <m/>
    <n v="370000"/>
    <n v="-169725"/>
    <m/>
    <m/>
    <n v="13000"/>
    <n v="36381"/>
    <m/>
    <n v="13000"/>
    <s v="Phase"/>
    <n v="49381"/>
    <n v="14040"/>
    <n v="200000"/>
    <n v="214040"/>
    <s v="No"/>
    <s v="Green"/>
    <d v="2022-08-01T00:00:00"/>
    <d v="2022-07-11T00:00:00"/>
    <d v="2022-07-11T00:00:00"/>
    <d v="2022-09-01T00:00:00"/>
    <d v="2023-05-31T00:00:00"/>
    <m/>
    <m/>
    <n v="63.5"/>
    <n v="64.64"/>
    <n v="80.17"/>
    <n v="66.7"/>
    <m/>
    <m/>
    <n v="67"/>
    <s v="Red"/>
    <m/>
    <x v="0"/>
    <m/>
    <m/>
    <n v="190000"/>
    <m/>
    <m/>
    <n v="10000"/>
    <m/>
    <m/>
    <m/>
    <s v="5.1 - install piping to tank 203 week of July 3.  isolate &amp; clean 202 week of July 10"/>
    <d v="2023-05-01T00:00:00"/>
    <s v="Hill, Elizabeth"/>
    <m/>
    <s v="West"/>
    <s v="Pipelines and Terminals"/>
    <s v="Integrity"/>
    <m/>
    <s v="Indianapolis"/>
    <s v="BETRA - BET RACEWAY TERMINAL"/>
    <m/>
    <n v="208"/>
    <n v="67"/>
    <n v="190000"/>
    <n v="10000"/>
    <n v="13765"/>
    <m/>
    <s v="Stine, Carlton"/>
    <s v="Stine, Carlton"/>
    <m/>
    <m/>
    <n v="1"/>
    <n v="44071"/>
    <m/>
    <s v="Guest, ProSight"/>
    <s v="Independent"/>
    <s v="Aqua"/>
    <d v="2022-07-05T00:00:00"/>
  </r>
  <r>
    <s v="Raceway Terminal (BETRA) Tank  202 - OOS API 653 + Seal Insp &amp; Refurb"/>
    <s v="Item"/>
    <s v="Open"/>
    <x v="1"/>
    <s v="BETRA00E2301"/>
    <s v="Maintenance Framework"/>
    <n v="2075934"/>
    <s v="Roth, Aaron"/>
    <s v="West"/>
    <s v="3. Active"/>
    <s v="Defined"/>
    <s v="Tanks"/>
    <n v="19012"/>
    <n v="285000"/>
    <m/>
    <n v="304011.52000000002"/>
    <n v="286425"/>
    <n v="17587"/>
    <s v="Yellow"/>
    <n v="285000"/>
    <m/>
    <n v="285000"/>
    <n v="19012"/>
    <m/>
    <m/>
    <n v="234300"/>
    <m/>
    <m/>
    <n v="234300"/>
    <s v="Phase"/>
    <n v="234300"/>
    <n v="19012"/>
    <n v="285000"/>
    <n v="304012"/>
    <s v="No"/>
    <s v="Green"/>
    <d v="2023-03-01T00:00:00"/>
    <d v="2023-01-20T00:00:00"/>
    <d v="2023-01-20T00:00:00"/>
    <d v="2023-12-31T00:00:00"/>
    <d v="2023-12-31T00:00:00"/>
    <m/>
    <m/>
    <m/>
    <m/>
    <n v="1425"/>
    <n v="17586.52"/>
    <m/>
    <m/>
    <n v="17587"/>
    <s v="Red"/>
    <m/>
    <x v="4"/>
    <m/>
    <m/>
    <n v="75000"/>
    <n v="155000"/>
    <n v="55000"/>
    <m/>
    <m/>
    <m/>
    <m/>
    <s v="5.1 - isolate &amp; clean 202 week of July 10"/>
    <d v="2023-05-01T00:00:00"/>
    <s v="Hill, Elizabeth"/>
    <m/>
    <s v="West"/>
    <s v="Pipelines and Terminals"/>
    <s v="Tank Integrity"/>
    <m/>
    <s v="Indianapolis"/>
    <s v="BETRA - BET RACEWAY TERMINAL"/>
    <m/>
    <n v="1425"/>
    <n v="17587"/>
    <n v="285000"/>
    <m/>
    <m/>
    <m/>
    <s v="Stine, Carlton"/>
    <s v="Stine, Carlton"/>
    <m/>
    <m/>
    <n v="1"/>
    <n v="44870"/>
    <m/>
    <s v="Administrator, System"/>
    <s v="Independent"/>
    <s v="Aqua"/>
    <d v="2022-08-17T00:00:00"/>
  </r>
  <r>
    <s v="Raceway Terminal (BETRA) Tank  203 - OOS API 653 + Seal Insp &amp; Refurb"/>
    <s v="Item"/>
    <s v="Open"/>
    <x v="1"/>
    <s v="BETRA00E2302"/>
    <s v="Maintenance Framework"/>
    <n v="2075933"/>
    <s v="Roth, Aaron"/>
    <s v="West"/>
    <s v="3. Active"/>
    <s v="Defined"/>
    <s v="Tanks"/>
    <n v="30792"/>
    <n v="360000"/>
    <m/>
    <n v="390792.46"/>
    <n v="390792"/>
    <n v="0"/>
    <s v="Green"/>
    <n v="390000"/>
    <m/>
    <n v="390000"/>
    <n v="792"/>
    <m/>
    <m/>
    <n v="283690"/>
    <m/>
    <m/>
    <n v="283690"/>
    <s v="Phase"/>
    <n v="283690"/>
    <n v="30792"/>
    <n v="360000"/>
    <n v="390792"/>
    <s v="No"/>
    <s v="Green"/>
    <d v="2023-03-01T00:00:00"/>
    <d v="2023-01-20T00:00:00"/>
    <d v="2023-01-20T00:00:00"/>
    <d v="2023-12-31T00:00:00"/>
    <d v="2023-12-31T00:00:00"/>
    <m/>
    <m/>
    <m/>
    <m/>
    <n v="30792.46"/>
    <m/>
    <m/>
    <m/>
    <m/>
    <m/>
    <m/>
    <x v="0"/>
    <m/>
    <m/>
    <n v="50000"/>
    <m/>
    <n v="75000"/>
    <n v="75000"/>
    <n v="125000"/>
    <n v="35000"/>
    <m/>
    <s v="5.1 - Substitute for 202 OOS. Clean 2x. Complete 653 while OOS._x000d__x000a__x000d__x000a__x000d__x000a_VAR: valves came in early"/>
    <d v="2023-05-01T00:00:00"/>
    <s v="Hill, Elizabeth"/>
    <m/>
    <s v="West"/>
    <s v="Pipelines and Terminals"/>
    <s v="Tank Integrity"/>
    <m/>
    <s v="Indianapolis"/>
    <s v="BETRA - BET RACEWAY TERMINAL"/>
    <m/>
    <n v="30792"/>
    <n v="0"/>
    <n v="125000"/>
    <n v="235000"/>
    <m/>
    <m/>
    <s v="Stine, Carlton"/>
    <s v="Stine, Carlton"/>
    <m/>
    <m/>
    <n v="1"/>
    <n v="44871"/>
    <m/>
    <s v="Administrator, System"/>
    <s v="Independent"/>
    <s v="Aqua"/>
    <d v="2022-08-17T00:00:00"/>
  </r>
  <r>
    <s v="Raceway Terminal (BETRA) Tank  403 - Jet Cleaning Inspection"/>
    <s v="Item"/>
    <s v="Open"/>
    <x v="1"/>
    <s v="BETRA00E2303"/>
    <s v="Maintenance Framework"/>
    <n v="2076576"/>
    <s v="Roth, Aaron"/>
    <s v="West"/>
    <s v="6. Operational"/>
    <s v="Defined"/>
    <s v="Tanks"/>
    <n v="92709"/>
    <m/>
    <n v="145000"/>
    <n v="92709.22"/>
    <n v="77920"/>
    <n v="14790"/>
    <s v="Red"/>
    <n v="203000"/>
    <m/>
    <n v="203000"/>
    <n v="-110291"/>
    <m/>
    <m/>
    <n v="66000"/>
    <m/>
    <m/>
    <n v="66000"/>
    <s v="Phase"/>
    <n v="66000"/>
    <n v="92709"/>
    <n v="145000"/>
    <n v="237709"/>
    <s v="No"/>
    <s v="Green"/>
    <d v="2023-02-01T00:00:00"/>
    <d v="2023-01-20T00:00:00"/>
    <d v="2023-01-20T00:00:00"/>
    <d v="2023-12-31T00:00:00"/>
    <d v="2023-12-31T00:00:00"/>
    <m/>
    <m/>
    <m/>
    <n v="173.58"/>
    <n v="77746.09"/>
    <n v="14789.55"/>
    <m/>
    <m/>
    <n v="14790"/>
    <s v="Red"/>
    <m/>
    <x v="1"/>
    <m/>
    <m/>
    <m/>
    <m/>
    <m/>
    <m/>
    <m/>
    <m/>
    <n v="145000"/>
    <s v="4.3 - done"/>
    <d v="2023-04-03T00:00:00"/>
    <s v="Hill, Elizabeth"/>
    <m/>
    <s v="West"/>
    <s v="Pipelines and Terminals"/>
    <s v="Tank Integrity"/>
    <m/>
    <s v="Indianapolis"/>
    <s v="BETRA - BET RACEWAY TERMINAL"/>
    <m/>
    <n v="77920"/>
    <n v="14790"/>
    <m/>
    <m/>
    <m/>
    <m/>
    <s v="Stine, Carlton"/>
    <s v="Stine, Carlton"/>
    <m/>
    <m/>
    <n v="1"/>
    <n v="44872"/>
    <m/>
    <s v="Administrator, System"/>
    <s v="Independent"/>
    <s v="Aqua"/>
    <d v="2022-08-17T00:00:00"/>
  </r>
  <r>
    <s v="Raceway Terminal Legacy 480VAC Electrical Upgrade"/>
    <s v="Item"/>
    <s v="Candidate"/>
    <x v="0"/>
    <m/>
    <s v="Maintenance Framework"/>
    <m/>
    <s v="Hassan, Mohammad"/>
    <s v="West"/>
    <s v="2. Pending AFE"/>
    <m/>
    <s v="Electrical"/>
    <m/>
    <n v="100000"/>
    <m/>
    <n v="100000"/>
    <n v="100000"/>
    <n v="0"/>
    <s v="Green"/>
    <n v="100000"/>
    <m/>
    <n v="100000"/>
    <n v="0"/>
    <m/>
    <m/>
    <m/>
    <m/>
    <m/>
    <m/>
    <m/>
    <m/>
    <m/>
    <n v="100000"/>
    <n v="100000"/>
    <s v="No"/>
    <s v="Green"/>
    <d v="2023-07-01T00:00:00"/>
    <m/>
    <m/>
    <m/>
    <d v="2023-08-31T00:00:00"/>
    <m/>
    <m/>
    <m/>
    <m/>
    <m/>
    <m/>
    <m/>
    <m/>
    <m/>
    <m/>
    <m/>
    <x v="0"/>
    <m/>
    <m/>
    <n v="50000"/>
    <n v="50000"/>
    <m/>
    <m/>
    <m/>
    <m/>
    <m/>
    <s v="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5-02T00:00:00"/>
    <m/>
    <m/>
    <s v="West"/>
    <s v="Pipelines and Terminals"/>
    <s v="Operating Infrastructure"/>
    <m/>
    <s v="Indianapolis"/>
    <s v="BETRA - BET RACEWAY TERMINAL"/>
    <m/>
    <m/>
    <n v="0"/>
    <n v="100000"/>
    <m/>
    <m/>
    <m/>
    <s v="Ashley, Robert"/>
    <s v="Wernsman, Jason T."/>
    <m/>
    <m/>
    <n v="1"/>
    <n v="45698"/>
    <m/>
    <s v="Clark, David"/>
    <s v="Independent"/>
    <s v="Aqua"/>
    <d v="2022-08-29T00:00:00"/>
  </r>
  <r>
    <s v="RD401CB Control Valve and Operator Upgrade"/>
    <s v="Item"/>
    <s v="Open"/>
    <x v="0"/>
    <s v="RD401CBM2201"/>
    <s v="Maintenance Framework"/>
    <n v="1980127"/>
    <s v="Roknich, Hunter"/>
    <s v="West"/>
    <s v="3. Active"/>
    <s v="Defined"/>
    <s v="Valves"/>
    <n v="1148"/>
    <n v="15000"/>
    <m/>
    <n v="16148.2"/>
    <n v="15854"/>
    <n v="294"/>
    <s v="Yellow"/>
    <m/>
    <m/>
    <m/>
    <n v="16148"/>
    <m/>
    <m/>
    <n v="113000"/>
    <m/>
    <m/>
    <n v="113000"/>
    <s v="Full"/>
    <n v="113000"/>
    <n v="61834"/>
    <n v="15000"/>
    <n v="76834"/>
    <s v="No"/>
    <s v="Green"/>
    <d v="2022-10-01T00:00:00"/>
    <d v="2022-05-09T00:00:00"/>
    <d v="2022-05-09T00:00:00"/>
    <d v="2022-11-18T00:00:00"/>
    <d v="2023-09-30T00:00:00"/>
    <m/>
    <m/>
    <n v="279.39"/>
    <n v="284.98"/>
    <n v="290.10000000000002"/>
    <n v="293.73"/>
    <m/>
    <m/>
    <n v="294"/>
    <s v="Red"/>
    <m/>
    <x v="0"/>
    <m/>
    <m/>
    <m/>
    <m/>
    <m/>
    <n v="15000"/>
    <m/>
    <m/>
    <m/>
    <s v="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02T00:00:00"/>
    <s v="Hill, Elizabeth"/>
    <m/>
    <s v="West"/>
    <s v="Pipelines and Terminals"/>
    <s v="Operating Infrastructure"/>
    <m/>
    <s v="Lima Pipelines"/>
    <s v="RD - HILLIARDS TERMINAL"/>
    <m/>
    <n v="854"/>
    <n v="294"/>
    <m/>
    <n v="15000"/>
    <n v="60686"/>
    <m/>
    <s v="Oey, Alex"/>
    <s v="Gardner, Travis W."/>
    <s v="N/A"/>
    <m/>
    <n v="1"/>
    <n v="22427"/>
    <m/>
    <s v="Guest, ProSight"/>
    <s v="Independent"/>
    <s v="Aqua"/>
    <d v="2017-01-19T00:00:00"/>
  </r>
  <r>
    <s v="RELOCATE RECTIFIER BETFS"/>
    <s v="Item"/>
    <s v="Open"/>
    <x v="1"/>
    <s v="BETFS00E2201"/>
    <s v="Maintenance Framework"/>
    <n v="2022785"/>
    <s v="Brown, Jeff"/>
    <s v="West"/>
    <s v="7. Closed"/>
    <s v="Drawdown"/>
    <s v="Cathodic Protection"/>
    <n v="-831"/>
    <m/>
    <m/>
    <n v="-831.06"/>
    <n v="-831"/>
    <n v="0"/>
    <s v="Green"/>
    <m/>
    <m/>
    <m/>
    <n v="-831"/>
    <m/>
    <m/>
    <n v="8000"/>
    <m/>
    <m/>
    <n v="8000"/>
    <s v="Full"/>
    <n v="8000"/>
    <n v="6422"/>
    <m/>
    <n v="6422"/>
    <s v="No"/>
    <s v="Green"/>
    <d v="2022-10-01T00:00:00"/>
    <d v="2022-09-16T00:00:00"/>
    <d v="2022-09-16T00:00:00"/>
    <d v="2022-12-31T00:00:00"/>
    <d v="2022-11-30T00:00:00"/>
    <m/>
    <m/>
    <n v="-831.06"/>
    <m/>
    <m/>
    <m/>
    <m/>
    <m/>
    <m/>
    <m/>
    <m/>
    <x v="0"/>
    <m/>
    <m/>
    <m/>
    <m/>
    <m/>
    <m/>
    <m/>
    <m/>
    <m/>
    <s v=" 10-31-22 ACRUE WORK COMPLETED 10-3 WORK SCEDULED OCT-NOV"/>
    <d v="2022-10-31T00:00:00"/>
    <s v="Schultz, Amy"/>
    <m/>
    <s v="West"/>
    <s v="Pipelines and Terminals"/>
    <s v="Corrosion"/>
    <m/>
    <s v="Toledo"/>
    <s v="BETFS - BET FOSTORIA"/>
    <m/>
    <n v="-831"/>
    <n v="0"/>
    <m/>
    <m/>
    <n v="7253"/>
    <m/>
    <s v="Geib, Rob"/>
    <s v="Shook, Mark B."/>
    <s v="N/A"/>
    <m/>
    <n v="1"/>
    <n v="45859"/>
    <m/>
    <s v="Schultz, Amy"/>
    <s v="JDE Child"/>
    <s v="Burnt Orange"/>
    <d v="2022-09-16T00:00:00"/>
  </r>
  <r>
    <s v="River Rouge 3R Filter Vessel Replacement"/>
    <s v="Item"/>
    <s v="Open"/>
    <x v="0"/>
    <s v="BETHY00M2207"/>
    <s v="Maintenance Framework"/>
    <n v="2013807"/>
    <s v="Roknich, Hunter"/>
    <s v="West"/>
    <s v="6. Operational"/>
    <s v="Defined"/>
    <s v="Storm Water Management"/>
    <n v="-624"/>
    <m/>
    <m/>
    <n v="-624.25"/>
    <n v="-624"/>
    <n v="0"/>
    <s v="Green"/>
    <m/>
    <m/>
    <m/>
    <n v="-624"/>
    <m/>
    <m/>
    <n v="20000"/>
    <m/>
    <m/>
    <n v="20000"/>
    <s v="Full"/>
    <n v="20000"/>
    <n v="18702"/>
    <m/>
    <n v="18702"/>
    <s v="No"/>
    <s v="Green"/>
    <d v="2022-09-01T00:00:00"/>
    <d v="2022-08-28T00:00:00"/>
    <d v="2022-08-28T00:00:00"/>
    <d v="2022-10-01T00:00:00"/>
    <d v="2022-11-30T00:00:00"/>
    <m/>
    <m/>
    <n v="-0.25"/>
    <n v="0"/>
    <n v="-624"/>
    <m/>
    <m/>
    <m/>
    <m/>
    <m/>
    <m/>
    <x v="0"/>
    <m/>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s v="West"/>
    <s v="Pipelines and Terminals"/>
    <s v="Operating Infrastructure"/>
    <m/>
    <s v="Wayne Terminals"/>
    <s v="BETHY - BET RIVER ROUGE"/>
    <m/>
    <n v="-624"/>
    <n v="0"/>
    <m/>
    <m/>
    <n v="19326"/>
    <m/>
    <s v="Bonenberger, Mark"/>
    <s v="Gardner, Travis W."/>
    <m/>
    <m/>
    <n v="1"/>
    <n v="40885"/>
    <m/>
    <s v="Guest, ProSight"/>
    <s v="Independent"/>
    <s v="Aqua"/>
    <d v="2021-08-01T00:00:00"/>
  </r>
  <r>
    <s v="River Rouge BETHY Truck Rack ESD Upgrade Phase 2"/>
    <s v="Item"/>
    <s v="Open"/>
    <x v="0"/>
    <s v="BETHY00M2106"/>
    <s v="Maintenance Framework"/>
    <n v="1915286"/>
    <s v="Hassan, Mohammad"/>
    <s v="West"/>
    <s v="6. Operational"/>
    <s v="Unplanned"/>
    <s v="Truck Racks"/>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m/>
    <x v="0"/>
    <m/>
    <m/>
    <m/>
    <m/>
    <m/>
    <m/>
    <m/>
    <m/>
    <m/>
    <s v="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5-02T00:00:00"/>
    <s v="Pastorius, Bonnie"/>
    <m/>
    <s v="West"/>
    <s v="Pipelines and Terminals"/>
    <s v="Operating Infrastructure"/>
    <m/>
    <s v="Wayne Terminals"/>
    <s v="BETHY - BET RIVER ROUGE"/>
    <m/>
    <n v="10073"/>
    <n v="0"/>
    <m/>
    <m/>
    <n v="161313"/>
    <m/>
    <s v="Younce, Michael"/>
    <s v="Ricke, Michael"/>
    <m/>
    <m/>
    <n v="1"/>
    <n v="42496"/>
    <m/>
    <s v="Meitzler, Antoinette"/>
    <s v="Independent"/>
    <s v="Aqua"/>
    <d v="2021-11-23T00:00:00"/>
  </r>
  <r>
    <s v="River Rouge Building Leak Repairs MEXP"/>
    <s v="Item"/>
    <s v="Open"/>
    <x v="1"/>
    <s v="BETHY00E2208"/>
    <s v="Exempt"/>
    <n v="2023286"/>
    <s v="Parker, Brian"/>
    <s v="West"/>
    <s v="6. Operational"/>
    <s v="Defined"/>
    <s v="West"/>
    <n v="77007"/>
    <n v="4000"/>
    <m/>
    <n v="81007"/>
    <n v="77000"/>
    <n v="4007"/>
    <s v="Yellow"/>
    <m/>
    <m/>
    <m/>
    <n v="81007"/>
    <m/>
    <m/>
    <n v="110000"/>
    <m/>
    <m/>
    <n v="110000"/>
    <s v="Full"/>
    <n v="110000"/>
    <n v="77007"/>
    <n v="4000"/>
    <n v="81007"/>
    <s v="No"/>
    <s v="Green"/>
    <d v="2023-03-01T00:00:00"/>
    <d v="2022-09-22T00:00:00"/>
    <d v="2022-09-22T00:00:00"/>
    <d v="2022-11-18T00:00:00"/>
    <d v="2023-04-25T00:00:00"/>
    <m/>
    <m/>
    <m/>
    <m/>
    <n v="15048"/>
    <n v="61959"/>
    <n v="30976"/>
    <n v="30976"/>
    <n v="30983"/>
    <s v="Red"/>
    <m/>
    <x v="4"/>
    <n v="4000"/>
    <m/>
    <m/>
    <m/>
    <m/>
    <m/>
    <m/>
    <m/>
    <m/>
    <s v="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30T00:00:00"/>
    <s v="Hill, Elizabeth"/>
    <m/>
    <s v="West"/>
    <s v="Pipelines and Terminals"/>
    <s v="Station/Terminal"/>
    <m/>
    <s v="Wayne Terminals"/>
    <s v="BETHY - BET RIVER ROUGE"/>
    <m/>
    <n v="15048"/>
    <n v="65959"/>
    <m/>
    <m/>
    <m/>
    <m/>
    <s v="Gardner, Travis"/>
    <s v="Gardner, Travis W."/>
    <m/>
    <m/>
    <n v="1"/>
    <n v="45872"/>
    <m/>
    <s v="Meitzler, Antoinette"/>
    <s v="Independent"/>
    <s v="Aqua"/>
    <d v="2022-09-19T00:00:00"/>
  </r>
  <r>
    <s v="River Rouge Butane Pressure Transmitter"/>
    <s v="Item"/>
    <s v="Candidate"/>
    <x v="0"/>
    <m/>
    <s v="Exempt"/>
    <m/>
    <s v="Hassan, Mohammad"/>
    <s v="West"/>
    <s v="2. Pending AFE"/>
    <m/>
    <s v="Instrumentation &amp; Controls"/>
    <m/>
    <n v="27000"/>
    <m/>
    <n v="27000"/>
    <n v="27000"/>
    <n v="0"/>
    <s v="Green"/>
    <n v="27000"/>
    <m/>
    <n v="27000"/>
    <n v="0"/>
    <m/>
    <m/>
    <m/>
    <m/>
    <m/>
    <m/>
    <m/>
    <m/>
    <m/>
    <n v="27000"/>
    <n v="27000"/>
    <s v="No"/>
    <s v="Green"/>
    <d v="2023-07-01T00:00:00"/>
    <m/>
    <m/>
    <m/>
    <d v="2023-08-31T00:00:00"/>
    <m/>
    <m/>
    <m/>
    <m/>
    <m/>
    <m/>
    <m/>
    <m/>
    <m/>
    <m/>
    <m/>
    <x v="0"/>
    <m/>
    <m/>
    <n v="5000"/>
    <n v="22000"/>
    <m/>
    <m/>
    <m/>
    <m/>
    <m/>
    <s v="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5-02T00:00:00"/>
    <m/>
    <m/>
    <s v="West"/>
    <s v="Pipelines and Terminals"/>
    <s v="Operating Infrastructure"/>
    <m/>
    <s v="Wayne Terminals"/>
    <s v="BETHY - BET RIVER ROUGE"/>
    <m/>
    <m/>
    <n v="0"/>
    <n v="27000"/>
    <m/>
    <m/>
    <m/>
    <s v="Forsey, Frank"/>
    <m/>
    <m/>
    <m/>
    <n v="1"/>
    <n v="44513"/>
    <m/>
    <s v="Guest, ProSight"/>
    <s v="Independent"/>
    <s v="Aqua"/>
    <d v="2022-08-11T00:00:00"/>
  </r>
  <r>
    <s v="River Rouge Drainage System Survey"/>
    <s v="Item"/>
    <s v="Open"/>
    <x v="0"/>
    <s v="BETHY00M2206"/>
    <s v="Maintenance Framework"/>
    <n v="2012391"/>
    <s v="Henfling, Mike"/>
    <s v="West"/>
    <s v="3. Active"/>
    <s v="Defined"/>
    <s v="Storm Water Management"/>
    <n v="7092"/>
    <m/>
    <n v="0"/>
    <n v="7091.82"/>
    <n v="6944"/>
    <n v="148"/>
    <s v="Yellow"/>
    <m/>
    <m/>
    <m/>
    <n v="7092"/>
    <m/>
    <m/>
    <n v="30000"/>
    <m/>
    <m/>
    <n v="30000"/>
    <s v="Phase"/>
    <n v="30000"/>
    <n v="31082"/>
    <n v="0"/>
    <n v="31082"/>
    <s v="No"/>
    <s v="Green"/>
    <d v="2022-08-01T00:00:00"/>
    <d v="2022-08-15T00:00:00"/>
    <d v="2022-08-15T00:00:00"/>
    <d v="2023-05-31T00:00:00"/>
    <d v="2023-06-30T00:00:00"/>
    <m/>
    <m/>
    <n v="3974.96"/>
    <n v="1749.25"/>
    <n v="1219.95"/>
    <n v="147.66"/>
    <m/>
    <m/>
    <n v="148"/>
    <s v="Red"/>
    <m/>
    <x v="0"/>
    <m/>
    <m/>
    <m/>
    <m/>
    <m/>
    <m/>
    <m/>
    <m/>
    <n v="0"/>
    <s v="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5-02T00:00:00"/>
    <s v="Griest, Barbara"/>
    <m/>
    <s v="West"/>
    <s v="Pipelines and Terminals"/>
    <s v="Operating Infrastructure"/>
    <m/>
    <s v="Wayne Terminals"/>
    <s v="BETHY - BET RIVER ROUGE"/>
    <m/>
    <n v="6944"/>
    <n v="148"/>
    <m/>
    <m/>
    <n v="23990"/>
    <m/>
    <s v="Bonenberger, Mark"/>
    <s v="Gardner, Travis W."/>
    <s v="N/A"/>
    <m/>
    <n v="1"/>
    <n v="21635"/>
    <m/>
    <s v="Gardner, Travis"/>
    <s v="Independent"/>
    <s v="Aqua"/>
    <d v="2016-09-16T00:00:00"/>
  </r>
  <r>
    <s v="River Rouge Fire Hydrant Repairs."/>
    <s v="Item"/>
    <s v="Open"/>
    <x v="1"/>
    <s v="BETHY00E2209"/>
    <s v="Maintenance Framework"/>
    <n v="2043706"/>
    <s v="Bost, Jason"/>
    <s v="West"/>
    <s v="6. Operational"/>
    <s v="Defined"/>
    <s v="Fire Protection"/>
    <n v="1630"/>
    <m/>
    <m/>
    <n v="1630.35"/>
    <n v="1630"/>
    <n v="0"/>
    <s v="Green"/>
    <m/>
    <m/>
    <m/>
    <n v="1630"/>
    <m/>
    <m/>
    <n v="140000"/>
    <m/>
    <m/>
    <n v="140000"/>
    <s v="Full"/>
    <n v="140000"/>
    <n v="133662"/>
    <m/>
    <n v="133662"/>
    <s v="No"/>
    <s v="Green"/>
    <d v="2022-12-01T00:00:00"/>
    <d v="2022-11-09T00:00:00"/>
    <d v="2022-11-09T00:00:00"/>
    <d v="2022-12-31T00:00:00"/>
    <d v="2022-12-31T00:00:00"/>
    <m/>
    <m/>
    <n v="1630.35"/>
    <m/>
    <m/>
    <m/>
    <m/>
    <m/>
    <m/>
    <m/>
    <m/>
    <x v="0"/>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s v="West"/>
    <s v="Pipelines and Terminals"/>
    <s v="Station/Terminal"/>
    <m/>
    <s v="Wayne Terminals"/>
    <s v="BETHY - BET RIVER ROUGE"/>
    <m/>
    <n v="1630"/>
    <n v="0"/>
    <m/>
    <m/>
    <n v="132032"/>
    <m/>
    <s v="Jakubowski, Gregory"/>
    <s v="Jakubowski, Greg"/>
    <m/>
    <m/>
    <n v="1"/>
    <n v="41681"/>
    <m/>
    <s v="Guest, ProSight"/>
    <s v="Independent"/>
    <s v="Aqua"/>
    <d v="2021-08-20T00:00:00"/>
  </r>
  <r>
    <s v="River Rouge install proportional TSV's"/>
    <s v="Item"/>
    <s v="Candidate"/>
    <x v="0"/>
    <m/>
    <s v="Maintenance Framework"/>
    <m/>
    <s v="Skelly, Mark"/>
    <s v="West"/>
    <s v="2. Pending AFE"/>
    <m/>
    <s v="Pressure Vessels"/>
    <m/>
    <n v="30000"/>
    <m/>
    <n v="30000"/>
    <n v="30000"/>
    <n v="0"/>
    <s v="Green"/>
    <n v="30000"/>
    <m/>
    <n v="30000"/>
    <n v="0"/>
    <m/>
    <m/>
    <m/>
    <m/>
    <m/>
    <m/>
    <m/>
    <m/>
    <m/>
    <n v="30000"/>
    <n v="30000"/>
    <s v="No"/>
    <s v="Green"/>
    <d v="2023-07-01T00:00:00"/>
    <m/>
    <m/>
    <m/>
    <d v="2023-07-31T00:00:00"/>
    <m/>
    <m/>
    <m/>
    <m/>
    <m/>
    <m/>
    <m/>
    <m/>
    <m/>
    <m/>
    <m/>
    <x v="0"/>
    <m/>
    <m/>
    <n v="30000"/>
    <m/>
    <m/>
    <m/>
    <m/>
    <m/>
    <m/>
    <m/>
    <m/>
    <m/>
    <m/>
    <s v="West"/>
    <s v="Pipelines and Terminals"/>
    <s v="Integrity"/>
    <m/>
    <s v="Wayne Terminals"/>
    <s v="BETHY - BET RIVER ROUGE"/>
    <m/>
    <m/>
    <n v="0"/>
    <n v="30000"/>
    <m/>
    <m/>
    <m/>
    <s v="Stine, Carlton"/>
    <m/>
    <m/>
    <m/>
    <n v="1"/>
    <n v="42247"/>
    <m/>
    <s v="Guest, ProSight"/>
    <s v="Independent"/>
    <s v="Aqua"/>
    <d v="2021-10-04T00:00:00"/>
  </r>
  <r>
    <s v="River Rouge Replace Foam Fire Protection System"/>
    <s v="Item"/>
    <s v="Open"/>
    <x v="0"/>
    <m/>
    <s v="Exempt"/>
    <m/>
    <s v="Bost, Jason"/>
    <s v="West"/>
    <s v="2. Pending AFE"/>
    <m/>
    <s v="Fire Protection"/>
    <m/>
    <n v="30000"/>
    <m/>
    <n v="30000"/>
    <n v="30000"/>
    <n v="0"/>
    <s v="Green"/>
    <n v="30000"/>
    <m/>
    <n v="30000"/>
    <n v="0"/>
    <m/>
    <m/>
    <m/>
    <m/>
    <m/>
    <m/>
    <m/>
    <m/>
    <m/>
    <n v="30000"/>
    <n v="30000"/>
    <s v="No"/>
    <s v="Green"/>
    <d v="2023-07-01T00:00:00"/>
    <m/>
    <m/>
    <m/>
    <d v="2023-07-31T00:00:00"/>
    <m/>
    <m/>
    <m/>
    <m/>
    <m/>
    <m/>
    <m/>
    <m/>
    <m/>
    <m/>
    <m/>
    <x v="0"/>
    <m/>
    <m/>
    <n v="10000"/>
    <n v="20000"/>
    <m/>
    <m/>
    <m/>
    <m/>
    <m/>
    <s v="5/1/23 - Site visit scheduled late May. 4/3/23 - No Change . 3/1/23 - Scheduling scope walkdown in March. 1/31/23 - No Change"/>
    <d v="2023-05-02T00:00:00"/>
    <m/>
    <m/>
    <s v="West"/>
    <s v="Pipelines and Terminals"/>
    <s v="Operating Infrastructure"/>
    <m/>
    <s v="Wayne Terminals"/>
    <s v="BETHY - BET RIVER ROUGE"/>
    <m/>
    <m/>
    <n v="0"/>
    <n v="30000"/>
    <m/>
    <m/>
    <m/>
    <s v="Jakubowski, Gregory"/>
    <m/>
    <m/>
    <m/>
    <n v="1"/>
    <n v="45526"/>
    <m/>
    <s v="Administrator, System"/>
    <s v="Independent"/>
    <s v="Aqua"/>
    <d v="2022-08-29T00:00:00"/>
  </r>
  <r>
    <s v="River Rouge Stormwater Separation Project from 3R System"/>
    <s v="Item"/>
    <s v="Open"/>
    <x v="0"/>
    <s v="BETHY00M2205"/>
    <s v="Maintenance Framework"/>
    <n v="2012378"/>
    <s v="Henfling, Mike"/>
    <s v="West"/>
    <s v="3. Active"/>
    <s v="Defined"/>
    <s v="Storm Water Management"/>
    <n v="7082"/>
    <m/>
    <n v="0"/>
    <n v="7082.18"/>
    <n v="5712"/>
    <n v="1370"/>
    <s v="Red"/>
    <m/>
    <m/>
    <m/>
    <n v="7082"/>
    <m/>
    <m/>
    <n v="35000"/>
    <m/>
    <m/>
    <n v="35000"/>
    <s v="Phase"/>
    <n v="35000"/>
    <n v="33297"/>
    <n v="0"/>
    <n v="33297"/>
    <s v="No"/>
    <s v="Green"/>
    <d v="2022-08-01T00:00:00"/>
    <d v="2022-08-15T00:00:00"/>
    <d v="2022-08-15T00:00:00"/>
    <d v="2023-05-31T00:00:00"/>
    <d v="2023-06-30T00:00:00"/>
    <m/>
    <m/>
    <n v="3795.88"/>
    <n v="284.33"/>
    <n v="1631.67"/>
    <n v="1370.3"/>
    <m/>
    <m/>
    <n v="1370"/>
    <s v="Red"/>
    <m/>
    <x v="0"/>
    <m/>
    <m/>
    <m/>
    <m/>
    <m/>
    <m/>
    <m/>
    <m/>
    <n v="0"/>
    <s v="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5-02T00:00:00"/>
    <s v="Griest, Barbara"/>
    <m/>
    <s v="West"/>
    <s v="Pipelines and Terminals"/>
    <s v="Operating Infrastructure"/>
    <m/>
    <s v="Wayne Terminals"/>
    <s v="BETHY - BET RIVER ROUGE"/>
    <m/>
    <n v="5712"/>
    <n v="1370"/>
    <m/>
    <m/>
    <n v="26215"/>
    <m/>
    <s v="Bonenberger, Mark"/>
    <s v="Gardner, Travis W."/>
    <m/>
    <m/>
    <n v="1"/>
    <n v="37720"/>
    <m/>
    <s v="Guest, ProSight"/>
    <s v="Independent"/>
    <s v="Aqua"/>
    <d v="2020-08-12T00:00:00"/>
  </r>
  <r>
    <s v="River Rouge Terminal (BETHY) Vessel 117 - API 510 Inspection and PSM Refurbishments"/>
    <s v="Item"/>
    <s v="Open"/>
    <x v="1"/>
    <s v="BETHY00E2301"/>
    <s v="Maintenance Framework"/>
    <n v="2077113"/>
    <s v="Arch, Stefan"/>
    <s v="West"/>
    <s v="3. Active"/>
    <s v="Defined"/>
    <s v="Pressure Vessels"/>
    <m/>
    <n v="165000"/>
    <m/>
    <n v="165000"/>
    <n v="165000"/>
    <n v="0"/>
    <s v="Green"/>
    <n v="160000"/>
    <m/>
    <n v="160000"/>
    <n v="5000"/>
    <m/>
    <m/>
    <n v="163017"/>
    <m/>
    <m/>
    <n v="163017"/>
    <s v="Phase"/>
    <n v="163017"/>
    <m/>
    <n v="165000"/>
    <n v="165000"/>
    <s v="No"/>
    <s v="Green"/>
    <d v="2023-06-01T00:00:00"/>
    <d v="2023-01-30T00:00:00"/>
    <d v="2023-01-30T00:00:00"/>
    <d v="2023-12-31T00:00:00"/>
    <d v="2023-07-31T00:00:00"/>
    <m/>
    <m/>
    <m/>
    <m/>
    <m/>
    <m/>
    <m/>
    <m/>
    <m/>
    <m/>
    <m/>
    <x v="0"/>
    <m/>
    <n v="65000"/>
    <n v="100000"/>
    <m/>
    <m/>
    <m/>
    <m/>
    <m/>
    <m/>
    <s v="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5-01T00:00:00"/>
    <s v="Hill, Elizabeth"/>
    <m/>
    <s v="West"/>
    <s v="Pipelines and Terminals"/>
    <s v="Tank Integrity"/>
    <m/>
    <s v="Wayne Terminals"/>
    <s v="BETHY - BET RIVER ROUGE"/>
    <m/>
    <m/>
    <n v="65000"/>
    <n v="100000"/>
    <m/>
    <m/>
    <m/>
    <s v="Stine, Carlton"/>
    <s v="Stine, Carlton"/>
    <m/>
    <m/>
    <n v="1"/>
    <n v="44750"/>
    <m/>
    <s v="Administrator, System"/>
    <s v="Independent"/>
    <s v="Aqua"/>
    <d v="2022-08-17T00:00:00"/>
  </r>
  <r>
    <s v="Rockford Terminal #6 Pump Refurb and Motor Replacement"/>
    <s v="Item"/>
    <s v="Open"/>
    <x v="0"/>
    <s v="BETRK00M2301"/>
    <s v="Maintenance Framework"/>
    <n v="2085325"/>
    <s v="Parker, Brian"/>
    <s v="West"/>
    <s v="3. Active"/>
    <s v="Defined"/>
    <s v="Rotating Equipment"/>
    <m/>
    <n v="60000"/>
    <m/>
    <n v="60000"/>
    <n v="50000"/>
    <n v="10000"/>
    <s v="Red"/>
    <m/>
    <n v="61188"/>
    <n v="61188"/>
    <n v="-1188"/>
    <m/>
    <m/>
    <n v="61188"/>
    <m/>
    <m/>
    <n v="61188"/>
    <s v="Full"/>
    <n v="61188"/>
    <m/>
    <n v="60000"/>
    <n v="60000"/>
    <s v="No"/>
    <s v="Green"/>
    <d v="2023-05-01T00:00:00"/>
    <d v="2023-03-27T00:00:00"/>
    <d v="2023-03-27T00:00:00"/>
    <d v="2023-05-31T00:00:00"/>
    <d v="2023-07-31T00:00:00"/>
    <m/>
    <m/>
    <m/>
    <m/>
    <m/>
    <m/>
    <m/>
    <m/>
    <m/>
    <m/>
    <m/>
    <x v="0"/>
    <n v="54000"/>
    <n v="6000"/>
    <m/>
    <m/>
    <m/>
    <m/>
    <m/>
    <m/>
    <m/>
    <s v="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5-08T00:00:00"/>
    <s v="Hill, Elizabeth"/>
    <m/>
    <s v="West"/>
    <s v="Pipelines and Terminals"/>
    <s v="Operating Infrastructure"/>
    <m/>
    <s v="West Shore Terminals"/>
    <s v="BETRK - BET ROCKFORD TERMINAL"/>
    <m/>
    <m/>
    <n v="60000"/>
    <m/>
    <m/>
    <m/>
    <m/>
    <s v="Posipanko, Dan"/>
    <s v="Gardner, Travis W."/>
    <m/>
    <m/>
    <n v="1"/>
    <n v="46592"/>
    <m/>
    <s v="Parker, Brian"/>
    <s v="Independent"/>
    <s v="Aqua"/>
    <d v="2023-02-14T00:00:00"/>
  </r>
  <r>
    <s v="Rockford Terminal Baseline Facility Assessment"/>
    <s v="Item"/>
    <s v="Open"/>
    <x v="1"/>
    <s v="BETRK00E2202"/>
    <s v="Maintenance Framework"/>
    <n v="1980270"/>
    <s v="Stalbaum, Cameron"/>
    <s v="West"/>
    <s v="6. Operational"/>
    <s v="Defined"/>
    <s v="Facility Integrity"/>
    <n v="-4879"/>
    <m/>
    <m/>
    <n v="-4878.74"/>
    <n v="-4879"/>
    <n v="0"/>
    <s v="Green"/>
    <m/>
    <m/>
    <m/>
    <n v="-4879"/>
    <m/>
    <m/>
    <n v="36000"/>
    <m/>
    <m/>
    <n v="36000"/>
    <s v="Phase"/>
    <n v="36000"/>
    <n v="8398"/>
    <m/>
    <n v="8398"/>
    <s v="No"/>
    <s v="Green"/>
    <d v="2022-11-01T00:00:00"/>
    <d v="2022-05-11T00:00:00"/>
    <d v="2022-05-11T00:00:00"/>
    <d v="2022-12-31T00:00:00"/>
    <d v="2022-12-31T00:00:00"/>
    <m/>
    <m/>
    <n v="-4878.74"/>
    <m/>
    <m/>
    <m/>
    <m/>
    <m/>
    <m/>
    <m/>
    <m/>
    <x v="0"/>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s v="West"/>
    <s v="Pipelines and Terminals"/>
    <s v="Station/Terminal"/>
    <m/>
    <s v="West Shore Terminals"/>
    <s v="BETRK - BET ROCKFORD TERMINAL"/>
    <m/>
    <n v="-4879"/>
    <n v="0"/>
    <m/>
    <m/>
    <n v="13277"/>
    <m/>
    <s v="Aiken, Elaine"/>
    <s v="Aiken, Elaine"/>
    <m/>
    <m/>
    <n v="1"/>
    <n v="41201"/>
    <m/>
    <s v="Administrator, System"/>
    <s v="Independent"/>
    <s v="Aqua"/>
    <d v="2021-08-09T00:00:00"/>
  </r>
  <r>
    <s v="Rockford terminal main office gutter replacement"/>
    <s v="Item"/>
    <s v="Candidate"/>
    <x v="1"/>
    <m/>
    <s v="Exempt"/>
    <m/>
    <s v="Stalbaum, Cameron"/>
    <s v="West"/>
    <s v="5. Deferred"/>
    <m/>
    <s v="West"/>
    <m/>
    <n v="0"/>
    <m/>
    <n v="0"/>
    <n v="10000"/>
    <n v="-10000"/>
    <s v="Red"/>
    <n v="10000"/>
    <m/>
    <n v="10000"/>
    <n v="-10000"/>
    <m/>
    <m/>
    <m/>
    <m/>
    <m/>
    <m/>
    <m/>
    <m/>
    <m/>
    <n v="15000"/>
    <n v="15000"/>
    <s v="No"/>
    <s v="Green"/>
    <d v="2024-07-01T00:00:00"/>
    <m/>
    <m/>
    <m/>
    <d v="2023-06-30T00:00:00"/>
    <m/>
    <m/>
    <m/>
    <m/>
    <m/>
    <m/>
    <m/>
    <m/>
    <m/>
    <m/>
    <m/>
    <x v="0"/>
    <m/>
    <n v="0"/>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s v="West"/>
    <s v="Pipelines and Terminals"/>
    <s v="Station/Terminal"/>
    <m/>
    <s v="West Shore Terminals"/>
    <s v="BETRK - BET ROCKFORD TERMINAL"/>
    <m/>
    <m/>
    <n v="0"/>
    <m/>
    <m/>
    <m/>
    <n v="15000"/>
    <s v="Gardner, Travis"/>
    <m/>
    <m/>
    <m/>
    <n v="1"/>
    <n v="41761"/>
    <m/>
    <s v="Guest, ProSight"/>
    <s v="Independent"/>
    <s v="Aqua"/>
    <d v="2021-08-20T00:00:00"/>
  </r>
  <r>
    <s v="Rockford terminal server building gutter replacment"/>
    <s v="Item"/>
    <s v="Candidate"/>
    <x v="1"/>
    <m/>
    <s v="Exempt"/>
    <m/>
    <s v="Stalbaum, Cameron"/>
    <s v="West"/>
    <s v="5. Deferred"/>
    <m/>
    <s v="West"/>
    <m/>
    <n v="0"/>
    <m/>
    <n v="0"/>
    <n v="8000"/>
    <n v="-8000"/>
    <s v="Red"/>
    <n v="8000"/>
    <m/>
    <n v="8000"/>
    <n v="-8000"/>
    <m/>
    <m/>
    <m/>
    <m/>
    <m/>
    <m/>
    <m/>
    <m/>
    <m/>
    <n v="18000"/>
    <n v="18000"/>
    <s v="No"/>
    <s v="Green"/>
    <d v="2024-07-01T00:00:00"/>
    <m/>
    <m/>
    <m/>
    <d v="2023-05-31T00:00:00"/>
    <m/>
    <m/>
    <m/>
    <m/>
    <m/>
    <m/>
    <m/>
    <m/>
    <m/>
    <m/>
    <m/>
    <x v="0"/>
    <n v="0"/>
    <n v="0"/>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s v="West"/>
    <s v="Pipelines and Terminals"/>
    <s v="Station/Terminal"/>
    <m/>
    <s v="West Shore Terminals"/>
    <s v="BETRK - BET ROCKFORD TERMINAL"/>
    <m/>
    <m/>
    <n v="0"/>
    <m/>
    <m/>
    <m/>
    <n v="18000"/>
    <s v="Gardner, Travis"/>
    <m/>
    <m/>
    <m/>
    <n v="1"/>
    <n v="41740"/>
    <m/>
    <s v="Guest, ProSight"/>
    <s v="Independent"/>
    <s v="Aqua"/>
    <d v="2021-08-20T00:00:00"/>
  </r>
  <r>
    <s v="Rockford terminal storm water drainage"/>
    <s v="Item"/>
    <s v="Candidate"/>
    <x v="0"/>
    <m/>
    <s v="Maintenance Framework"/>
    <m/>
    <s v="Stalbaum, Cameron"/>
    <s v="West"/>
    <s v="2. Pending AFE"/>
    <m/>
    <s v="Storm Water Management"/>
    <m/>
    <n v="45000"/>
    <m/>
    <n v="45000"/>
    <n v="45000"/>
    <n v="0"/>
    <s v="Green"/>
    <n v="45000"/>
    <m/>
    <n v="45000"/>
    <n v="0"/>
    <m/>
    <m/>
    <m/>
    <m/>
    <m/>
    <m/>
    <m/>
    <m/>
    <m/>
    <n v="90000"/>
    <n v="90000"/>
    <s v="No"/>
    <s v="Green"/>
    <d v="2023-07-01T00:00:00"/>
    <m/>
    <m/>
    <m/>
    <d v="2023-07-31T00:00:00"/>
    <m/>
    <m/>
    <m/>
    <m/>
    <m/>
    <m/>
    <m/>
    <m/>
    <m/>
    <m/>
    <m/>
    <x v="0"/>
    <m/>
    <m/>
    <n v="45000"/>
    <m/>
    <m/>
    <m/>
    <m/>
    <m/>
    <m/>
    <s v="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5-02T00:00:00"/>
    <m/>
    <m/>
    <s v="West"/>
    <s v="Pipelines and Terminals"/>
    <s v="Operating Infrastructure"/>
    <m/>
    <s v="West Shore Terminals"/>
    <s v="BETRK - BET ROCKFORD TERMINAL"/>
    <m/>
    <m/>
    <n v="0"/>
    <n v="45000"/>
    <m/>
    <m/>
    <m/>
    <s v="Bonenberger, Mark"/>
    <m/>
    <m/>
    <m/>
    <n v="1"/>
    <n v="45419"/>
    <m/>
    <s v="Guest, ProSight"/>
    <s v="Independent"/>
    <s v="Aqua"/>
    <d v="2022-08-26T00:00:00"/>
  </r>
  <r>
    <s v="Rockford Terminal Tank Line Relocation"/>
    <s v="Item"/>
    <s v="Open"/>
    <x v="0"/>
    <s v="BETRK00M2302"/>
    <s v="Maintenance Framework"/>
    <n v="2095899"/>
    <s v="Stalbaum, Cameron"/>
    <s v="West"/>
    <s v="3. Active"/>
    <s v="Pending AFE"/>
    <s v="Facility Integrity"/>
    <n v="14000"/>
    <n v="151000"/>
    <m/>
    <n v="165000"/>
    <n v="165000"/>
    <n v="0"/>
    <s v="Green"/>
    <n v="165000"/>
    <m/>
    <n v="165000"/>
    <n v="0"/>
    <m/>
    <m/>
    <n v="28934"/>
    <m/>
    <m/>
    <n v="28934"/>
    <s v="Phase"/>
    <n v="28934"/>
    <n v="14000"/>
    <n v="151000"/>
    <n v="165000"/>
    <s v="No"/>
    <s v="Green"/>
    <d v="2023-04-01T00:00:00"/>
    <d v="2023-03-23T00:00:00"/>
    <d v="2023-03-23T00:00:00"/>
    <d v="2023-08-01T00:00:00"/>
    <d v="2023-09-30T00:00:00"/>
    <m/>
    <m/>
    <m/>
    <m/>
    <m/>
    <n v="14000"/>
    <n v="14000"/>
    <n v="14000"/>
    <n v="0"/>
    <s v="Green"/>
    <m/>
    <x v="0"/>
    <n v="14000"/>
    <n v="37000"/>
    <n v="100000"/>
    <n v="0"/>
    <n v="0"/>
    <m/>
    <m/>
    <m/>
    <m/>
    <s v="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5-02T00:00:00"/>
    <s v="Griest, Barbara"/>
    <m/>
    <s v="West"/>
    <s v="Pipelines and Terminals"/>
    <s v="Integrity"/>
    <m/>
    <s v="West Shore Terminals"/>
    <s v="BETRK - BET ROCKFORD TERMINAL"/>
    <m/>
    <m/>
    <n v="65000"/>
    <n v="100000"/>
    <m/>
    <m/>
    <m/>
    <s v="Aiken, Elaine"/>
    <s v="Aiken, Elaine"/>
    <s v="N/A"/>
    <m/>
    <n v="1"/>
    <n v="30588"/>
    <m/>
    <s v="Guest, ProSight"/>
    <s v="Independent"/>
    <s v="Aqua"/>
    <d v="2018-08-15T00:00:00"/>
  </r>
  <r>
    <s v="Rockford Truck Rack MultiLoad Upgrade"/>
    <s v="Item"/>
    <s v="Open"/>
    <x v="0"/>
    <s v="BETAK00M2204"/>
    <s v="Maintenance Framework"/>
    <n v="1956946"/>
    <s v="Grinder, Mark"/>
    <s v="West"/>
    <s v="6. Operational"/>
    <s v="Defined"/>
    <s v="Truck Racks"/>
    <n v="-37297"/>
    <m/>
    <m/>
    <n v="-37297.33"/>
    <n v="-37297"/>
    <n v="0"/>
    <s v="Green"/>
    <m/>
    <m/>
    <m/>
    <n v="-37297"/>
    <m/>
    <m/>
    <n v="34000"/>
    <n v="395000"/>
    <m/>
    <n v="429000"/>
    <s v="Phase"/>
    <n v="429000"/>
    <n v="0"/>
    <m/>
    <n v="0"/>
    <s v="No"/>
    <s v="Green"/>
    <d v="2022-04-01T00:00:00"/>
    <d v="2022-03-24T00:00:00"/>
    <d v="2022-03-24T00:00:00"/>
    <d v="2022-10-30T00:00:00"/>
    <d v="2022-12-31T00:00:00"/>
    <m/>
    <m/>
    <n v="-37297.33"/>
    <m/>
    <m/>
    <m/>
    <m/>
    <m/>
    <m/>
    <m/>
    <m/>
    <x v="0"/>
    <m/>
    <m/>
    <m/>
    <m/>
    <m/>
    <m/>
    <m/>
    <m/>
    <m/>
    <s v="4-27-2023 - This project has been completed._x000d__x000a__x000d__x000a__x000d__x000a__x000d__x000a__x000d__x000a_3-23-2023 - This project is completed._x000d__x000a__x000d__x000a__x000d__x000a_3-01-2023 - This project has been completed and processing final invoices._x000d__x000a_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4-27T00:00:00"/>
    <s v="Hill, Elizabeth"/>
    <m/>
    <s v="West"/>
    <s v="Pipelines and Terminals"/>
    <s v="Operating Infrastructure"/>
    <m/>
    <s v="West Shore Terminals"/>
    <s v="BETRK - BET ROCKFORD TERMINAL"/>
    <m/>
    <n v="-37297"/>
    <n v="0"/>
    <m/>
    <m/>
    <n v="37297"/>
    <m/>
    <s v="Younce, Michael"/>
    <s v="Koranda, Chad E."/>
    <m/>
    <m/>
    <n v="1"/>
    <n v="34590"/>
    <m/>
    <s v="Guest, ProSight"/>
    <s v="Independent"/>
    <s v="Aqua"/>
    <d v="2019-08-27T00:00:00"/>
  </r>
  <r>
    <s v="Rockford Truck Rack MultiLoad Upgrade - Phase II"/>
    <s v="Item"/>
    <s v="Open"/>
    <x v="0"/>
    <s v="BETRK00M2203"/>
    <s v="Maintenance Framework"/>
    <n v="1956946"/>
    <s v="Grinder, Mark"/>
    <s v="West"/>
    <s v="6. Operational"/>
    <s v="Defined"/>
    <s v="Truck Racks"/>
    <n v="62685"/>
    <m/>
    <m/>
    <n v="62684.92"/>
    <n v="62420"/>
    <n v="265"/>
    <s v="Yellow"/>
    <m/>
    <m/>
    <m/>
    <n v="62685"/>
    <m/>
    <m/>
    <n v="35000"/>
    <n v="394000"/>
    <m/>
    <n v="429000"/>
    <s v="Full"/>
    <n v="429000"/>
    <n v="440175"/>
    <m/>
    <n v="440175"/>
    <s v="No"/>
    <s v="Green"/>
    <d v="2022-10-01T00:00:00"/>
    <d v="2022-10-03T00:00:00"/>
    <d v="2022-10-03T00:00:00"/>
    <d v="2022-10-30T00:00:00"/>
    <d v="2022-12-31T00:00:00"/>
    <m/>
    <m/>
    <n v="54214.04"/>
    <n v="2326.9499999999998"/>
    <n v="5879.37"/>
    <n v="264.56"/>
    <m/>
    <m/>
    <n v="265"/>
    <s v="Red"/>
    <m/>
    <x v="0"/>
    <m/>
    <m/>
    <m/>
    <m/>
    <m/>
    <m/>
    <m/>
    <m/>
    <m/>
    <s v="4-27-2023 - This project has been completed._x000d__x000a__x000d__x000a__x000d__x000a__x000d__x000a__x000d__x000a_3-23--2023 - This project has been completed._x000d__x000a_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4-27T00:00:00"/>
    <s v="Hill, Elizabeth"/>
    <m/>
    <s v="West"/>
    <s v="Pipelines and Terminals"/>
    <s v="Operating Infrastructure"/>
    <m/>
    <s v="West Shore Terminals"/>
    <s v="BETRK - BET ROCKFORD TERMINAL"/>
    <m/>
    <n v="62420"/>
    <n v="265"/>
    <m/>
    <m/>
    <n v="377491"/>
    <m/>
    <s v="Younce, Michael"/>
    <s v="Koranda, Chad E."/>
    <m/>
    <m/>
    <n v="1"/>
    <n v="45920"/>
    <m/>
    <s v="Meitzler, Antoinette"/>
    <s v="Independent"/>
    <s v="Aqua"/>
    <d v="2022-09-27T00:00:00"/>
  </r>
  <r>
    <s v="Rt 51 Block Valve interface refurbishment"/>
    <s v="Item"/>
    <s v="Open"/>
    <x v="0"/>
    <s v="HT160DQM2301"/>
    <s v="Exempt"/>
    <n v="2093338"/>
    <s v="Gabriel, Jeff"/>
    <s v="West"/>
    <s v="3. Active"/>
    <s v="Defined"/>
    <s v="Atmospheric Corrosion"/>
    <m/>
    <n v="6000"/>
    <m/>
    <n v="6000"/>
    <n v="6000"/>
    <n v="0"/>
    <s v="Green"/>
    <n v="6000"/>
    <n v="5886"/>
    <n v="11886"/>
    <n v="-5886"/>
    <m/>
    <m/>
    <n v="11886"/>
    <m/>
    <m/>
    <n v="11886"/>
    <s v="Full"/>
    <n v="11886"/>
    <m/>
    <n v="6000"/>
    <n v="6000"/>
    <s v="No"/>
    <s v="Green"/>
    <d v="2023-08-01T00:00:00"/>
    <d v="2023-03-02T00:00:00"/>
    <d v="2023-03-02T00:00:00"/>
    <d v="2023-07-30T00:00:00"/>
    <d v="2023-06-30T00:00:00"/>
    <m/>
    <m/>
    <m/>
    <m/>
    <m/>
    <m/>
    <m/>
    <m/>
    <m/>
    <m/>
    <m/>
    <x v="0"/>
    <m/>
    <m/>
    <m/>
    <n v="6000"/>
    <m/>
    <m/>
    <m/>
    <m/>
    <m/>
    <s v="5/1/2023- NO Change _x000d__x000a__x000d__x000a__x000d__x000a_4/3/2023- Awarded to CPM. Moved forecast to August to be completed the same time as the Span project._x000d__x000a__x000d__x000a__x000d__x000a_3/2/2023- AFE is complete and is being routed for approval"/>
    <d v="2023-05-01T00:00:00"/>
    <s v="IT"/>
    <m/>
    <s v="West"/>
    <s v="Pipelines and Terminals"/>
    <s v="Integrity"/>
    <m/>
    <s v="Central-Illinois"/>
    <s v="HT160DQ - HARRISTOWN JCT TO DEWITT"/>
    <m/>
    <m/>
    <n v="0"/>
    <n v="6000"/>
    <m/>
    <m/>
    <m/>
    <s v="Geib, Rob"/>
    <m/>
    <m/>
    <m/>
    <n v="1"/>
    <n v="44489"/>
    <m/>
    <s v="Guest, ProSight"/>
    <s v="Independent"/>
    <s v="Aqua"/>
    <d v="2022-08-09T00:00:00"/>
  </r>
  <r>
    <s v="Sauget Station Electrical Building Install"/>
    <s v="Item"/>
    <s v="Open"/>
    <x v="0"/>
    <s v="SG00000M2201"/>
    <s v="Maintenance Framework"/>
    <n v="2037419"/>
    <s v="Scannell, Adam"/>
    <s v="West"/>
    <s v="3. Active"/>
    <s v="Defined"/>
    <s v="Electrical"/>
    <n v="4137"/>
    <m/>
    <m/>
    <n v="4136.93"/>
    <n v="1741"/>
    <n v="2396"/>
    <s v="Red"/>
    <m/>
    <m/>
    <m/>
    <n v="4137"/>
    <m/>
    <m/>
    <n v="45000"/>
    <m/>
    <m/>
    <n v="45000"/>
    <s v="Full"/>
    <n v="45000"/>
    <n v="42046"/>
    <m/>
    <n v="42046"/>
    <s v="No"/>
    <s v="Green"/>
    <d v="2022-10-01T00:00:00"/>
    <d v="2022-10-19T00:00:00"/>
    <d v="2022-10-19T00:00:00"/>
    <d v="2022-12-31T00:00:00"/>
    <d v="2023-05-31T00:00:00"/>
    <m/>
    <m/>
    <n v="1518.26"/>
    <n v="108.55"/>
    <n v="113.85"/>
    <n v="2396.27"/>
    <m/>
    <m/>
    <n v="2396"/>
    <s v="Red"/>
    <m/>
    <x v="0"/>
    <m/>
    <m/>
    <m/>
    <m/>
    <m/>
    <m/>
    <m/>
    <m/>
    <m/>
    <s v="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02T00:00:00"/>
    <s v="Hill, Elizabeth"/>
    <m/>
    <s v="West"/>
    <s v="Pipelines and Terminals"/>
    <s v="Operating Infrastructure"/>
    <m/>
    <s v="St. Louis"/>
    <s v="SG - SAUGET TERMINAL (CONOCO PHILIP)"/>
    <m/>
    <n v="1741"/>
    <n v="2396"/>
    <m/>
    <m/>
    <n v="37909"/>
    <m/>
    <s v="Ashley, Robert"/>
    <s v="Ashley, Robert"/>
    <s v="N/A"/>
    <m/>
    <n v="1"/>
    <n v="30143"/>
    <m/>
    <s v="Guest, ProSight"/>
    <s v="Independent"/>
    <s v="Aqua"/>
    <d v="2018-07-30T00:00:00"/>
  </r>
  <r>
    <s v="Si160BP Rectifier Pole Replacement"/>
    <s v="Item"/>
    <s v="Open"/>
    <x v="0"/>
    <s v="SI160BPM2301"/>
    <s v="Exempt"/>
    <n v="2093573"/>
    <s v="Gabriel, Jeff"/>
    <s v="West"/>
    <s v="6. Operational"/>
    <s v="Defined"/>
    <s v="Cathodic Protection"/>
    <n v="14265"/>
    <m/>
    <m/>
    <n v="14265.31"/>
    <n v="13670"/>
    <n v="595"/>
    <s v="Yellow"/>
    <n v="7000"/>
    <m/>
    <n v="7000"/>
    <n v="7265"/>
    <m/>
    <m/>
    <n v="12933"/>
    <m/>
    <m/>
    <n v="12933"/>
    <s v="Full"/>
    <n v="12933"/>
    <n v="14265"/>
    <m/>
    <n v="14265"/>
    <s v="Yes"/>
    <s v="Red"/>
    <d v="2023-03-01T00:00:00"/>
    <d v="2023-03-03T00:00:00"/>
    <d v="2023-03-03T00:00:00"/>
    <d v="2023-07-30T00:00:00"/>
    <d v="2023-03-21T00:00:00"/>
    <m/>
    <m/>
    <m/>
    <m/>
    <n v="13670.15"/>
    <n v="595.16"/>
    <m/>
    <m/>
    <n v="595"/>
    <s v="Red"/>
    <m/>
    <x v="0"/>
    <m/>
    <m/>
    <m/>
    <m/>
    <m/>
    <m/>
    <m/>
    <m/>
    <m/>
    <s v="4/3/2023- Work complete ahead of schedule. Additional labor charges to be reclassed to another project that was worked on._x000d__x000a__x000d__x000a__x000d__x000a_3/2/2023- AFE is complete and is being routed for approval"/>
    <d v="2023-04-04T00:00:00"/>
    <s v="Hill, Elizabeth"/>
    <m/>
    <s v="West"/>
    <s v="Pipelines and Terminals"/>
    <s v="Integrity"/>
    <m/>
    <s v="Central-Illinois"/>
    <s v="SI - SIBLEY STATION"/>
    <m/>
    <n v="13670"/>
    <n v="595"/>
    <m/>
    <m/>
    <m/>
    <m/>
    <s v="Geib, Rob"/>
    <s v="Geib, Robert"/>
    <m/>
    <m/>
    <n v="1"/>
    <n v="44168"/>
    <m/>
    <s v="Guest, ProSight"/>
    <s v="Independent"/>
    <s v="Aqua"/>
    <d v="2022-07-18T00:00:00"/>
  </r>
  <r>
    <s v="Si160BP Test Station and Vent Upgrade"/>
    <s v="Item"/>
    <s v="Open"/>
    <x v="0"/>
    <s v="SI160BPM2201"/>
    <s v="Exempt"/>
    <n v="2004023"/>
    <s v="Gabriel, Jeff"/>
    <s v="West"/>
    <s v="7. Closed"/>
    <s v="Defined"/>
    <s v="Cathodic Protection"/>
    <n v="1006"/>
    <m/>
    <m/>
    <n v="1006.41"/>
    <n v="1006"/>
    <n v="0"/>
    <s v="Green"/>
    <m/>
    <m/>
    <m/>
    <n v="1006"/>
    <m/>
    <m/>
    <n v="35000"/>
    <m/>
    <n v="8000"/>
    <n v="43000"/>
    <s v="Full"/>
    <n v="43000"/>
    <n v="26761"/>
    <m/>
    <n v="26761"/>
    <s v="No"/>
    <s v="Green"/>
    <d v="2022-10-01T00:00:00"/>
    <d v="2022-07-25T00:00:00"/>
    <d v="2022-07-25T00:00:00"/>
    <d v="2022-12-31T00:00:00"/>
    <d v="2022-10-30T00:00:00"/>
    <m/>
    <m/>
    <n v="736.29"/>
    <n v="270.12"/>
    <m/>
    <m/>
    <m/>
    <m/>
    <m/>
    <m/>
    <m/>
    <x v="0"/>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s v="West"/>
    <s v="Pipelines and Terminals"/>
    <s v="Integrity"/>
    <m/>
    <s v="Central-Illinois"/>
    <s v="SI160BP - SIBLEY TO BRADELY"/>
    <m/>
    <n v="1006"/>
    <n v="0"/>
    <m/>
    <m/>
    <n v="25755"/>
    <m/>
    <s v="Geib, Rob"/>
    <s v="Geib, Robert"/>
    <m/>
    <m/>
    <n v="1"/>
    <n v="40848"/>
    <m/>
    <s v="Guest, ProSight"/>
    <s v="Independent"/>
    <s v="Aqua"/>
    <d v="2021-07-29T00:00:00"/>
  </r>
  <r>
    <s v="South Bend Terminal Idlement"/>
    <s v="Item"/>
    <s v="Open"/>
    <x v="1"/>
    <s v="BETSB00E2201"/>
    <s v="Maintenance Framework"/>
    <n v="1980331"/>
    <s v="Parker, Brian"/>
    <s v="West"/>
    <s v="7. Closed"/>
    <s v="Drawdown"/>
    <s v="West"/>
    <n v="785"/>
    <m/>
    <m/>
    <n v="785.11"/>
    <n v="785"/>
    <n v="0"/>
    <s v="Green"/>
    <m/>
    <m/>
    <m/>
    <n v="785"/>
    <m/>
    <m/>
    <n v="39000"/>
    <n v="535000"/>
    <m/>
    <n v="574000"/>
    <s v="Full"/>
    <n v="574000"/>
    <n v="488529"/>
    <m/>
    <n v="488529"/>
    <s v="No"/>
    <s v="Green"/>
    <d v="2022-05-01T00:00:00"/>
    <d v="2022-05-12T00:00:00"/>
    <d v="2022-05-12T00:00:00"/>
    <d v="2022-08-31T00:00:00"/>
    <d v="2022-09-01T00:00:00"/>
    <m/>
    <m/>
    <m/>
    <m/>
    <n v="785.11"/>
    <m/>
    <m/>
    <m/>
    <m/>
    <m/>
    <m/>
    <x v="0"/>
    <m/>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s v="West"/>
    <s v="Pipelines and Terminals"/>
    <s v="Station/Terminal"/>
    <m/>
    <s v="Michiana"/>
    <s v="BETSB - BET SOUTH BEND TERMINAL"/>
    <m/>
    <n v="785"/>
    <n v="0"/>
    <m/>
    <m/>
    <n v="487744"/>
    <m/>
    <s v="Gardner, Travis"/>
    <s v="Ricke, Michael"/>
    <s v="N/A"/>
    <m/>
    <n v="1"/>
    <n v="43713"/>
    <m/>
    <s v="Parker, Brian"/>
    <s v="JDE Child"/>
    <s v="Burnt Orange"/>
    <d v="2022-05-11T00:00:00"/>
  </r>
  <r>
    <s v="South St. Louis (BETSS) facility Gate Repairs"/>
    <s v="Item"/>
    <s v="Open"/>
    <x v="1"/>
    <s v="BETSS00E2206"/>
    <s v="Maintenance Framework"/>
    <n v="2013321"/>
    <s v="Scannell, Adam"/>
    <s v="West"/>
    <s v="6. Operational"/>
    <s v="Drawdown"/>
    <s v="West"/>
    <n v="0"/>
    <m/>
    <m/>
    <n v="0.22"/>
    <n v="0"/>
    <n v="0"/>
    <s v="Green"/>
    <m/>
    <m/>
    <m/>
    <n v="0"/>
    <m/>
    <m/>
    <n v="9800"/>
    <m/>
    <m/>
    <n v="9800"/>
    <s v="Full"/>
    <n v="9800"/>
    <n v="9862"/>
    <m/>
    <n v="9862"/>
    <s v="No"/>
    <s v="Green"/>
    <d v="2022-11-01T00:00:00"/>
    <d v="2022-08-25T00:00:00"/>
    <d v="2022-08-25T00:00:00"/>
    <d v="2022-09-30T00:00:00"/>
    <d v="2022-11-30T00:00:00"/>
    <m/>
    <m/>
    <n v="0.22"/>
    <m/>
    <m/>
    <m/>
    <m/>
    <m/>
    <m/>
    <m/>
    <m/>
    <x v="0"/>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s v="West"/>
    <s v="Pipelines and Terminals"/>
    <s v="Station/Terminal"/>
    <m/>
    <s v="St. Louis"/>
    <s v="BETSS - BET ST LOUIS SOUTH TERMINAL"/>
    <m/>
    <n v="0"/>
    <n v="0"/>
    <m/>
    <m/>
    <n v="9862"/>
    <m/>
    <s v="Gardner, Travis"/>
    <s v="Gardner, Travis W."/>
    <s v="N/A"/>
    <m/>
    <n v="1"/>
    <n v="45263"/>
    <m/>
    <s v="Gardner, Travis"/>
    <s v="JDE Child"/>
    <s v="Burnt Orange"/>
    <d v="2022-08-25T00:00:00"/>
  </r>
  <r>
    <s v="St Charles (BSEVO) Tank  1224 - In-service AIFR Inspection"/>
    <s v="Item"/>
    <s v="Open"/>
    <x v="1"/>
    <s v="BSEVO00E2301"/>
    <s v="Maintenance Framework"/>
    <n v="2084793"/>
    <s v="Roth, Aaron"/>
    <s v="West"/>
    <s v="3. Active"/>
    <s v="Defined"/>
    <s v="Tanks"/>
    <m/>
    <n v="28000"/>
    <m/>
    <n v="28000"/>
    <n v="155000"/>
    <n v="-127000"/>
    <s v="Red"/>
    <n v="155000"/>
    <m/>
    <n v="155000"/>
    <n v="-127000"/>
    <m/>
    <m/>
    <n v="19367"/>
    <m/>
    <m/>
    <n v="19367"/>
    <s v="Phase"/>
    <n v="19367"/>
    <m/>
    <n v="28000"/>
    <n v="28000"/>
    <s v="No"/>
    <s v="Green"/>
    <d v="2023-05-01T00:00:00"/>
    <d v="2023-02-14T00:00:00"/>
    <d v="2023-02-14T00:00:00"/>
    <d v="2023-12-31T00:00:00"/>
    <d v="2023-12-31T00:00:00"/>
    <m/>
    <m/>
    <m/>
    <m/>
    <m/>
    <m/>
    <m/>
    <m/>
    <m/>
    <m/>
    <m/>
    <x v="0"/>
    <n v="28000"/>
    <m/>
    <m/>
    <m/>
    <m/>
    <m/>
    <m/>
    <m/>
    <m/>
    <s v="5.1 - perform in-service inspection on 5/30"/>
    <d v="2023-05-01T00:00:00"/>
    <s v="Hill, Elizabeth"/>
    <m/>
    <s v="West"/>
    <s v="Pipelines and Terminals"/>
    <s v="Tank Integrity"/>
    <m/>
    <s v="St. Louis"/>
    <s v="BSEVO - ST CHARLES TERMINAL"/>
    <m/>
    <m/>
    <n v="28000"/>
    <m/>
    <m/>
    <m/>
    <m/>
    <s v="Stine, Carlton"/>
    <s v="Stine, Carlton"/>
    <m/>
    <m/>
    <n v="1"/>
    <n v="44881"/>
    <m/>
    <s v="Administrator, System"/>
    <s v="Independent"/>
    <s v="Aqua"/>
    <d v="2022-08-17T00:00:00"/>
  </r>
  <r>
    <s v="St Charles (BSEVO) Tank  310 - OOS Internal"/>
    <s v="Item"/>
    <s v="Open"/>
    <x v="0"/>
    <s v="BSEVO00M2302"/>
    <s v="Maintenance Framework"/>
    <n v="2084427"/>
    <s v="Roth, Aaron"/>
    <s v="West"/>
    <s v="3. Active"/>
    <s v="Defined"/>
    <s v="Tanks"/>
    <m/>
    <n v="102417"/>
    <m/>
    <n v="102417"/>
    <n v="102417"/>
    <n v="0"/>
    <s v="Green"/>
    <n v="102417"/>
    <m/>
    <n v="102417"/>
    <n v="0"/>
    <m/>
    <m/>
    <n v="279804"/>
    <m/>
    <m/>
    <n v="279804"/>
    <s v="Phase"/>
    <n v="279804"/>
    <m/>
    <n v="102417"/>
    <n v="102417"/>
    <s v="No"/>
    <s v="Green"/>
    <d v="2023-10-01T00:00:00"/>
    <d v="2023-02-06T00:00:00"/>
    <d v="2023-02-06T00:00:00"/>
    <d v="2023-12-31T00:00:00"/>
    <d v="2023-11-30T00:00:00"/>
    <m/>
    <m/>
    <m/>
    <m/>
    <m/>
    <m/>
    <m/>
    <m/>
    <m/>
    <m/>
    <m/>
    <x v="0"/>
    <m/>
    <m/>
    <m/>
    <m/>
    <m/>
    <n v="52417"/>
    <n v="50000"/>
    <m/>
    <m/>
    <s v="5.1 - do in Q4"/>
    <d v="2023-05-01T00:00:00"/>
    <s v="Hill, Elizabeth"/>
    <m/>
    <s v="West"/>
    <s v="Pipelines and Terminals"/>
    <s v="Integrity"/>
    <m/>
    <s v="St. Louis"/>
    <s v="BSEVO - ST CHARLES TERMINAL"/>
    <m/>
    <m/>
    <n v="0"/>
    <m/>
    <n v="102417"/>
    <m/>
    <m/>
    <s v="Stine, Carlton"/>
    <s v="Stine, Carlton"/>
    <m/>
    <m/>
    <n v="1"/>
    <n v="44882"/>
    <m/>
    <s v="Administrator, System"/>
    <s v="Independent"/>
    <s v="Aqua"/>
    <d v="2022-08-17T00:00:00"/>
  </r>
  <r>
    <s v="St Charles (BSEVO) Tank  6020 - OOS Internal"/>
    <s v="Item"/>
    <s v="Open"/>
    <x v="0"/>
    <s v="BSEVO00M2301"/>
    <s v="Maintenance Framework"/>
    <n v="2084424"/>
    <s v="Roth, Aaron"/>
    <s v="West"/>
    <s v="3. Active"/>
    <s v="Defined"/>
    <s v="Tanks"/>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m/>
    <m/>
    <m/>
    <m/>
    <x v="0"/>
    <m/>
    <m/>
    <m/>
    <m/>
    <n v="32553"/>
    <n v="100000"/>
    <n v="100000"/>
    <m/>
    <m/>
    <s v="5.1 - do in Q4"/>
    <d v="2023-05-01T00:00:00"/>
    <s v="Hill, Elizabeth"/>
    <m/>
    <s v="West"/>
    <s v="Pipelines and Terminals"/>
    <s v="Integrity"/>
    <m/>
    <s v="St. Louis"/>
    <s v="BSEVO - ST CHARLES TERMINAL"/>
    <m/>
    <n v="1600"/>
    <n v="0"/>
    <n v="32553"/>
    <n v="200000"/>
    <m/>
    <m/>
    <s v="Stine, Carlton"/>
    <s v="Stine, Carlton"/>
    <m/>
    <m/>
    <n v="1"/>
    <n v="44880"/>
    <m/>
    <s v="Administrator, System"/>
    <s v="Independent"/>
    <s v="Aqua"/>
    <d v="2022-08-17T00:00:00"/>
  </r>
  <r>
    <s v="St Charles Tank 6021 Pump"/>
    <s v="Item"/>
    <s v="Open"/>
    <x v="0"/>
    <s v="BSEVO00M2203"/>
    <s v="Maintenance Framework"/>
    <n v="2023402"/>
    <s v="Scannell, Adam"/>
    <s v="West"/>
    <s v="3. Active"/>
    <s v="Drawdown"/>
    <s v="Rotating Equipment"/>
    <n v="86999"/>
    <m/>
    <m/>
    <n v="86999.24"/>
    <n v="65303"/>
    <n v="21696"/>
    <s v="Red"/>
    <m/>
    <m/>
    <m/>
    <n v="86999"/>
    <m/>
    <m/>
    <n v="70000"/>
    <m/>
    <m/>
    <n v="70000"/>
    <s v="Full"/>
    <n v="70000"/>
    <n v="138620"/>
    <m/>
    <n v="138620"/>
    <s v="Yes"/>
    <s v="Red"/>
    <d v="2022-12-01T00:00:00"/>
    <d v="2022-09-23T00:00:00"/>
    <d v="2022-09-23T00:00:00"/>
    <d v="2022-12-31T00:00:00"/>
    <d v="2023-05-31T00:00:00"/>
    <m/>
    <m/>
    <n v="3814.44"/>
    <n v="1114.26"/>
    <n v="60374.55"/>
    <n v="21695.99"/>
    <m/>
    <m/>
    <n v="21696"/>
    <s v="Red"/>
    <m/>
    <x v="1"/>
    <m/>
    <m/>
    <m/>
    <m/>
    <m/>
    <m/>
    <m/>
    <m/>
    <m/>
    <s v="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5-02T00:00:00"/>
    <s v="Hill, Elizabeth"/>
    <m/>
    <s v="West"/>
    <s v="Pipelines and Terminals"/>
    <s v="Operating Infrastructure"/>
    <m/>
    <s v="St. Louis"/>
    <s v="BSEVO - ST CHARLES TERMINAL"/>
    <m/>
    <n v="65303"/>
    <n v="21696"/>
    <m/>
    <m/>
    <n v="51620"/>
    <m/>
    <s v="Posipanko, Dan"/>
    <s v="Decker, Paul"/>
    <m/>
    <m/>
    <n v="1"/>
    <n v="45887"/>
    <m/>
    <s v="Clark, David"/>
    <s v="Independent"/>
    <s v="Aqua"/>
    <d v="2022-09-21T00:00:00"/>
  </r>
  <r>
    <s v="St Charles Terminal (BSEVO) Tank 791 Out of Service Corrosion Inspection and Seal Upgrade"/>
    <s v="Item"/>
    <s v="Open"/>
    <x v="0"/>
    <s v="BSEVO00M2201"/>
    <s v="Maintenance Framework"/>
    <n v="1989970"/>
    <s v="Roth, Aaron"/>
    <s v="West"/>
    <s v="6. Operational"/>
    <s v="Emergent"/>
    <s v="Tanks"/>
    <n v="-3351"/>
    <m/>
    <m/>
    <n v="-3351.06"/>
    <n v="-3351"/>
    <n v="0"/>
    <s v="Green"/>
    <m/>
    <m/>
    <m/>
    <n v="-3351"/>
    <m/>
    <m/>
    <n v="350000"/>
    <m/>
    <m/>
    <n v="350000"/>
    <s v="Phase"/>
    <n v="350000"/>
    <n v="546221"/>
    <m/>
    <n v="546221"/>
    <s v="No"/>
    <s v="Green"/>
    <d v="2022-06-01T00:00:00"/>
    <d v="2022-06-10T00:00:00"/>
    <d v="2022-06-10T00:00:00"/>
    <d v="2022-08-30T00:00:00"/>
    <d v="2022-10-31T00:00:00"/>
    <m/>
    <m/>
    <n v="-5029.9799999999996"/>
    <n v="237.98"/>
    <n v="1440.94"/>
    <m/>
    <m/>
    <m/>
    <m/>
    <m/>
    <m/>
    <x v="0"/>
    <m/>
    <m/>
    <m/>
    <m/>
    <m/>
    <m/>
    <m/>
    <m/>
    <m/>
    <s v="10.31 - done"/>
    <d v="2022-10-31T00:00:00"/>
    <s v="Hill, Elizabeth"/>
    <m/>
    <s v="West"/>
    <s v="Pipelines and Terminals"/>
    <s v="Integrity"/>
    <m/>
    <s v="St. Louis"/>
    <m/>
    <m/>
    <n v="-3351"/>
    <n v="0"/>
    <m/>
    <m/>
    <n v="549572"/>
    <m/>
    <s v="Stine, Carlton"/>
    <s v="Stine, Carlton"/>
    <m/>
    <m/>
    <n v="1"/>
    <n v="43878"/>
    <m/>
    <s v="Stine, Carlton"/>
    <s v="Independent"/>
    <s v="Aqua"/>
    <d v="2022-06-03T00:00:00"/>
  </r>
  <r>
    <s v="St Louis North Terminal Bathroom Repairs"/>
    <s v="Item"/>
    <s v="Open"/>
    <x v="1"/>
    <s v="BETST00E2202"/>
    <s v="Maintenance Framework"/>
    <n v="2022544"/>
    <s v="Scannell, Adam"/>
    <s v="West"/>
    <s v="3. Active"/>
    <s v="Drawdown"/>
    <s v="West"/>
    <n v="0"/>
    <m/>
    <m/>
    <n v="0"/>
    <n v="0"/>
    <n v="0"/>
    <s v="Green"/>
    <m/>
    <m/>
    <m/>
    <n v="0"/>
    <m/>
    <m/>
    <n v="25000"/>
    <m/>
    <m/>
    <n v="25000"/>
    <s v="Full"/>
    <n v="25000"/>
    <n v="30000"/>
    <m/>
    <n v="30000"/>
    <s v="No"/>
    <s v="Green"/>
    <d v="2022-12-01T00:00:00"/>
    <d v="2022-09-12T00:00:00"/>
    <d v="2022-09-12T00:00:00"/>
    <d v="2022-12-16T00:00:00"/>
    <d v="2023-05-31T00:00:00"/>
    <m/>
    <m/>
    <n v="0"/>
    <n v="0"/>
    <n v="0"/>
    <n v="0"/>
    <m/>
    <m/>
    <n v="0"/>
    <s v="Green"/>
    <m/>
    <x v="0"/>
    <m/>
    <m/>
    <m/>
    <m/>
    <m/>
    <m/>
    <m/>
    <m/>
    <m/>
    <s v="04/21/23 - Contractor has been contacted again to come back and complete finish work on floor and walls from fixing leaks. Should be back on 5/8.04/05/23 - Contractor ran into multiple pipe leaks and issues below the floor that prevent installing a urinal without far exceeding budget. Repairs are being completed and for the leaks and project will be closed out. 03/25/23 - Contractors will be on site Monday, 3/27 to  finish the work on the bathroom._x000d__x000a_03/02/23 - Still waiting on new toilet to complete._x000d__x000a_02/02/23 - Waiting on new toilets, due to distance from wall to avoid having to tear out floor to replace piping._x000d__x000a_01/04/23 - Completing final work_x000d__x000a_12/05/22 - Contractor had issue with subcontractor and did not start work as scheduled. Will complete in December._x000d__x000a_11/02/22 - Scope reviewed and scheduling work to begin the week of 11/07/22._x000d__x000a_10/04/22 - Funding approved and PO issued. Working on SSSP and scheduling start date in October."/>
    <d v="2023-05-02T00:00:00"/>
    <s v="Hill, Elizabeth"/>
    <m/>
    <s v="West"/>
    <s v="Pipelines and Terminals"/>
    <s v="Station/Terminal"/>
    <m/>
    <s v="St. Louis"/>
    <s v="BETST - BET ST LOUIS NORTH TERMINAL"/>
    <m/>
    <n v="0"/>
    <n v="0"/>
    <m/>
    <m/>
    <n v="30000"/>
    <m/>
    <s v="Gardner, Travis"/>
    <s v="Spitz, Nicholas P."/>
    <s v="N/A"/>
    <m/>
    <n v="1"/>
    <n v="45811"/>
    <m/>
    <s v="Gardner, Travis"/>
    <s v="JDE Child"/>
    <s v="Burnt Orange"/>
    <d v="2022-09-12T00:00:00"/>
  </r>
  <r>
    <s v="St Louis South Circuit 2 Phase 2 Insulated Piping Inspection"/>
    <s v="Item"/>
    <s v="Open"/>
    <x v="1"/>
    <s v="BETSS00E2204"/>
    <s v="Maintenance Framework"/>
    <n v="1980269"/>
    <s v="Scannell, Adam"/>
    <s v="West"/>
    <s v="6. Operational"/>
    <s v="Defined"/>
    <s v="Facility Integrity"/>
    <n v="-14303"/>
    <m/>
    <m/>
    <n v="-14302.96"/>
    <n v="-14303"/>
    <n v="0"/>
    <s v="Green"/>
    <m/>
    <m/>
    <m/>
    <n v="-14303"/>
    <m/>
    <m/>
    <n v="58000"/>
    <m/>
    <m/>
    <n v="58000"/>
    <s v="Phase"/>
    <n v="58000"/>
    <n v="26413"/>
    <m/>
    <n v="26413"/>
    <s v="No"/>
    <s v="Green"/>
    <d v="2022-09-01T00:00:00"/>
    <d v="2022-05-11T00:00:00"/>
    <d v="2022-05-11T00:00:00"/>
    <d v="2022-12-31T00:00:00"/>
    <d v="2022-09-30T00:00:00"/>
    <m/>
    <m/>
    <n v="734.04"/>
    <n v="-15037"/>
    <m/>
    <m/>
    <m/>
    <m/>
    <m/>
    <m/>
    <m/>
    <x v="0"/>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s v="West"/>
    <s v="Pipelines and Terminals"/>
    <s v="Station/Terminal"/>
    <m/>
    <s v="St. Louis"/>
    <s v="BETSS - BET ST LOUIS SOUTH TERMINAL"/>
    <m/>
    <n v="-14303"/>
    <n v="0"/>
    <m/>
    <m/>
    <n v="40716"/>
    <m/>
    <s v="Aiken, Elaine"/>
    <s v="Aiken, Elaine"/>
    <m/>
    <m/>
    <n v="1"/>
    <n v="41179"/>
    <m/>
    <s v="Administrator, System"/>
    <s v="Independent"/>
    <s v="Aqua"/>
    <d v="2021-08-09T00:00:00"/>
  </r>
  <r>
    <s v="Sugar Creek - Overhead FRP Installation and Coating - Phase 2 - 2023"/>
    <s v="Item"/>
    <s v="Candidate"/>
    <x v="0"/>
    <m/>
    <s v="Maintenance Framework"/>
    <m/>
    <s v="Scott, Cory"/>
    <s v="West"/>
    <s v="2. Pending AFE"/>
    <m/>
    <s v="Atmospheric Corrosion"/>
    <m/>
    <n v="170000"/>
    <m/>
    <n v="170000"/>
    <n v="170000"/>
    <n v="0"/>
    <s v="Green"/>
    <n v="170000"/>
    <m/>
    <n v="170000"/>
    <n v="0"/>
    <m/>
    <m/>
    <m/>
    <m/>
    <m/>
    <m/>
    <m/>
    <m/>
    <m/>
    <n v="170000"/>
    <n v="170000"/>
    <s v="No"/>
    <s v="Green"/>
    <d v="2023-08-01T00:00:00"/>
    <m/>
    <m/>
    <m/>
    <d v="2023-08-31T00:00:00"/>
    <m/>
    <m/>
    <m/>
    <m/>
    <m/>
    <m/>
    <m/>
    <m/>
    <m/>
    <m/>
    <m/>
    <x v="0"/>
    <m/>
    <m/>
    <m/>
    <n v="170000"/>
    <m/>
    <m/>
    <m/>
    <m/>
    <m/>
    <s v="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4-18T00:00:00"/>
    <m/>
    <m/>
    <s v="West"/>
    <s v="Pipelines and Terminals"/>
    <s v="Integrity"/>
    <m/>
    <s v="Sugar Creek"/>
    <s v="BTTUG - BTT SUGAR CREEK"/>
    <m/>
    <m/>
    <n v="0"/>
    <n v="170000"/>
    <m/>
    <m/>
    <m/>
    <s v="Geib, Rob"/>
    <m/>
    <m/>
    <m/>
    <n v="1"/>
    <n v="44048"/>
    <m/>
    <s v="Guest, ProSight"/>
    <s v="Independent"/>
    <s v="Aqua"/>
    <d v="2022-06-29T00:00:00"/>
  </r>
  <r>
    <s v="Sugar Creek - Pump Station Raceway Conduit"/>
    <s v="Item"/>
    <s v="Open"/>
    <x v="0"/>
    <s v="BTTUG00M2205"/>
    <s v="Maintenance Framework"/>
    <n v="2037802"/>
    <s v="Scott, Cory"/>
    <s v="West"/>
    <s v="7. Closed"/>
    <s v="Drawdown"/>
    <s v="Electrical"/>
    <n v="9036"/>
    <m/>
    <m/>
    <n v="9036.26"/>
    <n v="9036"/>
    <n v="0"/>
    <s v="Green"/>
    <m/>
    <m/>
    <m/>
    <n v="9036"/>
    <m/>
    <m/>
    <n v="48000"/>
    <m/>
    <m/>
    <n v="48000"/>
    <s v="Full"/>
    <n v="48000"/>
    <n v="47452"/>
    <m/>
    <n v="47452"/>
    <s v="No"/>
    <s v="Green"/>
    <d v="2022-11-01T00:00:00"/>
    <d v="2022-10-24T00:00:00"/>
    <d v="2022-10-24T00:00:00"/>
    <d v="2022-11-22T00:00:00"/>
    <d v="2022-11-21T00:00:00"/>
    <m/>
    <m/>
    <n v="5662.3"/>
    <n v="3228.67"/>
    <n v="145.29"/>
    <m/>
    <m/>
    <m/>
    <m/>
    <m/>
    <m/>
    <x v="0"/>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s v="West"/>
    <s v="Pipelines and Terminals"/>
    <s v="Operating Infrastructure"/>
    <m/>
    <s v="Sugar Creek"/>
    <s v="BTTUG - BTT SUGAR CREEK"/>
    <m/>
    <n v="9036"/>
    <n v="0"/>
    <m/>
    <m/>
    <n v="38416"/>
    <m/>
    <s v="Ashley, Robert"/>
    <s v="Smith, Todd W."/>
    <m/>
    <m/>
    <n v="1"/>
    <n v="46088"/>
    <m/>
    <s v="Guest, ProSight"/>
    <s v="Independent"/>
    <s v="Aqua"/>
    <d v="2022-10-18T00:00:00"/>
  </r>
  <r>
    <s v="Sugar Creek - Utility Transformer Replacements"/>
    <s v="Item"/>
    <s v="Open"/>
    <x v="0"/>
    <s v="BTTUG00M2305"/>
    <s v="Maintenance Framework"/>
    <n v="2084687"/>
    <s v="Scott, Cory"/>
    <s v="West"/>
    <s v="3. Active"/>
    <s v="Defined"/>
    <s v="Electrical"/>
    <m/>
    <n v="43000"/>
    <m/>
    <n v="43000"/>
    <n v="43000"/>
    <n v="0"/>
    <s v="Green"/>
    <n v="40000"/>
    <m/>
    <n v="40000"/>
    <n v="3000"/>
    <m/>
    <m/>
    <n v="42731"/>
    <m/>
    <m/>
    <n v="42731"/>
    <s v="Full"/>
    <n v="42731"/>
    <m/>
    <n v="43000"/>
    <n v="43000"/>
    <s v="No"/>
    <s v="Green"/>
    <d v="2023-05-01T00:00:00"/>
    <d v="2023-02-14T00:00:00"/>
    <d v="2023-02-14T00:00:00"/>
    <d v="2023-03-24T00:00:00"/>
    <d v="2023-06-15T00:00:00"/>
    <m/>
    <m/>
    <m/>
    <m/>
    <m/>
    <m/>
    <m/>
    <m/>
    <m/>
    <m/>
    <m/>
    <x v="0"/>
    <n v="43000"/>
    <m/>
    <m/>
    <m/>
    <m/>
    <m/>
    <m/>
    <m/>
    <m/>
    <s v="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5-03T00:00:00"/>
    <s v="Hill, Elizabeth"/>
    <m/>
    <s v="West"/>
    <s v="Pipelines and Terminals"/>
    <s v="Operating Infrastructure"/>
    <m/>
    <s v="Sugar Creek"/>
    <s v="BTTUG - BTT SUGAR CREEK"/>
    <m/>
    <m/>
    <n v="43000"/>
    <m/>
    <m/>
    <m/>
    <m/>
    <s v="Ashley, Robert"/>
    <s v="Ashley, Robert"/>
    <m/>
    <m/>
    <n v="1"/>
    <n v="44282"/>
    <m/>
    <s v="Guest, ProSight"/>
    <s v="Independent"/>
    <s v="Aqua"/>
    <d v="2022-07-27T00:00:00"/>
  </r>
  <r>
    <s v="Sugar Creek - Water Line Repair"/>
    <s v="Item"/>
    <s v="Open"/>
    <x v="1"/>
    <s v="BTTUG00E2302"/>
    <s v="Maintenance Framework"/>
    <n v="2112620"/>
    <s v="Scott, Cory"/>
    <s v="West"/>
    <s v="3. Active"/>
    <s v="Drawdown"/>
    <s v="West"/>
    <m/>
    <n v="30001"/>
    <m/>
    <n v="30001"/>
    <m/>
    <n v="30001"/>
    <s v="Red"/>
    <m/>
    <m/>
    <m/>
    <n v="30001"/>
    <m/>
    <m/>
    <n v="30000"/>
    <m/>
    <m/>
    <n v="30000"/>
    <s v="Full"/>
    <n v="30000"/>
    <m/>
    <n v="30001"/>
    <n v="30001"/>
    <s v="No"/>
    <s v="Green"/>
    <d v="2023-05-01T00:00:00"/>
    <d v="2023-04-26T00:00:00"/>
    <d v="2023-04-26T00:00:00"/>
    <d v="2023-12-31T00:00:00"/>
    <d v="2023-05-05T00:00:00"/>
    <m/>
    <m/>
    <m/>
    <m/>
    <m/>
    <m/>
    <m/>
    <m/>
    <m/>
    <m/>
    <m/>
    <x v="0"/>
    <n v="30000"/>
    <m/>
    <m/>
    <m/>
    <m/>
    <m/>
    <m/>
    <n v="1"/>
    <m/>
    <s v="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5-05T00:00:00"/>
    <s v="Hill, Elizabeth"/>
    <m/>
    <s v="West"/>
    <s v="Pipelines and Terminals"/>
    <s v="Station/Terminal"/>
    <m/>
    <s v="Sugar Creek"/>
    <s v="BTTUG - BTT SUGAR CREEK"/>
    <m/>
    <m/>
    <n v="30000"/>
    <m/>
    <n v="1"/>
    <m/>
    <m/>
    <s v="Gardner, Travis"/>
    <s v="Smith, Todd W."/>
    <m/>
    <m/>
    <n v="1"/>
    <n v="46990"/>
    <m/>
    <s v="Meitzler, Antoinette"/>
    <s v="JDE Child"/>
    <s v="Burnt Orange"/>
    <d v="2023-04-26T00:00:00"/>
  </r>
  <r>
    <s v="Sugar Creek &amp; Ottumwa 101 Tapping Machine Purchase"/>
    <s v="Item"/>
    <s v="Open"/>
    <x v="0"/>
    <s v="UG00000M2301"/>
    <s v="Exempt"/>
    <n v="2075095"/>
    <s v="Gardner, Travis"/>
    <s v="West"/>
    <s v="6. Operational"/>
    <s v="Drawdown"/>
    <s v="West"/>
    <n v="15990"/>
    <m/>
    <m/>
    <n v="15990.07"/>
    <n v="15990"/>
    <n v="0"/>
    <s v="Green"/>
    <m/>
    <m/>
    <m/>
    <n v="15990"/>
    <m/>
    <m/>
    <n v="16284"/>
    <m/>
    <m/>
    <n v="16284"/>
    <s v="Full"/>
    <n v="16284"/>
    <n v="15990"/>
    <m/>
    <n v="15990"/>
    <s v="No"/>
    <s v="Green"/>
    <d v="2023-02-01T00:00:00"/>
    <d v="2023-01-13T00:00:00"/>
    <d v="2023-01-13T00:00:00"/>
    <d v="2023-02-25T00:00:00"/>
    <d v="2023-02-25T00:00:00"/>
    <m/>
    <m/>
    <m/>
    <n v="14346.54"/>
    <n v="1643.53"/>
    <m/>
    <m/>
    <m/>
    <m/>
    <m/>
    <m/>
    <x v="0"/>
    <m/>
    <m/>
    <m/>
    <m/>
    <m/>
    <m/>
    <m/>
    <m/>
    <m/>
    <s v="4/3/2023 - final invoice received and ready to close.  3/1/2023 - Variance is due to PMO or accounting.  OPPM actuals don't match cognos actuals again... 2/2/2023 - PO's have been issued.  ETA for delivery is February."/>
    <d v="2023-04-04T00:00:00"/>
    <s v="Hill, Elizabeth"/>
    <m/>
    <s v="West"/>
    <s v="Pipelines and Terminals"/>
    <s v="Operating Infrastructure"/>
    <m/>
    <s v="Sugar Creek"/>
    <s v="UG - SUGAR CREEK"/>
    <m/>
    <n v="15990"/>
    <n v="0"/>
    <m/>
    <m/>
    <m/>
    <m/>
    <s v="Gardner, Travis"/>
    <s v="Gardner, Travis W."/>
    <m/>
    <m/>
    <n v="1"/>
    <n v="46439"/>
    <m/>
    <s v="Gardner, Travis"/>
    <s v="Independent"/>
    <s v="Aqua"/>
    <d v="2023-01-06T00:00:00"/>
  </r>
  <r>
    <s v="Sugar Creek (BTTUG) - Secondary containment improvements"/>
    <s v="Item"/>
    <s v="Candidate"/>
    <x v="1"/>
    <m/>
    <s v="Maintenance Framework"/>
    <m/>
    <s v="Scott, Cory"/>
    <s v="West"/>
    <s v="2. Pending AFE"/>
    <m/>
    <s v="Secondary Containment"/>
    <m/>
    <n v="82000"/>
    <m/>
    <n v="82000"/>
    <n v="82000"/>
    <n v="0"/>
    <s v="Green"/>
    <n v="82000"/>
    <m/>
    <n v="82000"/>
    <n v="0"/>
    <m/>
    <m/>
    <m/>
    <m/>
    <m/>
    <m/>
    <m/>
    <m/>
    <m/>
    <n v="82000"/>
    <n v="82000"/>
    <s v="No"/>
    <s v="Green"/>
    <d v="2023-07-01T00:00:00"/>
    <m/>
    <m/>
    <m/>
    <d v="2023-08-31T00:00:00"/>
    <m/>
    <m/>
    <m/>
    <m/>
    <m/>
    <m/>
    <m/>
    <m/>
    <m/>
    <m/>
    <m/>
    <x v="0"/>
    <m/>
    <m/>
    <n v="10000"/>
    <n v="72000"/>
    <m/>
    <m/>
    <m/>
    <m/>
    <m/>
    <s v="4/6/2023 - Civil scope built for leadership review. _x000d__x000a__x000d__x000a__x000d__x000a_3/28/2023 - Meeting for project to transition information from Adam Scannell to Cory Scott."/>
    <d v="2023-04-06T00:00:00"/>
    <m/>
    <m/>
    <s v="West"/>
    <s v="Pipelines and Terminals"/>
    <s v="Station/Terminal"/>
    <m/>
    <s v="Sugar Creek"/>
    <s v="BTTUG - BTT SUGAR CREEK"/>
    <m/>
    <m/>
    <n v="0"/>
    <n v="82000"/>
    <m/>
    <m/>
    <m/>
    <s v="Spari, Markella"/>
    <m/>
    <m/>
    <m/>
    <n v="1"/>
    <n v="45322"/>
    <m/>
    <s v="Spari, Markella"/>
    <s v="Independent"/>
    <s v="Aqua"/>
    <d v="2022-08-25T00:00:00"/>
  </r>
  <r>
    <s v="Sugar Creek Incoming Relief Valve Replacement"/>
    <s v="Item"/>
    <s v="Open"/>
    <x v="0"/>
    <s v="BTTUG00M2301"/>
    <s v="Maintenance Framework"/>
    <n v="2074147"/>
    <s v="Scott, Cory"/>
    <s v="West"/>
    <s v="6. Operational"/>
    <s v="Defined"/>
    <s v="Transient/Surge Mitigation"/>
    <n v="15744"/>
    <m/>
    <m/>
    <n v="15743.88"/>
    <n v="17231"/>
    <n v="-1487"/>
    <s v="Yellow"/>
    <n v="25000"/>
    <m/>
    <n v="25000"/>
    <n v="-9256"/>
    <m/>
    <m/>
    <n v="17227"/>
    <m/>
    <m/>
    <n v="17227"/>
    <s v="Full"/>
    <n v="17227"/>
    <n v="15744"/>
    <m/>
    <n v="15744"/>
    <s v="No"/>
    <s v="Green"/>
    <d v="2023-01-01T00:00:00"/>
    <d v="2023-01-05T00:00:00"/>
    <d v="2023-01-05T00:00:00"/>
    <d v="2023-01-24T00:00:00"/>
    <d v="2023-02-28T00:00:00"/>
    <m/>
    <m/>
    <n v="14535.88"/>
    <n v="1195"/>
    <n v="0"/>
    <n v="13"/>
    <n v="1500"/>
    <n v="1500"/>
    <n v="-1487"/>
    <s v="Red"/>
    <m/>
    <x v="0"/>
    <m/>
    <m/>
    <m/>
    <m/>
    <m/>
    <m/>
    <m/>
    <m/>
    <m/>
    <s v="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5-02T00:00:00"/>
    <s v="Hill, Elizabeth"/>
    <m/>
    <s v="West"/>
    <s v="Pipelines and Terminals"/>
    <s v="Operating Infrastructure"/>
    <m/>
    <s v="Sugar Creek"/>
    <s v="BTTUG - BTT SUGAR CREEK"/>
    <m/>
    <n v="15731"/>
    <n v="13"/>
    <m/>
    <m/>
    <m/>
    <m/>
    <s v="DiPillo, Evan"/>
    <s v="Smith, Todd W."/>
    <m/>
    <m/>
    <n v="1"/>
    <n v="44105"/>
    <m/>
    <s v="Guest, ProSight"/>
    <s v="Independent"/>
    <s v="Aqua"/>
    <d v="2022-07-11T00:00:00"/>
  </r>
  <r>
    <s v="Sugar Creek Overhead FRP installation"/>
    <s v="Item"/>
    <s v="Open"/>
    <x v="0"/>
    <s v="BTTUG00M2203"/>
    <s v="Exempt"/>
    <m/>
    <s v="Scott, Cory"/>
    <s v="West"/>
    <s v="5. Deferred"/>
    <s v="Defined"/>
    <s v="Atmospheric Corrosion"/>
    <m/>
    <n v="202000"/>
    <m/>
    <n v="202000"/>
    <n v="202000"/>
    <n v="0"/>
    <s v="Green"/>
    <m/>
    <n v="200000"/>
    <n v="200000"/>
    <n v="2000"/>
    <m/>
    <m/>
    <n v="202000"/>
    <m/>
    <m/>
    <m/>
    <s v="Full"/>
    <n v="202000"/>
    <m/>
    <n v="202000"/>
    <n v="202000"/>
    <s v="No"/>
    <s v="Green"/>
    <d v="2023-08-01T00:00:00"/>
    <m/>
    <m/>
    <d v="2022-08-26T00:00:00"/>
    <d v="2023-08-31T00:00:00"/>
    <m/>
    <m/>
    <m/>
    <m/>
    <m/>
    <m/>
    <m/>
    <m/>
    <m/>
    <m/>
    <m/>
    <x v="0"/>
    <m/>
    <m/>
    <m/>
    <n v="202000"/>
    <m/>
    <m/>
    <m/>
    <m/>
    <m/>
    <s v="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2-06-16T00:00:00"/>
    <s v="Hill, Elizabeth"/>
    <m/>
    <s v="West"/>
    <s v="Pipelines and Terminals"/>
    <s v="Integrity"/>
    <m/>
    <s v="Sugar Creek"/>
    <s v="BTTUG - BTT SUGAR CREEK"/>
    <m/>
    <m/>
    <n v="0"/>
    <n v="202000"/>
    <m/>
    <m/>
    <m/>
    <s v="Geib, Rob"/>
    <s v="Smith, Todd W."/>
    <m/>
    <m/>
    <n v="1"/>
    <n v="41145"/>
    <m/>
    <s v="Guest, ProSight"/>
    <s v="Independent"/>
    <s v="Aqua"/>
    <d v="2021-08-09T00:00:00"/>
  </r>
  <r>
    <s v="Sugar Creek Terminal (BTTUG) Tank  331 - OOS API 653 Insp"/>
    <s v="Item"/>
    <s v="Open"/>
    <x v="0"/>
    <s v="BTTUG00M2302"/>
    <s v="Maintenance Framework"/>
    <n v="2084419"/>
    <s v="Roknich, Hunter"/>
    <s v="West"/>
    <s v="3. Active"/>
    <s v="Defined"/>
    <s v="Tanks"/>
    <m/>
    <n v="493383"/>
    <m/>
    <n v="493383"/>
    <n v="493383"/>
    <n v="0"/>
    <s v="Green"/>
    <n v="493383"/>
    <m/>
    <n v="493383"/>
    <n v="0"/>
    <m/>
    <m/>
    <n v="210500"/>
    <m/>
    <m/>
    <n v="210500"/>
    <s v="Phase"/>
    <n v="210500"/>
    <m/>
    <n v="493383"/>
    <n v="493383"/>
    <s v="No"/>
    <s v="Green"/>
    <d v="2023-06-01T00:00:00"/>
    <d v="2023-02-06T00:00:00"/>
    <d v="2023-02-06T00:00:00"/>
    <d v="2023-12-31T00:00:00"/>
    <d v="2023-08-31T00:00:00"/>
    <m/>
    <m/>
    <m/>
    <m/>
    <m/>
    <m/>
    <m/>
    <m/>
    <m/>
    <m/>
    <m/>
    <x v="0"/>
    <m/>
    <n v="30000"/>
    <n v="170000"/>
    <n v="170000"/>
    <n v="123383"/>
    <m/>
    <m/>
    <m/>
    <m/>
    <s v="5/2/2023 - OOS scheduled for 6/19_x000d__x000a__x000d__x000a__x000d__x000a_4/4/2023 - OOS scheduled for 6/19 _x000d__x000a__x000d__x000a_3/31/2023 - Early/Mid June start date_x000d__x000a__x000d__x000a_10.28.22 - start June"/>
    <d v="2023-05-02T00:00:00"/>
    <s v="Hill, Elizabeth"/>
    <m/>
    <s v="West"/>
    <s v="Pipelines and Terminals"/>
    <s v="Integrity"/>
    <m/>
    <s v="Sugar Creek"/>
    <s v="BTTUG - BTT SUGAR CREEK"/>
    <m/>
    <m/>
    <n v="30000"/>
    <n v="463383"/>
    <m/>
    <m/>
    <m/>
    <s v="Stine, Carlton"/>
    <s v="Stine, Carlton"/>
    <m/>
    <m/>
    <n v="1"/>
    <n v="44884"/>
    <m/>
    <s v="Administrator, System"/>
    <s v="Independent"/>
    <s v="Aqua"/>
    <d v="2022-08-17T00:00:00"/>
  </r>
  <r>
    <s v="Sugar Creek Terminal (BTTUG) Tank  335 - OOS API 653 Insp"/>
    <s v="Item"/>
    <s v="Open"/>
    <x v="0"/>
    <s v="BTTUG00M2304"/>
    <s v="Maintenance Framework"/>
    <n v="2084381"/>
    <s v="Roknich, Hunter"/>
    <s v="West"/>
    <s v="3. Active"/>
    <s v="Defined"/>
    <s v="Tanks"/>
    <m/>
    <n v="493383"/>
    <m/>
    <n v="493383"/>
    <n v="493383"/>
    <n v="0"/>
    <s v="Green"/>
    <n v="493383"/>
    <m/>
    <n v="493383"/>
    <n v="0"/>
    <m/>
    <m/>
    <n v="210500"/>
    <m/>
    <m/>
    <n v="210500"/>
    <s v="Phase"/>
    <n v="210500"/>
    <m/>
    <n v="493383"/>
    <n v="493383"/>
    <s v="No"/>
    <s v="Green"/>
    <d v="2023-08-01T00:00:00"/>
    <d v="2023-02-06T00:00:00"/>
    <d v="2023-02-06T00:00:00"/>
    <d v="2023-12-31T00:00:00"/>
    <d v="2023-10-31T00:00:00"/>
    <m/>
    <m/>
    <m/>
    <m/>
    <m/>
    <m/>
    <m/>
    <m/>
    <m/>
    <m/>
    <m/>
    <x v="0"/>
    <m/>
    <m/>
    <m/>
    <n v="19383"/>
    <n v="250000"/>
    <n v="224000"/>
    <m/>
    <m/>
    <m/>
    <s v="5/2/2023 - See below_x000d__x000a__x000d__x000a__x000d__x000a_3/31/2023 - Will start after Sugar Creek Tank 339"/>
    <d v="2023-05-02T00:00:00"/>
    <m/>
    <m/>
    <s v="West"/>
    <s v="Pipelines and Terminals"/>
    <s v="Integrity"/>
    <m/>
    <s v="Sugar Creek"/>
    <s v="BTTUG - BTT SUGAR CREEK"/>
    <m/>
    <m/>
    <n v="0"/>
    <n v="269383"/>
    <n v="224000"/>
    <m/>
    <m/>
    <s v="Stine, Carlton"/>
    <s v="Stine, Carlton"/>
    <m/>
    <m/>
    <n v="1"/>
    <n v="44885"/>
    <m/>
    <s v="Administrator, System"/>
    <s v="Independent"/>
    <s v="Aqua"/>
    <d v="2022-08-17T00:00:00"/>
  </r>
  <r>
    <s v="Sugar Creek Terminal (BTTUG) Tank  339 - OOS API 653 Insp"/>
    <s v="Item"/>
    <s v="Open"/>
    <x v="0"/>
    <s v="BTTUG00M2303"/>
    <s v="Maintenance Framework"/>
    <n v="2084422"/>
    <s v="Roknich, Hunter"/>
    <s v="West"/>
    <s v="3. Active"/>
    <s v="Defined"/>
    <s v="Tanks"/>
    <m/>
    <n v="340000"/>
    <m/>
    <n v="340000"/>
    <n v="340000"/>
    <n v="0"/>
    <s v="Green"/>
    <n v="320663"/>
    <m/>
    <n v="320663"/>
    <n v="19337"/>
    <m/>
    <m/>
    <n v="200015"/>
    <m/>
    <m/>
    <n v="200015"/>
    <s v="Phase"/>
    <n v="200015"/>
    <m/>
    <n v="340000"/>
    <n v="340000"/>
    <s v="No"/>
    <s v="Green"/>
    <d v="2023-07-01T00:00:00"/>
    <d v="2023-02-06T00:00:00"/>
    <d v="2023-02-06T00:00:00"/>
    <d v="2023-12-31T00:00:00"/>
    <d v="2023-09-30T00:00:00"/>
    <m/>
    <m/>
    <m/>
    <m/>
    <m/>
    <m/>
    <m/>
    <m/>
    <m/>
    <m/>
    <m/>
    <x v="0"/>
    <m/>
    <m/>
    <n v="40000"/>
    <n v="150000"/>
    <n v="100000"/>
    <n v="50000"/>
    <m/>
    <m/>
    <m/>
    <s v="5/2/2023 - See below_x000d__x000a__x000d__x000a__x000d__x000a_3/31/2023 - Will start after Sugar Creek Tank 331_x000d__x000a__x000d__x000a__x000d__x000a_10.28.22 - start june or july"/>
    <d v="2023-05-02T00:00:00"/>
    <s v="Hill, Elizabeth"/>
    <m/>
    <s v="West"/>
    <s v="Pipelines and Terminals"/>
    <s v="Integrity"/>
    <m/>
    <s v="Sugar Creek"/>
    <s v="BTTUG - BTT SUGAR CREEK"/>
    <m/>
    <m/>
    <n v="0"/>
    <n v="290000"/>
    <n v="50000"/>
    <m/>
    <m/>
    <s v="Stine, Carlton"/>
    <s v="Stine, Carlton"/>
    <m/>
    <m/>
    <n v="1"/>
    <n v="44886"/>
    <m/>
    <s v="Administrator, System"/>
    <s v="Independent"/>
    <s v="Aqua"/>
    <d v="2022-08-17T00:00:00"/>
  </r>
  <r>
    <s v="Sugar Creek Terminal (BTTUG) Tank 338 – OOS Corr Insp &amp; Refurb"/>
    <s v="Item"/>
    <s v="Open"/>
    <x v="0"/>
    <s v="BTTUG00M2201"/>
    <s v="Maintenance Framework"/>
    <n v="1938069"/>
    <s v="Roth, Aaron"/>
    <s v="West"/>
    <s v="6. Operational"/>
    <s v="Defined"/>
    <s v="Tanks"/>
    <n v="-1352"/>
    <m/>
    <m/>
    <n v="-1351.5"/>
    <n v="19649"/>
    <n v="-21000"/>
    <s v="Red"/>
    <n v="95000"/>
    <m/>
    <n v="95000"/>
    <n v="-96352"/>
    <m/>
    <m/>
    <n v="472000"/>
    <n v="33000"/>
    <m/>
    <n v="505000"/>
    <s v="Full"/>
    <n v="505000"/>
    <n v="468890"/>
    <m/>
    <n v="468890"/>
    <s v="No"/>
    <s v="Green"/>
    <d v="2022-05-01T00:00:00"/>
    <d v="2022-01-11T00:00:00"/>
    <d v="2022-01-11T00:00:00"/>
    <d v="2022-12-31T00:00:00"/>
    <d v="2022-12-31T00:00:00"/>
    <m/>
    <m/>
    <n v="16779.2"/>
    <n v="4594.45"/>
    <n v="-1725.15"/>
    <n v="-21000"/>
    <m/>
    <m/>
    <n v="-21000"/>
    <s v="Red"/>
    <m/>
    <x v="1"/>
    <m/>
    <m/>
    <m/>
    <m/>
    <m/>
    <m/>
    <m/>
    <m/>
    <m/>
    <s v="5.1 - done._x000d__x000a__x000d__x000a__x000d__x000a_VAR: accrual dropped. not needed."/>
    <d v="2023-05-01T00:00:00"/>
    <s v="Hill, Elizabeth"/>
    <m/>
    <s v="West"/>
    <s v="Pipelines and Terminals"/>
    <s v="Integrity"/>
    <m/>
    <s v="Sugar Creek"/>
    <s v="BTTUG - BTT SUGAR CREEK"/>
    <m/>
    <n v="19649"/>
    <n v="-21000"/>
    <m/>
    <m/>
    <n v="470241"/>
    <m/>
    <s v="Stine, Carlton"/>
    <s v="Stine, Carlton"/>
    <m/>
    <m/>
    <n v="1"/>
    <n v="41341"/>
    <m/>
    <s v="Administrator, System"/>
    <s v="Independent"/>
    <s v="Aqua"/>
    <d v="2021-08-09T00:00:00"/>
  </r>
  <r>
    <s v="Sugar Creek Terminal (BTTUG) Tank 340 – OOS Corr Insp &amp; Refurb"/>
    <s v="Item"/>
    <s v="Open"/>
    <x v="0"/>
    <s v="BTTUG00M2202"/>
    <s v="Maintenance Framework"/>
    <n v="1938070"/>
    <s v="Roth, Aaron"/>
    <s v="West"/>
    <s v="6. Operational"/>
    <s v="Defined"/>
    <s v="Tanks"/>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m/>
    <x v="0"/>
    <m/>
    <m/>
    <m/>
    <m/>
    <m/>
    <m/>
    <m/>
    <m/>
    <m/>
    <s v="12.9 - paint touchups along with tk 338 this month. VAR - didn't happen last month."/>
    <d v="2022-12-09T00:00:00"/>
    <s v="Pastorius, Bonnie"/>
    <m/>
    <s v="West"/>
    <s v="Pipelines and Terminals"/>
    <s v="Integrity"/>
    <m/>
    <s v="Sugar Creek"/>
    <s v="BTTUG - BTT SUGAR CREEK"/>
    <m/>
    <n v="3780"/>
    <n v="0"/>
    <m/>
    <m/>
    <n v="264378"/>
    <m/>
    <s v="Stine, Carlton"/>
    <s v="Stine, Carlton"/>
    <m/>
    <m/>
    <n v="1"/>
    <n v="41342"/>
    <m/>
    <s v="Administrator, System"/>
    <s v="Independent"/>
    <s v="Aqua"/>
    <d v="2021-08-09T00:00:00"/>
  </r>
  <r>
    <s v="Sugar Creek Terminal Tank 110 NFPA Internal Inspection"/>
    <s v="Item"/>
    <s v="Open"/>
    <x v="1"/>
    <s v="BTTUG00E2201"/>
    <s v="Maintenance Framework"/>
    <n v="1936955"/>
    <s v="Roth, Aaron"/>
    <s v="West"/>
    <s v="7. Closed"/>
    <s v="Defined"/>
    <s v="Tanks"/>
    <n v="11900"/>
    <m/>
    <m/>
    <n v="11900"/>
    <n v="11900"/>
    <n v="0"/>
    <s v="Green"/>
    <m/>
    <m/>
    <m/>
    <n v="11900"/>
    <m/>
    <m/>
    <n v="12000"/>
    <m/>
    <m/>
    <n v="12000"/>
    <s v="Phase"/>
    <n v="12000"/>
    <n v="11900"/>
    <m/>
    <n v="11900"/>
    <s v="No"/>
    <s v="Green"/>
    <d v="2022-07-01T00:00:00"/>
    <d v="2021-12-31T00:00:00"/>
    <d v="2021-12-31T00:00:00"/>
    <d v="2022-12-31T00:00:00"/>
    <d v="2022-09-30T00:00:00"/>
    <m/>
    <m/>
    <n v="11900"/>
    <m/>
    <m/>
    <m/>
    <m/>
    <m/>
    <m/>
    <m/>
    <m/>
    <x v="0"/>
    <m/>
    <m/>
    <m/>
    <m/>
    <m/>
    <m/>
    <m/>
    <m/>
    <m/>
    <s v="12/22/22 - PO and WO closed - ready to be closed by accounting._x000d__x000a__x000d__x000a__x000d__x000a_9.29.22 - done july 7"/>
    <d v="2022-12-22T00:00:00"/>
    <s v="Hill, Elizabeth"/>
    <m/>
    <s v="West"/>
    <s v="Pipelines and Terminals"/>
    <s v="Tank Integrity"/>
    <m/>
    <s v="Sugar Creek"/>
    <s v="BTTUG - BTT SUGAR CREEK"/>
    <m/>
    <n v="11900"/>
    <n v="0"/>
    <m/>
    <m/>
    <n v="0"/>
    <m/>
    <s v="Stine, Carlton"/>
    <s v="Stine, Carlton"/>
    <m/>
    <m/>
    <n v="1"/>
    <n v="41343"/>
    <m/>
    <s v="Administrator, System"/>
    <s v="Independent"/>
    <s v="Aqua"/>
    <d v="2021-08-09T00:00:00"/>
  </r>
  <r>
    <s v="Sugar Creek VRU Release Prevention"/>
    <s v="Item"/>
    <s v="Open"/>
    <x v="0"/>
    <m/>
    <s v="Maintenance Framework"/>
    <m/>
    <s v="Scannell, Adam"/>
    <s v="West"/>
    <s v="8. Canceled"/>
    <m/>
    <s v="Vapor Management"/>
    <m/>
    <n v="18002"/>
    <m/>
    <n v="18002"/>
    <n v="18002"/>
    <n v="0"/>
    <s v="Green"/>
    <n v="61000"/>
    <m/>
    <n v="61000"/>
    <n v="-42998"/>
    <m/>
    <m/>
    <m/>
    <m/>
    <m/>
    <m/>
    <m/>
    <m/>
    <m/>
    <n v="18002"/>
    <n v="18002"/>
    <s v="No"/>
    <s v="Green"/>
    <d v="2023-11-01T00:00:00"/>
    <m/>
    <m/>
    <m/>
    <d v="2023-03-31T00:00:00"/>
    <m/>
    <m/>
    <m/>
    <m/>
    <m/>
    <m/>
    <m/>
    <m/>
    <m/>
    <m/>
    <m/>
    <x v="0"/>
    <m/>
    <m/>
    <m/>
    <m/>
    <m/>
    <m/>
    <n v="18000"/>
    <n v="2"/>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s v="West"/>
    <s v="Pipelines and Terminals"/>
    <s v="Operating Infrastructure"/>
    <m/>
    <s v="Sugar Creek"/>
    <s v="BTTUG - BTT SUGAR CREEK"/>
    <m/>
    <m/>
    <n v="0"/>
    <m/>
    <n v="18002"/>
    <m/>
    <m/>
    <s v="Karl, Marissa"/>
    <m/>
    <m/>
    <m/>
    <n v="1"/>
    <n v="44953"/>
    <m/>
    <s v="Administrator, System"/>
    <s v="Independent"/>
    <s v="Aqua"/>
    <d v="2022-08-17T00:00:00"/>
  </r>
  <r>
    <s v="TANK DIKE CASE END SEAL INSTALL BETNP"/>
    <s v="Item"/>
    <s v="Open"/>
    <x v="1"/>
    <s v="BETNP00E2201"/>
    <s v="Maintenance Framework"/>
    <n v="1970001"/>
    <s v="Brown, Jeff"/>
    <s v="West"/>
    <s v="7. Closed"/>
    <s v="Drawdown"/>
    <s v="Atmospheric Corrosion"/>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x v="0"/>
    <m/>
    <m/>
    <m/>
    <m/>
    <m/>
    <m/>
    <m/>
    <m/>
    <m/>
    <s v="6/2/22- work completed.  ready to close.  5/2/2022 - materials purchased. work starting in May.  4/5/2022 - emergent drawdown project schedule for June."/>
    <d v="2022-06-02T00:00:00"/>
    <s v="Hill, Elizabeth"/>
    <m/>
    <s v="West"/>
    <s v="Pipelines and Terminals"/>
    <s v="Corrosion"/>
    <m/>
    <s v="Wayne Terminals"/>
    <s v="BETNP - BET NAPOLEON"/>
    <m/>
    <n v="257"/>
    <n v="0"/>
    <m/>
    <m/>
    <n v="17628"/>
    <m/>
    <s v="Geib, Rob"/>
    <s v="Shook, Mark B."/>
    <s v="N/A"/>
    <m/>
    <n v="1"/>
    <n v="43331"/>
    <m/>
    <s v="Schultz, Amy"/>
    <s v="JDE Child"/>
    <s v="Burnt Orange"/>
    <d v="2022-04-01T00:00:00"/>
  </r>
  <r>
    <s v="Taylor East - Piping Replacement"/>
    <s v="Item"/>
    <s v="Candidate"/>
    <x v="0"/>
    <m/>
    <s v="Maintenance Framework"/>
    <m/>
    <s v="Roman, James"/>
    <s v="West"/>
    <s v="2. Pending AFE"/>
    <m/>
    <s v="Facility Integrity"/>
    <m/>
    <n v="110000"/>
    <m/>
    <n v="110000"/>
    <n v="50000"/>
    <n v="60000"/>
    <s v="Red"/>
    <n v="50000"/>
    <m/>
    <n v="50000"/>
    <n v="60000"/>
    <m/>
    <m/>
    <m/>
    <m/>
    <m/>
    <m/>
    <m/>
    <m/>
    <m/>
    <n v="110000"/>
    <n v="110000"/>
    <s v="No"/>
    <s v="Green"/>
    <d v="2023-07-01T00:00:00"/>
    <m/>
    <m/>
    <m/>
    <d v="2023-07-31T00:00:00"/>
    <m/>
    <m/>
    <m/>
    <m/>
    <m/>
    <m/>
    <m/>
    <m/>
    <m/>
    <m/>
    <m/>
    <x v="0"/>
    <m/>
    <m/>
    <n v="110000"/>
    <m/>
    <m/>
    <m/>
    <m/>
    <m/>
    <m/>
    <s v="5/2/23 Visited site and will put scope of work together."/>
    <d v="2023-05-02T00:00:00"/>
    <m/>
    <m/>
    <s v="West"/>
    <s v="Pipelines and Terminals"/>
    <s v="Integrity"/>
    <m/>
    <s v="Wayne Terminals"/>
    <s v="BETAD - BET TAYLOR EAST TERMINAL"/>
    <m/>
    <m/>
    <n v="0"/>
    <n v="110000"/>
    <m/>
    <m/>
    <m/>
    <s v="Aiken, Elaine"/>
    <m/>
    <m/>
    <m/>
    <n v="1"/>
    <n v="44514"/>
    <m/>
    <s v="Guest, ProSight"/>
    <s v="Independent"/>
    <s v="Aqua"/>
    <d v="2022-08-11T00:00:00"/>
  </r>
  <r>
    <s v="Taylor East Env-Eng Study for Installation of Outfall OWS Phase II"/>
    <s v="Item"/>
    <s v="Open"/>
    <x v="0"/>
    <s v="BETAD00M2202"/>
    <s v="Maintenance Framework"/>
    <n v="2012377"/>
    <s v="Roknich, Hunter"/>
    <s v="West"/>
    <s v="3. Active"/>
    <s v="Defined"/>
    <s v="Storm Water Management"/>
    <n v="32178"/>
    <n v="118000"/>
    <m/>
    <n v="150178"/>
    <n v="119178"/>
    <n v="31000"/>
    <s v="Red"/>
    <n v="118000"/>
    <m/>
    <n v="118000"/>
    <n v="32178"/>
    <m/>
    <m/>
    <n v="73000"/>
    <m/>
    <m/>
    <n v="73000"/>
    <s v="Phase"/>
    <n v="73000"/>
    <n v="63178"/>
    <n v="118000"/>
    <n v="181178"/>
    <s v="No"/>
    <s v="Green"/>
    <d v="2022-12-01T00:00:00"/>
    <d v="2022-08-15T00:00:00"/>
    <d v="2022-08-15T00:00:00"/>
    <d v="2022-12-01T00:00:00"/>
    <d v="2023-05-31T00:00:00"/>
    <m/>
    <m/>
    <n v="1178"/>
    <n v="0"/>
    <n v="0"/>
    <n v="31000"/>
    <m/>
    <m/>
    <n v="31000"/>
    <s v="Red"/>
    <m/>
    <x v="0"/>
    <m/>
    <m/>
    <m/>
    <n v="118000"/>
    <m/>
    <m/>
    <m/>
    <m/>
    <m/>
    <s v="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5-02T00:00:00"/>
    <s v="Hill, Elizabeth"/>
    <m/>
    <s v="West"/>
    <s v="Pipelines and Terminals"/>
    <s v="Operating Infrastructure"/>
    <m/>
    <s v="Wayne Terminals"/>
    <s v="BETAD - BET TAYLOR EAST TERMINAL"/>
    <m/>
    <n v="1178"/>
    <n v="31000"/>
    <n v="118000"/>
    <m/>
    <n v="31000"/>
    <m/>
    <s v="Bonenberger, Mark"/>
    <s v="Gardner, Travis W."/>
    <m/>
    <m/>
    <n v="1"/>
    <n v="41370"/>
    <m/>
    <s v="Gardner, Travis"/>
    <s v="Independent"/>
    <s v="Aqua"/>
    <d v="2021-08-10T00:00:00"/>
  </r>
  <r>
    <s v="Taylor East Terminal - Tank Alarm System Replacement"/>
    <s v="Item"/>
    <s v="Open"/>
    <x v="0"/>
    <s v="BETAD00M2203"/>
    <s v="Maintenance Framework"/>
    <n v="2011011"/>
    <s v="Gardner, Travis"/>
    <s v="West"/>
    <s v="6. Operational"/>
    <s v="Emergent"/>
    <s v="Instrumentation &amp; Controls"/>
    <n v="1658"/>
    <m/>
    <m/>
    <n v="1657.98"/>
    <n v="1658"/>
    <n v="0"/>
    <s v="Green"/>
    <m/>
    <m/>
    <m/>
    <n v="1658"/>
    <m/>
    <m/>
    <n v="46000"/>
    <m/>
    <m/>
    <n v="46000"/>
    <s v="Full"/>
    <n v="46000"/>
    <n v="40272"/>
    <m/>
    <n v="40272"/>
    <s v="No"/>
    <s v="Green"/>
    <d v="2022-09-01T00:00:00"/>
    <d v="2022-08-11T00:00:00"/>
    <d v="2022-08-11T00:00:00"/>
    <d v="2022-11-18T00:00:00"/>
    <d v="2022-11-18T00:00:00"/>
    <m/>
    <m/>
    <n v="1657.98"/>
    <m/>
    <m/>
    <m/>
    <m/>
    <m/>
    <m/>
    <m/>
    <m/>
    <x v="0"/>
    <m/>
    <m/>
    <m/>
    <m/>
    <m/>
    <m/>
    <m/>
    <m/>
    <m/>
    <s v="11/1/2022 - Work completed and installed by Techs for project savings.  10/3/2022 - equipment arrived work forecasted in November.  9/1/2022 - material to arrive 9/26.  Install in november due to back log of work."/>
    <d v="2022-11-01T00:00:00"/>
    <s v="Griest, Barbara"/>
    <m/>
    <s v="West"/>
    <s v="Pipelines and Terminals"/>
    <s v="Operating Infrastructure"/>
    <m/>
    <s v="Wayne Terminals"/>
    <s v="BETAD - BET TAYLOR EAST TERMINAL"/>
    <m/>
    <n v="1658"/>
    <n v="0"/>
    <m/>
    <m/>
    <n v="38614"/>
    <m/>
    <s v="Forsey, Frank"/>
    <s v="Gardner, Travis W."/>
    <m/>
    <m/>
    <n v="1"/>
    <n v="44412"/>
    <m/>
    <s v="Gardner, Travis"/>
    <s v="Independent"/>
    <s v="Aqua"/>
    <d v="2022-08-04T00:00:00"/>
  </r>
  <r>
    <s v="Taylor East Terminal Tank 3 Dike Repair and Pipe Moving"/>
    <s v="Item"/>
    <s v="Open"/>
    <x v="1"/>
    <s v="BETAD00E2202"/>
    <s v="Maintenance Framework"/>
    <n v="2022090"/>
    <s v="Roman, James"/>
    <s v="West"/>
    <s v="3. Active"/>
    <s v="Drawdown"/>
    <s v="West"/>
    <n v="5905"/>
    <n v="25000"/>
    <m/>
    <n v="30905"/>
    <n v="105905"/>
    <n v="-75000"/>
    <s v="Red"/>
    <n v="50000"/>
    <m/>
    <n v="50000"/>
    <n v="-19095"/>
    <m/>
    <m/>
    <n v="100000"/>
    <m/>
    <m/>
    <n v="100000"/>
    <s v="Full"/>
    <n v="100000"/>
    <n v="67053"/>
    <n v="25000"/>
    <n v="92053"/>
    <s v="No"/>
    <s v="Green"/>
    <d v="2022-09-01T00:00:00"/>
    <d v="2022-09-08T00:00:00"/>
    <d v="2022-09-08T00:00:00"/>
    <d v="2023-07-28T00:00:00"/>
    <d v="2023-06-30T00:00:00"/>
    <m/>
    <m/>
    <n v="36.06"/>
    <n v="5868.94"/>
    <m/>
    <m/>
    <m/>
    <m/>
    <m/>
    <m/>
    <m/>
    <x v="0"/>
    <m/>
    <n v="0"/>
    <n v="25000"/>
    <m/>
    <m/>
    <m/>
    <m/>
    <m/>
    <m/>
    <s v="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5-02T00:00:00"/>
    <s v="Griest, Barbara"/>
    <m/>
    <s v="West"/>
    <s v="Pipelines and Terminals"/>
    <s v="Station/Terminal"/>
    <m/>
    <s v="Wayne Terminals"/>
    <s v="BETAD - BET TAYLOR EAST TERMINAL"/>
    <m/>
    <n v="5905"/>
    <n v="0"/>
    <n v="25000"/>
    <m/>
    <n v="61148"/>
    <m/>
    <s v="Gardner, Travis"/>
    <s v="Spitz, Nicholas P."/>
    <s v="N/A"/>
    <m/>
    <n v="1"/>
    <n v="45759"/>
    <m/>
    <s v="Gardner, Travis"/>
    <s v="JDE Child"/>
    <s v="Burnt Orange"/>
    <d v="2022-09-08T00:00:00"/>
  </r>
  <r>
    <s v="Taylor Terminal Flash Tester Purchase"/>
    <s v="Item"/>
    <s v="Open"/>
    <x v="0"/>
    <s v="BTTDB00M2203"/>
    <s v="Maintenance Framework"/>
    <n v="2051186"/>
    <s v="Gardner, Travis"/>
    <s v="West"/>
    <s v="7. Closed"/>
    <s v="Emergent"/>
    <s v="Measurement &amp; Quality Control"/>
    <n v="2726"/>
    <m/>
    <m/>
    <n v="2726.21"/>
    <n v="2726"/>
    <n v="0"/>
    <s v="Green"/>
    <m/>
    <m/>
    <m/>
    <n v="2726"/>
    <m/>
    <m/>
    <n v="33000"/>
    <m/>
    <m/>
    <n v="33000"/>
    <s v="Full"/>
    <n v="33000"/>
    <n v="29084"/>
    <m/>
    <n v="29084"/>
    <s v="No"/>
    <s v="Green"/>
    <d v="2022-12-01T00:00:00"/>
    <d v="2022-12-02T00:00:00"/>
    <d v="2022-12-02T00:00:00"/>
    <d v="2022-12-31T00:00:00"/>
    <d v="2022-12-30T00:00:00"/>
    <m/>
    <m/>
    <n v="2608.81"/>
    <n v="117.4"/>
    <m/>
    <m/>
    <m/>
    <m/>
    <m/>
    <m/>
    <m/>
    <x v="0"/>
    <m/>
    <m/>
    <m/>
    <m/>
    <m/>
    <m/>
    <m/>
    <m/>
    <m/>
    <s v="1/4/2023 - equipment received variance is contingency.  12/2/2022 - emergent project.  flash tester to arrive in December."/>
    <d v="2023-01-04T00:00:00"/>
    <s v="Griest, Barbara"/>
    <m/>
    <s v="West"/>
    <s v="Pipelines and Terminals"/>
    <s v="Operating Infrastructure"/>
    <m/>
    <s v="Wayne Terminals"/>
    <s v="BTTDB - BTT TAYLOR TERMINAL"/>
    <m/>
    <n v="2726"/>
    <n v="0"/>
    <m/>
    <m/>
    <n v="26358"/>
    <m/>
    <s v="Hopkins, Christa"/>
    <m/>
    <s v="N/A"/>
    <m/>
    <n v="1"/>
    <n v="30658"/>
    <m/>
    <s v="Hopkins, Christa"/>
    <s v="Independent"/>
    <s v="Aqua"/>
    <d v="2018-08-16T00:00:00"/>
  </r>
  <r>
    <s v="Taylor Terminal Tank 1 Pump Refurbishments"/>
    <s v="Item"/>
    <s v="Open"/>
    <x v="0"/>
    <s v="BTTDB00M2202"/>
    <s v="Maintenance Framework"/>
    <s v="1946235 &amp; 1947125"/>
    <s v="Gardner, Travis"/>
    <s v="West"/>
    <s v="7. Closed"/>
    <s v="Drawdown"/>
    <s v="Rotating Equipment"/>
    <n v="396"/>
    <m/>
    <m/>
    <n v="395.82"/>
    <n v="396"/>
    <n v="0"/>
    <s v="Green"/>
    <m/>
    <m/>
    <m/>
    <n v="396"/>
    <m/>
    <m/>
    <n v="63000"/>
    <m/>
    <m/>
    <n v="63000"/>
    <s v="Full"/>
    <n v="63000"/>
    <n v="64926"/>
    <m/>
    <n v="64926"/>
    <s v="No"/>
    <s v="Green"/>
    <d v="2022-05-01T00:00:00"/>
    <d v="2022-04-14T00:00:00"/>
    <d v="2022-04-14T00:00:00"/>
    <d v="2022-05-27T00:00:00"/>
    <d v="2022-05-27T00:00:00"/>
    <m/>
    <m/>
    <n v="110.01"/>
    <m/>
    <n v="285.81"/>
    <m/>
    <m/>
    <m/>
    <m/>
    <m/>
    <m/>
    <x v="0"/>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s v="West"/>
    <s v="Pipelines and Terminals"/>
    <s v="Operating Infrastructure"/>
    <m/>
    <s v="Wayne Terminals"/>
    <s v="BTTDB - BTT TAYLOR TERMINAL"/>
    <m/>
    <n v="396"/>
    <n v="0"/>
    <m/>
    <m/>
    <n v="64530"/>
    <m/>
    <s v="Posipanko, Dan"/>
    <s v="Spitz, Nicholas P."/>
    <m/>
    <m/>
    <n v="1"/>
    <n v="43310"/>
    <m/>
    <s v="Gardner, Travis"/>
    <s v="Independent"/>
    <s v="Aqua"/>
    <d v="2022-04-01T00:00:00"/>
  </r>
  <r>
    <s v="TOLEDO AREA 344 TEST STATION REPAIRS"/>
    <s v="Item"/>
    <s v="Open"/>
    <x v="1"/>
    <s v="DS999A7E2301"/>
    <s v="Exempt"/>
    <n v="2085713"/>
    <s v="Brown, Jeff"/>
    <s v="West"/>
    <s v="6. Operational"/>
    <s v="Defined"/>
    <s v="Cathodic Protection"/>
    <n v="18000"/>
    <m/>
    <m/>
    <n v="18000"/>
    <n v="18000"/>
    <n v="0"/>
    <s v="Green"/>
    <n v="18000"/>
    <m/>
    <n v="18000"/>
    <n v="0"/>
    <m/>
    <m/>
    <n v="19800"/>
    <m/>
    <m/>
    <n v="19800"/>
    <s v="Full"/>
    <n v="19800"/>
    <n v="18000"/>
    <m/>
    <n v="18000"/>
    <s v="No"/>
    <s v="Green"/>
    <d v="2023-04-01T00:00:00"/>
    <d v="2023-02-21T00:00:00"/>
    <d v="2023-02-21T00:00:00"/>
    <d v="2023-06-30T00:00:00"/>
    <d v="2023-05-01T00:00:00"/>
    <m/>
    <m/>
    <m/>
    <m/>
    <m/>
    <n v="18000"/>
    <n v="18000"/>
    <n v="18000"/>
    <n v="0"/>
    <s v="Green"/>
    <m/>
    <x v="0"/>
    <m/>
    <m/>
    <m/>
    <m/>
    <m/>
    <m/>
    <m/>
    <m/>
    <m/>
    <s v="5-1-23 Project complete. No additional invoices._x000d__x000a_4-3-23 DELAYED TO APRIL-TOLEDO REF ACCESS_x000d__x000a_3-2-23 AFE APPROVED-WRITR SERV CONTRACT_x000d__x000a_2-03-23 - MNH - AFE is routed. EAC to be at $18K."/>
    <d v="2023-05-01T00:00:00"/>
    <s v="Griest, Barbara"/>
    <m/>
    <s v="West"/>
    <s v="Pipelines and Terminals"/>
    <s v="Corrosion"/>
    <m/>
    <s v="Toledo"/>
    <s v="DS - TOLEDO STATION"/>
    <m/>
    <m/>
    <n v="18000"/>
    <m/>
    <m/>
    <m/>
    <m/>
    <s v="Geib, Rob"/>
    <s v="Geib, Robert"/>
    <m/>
    <m/>
    <n v="1"/>
    <n v="45366"/>
    <m/>
    <s v="Gardner, Travis"/>
    <s v="Independent"/>
    <s v="Aqua"/>
    <d v="2022-08-26T00:00:00"/>
  </r>
  <r>
    <s v="Toledo Asset RMU Repairs"/>
    <s v="Item"/>
    <s v="Open"/>
    <x v="1"/>
    <s v="CGNONFSE2301"/>
    <s v="Maintenance Framework"/>
    <n v="2095208"/>
    <s v="Brown, Jeff"/>
    <s v="West"/>
    <s v="3. Active"/>
    <s v="Drawdown"/>
    <s v="Cathodic Protection"/>
    <n v="1671"/>
    <n v="13300"/>
    <m/>
    <n v="14970.99"/>
    <n v="14971"/>
    <n v="0"/>
    <s v="Green"/>
    <m/>
    <m/>
    <m/>
    <n v="14971"/>
    <m/>
    <m/>
    <n v="15000"/>
    <m/>
    <m/>
    <n v="15000"/>
    <s v="Full"/>
    <n v="15000"/>
    <n v="1671"/>
    <n v="13300"/>
    <n v="14971"/>
    <s v="No"/>
    <s v="Green"/>
    <d v="2023-03-01T00:00:00"/>
    <d v="2023-03-17T00:00:00"/>
    <d v="2023-03-17T00:00:00"/>
    <d v="2023-12-31T00:00:00"/>
    <d v="2023-12-31T00:00:00"/>
    <m/>
    <m/>
    <m/>
    <m/>
    <n v="1670.99"/>
    <m/>
    <m/>
    <m/>
    <m/>
    <m/>
    <m/>
    <x v="0"/>
    <m/>
    <m/>
    <n v="7500"/>
    <m/>
    <m/>
    <m/>
    <m/>
    <n v="5800"/>
    <m/>
    <s v="5-1-23 Ongoing repairs through-out the year._x000d__x000a_4-3-23 VARIANCE IS FOR MOBILTEX INVOICE FOR SATELILITE TRANSMITTERSONGOING  REPAIRS CHARGED THROUGHOUT THE YEAR"/>
    <d v="2023-05-01T00:00:00"/>
    <s v="Hill, Elizabeth"/>
    <m/>
    <s v="West"/>
    <s v="Pipelines and Terminals"/>
    <s v="Corrosion"/>
    <m/>
    <s v="Toledo"/>
    <s v="CGNONFS - CYGNET TO FOSTORIA"/>
    <m/>
    <n v="1671"/>
    <n v="0"/>
    <n v="7500"/>
    <n v="5800"/>
    <m/>
    <m/>
    <s v="Geib, Rob"/>
    <s v="Geib, Robert"/>
    <s v="N/A"/>
    <m/>
    <n v="1"/>
    <n v="46805"/>
    <m/>
    <s v="Schultz, Amy"/>
    <s v="JDE Child"/>
    <s v="Burnt Orange"/>
    <d v="2023-03-17T00:00:00"/>
  </r>
  <r>
    <s v="Toledo meter replacements 17T and 211"/>
    <s v="Item"/>
    <s v="Open"/>
    <x v="0"/>
    <s v="DS00000M2302"/>
    <s v="Maintenance Framework"/>
    <n v="2093529"/>
    <s v="Henfling, Mike"/>
    <s v="West"/>
    <s v="3. Active"/>
    <s v="Defined"/>
    <s v="Measurement &amp; Quality Control"/>
    <n v="2534"/>
    <n v="134000"/>
    <m/>
    <n v="136533.5"/>
    <n v="137300"/>
    <n v="-767"/>
    <s v="Yellow"/>
    <n v="140000"/>
    <m/>
    <n v="140000"/>
    <n v="-3467"/>
    <m/>
    <m/>
    <n v="97987"/>
    <m/>
    <m/>
    <n v="97987"/>
    <s v="Phase"/>
    <n v="97987"/>
    <n v="2534"/>
    <n v="134000"/>
    <n v="136534"/>
    <s v="No"/>
    <s v="Green"/>
    <d v="2023-03-01T00:00:00"/>
    <d v="2023-03-03T00:00:00"/>
    <d v="2023-03-03T00:00:00"/>
    <d v="2023-08-30T00:00:00"/>
    <d v="2023-09-30T00:00:00"/>
    <m/>
    <m/>
    <m/>
    <m/>
    <n v="3300"/>
    <n v="-766.5"/>
    <m/>
    <m/>
    <n v="-767"/>
    <s v="Red"/>
    <m/>
    <x v="0"/>
    <m/>
    <m/>
    <n v="4000"/>
    <n v="90000"/>
    <n v="10000"/>
    <n v="30000"/>
    <m/>
    <m/>
    <m/>
    <s v="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5-02T00:00:00"/>
    <s v="Griest, Barbara"/>
    <m/>
    <s v="West"/>
    <s v="Pipelines and Terminals"/>
    <s v="Operating Infrastructure"/>
    <m/>
    <s v="Toledo"/>
    <s v="DS - TOLEDO STATION"/>
    <m/>
    <n v="3300"/>
    <n v="-767"/>
    <n v="104000"/>
    <n v="30000"/>
    <m/>
    <m/>
    <s v="Hopkins, Christa"/>
    <s v="Gardner, Travis W."/>
    <m/>
    <m/>
    <n v="1"/>
    <n v="44396"/>
    <m/>
    <s v="Guest, ProSight"/>
    <s v="Independent"/>
    <s v="Aqua"/>
    <d v="2022-08-03T00:00:00"/>
  </r>
  <r>
    <s v="Toledo Norco - Install Actuator"/>
    <s v="Item"/>
    <s v="Open"/>
    <x v="0"/>
    <s v="TO00000M2201"/>
    <s v="Maintenance Framework"/>
    <n v="1979715"/>
    <s v="Parker, Brian"/>
    <s v="West"/>
    <s v="7. Closed"/>
    <s v="Defined"/>
    <s v="Valves"/>
    <n v="1003"/>
    <m/>
    <m/>
    <n v="1002.56"/>
    <n v="1003"/>
    <n v="0"/>
    <s v="Green"/>
    <m/>
    <m/>
    <m/>
    <n v="1003"/>
    <m/>
    <m/>
    <n v="17000"/>
    <m/>
    <m/>
    <n v="17000"/>
    <s v="Phase"/>
    <n v="17000"/>
    <n v="14399"/>
    <m/>
    <n v="14399"/>
    <s v="No"/>
    <s v="Green"/>
    <d v="2022-11-01T00:00:00"/>
    <d v="2022-05-04T00:00:00"/>
    <d v="2022-05-04T00:00:00"/>
    <d v="2022-10-31T00:00:00"/>
    <d v="2022-12-02T00:00:00"/>
    <m/>
    <m/>
    <n v="1002.56"/>
    <m/>
    <m/>
    <m/>
    <m/>
    <m/>
    <m/>
    <m/>
    <m/>
    <x v="0"/>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s v="West"/>
    <s v="Pipelines and Terminals"/>
    <s v="Operating Infrastructure"/>
    <m/>
    <s v="Toledo"/>
    <s v="TO - TOLEDO NORCO"/>
    <m/>
    <n v="1003"/>
    <n v="0"/>
    <m/>
    <m/>
    <n v="13397"/>
    <m/>
    <s v="Oey, Alex"/>
    <s v="Gardner, Travis W."/>
    <s v="N/A"/>
    <m/>
    <n v="1"/>
    <n v="30305"/>
    <m/>
    <s v="Guest, ProSight"/>
    <s v="Independent"/>
    <s v="Aqua"/>
    <d v="2018-08-06T00:00:00"/>
  </r>
  <r>
    <s v="Toledo Norco 211 Control Valve Replacement"/>
    <s v="Item"/>
    <s v="Open"/>
    <x v="0"/>
    <s v="TO00000M2301"/>
    <s v="Project Framework"/>
    <n v="2095078"/>
    <s v="Henfling, Mike"/>
    <s v="West"/>
    <s v="3. Active"/>
    <s v="Defined"/>
    <s v="Transient/Surge Mitigation"/>
    <n v="10645"/>
    <n v="202000"/>
    <m/>
    <n v="212645"/>
    <n v="213000"/>
    <n v="-355"/>
    <s v="Yellow"/>
    <n v="90000"/>
    <m/>
    <n v="90000"/>
    <n v="122645"/>
    <m/>
    <m/>
    <n v="142898"/>
    <m/>
    <m/>
    <n v="142898"/>
    <s v="Phase"/>
    <n v="142898"/>
    <n v="10645"/>
    <n v="202000"/>
    <n v="212645"/>
    <s v="No"/>
    <s v="Green"/>
    <d v="2023-03-01T00:00:00"/>
    <d v="2023-03-15T00:00:00"/>
    <d v="2023-03-15T00:00:00"/>
    <d v="2023-11-01T00:00:00"/>
    <d v="2023-12-01T00:00:00"/>
    <m/>
    <m/>
    <m/>
    <m/>
    <n v="7000"/>
    <n v="3645"/>
    <n v="6000"/>
    <n v="6000"/>
    <n v="-2355"/>
    <s v="Red"/>
    <m/>
    <x v="0"/>
    <n v="6000"/>
    <n v="6000"/>
    <n v="0"/>
    <n v="0"/>
    <n v="45000"/>
    <n v="110000"/>
    <n v="35000"/>
    <m/>
    <m/>
    <s v="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5-02T00:00:00"/>
    <s v="Griest, Barbara"/>
    <m/>
    <s v="West"/>
    <s v="Pipelines and Terminals"/>
    <s v="Operating Infrastructure"/>
    <m/>
    <s v="Toledo"/>
    <s v="TO - TOLEDO NORCO"/>
    <m/>
    <n v="7000"/>
    <n v="15645"/>
    <n v="45000"/>
    <n v="145000"/>
    <m/>
    <m/>
    <s v="DiPillo, Evan"/>
    <s v="Gardner, Travis W."/>
    <m/>
    <m/>
    <n v="1"/>
    <n v="43566"/>
    <m/>
    <s v="Guest, ProSight"/>
    <s v="Independent"/>
    <s v="Aqua"/>
    <d v="2022-04-29T00:00:00"/>
  </r>
  <r>
    <s v="Toledo Norco Lab replacement"/>
    <s v="Item"/>
    <s v="Open"/>
    <x v="0"/>
    <s v="BETTO00M2201"/>
    <s v="Maintenance Framework"/>
    <n v="2013043"/>
    <s v="Arch, Stefan"/>
    <s v="West"/>
    <s v="3. Active"/>
    <s v="Defined"/>
    <s v="West"/>
    <n v="32648"/>
    <n v="55000"/>
    <m/>
    <n v="87648.05"/>
    <n v="90033"/>
    <n v="-2385"/>
    <s v="Yellow"/>
    <n v="82500"/>
    <m/>
    <n v="82500"/>
    <n v="5148"/>
    <m/>
    <m/>
    <n v="127000"/>
    <m/>
    <m/>
    <n v="127000"/>
    <s v="Phase"/>
    <n v="127000"/>
    <n v="139114"/>
    <n v="55000"/>
    <n v="194114"/>
    <s v="No"/>
    <s v="Green"/>
    <d v="2022-08-01T00:00:00"/>
    <d v="2022-08-22T00:00:00"/>
    <d v="2022-08-22T00:00:00"/>
    <d v="2022-03-31T00:00:00"/>
    <d v="2023-04-30T00:00:00"/>
    <m/>
    <m/>
    <n v="26532.3"/>
    <n v="2228.0700000000002"/>
    <n v="1273.04"/>
    <n v="2614.64"/>
    <n v="7500"/>
    <n v="7500"/>
    <n v="-4885"/>
    <s v="Red"/>
    <m/>
    <x v="0"/>
    <n v="20000"/>
    <n v="35000"/>
    <m/>
    <m/>
    <m/>
    <m/>
    <m/>
    <m/>
    <m/>
    <s v="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5-01T00:00:00"/>
    <s v="Hill, Elizabeth"/>
    <m/>
    <s v="West"/>
    <s v="Pipelines and Terminals"/>
    <s v="Operating Infrastructure"/>
    <m/>
    <s v="Toledo"/>
    <s v="BETTO - BET TOLEDO TERMINAL"/>
    <m/>
    <n v="30033"/>
    <n v="57615"/>
    <m/>
    <m/>
    <n v="106466"/>
    <m/>
    <s v="Gardner, Travis"/>
    <s v="Gardner, Travis W."/>
    <s v="N/A"/>
    <m/>
    <n v="1"/>
    <n v="19766"/>
    <m/>
    <s v="Guest, ProSight"/>
    <s v="Independent"/>
    <s v="Aqua"/>
    <d v="2016-07-26T00:00:00"/>
  </r>
  <r>
    <s v="Toledo Norco replace trip hazards on sidewalk"/>
    <s v="Item"/>
    <s v="Candidate"/>
    <x v="0"/>
    <m/>
    <s v="Exempt"/>
    <m/>
    <s v="Arch, Stefan"/>
    <s v="West"/>
    <s v="2. Pending AFE"/>
    <m/>
    <s v="West"/>
    <m/>
    <n v="25000"/>
    <m/>
    <n v="25000"/>
    <n v="25000"/>
    <n v="0"/>
    <s v="Green"/>
    <n v="25000"/>
    <m/>
    <n v="25000"/>
    <n v="0"/>
    <m/>
    <m/>
    <m/>
    <m/>
    <m/>
    <m/>
    <m/>
    <m/>
    <m/>
    <n v="25000"/>
    <n v="25000"/>
    <s v="No"/>
    <s v="Green"/>
    <d v="2023-06-01T00:00:00"/>
    <m/>
    <m/>
    <m/>
    <d v="2023-06-30T00:00:00"/>
    <m/>
    <m/>
    <m/>
    <m/>
    <m/>
    <m/>
    <m/>
    <m/>
    <m/>
    <m/>
    <m/>
    <x v="0"/>
    <m/>
    <n v="25000"/>
    <m/>
    <m/>
    <m/>
    <m/>
    <m/>
    <m/>
    <m/>
    <s v="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5-01T00:00:00"/>
    <m/>
    <m/>
    <s v="West"/>
    <s v="Pipelines and Terminals"/>
    <s v="Operating Infrastructure"/>
    <m/>
    <s v="Toledo"/>
    <s v="TO - TOLEDO NORCO"/>
    <m/>
    <m/>
    <n v="25000"/>
    <m/>
    <m/>
    <m/>
    <m/>
    <s v="Gardner, Travis"/>
    <m/>
    <m/>
    <m/>
    <n v="1"/>
    <n v="37780"/>
    <m/>
    <s v="Guest, ProSight"/>
    <s v="Independent"/>
    <s v="Aqua"/>
    <d v="2020-08-12T00:00:00"/>
  </r>
  <r>
    <s v="Toledo Norco Security Cameras"/>
    <s v="Item"/>
    <s v="Candidate"/>
    <x v="0"/>
    <m/>
    <s v="Maintenance Framework"/>
    <m/>
    <s v="Hassan, Mohammad"/>
    <s v="West"/>
    <s v="2. Pending AFE"/>
    <m/>
    <s v="Security &amp; Cameras"/>
    <m/>
    <n v="65000"/>
    <m/>
    <n v="65000"/>
    <n v="65000"/>
    <n v="0"/>
    <s v="Green"/>
    <n v="65000"/>
    <m/>
    <n v="65000"/>
    <n v="0"/>
    <m/>
    <m/>
    <m/>
    <m/>
    <m/>
    <m/>
    <m/>
    <m/>
    <m/>
    <n v="65000"/>
    <n v="65000"/>
    <s v="No"/>
    <s v="Green"/>
    <d v="2023-08-01T00:00:00"/>
    <m/>
    <m/>
    <m/>
    <d v="2023-09-30T00:00:00"/>
    <m/>
    <m/>
    <m/>
    <m/>
    <m/>
    <m/>
    <m/>
    <m/>
    <m/>
    <m/>
    <m/>
    <x v="0"/>
    <m/>
    <m/>
    <m/>
    <n v="30000"/>
    <n v="35000"/>
    <m/>
    <m/>
    <m/>
    <m/>
    <s v="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5-02T00:00:00"/>
    <m/>
    <m/>
    <s v="West"/>
    <s v="Pipelines and Terminals"/>
    <s v="Operating Infrastructure"/>
    <m/>
    <s v="Toledo"/>
    <s v="TO - TOLEDO NORCO"/>
    <m/>
    <m/>
    <n v="0"/>
    <n v="65000"/>
    <m/>
    <m/>
    <m/>
    <s v="Clark, Chris"/>
    <m/>
    <m/>
    <m/>
    <n v="1"/>
    <n v="33978"/>
    <m/>
    <s v="Guest, ProSight"/>
    <s v="Independent"/>
    <s v="Aqua"/>
    <d v="2019-08-13T00:00:00"/>
  </r>
  <r>
    <s v="Toledo Norco Station Inbound 303L Move Relief Downstream"/>
    <s v="Item"/>
    <s v="Candidate"/>
    <x v="0"/>
    <m/>
    <s v="Maintenance Framework"/>
    <m/>
    <s v="Henfling, Mike"/>
    <s v="West"/>
    <s v="2. Pending AFE"/>
    <m/>
    <s v="Transient/Surge Mitigation"/>
    <m/>
    <n v="185000"/>
    <m/>
    <n v="185000"/>
    <n v="185000"/>
    <n v="0"/>
    <s v="Green"/>
    <n v="185000"/>
    <m/>
    <n v="185000"/>
    <n v="0"/>
    <m/>
    <m/>
    <m/>
    <m/>
    <m/>
    <m/>
    <m/>
    <m/>
    <m/>
    <n v="185000"/>
    <n v="185000"/>
    <s v="No"/>
    <s v="Green"/>
    <d v="2023-11-01T00:00:00"/>
    <m/>
    <m/>
    <m/>
    <d v="2023-12-31T00:00:00"/>
    <m/>
    <m/>
    <m/>
    <m/>
    <m/>
    <m/>
    <m/>
    <m/>
    <m/>
    <m/>
    <m/>
    <x v="0"/>
    <m/>
    <m/>
    <n v="0"/>
    <n v="0"/>
    <m/>
    <m/>
    <n v="50000"/>
    <n v="135000"/>
    <m/>
    <s v="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5-02T00:00:00"/>
    <m/>
    <m/>
    <s v="West"/>
    <s v="Pipelines and Terminals"/>
    <s v="Operating Infrastructure"/>
    <m/>
    <s v="Toledo"/>
    <s v="TO - TOLEDO NORCO"/>
    <m/>
    <m/>
    <n v="0"/>
    <n v="0"/>
    <n v="185000"/>
    <m/>
    <m/>
    <s v="DiPillo, Evan"/>
    <m/>
    <m/>
    <m/>
    <n v="1"/>
    <n v="45442"/>
    <m/>
    <s v="Gardner, Travis"/>
    <s v="Independent"/>
    <s v="Aqua"/>
    <d v="2022-08-26T00:00:00"/>
  </r>
  <r>
    <s v="Toledo NORCO Sulfur Analyzer Replacement"/>
    <s v="Item"/>
    <s v="Open"/>
    <x v="0"/>
    <s v="TO00000M2203"/>
    <s v="Maintenance Framework"/>
    <n v="2036012"/>
    <s v="Parker, Brian"/>
    <s v="West"/>
    <s v="7. Closed"/>
    <s v="Drawdown"/>
    <s v="Measurement &amp; Quality Control"/>
    <n v="109"/>
    <m/>
    <m/>
    <n v="109.29"/>
    <n v="109"/>
    <n v="0"/>
    <s v="Green"/>
    <m/>
    <m/>
    <m/>
    <n v="109"/>
    <m/>
    <m/>
    <n v="68000"/>
    <m/>
    <n v="17000"/>
    <n v="68000"/>
    <s v="Full"/>
    <n v="85000"/>
    <n v="78665"/>
    <m/>
    <n v="78665"/>
    <s v="No"/>
    <s v="Green"/>
    <d v="2022-11-01T00:00:00"/>
    <d v="2022-10-04T00:00:00"/>
    <d v="2022-10-04T00:00:00"/>
    <d v="2022-11-18T00:00:00"/>
    <d v="2022-11-15T00:00:00"/>
    <m/>
    <m/>
    <n v="109.29"/>
    <m/>
    <m/>
    <m/>
    <m/>
    <m/>
    <m/>
    <m/>
    <m/>
    <x v="0"/>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s v="West"/>
    <s v="Pipelines and Terminals"/>
    <s v="Operating Infrastructure"/>
    <m/>
    <s v="Toledo"/>
    <s v="TO - TOLEDO NORCO"/>
    <m/>
    <n v="109"/>
    <n v="0"/>
    <m/>
    <m/>
    <n v="78556"/>
    <m/>
    <s v="Hopkins, Christa"/>
    <s v="Gardner, Travis W."/>
    <m/>
    <m/>
    <n v="1"/>
    <n v="44525"/>
    <m/>
    <s v="Guest, ProSight"/>
    <s v="Independent"/>
    <s v="Aqua"/>
    <d v="2022-08-11T00:00:00"/>
  </r>
  <r>
    <s v="Toledo Norco Tank Farm Tank Wiring"/>
    <s v="Item"/>
    <s v="Open"/>
    <x v="0"/>
    <s v="TO00000M2202"/>
    <s v="Maintenance Framework"/>
    <n v="1947847"/>
    <s v="Hassan, Mohammad"/>
    <s v="West"/>
    <s v="6. Operational"/>
    <s v="Defined"/>
    <s v="Instrumentation &amp; Controls"/>
    <n v="36195"/>
    <n v="15600"/>
    <m/>
    <n v="51794.62"/>
    <n v="51979"/>
    <n v="-185"/>
    <s v="Yellow"/>
    <n v="160000"/>
    <m/>
    <n v="160000"/>
    <n v="-108205"/>
    <m/>
    <m/>
    <n v="23000"/>
    <n v="248000"/>
    <m/>
    <n v="271000"/>
    <s v="Full"/>
    <n v="271000"/>
    <n v="255779"/>
    <n v="15600"/>
    <n v="271379"/>
    <s v="No"/>
    <s v="Green"/>
    <d v="2022-05-01T00:00:00"/>
    <d v="2022-05-24T00:00:00"/>
    <d v="2022-05-24T00:00:00"/>
    <d v="2022-09-16T00:00:00"/>
    <d v="2023-01-18T00:00:00"/>
    <m/>
    <m/>
    <n v="20939.080000000002"/>
    <n v="4140.87"/>
    <n v="9899.2099999999991"/>
    <n v="1215.46"/>
    <m/>
    <m/>
    <n v="1215"/>
    <s v="Red"/>
    <m/>
    <x v="0"/>
    <m/>
    <n v="2000"/>
    <n v="3000"/>
    <m/>
    <n v="10600"/>
    <m/>
    <m/>
    <m/>
    <m/>
    <s v="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 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5-02T00:00:00"/>
    <s v="Hill, Elizabeth"/>
    <m/>
    <s v="West"/>
    <s v="Pipelines and Terminals"/>
    <s v="Operating Infrastructure"/>
    <m/>
    <s v="Toledo"/>
    <s v="TO - TOLEDO NORCO"/>
    <m/>
    <n v="34979"/>
    <n v="3215"/>
    <n v="13600"/>
    <m/>
    <n v="219584"/>
    <m/>
    <s v="Forsey, Frank"/>
    <s v="Ashley, Robert"/>
    <m/>
    <m/>
    <n v="1"/>
    <n v="40901"/>
    <m/>
    <s v="Guest, ProSight"/>
    <s v="Independent"/>
    <s v="Aqua"/>
    <d v="2021-08-03T00:00:00"/>
  </r>
  <r>
    <s v="Toledo Norco Terminal (BETTO) External Tank Rivet Repair"/>
    <s v="Item"/>
    <s v="Open"/>
    <x v="1"/>
    <s v="BETTO00E2201"/>
    <s v="Maintenance Framework"/>
    <n v="1954802"/>
    <s v="Arch, Stefan"/>
    <s v="West"/>
    <s v="6. Operational"/>
    <s v="Drawdown"/>
    <s v="Tanks"/>
    <n v="77"/>
    <m/>
    <m/>
    <n v="76.849999999999994"/>
    <n v="77"/>
    <n v="0"/>
    <s v="Green"/>
    <m/>
    <m/>
    <m/>
    <n v="77"/>
    <m/>
    <m/>
    <n v="20000"/>
    <m/>
    <m/>
    <n v="20000"/>
    <s v="Full"/>
    <n v="20000"/>
    <n v="20099"/>
    <m/>
    <n v="20099"/>
    <s v="No"/>
    <s v="Green"/>
    <d v="2022-04-01T00:00:00"/>
    <d v="2022-03-01T00:00:00"/>
    <d v="2022-03-01T00:00:00"/>
    <d v="2022-07-01T00:00:00"/>
    <d v="2022-05-20T00:00:00"/>
    <m/>
    <m/>
    <n v="76.849999999999994"/>
    <m/>
    <m/>
    <m/>
    <m/>
    <m/>
    <m/>
    <m/>
    <m/>
    <x v="0"/>
    <m/>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s v="West"/>
    <s v="Pipelines and Terminals"/>
    <s v="Tank Integrity"/>
    <m/>
    <s v="Toledo"/>
    <s v="BETTO - BET TOLEDO TERMINAL"/>
    <m/>
    <n v="77"/>
    <n v="0"/>
    <m/>
    <m/>
    <n v="20023"/>
    <m/>
    <s v="Stine, Carlton"/>
    <s v="Stine, Carlton"/>
    <s v="N/A"/>
    <m/>
    <n v="1"/>
    <n v="43063"/>
    <m/>
    <s v="Stine, Carlton"/>
    <s v="JDE Child"/>
    <s v="Burnt Orange"/>
    <d v="2022-03-01T00:00:00"/>
  </r>
  <r>
    <s v="Toledo Station #2 Butane Booster Pump Motor Replacement"/>
    <s v="Item"/>
    <s v="Closed"/>
    <x v="0"/>
    <s v="DS00000M2305"/>
    <s v="Exempt"/>
    <n v="2085413"/>
    <s v="Gardner, Travis"/>
    <s v="West"/>
    <s v="8. Canceled"/>
    <s v="Drawdown"/>
    <s v="Rotating Equipment"/>
    <m/>
    <m/>
    <m/>
    <n v="0"/>
    <m/>
    <n v="0"/>
    <s v="Green"/>
    <m/>
    <n v="18645"/>
    <n v="18645"/>
    <n v="-18645"/>
    <m/>
    <m/>
    <n v="18645"/>
    <m/>
    <m/>
    <m/>
    <s v="Full"/>
    <n v="18645"/>
    <m/>
    <m/>
    <m/>
    <s v="No"/>
    <s v="Green"/>
    <m/>
    <m/>
    <m/>
    <d v="2023-04-14T00:00:00"/>
    <d v="2023-03-31T00:00:00"/>
    <m/>
    <m/>
    <m/>
    <m/>
    <m/>
    <m/>
    <m/>
    <m/>
    <m/>
    <m/>
    <m/>
    <x v="0"/>
    <m/>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s v="West"/>
    <s v="Pipelines and Terminals"/>
    <s v="Operating Infrastructure"/>
    <m/>
    <s v="Toledo"/>
    <s v="DS - TOLEDO STATION"/>
    <m/>
    <m/>
    <n v="0"/>
    <m/>
    <m/>
    <m/>
    <m/>
    <s v="Posipanko, Dan"/>
    <s v="Gardner, Travis W."/>
    <m/>
    <m/>
    <n v="1"/>
    <n v="46647"/>
    <m/>
    <s v="Gardner, Travis"/>
    <s v="Independent"/>
    <s v="Aqua"/>
    <d v="2023-02-27T00:00:00"/>
  </r>
  <r>
    <s v="Toledo Station 12&quot;300 Grove Ball Valve Replacement"/>
    <s v="Item"/>
    <s v="Open"/>
    <x v="0"/>
    <s v="DS00000M2304"/>
    <s v="Exempt"/>
    <n v="2094861"/>
    <s v="Gardner, Travis"/>
    <s v="West"/>
    <s v="3. Active"/>
    <s v="Drawdown"/>
    <s v="Valves"/>
    <n v="330"/>
    <n v="24000"/>
    <m/>
    <n v="24330.080000000002"/>
    <n v="24000"/>
    <n v="330"/>
    <s v="Yellow"/>
    <m/>
    <n v="29193"/>
    <n v="29193"/>
    <n v="-4863"/>
    <m/>
    <m/>
    <n v="29193"/>
    <m/>
    <m/>
    <n v="29193"/>
    <s v="Full"/>
    <n v="29193"/>
    <n v="330"/>
    <n v="24000"/>
    <n v="24330"/>
    <s v="No"/>
    <s v="Green"/>
    <d v="2023-04-01T00:00:00"/>
    <d v="2023-03-15T00:00:00"/>
    <d v="2023-03-15T00:00:00"/>
    <d v="2023-04-14T00:00:00"/>
    <d v="2023-04-14T00:00:00"/>
    <m/>
    <m/>
    <m/>
    <m/>
    <m/>
    <n v="330.08"/>
    <m/>
    <m/>
    <n v="330"/>
    <s v="Red"/>
    <m/>
    <x v="0"/>
    <n v="24000"/>
    <m/>
    <m/>
    <m/>
    <m/>
    <m/>
    <m/>
    <m/>
    <m/>
    <s v="5/4/2023 - vendor confirmed the valve is shipping out today.  4/4/2023 - waiting for delievery of valve.  3/1/2023 - emergent project to replace valve causing hot spots.  Valve is 4 - 6 wk leadtime."/>
    <d v="2023-05-03T00:00:00"/>
    <s v="Griest, Barbara"/>
    <m/>
    <s v="West"/>
    <s v="Pipelines and Terminals"/>
    <s v="Operating Infrastructure"/>
    <m/>
    <s v="Toledo"/>
    <s v="DS - TOLEDO STATION"/>
    <m/>
    <m/>
    <n v="24330"/>
    <m/>
    <m/>
    <m/>
    <m/>
    <s v="Oey, Alex"/>
    <s v="Gardner, Travis W."/>
    <m/>
    <m/>
    <n v="1"/>
    <n v="46761"/>
    <m/>
    <s v="Gardner, Travis"/>
    <s v="Independent"/>
    <s v="Aqua"/>
    <d v="2023-03-13T00:00:00"/>
  </r>
  <r>
    <s v="Toledo Station 150L (BP2) and Meter Run New Relief Valve Install"/>
    <s v="Item"/>
    <s v="Candidate"/>
    <x v="0"/>
    <m/>
    <s v="Maintenance Framework"/>
    <m/>
    <s v="Roknich, Hunter"/>
    <s v="West"/>
    <s v="2. Pending AFE"/>
    <m/>
    <s v="Transient/Surge Mitigation"/>
    <m/>
    <n v="153000"/>
    <m/>
    <n v="153000"/>
    <n v="153000"/>
    <n v="0"/>
    <s v="Green"/>
    <n v="153000"/>
    <m/>
    <n v="153000"/>
    <n v="0"/>
    <m/>
    <m/>
    <m/>
    <m/>
    <m/>
    <m/>
    <m/>
    <m/>
    <m/>
    <n v="153000"/>
    <n v="153000"/>
    <s v="No"/>
    <s v="Green"/>
    <d v="2023-06-01T00:00:00"/>
    <m/>
    <m/>
    <m/>
    <d v="2023-08-31T00:00:00"/>
    <m/>
    <m/>
    <m/>
    <m/>
    <m/>
    <m/>
    <m/>
    <m/>
    <m/>
    <m/>
    <m/>
    <x v="0"/>
    <m/>
    <n v="14000"/>
    <m/>
    <m/>
    <n v="139000"/>
    <m/>
    <m/>
    <m/>
    <m/>
    <m/>
    <m/>
    <m/>
    <m/>
    <s v="West"/>
    <s v="Pipelines and Terminals"/>
    <s v="Operating Infrastructure"/>
    <m/>
    <s v="Toledo"/>
    <s v="TO - TOLEDO NORCO"/>
    <m/>
    <m/>
    <n v="14000"/>
    <n v="139000"/>
    <m/>
    <m/>
    <m/>
    <s v="DiPillo, Evan"/>
    <m/>
    <m/>
    <m/>
    <n v="1"/>
    <n v="44159"/>
    <m/>
    <s v="Gardner, Travis"/>
    <s v="Independent"/>
    <s v="Aqua"/>
    <d v="2022-07-15T00:00:00"/>
  </r>
  <r>
    <s v="Toledo Station 17T - New Control Valve Install"/>
    <s v="Item"/>
    <s v="Open"/>
    <x v="0"/>
    <s v="DS00000M2301"/>
    <s v="Project Framework"/>
    <n v="2093356"/>
    <s v="Henfling, Mike"/>
    <s v="West"/>
    <s v="3. Active"/>
    <s v="Defined"/>
    <s v="Transient/Surge Mitigation"/>
    <n v="25756"/>
    <n v="160000"/>
    <m/>
    <n v="185755.56"/>
    <n v="254884"/>
    <n v="-69128"/>
    <s v="Red"/>
    <n v="230000"/>
    <m/>
    <n v="230000"/>
    <n v="-44244"/>
    <m/>
    <m/>
    <n v="121830"/>
    <n v="108513"/>
    <m/>
    <n v="230343"/>
    <s v="Full"/>
    <n v="230343"/>
    <n v="25756"/>
    <n v="160000"/>
    <n v="185756"/>
    <s v="No"/>
    <s v="Green"/>
    <d v="2023-02-01T00:00:00"/>
    <d v="2023-03-02T00:00:00"/>
    <d v="2023-03-02T00:00:00"/>
    <d v="2023-07-01T00:00:00"/>
    <d v="2023-07-31T00:00:00"/>
    <m/>
    <m/>
    <m/>
    <n v="3200"/>
    <n v="56683.68"/>
    <n v="-34128.120000000003"/>
    <n v="10000"/>
    <n v="10000"/>
    <n v="-44128"/>
    <s v="Red"/>
    <m/>
    <x v="5"/>
    <n v="39000"/>
    <n v="63000"/>
    <n v="38000"/>
    <n v="15000"/>
    <n v="5000"/>
    <m/>
    <m/>
    <m/>
    <m/>
    <s v="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5-02T00:00:00"/>
    <s v="Griest, Barbara"/>
    <m/>
    <s v="West"/>
    <s v="Pipelines and Terminals"/>
    <s v="Operating Infrastructure"/>
    <m/>
    <s v="Toledo"/>
    <s v="DS - TOLEDO STATION"/>
    <m/>
    <n v="59884"/>
    <n v="67872"/>
    <n v="58000"/>
    <m/>
    <m/>
    <m/>
    <s v="DiPillo, Evan"/>
    <s v="Gardner, Travis W."/>
    <m/>
    <m/>
    <n v="1"/>
    <n v="44126"/>
    <m/>
    <s v="Gardner, Travis"/>
    <s v="Independent"/>
    <s v="Aqua"/>
    <d v="2022-07-13T00:00:00"/>
  </r>
  <r>
    <s v="Toledo Station 8&quot;600 GROVE BALL VALVE Replacement"/>
    <s v="Item"/>
    <s v="Open"/>
    <x v="0"/>
    <s v="DS00000M2303"/>
    <s v="Exempt"/>
    <n v="2094192"/>
    <s v="Gardner, Travis"/>
    <s v="West"/>
    <s v="3. Active"/>
    <s v="Drawdown"/>
    <s v="Valves"/>
    <n v="207"/>
    <n v="18000"/>
    <m/>
    <n v="18207"/>
    <n v="18207"/>
    <n v="0"/>
    <s v="Green"/>
    <m/>
    <n v="18000"/>
    <n v="18000"/>
    <n v="207"/>
    <m/>
    <m/>
    <n v="18735"/>
    <m/>
    <m/>
    <n v="18735"/>
    <s v="Full"/>
    <n v="18735"/>
    <n v="207"/>
    <n v="18000"/>
    <n v="18207"/>
    <s v="No"/>
    <s v="Green"/>
    <d v="2023-03-01T00:00:00"/>
    <d v="2023-03-07T00:00:00"/>
    <d v="2023-03-07T00:00:00"/>
    <d v="2023-04-14T00:00:00"/>
    <d v="2023-04-14T00:00:00"/>
    <m/>
    <m/>
    <m/>
    <m/>
    <n v="207"/>
    <m/>
    <m/>
    <m/>
    <m/>
    <m/>
    <m/>
    <x v="0"/>
    <n v="18000"/>
    <m/>
    <m/>
    <m/>
    <m/>
    <m/>
    <m/>
    <m/>
    <m/>
    <s v="5/4/2023 - vendor confirmed the valve is shipping out today.  4/4/2023 - waiting for delievery of valve.  3/1/2023 - emergent project to replace valve causing hot spots.  Valve is 1 - 2 wk leadtime."/>
    <d v="2023-05-03T00:00:00"/>
    <s v="Griest, Barbara"/>
    <m/>
    <s v="West"/>
    <s v="Pipelines and Terminals"/>
    <s v="Operating Infrastructure"/>
    <m/>
    <s v="Toledo"/>
    <s v="DS - TOLEDO STATION"/>
    <m/>
    <n v="207"/>
    <n v="18000"/>
    <m/>
    <m/>
    <m/>
    <m/>
    <s v="Oey, Alex"/>
    <s v="Gardner, Travis W."/>
    <m/>
    <m/>
    <n v="1"/>
    <n v="46657"/>
    <m/>
    <s v="Gardner, Travis"/>
    <s v="Independent"/>
    <s v="Aqua"/>
    <d v="2023-02-28T00:00:00"/>
  </r>
  <r>
    <s v="Toledo Station control room roof mounted AC unit."/>
    <s v="Item"/>
    <s v="Candidate"/>
    <x v="0"/>
    <m/>
    <s v="Exempt"/>
    <n v="2094428"/>
    <s v="Burns, Richard"/>
    <s v="West"/>
    <s v="2. Pending AFE"/>
    <m/>
    <s v="West"/>
    <m/>
    <n v="18000"/>
    <m/>
    <n v="18000"/>
    <n v="30000"/>
    <n v="-12000"/>
    <s v="Red"/>
    <n v="30000"/>
    <m/>
    <n v="30000"/>
    <n v="-12000"/>
    <m/>
    <m/>
    <m/>
    <m/>
    <m/>
    <m/>
    <m/>
    <m/>
    <m/>
    <n v="18000"/>
    <n v="18000"/>
    <s v="No"/>
    <s v="Green"/>
    <d v="2023-06-01T00:00:00"/>
    <m/>
    <m/>
    <m/>
    <d v="2023-05-31T00:00:00"/>
    <m/>
    <m/>
    <m/>
    <m/>
    <m/>
    <m/>
    <m/>
    <m/>
    <m/>
    <m/>
    <m/>
    <x v="0"/>
    <m/>
    <n v="18000"/>
    <m/>
    <m/>
    <m/>
    <m/>
    <m/>
    <m/>
    <m/>
    <s v="5/1/23 - received quotes, cost lower than budget; still expect to complete in May, but getting the new vendor onboarded so I can issue a PO may push it into June._x000d__x000a_4/3/23 - getting pricing from local contractors._x000d__x000a_3/1/23 - no progress yet."/>
    <d v="2023-05-02T00:00:00"/>
    <m/>
    <m/>
    <s v="West"/>
    <s v="Pipelines and Terminals"/>
    <s v="Operating Infrastructure"/>
    <m/>
    <s v="Toledo"/>
    <s v="DS - TOLEDO STATION"/>
    <m/>
    <m/>
    <n v="18000"/>
    <m/>
    <m/>
    <m/>
    <m/>
    <s v="Gardner, Travis"/>
    <m/>
    <m/>
    <m/>
    <n v="1"/>
    <n v="37107"/>
    <m/>
    <s v="Guest, ProSight"/>
    <s v="Independent"/>
    <s v="Aqua"/>
    <d v="2020-07-15T00:00:00"/>
  </r>
  <r>
    <s v="Toledo Tankfarm Fence Replacement"/>
    <s v="Item"/>
    <s v="Open"/>
    <x v="0"/>
    <s v="DS00000M2005"/>
    <s v="Exempt"/>
    <m/>
    <s v="Gardner, Travis"/>
    <s v="West"/>
    <s v="5. Deferred"/>
    <s v="Emergent"/>
    <s v="West"/>
    <m/>
    <n v="35000"/>
    <m/>
    <n v="35000"/>
    <n v="35000"/>
    <n v="0"/>
    <s v="Green"/>
    <m/>
    <m/>
    <m/>
    <n v="35000"/>
    <m/>
    <m/>
    <m/>
    <m/>
    <m/>
    <m/>
    <s v="Full"/>
    <m/>
    <m/>
    <n v="35000"/>
    <n v="35000"/>
    <s v="No"/>
    <s v="Green"/>
    <d v="2023-07-01T00:00:00"/>
    <m/>
    <m/>
    <d v="2020-10-01T00:00:00"/>
    <d v="2023-07-31T00:00:00"/>
    <m/>
    <m/>
    <m/>
    <m/>
    <m/>
    <m/>
    <m/>
    <m/>
    <m/>
    <m/>
    <m/>
    <x v="0"/>
    <m/>
    <m/>
    <n v="35000"/>
    <m/>
    <m/>
    <m/>
    <m/>
    <m/>
    <m/>
    <s v="09/10/2020 AFE has been rejected"/>
    <d v="2020-09-10T00:00:00"/>
    <s v="Pastorius, Bonnie"/>
    <m/>
    <s v="West"/>
    <s v="Pipelines and Terminals"/>
    <s v="Operating Infrastructure"/>
    <m/>
    <s v="Toledo"/>
    <s v="DS - TOLEDO STATION"/>
    <m/>
    <m/>
    <n v="0"/>
    <n v="35000"/>
    <m/>
    <m/>
    <m/>
    <s v="Gardner, Travis"/>
    <s v="Koehler, Steven M."/>
    <m/>
    <m/>
    <n v="1"/>
    <n v="38459"/>
    <m/>
    <s v="Kabaria, Erika"/>
    <s v="Independent"/>
    <s v="Aqua"/>
    <d v="2020-09-01T00:00:00"/>
  </r>
  <r>
    <s v="Toledo Technicians 475 field Communicator (2)"/>
    <s v="Item"/>
    <s v="Open"/>
    <x v="0"/>
    <s v="DS00000M2204"/>
    <s v="Maintenance Framework"/>
    <n v="2022780"/>
    <s v="Gardner, Travis"/>
    <s v="West"/>
    <s v="7. Closed"/>
    <s v="Drawdown"/>
    <s v="West"/>
    <n v="2780"/>
    <m/>
    <m/>
    <n v="2779.81"/>
    <n v="2780"/>
    <n v="0"/>
    <s v="Green"/>
    <m/>
    <m/>
    <m/>
    <n v="2780"/>
    <m/>
    <m/>
    <n v="28000"/>
    <m/>
    <m/>
    <n v="28000"/>
    <s v="Full"/>
    <n v="28000"/>
    <n v="28280"/>
    <m/>
    <n v="28280"/>
    <s v="No"/>
    <s v="Green"/>
    <d v="2022-12-01T00:00:00"/>
    <d v="2022-09-16T00:00:00"/>
    <d v="2022-09-16T00:00:00"/>
    <d v="2022-12-31T00:00:00"/>
    <d v="2022-12-31T00:00:00"/>
    <m/>
    <m/>
    <n v="2660.11"/>
    <n v="119.7"/>
    <m/>
    <m/>
    <m/>
    <m/>
    <m/>
    <m/>
    <m/>
    <x v="0"/>
    <m/>
    <m/>
    <m/>
    <m/>
    <m/>
    <m/>
    <m/>
    <m/>
    <m/>
    <s v="1/4/2023 - Hart communicator recieved.  12/2/2022 - shipment date is still 12/9.  11/2/2022 - scheduled to ship on Dec. 9th from the factory.  10/3/2022 - PO created estimated arrival date is 12/23/2022."/>
    <d v="2023-01-04T00:00:00"/>
    <s v="Griest, Barbara"/>
    <m/>
    <s v="West"/>
    <s v="Pipelines and Terminals"/>
    <s v="Operating Infrastructure"/>
    <m/>
    <s v="Toledo"/>
    <s v="TO - TOLEDO NORCO"/>
    <m/>
    <n v="2780"/>
    <n v="0"/>
    <m/>
    <m/>
    <n v="25500"/>
    <m/>
    <s v="Gardner, Travis"/>
    <s v="Gardner, Travis W."/>
    <s v="N/A"/>
    <m/>
    <n v="1"/>
    <n v="19768"/>
    <m/>
    <s v="Guest, ProSight"/>
    <s v="Independent"/>
    <s v="Aqua"/>
    <d v="2016-07-26T00:00:00"/>
  </r>
  <r>
    <s v="Tuscola Fire Department Equipment Purchase and Donation"/>
    <s v="Item"/>
    <s v="Open"/>
    <x v="1"/>
    <s v="BDLTU00E2201"/>
    <s v="Maintenance Framework"/>
    <n v="1970431"/>
    <s v="Parker, Brian"/>
    <s v="West"/>
    <s v="6. Operational"/>
    <s v="Unplanned"/>
    <s v="Fire Protection"/>
    <n v="0"/>
    <m/>
    <m/>
    <n v="0"/>
    <n v="0"/>
    <n v="0"/>
    <s v="Green"/>
    <m/>
    <m/>
    <m/>
    <n v="0"/>
    <m/>
    <m/>
    <n v="71000"/>
    <m/>
    <m/>
    <n v="71000"/>
    <s v="Full"/>
    <n v="71000"/>
    <n v="66018"/>
    <m/>
    <n v="66018"/>
    <s v="No"/>
    <s v="Green"/>
    <d v="2022-04-01T00:00:00"/>
    <d v="2022-04-06T00:00:00"/>
    <d v="2022-04-06T00:00:00"/>
    <d v="2022-06-30T00:00:00"/>
    <d v="2022-12-30T00:00:00"/>
    <m/>
    <m/>
    <n v="0"/>
    <n v="0"/>
    <n v="0"/>
    <n v="0"/>
    <m/>
    <m/>
    <n v="0"/>
    <s v="Green"/>
    <m/>
    <x v="0"/>
    <m/>
    <m/>
    <m/>
    <m/>
    <m/>
    <m/>
    <m/>
    <m/>
    <m/>
    <s v="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4-30T00:00:00"/>
    <s v="Hill, Elizabeth"/>
    <m/>
    <s v="West"/>
    <s v="Pipelines and Terminals"/>
    <s v="Station/Terminal"/>
    <m/>
    <s v="Central-Illinois"/>
    <s v="BDLTU - TUSCOLA - BDL"/>
    <m/>
    <n v="0"/>
    <n v="0"/>
    <m/>
    <m/>
    <n v="66018"/>
    <m/>
    <s v="Jakubowski, Gregory"/>
    <s v="Ownby, Daniel G."/>
    <m/>
    <m/>
    <n v="1"/>
    <n v="43335"/>
    <m/>
    <s v="Guest, ProSight"/>
    <s v="Independent"/>
    <s v="Aqua"/>
    <d v="2022-04-02T00:00:00"/>
  </r>
  <r>
    <s v="Tuscola Rail Rack Hose Handlers 2023"/>
    <s v="Item"/>
    <s v="Candidate"/>
    <x v="0"/>
    <m/>
    <s v="Exempt"/>
    <m/>
    <s v="Smith, Kyle"/>
    <s v="West"/>
    <s v="2. Pending AFE"/>
    <m/>
    <s v="West"/>
    <m/>
    <n v="70000"/>
    <m/>
    <n v="70000"/>
    <n v="70000"/>
    <n v="0"/>
    <s v="Green"/>
    <n v="70000"/>
    <m/>
    <n v="70000"/>
    <n v="0"/>
    <m/>
    <m/>
    <m/>
    <m/>
    <m/>
    <m/>
    <m/>
    <m/>
    <m/>
    <n v="70000"/>
    <n v="70000"/>
    <s v="No"/>
    <s v="Green"/>
    <d v="2023-08-01T00:00:00"/>
    <m/>
    <m/>
    <m/>
    <d v="2023-06-30T00:00:00"/>
    <m/>
    <m/>
    <m/>
    <m/>
    <m/>
    <m/>
    <m/>
    <m/>
    <m/>
    <m/>
    <m/>
    <x v="0"/>
    <m/>
    <m/>
    <m/>
    <n v="70000"/>
    <m/>
    <m/>
    <m/>
    <m/>
    <m/>
    <s v="4/28/23 Working with contractors to get quotes"/>
    <d v="2023-04-28T00:00:00"/>
    <m/>
    <m/>
    <s v="West"/>
    <s v="Pipelines and Terminals"/>
    <s v="Operating Infrastructure"/>
    <m/>
    <s v="Central-Illinois"/>
    <s v="BDLTU - TUSCOLA - BDL"/>
    <m/>
    <m/>
    <n v="0"/>
    <n v="70000"/>
    <m/>
    <m/>
    <m/>
    <s v="Gardner, Travis"/>
    <m/>
    <m/>
    <m/>
    <n v="1"/>
    <n v="39703"/>
    <m/>
    <s v="Guest, ProSight"/>
    <s v="Independent"/>
    <s v="Aqua"/>
    <d v="2021-04-09T00:00:00"/>
  </r>
  <r>
    <s v="Tuscola Termination of Utilities"/>
    <s v="Item"/>
    <s v="Open"/>
    <x v="0"/>
    <s v="BDLTU00M2201"/>
    <s v="Maintenance Framework"/>
    <n v="1889170"/>
    <s v="Parker, Brian"/>
    <s v="West"/>
    <s v="6. Operational"/>
    <s v="Emergent"/>
    <s v="West"/>
    <n v="182264"/>
    <n v="-17353"/>
    <m/>
    <n v="164910.79"/>
    <n v="153004"/>
    <n v="11907"/>
    <s v="Yellow"/>
    <n v="109000"/>
    <m/>
    <n v="109000"/>
    <n v="55911"/>
    <m/>
    <m/>
    <n v="159000"/>
    <n v="2177000"/>
    <m/>
    <n v="2336000"/>
    <s v="Phase"/>
    <n v="2336000"/>
    <n v="2823528"/>
    <n v="-17353"/>
    <n v="2806175"/>
    <s v="No"/>
    <s v="Green"/>
    <d v="2022-03-01T00:00:00"/>
    <d v="2022-03-17T00:00:00"/>
    <d v="2022-03-17T00:00:00"/>
    <d v="2022-08-31T00:00:00"/>
    <d v="2023-02-03T00:00:00"/>
    <m/>
    <m/>
    <n v="143531"/>
    <n v="-28177.8"/>
    <n v="-6076.56"/>
    <n v="72987.149999999994"/>
    <n v="63400"/>
    <n v="63400"/>
    <n v="9587"/>
    <s v="Red"/>
    <m/>
    <x v="1"/>
    <n v="19830"/>
    <n v="2320"/>
    <n v="-39503"/>
    <m/>
    <m/>
    <m/>
    <m/>
    <m/>
    <m/>
    <s v="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5-01T00:00:00"/>
    <s v="Hill, Elizabeth"/>
    <m/>
    <s v="West"/>
    <s v="Pipelines and Terminals"/>
    <s v="Operating Infrastructure"/>
    <m/>
    <s v="Central-Illinois"/>
    <s v="BDLTU - TUSCOLA - BDL"/>
    <m/>
    <n v="109277"/>
    <n v="95137"/>
    <n v="-39503"/>
    <m/>
    <n v="2641264"/>
    <m/>
    <s v="Gardner, Travis"/>
    <s v="Ownby, Daniel G."/>
    <m/>
    <m/>
    <n v="1"/>
    <n v="42477"/>
    <m/>
    <s v="Guest, ProSight"/>
    <s v="Independent"/>
    <s v="Aqua"/>
    <d v="2021-11-19T00:00:00"/>
  </r>
  <r>
    <s v="UB760AR Incoming Headgate"/>
    <s v="Item"/>
    <s v="Open"/>
    <x v="0"/>
    <s v="UB760ARM2202"/>
    <s v="Exempt"/>
    <m/>
    <s v="Scott, Cory"/>
    <s v="West"/>
    <s v="3. Active"/>
    <s v="Defined"/>
    <s v="Atmospheric Corrosion"/>
    <m/>
    <n v="26000"/>
    <m/>
    <n v="26000"/>
    <n v="26000"/>
    <n v="0"/>
    <s v="Green"/>
    <n v="26000"/>
    <m/>
    <n v="26000"/>
    <n v="0"/>
    <m/>
    <m/>
    <n v="30000"/>
    <m/>
    <m/>
    <m/>
    <s v="Full"/>
    <n v="30000"/>
    <m/>
    <n v="26000"/>
    <n v="26000"/>
    <s v="No"/>
    <s v="Green"/>
    <d v="2023-06-01T00:00:00"/>
    <m/>
    <m/>
    <d v="2022-08-26T00:00:00"/>
    <d v="2023-09-30T00:00:00"/>
    <m/>
    <m/>
    <m/>
    <m/>
    <m/>
    <m/>
    <m/>
    <m/>
    <m/>
    <m/>
    <m/>
    <x v="0"/>
    <m/>
    <n v="26000"/>
    <m/>
    <m/>
    <m/>
    <m/>
    <m/>
    <m/>
    <m/>
    <s v="4/18/2023 - Awaiting capital projects. _x000d__x000a__x000d__x000a__x000d__x000a_3/27/2023 - Project being discussed to have capital projects raise valve and handle on their end per Todd Smith. _x000d__x000a_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5-03T00:00:00"/>
    <s v="Hill, Elizabeth"/>
    <m/>
    <s v="West"/>
    <s v="Pipelines and Terminals"/>
    <s v="Integrity"/>
    <m/>
    <s v="Eastern Iowa"/>
    <s v="UB760AR - DUBUQUE VLV - CEDER RAPIDS TER"/>
    <m/>
    <m/>
    <n v="26000"/>
    <m/>
    <m/>
    <m/>
    <m/>
    <s v="Geib, Rob"/>
    <s v="Smith, Todd W."/>
    <m/>
    <m/>
    <n v="1"/>
    <n v="41151"/>
    <m/>
    <s v="Guest, ProSight"/>
    <s v="Independent"/>
    <s v="Aqua"/>
    <d v="2021-08-09T00:00:00"/>
  </r>
  <r>
    <s v="UB760HH - Anomaly Digs From 2022 Tool Run"/>
    <s v="Item"/>
    <s v="Open"/>
    <x v="0"/>
    <s v="AR760HHM2302"/>
    <s v="Maintenance Framework"/>
    <n v="2076599"/>
    <s v="Scott, Cory"/>
    <s v="West"/>
    <s v="6. Operational"/>
    <s v="Defined"/>
    <s v="Pipeline Digs"/>
    <n v="54619"/>
    <n v="-2088"/>
    <m/>
    <n v="52531.17"/>
    <n v="51691"/>
    <n v="840"/>
    <s v="Yellow"/>
    <m/>
    <m/>
    <m/>
    <n v="52531"/>
    <m/>
    <m/>
    <n v="85474"/>
    <m/>
    <m/>
    <n v="85474"/>
    <s v="Full"/>
    <n v="85474"/>
    <n v="54619"/>
    <n v="-2088"/>
    <n v="52531"/>
    <s v="No"/>
    <s v="Green"/>
    <d v="2023-02-01T00:00:00"/>
    <d v="2023-01-22T00:00:00"/>
    <d v="2023-01-22T00:00:00"/>
    <d v="2023-02-25T00:00:00"/>
    <d v="2023-03-03T00:00:00"/>
    <m/>
    <m/>
    <m/>
    <n v="82407.789999999994"/>
    <n v="-30716.93"/>
    <n v="2928.31"/>
    <m/>
    <m/>
    <n v="2928"/>
    <s v="Red"/>
    <m/>
    <x v="0"/>
    <n v="-2088"/>
    <m/>
    <m/>
    <m/>
    <m/>
    <m/>
    <m/>
    <m/>
    <m/>
    <s v="5.8.23 - $-2,088 forecast in May due to MEXP flip to AR760HHE2302 (AS)_x000d__x000a__x000d__x000a__x000d__x000a_4/19/2023 - Approved waste management invoice for asbestos pipe coating for $1,100.00_x000d__x000a__x000d__x000a__x000d__x000a_4/10/2023 - Job book completed and approved for archive. _x000d__x000a_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5-08T00:00:00"/>
    <s v="Hill, Elizabeth"/>
    <m/>
    <s v="West"/>
    <s v="Pipelines and Terminals"/>
    <s v="Integrity"/>
    <m/>
    <s v="Eastern Iowa"/>
    <s v="AR760HH - CEDER RAPIDS TO HARPER STA"/>
    <m/>
    <n v="51691"/>
    <n v="840"/>
    <m/>
    <m/>
    <m/>
    <m/>
    <s v="Bartal, Nick"/>
    <s v="Smith, Todd W."/>
    <m/>
    <m/>
    <n v="1"/>
    <n v="46460"/>
    <m/>
    <s v="Guest, ProSight"/>
    <s v="Independent"/>
    <s v="Aqua"/>
    <d v="2023-01-13T00:00:00"/>
  </r>
  <r>
    <s v="UC762OI North Raccoon River BV Recoat"/>
    <s v="Item"/>
    <s v="Open"/>
    <x v="1"/>
    <s v="UC762OIE2301"/>
    <s v="Exempt"/>
    <n v="2085555"/>
    <s v="Scott, Cory"/>
    <s v="West"/>
    <s v="6. Operational"/>
    <s v="Defined"/>
    <s v="Atmospheric Corrosion"/>
    <n v="18672"/>
    <m/>
    <m/>
    <n v="18672.25"/>
    <n v="20000"/>
    <n v="-1328"/>
    <s v="Yellow"/>
    <n v="10001"/>
    <n v="10000"/>
    <n v="20001"/>
    <n v="-1329"/>
    <m/>
    <m/>
    <n v="19659"/>
    <m/>
    <m/>
    <n v="19659"/>
    <s v="Full"/>
    <n v="19659"/>
    <n v="18672"/>
    <m/>
    <n v="18672"/>
    <s v="No"/>
    <s v="Green"/>
    <d v="2023-04-01T00:00:00"/>
    <d v="2023-02-22T00:00:00"/>
    <d v="2023-02-22T00:00:00"/>
    <d v="2023-05-24T00:00:00"/>
    <d v="2023-04-30T00:00:00"/>
    <m/>
    <m/>
    <m/>
    <m/>
    <m/>
    <n v="18672.25"/>
    <n v="20000"/>
    <n v="20000"/>
    <n v="-1328"/>
    <s v="Yellow"/>
    <m/>
    <x v="0"/>
    <m/>
    <m/>
    <m/>
    <m/>
    <m/>
    <m/>
    <m/>
    <m/>
    <m/>
    <s v="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5-05T00:00:00"/>
    <s v="Hill, Elizabeth"/>
    <m/>
    <s v="West"/>
    <s v="Pipelines and Terminals"/>
    <s v="Corrosion"/>
    <m/>
    <s v="Sugar Creek"/>
    <s v="UC762OI - CRESTION STA TO DES MOINES TER"/>
    <m/>
    <m/>
    <n v="18672"/>
    <m/>
    <m/>
    <m/>
    <m/>
    <s v="Geib, Rob"/>
    <s v="Smith, Todd W."/>
    <m/>
    <m/>
    <n v="1"/>
    <n v="45449"/>
    <m/>
    <s v="Guest, ProSight"/>
    <s v="Independent"/>
    <s v="Aqua"/>
    <d v="2022-08-26T00:00:00"/>
  </r>
  <r>
    <s v="UG761UD Mecca Valve Site Recoat"/>
    <s v="Item"/>
    <s v="Open"/>
    <x v="1"/>
    <s v="UG761UDE2301"/>
    <s v="Exempt"/>
    <n v="2085562"/>
    <s v="Scott, Cory"/>
    <s v="West"/>
    <s v="6. Operational"/>
    <s v="Defined"/>
    <s v="Atmospheric Corrosion"/>
    <n v="15761"/>
    <m/>
    <m/>
    <n v="15761.35"/>
    <n v="17000"/>
    <n v="-1239"/>
    <s v="Yellow"/>
    <n v="11001"/>
    <m/>
    <n v="11001"/>
    <n v="4760"/>
    <m/>
    <m/>
    <n v="16457"/>
    <m/>
    <m/>
    <n v="16457"/>
    <s v="Full"/>
    <n v="16457"/>
    <n v="15761"/>
    <m/>
    <n v="15761"/>
    <s v="No"/>
    <s v="Green"/>
    <d v="2023-04-01T00:00:00"/>
    <d v="2023-02-22T00:00:00"/>
    <d v="2023-02-22T00:00:00"/>
    <d v="2023-05-31T00:00:00"/>
    <d v="2023-04-30T00:00:00"/>
    <m/>
    <m/>
    <m/>
    <m/>
    <m/>
    <n v="15761.35"/>
    <n v="17000"/>
    <n v="17000"/>
    <n v="-1239"/>
    <s v="Yellow"/>
    <m/>
    <x v="0"/>
    <m/>
    <m/>
    <m/>
    <m/>
    <m/>
    <m/>
    <m/>
    <m/>
    <m/>
    <s v="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5-05T00:00:00"/>
    <s v="Hill, Elizabeth"/>
    <m/>
    <s v="West"/>
    <s v="Pipelines and Terminals"/>
    <s v="Corrosion"/>
    <m/>
    <s v="Sugar Creek"/>
    <s v="UG761UD - SUGAR CREEK TERM - MUDDY CREEK"/>
    <m/>
    <m/>
    <n v="15761"/>
    <m/>
    <m/>
    <m/>
    <m/>
    <s v="Geib, Rob"/>
    <s v="Smith, Todd W."/>
    <m/>
    <m/>
    <n v="1"/>
    <n v="45450"/>
    <m/>
    <s v="Guest, ProSight"/>
    <s v="Independent"/>
    <s v="Aqua"/>
    <d v="2022-08-26T00:00:00"/>
  </r>
  <r>
    <s v="UR761XX MP 109 Exposure Repair"/>
    <s v="Item"/>
    <s v="Open"/>
    <x v="1"/>
    <s v="UR761XXE2301"/>
    <s v="Maintenance Framework"/>
    <n v="2094018"/>
    <s v="Rohr, Travis"/>
    <s v="West"/>
    <s v="6. Operational"/>
    <s v="Drawdown"/>
    <s v="Exposed Pipe Evaluation &amp; Remediation"/>
    <n v="12175"/>
    <m/>
    <m/>
    <n v="12175.31"/>
    <n v="12175"/>
    <n v="0"/>
    <s v="Green"/>
    <m/>
    <m/>
    <m/>
    <n v="12175"/>
    <m/>
    <m/>
    <n v="12500"/>
    <m/>
    <m/>
    <n v="12500"/>
    <s v="Full"/>
    <n v="12500"/>
    <n v="12175"/>
    <m/>
    <n v="12175"/>
    <s v="No"/>
    <s v="Green"/>
    <d v="2023-03-01T00:00:00"/>
    <d v="2023-03-06T00:00:00"/>
    <d v="2023-03-06T00:00:00"/>
    <d v="2023-04-30T00:00:00"/>
    <d v="2023-03-08T00:00:00"/>
    <m/>
    <m/>
    <m/>
    <m/>
    <n v="12175.31"/>
    <m/>
    <m/>
    <m/>
    <m/>
    <m/>
    <m/>
    <x v="0"/>
    <m/>
    <m/>
    <m/>
    <m/>
    <m/>
    <m/>
    <m/>
    <m/>
    <m/>
    <s v="5/2/23 Completed.  4/4/23 Work completed, no more spend expected.  3/8/23  Work completed onsite today.  Waiting on invoice.  3/6/23  Work scheduled ford Wednesday."/>
    <d v="2023-05-02T00:00:00"/>
    <s v="Schultz, Amy"/>
    <m/>
    <s v="West"/>
    <s v="Pipelines and Terminals"/>
    <s v="Pipeline Integrity"/>
    <m/>
    <s v="Sugar Creek"/>
    <s v="UR761XX - BURLINGTION JCT TO IA S/L"/>
    <m/>
    <n v="12175"/>
    <n v="0"/>
    <m/>
    <m/>
    <m/>
    <m/>
    <s v="Hurley, Brian"/>
    <s v="Shook, Mark B."/>
    <s v="N/A"/>
    <m/>
    <n v="1"/>
    <n v="46697"/>
    <m/>
    <s v="Hurley, Brian"/>
    <s v="JDE Child"/>
    <s v="Burnt Orange"/>
    <d v="2023-03-03T00:00:00"/>
  </r>
  <r>
    <s v="UT534YT - Cutout of features in casing"/>
    <s v="Item"/>
    <s v="Open"/>
    <x v="0"/>
    <m/>
    <s v="Maintenance Framework"/>
    <m/>
    <s v="Bost, Jason"/>
    <s v="West"/>
    <s v="2. Pending AFE"/>
    <s v="Defined"/>
    <s v="Pipeline Digs"/>
    <m/>
    <n v="900000"/>
    <m/>
    <n v="900000"/>
    <n v="900000"/>
    <n v="0"/>
    <s v="Green"/>
    <n v="900000"/>
    <m/>
    <n v="900000"/>
    <n v="0"/>
    <m/>
    <m/>
    <m/>
    <m/>
    <m/>
    <m/>
    <m/>
    <m/>
    <m/>
    <n v="900000"/>
    <n v="900000"/>
    <s v="No"/>
    <s v="Green"/>
    <d v="2023-08-01T00:00:00"/>
    <m/>
    <m/>
    <m/>
    <d v="2023-11-30T00:00:00"/>
    <m/>
    <m/>
    <m/>
    <m/>
    <m/>
    <m/>
    <m/>
    <m/>
    <m/>
    <m/>
    <m/>
    <x v="0"/>
    <m/>
    <m/>
    <m/>
    <n v="150000"/>
    <n v="275000"/>
    <n v="275000"/>
    <n v="200000"/>
    <m/>
    <m/>
    <s v="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5-02T00:00:00"/>
    <m/>
    <m/>
    <s v="West"/>
    <s v="Pipelines and Terminals"/>
    <s v="Integrity"/>
    <m/>
    <s v="Toledo"/>
    <s v="UT534YT - TOLEDO STA TO WEST TOLEDO TERM"/>
    <m/>
    <m/>
    <n v="0"/>
    <n v="425000"/>
    <n v="475000"/>
    <m/>
    <m/>
    <s v="Bartal, Nick"/>
    <m/>
    <m/>
    <m/>
    <n v="1"/>
    <n v="40730"/>
    <m/>
    <s v="Administrator, System"/>
    <s v="Independent"/>
    <s v="Aqua"/>
    <d v="2021-07-23T00:00:00"/>
  </r>
  <r>
    <s v="UT534YT - DIG SHEETS (40)"/>
    <s v="Item"/>
    <s v="Open"/>
    <x v="0"/>
    <s v="UT534YTM2101"/>
    <s v="Exempt"/>
    <n v="1845330"/>
    <s v="Bost, Jason"/>
    <s v="West"/>
    <s v="6. Operational"/>
    <s v="Drawdown"/>
    <s v="Pipeline Digs"/>
    <n v="363248"/>
    <n v="-78015"/>
    <m/>
    <n v="285232.71000000002"/>
    <n v="161642"/>
    <n v="123591"/>
    <s v="Red"/>
    <m/>
    <m/>
    <m/>
    <n v="285233"/>
    <m/>
    <m/>
    <n v="1121000"/>
    <m/>
    <m/>
    <n v="1121000"/>
    <s v="Full"/>
    <n v="1121000"/>
    <n v="1318093"/>
    <n v="-78015"/>
    <n v="1240078"/>
    <s v="Yes"/>
    <s v="Red"/>
    <d v="2021-05-01T00:00:00"/>
    <d v="2021-06-15T00:00:00"/>
    <d v="2021-06-15T00:00:00"/>
    <d v="2021-09-17T00:00:00"/>
    <d v="2023-04-21T00:00:00"/>
    <m/>
    <m/>
    <n v="5686.02"/>
    <n v="5206.3100000000004"/>
    <n v="84986.31"/>
    <n v="267369.07"/>
    <n v="65763"/>
    <n v="65763"/>
    <n v="201606"/>
    <s v="Red"/>
    <m/>
    <x v="2"/>
    <n v="-78015"/>
    <m/>
    <m/>
    <m/>
    <m/>
    <m/>
    <m/>
    <m/>
    <m/>
    <s v="5.8.23 - $-78,015 forecasted in May due to MEXP flip to UT534YTE2103 (AS)_x000d__x000a__x000d__x000a__x000d__x000a_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5-08T00:00:00"/>
    <s v="Griest, Barbara"/>
    <m/>
    <s v="West"/>
    <s v="Pipelines and Terminals"/>
    <s v="Integrity"/>
    <m/>
    <s v="Toledo"/>
    <s v="UT534YT - TOLEDO STA TO WEST TOLEDO TERM"/>
    <m/>
    <n v="95879"/>
    <n v="189354"/>
    <m/>
    <m/>
    <n v="145151"/>
    <m/>
    <s v="Bartal, Nick"/>
    <s v="Bartal, Nick"/>
    <m/>
    <m/>
    <n v="1"/>
    <n v="39725"/>
    <m/>
    <s v="Administrator, System"/>
    <s v="Independent"/>
    <s v="Aqua"/>
    <d v="2021-04-13T00:00:00"/>
  </r>
  <r>
    <s v="UT534YT CHRYSLER DRIVE RECT AC SERVICE REPAIR"/>
    <s v="Item"/>
    <s v="Open"/>
    <x v="1"/>
    <s v="UT534YTE2302"/>
    <s v="Maintenance Framework"/>
    <n v="2095206"/>
    <s v="Brown, Jeff"/>
    <s v="West"/>
    <s v="6. Operational"/>
    <s v="Drawdown"/>
    <s v="Cathodic Protection"/>
    <n v="3500"/>
    <m/>
    <m/>
    <n v="3500"/>
    <n v="3500"/>
    <n v="0"/>
    <s v="Green"/>
    <m/>
    <m/>
    <m/>
    <n v="3500"/>
    <m/>
    <m/>
    <n v="3500"/>
    <m/>
    <m/>
    <n v="3500"/>
    <s v="Full"/>
    <n v="3500"/>
    <n v="3500"/>
    <m/>
    <n v="3500"/>
    <s v="No"/>
    <s v="Green"/>
    <d v="2023-04-01T00:00:00"/>
    <d v="2023-03-17T00:00:00"/>
    <d v="2023-03-17T00:00:00"/>
    <d v="2023-05-01T00:00:00"/>
    <d v="2023-05-01T00:00:00"/>
    <m/>
    <m/>
    <m/>
    <m/>
    <m/>
    <n v="3500"/>
    <n v="3500"/>
    <n v="3500"/>
    <n v="0"/>
    <s v="Green"/>
    <m/>
    <x v="0"/>
    <m/>
    <m/>
    <m/>
    <m/>
    <m/>
    <m/>
    <m/>
    <m/>
    <m/>
    <s v="5-1-23 Project Complete and Operational. Waiting for contractor to submit invoice._x000d__x000a_4-3-23 CONTRACTOR FILED FOR ELECTRIC PERMIT FROM CITY"/>
    <d v="2023-05-01T00:00:00"/>
    <s v="Hill, Elizabeth"/>
    <m/>
    <s v="West"/>
    <s v="Pipelines and Terminals"/>
    <s v="Corrosion"/>
    <m/>
    <s v="Toledo"/>
    <s v="UT534YT - TOLEDO STA TO WEST TOLEDO TERM"/>
    <m/>
    <m/>
    <n v="3500"/>
    <m/>
    <m/>
    <m/>
    <m/>
    <s v="Geib, Rob"/>
    <s v="Geib, Robert"/>
    <s v="N/A"/>
    <m/>
    <n v="1"/>
    <n v="46807"/>
    <m/>
    <s v="Schultz, Amy"/>
    <s v="JDE Child"/>
    <s v="Burnt Orange"/>
    <d v="2023-03-17T00:00:00"/>
  </r>
  <r>
    <s v="Warren Terminal (BETYO) Tank  10 - OOS API 653 Insp"/>
    <s v="Item"/>
    <s v="Open"/>
    <x v="0"/>
    <s v="BETYO00M2301"/>
    <s v="Maintenance Framework"/>
    <n v="2084430"/>
    <s v="Roknich, Hunter"/>
    <s v="West"/>
    <s v="3. Active"/>
    <s v="Defined"/>
    <s v="Tanks"/>
    <n v="33032"/>
    <n v="25000"/>
    <m/>
    <n v="58032"/>
    <n v="106000"/>
    <n v="-47968"/>
    <s v="Red"/>
    <n v="107398"/>
    <m/>
    <n v="107398"/>
    <n v="-49366"/>
    <m/>
    <m/>
    <n v="97671"/>
    <m/>
    <m/>
    <n v="97671"/>
    <s v="Phase"/>
    <n v="97671"/>
    <n v="33032"/>
    <n v="25000"/>
    <n v="58032"/>
    <s v="No"/>
    <s v="Green"/>
    <d v="2023-04-01T00:00:00"/>
    <d v="2023-02-06T00:00:00"/>
    <d v="2023-02-06T00:00:00"/>
    <d v="2023-12-31T00:00:00"/>
    <d v="2023-05-31T00:00:00"/>
    <m/>
    <m/>
    <m/>
    <m/>
    <m/>
    <n v="33032"/>
    <n v="11000"/>
    <n v="11000"/>
    <n v="22032"/>
    <s v="Red"/>
    <m/>
    <x v="0"/>
    <m/>
    <n v="25000"/>
    <m/>
    <m/>
    <m/>
    <m/>
    <m/>
    <m/>
    <m/>
    <s v="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5-02T00:00:00"/>
    <s v="Hill, Elizabeth"/>
    <m/>
    <s v="West"/>
    <s v="Pipelines and Terminals"/>
    <s v="Integrity"/>
    <m/>
    <s v="North East Ohio"/>
    <s v="BETYO - BET WARREN"/>
    <m/>
    <m/>
    <n v="58032"/>
    <m/>
    <m/>
    <m/>
    <m/>
    <s v="Stine, Carlton"/>
    <s v="Stine, Carlton"/>
    <m/>
    <m/>
    <n v="1"/>
    <n v="44892"/>
    <m/>
    <s v="Administrator, System"/>
    <s v="Independent"/>
    <s v="Aqua"/>
    <d v="2022-08-17T00:00:00"/>
  </r>
  <r>
    <s v="Warren Terminal (BETYO) Tank  16 - OOS API 653 Insp"/>
    <s v="Item"/>
    <s v="Open"/>
    <x v="0"/>
    <s v="BETYO00M2302"/>
    <s v="Maintenance Framework"/>
    <n v="2084421"/>
    <s v="Roknich, Hunter"/>
    <s v="West"/>
    <s v="3. Active"/>
    <s v="Defined"/>
    <s v="Tanks"/>
    <n v="34128"/>
    <n v="10000"/>
    <m/>
    <n v="44128"/>
    <n v="20000"/>
    <n v="24128"/>
    <s v="Red"/>
    <n v="20000"/>
    <m/>
    <n v="20000"/>
    <n v="24128"/>
    <m/>
    <m/>
    <n v="23701"/>
    <m/>
    <m/>
    <n v="23701"/>
    <s v="Phase"/>
    <n v="23701"/>
    <n v="34128"/>
    <n v="10000"/>
    <n v="44128"/>
    <s v="No"/>
    <s v="Green"/>
    <d v="2023-04-01T00:00:00"/>
    <d v="2023-02-06T00:00:00"/>
    <d v="2023-02-06T00:00:00"/>
    <d v="2023-12-31T00:00:00"/>
    <d v="2023-04-30T00:00:00"/>
    <m/>
    <m/>
    <m/>
    <m/>
    <m/>
    <n v="34128"/>
    <n v="10000"/>
    <n v="10000"/>
    <n v="24128"/>
    <s v="Red"/>
    <m/>
    <x v="0"/>
    <m/>
    <n v="10000"/>
    <m/>
    <m/>
    <m/>
    <m/>
    <m/>
    <m/>
    <m/>
    <s v="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5-02T00:00:00"/>
    <s v="Hill, Elizabeth"/>
    <m/>
    <s v="West"/>
    <s v="Pipelines and Terminals"/>
    <s v="Integrity"/>
    <m/>
    <s v="North East Ohio"/>
    <s v="BETYO - BET WARREN"/>
    <m/>
    <m/>
    <n v="44128"/>
    <m/>
    <m/>
    <m/>
    <m/>
    <s v="Stine, Carlton"/>
    <s v="Stine, Carlton"/>
    <m/>
    <m/>
    <n v="1"/>
    <n v="44893"/>
    <m/>
    <s v="Administrator, System"/>
    <s v="Independent"/>
    <s v="Aqua"/>
    <d v="2022-08-17T00:00:00"/>
  </r>
  <r>
    <s v="Water Hammer Project - BETAD Taylor East"/>
    <s v="Item"/>
    <s v="Open"/>
    <x v="1"/>
    <s v="BETAD00E2301"/>
    <s v="Maintenance Framework"/>
    <n v="2085539"/>
    <s v="Parker, Brian"/>
    <s v="West"/>
    <s v="6. Operational"/>
    <s v="Drawdown"/>
    <s v="West"/>
    <m/>
    <n v="3601"/>
    <m/>
    <n v="3601"/>
    <n v="3601"/>
    <n v="0"/>
    <s v="Green"/>
    <m/>
    <n v="4000"/>
    <n v="4000"/>
    <n v="-399"/>
    <m/>
    <m/>
    <n v="4000"/>
    <m/>
    <m/>
    <n v="4000"/>
    <s v="Full"/>
    <n v="4000"/>
    <m/>
    <n v="3601"/>
    <n v="3601"/>
    <s v="No"/>
    <s v="Green"/>
    <d v="2023-05-01T00:00:00"/>
    <d v="2023-02-22T00:00:00"/>
    <d v="2023-02-22T00:00:00"/>
    <d v="2023-05-31T00:00:00"/>
    <d v="2023-05-02T00:00:00"/>
    <m/>
    <m/>
    <m/>
    <m/>
    <m/>
    <m/>
    <m/>
    <m/>
    <m/>
    <m/>
    <m/>
    <x v="0"/>
    <n v="3600"/>
    <m/>
    <m/>
    <m/>
    <m/>
    <m/>
    <m/>
    <n v="1"/>
    <m/>
    <s v="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5-02T00:00:00"/>
    <s v="Hill, Elizabeth"/>
    <m/>
    <s v="West"/>
    <s v="Pipelines and Terminals"/>
    <s v="Station/Terminal"/>
    <m/>
    <s v="Wayne Terminals"/>
    <s v="BETAD - BET TAYLOR EAST TERMINAL"/>
    <m/>
    <m/>
    <n v="3600"/>
    <m/>
    <n v="1"/>
    <m/>
    <m/>
    <s v="Gardner, Travis"/>
    <s v="Gardner, Travis W."/>
    <s v="N/A"/>
    <m/>
    <n v="1"/>
    <n v="46626"/>
    <m/>
    <s v="Parker, Brian"/>
    <s v="JDE Child"/>
    <s v="Burnt Orange"/>
    <d v="2023-02-22T00:00:00"/>
  </r>
  <r>
    <s v="Water Hammer Project - BETAI Granger"/>
    <s v="Item"/>
    <s v="Open"/>
    <x v="0"/>
    <s v="BETAI00M2302"/>
    <s v="Exempt"/>
    <n v="2112000"/>
    <s v="Parker, Brian"/>
    <s v="West"/>
    <s v="3. Active"/>
    <s v="Drawdown"/>
    <s v="Truck Racks"/>
    <m/>
    <n v="17500"/>
    <m/>
    <n v="17500"/>
    <n v="21001"/>
    <n v="-3501"/>
    <s v="Red"/>
    <m/>
    <n v="23633"/>
    <n v="23633"/>
    <n v="-6133"/>
    <m/>
    <m/>
    <n v="23633"/>
    <m/>
    <m/>
    <n v="23633"/>
    <s v="Full"/>
    <n v="23633"/>
    <m/>
    <n v="17500"/>
    <n v="17500"/>
    <s v="No"/>
    <s v="Green"/>
    <d v="2023-05-01T00:00:00"/>
    <d v="2023-04-20T00:00:00"/>
    <d v="2023-04-20T00:00:00"/>
    <d v="2023-05-31T00:00:00"/>
    <d v="2023-06-30T00:00:00"/>
    <m/>
    <m/>
    <m/>
    <m/>
    <m/>
    <m/>
    <m/>
    <m/>
    <m/>
    <m/>
    <m/>
    <x v="0"/>
    <n v="2500"/>
    <n v="15000"/>
    <m/>
    <m/>
    <m/>
    <m/>
    <m/>
    <m/>
    <m/>
    <s v="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5-03T00:00:00"/>
    <s v="Hill, Elizabeth"/>
    <m/>
    <s v="West"/>
    <s v="Pipelines and Terminals"/>
    <s v="Operating Infrastructure"/>
    <m/>
    <s v="Michiana"/>
    <s v="BETAI - BET GRANGER"/>
    <m/>
    <m/>
    <n v="17500"/>
    <m/>
    <m/>
    <m/>
    <m/>
    <s v="Younce, Michael"/>
    <s v="Gardner, Travis W."/>
    <m/>
    <m/>
    <n v="1"/>
    <n v="46699"/>
    <m/>
    <s v="Parker, Brian"/>
    <s v="Independent"/>
    <s v="Aqua"/>
    <d v="2023-03-03T00:00:00"/>
  </r>
  <r>
    <s v="Water Hammer Project - BETON Canton Terminal"/>
    <s v="Item"/>
    <s v="Open"/>
    <x v="1"/>
    <s v="BETON00E2301"/>
    <s v="Maintenance Framework"/>
    <n v="2085543"/>
    <s v="Parker, Brian"/>
    <s v="West"/>
    <s v="6. Operational"/>
    <s v="Drawdown"/>
    <s v="West"/>
    <n v="3437"/>
    <m/>
    <m/>
    <n v="3437.43"/>
    <n v="3501"/>
    <n v="-64"/>
    <s v="Yellow"/>
    <m/>
    <n v="4000"/>
    <n v="4000"/>
    <n v="-563"/>
    <m/>
    <m/>
    <n v="4000"/>
    <m/>
    <m/>
    <n v="4000"/>
    <s v="Full"/>
    <n v="4000"/>
    <n v="3437"/>
    <m/>
    <n v="3437"/>
    <s v="No"/>
    <s v="Green"/>
    <d v="2023-04-01T00:00:00"/>
    <d v="2023-02-22T00:00:00"/>
    <d v="2023-02-22T00:00:00"/>
    <d v="2023-05-31T00:00:00"/>
    <d v="2023-04-28T00:00:00"/>
    <m/>
    <m/>
    <m/>
    <m/>
    <m/>
    <n v="3437.43"/>
    <m/>
    <m/>
    <n v="3437"/>
    <s v="Red"/>
    <m/>
    <x v="0"/>
    <m/>
    <m/>
    <m/>
    <m/>
    <m/>
    <m/>
    <m/>
    <m/>
    <m/>
    <s v="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29T00:00:00"/>
    <s v="Hill, Elizabeth"/>
    <m/>
    <s v="West"/>
    <s v="Pipelines and Terminals"/>
    <s v="Station/Terminal"/>
    <m/>
    <s v="North East Ohio"/>
    <s v="BETON - BET CANTON"/>
    <m/>
    <m/>
    <n v="3437"/>
    <m/>
    <m/>
    <m/>
    <m/>
    <s v="Gardner, Travis"/>
    <s v="Gardner, Travis W."/>
    <s v="N/A"/>
    <m/>
    <n v="1"/>
    <n v="46629"/>
    <m/>
    <s v="Parker, Brian"/>
    <s v="JDE Child"/>
    <s v="Burnt Orange"/>
    <d v="2023-02-22T00:00:00"/>
  </r>
  <r>
    <s v="Water Hammer Project - BETWD Detroit Terminal"/>
    <s v="Item"/>
    <s v="Open"/>
    <x v="1"/>
    <s v="BETWD00E2301"/>
    <s v="Maintenance Framework"/>
    <n v="2085541"/>
    <s v="Parker, Brian"/>
    <s v="West"/>
    <s v="6. Operational"/>
    <s v="Drawdown"/>
    <s v="West"/>
    <m/>
    <n v="3601"/>
    <m/>
    <n v="3601"/>
    <n v="3601"/>
    <n v="0"/>
    <s v="Green"/>
    <m/>
    <m/>
    <m/>
    <n v="3601"/>
    <m/>
    <m/>
    <n v="4000"/>
    <m/>
    <m/>
    <n v="4000"/>
    <s v="Full"/>
    <n v="4000"/>
    <m/>
    <n v="3601"/>
    <n v="3601"/>
    <s v="No"/>
    <s v="Green"/>
    <d v="2023-05-01T00:00:00"/>
    <d v="2023-02-22T00:00:00"/>
    <d v="2023-02-22T00:00:00"/>
    <d v="2023-05-31T00:00:00"/>
    <d v="2023-04-19T00:00:00"/>
    <m/>
    <m/>
    <m/>
    <m/>
    <m/>
    <m/>
    <m/>
    <m/>
    <m/>
    <m/>
    <m/>
    <x v="0"/>
    <n v="3600"/>
    <m/>
    <m/>
    <m/>
    <m/>
    <m/>
    <m/>
    <n v="1"/>
    <m/>
    <s v="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5-01T00:00:00"/>
    <s v="Hill, Elizabeth"/>
    <m/>
    <s v="West"/>
    <s v="Pipelines and Terminals"/>
    <s v="Station/Terminal"/>
    <m/>
    <s v="Wayne Terminals"/>
    <s v="BETWD - DETROIT BET TERMINAL"/>
    <m/>
    <m/>
    <n v="3600"/>
    <m/>
    <n v="1"/>
    <m/>
    <m/>
    <s v="Gardner, Travis"/>
    <s v="Gardner, Travis W."/>
    <s v="N/A"/>
    <m/>
    <n v="1"/>
    <n v="46628"/>
    <m/>
    <s v="Parker, Brian"/>
    <s v="JDE Child"/>
    <s v="Burnt Orange"/>
    <d v="2023-02-22T00:00:00"/>
  </r>
  <r>
    <s v="Water Hammer Project - BETWF Flint Terminal"/>
    <s v="Item"/>
    <s v="Open"/>
    <x v="1"/>
    <s v="BETWF00E2302"/>
    <s v="Maintenance Framework"/>
    <n v="2085540"/>
    <s v="Parker, Brian"/>
    <s v="West"/>
    <s v="6. Operational"/>
    <s v="Drawdown"/>
    <s v="West"/>
    <n v="1688"/>
    <n v="1903"/>
    <m/>
    <n v="3590.5"/>
    <n v="3601"/>
    <n v="-11"/>
    <s v="Yellow"/>
    <m/>
    <m/>
    <m/>
    <n v="3591"/>
    <m/>
    <m/>
    <n v="4000"/>
    <m/>
    <m/>
    <n v="4000"/>
    <s v="Full"/>
    <n v="4000"/>
    <n v="1688"/>
    <n v="1903"/>
    <n v="3591"/>
    <s v="No"/>
    <s v="Green"/>
    <d v="2023-04-01T00:00:00"/>
    <d v="2023-02-22T00:00:00"/>
    <d v="2023-02-22T00:00:00"/>
    <d v="2023-05-31T00:00:00"/>
    <d v="2023-04-25T00:00:00"/>
    <m/>
    <m/>
    <m/>
    <m/>
    <m/>
    <n v="1687.5"/>
    <m/>
    <m/>
    <n v="1688"/>
    <s v="Red"/>
    <m/>
    <x v="0"/>
    <n v="1903"/>
    <m/>
    <m/>
    <m/>
    <m/>
    <m/>
    <m/>
    <m/>
    <m/>
    <s v="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5-01T00:00:00"/>
    <s v="Hill, Elizabeth"/>
    <m/>
    <s v="West"/>
    <s v="Pipelines and Terminals"/>
    <s v="Station/Terminal"/>
    <m/>
    <s v="Wayne Terminals"/>
    <s v="BETWF - BET FLINT TERMINAL"/>
    <m/>
    <m/>
    <n v="3591"/>
    <m/>
    <m/>
    <m/>
    <m/>
    <s v="Gardner, Travis"/>
    <s v="Gardner, Travis W."/>
    <s v="N/A"/>
    <m/>
    <n v="1"/>
    <n v="46627"/>
    <m/>
    <s v="Parker, Brian"/>
    <s v="JDE Child"/>
    <s v="Burnt Orange"/>
    <d v="2023-02-22T00:00:00"/>
  </r>
  <r>
    <s v="Wayne Station 209L Panametrics Meter Replacement"/>
    <s v="Item"/>
    <s v="Open"/>
    <x v="0"/>
    <s v="WW00000M2201"/>
    <s v="Maintenance Framework"/>
    <n v="1979450"/>
    <s v="Henfling, Mike"/>
    <s v="West"/>
    <s v="7. Closed"/>
    <s v="Defined"/>
    <s v="Leak Detection"/>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m/>
    <x v="0"/>
    <m/>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s v="West"/>
    <s v="Pipelines and Terminals"/>
    <s v="Integrity"/>
    <m/>
    <s v="Wayne Pipeline"/>
    <s v="WW - WAYNE STATION"/>
    <m/>
    <n v="2536"/>
    <n v="0"/>
    <m/>
    <m/>
    <n v="383414"/>
    <m/>
    <s v="Guenther, Steve"/>
    <s v="Yezik, James T., II"/>
    <m/>
    <m/>
    <n v="1"/>
    <n v="41974"/>
    <m/>
    <s v="Guest, ProSight"/>
    <s v="Independent"/>
    <s v="Aqua"/>
    <d v="2021-08-23T00:00:00"/>
  </r>
  <r>
    <s v="Wayne Station Replace WS209WW Scraper Bypass Valve"/>
    <s v="Item"/>
    <s v="Open"/>
    <x v="0"/>
    <s v="WS209WWM2301"/>
    <s v="Exempt"/>
    <n v="2073940"/>
    <s v="Gardner, Travis"/>
    <s v="West"/>
    <s v="6. Operational"/>
    <s v="Emergent"/>
    <s v="Valves"/>
    <n v="21210"/>
    <m/>
    <m/>
    <n v="21210.45"/>
    <n v="21210"/>
    <n v="0"/>
    <s v="Green"/>
    <n v="21000"/>
    <m/>
    <n v="21000"/>
    <n v="210"/>
    <m/>
    <m/>
    <n v="30038"/>
    <m/>
    <m/>
    <n v="30038"/>
    <s v="Full"/>
    <n v="30038"/>
    <n v="21210"/>
    <m/>
    <n v="21210"/>
    <s v="No"/>
    <s v="Green"/>
    <d v="2023-01-01T00:00:00"/>
    <d v="2023-01-10T00:00:00"/>
    <d v="2023-01-10T00:00:00"/>
    <d v="2023-01-31T00:00:00"/>
    <d v="2023-01-20T00:00:00"/>
    <m/>
    <m/>
    <n v="17313.53"/>
    <n v="3729.11"/>
    <n v="167.81"/>
    <m/>
    <m/>
    <m/>
    <m/>
    <m/>
    <m/>
    <x v="0"/>
    <m/>
    <m/>
    <m/>
    <m/>
    <m/>
    <m/>
    <m/>
    <m/>
    <m/>
    <s v="3/1/2023 - recieved final invoice from Holly.  2/3/2023 - work completed variance is savings.  1/31/2023 - emergent project funded from Dearborn Station Replace MOV's 2023."/>
    <d v="2023-03-01T00:00:00"/>
    <s v="Griest, Barbara"/>
    <m/>
    <s v="West"/>
    <s v="Pipelines and Terminals"/>
    <s v="Operating Infrastructure"/>
    <m/>
    <s v="Wayne Pipeline"/>
    <s v="WS209WW - WOODHAVEN TO WAYNE"/>
    <m/>
    <n v="21210"/>
    <n v="0"/>
    <m/>
    <m/>
    <m/>
    <m/>
    <s v="Oey, Alex"/>
    <s v="Gardner, Travis W."/>
    <m/>
    <m/>
    <n v="1"/>
    <n v="46435"/>
    <m/>
    <s v="Gardner, Travis"/>
    <s v="Independent"/>
    <s v="Aqua"/>
    <d v="2023-01-06T00:00:00"/>
  </r>
  <r>
    <s v="Wayne Station Unit 2 - Unit 2 Pump Overhaul"/>
    <s v="Item"/>
    <s v="Open"/>
    <x v="0"/>
    <s v="WW00000M2202"/>
    <s v="Maintenance Framework"/>
    <n v="1970916"/>
    <s v="Gardner, Travis"/>
    <s v="West"/>
    <s v="7. Closed"/>
    <s v="Drawdown"/>
    <s v="Rotating Equipment"/>
    <n v="-13007"/>
    <m/>
    <m/>
    <n v="-13007.42"/>
    <m/>
    <n v="-13007"/>
    <s v="Red"/>
    <m/>
    <m/>
    <m/>
    <n v="-13007"/>
    <m/>
    <m/>
    <n v="130000"/>
    <m/>
    <m/>
    <n v="130000"/>
    <s v="Full"/>
    <n v="130000"/>
    <n v="90096"/>
    <m/>
    <n v="90096"/>
    <s v="No"/>
    <s v="Green"/>
    <d v="2022-09-01T00:00:00"/>
    <d v="2022-07-08T00:00:00"/>
    <d v="2022-07-08T00:00:00"/>
    <d v="2022-09-16T00:00:00"/>
    <d v="2022-11-30T00:00:00"/>
    <m/>
    <m/>
    <m/>
    <m/>
    <m/>
    <n v="-13007.42"/>
    <m/>
    <m/>
    <n v="-13007"/>
    <s v="Red"/>
    <m/>
    <x v="0"/>
    <m/>
    <m/>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s v="West"/>
    <s v="Pipelines and Terminals"/>
    <s v="Operating Infrastructure"/>
    <m/>
    <s v="Wayne Pipeline"/>
    <s v="WW - WAYNE STATION"/>
    <m/>
    <m/>
    <n v="-13007"/>
    <m/>
    <m/>
    <n v="103104"/>
    <m/>
    <s v="Posipanko, Dan"/>
    <s v="Posipanko, Daniel A."/>
    <m/>
    <m/>
    <n v="1"/>
    <n v="43701"/>
    <m/>
    <s v="Gardner, Travis"/>
    <s v="Independent"/>
    <s v="Aqua"/>
    <d v="2022-05-09T00:00:00"/>
  </r>
  <r>
    <s v="Wayne Unit 4 &amp; 6 Control Valve"/>
    <s v="Item"/>
    <s v="Candidate"/>
    <x v="0"/>
    <m/>
    <s v="Maintenance Framework"/>
    <m/>
    <s v="Roknich, Hunter"/>
    <s v="West"/>
    <s v="2. Pending AFE"/>
    <s v="Defined"/>
    <s v="Valves"/>
    <m/>
    <n v="55000"/>
    <m/>
    <n v="55000"/>
    <n v="55000"/>
    <n v="0"/>
    <s v="Green"/>
    <n v="55000"/>
    <m/>
    <n v="55000"/>
    <n v="0"/>
    <m/>
    <m/>
    <m/>
    <m/>
    <m/>
    <m/>
    <m/>
    <m/>
    <m/>
    <n v="110000"/>
    <n v="110000"/>
    <s v="No"/>
    <s v="Green"/>
    <d v="2023-10-01T00:00:00"/>
    <m/>
    <m/>
    <m/>
    <d v="2023-04-30T00:00:00"/>
    <m/>
    <m/>
    <m/>
    <m/>
    <m/>
    <m/>
    <m/>
    <m/>
    <m/>
    <m/>
    <m/>
    <x v="0"/>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s v="West"/>
    <s v="Pipelines and Terminals"/>
    <s v="Operating Infrastructure"/>
    <m/>
    <s v="Wayne Pipeline"/>
    <s v="WW - WAYNE STATION"/>
    <m/>
    <m/>
    <n v="0"/>
    <m/>
    <n v="55000"/>
    <m/>
    <m/>
    <s v="Oey, Alex"/>
    <m/>
    <m/>
    <m/>
    <n v="1"/>
    <n v="37796"/>
    <m/>
    <s v="Guest, ProSight"/>
    <s v="Independent"/>
    <s v="Aqua"/>
    <d v="2020-08-12T00:00:00"/>
  </r>
  <r>
    <s v="WB - DOT COATING REPAIR"/>
    <s v="Item"/>
    <s v="Candidate"/>
    <x v="1"/>
    <m/>
    <s v="Exempt"/>
    <m/>
    <s v="Brown, Jeff"/>
    <s v="West"/>
    <s v="2. Pending AFE"/>
    <m/>
    <s v="Atmospheric Corrosion"/>
    <m/>
    <n v="19000"/>
    <m/>
    <n v="19000"/>
    <n v="19000"/>
    <n v="0"/>
    <s v="Green"/>
    <n v="19000"/>
    <m/>
    <n v="19000"/>
    <n v="0"/>
    <m/>
    <m/>
    <m/>
    <m/>
    <m/>
    <m/>
    <m/>
    <m/>
    <m/>
    <n v="19000"/>
    <n v="19000"/>
    <s v="No"/>
    <s v="Green"/>
    <d v="2023-07-01T00:00:00"/>
    <m/>
    <m/>
    <m/>
    <d v="2023-04-30T00:00:00"/>
    <m/>
    <m/>
    <m/>
    <m/>
    <m/>
    <m/>
    <m/>
    <m/>
    <m/>
    <m/>
    <m/>
    <x v="0"/>
    <m/>
    <m/>
    <n v="19000"/>
    <m/>
    <m/>
    <m/>
    <m/>
    <m/>
    <m/>
    <s v="5-1-2023 Working with Rob Geib on Atmospheric Viewer. Moved forecast to July.4-3-23 WAITING ON GIS ATMOS MAP RGEIB3-2-23 SCOPING PROJECT"/>
    <d v="2023-05-01T00:00:00"/>
    <m/>
    <m/>
    <s v="West"/>
    <s v="Pipelines and Terminals"/>
    <s v="Corrosion"/>
    <m/>
    <s v="Wayne Pipeline"/>
    <s v="WB - BAY CITY TERMINAL"/>
    <m/>
    <m/>
    <n v="0"/>
    <n v="19000"/>
    <m/>
    <m/>
    <m/>
    <s v="Geib, Rob"/>
    <m/>
    <m/>
    <m/>
    <n v="1"/>
    <n v="44442"/>
    <m/>
    <s v="Guest, ProSight"/>
    <s v="Independent"/>
    <s v="Aqua"/>
    <d v="2022-08-08T00:00:00"/>
  </r>
  <r>
    <s v="WD201WW - Digs from 2021 UCD ILI"/>
    <s v="Item"/>
    <s v="Open"/>
    <x v="0"/>
    <s v="WD201WJM2201"/>
    <s v="Exempt"/>
    <n v="1990030"/>
    <s v="Roman, James"/>
    <s v="West"/>
    <s v="6. Operational"/>
    <s v="Defined"/>
    <s v="Pipeline Digs"/>
    <n v="6392"/>
    <m/>
    <n v="41472"/>
    <n v="6392.49"/>
    <n v="6240"/>
    <n v="152"/>
    <s v="Yellow"/>
    <m/>
    <m/>
    <m/>
    <n v="6392"/>
    <m/>
    <m/>
    <n v="489000"/>
    <m/>
    <m/>
    <n v="489000"/>
    <s v="Full"/>
    <n v="489000"/>
    <n v="462425"/>
    <n v="41472"/>
    <n v="503897"/>
    <s v="No"/>
    <s v="Green"/>
    <d v="2022-08-01T00:00:00"/>
    <d v="2022-08-18T00:00:00"/>
    <d v="2022-08-18T00:00:00"/>
    <d v="2022-10-15T00:00:00"/>
    <d v="2022-10-07T00:00:00"/>
    <m/>
    <m/>
    <n v="2240.4899999999998"/>
    <m/>
    <n v="4000"/>
    <n v="152"/>
    <m/>
    <m/>
    <n v="152"/>
    <s v="Red"/>
    <m/>
    <x v="0"/>
    <m/>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s v="West"/>
    <s v="Pipelines and Terminals"/>
    <s v="Integrity"/>
    <m/>
    <s v="Wayne Pipeline"/>
    <s v="WD201WJ - DETROIT TO JOAN RD JCT 10IN"/>
    <m/>
    <n v="6240"/>
    <n v="152"/>
    <m/>
    <m/>
    <n v="456032"/>
    <m/>
    <s v="Bartal, Nick"/>
    <s v="Bartal, Nick"/>
    <m/>
    <m/>
    <n v="1"/>
    <n v="41021"/>
    <m/>
    <s v="Administrator, System"/>
    <s v="Independent"/>
    <s v="Aqua"/>
    <d v="2021-08-04T00:00:00"/>
  </r>
  <r>
    <s v="West Region 5 Gas Monitors Purchase 2022"/>
    <s v="Item"/>
    <s v="Open"/>
    <x v="1"/>
    <s v="1348685E2204"/>
    <s v="Maintenance Framework"/>
    <n v="2004209"/>
    <s v="Gardner, Travis"/>
    <s v="West"/>
    <s v="7. Closed"/>
    <s v="Emergent"/>
    <s v="West"/>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m/>
    <x v="0"/>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s v="West"/>
    <s v="Pipelines and Terminals"/>
    <s v="Station/Terminal"/>
    <m/>
    <s v="West Region Work Team"/>
    <s v="20185 - WEST DISTRICT WORK TEAM"/>
    <m/>
    <n v="87596"/>
    <n v="0"/>
    <m/>
    <m/>
    <n v="208065"/>
    <m/>
    <s v="Gardner, Travis"/>
    <s v="Gardner, Travis W."/>
    <m/>
    <m/>
    <n v="1"/>
    <n v="44170"/>
    <m/>
    <s v="Gardner, Travis"/>
    <s v="Independent"/>
    <s v="Aqua"/>
    <d v="2022-07-18T00:00:00"/>
  </r>
  <r>
    <s v="West Toledo Circuit 1 Phase 2 Insulated Piping Inspection"/>
    <s v="Item"/>
    <s v="Open"/>
    <x v="1"/>
    <s v="BETYT00E2201"/>
    <s v="Exempt"/>
    <n v="1980266"/>
    <s v="Roknich, Hunter"/>
    <s v="West"/>
    <s v="6. Operational"/>
    <s v="Defined"/>
    <s v="Facility Integrity"/>
    <n v="0"/>
    <m/>
    <m/>
    <n v="0"/>
    <n v="0"/>
    <n v="0"/>
    <s v="Green"/>
    <m/>
    <m/>
    <m/>
    <n v="0"/>
    <m/>
    <m/>
    <n v="52000"/>
    <m/>
    <m/>
    <n v="52000"/>
    <s v="Full"/>
    <n v="52000"/>
    <n v="36507"/>
    <m/>
    <n v="36507"/>
    <s v="No"/>
    <s v="Green"/>
    <d v="2022-09-01T00:00:00"/>
    <d v="2022-05-11T00:00:00"/>
    <d v="2022-05-11T00:00:00"/>
    <d v="2022-12-31T00:00:00"/>
    <d v="2022-12-31T00:00:00"/>
    <m/>
    <m/>
    <n v="0"/>
    <n v="0"/>
    <n v="0"/>
    <n v="0"/>
    <m/>
    <m/>
    <n v="0"/>
    <s v="Green"/>
    <m/>
    <x v="0"/>
    <m/>
    <m/>
    <m/>
    <m/>
    <m/>
    <m/>
    <m/>
    <m/>
    <m/>
    <s v="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3-02T00:00:00"/>
    <s v="Hill, Elizabeth"/>
    <m/>
    <s v="West"/>
    <s v="Pipelines and Terminals"/>
    <s v="Station/Terminal"/>
    <m/>
    <s v="Toledo"/>
    <s v="BETYT - BET WEST TOLEDO"/>
    <m/>
    <n v="0"/>
    <n v="0"/>
    <m/>
    <m/>
    <n v="36507"/>
    <m/>
    <s v="Aiken, Elaine"/>
    <s v="Aiken, Elaine"/>
    <m/>
    <m/>
    <n v="1"/>
    <n v="41178"/>
    <m/>
    <s v="Administrator, System"/>
    <s v="Independent"/>
    <s v="Aqua"/>
    <d v="2021-08-09T00:00:00"/>
  </r>
  <r>
    <s v="West Toledo Driveway repairs"/>
    <s v="Item"/>
    <s v="Candidate"/>
    <x v="0"/>
    <m/>
    <s v="Exempt"/>
    <m/>
    <s v="Henfling, Mike"/>
    <s v="West"/>
    <s v="2. Pending AFE"/>
    <m/>
    <s v="West"/>
    <m/>
    <n v="50000"/>
    <m/>
    <n v="50000"/>
    <n v="50000"/>
    <n v="0"/>
    <s v="Green"/>
    <n v="50000"/>
    <m/>
    <n v="50000"/>
    <n v="0"/>
    <m/>
    <m/>
    <m/>
    <m/>
    <m/>
    <m/>
    <m/>
    <m/>
    <m/>
    <n v="50000"/>
    <n v="50000"/>
    <s v="No"/>
    <s v="Green"/>
    <d v="2023-08-01T00:00:00"/>
    <m/>
    <m/>
    <m/>
    <d v="2023-08-31T00:00:00"/>
    <m/>
    <m/>
    <m/>
    <m/>
    <m/>
    <m/>
    <m/>
    <m/>
    <m/>
    <m/>
    <m/>
    <x v="0"/>
    <m/>
    <m/>
    <m/>
    <n v="50000"/>
    <m/>
    <m/>
    <m/>
    <m/>
    <m/>
    <s v="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5-02T00:00:00"/>
    <m/>
    <m/>
    <s v="West"/>
    <s v="Pipelines and Terminals"/>
    <s v="Operating Infrastructure"/>
    <m/>
    <s v="Toledo"/>
    <s v="BETYT - BET WEST TOLEDO"/>
    <m/>
    <m/>
    <n v="0"/>
    <n v="50000"/>
    <m/>
    <m/>
    <m/>
    <s v="Gardner, Travis"/>
    <m/>
    <m/>
    <m/>
    <n v="1"/>
    <n v="37782"/>
    <m/>
    <s v="Guest, ProSight"/>
    <s v="Independent"/>
    <s v="Aqua"/>
    <d v="2020-08-12T00:00:00"/>
  </r>
  <r>
    <s v="West Toledo Oil Water Separator Curb Replacement"/>
    <s v="Item"/>
    <s v="Candidate"/>
    <x v="0"/>
    <m/>
    <s v="Maintenance Framework"/>
    <m/>
    <s v="Henfling, Mike"/>
    <s v="West"/>
    <s v="2. Pending AFE"/>
    <s v="Defined"/>
    <s v="Secondary Containment"/>
    <m/>
    <n v="75000"/>
    <m/>
    <n v="75000"/>
    <n v="75000"/>
    <n v="0"/>
    <s v="Green"/>
    <n v="75000"/>
    <m/>
    <n v="75000"/>
    <n v="0"/>
    <m/>
    <m/>
    <m/>
    <m/>
    <m/>
    <m/>
    <m/>
    <m/>
    <m/>
    <n v="75000"/>
    <n v="75000"/>
    <s v="No"/>
    <s v="Green"/>
    <d v="2023-08-01T00:00:00"/>
    <m/>
    <m/>
    <m/>
    <d v="2023-08-31T00:00:00"/>
    <m/>
    <m/>
    <m/>
    <m/>
    <m/>
    <m/>
    <n v="0"/>
    <n v="0"/>
    <n v="0"/>
    <s v="Green"/>
    <m/>
    <x v="0"/>
    <n v="0"/>
    <m/>
    <m/>
    <n v="40000"/>
    <n v="30000"/>
    <n v="5000"/>
    <n v="0"/>
    <m/>
    <m/>
    <s v="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5-02T00:00:00"/>
    <m/>
    <m/>
    <s v="West"/>
    <s v="Pipelines and Terminals"/>
    <s v="Operating Infrastructure"/>
    <m/>
    <s v="Toledo"/>
    <s v="BETYT - BET WEST TOLEDO"/>
    <m/>
    <m/>
    <n v="0"/>
    <n v="70000"/>
    <n v="5000"/>
    <m/>
    <m/>
    <s v="Clark, Dave"/>
    <m/>
    <s v="N/A"/>
    <m/>
    <n v="1"/>
    <n v="19780"/>
    <m/>
    <s v="Guest, ProSight"/>
    <s v="Independent"/>
    <s v="Aqua"/>
    <d v="2016-07-26T00:00:00"/>
  </r>
  <r>
    <s v="West Toledo Tank Farm Step overs"/>
    <s v="Item"/>
    <s v="Open"/>
    <x v="0"/>
    <s v="BETYT00M2202"/>
    <s v="Maintenance Framework"/>
    <n v="1991335"/>
    <s v="Arch, Stefan"/>
    <s v="West"/>
    <s v="6. Operational"/>
    <s v="Defined"/>
    <s v="West"/>
    <n v="584"/>
    <n v="7500"/>
    <m/>
    <n v="8084.44"/>
    <n v="8084"/>
    <n v="0"/>
    <s v="Green"/>
    <m/>
    <m/>
    <m/>
    <n v="8084"/>
    <m/>
    <m/>
    <n v="100000"/>
    <m/>
    <m/>
    <n v="100000"/>
    <s v="Phase"/>
    <n v="100000"/>
    <n v="77091"/>
    <n v="7500"/>
    <n v="84591"/>
    <s v="No"/>
    <s v="Green"/>
    <d v="2022-06-01T00:00:00"/>
    <d v="2022-06-22T00:00:00"/>
    <d v="2022-06-22T00:00:00"/>
    <d v="2022-12-31T00:00:00"/>
    <d v="2022-12-29T00:00:00"/>
    <m/>
    <m/>
    <n v="562.37"/>
    <n v="22.07"/>
    <m/>
    <m/>
    <m/>
    <m/>
    <m/>
    <m/>
    <m/>
    <x v="0"/>
    <n v="7500"/>
    <m/>
    <m/>
    <m/>
    <m/>
    <m/>
    <m/>
    <m/>
    <m/>
    <s v="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5-01T00:00:00"/>
    <s v="Hill, Elizabeth"/>
    <m/>
    <s v="West"/>
    <s v="Pipelines and Terminals"/>
    <s v="Operating Infrastructure"/>
    <m/>
    <s v="Toledo"/>
    <s v="BETYT - BET WEST TOLEDO"/>
    <m/>
    <n v="584"/>
    <n v="7500"/>
    <m/>
    <m/>
    <n v="76507"/>
    <m/>
    <s v="Gardner, Travis"/>
    <s v="Gardner, Travis W."/>
    <m/>
    <m/>
    <n v="1"/>
    <n v="40902"/>
    <m/>
    <s v="Guest, ProSight"/>
    <s v="Independent"/>
    <s v="Aqua"/>
    <d v="2021-08-03T00:00:00"/>
  </r>
  <r>
    <s v="West Toledo Tank Farm Step Overs Phase II"/>
    <s v="Item"/>
    <s v="Candidate"/>
    <x v="0"/>
    <m/>
    <s v="Exempt"/>
    <m/>
    <s v="Arch, Stefan"/>
    <s v="West"/>
    <s v="2. Pending AFE"/>
    <m/>
    <s v="West"/>
    <m/>
    <n v="115000"/>
    <m/>
    <n v="115000"/>
    <n v="115000"/>
    <n v="0"/>
    <s v="Green"/>
    <n v="115000"/>
    <m/>
    <n v="115000"/>
    <n v="0"/>
    <m/>
    <m/>
    <m/>
    <m/>
    <m/>
    <m/>
    <m/>
    <m/>
    <m/>
    <n v="115000"/>
    <n v="115000"/>
    <s v="No"/>
    <s v="Green"/>
    <d v="2023-07-01T00:00:00"/>
    <m/>
    <m/>
    <m/>
    <d v="2023-07-31T00:00:00"/>
    <m/>
    <m/>
    <m/>
    <m/>
    <m/>
    <m/>
    <n v="0"/>
    <n v="0"/>
    <n v="0"/>
    <s v="Green"/>
    <m/>
    <x v="0"/>
    <m/>
    <m/>
    <n v="10000"/>
    <n v="15000"/>
    <n v="75000"/>
    <n v="15000"/>
    <m/>
    <m/>
    <m/>
    <s v="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5-01T00:00:00"/>
    <m/>
    <m/>
    <s v="West"/>
    <s v="Pipelines and Terminals"/>
    <s v="Operating Infrastructure"/>
    <m/>
    <s v="Toledo"/>
    <s v="BETYT - BET WEST TOLEDO"/>
    <m/>
    <m/>
    <n v="0"/>
    <n v="100000"/>
    <n v="15000"/>
    <m/>
    <m/>
    <s v="Gardner, Travis"/>
    <m/>
    <m/>
    <m/>
    <n v="1"/>
    <n v="44397"/>
    <m/>
    <s v="Guest, ProSight"/>
    <s v="Independent"/>
    <s v="Aqua"/>
    <d v="2022-08-03T00:00:00"/>
  </r>
  <r>
    <s v="West Toledo Terminal FRP and U-bolt Installation"/>
    <s v="Item"/>
    <s v="Candidate"/>
    <x v="0"/>
    <m/>
    <s v="Exempt"/>
    <m/>
    <s v="Brown, Jeff"/>
    <s v="West"/>
    <s v="2. Pending AFE"/>
    <m/>
    <s v="Atmospheric Corrosion"/>
    <m/>
    <n v="38000"/>
    <m/>
    <n v="38000"/>
    <n v="38000"/>
    <n v="0"/>
    <s v="Green"/>
    <n v="38000"/>
    <m/>
    <n v="38000"/>
    <n v="0"/>
    <m/>
    <m/>
    <m/>
    <m/>
    <m/>
    <m/>
    <m/>
    <m/>
    <m/>
    <n v="38000"/>
    <n v="38000"/>
    <s v="No"/>
    <s v="Green"/>
    <d v="2023-07-01T00:00:00"/>
    <m/>
    <m/>
    <m/>
    <d v="2023-08-31T00:00:00"/>
    <m/>
    <m/>
    <m/>
    <m/>
    <m/>
    <m/>
    <m/>
    <m/>
    <m/>
    <m/>
    <m/>
    <x v="0"/>
    <m/>
    <m/>
    <n v="10000"/>
    <n v="28000"/>
    <m/>
    <m/>
    <m/>
    <m/>
    <m/>
    <s v="5-1-23 Scoping_x000d__x000a_4-3-23 SCOPING_x000d__x000a_3-2-23 SCOPING PROJECT"/>
    <d v="2023-05-01T00:00:00"/>
    <m/>
    <m/>
    <s v="West"/>
    <s v="Pipelines and Terminals"/>
    <s v="Integrity"/>
    <m/>
    <s v="Toledo"/>
    <s v="BETYT - BET WEST TOLEDO"/>
    <m/>
    <m/>
    <n v="0"/>
    <n v="38000"/>
    <m/>
    <m/>
    <m/>
    <s v="Geib, Rob"/>
    <m/>
    <m/>
    <m/>
    <n v="1"/>
    <n v="45361"/>
    <m/>
    <s v="Gardner, Travis"/>
    <s v="Independent"/>
    <s v="Aqua"/>
    <d v="2022-08-26T00:00:00"/>
  </r>
  <r>
    <s v="WF - DOT COATING REPAIR"/>
    <s v="Item"/>
    <s v="Candidate"/>
    <x v="1"/>
    <m/>
    <s v="Exempt"/>
    <m/>
    <s v="Brown, Jeff"/>
    <s v="West"/>
    <s v="2. Pending AFE"/>
    <m/>
    <s v="Atmospheric Corrosion"/>
    <m/>
    <n v="21000"/>
    <m/>
    <n v="21000"/>
    <n v="21000"/>
    <n v="0"/>
    <s v="Green"/>
    <n v="21000"/>
    <m/>
    <n v="21000"/>
    <n v="0"/>
    <m/>
    <m/>
    <m/>
    <m/>
    <m/>
    <m/>
    <m/>
    <m/>
    <m/>
    <n v="21000"/>
    <n v="21000"/>
    <s v="No"/>
    <s v="Green"/>
    <d v="2023-07-01T00:00:00"/>
    <m/>
    <m/>
    <m/>
    <d v="2023-07-31T00:00:00"/>
    <m/>
    <m/>
    <m/>
    <m/>
    <m/>
    <m/>
    <m/>
    <m/>
    <m/>
    <m/>
    <m/>
    <x v="0"/>
    <m/>
    <m/>
    <n v="21000"/>
    <m/>
    <m/>
    <m/>
    <m/>
    <m/>
    <m/>
    <s v="5-1-2023 Working with Rob Geib on Atmospheric Viewer. 4-3-23 WAITING ON GIS ATMOS MAP RGEIB3-2-23 SCOPING PROJECT"/>
    <d v="2023-05-01T00:00:00"/>
    <m/>
    <m/>
    <s v="West"/>
    <s v="Pipelines and Terminals"/>
    <s v="Corrosion"/>
    <m/>
    <s v="Wayne Pipeline"/>
    <s v="WF - FLINT TERMINAL"/>
    <m/>
    <m/>
    <n v="0"/>
    <n v="21000"/>
    <m/>
    <m/>
    <m/>
    <s v="Geib, Rob"/>
    <m/>
    <m/>
    <m/>
    <n v="1"/>
    <n v="44441"/>
    <m/>
    <s v="Guest, ProSight"/>
    <s v="Independent"/>
    <s v="Aqua"/>
    <d v="2022-08-08T00:00:00"/>
  </r>
  <r>
    <s v="WF Flint Station line 207 / 208 Unit discharge valves"/>
    <s v="Item"/>
    <s v="Open"/>
    <x v="0"/>
    <s v="WF00000M2201"/>
    <s v="Maintenance Framework"/>
    <n v="2013008"/>
    <s v="Roknich, Hunter"/>
    <s v="West"/>
    <s v="6. Operational"/>
    <s v="Defined"/>
    <s v="Valves"/>
    <n v="178"/>
    <m/>
    <m/>
    <n v="177.92"/>
    <n v="178"/>
    <n v="0"/>
    <s v="Green"/>
    <m/>
    <m/>
    <m/>
    <n v="178"/>
    <m/>
    <m/>
    <n v="16000"/>
    <m/>
    <m/>
    <n v="16000"/>
    <s v="Full"/>
    <n v="16000"/>
    <n v="13097"/>
    <m/>
    <n v="13097"/>
    <s v="No"/>
    <s v="Green"/>
    <d v="2022-10-01T00:00:00"/>
    <d v="2022-10-05T00:00:00"/>
    <d v="2022-10-05T00:00:00"/>
    <d v="2022-10-30T00:00:00"/>
    <d v="2022-10-11T00:00:00"/>
    <m/>
    <m/>
    <n v="177.92"/>
    <m/>
    <m/>
    <m/>
    <m/>
    <m/>
    <m/>
    <m/>
    <m/>
    <x v="0"/>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s v="West"/>
    <s v="Pipelines and Terminals"/>
    <s v="Operating Infrastructure"/>
    <m/>
    <s v="Wayne Pipeline"/>
    <s v="WF - FLINT TERMINAL"/>
    <m/>
    <n v="178"/>
    <n v="0"/>
    <m/>
    <m/>
    <n v="12919"/>
    <m/>
    <s v="Oey, Alex"/>
    <s v="Gardner, Travis W."/>
    <s v="N/A"/>
    <m/>
    <n v="1"/>
    <n v="31090"/>
    <m/>
    <s v="Guest, ProSight"/>
    <s v="Independent"/>
    <s v="Aqua"/>
    <d v="2018-08-28T00:00:00"/>
  </r>
  <r>
    <s v="WF208WB Cutout of F 38415 Temporary Replace"/>
    <s v="Item"/>
    <s v="Open"/>
    <x v="0"/>
    <s v="WF208WBM2201"/>
    <s v="Maintenance Framework"/>
    <n v="1945669"/>
    <s v="Roman, James"/>
    <s v="West"/>
    <s v="6. Operational"/>
    <s v="Defined"/>
    <s v="Pipeline Digs"/>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m/>
    <x v="0"/>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s v="West"/>
    <s v="Pipelines and Terminals"/>
    <s v="Integrity"/>
    <m/>
    <s v="Wayne Pipeline"/>
    <s v="WF208WB - FLINT TO BAY CITY"/>
    <m/>
    <n v="1440"/>
    <n v="0"/>
    <m/>
    <m/>
    <n v="805982"/>
    <m/>
    <s v="Bartal, Nick"/>
    <s v="Bartal, Nick"/>
    <m/>
    <m/>
    <n v="1"/>
    <n v="34595"/>
    <m/>
    <s v="Bassani, Joel"/>
    <s v="Independent"/>
    <s v="Aqua"/>
    <d v="2019-08-27T00:00:00"/>
  </r>
  <r>
    <s v="WN - DOT COATING REPAIR"/>
    <s v="Item"/>
    <s v="Candidate"/>
    <x v="1"/>
    <m/>
    <s v="Exempt"/>
    <m/>
    <s v="Brown, Jeff"/>
    <s v="West"/>
    <s v="2. Pending AFE"/>
    <m/>
    <s v="Atmospheric Corrosion"/>
    <m/>
    <n v="19000"/>
    <m/>
    <n v="19000"/>
    <n v="19000"/>
    <n v="0"/>
    <s v="Green"/>
    <n v="19000"/>
    <m/>
    <n v="19000"/>
    <n v="0"/>
    <m/>
    <m/>
    <m/>
    <m/>
    <m/>
    <m/>
    <m/>
    <m/>
    <m/>
    <n v="19000"/>
    <n v="19000"/>
    <s v="No"/>
    <s v="Green"/>
    <d v="2023-07-01T00:00:00"/>
    <m/>
    <m/>
    <m/>
    <d v="2023-04-30T00:00:00"/>
    <m/>
    <m/>
    <m/>
    <m/>
    <m/>
    <m/>
    <m/>
    <m/>
    <m/>
    <m/>
    <m/>
    <x v="0"/>
    <m/>
    <m/>
    <n v="19000"/>
    <m/>
    <m/>
    <m/>
    <m/>
    <m/>
    <m/>
    <s v="5-1-2023 Working with Rob Geib on Atmospheric Viewer. Moved forecast to July.4-3-23 WAITING ON GIS ATMOS MAP RGEIB3-2-23 SCOPING PROJECT"/>
    <d v="2023-05-01T00:00:00"/>
    <m/>
    <m/>
    <s v="West"/>
    <s v="Pipelines and Terminals"/>
    <s v="Corrosion"/>
    <m/>
    <s v="Wayne Pipeline"/>
    <s v="WN - NOVI TERMINAL"/>
    <m/>
    <m/>
    <n v="0"/>
    <n v="19000"/>
    <m/>
    <m/>
    <m/>
    <s v="Geib, Rob"/>
    <m/>
    <m/>
    <m/>
    <n v="1"/>
    <n v="44444"/>
    <m/>
    <s v="Guest, ProSight"/>
    <s v="Independent"/>
    <s v="Aqua"/>
    <d v="2022-08-08T00:00:00"/>
  </r>
  <r>
    <s v="WO160BN Henderson Rd Casing Fill"/>
    <s v="Item"/>
    <s v="Open"/>
    <x v="1"/>
    <s v="WO160BNE2304"/>
    <s v="Exempt"/>
    <n v="2109956"/>
    <s v="Scannell, Adam"/>
    <s v="West"/>
    <s v="3. Active"/>
    <s v="Defined"/>
    <s v="Cathodic Protection"/>
    <m/>
    <n v="45002"/>
    <m/>
    <n v="45002"/>
    <n v="45002"/>
    <n v="0"/>
    <s v="Green"/>
    <n v="45000"/>
    <m/>
    <n v="45000"/>
    <n v="2"/>
    <m/>
    <m/>
    <n v="34567"/>
    <m/>
    <m/>
    <n v="34567"/>
    <s v="Full"/>
    <n v="34567"/>
    <m/>
    <n v="45002"/>
    <n v="45002"/>
    <s v="Yes"/>
    <s v="Red"/>
    <d v="2023-05-01T00:00:00"/>
    <d v="2023-04-04T00:00:00"/>
    <d v="2023-04-04T00:00:00"/>
    <d v="2023-05-30T00:00:00"/>
    <d v="2023-05-31T00:00:00"/>
    <m/>
    <m/>
    <m/>
    <m/>
    <m/>
    <m/>
    <m/>
    <m/>
    <m/>
    <m/>
    <m/>
    <x v="0"/>
    <n v="34567"/>
    <m/>
    <m/>
    <m/>
    <m/>
    <m/>
    <n v="10433"/>
    <n v="2"/>
    <m/>
    <s v="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5-02T00:00:00"/>
    <s v="Hill, Elizabeth"/>
    <m/>
    <s v="West"/>
    <s v="Pipelines and Terminals"/>
    <s v="Corrosion"/>
    <m/>
    <s v="St. Louis"/>
    <s v="WO160BN - WOOD RIVER TO BARNETT"/>
    <m/>
    <m/>
    <n v="34567"/>
    <m/>
    <n v="10435"/>
    <m/>
    <m/>
    <s v="Geib, Rob"/>
    <s v="Geib, Robert"/>
    <m/>
    <m/>
    <n v="1"/>
    <n v="45454"/>
    <m/>
    <s v="Guest, ProSight"/>
    <s v="Independent"/>
    <s v="Aqua"/>
    <d v="2022-08-26T00:00:00"/>
  </r>
  <r>
    <s v="WO160BNEP103725 MP 19.64 Exposure Repair"/>
    <s v="Item"/>
    <s v="Open"/>
    <x v="1"/>
    <s v="WO160BNE2003"/>
    <s v="Exempt"/>
    <n v="1743983"/>
    <s v="Rohr, Travis"/>
    <s v="West"/>
    <s v="3. Active"/>
    <s v="Drawdown"/>
    <s v="Exposed Pipe Evaluation &amp; Remediation"/>
    <m/>
    <n v="25500"/>
    <m/>
    <n v="25500"/>
    <n v="25500"/>
    <n v="0"/>
    <s v="Green"/>
    <m/>
    <m/>
    <m/>
    <n v="25500"/>
    <m/>
    <m/>
    <n v="25500"/>
    <m/>
    <m/>
    <n v="25500"/>
    <s v="Full"/>
    <n v="25500"/>
    <m/>
    <n v="25500"/>
    <n v="25500"/>
    <s v="No"/>
    <s v="Green"/>
    <d v="2023-09-01T00:00:00"/>
    <d v="2020-08-10T00:00:00"/>
    <d v="2020-08-10T00:00:00"/>
    <d v="2020-12-31T00:00:00"/>
    <d v="2022-12-31T00:00:00"/>
    <m/>
    <m/>
    <m/>
    <m/>
    <m/>
    <m/>
    <m/>
    <m/>
    <m/>
    <m/>
    <m/>
    <x v="0"/>
    <m/>
    <m/>
    <m/>
    <m/>
    <n v="25500"/>
    <m/>
    <m/>
    <m/>
    <m/>
    <s v="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5-02T00:00:00"/>
    <s v="Hill, Elizabeth"/>
    <m/>
    <s v="West"/>
    <s v="Pipelines and Terminals"/>
    <s v="Pipeline Integrity"/>
    <m/>
    <s v="St. Louis"/>
    <s v="WO160BN - WOOD RIVER TO BARNETT"/>
    <m/>
    <m/>
    <n v="0"/>
    <n v="25500"/>
    <m/>
    <m/>
    <m/>
    <s v="Hurley, Brian"/>
    <s v="Bassani, Joel D."/>
    <s v="N/A"/>
    <m/>
    <n v="1"/>
    <n v="37570"/>
    <m/>
    <s v="Schultz, Amy"/>
    <s v="JDE Child"/>
    <s v="Burnt Orange"/>
    <d v="2020-08-07T00:00:00"/>
  </r>
  <r>
    <s v="WO160BNEP103910 MP 19.68 Dump Repair"/>
    <s v="Item"/>
    <s v="Open"/>
    <x v="1"/>
    <s v="WO160BNE2104"/>
    <s v="Exempt"/>
    <n v="1901944"/>
    <s v="Rohr, Travis"/>
    <s v="West"/>
    <s v="3. Active"/>
    <s v="Drawdown"/>
    <s v="Exposed Pipe Evaluation &amp; Remediation"/>
    <m/>
    <n v="25500"/>
    <m/>
    <n v="25500"/>
    <n v="25500"/>
    <n v="0"/>
    <s v="Green"/>
    <m/>
    <m/>
    <m/>
    <n v="25500"/>
    <m/>
    <m/>
    <n v="25000"/>
    <m/>
    <m/>
    <n v="25000"/>
    <s v="Full"/>
    <n v="25000"/>
    <m/>
    <n v="25500"/>
    <n v="25500"/>
    <s v="No"/>
    <s v="Green"/>
    <d v="2023-09-01T00:00:00"/>
    <d v="2021-10-13T00:00:00"/>
    <d v="2021-10-13T00:00:00"/>
    <d v="2021-12-31T00:00:00"/>
    <d v="2022-12-31T00:00:00"/>
    <m/>
    <m/>
    <m/>
    <m/>
    <m/>
    <m/>
    <m/>
    <m/>
    <m/>
    <m/>
    <m/>
    <x v="0"/>
    <m/>
    <m/>
    <m/>
    <m/>
    <n v="25500"/>
    <m/>
    <m/>
    <m/>
    <m/>
    <s v="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5-02T00:00:00"/>
    <s v="Hill, Elizabeth"/>
    <m/>
    <s v="West"/>
    <s v="Pipelines and Terminals"/>
    <s v="Pipeline Integrity"/>
    <m/>
    <s v="St. Louis"/>
    <s v="WO160BN - WOOD RIVER TO BARNETT"/>
    <m/>
    <m/>
    <n v="0"/>
    <n v="25500"/>
    <m/>
    <m/>
    <m/>
    <s v="Hurley, Brian"/>
    <s v="Bassani, Joel D."/>
    <s v="N/A"/>
    <m/>
    <n v="1"/>
    <n v="42295"/>
    <m/>
    <s v="Hurley, Brian"/>
    <s v="JDE Child"/>
    <s v="Burnt Orange"/>
    <d v="2021-10-11T00:00:00"/>
  </r>
  <r>
    <s v="WO165ZI - DIG SHEETS (2) Immediate + (1) Proximity - Due 07-11-22"/>
    <s v="Item"/>
    <s v="Open"/>
    <x v="0"/>
    <s v="XX165CNM2201"/>
    <s v="Maintenance Framework"/>
    <n v="2002021"/>
    <s v="Roman, James"/>
    <s v="West"/>
    <s v="7. Closed"/>
    <s v="Drawdown"/>
    <s v="Pipeline Digs"/>
    <n v="899"/>
    <m/>
    <m/>
    <n v="898.8"/>
    <n v="899"/>
    <n v="0"/>
    <s v="Green"/>
    <m/>
    <m/>
    <m/>
    <n v="899"/>
    <m/>
    <m/>
    <n v="145000"/>
    <m/>
    <m/>
    <n v="145000"/>
    <s v="Full"/>
    <n v="145000"/>
    <n v="145144"/>
    <m/>
    <n v="145144"/>
    <s v="No"/>
    <s v="Green"/>
    <d v="2022-07-01T00:00:00"/>
    <d v="2022-08-10T00:00:00"/>
    <d v="2022-08-10T00:00:00"/>
    <d v="2022-07-22T00:00:00"/>
    <d v="2022-07-22T00:00:00"/>
    <m/>
    <m/>
    <n v="898.8"/>
    <m/>
    <m/>
    <m/>
    <m/>
    <m/>
    <m/>
    <m/>
    <m/>
    <x v="0"/>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s v="West"/>
    <s v="Pipelines and Terminals"/>
    <s v="Integrity"/>
    <m/>
    <s v="Indianapolis"/>
    <s v="XX165CN - IL S/L TO CARBON"/>
    <m/>
    <n v="899"/>
    <n v="0"/>
    <m/>
    <m/>
    <n v="144245"/>
    <m/>
    <s v="Bartal, Nick"/>
    <s v="Bartal, Nick"/>
    <m/>
    <m/>
    <n v="1"/>
    <n v="44059"/>
    <m/>
    <s v="Guest, ProSight"/>
    <s v="Independent"/>
    <s v="Aqua"/>
    <d v="2022-07-01T00:00:00"/>
  </r>
  <r>
    <s v="WO165ZI - Digs from 2022 GEO+MFL ILI"/>
    <s v="Item"/>
    <s v="Open"/>
    <x v="0"/>
    <s v="WO165EFM2202"/>
    <s v="Maintenance Framework"/>
    <s v="2022631, 2036824, 2036836, 2036837, 2036838, 2036839, 2036840, 2036841, 2036842, 2036843, 2036844, 2036845, 2036846, 2036847, 2022632"/>
    <s v="Roman, James"/>
    <s v="West"/>
    <s v="6. Operational"/>
    <s v="Defined"/>
    <s v="Pipeline Digs"/>
    <n v="840979"/>
    <n v="10000"/>
    <n v="120000"/>
    <n v="850979.15"/>
    <n v="845858"/>
    <n v="5121"/>
    <s v="Yellow"/>
    <n v="1139000"/>
    <m/>
    <n v="1139000"/>
    <n v="-288021"/>
    <m/>
    <m/>
    <n v="1703000"/>
    <m/>
    <m/>
    <n v="1703000"/>
    <s v="Full"/>
    <n v="1703000"/>
    <n v="1424951"/>
    <n v="130000"/>
    <n v="1554951"/>
    <s v="No"/>
    <s v="Green"/>
    <d v="2022-11-01T00:00:00"/>
    <d v="2022-11-08T00:00:00"/>
    <d v="2022-11-08T00:00:00"/>
    <d v="2023-03-08T00:00:00"/>
    <d v="2023-03-08T00:00:00"/>
    <m/>
    <m/>
    <n v="371061.7"/>
    <n v="390126.43"/>
    <n v="74670.12"/>
    <n v="5120.8999999999996"/>
    <m/>
    <m/>
    <n v="5121"/>
    <s v="Red"/>
    <m/>
    <x v="0"/>
    <n v="10000"/>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s v="West"/>
    <s v="Pipelines and Terminals"/>
    <s v="Integrity"/>
    <m/>
    <s v="St. Louis"/>
    <s v="WO165EF - WOOD RIVER TO EFFINGHAM"/>
    <m/>
    <n v="835858"/>
    <n v="15121"/>
    <m/>
    <m/>
    <n v="583972"/>
    <m/>
    <s v="Bartal, Nick"/>
    <s v="Bartal, Nick"/>
    <m/>
    <m/>
    <n v="1"/>
    <n v="41010"/>
    <m/>
    <s v="Administrator, System"/>
    <s v="Independent"/>
    <s v="Aqua"/>
    <d v="2021-08-04T00:00:00"/>
  </r>
  <r>
    <s v="WO180XX Mag anode installation"/>
    <s v="Item"/>
    <s v="Candidate"/>
    <x v="0"/>
    <m/>
    <s v="Exempt"/>
    <m/>
    <s v="Logan, Rob"/>
    <s v="West"/>
    <s v="2. Pending AFE"/>
    <m/>
    <s v="Cathodic Protection"/>
    <m/>
    <n v="30000"/>
    <m/>
    <n v="30000"/>
    <n v="30000"/>
    <n v="0"/>
    <s v="Green"/>
    <n v="30000"/>
    <m/>
    <n v="30000"/>
    <n v="0"/>
    <m/>
    <m/>
    <m/>
    <m/>
    <m/>
    <m/>
    <m/>
    <m/>
    <m/>
    <n v="30000"/>
    <n v="30000"/>
    <s v="No"/>
    <s v="Green"/>
    <d v="2023-08-01T00:00:00"/>
    <m/>
    <m/>
    <m/>
    <d v="2023-08-31T00:00:00"/>
    <m/>
    <m/>
    <m/>
    <m/>
    <m/>
    <m/>
    <m/>
    <m/>
    <m/>
    <m/>
    <m/>
    <x v="0"/>
    <m/>
    <m/>
    <m/>
    <n v="30000"/>
    <m/>
    <m/>
    <m/>
    <m/>
    <m/>
    <s v="05/01/2023 Requesting Quote from National Pipeline_x000d__x000a__x000d__x000a__x000d__x000a_04/03/2023 AFE Pending_x000d__x000a__x000d__x000a__x000d__x000a_03/02/2023 Pending AFE_x000d__x000a__x000d__x000a__x000d__x000a_2/2/2023 pending AFE"/>
    <d v="2023-05-02T00:00:00"/>
    <m/>
    <m/>
    <s v="West"/>
    <s v="Pipelines and Terminals"/>
    <s v="Integrity"/>
    <m/>
    <s v="St. Louis"/>
    <s v="WO180XX - WOOD RIVER TO MO S/L"/>
    <m/>
    <m/>
    <n v="0"/>
    <n v="30000"/>
    <m/>
    <m/>
    <m/>
    <s v="Geib, Rob"/>
    <m/>
    <m/>
    <m/>
    <n v="1"/>
    <n v="45718"/>
    <m/>
    <s v="Logan, Rob"/>
    <s v="Independent"/>
    <s v="Aqua"/>
    <d v="2022-08-30T00:00:00"/>
  </r>
  <r>
    <s v="Wood River Station - new video system"/>
    <s v="Item"/>
    <s v="Candidate"/>
    <x v="0"/>
    <m/>
    <s v="Maintenance Framework"/>
    <m/>
    <s v="Scannell, Adam"/>
    <s v="West"/>
    <s v="8. Canceled"/>
    <m/>
    <s v="Security &amp; Cameras"/>
    <m/>
    <m/>
    <m/>
    <n v="0"/>
    <n v="30000"/>
    <n v="-30000"/>
    <s v="Red"/>
    <n v="30000"/>
    <m/>
    <n v="30000"/>
    <n v="-30000"/>
    <m/>
    <m/>
    <m/>
    <m/>
    <m/>
    <m/>
    <m/>
    <m/>
    <m/>
    <m/>
    <m/>
    <s v="No"/>
    <s v="Green"/>
    <m/>
    <m/>
    <m/>
    <m/>
    <d v="2023-12-31T00:00:00"/>
    <m/>
    <m/>
    <m/>
    <m/>
    <m/>
    <m/>
    <m/>
    <m/>
    <m/>
    <m/>
    <m/>
    <x v="0"/>
    <m/>
    <m/>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s v="West"/>
    <s v="Pipelines and Terminals"/>
    <s v="Operating Infrastructure"/>
    <m/>
    <s v="St. Louis"/>
    <s v="WO - WOOD RIVER STATION"/>
    <m/>
    <m/>
    <n v="0"/>
    <m/>
    <m/>
    <m/>
    <m/>
    <s v="Clark, Chris"/>
    <m/>
    <m/>
    <m/>
    <n v="1"/>
    <n v="40809"/>
    <m/>
    <s v="Guest, ProSight"/>
    <s v="Independent"/>
    <s v="Aqua"/>
    <d v="2021-07-28T00:00:00"/>
  </r>
  <r>
    <s v="Wood River Station Contactor Replacements"/>
    <s v="Item"/>
    <s v="Open"/>
    <x v="0"/>
    <s v="WO00000M2102"/>
    <s v="Maintenance Framework"/>
    <n v="1857898"/>
    <s v="Scannell, Adam"/>
    <s v="West"/>
    <s v="3. Active"/>
    <s v="Unplanned"/>
    <s v="Electrical"/>
    <n v="1652"/>
    <n v="15000"/>
    <m/>
    <n v="16651.77"/>
    <n v="16229"/>
    <n v="422"/>
    <s v="Yellow"/>
    <m/>
    <m/>
    <m/>
    <n v="16652"/>
    <m/>
    <m/>
    <n v="113000"/>
    <m/>
    <m/>
    <n v="113000"/>
    <s v="Full"/>
    <n v="113000"/>
    <n v="88909"/>
    <n v="15000"/>
    <n v="103909"/>
    <s v="No"/>
    <s v="Green"/>
    <d v="2021-10-01T00:00:00"/>
    <d v="2021-06-25T00:00:00"/>
    <d v="2021-06-25T00:00:00"/>
    <d v="2021-10-31T00:00:00"/>
    <d v="2023-06-30T00:00:00"/>
    <m/>
    <m/>
    <n v="402.51"/>
    <n v="409.77"/>
    <n v="417.14"/>
    <n v="422.35"/>
    <m/>
    <m/>
    <n v="422"/>
    <s v="Red"/>
    <m/>
    <x v="0"/>
    <m/>
    <n v="15000"/>
    <m/>
    <m/>
    <m/>
    <m/>
    <m/>
    <m/>
    <m/>
    <s v="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5-02T00:00:00"/>
    <s v="Hill, Elizabeth"/>
    <m/>
    <s v="West"/>
    <s v="Pipelines and Terminals"/>
    <s v="Operating Infrastructure"/>
    <m/>
    <s v="St. Louis"/>
    <s v="WO - WOOD RIVER STATION"/>
    <m/>
    <n v="1229"/>
    <n v="15422"/>
    <m/>
    <m/>
    <n v="-10973"/>
    <m/>
    <s v="Ashley, Robert"/>
    <s v="Ashley, Robert"/>
    <m/>
    <m/>
    <n v="1"/>
    <n v="38144"/>
    <m/>
    <s v="Guest, ProSight"/>
    <s v="Independent"/>
    <s v="Aqua"/>
    <d v="2020-08-14T00:00:00"/>
  </r>
  <r>
    <s v="Wood River Station Contactor Replacements 2022"/>
    <s v="Item"/>
    <s v="Open"/>
    <x v="0"/>
    <s v="WO00000M2202"/>
    <s v="Maintenance Framework"/>
    <n v="2002640"/>
    <s v="Scannell, Adam"/>
    <s v="West"/>
    <s v="3. Active"/>
    <s v="Defined"/>
    <s v="Electrical"/>
    <n v="3592"/>
    <n v="30000"/>
    <m/>
    <n v="33591.629999999997"/>
    <n v="32848"/>
    <n v="744"/>
    <s v="Yellow"/>
    <n v="30000"/>
    <m/>
    <n v="30000"/>
    <n v="3592"/>
    <m/>
    <m/>
    <n v="202000"/>
    <m/>
    <m/>
    <n v="202000"/>
    <s v="Full"/>
    <n v="202000"/>
    <n v="156642"/>
    <n v="30000"/>
    <n v="186642"/>
    <s v="No"/>
    <s v="Green"/>
    <d v="2022-07-01T00:00:00"/>
    <d v="2022-07-11T00:00:00"/>
    <d v="2022-07-11T00:00:00"/>
    <d v="2022-10-31T00:00:00"/>
    <d v="2023-06-30T00:00:00"/>
    <m/>
    <m/>
    <n v="705.99"/>
    <n v="1406.61"/>
    <n v="734.92"/>
    <n v="744.11"/>
    <m/>
    <m/>
    <n v="744"/>
    <s v="Red"/>
    <m/>
    <x v="0"/>
    <m/>
    <n v="30000"/>
    <m/>
    <m/>
    <m/>
    <m/>
    <m/>
    <m/>
    <m/>
    <s v="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5-02T00:00:00"/>
    <s v="Hill, Elizabeth"/>
    <m/>
    <s v="West"/>
    <s v="Pipelines and Terminals"/>
    <s v="Operating Infrastructure"/>
    <m/>
    <s v="St. Louis"/>
    <s v="WO - WOOD RIVER STATION"/>
    <m/>
    <n v="2848"/>
    <n v="30744"/>
    <m/>
    <m/>
    <n v="153050"/>
    <m/>
    <s v="Ashley, Robert"/>
    <s v="Decker, Paul"/>
    <m/>
    <m/>
    <n v="1"/>
    <n v="41638"/>
    <m/>
    <s v="Guest, ProSight"/>
    <s v="Independent"/>
    <s v="Aqua"/>
    <d v="2021-08-19T00:00:00"/>
  </r>
  <r>
    <s v="Woodhaven Station - Upgrade Oil on Water Detection System"/>
    <s v="Item"/>
    <s v="Open"/>
    <x v="0"/>
    <s v="WS00000M2301"/>
    <s v="Exempt"/>
    <n v="2111171"/>
    <s v="Hassan, Mohammad"/>
    <s v="West"/>
    <s v="3. Active"/>
    <s v="Defined"/>
    <s v="West"/>
    <n v="0"/>
    <n v="31000"/>
    <m/>
    <n v="31000"/>
    <n v="25000"/>
    <n v="6000"/>
    <s v="Red"/>
    <n v="25000"/>
    <n v="6000"/>
    <n v="31000"/>
    <n v="0"/>
    <m/>
    <m/>
    <n v="31000"/>
    <m/>
    <m/>
    <n v="31000"/>
    <s v="Full"/>
    <n v="31000"/>
    <n v="0"/>
    <n v="31000"/>
    <n v="31000"/>
    <s v="No"/>
    <s v="Green"/>
    <d v="2023-07-01T00:00:00"/>
    <d v="2023-04-17T00:00:00"/>
    <d v="2023-04-17T00:00:00"/>
    <d v="2023-06-30T00:00:00"/>
    <d v="2023-07-31T00:00:00"/>
    <m/>
    <m/>
    <m/>
    <m/>
    <m/>
    <n v="0"/>
    <m/>
    <m/>
    <n v="0"/>
    <s v="Green"/>
    <m/>
    <x v="0"/>
    <m/>
    <m/>
    <n v="31000"/>
    <m/>
    <m/>
    <m/>
    <m/>
    <m/>
    <m/>
    <s v="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02T00:00:00"/>
    <s v="Griest, Barbara"/>
    <m/>
    <s v="West"/>
    <s v="Pipelines and Terminals"/>
    <s v="Operating Infrastructure"/>
    <m/>
    <s v="Wayne Pipeline"/>
    <s v="WS - WOODHAVEN STATION"/>
    <m/>
    <m/>
    <n v="0"/>
    <n v="31000"/>
    <m/>
    <m/>
    <m/>
    <s v="Gardner, Travis"/>
    <s v="Gardner, Travis W."/>
    <m/>
    <m/>
    <n v="1"/>
    <n v="44428"/>
    <m/>
    <s v="Guest, ProSight"/>
    <s v="Independent"/>
    <s v="Aqua"/>
    <d v="2022-08-04T00:00:00"/>
  </r>
  <r>
    <s v="Woodhaven Station Tank 120 Premium Pump Replacement"/>
    <s v="Item"/>
    <s v="Open"/>
    <x v="0"/>
    <s v="BETWS00M2303"/>
    <s v="Exempt"/>
    <n v="2110629"/>
    <s v="Gardner, Travis"/>
    <s v="West"/>
    <s v="3. Active"/>
    <s v="Drawdown"/>
    <s v="Rotating Equipment"/>
    <n v="22798"/>
    <m/>
    <m/>
    <n v="22798"/>
    <n v="38000"/>
    <n v="-15202"/>
    <s v="Red"/>
    <m/>
    <n v="38717"/>
    <n v="38717"/>
    <n v="-15919"/>
    <m/>
    <m/>
    <n v="38717"/>
    <m/>
    <m/>
    <n v="38717"/>
    <s v="Full"/>
    <n v="38717"/>
    <n v="22798"/>
    <m/>
    <n v="22798"/>
    <s v="No"/>
    <s v="Green"/>
    <d v="2023-04-01T00:00:00"/>
    <d v="2023-04-12T00:00:00"/>
    <d v="2023-04-12T00:00:00"/>
    <d v="2023-04-28T00:00:00"/>
    <d v="2023-05-31T00:00:00"/>
    <m/>
    <m/>
    <m/>
    <m/>
    <m/>
    <n v="22798"/>
    <n v="38000"/>
    <n v="38000"/>
    <n v="-15202"/>
    <s v="Red"/>
    <m/>
    <x v="1"/>
    <m/>
    <m/>
    <m/>
    <m/>
    <m/>
    <m/>
    <m/>
    <m/>
    <m/>
    <s v="5/3/2023 - work completed submitted reclass.  4/3/2023-  emergent project to pull damaged pump and install critical spare"/>
    <d v="2023-05-03T00:00:00"/>
    <s v="Griest, Barbara"/>
    <m/>
    <s v="West"/>
    <s v="Pipelines and Terminals"/>
    <s v="Operating Infrastructure"/>
    <m/>
    <s v="Wayne Terminals"/>
    <s v="BETWS - BET WOODDHAVEN TERMINAL"/>
    <m/>
    <m/>
    <n v="22798"/>
    <m/>
    <m/>
    <m/>
    <m/>
    <s v="Posipanko, Dan"/>
    <s v="Gardner, Travis W."/>
    <m/>
    <m/>
    <n v="1"/>
    <n v="46861"/>
    <m/>
    <s v="Gardner, Travis"/>
    <s v="Independent"/>
    <s v="Aqua"/>
    <d v="2023-03-30T00:00:00"/>
  </r>
  <r>
    <s v="Woodhaven Terminal (BETWS) Tank  128 - OOS API 653 Insp"/>
    <s v="Item"/>
    <s v="Open"/>
    <x v="0"/>
    <s v="BETWS00M2301"/>
    <s v="Maintenance Framework"/>
    <n v="2084423"/>
    <s v="Arch, Stefan"/>
    <s v="West"/>
    <s v="3. Active"/>
    <s v="Defined"/>
    <s v="Tanks"/>
    <n v="17685"/>
    <n v="422445"/>
    <m/>
    <n v="440129.53"/>
    <n v="439368"/>
    <n v="762"/>
    <s v="Yellow"/>
    <n v="427445"/>
    <m/>
    <n v="427445"/>
    <n v="12685"/>
    <m/>
    <m/>
    <n v="279804"/>
    <m/>
    <m/>
    <n v="279804"/>
    <s v="Phase"/>
    <n v="279804"/>
    <n v="17685"/>
    <n v="422445"/>
    <n v="440130"/>
    <s v="No"/>
    <s v="Green"/>
    <d v="2023-03-01T00:00:00"/>
    <d v="2023-02-06T00:00:00"/>
    <d v="2023-02-06T00:00:00"/>
    <d v="2023-12-31T00:00:00"/>
    <d v="2023-09-30T00:00:00"/>
    <m/>
    <m/>
    <m/>
    <m/>
    <n v="16922.990000000002"/>
    <n v="761.54"/>
    <m/>
    <m/>
    <n v="762"/>
    <s v="Red"/>
    <m/>
    <x v="0"/>
    <m/>
    <m/>
    <n v="49445"/>
    <n v="200000"/>
    <n v="173000"/>
    <m/>
    <m/>
    <m/>
    <m/>
    <s v="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5-01T00:00:00"/>
    <s v="Hill, Elizabeth"/>
    <m/>
    <s v="West"/>
    <s v="Pipelines and Terminals"/>
    <s v="Integrity"/>
    <m/>
    <s v="Wayne Terminals"/>
    <s v="BETWS - BET WOODDHAVEN TERMINAL"/>
    <m/>
    <n v="16923"/>
    <n v="762"/>
    <n v="422445"/>
    <m/>
    <m/>
    <m/>
    <s v="Stine, Carlton"/>
    <s v="Stine, Carlton"/>
    <m/>
    <m/>
    <n v="1"/>
    <n v="44896"/>
    <m/>
    <s v="Administrator, System"/>
    <s v="Independent"/>
    <s v="Aqua"/>
    <d v="2022-08-17T00:00:00"/>
  </r>
  <r>
    <s v="Woodhaven Terminal (BETWS) Tank  131 - In-Service Steel IFR Up Close Seal Inspection"/>
    <s v="Item"/>
    <s v="Open"/>
    <x v="1"/>
    <s v="BETWS00E2301"/>
    <s v="Maintenance Framework"/>
    <n v="2084795"/>
    <s v="Arch, Stefan"/>
    <s v="West"/>
    <s v="6. Operational"/>
    <s v="Defined"/>
    <s v="Tanks"/>
    <n v="0"/>
    <n v="14000"/>
    <m/>
    <n v="14000"/>
    <n v="14200"/>
    <n v="-200"/>
    <s v="Yellow"/>
    <n v="10000"/>
    <m/>
    <n v="10000"/>
    <n v="4000"/>
    <m/>
    <m/>
    <n v="15987"/>
    <m/>
    <m/>
    <n v="15987"/>
    <s v="Full"/>
    <n v="15987"/>
    <n v="0"/>
    <n v="14000"/>
    <n v="14000"/>
    <s v="No"/>
    <s v="Green"/>
    <d v="2023-05-01T00:00:00"/>
    <d v="2023-02-08T00:00:00"/>
    <d v="2023-02-08T00:00:00"/>
    <d v="2023-12-31T00:00:00"/>
    <d v="2023-05-08T00:00:00"/>
    <m/>
    <m/>
    <m/>
    <m/>
    <m/>
    <n v="0"/>
    <n v="7100"/>
    <n v="7100"/>
    <n v="-7100"/>
    <s v="Red"/>
    <m/>
    <x v="0"/>
    <n v="14000"/>
    <m/>
    <m/>
    <m/>
    <m/>
    <m/>
    <m/>
    <m/>
    <m/>
    <s v="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5-01T00:00:00"/>
    <s v="Hill, Elizabeth"/>
    <m/>
    <s v="West"/>
    <s v="Pipelines and Terminals"/>
    <s v="Tank Integrity"/>
    <m/>
    <s v="Wayne Terminals"/>
    <s v="BETWS - BET WOODDHAVEN TERMINAL"/>
    <m/>
    <m/>
    <n v="14000"/>
    <m/>
    <m/>
    <m/>
    <m/>
    <s v="Stine, Carlton"/>
    <s v="Stine, Carlton"/>
    <m/>
    <m/>
    <n v="1"/>
    <n v="44897"/>
    <m/>
    <s v="Administrator, System"/>
    <s v="Independent"/>
    <s v="Aqua"/>
    <d v="2022-08-17T00:00:00"/>
  </r>
  <r>
    <s v="Woodhaven Terminal (BETWS) Tank 109 OOS Inspection &amp; Refurb"/>
    <s v="Item"/>
    <s v="Open"/>
    <x v="0"/>
    <s v="BETWS00M2101"/>
    <s v="Exempt"/>
    <n v="1783673"/>
    <s v="Arch, Stefan"/>
    <s v="West"/>
    <s v="6. Operational"/>
    <s v="Defined"/>
    <s v="Tanks"/>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m/>
    <x v="0"/>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s v="West"/>
    <s v="Pipelines and Terminals"/>
    <s v="Integrity"/>
    <m/>
    <s v="Wayne Terminals"/>
    <s v="BETWS - BET WOODDHAVEN TERMINAL"/>
    <m/>
    <n v="250"/>
    <n v="0"/>
    <m/>
    <m/>
    <n v="479855"/>
    <m/>
    <s v="Stine, Carlton"/>
    <s v="Bassani, Joel D."/>
    <m/>
    <m/>
    <n v="1"/>
    <n v="37270"/>
    <m/>
    <s v="Guest, ProSight"/>
    <s v="Independent"/>
    <s v="Aqua"/>
    <d v="2020-07-23T00:00:00"/>
  </r>
  <r>
    <s v="Woodhaven Terminal (BETWS) Tank 128 OOS Support Project"/>
    <s v="Item"/>
    <s v="Candidate"/>
    <x v="0"/>
    <m/>
    <s v="Maintenance Framework"/>
    <m/>
    <s v="Arch, Stefan"/>
    <s v="West"/>
    <s v="2. Pending AFE"/>
    <m/>
    <s v="Tank Outage"/>
    <n v="0"/>
    <n v="64000"/>
    <m/>
    <n v="64000"/>
    <n v="64000"/>
    <n v="0"/>
    <s v="Green"/>
    <n v="64000"/>
    <m/>
    <n v="64000"/>
    <n v="0"/>
    <m/>
    <m/>
    <m/>
    <m/>
    <m/>
    <m/>
    <m/>
    <m/>
    <n v="0"/>
    <n v="64000"/>
    <n v="64000"/>
    <s v="No"/>
    <s v="Green"/>
    <d v="2023-07-01T00:00:00"/>
    <m/>
    <m/>
    <m/>
    <d v="2023-06-30T00:00:00"/>
    <m/>
    <m/>
    <m/>
    <m/>
    <m/>
    <n v="0"/>
    <m/>
    <m/>
    <n v="0"/>
    <s v="Green"/>
    <m/>
    <x v="0"/>
    <m/>
    <m/>
    <n v="30000"/>
    <n v="34000"/>
    <m/>
    <m/>
    <m/>
    <m/>
    <m/>
    <s v="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5-01T00:00:00"/>
    <m/>
    <m/>
    <s v="West"/>
    <s v="Pipelines and Terminals"/>
    <s v="Integrity"/>
    <m/>
    <s v="Wayne Terminals"/>
    <s v="BETWS - BET WOODDHAVEN TERMINAL"/>
    <m/>
    <m/>
    <n v="0"/>
    <n v="64000"/>
    <m/>
    <m/>
    <m/>
    <s v="Stine, Carlton"/>
    <m/>
    <m/>
    <m/>
    <n v="1"/>
    <n v="44390"/>
    <m/>
    <s v="Guest, ProSight"/>
    <s v="Independent"/>
    <s v="Aqua"/>
    <d v="2022-08-03T00:00:00"/>
  </r>
  <r>
    <s v="Woodhaven Terminal Fire Suppression Upgrade Phase I"/>
    <s v="Item"/>
    <s v="Open"/>
    <x v="0"/>
    <s v="BETWS00M2304"/>
    <s v="Maintenance Framework"/>
    <n v="2120013"/>
    <s v="Henfling, Mike"/>
    <s v="West"/>
    <s v="3. Active"/>
    <s v="Drawdown"/>
    <s v="Fire Protection"/>
    <n v="0"/>
    <n v="20000"/>
    <m/>
    <n v="20000"/>
    <m/>
    <n v="20000"/>
    <s v="Red"/>
    <m/>
    <n v="20000"/>
    <n v="20000"/>
    <n v="0"/>
    <m/>
    <m/>
    <n v="23300"/>
    <m/>
    <m/>
    <n v="23300"/>
    <s v="Phase"/>
    <n v="23300"/>
    <n v="0"/>
    <n v="20000"/>
    <n v="20000"/>
    <s v="No"/>
    <s v="Green"/>
    <d v="2023-06-01T00:00:00"/>
    <d v="2023-05-03T00:00:00"/>
    <d v="2023-05-03T00:00:00"/>
    <d v="2023-09-30T00:00:00"/>
    <d v="2024-09-30T00:00:00"/>
    <m/>
    <m/>
    <m/>
    <m/>
    <m/>
    <n v="0"/>
    <m/>
    <m/>
    <n v="0"/>
    <s v="Green"/>
    <m/>
    <x v="0"/>
    <m/>
    <n v="4000"/>
    <n v="5000"/>
    <m/>
    <m/>
    <n v="11000"/>
    <m/>
    <m/>
    <m/>
    <s v="5-2-23 - Phase AFE in progress.  Plan to complete engineering and obtain estimate for 2024 construction."/>
    <d v="2023-05-02T00:00:00"/>
    <s v="Griest, Barbara"/>
    <m/>
    <s v="West"/>
    <s v="Pipelines and Terminals"/>
    <s v="Operating Infrastructure"/>
    <m/>
    <s v="Wayne Terminals"/>
    <s v="BETWS - BET WOODDHAVEN TERMINAL"/>
    <m/>
    <m/>
    <n v="4000"/>
    <n v="5000"/>
    <n v="11000"/>
    <m/>
    <m/>
    <s v="Jakubowski, Gregory"/>
    <s v="Gardner, Travis W."/>
    <m/>
    <m/>
    <n v="1"/>
    <n v="46995"/>
    <m/>
    <s v="Gardner, Travis"/>
    <s v="Independent"/>
    <s v="Aqua"/>
    <d v="2023-04-27T00:00:00"/>
  </r>
  <r>
    <s v="WS - WOODHAVEN STATION - STATION PIPE PAINTING"/>
    <s v="Item"/>
    <s v="Open"/>
    <x v="0"/>
    <s v="WS00000M2201"/>
    <s v="Maintenance Framework"/>
    <n v="2003320"/>
    <s v="Brown, Jeff"/>
    <s v="West"/>
    <s v="7. Closed"/>
    <s v="Defined"/>
    <s v="Facility Painting"/>
    <n v="54"/>
    <m/>
    <m/>
    <n v="53.74"/>
    <n v="54"/>
    <n v="0"/>
    <s v="Green"/>
    <m/>
    <m/>
    <m/>
    <n v="54"/>
    <m/>
    <m/>
    <n v="86000"/>
    <m/>
    <n v="20000"/>
    <n v="106000"/>
    <s v="Supplemental"/>
    <n v="106000"/>
    <n v="104811"/>
    <m/>
    <n v="104811"/>
    <s v="No"/>
    <s v="Green"/>
    <d v="2022-09-01T00:00:00"/>
    <d v="2022-07-18T00:00:00"/>
    <d v="2022-07-18T00:00:00"/>
    <d v="2022-10-28T00:00:00"/>
    <d v="2022-09-30T00:00:00"/>
    <m/>
    <m/>
    <n v="53.74"/>
    <m/>
    <m/>
    <m/>
    <m/>
    <m/>
    <m/>
    <m/>
    <m/>
    <x v="0"/>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s v="West"/>
    <s v="Pipelines and Terminals"/>
    <s v="Integrity"/>
    <m/>
    <s v="Wayne Pipeline"/>
    <s v="WS - WOODHAVEN STATION"/>
    <m/>
    <n v="54"/>
    <n v="0"/>
    <m/>
    <m/>
    <n v="104757"/>
    <m/>
    <s v="Geib, Rob"/>
    <s v="Spitz, Nicholas P."/>
    <m/>
    <m/>
    <n v="1"/>
    <n v="16060"/>
    <m/>
    <s v="Guest, ProSight"/>
    <s v="Independent"/>
    <s v="Aqua"/>
    <d v="2015-09-01T00:00:00"/>
  </r>
  <r>
    <s v="WW - 380 TEST STATION REPAIRS"/>
    <s v="Item"/>
    <s v="Open"/>
    <x v="1"/>
    <s v="WW00000E2301"/>
    <s v="Exempt"/>
    <n v="2086012"/>
    <s v="Brown, Jeff"/>
    <s v="West"/>
    <s v="6. Operational"/>
    <s v="Defined"/>
    <s v="Atmospheric Corrosion"/>
    <n v="12000"/>
    <m/>
    <m/>
    <n v="12000"/>
    <n v="12000"/>
    <n v="0"/>
    <s v="Green"/>
    <n v="12001"/>
    <m/>
    <n v="12001"/>
    <n v="-1"/>
    <m/>
    <m/>
    <n v="13200"/>
    <m/>
    <m/>
    <n v="13200"/>
    <s v="Full"/>
    <n v="13200"/>
    <n v="12000"/>
    <m/>
    <n v="12000"/>
    <s v="No"/>
    <s v="Green"/>
    <d v="2023-03-01T00:00:00"/>
    <d v="2023-02-21T00:00:00"/>
    <d v="2023-02-21T00:00:00"/>
    <d v="2023-06-30T00:00:00"/>
    <d v="2023-05-01T00:00:00"/>
    <m/>
    <m/>
    <m/>
    <m/>
    <n v="12000"/>
    <n v="0"/>
    <m/>
    <m/>
    <n v="0"/>
    <s v="Green"/>
    <m/>
    <x v="0"/>
    <m/>
    <m/>
    <m/>
    <m/>
    <m/>
    <m/>
    <m/>
    <m/>
    <m/>
    <s v="4-3-23 JOB COMPLETED EARLY_x000d__x000a_3-2-23 AFE APPROVED-WRITR SERV CONTRACT_x000d__x000a_2-03-23 - MNH - AFE is routed"/>
    <d v="2023-05-01T00:00:00"/>
    <s v="Griest, Barbara"/>
    <m/>
    <s v="West"/>
    <s v="Pipelines and Terminals"/>
    <s v="Corrosion"/>
    <m/>
    <s v="Wayne Pipeline"/>
    <s v="WW - WAYNE STATION"/>
    <m/>
    <n v="12000"/>
    <n v="0"/>
    <m/>
    <m/>
    <m/>
    <m/>
    <s v="Geib, Rob"/>
    <s v="Geib, Robert"/>
    <m/>
    <m/>
    <n v="1"/>
    <n v="45289"/>
    <m/>
    <s v="Guest, ProSight"/>
    <s v="Independent"/>
    <s v="Aqua"/>
    <d v="2022-08-25T00:00:00"/>
  </r>
  <r>
    <s v="WW - DOT COATING REPAIR"/>
    <s v="Item"/>
    <s v="Candidate"/>
    <x v="1"/>
    <m/>
    <s v="Exempt"/>
    <m/>
    <s v="Brown, Jeff"/>
    <s v="West"/>
    <s v="2. Pending AFE"/>
    <m/>
    <s v="Atmospheric Corrosion"/>
    <n v="0"/>
    <n v="30000"/>
    <m/>
    <n v="30000"/>
    <n v="30000"/>
    <n v="0"/>
    <s v="Green"/>
    <n v="30000"/>
    <m/>
    <n v="30000"/>
    <n v="0"/>
    <m/>
    <m/>
    <m/>
    <m/>
    <m/>
    <m/>
    <m/>
    <m/>
    <n v="0"/>
    <n v="30000"/>
    <n v="30000"/>
    <s v="No"/>
    <s v="Green"/>
    <d v="2023-07-01T00:00:00"/>
    <m/>
    <m/>
    <m/>
    <d v="2023-05-31T00:00:00"/>
    <m/>
    <m/>
    <m/>
    <m/>
    <m/>
    <n v="0"/>
    <m/>
    <m/>
    <n v="0"/>
    <s v="Green"/>
    <m/>
    <x v="0"/>
    <m/>
    <m/>
    <n v="30000"/>
    <m/>
    <m/>
    <m/>
    <m/>
    <m/>
    <m/>
    <s v="5-1-2023 Working with Rob Geib on Atmospheric Viewer. Moved forecast to July._x000d__x000a_4-3-23 WAITING ON GIS ATMOS MAP RGEIB3-2-23 SCOPING PROJECT"/>
    <d v="2023-05-01T00:00:00"/>
    <m/>
    <m/>
    <s v="West"/>
    <s v="Pipelines and Terminals"/>
    <s v="Corrosion"/>
    <m/>
    <s v="Wayne Pipeline"/>
    <s v="WW - WAYNE STATION"/>
    <m/>
    <m/>
    <n v="0"/>
    <n v="30000"/>
    <m/>
    <m/>
    <m/>
    <s v="Geib, Rob"/>
    <m/>
    <m/>
    <m/>
    <n v="1"/>
    <n v="44445"/>
    <m/>
    <s v="Guest, ProSight"/>
    <s v="Independent"/>
    <s v="Aqua"/>
    <d v="2022-08-08T00:00:00"/>
  </r>
  <r>
    <s v="WW Wayne Station Cable Tray Supports"/>
    <s v="Item"/>
    <s v="Candidate"/>
    <x v="1"/>
    <m/>
    <s v="Exempt"/>
    <m/>
    <s v="Roman, James"/>
    <s v="West"/>
    <s v="4. On-Hold"/>
    <m/>
    <s v="West"/>
    <n v="0"/>
    <m/>
    <m/>
    <n v="0"/>
    <m/>
    <n v="0"/>
    <s v="Green"/>
    <n v="30000"/>
    <m/>
    <n v="30000"/>
    <n v="-30000"/>
    <m/>
    <m/>
    <m/>
    <m/>
    <m/>
    <m/>
    <m/>
    <m/>
    <n v="0"/>
    <n v="64000"/>
    <n v="64000"/>
    <s v="No"/>
    <s v="Green"/>
    <d v="2024-06-01T00:00:00"/>
    <m/>
    <m/>
    <m/>
    <d v="2023-06-30T00:00:00"/>
    <m/>
    <m/>
    <m/>
    <m/>
    <m/>
    <n v="0"/>
    <m/>
    <m/>
    <n v="0"/>
    <s v="Green"/>
    <m/>
    <x v="0"/>
    <m/>
    <m/>
    <m/>
    <m/>
    <m/>
    <m/>
    <m/>
    <m/>
    <m/>
    <s v="4/4/2023 - deferred per west leadership request.  6 supports need replaced and 6 need refubishment."/>
    <d v="2023-04-06T00:00:00"/>
    <m/>
    <m/>
    <s v="West"/>
    <s v="Pipelines and Terminals"/>
    <s v="Station/Terminal"/>
    <m/>
    <s v="Wayne Pipeline"/>
    <s v="WW - WAYNE STATION"/>
    <m/>
    <m/>
    <n v="0"/>
    <m/>
    <m/>
    <m/>
    <n v="64000"/>
    <s v="Gardner, Travis"/>
    <m/>
    <s v="N/A"/>
    <m/>
    <n v="1"/>
    <n v="20855"/>
    <m/>
    <s v="Guest, ProSight"/>
    <s v="Independent"/>
    <s v="Aqua"/>
    <d v="2016-08-31T00:00:00"/>
  </r>
  <r>
    <s v="WW203WF-1 - 2021 Buckeye Criteria Digs"/>
    <s v="Item"/>
    <s v="Open"/>
    <x v="0"/>
    <s v="WW203WCM2104"/>
    <s v="Maintenance Framework"/>
    <n v="1903425"/>
    <s v="Roman, James"/>
    <s v="West"/>
    <s v="7. Closed"/>
    <s v="Defined"/>
    <s v="Pipeline Digs"/>
    <n v="5225"/>
    <m/>
    <m/>
    <n v="5225"/>
    <n v="5225"/>
    <n v="0"/>
    <s v="Green"/>
    <m/>
    <m/>
    <m/>
    <n v="5225"/>
    <m/>
    <m/>
    <n v="548000"/>
    <m/>
    <n v="129000"/>
    <n v="677000"/>
    <s v="Supplemental"/>
    <n v="677000"/>
    <n v="698245"/>
    <m/>
    <n v="698245"/>
    <s v="No"/>
    <s v="Green"/>
    <d v="2021-11-01T00:00:00"/>
    <d v="2021-11-15T00:00:00"/>
    <d v="2021-11-15T00:00:00"/>
    <d v="2022-01-31T00:00:00"/>
    <d v="2022-01-31T00:00:00"/>
    <m/>
    <m/>
    <n v="5000"/>
    <n v="225"/>
    <m/>
    <m/>
    <m/>
    <m/>
    <m/>
    <m/>
    <m/>
    <x v="0"/>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s v="West"/>
    <s v="Pipelines and Terminals"/>
    <s v="Integrity"/>
    <m/>
    <s v="Wayne Pipeline"/>
    <s v="WC203WF - CLARKSTON TO FLINT"/>
    <m/>
    <n v="5225"/>
    <n v="0"/>
    <m/>
    <m/>
    <n v="335079"/>
    <m/>
    <s v="Bartal, Nick"/>
    <s v="Bartal, Nick"/>
    <m/>
    <m/>
    <n v="1"/>
    <n v="39738"/>
    <m/>
    <s v="Administrator, System"/>
    <s v="Independent"/>
    <s v="Aqua"/>
    <d v="2021-04-13T00:00:00"/>
  </r>
  <r>
    <s v="WW203WF-1 - 2021 UCD ILI - SEAM UTCD"/>
    <s v="Item"/>
    <s v="Open"/>
    <x v="1"/>
    <s v="WW203WCE2101"/>
    <s v="Exempt"/>
    <n v="1801906"/>
    <s v="Roman, James"/>
    <s v="West"/>
    <s v="6. Operational"/>
    <s v="Defined"/>
    <s v="Assessments"/>
    <n v="0"/>
    <m/>
    <m/>
    <n v="0.25"/>
    <n v="0"/>
    <n v="0"/>
    <s v="Green"/>
    <m/>
    <m/>
    <m/>
    <n v="0"/>
    <m/>
    <m/>
    <n v="338250"/>
    <m/>
    <m/>
    <n v="338250"/>
    <s v="Full"/>
    <n v="338250"/>
    <n v="279787"/>
    <m/>
    <n v="279787"/>
    <s v="No"/>
    <s v="Green"/>
    <d v="2022-08-01T00:00:00"/>
    <d v="2021-01-28T00:00:00"/>
    <d v="2021-01-28T00:00:00"/>
    <d v="2021-12-31T00:00:00"/>
    <d v="2022-08-31T00:00:00"/>
    <m/>
    <m/>
    <n v="0.25"/>
    <m/>
    <m/>
    <m/>
    <m/>
    <m/>
    <m/>
    <m/>
    <m/>
    <x v="0"/>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s v="West"/>
    <s v="Pipelines and Terminals"/>
    <s v="Pipeline Integrity"/>
    <m/>
    <s v="Wayne Pipeline"/>
    <s v="WW203WC - WAYNE TO CLARKSTON"/>
    <m/>
    <n v="0"/>
    <n v="0"/>
    <m/>
    <m/>
    <n v="279786"/>
    <m/>
    <s v="Bartal, Nick"/>
    <s v="Bartal, Nick"/>
    <m/>
    <m/>
    <n v="1"/>
    <n v="37055"/>
    <m/>
    <s v="Administrator, System"/>
    <s v="Child (Major Project)"/>
    <s v="Olive"/>
    <d v="2020-07-13T00:00:00"/>
  </r>
  <r>
    <s v="WW203WF-1 - 2022 Buckeye Criteria Digs"/>
    <s v="Item"/>
    <s v="Open"/>
    <x v="0"/>
    <s v="WW203WCM2201"/>
    <s v="Maintenance Framework"/>
    <n v="2004312"/>
    <s v="Roman, James"/>
    <s v="West"/>
    <s v="3. Active"/>
    <s v="Defined"/>
    <s v="Pipeline Digs"/>
    <n v="781191"/>
    <n v="325000"/>
    <m/>
    <n v="1106191.2"/>
    <n v="1120850"/>
    <n v="-14658"/>
    <s v="Yellow"/>
    <n v="660000"/>
    <m/>
    <n v="660000"/>
    <n v="446191"/>
    <m/>
    <m/>
    <n v="103000"/>
    <m/>
    <m/>
    <n v="103000"/>
    <s v="Phase"/>
    <n v="103000"/>
    <n v="833372"/>
    <n v="325000"/>
    <n v="1158372"/>
    <s v="No"/>
    <s v="Green"/>
    <d v="2022-08-01T00:00:00"/>
    <d v="2022-09-01T00:00:00"/>
    <d v="2022-09-01T00:00:00"/>
    <d v="2023-04-15T00:00:00"/>
    <d v="2023-05-30T00:00:00"/>
    <m/>
    <m/>
    <n v="240.7"/>
    <n v="2613.12"/>
    <n v="182995.85"/>
    <n v="595341.53"/>
    <n v="595000"/>
    <n v="595000"/>
    <n v="342"/>
    <s v="Yellow"/>
    <m/>
    <x v="1"/>
    <n v="325000"/>
    <n v="0"/>
    <m/>
    <m/>
    <m/>
    <m/>
    <m/>
    <m/>
    <m/>
    <s v="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5-01T00:00:00"/>
    <s v="Griest, Barbara"/>
    <m/>
    <s v="West"/>
    <s v="Pipelines and Terminals"/>
    <s v="Integrity"/>
    <m/>
    <s v="Wayne Pipeline"/>
    <s v="WW203WC - WAYNE TO CLARKSTON"/>
    <m/>
    <n v="185850"/>
    <n v="920342"/>
    <m/>
    <m/>
    <n v="52180"/>
    <m/>
    <s v="Bartal, Nick"/>
    <s v="Guenther, Steve"/>
    <m/>
    <m/>
    <n v="1"/>
    <n v="40989"/>
    <m/>
    <s v="Administrator, System"/>
    <s v="Independent"/>
    <s v="Aqua"/>
    <d v="2021-08-04T00:00:00"/>
  </r>
  <r>
    <s v="WW203WF-1 - Digs from 2022 UCD ILI"/>
    <s v="Item"/>
    <s v="Open"/>
    <x v="0"/>
    <m/>
    <s v="Exempt"/>
    <m/>
    <s v="Roman, James"/>
    <s v="West"/>
    <s v="2. Pending AFE"/>
    <s v="Defined"/>
    <s v="Pipeline Digs"/>
    <n v="0"/>
    <n v="4080000"/>
    <m/>
    <n v="4080000"/>
    <n v="3840000"/>
    <n v="240000"/>
    <s v="Yellow"/>
    <m/>
    <m/>
    <m/>
    <n v="4080000"/>
    <m/>
    <m/>
    <m/>
    <m/>
    <m/>
    <m/>
    <m/>
    <m/>
    <n v="0"/>
    <n v="4854000"/>
    <n v="4854000"/>
    <s v="No"/>
    <s v="Green"/>
    <d v="2023-06-01T00:00:00"/>
    <m/>
    <m/>
    <m/>
    <d v="2022-12-31T00:00:00"/>
    <m/>
    <m/>
    <m/>
    <m/>
    <m/>
    <n v="0"/>
    <m/>
    <m/>
    <n v="0"/>
    <s v="Green"/>
    <m/>
    <x v="0"/>
    <n v="0"/>
    <n v="440000"/>
    <n v="640000"/>
    <n v="640000"/>
    <n v="640000"/>
    <n v="640000"/>
    <n v="640000"/>
    <n v="440000"/>
    <m/>
    <s v="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5-02T00:00:00"/>
    <m/>
    <m/>
    <s v="West"/>
    <s v="Pipelines and Terminals"/>
    <s v="Integrity"/>
    <m/>
    <s v="Wayne Pipeline"/>
    <s v="WW203WC - WAYNE TO CLARKSTON"/>
    <m/>
    <m/>
    <n v="440000"/>
    <n v="1920000"/>
    <n v="1720000"/>
    <m/>
    <n v="774000"/>
    <s v="Bartal, Nick"/>
    <m/>
    <m/>
    <m/>
    <n v="1"/>
    <n v="41026"/>
    <m/>
    <s v="Administrator, System"/>
    <s v="Independent"/>
    <s v="Aqua"/>
    <d v="2021-08-04T00:00:00"/>
  </r>
  <r>
    <s v="WW203WF-1 (7) Anomalies Cutouts 12&quot; Section"/>
    <s v="Item"/>
    <s v="Open"/>
    <x v="0"/>
    <s v="WW203WCM2101"/>
    <s v="Exempt"/>
    <n v="1836193"/>
    <s v="Roman, James"/>
    <s v="West"/>
    <s v="6. Operational"/>
    <s v="Unplanned"/>
    <s v="Pipeline Digs"/>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m/>
    <m/>
    <m/>
    <m/>
    <x v="0"/>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s v="West"/>
    <s v="Pipelines and Terminals"/>
    <s v="Integrity"/>
    <m/>
    <s v="Wayne Pipeline"/>
    <s v="WW203WC - WAYNE TO CLARKSTON"/>
    <m/>
    <n v="2818"/>
    <n v="0"/>
    <m/>
    <m/>
    <n v="11445"/>
    <m/>
    <s v="Bartal, Nick"/>
    <s v="Bartal, Nick"/>
    <s v="N/A"/>
    <m/>
    <n v="1"/>
    <n v="31096"/>
    <m/>
    <s v="Guest, ProSight"/>
    <s v="Independent"/>
    <s v="Aqua"/>
    <d v="2018-08-28T00:00:00"/>
  </r>
  <r>
    <s v="WW203WF-2 (8in) - 2 features under I-75"/>
    <s v="Item"/>
    <s v="Open"/>
    <x v="0"/>
    <s v="WW203WCM2103"/>
    <s v="Exempt"/>
    <n v="1845549"/>
    <s v="Roman, James"/>
    <s v="West"/>
    <s v="6. Operational"/>
    <s v="Unplanned"/>
    <s v="Pipeline Digs"/>
    <n v="3038"/>
    <m/>
    <m/>
    <n v="3037.6"/>
    <n v="2728"/>
    <n v="310"/>
    <s v="Red"/>
    <m/>
    <m/>
    <m/>
    <n v="3038"/>
    <m/>
    <m/>
    <n v="210000"/>
    <n v="930000"/>
    <m/>
    <n v="1140000"/>
    <s v="Full"/>
    <n v="1140000"/>
    <n v="908838"/>
    <m/>
    <n v="908838"/>
    <s v="No"/>
    <s v="Green"/>
    <d v="2021-09-01T00:00:00"/>
    <d v="2021-09-02T00:00:00"/>
    <d v="2021-09-02T00:00:00"/>
    <d v="2021-11-12T00:00:00"/>
    <d v="2021-12-31T00:00:00"/>
    <m/>
    <m/>
    <n v="310"/>
    <n v="2107.6"/>
    <n v="310"/>
    <n v="310"/>
    <m/>
    <m/>
    <n v="310"/>
    <s v="Red"/>
    <m/>
    <x v="0"/>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s v="West"/>
    <s v="Pipelines and Terminals"/>
    <s v="Integrity"/>
    <m/>
    <s v="Wayne Pipeline"/>
    <s v="WW203WC - WAYNE TO CLARKSTON"/>
    <m/>
    <n v="2728"/>
    <n v="310"/>
    <m/>
    <m/>
    <n v="63311"/>
    <m/>
    <s v="Bartal, Nick"/>
    <s v="Bartal, Nick"/>
    <s v="N/A"/>
    <m/>
    <n v="1"/>
    <n v="31094"/>
    <m/>
    <s v="Guest, ProSight"/>
    <s v="Independent"/>
    <s v="Aqua"/>
    <d v="2018-08-28T00:00:00"/>
  </r>
  <r>
    <s v="WW211DS - DIG SHEETS (18) Immediate - Due 03-09-22"/>
    <s v="Item"/>
    <s v="Open"/>
    <x v="0"/>
    <s v="WW211XXM2202"/>
    <s v="Maintenance Framework"/>
    <m/>
    <s v="Burns, Richard"/>
    <s v="West"/>
    <s v="6. Operational"/>
    <s v="Drawdown"/>
    <s v="Pipeline Digs"/>
    <n v="112702"/>
    <n v="31144"/>
    <n v="154596"/>
    <n v="143845.54"/>
    <n v="98946"/>
    <n v="44900"/>
    <s v="Red"/>
    <m/>
    <m/>
    <m/>
    <n v="143846"/>
    <m/>
    <m/>
    <n v="1844000"/>
    <m/>
    <m/>
    <n v="1844000"/>
    <s v="Full"/>
    <n v="1844000"/>
    <n v="1015440"/>
    <n v="185740"/>
    <n v="1201180"/>
    <s v="No"/>
    <s v="Green"/>
    <d v="2022-03-01T00:00:00"/>
    <d v="2022-04-18T00:00:00"/>
    <d v="2022-04-18T00:00:00"/>
    <d v="2022-05-31T00:00:00"/>
    <d v="2023-04-03T00:00:00"/>
    <m/>
    <m/>
    <n v="5557.72"/>
    <n v="5746.33"/>
    <n v="87641.85"/>
    <n v="13755.64"/>
    <m/>
    <m/>
    <n v="13756"/>
    <s v="Red"/>
    <m/>
    <x v="3"/>
    <n v="31144"/>
    <m/>
    <m/>
    <m/>
    <m/>
    <m/>
    <m/>
    <m/>
    <n v="154596"/>
    <s v="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 we're still waiting on permits._x000d__x000a_5/5/22 - 15 of 18 digs will be repaired as of today. last 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5-03T00:00:00"/>
    <s v="Griest, Barbara"/>
    <m/>
    <s v="West"/>
    <s v="Pipelines and Terminals"/>
    <s v="Integrity"/>
    <m/>
    <s v="Wayne Pipeline"/>
    <s v="WW211XX - WAYNE TO OHIO S/L SOUTH"/>
    <m/>
    <n v="98946"/>
    <n v="44900"/>
    <m/>
    <m/>
    <n v="902739"/>
    <m/>
    <s v="Bartal, Nick"/>
    <s v="Bartal, Nick"/>
    <m/>
    <m/>
    <n v="1"/>
    <n v="43101"/>
    <m/>
    <s v="Guest, ProSight"/>
    <s v="Independent"/>
    <s v="Aqua"/>
    <d v="2022-03-04T00:00:00"/>
  </r>
  <r>
    <s v="WW211DS - DIG SHEETS (20)"/>
    <s v="Item"/>
    <s v="Open"/>
    <x v="0"/>
    <s v="WW211XXM2203"/>
    <s v="Maintenance Framework"/>
    <n v="2012735"/>
    <s v="Bost, Jason"/>
    <s v="West"/>
    <s v="6. Operational"/>
    <s v="Drawdown"/>
    <s v="Pipeline Digs"/>
    <n v="11376"/>
    <m/>
    <m/>
    <n v="11375.68"/>
    <n v="11233"/>
    <n v="143"/>
    <s v="Yellow"/>
    <m/>
    <m/>
    <m/>
    <n v="11376"/>
    <m/>
    <m/>
    <n v="1266000"/>
    <m/>
    <m/>
    <n v="1266000"/>
    <s v="Full"/>
    <n v="1266000"/>
    <n v="812740"/>
    <m/>
    <n v="812740"/>
    <s v="No"/>
    <s v="Green"/>
    <d v="2022-08-01T00:00:00"/>
    <d v="2022-09-18T00:00:00"/>
    <d v="2022-09-18T00:00:00"/>
    <d v="2022-03-31T00:00:00"/>
    <d v="2023-01-31T00:00:00"/>
    <m/>
    <m/>
    <n v="4105.97"/>
    <n v="3949"/>
    <n v="3177.71"/>
    <n v="143"/>
    <m/>
    <m/>
    <n v="143"/>
    <s v="Red"/>
    <m/>
    <x v="0"/>
    <m/>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s v="West"/>
    <s v="Pipelines and Terminals"/>
    <s v="Integrity"/>
    <m/>
    <s v="Wayne Pipeline"/>
    <s v="WW211XX - WAYNE TO OHIO S/L SOUTH"/>
    <m/>
    <n v="11233"/>
    <n v="143"/>
    <m/>
    <m/>
    <n v="801365"/>
    <m/>
    <s v="Bartal, Nick"/>
    <s v="Bartal, Nick"/>
    <m/>
    <m/>
    <n v="1"/>
    <n v="44316"/>
    <m/>
    <s v="Guest, ProSight"/>
    <s v="Independent"/>
    <s v="Aqua"/>
    <d v="2022-07-28T00:00:00"/>
  </r>
  <r>
    <s v="WZ - DOT COATING REPAIR"/>
    <s v="Item"/>
    <s v="Open"/>
    <x v="1"/>
    <s v="WZ00000E2301"/>
    <s v="Exempt"/>
    <n v="2120121"/>
    <s v="Brown, Jeff"/>
    <s v="West"/>
    <s v="3. Active"/>
    <s v="Defined"/>
    <s v="Atmospheric Corrosion"/>
    <n v="0"/>
    <n v="38000"/>
    <m/>
    <n v="38000"/>
    <n v="38000"/>
    <n v="0"/>
    <s v="Green"/>
    <n v="19000"/>
    <m/>
    <n v="19000"/>
    <n v="19000"/>
    <m/>
    <m/>
    <n v="18067"/>
    <m/>
    <m/>
    <n v="18067"/>
    <s v="Full"/>
    <n v="18067"/>
    <n v="0"/>
    <n v="38000"/>
    <n v="38000"/>
    <s v="Yes"/>
    <s v="Red"/>
    <d v="2023-05-01T00:00:00"/>
    <d v="2023-05-03T00:00:00"/>
    <d v="2023-05-03T00:00:00"/>
    <d v="2023-06-30T00:00:00"/>
    <d v="2023-04-30T00:00:00"/>
    <m/>
    <m/>
    <m/>
    <m/>
    <m/>
    <n v="0"/>
    <m/>
    <m/>
    <n v="0"/>
    <s v="Green"/>
    <m/>
    <x v="0"/>
    <n v="19000"/>
    <n v="19000"/>
    <m/>
    <m/>
    <m/>
    <m/>
    <m/>
    <m/>
    <m/>
    <s v="5-1-23 On schedule for May &amp; June._x000d__x000a_4-3-23 WAITING ON GIS ATMOS MAP RGEIB_x000d__x000a_3-2-23 SCOPING PROJECT"/>
    <d v="2023-05-01T00:00:00"/>
    <s v="Griest, Barbara"/>
    <m/>
    <s v="West"/>
    <s v="Pipelines and Terminals"/>
    <s v="Corrosion"/>
    <m/>
    <s v="Wayne Pipeline"/>
    <s v="WZ - OWOSSO TERMINAL"/>
    <m/>
    <m/>
    <n v="38000"/>
    <m/>
    <m/>
    <m/>
    <m/>
    <s v="Geib, Rob"/>
    <s v="Geib, Robert"/>
    <m/>
    <m/>
    <n v="1"/>
    <n v="44443"/>
    <m/>
    <s v="Guest, ProSight"/>
    <s v="Independent"/>
    <s v="Aqua"/>
    <d v="2022-08-08T00:00:00"/>
  </r>
  <r>
    <s v="XB403CL DIG SHEETS (5) Immediate - Due 06-20-2022"/>
    <s v="Item"/>
    <s v="Open"/>
    <x v="0"/>
    <s v="XB403CLM2201"/>
    <s v="Maintenance Framework"/>
    <s v="1990454, 1990455, 1990456, 1990457, 1990458"/>
    <s v="Bost, Jason"/>
    <s v="West"/>
    <s v="7. Closed"/>
    <s v="Drawdown"/>
    <s v="Pipeline Digs"/>
    <n v="-52345"/>
    <m/>
    <m/>
    <n v="-52345.16"/>
    <n v="-52345"/>
    <n v="0"/>
    <s v="Green"/>
    <m/>
    <m/>
    <m/>
    <n v="-52345"/>
    <m/>
    <m/>
    <n v="463000"/>
    <m/>
    <m/>
    <n v="463000"/>
    <s v="Full"/>
    <n v="463000"/>
    <n v="230754"/>
    <m/>
    <n v="230754"/>
    <s v="No"/>
    <s v="Green"/>
    <d v="2022-06-01T00:00:00"/>
    <d v="2022-07-29T00:00:00"/>
    <d v="2022-07-29T00:00:00"/>
    <d v="2022-08-31T00:00:00"/>
    <d v="2022-08-31T00:00:00"/>
    <m/>
    <m/>
    <m/>
    <m/>
    <n v="-52345.16"/>
    <m/>
    <m/>
    <m/>
    <m/>
    <m/>
    <m/>
    <x v="0"/>
    <m/>
    <m/>
    <m/>
    <m/>
    <m/>
    <m/>
    <m/>
    <m/>
    <m/>
    <s v="4.6.23 - -$52.345 March forecast due to MEXP Flip to XB403CLE2301 (AS)_x000d__x000a_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4-06T00:00:00"/>
    <s v="Griest, Barbara"/>
    <m/>
    <s v="West"/>
    <s v="Pipelines and Terminals"/>
    <s v="Integrity"/>
    <m/>
    <s v="Huntington"/>
    <s v="XB403CL - HUNTINGTON TO CLERMONT"/>
    <m/>
    <n v="-52345"/>
    <n v="0"/>
    <m/>
    <m/>
    <n v="283099"/>
    <m/>
    <s v="Bartal, Nick"/>
    <s v="Bartal, Nick"/>
    <m/>
    <m/>
    <n v="1"/>
    <n v="44003"/>
    <m/>
    <s v="Guest, ProSight"/>
    <s v="Independent"/>
    <s v="Aqua"/>
    <d v="2022-06-17T00:00:00"/>
  </r>
  <r>
    <s v="XX003LA Menden Road EFRD MOV Install"/>
    <s v="Item"/>
    <s v="Candidate"/>
    <x v="0"/>
    <m/>
    <s v="Maintenance Framework"/>
    <n v="2094429"/>
    <s v="Burns, Richard"/>
    <s v="West"/>
    <s v="2. Pending AFE"/>
    <m/>
    <s v="Valves"/>
    <n v="0"/>
    <n v="280000"/>
    <m/>
    <n v="280000"/>
    <n v="280000"/>
    <n v="0"/>
    <s v="Green"/>
    <n v="440000"/>
    <m/>
    <n v="440000"/>
    <n v="-160000"/>
    <m/>
    <m/>
    <m/>
    <m/>
    <m/>
    <m/>
    <m/>
    <m/>
    <n v="0"/>
    <n v="280000"/>
    <n v="280000"/>
    <s v="No"/>
    <s v="Green"/>
    <d v="2023-09-01T00:00:00"/>
    <m/>
    <m/>
    <m/>
    <d v="2023-10-31T00:00:00"/>
    <m/>
    <m/>
    <m/>
    <m/>
    <m/>
    <n v="0"/>
    <m/>
    <m/>
    <n v="0"/>
    <s v="Green"/>
    <m/>
    <x v="0"/>
    <m/>
    <m/>
    <m/>
    <m/>
    <n v="200000"/>
    <n v="80000"/>
    <m/>
    <m/>
    <m/>
    <s v="5/1/23 - no change._x000d__x000a_4/3/23 - project on hold while engineering looks into necessity of this valve. Removed May &amp; June forecast._x000d__x000a_3/1/23 - did some minor investigating into what this project entails."/>
    <d v="2023-05-01T00:00:00"/>
    <m/>
    <m/>
    <s v="West"/>
    <s v="Pipelines and Terminals"/>
    <s v="Operating Infrastructure"/>
    <m/>
    <s v="Lima Pipelines"/>
    <s v="XX003LA - OHIO S/L-LIMA/HUNTINGTON E"/>
    <m/>
    <m/>
    <n v="0"/>
    <n v="200000"/>
    <n v="80000"/>
    <m/>
    <m/>
    <s v="Oey, Alex"/>
    <m/>
    <m/>
    <m/>
    <n v="1"/>
    <n v="37381"/>
    <m/>
    <s v="Gardner, Travis"/>
    <s v="Independent"/>
    <s v="Aqua"/>
    <d v="2020-07-30T00:00:00"/>
  </r>
  <r>
    <s v="XX163KK CP system installation"/>
    <s v="Item"/>
    <s v="Open"/>
    <x v="0"/>
    <s v="XX163KKM2101"/>
    <s v="Exempt"/>
    <n v="1847681"/>
    <s v="Scannell, Adam"/>
    <s v="West"/>
    <s v="5. Deferred"/>
    <s v="Defined"/>
    <s v="Cathodic Protection"/>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m/>
    <m/>
    <m/>
    <m/>
    <x v="0"/>
    <m/>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s v="West"/>
    <s v="Pipelines and Terminals"/>
    <s v="Integrity"/>
    <m/>
    <s v="Argo"/>
    <s v="XX163KK - IN S/L TO KANKAKEE"/>
    <m/>
    <n v="2302"/>
    <n v="0"/>
    <m/>
    <m/>
    <n v="-8726"/>
    <n v="60000"/>
    <s v="Geib, Rob"/>
    <s v="Geib, Robert"/>
    <s v="N/A"/>
    <m/>
    <n v="1"/>
    <n v="25347"/>
    <m/>
    <s v="Guest, ProSight"/>
    <s v="Independent"/>
    <s v="Aqua"/>
    <d v="2017-08-29T00:00:00"/>
  </r>
  <r>
    <s v="XX180ST Strainer Replacement"/>
    <s v="Item"/>
    <s v="Open"/>
    <x v="0"/>
    <s v="XX180STM2301"/>
    <s v="Maintenance Framework"/>
    <n v="2110636"/>
    <s v="Scannell, Adam"/>
    <s v="West"/>
    <s v="3. Active"/>
    <s v="Drawdown"/>
    <s v="West"/>
    <n v="0"/>
    <n v="22746"/>
    <m/>
    <n v="22746"/>
    <n v="22746"/>
    <n v="0"/>
    <s v="Green"/>
    <m/>
    <n v="22746"/>
    <n v="22746"/>
    <n v="0"/>
    <m/>
    <m/>
    <n v="22746"/>
    <m/>
    <m/>
    <n v="22746"/>
    <s v="Full"/>
    <n v="22746"/>
    <n v="0"/>
    <n v="22746"/>
    <n v="22746"/>
    <s v="No"/>
    <s v="Green"/>
    <d v="2023-05-01T00:00:00"/>
    <d v="2023-04-13T00:00:00"/>
    <d v="2023-04-13T00:00:00"/>
    <d v="2023-06-30T00:00:00"/>
    <d v="2023-06-30T00:00:00"/>
    <m/>
    <m/>
    <m/>
    <m/>
    <m/>
    <n v="0"/>
    <m/>
    <m/>
    <n v="0"/>
    <s v="Green"/>
    <m/>
    <x v="0"/>
    <n v="13000"/>
    <n v="6000"/>
    <n v="3746"/>
    <m/>
    <m/>
    <m/>
    <m/>
    <m/>
    <m/>
    <s v="04/26/23 - AFE approved, scheduling installation with local ops. Strainer is in the warehouse and will be issued to the project."/>
    <d v="2023-04-26T00:00:00"/>
    <s v="Hill, Elizabeth"/>
    <m/>
    <s v="West"/>
    <s v="Pipelines and Terminals"/>
    <s v="Operating Infrastructure"/>
    <m/>
    <s v="St. Louis"/>
    <s v="XX180ST - IL S/L TO ST LOUIS NO. TERMINA"/>
    <m/>
    <m/>
    <n v="19000"/>
    <n v="3746"/>
    <m/>
    <m/>
    <m/>
    <s v="Gardner, Travis"/>
    <s v="Decker, Paul"/>
    <m/>
    <m/>
    <n v="1"/>
    <n v="46878"/>
    <m/>
    <s v="Scannell, Adam"/>
    <s v="Independent"/>
    <s v="Aqua"/>
    <d v="2023-04-05T00:00:00"/>
  </r>
  <r>
    <s v="XX304FK Line Strike B-sleeve Install"/>
    <s v="Item"/>
    <s v="Open"/>
    <x v="0"/>
    <s v="XX304FKM2301"/>
    <s v="Exempt"/>
    <s v="2083966, 2083690"/>
    <s v="Roman, James"/>
    <s v="West"/>
    <s v="3. Active"/>
    <s v="Drawdown"/>
    <s v="Pipeline Digs"/>
    <m/>
    <n v="32797"/>
    <m/>
    <n v="32797"/>
    <m/>
    <n v="32797"/>
    <s v="Red"/>
    <m/>
    <n v="32877"/>
    <n v="32877"/>
    <n v="-80"/>
    <m/>
    <m/>
    <n v="32877"/>
    <m/>
    <m/>
    <n v="32877"/>
    <s v="Full"/>
    <n v="32877"/>
    <m/>
    <n v="32797"/>
    <n v="32797"/>
    <s v="No"/>
    <s v="Green"/>
    <d v="2023-05-01T00:00:00"/>
    <d v="2023-05-05T00:00:00"/>
    <d v="2023-05-05T00:00:00"/>
    <d v="2023-05-03T00:00:00"/>
    <d v="2023-05-03T00:00:00"/>
    <m/>
    <m/>
    <m/>
    <m/>
    <m/>
    <m/>
    <m/>
    <m/>
    <m/>
    <m/>
    <m/>
    <x v="0"/>
    <n v="32797"/>
    <m/>
    <m/>
    <m/>
    <m/>
    <m/>
    <m/>
    <m/>
    <m/>
    <s v="5/3/2023 - emergent reclass project."/>
    <d v="2023-05-04T00:00:00"/>
    <s v="Griest, Barbara"/>
    <m/>
    <s v="West"/>
    <s v="Pipelines and Terminals"/>
    <s v="Integrity"/>
    <m/>
    <s v="Wayne Pipeline"/>
    <s v="XX304FK - MICH S/L - FLAT ROCK-NORTH"/>
    <m/>
    <m/>
    <n v="32797"/>
    <m/>
    <m/>
    <m/>
    <m/>
    <s v="Bartal, Nick"/>
    <s v="Bartal, Nick"/>
    <m/>
    <m/>
    <n v="1"/>
    <n v="47028"/>
    <m/>
    <s v="Gardner, Travis"/>
    <s v="Independent"/>
    <s v="Aqua"/>
    <d v="2023-05-04T00:00:00"/>
  </r>
  <r>
    <s v="YD - Supplemental Groundbed"/>
    <s v="Item"/>
    <s v="Open"/>
    <x v="0"/>
    <s v="YD00000M2202"/>
    <s v="Exempt"/>
    <n v="1990682"/>
    <s v="Gremer, Michael"/>
    <s v="West"/>
    <s v="6. Operational"/>
    <s v="Defined"/>
    <s v="Cathodic Protection"/>
    <n v="600"/>
    <m/>
    <m/>
    <n v="600.22"/>
    <n v="600"/>
    <n v="0"/>
    <s v="Green"/>
    <m/>
    <m/>
    <m/>
    <n v="600"/>
    <m/>
    <m/>
    <n v="107000"/>
    <m/>
    <m/>
    <n v="107000"/>
    <s v="Full"/>
    <n v="107000"/>
    <n v="103100"/>
    <m/>
    <n v="103100"/>
    <s v="No"/>
    <s v="Green"/>
    <d v="2022-10-01T00:00:00"/>
    <d v="2022-06-16T00:00:00"/>
    <d v="2022-06-16T00:00:00"/>
    <d v="2022-09-30T00:00:00"/>
    <d v="2022-12-31T00:00:00"/>
    <m/>
    <m/>
    <n v="600.22"/>
    <m/>
    <m/>
    <m/>
    <m/>
    <m/>
    <m/>
    <m/>
    <m/>
    <x v="0"/>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s v="West"/>
    <s v="Pipelines and Terminals"/>
    <s v="Integrity"/>
    <m/>
    <s v="Mantua"/>
    <s v="YD - BRADLEY ROAD BPLT"/>
    <m/>
    <n v="600"/>
    <n v="0"/>
    <m/>
    <m/>
    <n v="102500"/>
    <m/>
    <s v="Geib, Rob"/>
    <s v="Geib, Robert"/>
    <m/>
    <m/>
    <n v="1"/>
    <n v="41454"/>
    <m/>
    <s v="Guest, ProSight"/>
    <s v="Independent"/>
    <s v="Aqua"/>
    <d v="2021-08-16T00:00:00"/>
  </r>
  <r>
    <s v="YJ523GE - Shorted Casing Remediation - I480"/>
    <s v="Item"/>
    <s v="Candidate"/>
    <x v="1"/>
    <m/>
    <s v="Exempt"/>
    <m/>
    <s v="Gremer, Michael"/>
    <s v="West"/>
    <s v="2. Pending AFE"/>
    <m/>
    <s v="Cathodic Protection"/>
    <n v="0"/>
    <n v="206000"/>
    <m/>
    <n v="206000"/>
    <n v="206000"/>
    <n v="0"/>
    <s v="Green"/>
    <n v="206000"/>
    <m/>
    <n v="206000"/>
    <n v="0"/>
    <m/>
    <m/>
    <m/>
    <m/>
    <m/>
    <m/>
    <m/>
    <m/>
    <n v="0"/>
    <n v="206000"/>
    <n v="206000"/>
    <s v="No"/>
    <s v="Green"/>
    <d v="2023-08-01T00:00:00"/>
    <m/>
    <m/>
    <m/>
    <d v="2023-09-30T00:00:00"/>
    <m/>
    <m/>
    <m/>
    <m/>
    <m/>
    <n v="0"/>
    <m/>
    <m/>
    <n v="0"/>
    <s v="Green"/>
    <m/>
    <x v="0"/>
    <m/>
    <m/>
    <m/>
    <n v="141000"/>
    <n v="65000"/>
    <m/>
    <m/>
    <m/>
    <m/>
    <s v="5/2/23 - Bid documents sent to 4 contractors. Waiting on prices._x000d__x000a_4/4/23 - PM working on scope of work._x000d__x000a_3/2/23 - PM working on scope of work._x000d__x000a_2/3/23 - PM working on scope of work."/>
    <d v="2023-05-02T00:00:00"/>
    <m/>
    <m/>
    <s v="West"/>
    <s v="Pipelines and Terminals"/>
    <s v="Corrosion"/>
    <m/>
    <s v="Mantua"/>
    <s v="GE523GF - MATUA TO CLEVELAND-DRYDOCK"/>
    <m/>
    <m/>
    <n v="0"/>
    <n v="206000"/>
    <m/>
    <m/>
    <m/>
    <s v="Geib, Rob"/>
    <m/>
    <m/>
    <m/>
    <n v="1"/>
    <n v="45314"/>
    <m/>
    <s v="Guest, ProSight"/>
    <s v="Independent"/>
    <s v="Aqua"/>
    <d v="2022-08-25T00:00:00"/>
  </r>
  <r>
    <s v="Zionsville Butane Pressure Transmitter"/>
    <s v="Item"/>
    <s v="Open"/>
    <x v="0"/>
    <s v="BETZI00M2305"/>
    <s v="Exempt"/>
    <n v="2112043"/>
    <s v="Fink, Ryan"/>
    <s v="West"/>
    <s v="3. Active"/>
    <s v="Defined"/>
    <s v="Instrumentation &amp; Controls"/>
    <n v="0"/>
    <n v="26000"/>
    <m/>
    <n v="26000"/>
    <n v="27000"/>
    <n v="-1000"/>
    <s v="Yellow"/>
    <n v="27000"/>
    <m/>
    <n v="27000"/>
    <n v="-1000"/>
    <m/>
    <m/>
    <n v="27001"/>
    <m/>
    <m/>
    <n v="27001"/>
    <s v="Full"/>
    <n v="27001"/>
    <n v="0"/>
    <n v="26000"/>
    <n v="26000"/>
    <s v="No"/>
    <s v="Green"/>
    <d v="2023-06-01T00:00:00"/>
    <d v="2023-04-20T00:00:00"/>
    <d v="2023-04-20T00:00:00"/>
    <d v="2023-07-01T00:00:00"/>
    <d v="2023-07-31T00:00:00"/>
    <m/>
    <m/>
    <m/>
    <m/>
    <m/>
    <n v="0"/>
    <m/>
    <m/>
    <n v="0"/>
    <s v="Green"/>
    <m/>
    <x v="0"/>
    <m/>
    <n v="12000"/>
    <n v="2000"/>
    <n v="4000"/>
    <n v="8000"/>
    <m/>
    <m/>
    <m/>
    <m/>
    <s v="5/2 RRF - Material ordered, schedule in progress, EAC $26k_x000d__x000a_4/14 RRF - AFE Submitted_x000d__x000a_4/6 RRF - AFE  EAC $27k_x000d__x000a_3/2 RRF - quotes coming in, AFE March,  EAC $27k_x000d__x000a_2/2 RRF - site visit 2/22   1/26 RRF - orig budget 27000"/>
    <d v="2023-05-02T00:00:00"/>
    <s v="Hill, Elizabeth"/>
    <m/>
    <s v="West"/>
    <s v="Pipelines and Terminals"/>
    <s v="Operating Infrastructure"/>
    <m/>
    <s v="Indianapolis"/>
    <s v="BETZI - BET ZIONSVILLE TERMINAL"/>
    <m/>
    <m/>
    <n v="12000"/>
    <n v="14000"/>
    <m/>
    <m/>
    <m/>
    <s v="Forsey, Frank"/>
    <s v="Gardner, Travis W."/>
    <m/>
    <m/>
    <n v="1"/>
    <n v="45843"/>
    <m/>
    <s v="Clark, David"/>
    <s v="Independent"/>
    <s v="Aqua"/>
    <d v="2022-09-14T00:00:00"/>
  </r>
  <r>
    <s v="Zionsville Entrance Gate Operator Replacement"/>
    <s v="Item"/>
    <s v="Open"/>
    <x v="0"/>
    <s v="BETZI00M2302"/>
    <s v="Exempt"/>
    <n v="2083817"/>
    <s v="Smith, Kyle"/>
    <s v="West"/>
    <s v="3. Active"/>
    <s v="Defined"/>
    <s v="West"/>
    <n v="0"/>
    <n v="36889"/>
    <m/>
    <n v="36889"/>
    <n v="36889"/>
    <n v="0"/>
    <s v="Green"/>
    <n v="30000"/>
    <m/>
    <n v="30000"/>
    <n v="6889"/>
    <m/>
    <m/>
    <n v="34777"/>
    <m/>
    <m/>
    <n v="34777"/>
    <s v="Full"/>
    <n v="34777"/>
    <n v="0"/>
    <n v="36889"/>
    <n v="36889"/>
    <s v="No"/>
    <s v="Green"/>
    <d v="2023-06-01T00:00:00"/>
    <d v="2023-03-09T00:00:00"/>
    <d v="2023-03-09T00:00:00"/>
    <d v="2023-06-30T00:00:00"/>
    <d v="2023-03-31T00:00:00"/>
    <m/>
    <m/>
    <m/>
    <m/>
    <m/>
    <n v="0"/>
    <m/>
    <m/>
    <n v="0"/>
    <s v="Green"/>
    <m/>
    <x v="0"/>
    <m/>
    <n v="36889"/>
    <m/>
    <m/>
    <m/>
    <m/>
    <m/>
    <m/>
    <m/>
    <s v="4/28/23 PO's are cut. Communication line will be scheduled with LONG by local opps. Waiting on parts to come in from Gatekeepers"/>
    <d v="2023-04-28T00:00:00"/>
    <s v="Hill, Elizabeth"/>
    <m/>
    <s v="West"/>
    <s v="Pipelines and Terminals"/>
    <s v="Operating Infrastructure"/>
    <m/>
    <s v="Indianapolis"/>
    <s v="BETZI - BET ZIONSVILLE TERMINAL"/>
    <m/>
    <m/>
    <n v="36889"/>
    <m/>
    <m/>
    <m/>
    <m/>
    <s v="Gardner, Travis"/>
    <s v="Gardner, Dale"/>
    <m/>
    <m/>
    <n v="1"/>
    <n v="36889"/>
    <m/>
    <s v="Guest, ProSight"/>
    <s v="Independent"/>
    <s v="Aqua"/>
    <d v="2020-06-19T00:00:00"/>
  </r>
  <r>
    <s v="Zionsville Manifold Painting Multiple Years"/>
    <s v="Item"/>
    <s v="Open"/>
    <x v="1"/>
    <s v="BETZI00E2303"/>
    <s v="Exempt"/>
    <n v="2110019"/>
    <s v="Smith, Kyle"/>
    <s v="West"/>
    <s v="3. Active"/>
    <s v="Defined"/>
    <s v="Atmospheric Corrosion"/>
    <n v="0"/>
    <n v="25000"/>
    <m/>
    <n v="25000"/>
    <n v="25000"/>
    <n v="0"/>
    <s v="Green"/>
    <n v="25000"/>
    <m/>
    <n v="25000"/>
    <n v="0"/>
    <m/>
    <m/>
    <n v="25000"/>
    <m/>
    <m/>
    <n v="25000"/>
    <s v="Full"/>
    <n v="25000"/>
    <n v="0"/>
    <n v="25000"/>
    <n v="25000"/>
    <s v="No"/>
    <s v="Green"/>
    <d v="2023-06-01T00:00:00"/>
    <d v="2023-04-06T00:00:00"/>
    <d v="2023-04-06T00:00:00"/>
    <d v="2023-05-30T00:00:00"/>
    <d v="2023-05-31T00:00:00"/>
    <m/>
    <m/>
    <m/>
    <m/>
    <m/>
    <n v="0"/>
    <m/>
    <m/>
    <n v="0"/>
    <s v="Green"/>
    <m/>
    <x v="0"/>
    <m/>
    <n v="25000"/>
    <m/>
    <m/>
    <m/>
    <m/>
    <m/>
    <m/>
    <m/>
    <s v="4/28/23 Site walk with contractor today"/>
    <d v="2023-04-28T00:00:00"/>
    <s v="Hill, Elizabeth"/>
    <m/>
    <s v="West"/>
    <s v="Pipelines and Terminals"/>
    <s v="Corrosion"/>
    <m/>
    <s v="Indianapolis"/>
    <s v="BETZI - BET ZIONSVILLE TERMINAL"/>
    <m/>
    <m/>
    <n v="25000"/>
    <m/>
    <m/>
    <m/>
    <m/>
    <s v="Geib, Rob"/>
    <s v="Geib, Robert"/>
    <m/>
    <m/>
    <n v="1"/>
    <n v="44183"/>
    <m/>
    <s v="Guest, ProSight"/>
    <s v="Independent"/>
    <s v="Aqua"/>
    <d v="2022-07-19T00:00:00"/>
  </r>
  <r>
    <s v="Zionsville Rack Control Valve Repairs"/>
    <s v="Item"/>
    <s v="Open"/>
    <x v="1"/>
    <s v="BETZI00E2203"/>
    <s v="Maintenance Framework"/>
    <n v="1981490"/>
    <s v="Smith, Kyle"/>
    <s v="West"/>
    <s v="6. Operational"/>
    <s v="Defined"/>
    <s v="Truck Racks"/>
    <n v="230"/>
    <m/>
    <m/>
    <n v="229.68"/>
    <n v="230"/>
    <n v="0"/>
    <s v="Green"/>
    <m/>
    <m/>
    <m/>
    <n v="230"/>
    <m/>
    <m/>
    <n v="27000"/>
    <m/>
    <n v="2858"/>
    <n v="29858"/>
    <s v="Full"/>
    <n v="29858"/>
    <n v="29858"/>
    <m/>
    <n v="29858"/>
    <s v="No"/>
    <s v="Green"/>
    <d v="2022-07-01T00:00:00"/>
    <d v="2022-05-24T00:00:00"/>
    <d v="2022-05-24T00:00:00"/>
    <d v="2022-07-30T00:00:00"/>
    <d v="2022-12-31T00:00:00"/>
    <m/>
    <m/>
    <n v="229.68"/>
    <m/>
    <m/>
    <m/>
    <m/>
    <m/>
    <m/>
    <m/>
    <m/>
    <x v="0"/>
    <m/>
    <m/>
    <m/>
    <m/>
    <m/>
    <m/>
    <m/>
    <m/>
    <m/>
    <s v="1/1/23 Work Completed"/>
    <d v="2023-01-03T00:00:00"/>
    <s v="Hill, Elizabeth"/>
    <m/>
    <s v="West"/>
    <s v="Pipelines and Terminals"/>
    <s v="Station/Terminal"/>
    <m/>
    <s v="Indianapolis"/>
    <s v="BETZI - BET ZIONSVILLE TERMINAL"/>
    <m/>
    <n v="230"/>
    <n v="0"/>
    <m/>
    <m/>
    <n v="29629"/>
    <m/>
    <s v="Younce, Michael"/>
    <s v="Wernsman, Jason T."/>
    <m/>
    <m/>
    <n v="1"/>
    <n v="41898"/>
    <m/>
    <s v="Guest, ProSight"/>
    <s v="Independent"/>
    <s v="Aqua"/>
    <d v="2021-08-22T00:00:00"/>
  </r>
  <r>
    <s v="Zionsville Terminal (BETZI) Tank  Z-80 - Jet Cleaning Inspection"/>
    <s v="Item"/>
    <s v="Open"/>
    <x v="1"/>
    <s v="BETZI00E2301"/>
    <s v="Maintenance Framework"/>
    <n v="2076574"/>
    <s v="Roth, Aaron"/>
    <s v="West"/>
    <s v="6. Operational"/>
    <s v="Defined"/>
    <s v="Tanks"/>
    <n v="41240"/>
    <m/>
    <m/>
    <n v="41240"/>
    <n v="40000"/>
    <n v="1240"/>
    <s v="Yellow"/>
    <n v="160000"/>
    <m/>
    <n v="160000"/>
    <n v="-118760"/>
    <m/>
    <m/>
    <n v="94710"/>
    <m/>
    <m/>
    <n v="94710"/>
    <s v="Phase"/>
    <n v="94710"/>
    <n v="41240"/>
    <m/>
    <n v="41240"/>
    <s v="No"/>
    <s v="Green"/>
    <d v="2023-04-01T00:00:00"/>
    <d v="2023-01-20T00:00:00"/>
    <d v="2023-01-20T00:00:00"/>
    <d v="2023-12-31T00:00:00"/>
    <d v="2023-12-31T00:00:00"/>
    <m/>
    <m/>
    <m/>
    <m/>
    <m/>
    <n v="41240"/>
    <n v="40000"/>
    <n v="40000"/>
    <n v="1240"/>
    <s v="Yellow"/>
    <m/>
    <x v="0"/>
    <m/>
    <m/>
    <m/>
    <m/>
    <m/>
    <m/>
    <m/>
    <m/>
    <m/>
    <s v="5.1 - done"/>
    <d v="2023-05-01T00:00:00"/>
    <s v="Hill, Elizabeth"/>
    <m/>
    <s v="West"/>
    <s v="Pipelines and Terminals"/>
    <s v="Tank Integrity"/>
    <m/>
    <s v="Indianapolis"/>
    <s v="BETZI - BET ZIONSVILLE TERMINAL"/>
    <m/>
    <m/>
    <n v="41240"/>
    <m/>
    <m/>
    <m/>
    <m/>
    <s v="Stine, Carlton"/>
    <s v="Stine, Carlton"/>
    <m/>
    <m/>
    <n v="1"/>
    <n v="44905"/>
    <m/>
    <s v="Administrator, System"/>
    <s v="Independent"/>
    <s v="Aqua"/>
    <d v="2022-08-17T00:00:00"/>
  </r>
  <r>
    <s v="Zionsville Terminal Relief Valve Pipe Modification Project"/>
    <s v="Item"/>
    <s v="Open"/>
    <x v="0"/>
    <s v="BETZI00M2303"/>
    <s v="Maintenance Framework"/>
    <n v="2083835"/>
    <s v="Smith, Kyle"/>
    <s v="West"/>
    <s v="6. Operational"/>
    <s v="Defined"/>
    <s v="Valves"/>
    <n v="34690"/>
    <m/>
    <m/>
    <n v="34690.33"/>
    <n v="43849"/>
    <n v="-9159"/>
    <s v="Red"/>
    <n v="38000"/>
    <m/>
    <n v="38000"/>
    <n v="-3310"/>
    <m/>
    <m/>
    <n v="43849"/>
    <m/>
    <m/>
    <n v="43849"/>
    <s v="Full"/>
    <n v="43849"/>
    <n v="34690"/>
    <m/>
    <n v="34690"/>
    <s v="No"/>
    <s v="Green"/>
    <d v="2023-04-01T00:00:00"/>
    <d v="2023-02-03T00:00:00"/>
    <d v="2023-02-03T00:00:00"/>
    <d v="2023-05-30T00:00:00"/>
    <d v="2023-04-30T00:00:00"/>
    <m/>
    <m/>
    <m/>
    <m/>
    <m/>
    <n v="34690.33"/>
    <n v="43849"/>
    <n v="43849"/>
    <n v="-9159"/>
    <s v="Red"/>
    <m/>
    <x v="0"/>
    <m/>
    <m/>
    <m/>
    <m/>
    <m/>
    <m/>
    <m/>
    <m/>
    <m/>
    <s v="4/26/23 Work is completed"/>
    <d v="2023-04-26T00:00:00"/>
    <s v="Hill, Elizabeth"/>
    <m/>
    <s v="West"/>
    <s v="Pipelines and Terminals"/>
    <s v="Operating Infrastructure"/>
    <m/>
    <s v="Indianapolis"/>
    <s v="BETZI - BET ZIONSVILLE TERMINAL"/>
    <m/>
    <m/>
    <n v="34690"/>
    <m/>
    <m/>
    <m/>
    <m/>
    <s v="Oey, Alex"/>
    <s v="Oey, Alexander"/>
    <m/>
    <m/>
    <n v="1"/>
    <n v="43993"/>
    <m/>
    <s v="Guest, ProSight"/>
    <s v="Independent"/>
    <s v="Aqua"/>
    <d v="2022-06-15T00:00:00"/>
  </r>
  <r>
    <s v="Zionsville Wall and Concrete Replacement"/>
    <s v="Item"/>
    <s v="Open"/>
    <x v="0"/>
    <s v="BETZI00M2301"/>
    <s v="Exempt"/>
    <n v="2075888"/>
    <s v="Smith, Kyle"/>
    <s v="West"/>
    <s v="3. Active"/>
    <s v="Defined"/>
    <s v="West"/>
    <n v="7065"/>
    <n v="117660"/>
    <m/>
    <n v="124725"/>
    <n v="83065"/>
    <n v="41660"/>
    <s v="Red"/>
    <n v="83000"/>
    <n v="37466"/>
    <n v="120466"/>
    <n v="4259"/>
    <m/>
    <m/>
    <n v="7864"/>
    <n v="112602"/>
    <m/>
    <n v="120466"/>
    <s v="Phase"/>
    <n v="120466"/>
    <n v="7065"/>
    <n v="117660"/>
    <n v="124725"/>
    <s v="No"/>
    <s v="Green"/>
    <d v="2023-02-01T00:00:00"/>
    <d v="2023-02-27T00:00:00"/>
    <d v="2023-02-27T00:00:00"/>
    <d v="2023-07-30T00:00:00"/>
    <d v="2023-04-30T00:00:00"/>
    <m/>
    <m/>
    <m/>
    <n v="7000"/>
    <n v="65"/>
    <m/>
    <m/>
    <m/>
    <m/>
    <m/>
    <m/>
    <x v="0"/>
    <m/>
    <n v="117660"/>
    <m/>
    <m/>
    <m/>
    <m/>
    <m/>
    <m/>
    <m/>
    <s v="4/28/23 Submitted AFE and bid event completed"/>
    <d v="2023-04-28T00:00:00"/>
    <s v="Hill, Elizabeth"/>
    <m/>
    <s v="West"/>
    <s v="Pipelines and Terminals"/>
    <s v="Operating Infrastructure"/>
    <m/>
    <s v="Indianapolis"/>
    <s v="BETZI - BET ZIONSVILLE TERMINAL"/>
    <m/>
    <n v="7065"/>
    <n v="117660"/>
    <m/>
    <m/>
    <m/>
    <m/>
    <s v="Gardner, Travis"/>
    <s v="Gardner, Dale"/>
    <m/>
    <m/>
    <n v="1"/>
    <n v="44094"/>
    <m/>
    <s v="Guest, ProSight"/>
    <s v="Independent"/>
    <s v="Aqua"/>
    <d v="2022-07-08T00:00:00"/>
  </r>
  <r>
    <s v="ZT820IC 2020 Midland to Coraopolis Jct ILI"/>
    <s v="Item"/>
    <s v="Open"/>
    <x v="1"/>
    <s v="ZT820ICE2005"/>
    <s v="Exempt"/>
    <n v="1768922"/>
    <s v="Roman, James"/>
    <s v="West"/>
    <s v="4. On-Hold"/>
    <s v="Emergent"/>
    <s v="Assessments"/>
    <n v="2194"/>
    <n v="92000"/>
    <m/>
    <n v="94194.240000000005"/>
    <n v="94194"/>
    <n v="0"/>
    <s v="Green"/>
    <m/>
    <m/>
    <m/>
    <n v="94194"/>
    <m/>
    <m/>
    <n v="61980"/>
    <m/>
    <m/>
    <m/>
    <s v="Full"/>
    <n v="61980"/>
    <n v="11306"/>
    <n v="92000"/>
    <n v="103306"/>
    <s v="Yes"/>
    <s v="Red"/>
    <d v="2022-09-01T00:00:00"/>
    <m/>
    <m/>
    <d v="2021-12-31T00:00:00"/>
    <d v="2022-03-31T00:00:00"/>
    <m/>
    <m/>
    <n v="2194.2399999999998"/>
    <m/>
    <m/>
    <m/>
    <m/>
    <m/>
    <m/>
    <m/>
    <m/>
    <x v="0"/>
    <m/>
    <n v="92000"/>
    <m/>
    <m/>
    <m/>
    <m/>
    <m/>
    <m/>
    <m/>
    <s v="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4-05T00:00:00"/>
    <s v="Griest, Barbara"/>
    <m/>
    <s v="West"/>
    <s v="Pipelines and Terminals"/>
    <s v="Pipeline Integrity"/>
    <m/>
    <s v="Coraopolis"/>
    <s v="ZT820IC - MIDLAND TANK TO CORAOPOLIS JCT"/>
    <m/>
    <n v="2194"/>
    <n v="92000"/>
    <m/>
    <m/>
    <n v="9112"/>
    <m/>
    <s v="Bartal, Nick"/>
    <s v="Bartal, Nick"/>
    <m/>
    <m/>
    <n v="1"/>
    <n v="38802"/>
    <m/>
    <s v="Schultz, Amy"/>
    <s v="Independent"/>
    <s v="Aqua"/>
    <d v="2020-10-16T00:00:00"/>
  </r>
  <r>
    <m/>
    <m/>
    <m/>
    <x v="2"/>
    <m/>
    <m/>
    <m/>
    <m/>
    <m/>
    <m/>
    <m/>
    <m/>
    <m/>
    <m/>
    <m/>
    <m/>
    <m/>
    <m/>
    <m/>
    <m/>
    <m/>
    <m/>
    <m/>
    <m/>
    <m/>
    <m/>
    <m/>
    <m/>
    <m/>
    <m/>
    <m/>
    <m/>
    <m/>
    <m/>
    <m/>
    <m/>
    <m/>
    <m/>
    <m/>
    <m/>
    <m/>
    <m/>
    <m/>
    <m/>
    <m/>
    <m/>
    <m/>
    <m/>
    <m/>
    <m/>
    <m/>
    <m/>
    <x v="0"/>
    <m/>
    <m/>
    <m/>
    <m/>
    <m/>
    <m/>
    <m/>
    <m/>
    <m/>
    <m/>
    <m/>
    <m/>
    <m/>
    <m/>
    <m/>
    <m/>
    <m/>
    <m/>
    <m/>
    <m/>
    <m/>
    <m/>
    <m/>
    <m/>
    <m/>
    <m/>
    <m/>
    <m/>
    <m/>
    <m/>
    <m/>
    <m/>
    <m/>
    <m/>
    <m/>
    <m/>
    <m/>
  </r>
  <r>
    <m/>
    <m/>
    <m/>
    <x v="2"/>
    <m/>
    <m/>
    <m/>
    <m/>
    <m/>
    <m/>
    <m/>
    <m/>
    <m/>
    <m/>
    <m/>
    <m/>
    <m/>
    <m/>
    <m/>
    <m/>
    <m/>
    <m/>
    <m/>
    <m/>
    <m/>
    <m/>
    <m/>
    <m/>
    <m/>
    <m/>
    <m/>
    <m/>
    <m/>
    <m/>
    <m/>
    <m/>
    <m/>
    <m/>
    <m/>
    <m/>
    <m/>
    <m/>
    <m/>
    <m/>
    <m/>
    <m/>
    <m/>
    <m/>
    <m/>
    <m/>
    <m/>
    <m/>
    <x v="0"/>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1">
  <r>
    <x v="0"/>
    <s v="Item"/>
    <s v="Open"/>
    <x v="0"/>
    <s v="BNTNX00M2305"/>
    <s v="Maintenance Framework"/>
    <n v="2119809"/>
    <m/>
    <m/>
    <s v="2. Pending AFE"/>
    <m/>
    <x v="0"/>
    <m/>
    <n v="75000"/>
    <m/>
    <n v="75000"/>
    <n v="75000"/>
    <n v="0"/>
    <s v="Green"/>
    <m/>
    <m/>
    <m/>
    <n v="75000"/>
    <m/>
    <m/>
    <m/>
    <m/>
    <m/>
    <m/>
    <s v="Interim"/>
    <m/>
    <m/>
    <n v="375000"/>
    <n v="375000"/>
    <s v="No"/>
    <s v="Green"/>
    <d v="2023-10-01T00:00:00"/>
    <m/>
    <m/>
    <m/>
    <d v="2024-03-15T00:00:00"/>
    <m/>
    <m/>
    <m/>
    <m/>
    <m/>
    <m/>
    <m/>
    <m/>
    <m/>
    <m/>
    <m/>
    <m/>
    <m/>
    <m/>
    <m/>
    <m/>
    <m/>
    <n v="75000"/>
    <m/>
    <m/>
    <m/>
    <m/>
    <m/>
    <m/>
    <m/>
    <x v="0"/>
    <s v="Pipelines and Terminals"/>
    <s v="Operating Infrastructure"/>
    <m/>
    <s v="New Haven Harbor"/>
    <s v="BNTNX - New Haven 85 East Terminal"/>
    <m/>
    <m/>
    <n v="0"/>
    <m/>
    <n v="75000"/>
    <m/>
    <n v="300000"/>
    <s v="Stine, Carlton"/>
    <m/>
    <m/>
    <m/>
    <n v="1"/>
    <n v="46876"/>
    <m/>
    <s v="StaplesLassiter, Gina"/>
    <s v="Independent"/>
    <s v="Aqua"/>
    <d v="2023-04-04T00:00:00"/>
    <m/>
  </r>
  <r>
    <x v="1"/>
    <s v="Item"/>
    <s v="Open"/>
    <x v="0"/>
    <s v="BTXPP00M2307"/>
    <s v="Maintenance Framework"/>
    <n v="2119881"/>
    <s v="Burke, Joshua"/>
    <m/>
    <s v="2. Pending AFE"/>
    <m/>
    <x v="1"/>
    <m/>
    <n v="106573"/>
    <m/>
    <n v="106573"/>
    <m/>
    <n v="106573"/>
    <s v="Red"/>
    <m/>
    <m/>
    <m/>
    <n v="106573"/>
    <m/>
    <m/>
    <m/>
    <m/>
    <m/>
    <m/>
    <s v="Interim"/>
    <m/>
    <m/>
    <n v="106573"/>
    <n v="106573"/>
    <s v="No"/>
    <s v="Green"/>
    <d v="2023-05-01T00:00:00"/>
    <m/>
    <m/>
    <m/>
    <d v="2023-05-24T00:00:00"/>
    <m/>
    <m/>
    <m/>
    <m/>
    <m/>
    <m/>
    <m/>
    <m/>
    <m/>
    <m/>
    <m/>
    <m/>
    <n v="106573"/>
    <m/>
    <m/>
    <m/>
    <m/>
    <m/>
    <m/>
    <m/>
    <m/>
    <s v="5.3.23 JHB - HPC selected for hot tap/isolation scope. PSV to be ordered and arrive in ~1 week. Preparing hot tap books for stakeholder review. Target execution the week of 5/15. FC adjusted up to AFE amount."/>
    <d v="2023-05-03T00:00:00"/>
    <m/>
    <m/>
    <x v="1"/>
    <s v="Pipelines and Terminals"/>
    <s v="Operating Infrastructure"/>
    <m/>
    <s v="Corpus Christi"/>
    <s v="BTXPP - Buckeye Texas Processing"/>
    <m/>
    <m/>
    <n v="106573"/>
    <m/>
    <m/>
    <m/>
    <m/>
    <s v="Johnson, AJ"/>
    <m/>
    <m/>
    <m/>
    <n v="1"/>
    <n v="46981"/>
    <m/>
    <s v="Guest, ProSight"/>
    <s v="Independent"/>
    <s v="Aqua"/>
    <d v="2023-04-24T00:00:00"/>
    <m/>
  </r>
  <r>
    <x v="2"/>
    <s v="Item"/>
    <s v="Candidate"/>
    <x v="0"/>
    <m/>
    <s v="Maintenance Framework"/>
    <m/>
    <s v="Smith, Kyle"/>
    <m/>
    <s v="1. Proposed"/>
    <m/>
    <x v="2"/>
    <m/>
    <n v="20000"/>
    <m/>
    <n v="20000"/>
    <m/>
    <n v="20000"/>
    <s v="Red"/>
    <m/>
    <m/>
    <m/>
    <n v="20000"/>
    <m/>
    <m/>
    <m/>
    <m/>
    <m/>
    <m/>
    <m/>
    <m/>
    <m/>
    <n v="20000"/>
    <n v="20000"/>
    <s v="No"/>
    <s v="Green"/>
    <d v="2023-07-01T00:00:00"/>
    <m/>
    <m/>
    <m/>
    <d v="1900-07-31T00:00:00"/>
    <m/>
    <m/>
    <m/>
    <m/>
    <m/>
    <m/>
    <m/>
    <m/>
    <m/>
    <m/>
    <m/>
    <m/>
    <m/>
    <m/>
    <n v="20000"/>
    <m/>
    <m/>
    <m/>
    <m/>
    <m/>
    <m/>
    <m/>
    <m/>
    <m/>
    <m/>
    <x v="2"/>
    <s v="Pipelines and Terminals"/>
    <s v="Operating Infrastructure"/>
    <m/>
    <s v="Huntington"/>
    <s v="BETMN - BET MUNCIE TERMINAL"/>
    <m/>
    <m/>
    <n v="0"/>
    <n v="20000"/>
    <m/>
    <m/>
    <m/>
    <s v="Gardner, Travis"/>
    <m/>
    <m/>
    <m/>
    <n v="1"/>
    <n v="47021"/>
    <m/>
    <s v="Guest, ProSight"/>
    <s v="Independent"/>
    <s v="Aqua"/>
    <d v="2023-05-02T00:00:00"/>
    <m/>
  </r>
  <r>
    <x v="3"/>
    <s v="Item"/>
    <s v="Open"/>
    <x v="0"/>
    <s v="BFRQF00M2302"/>
    <s v="Maintenance Framework"/>
    <n v="2120028"/>
    <s v="Bodner, Jordan"/>
    <m/>
    <s v="2. Pending AFE"/>
    <m/>
    <x v="3"/>
    <m/>
    <n v="250000"/>
    <m/>
    <n v="250000"/>
    <m/>
    <n v="250000"/>
    <s v="Red"/>
    <m/>
    <m/>
    <m/>
    <n v="250000"/>
    <m/>
    <m/>
    <m/>
    <m/>
    <m/>
    <m/>
    <s v="Interim"/>
    <m/>
    <m/>
    <n v="250000"/>
    <n v="250000"/>
    <s v="No"/>
    <s v="Green"/>
    <d v="2023-05-01T00:00:00"/>
    <m/>
    <m/>
    <m/>
    <d v="2023-08-31T00:00:00"/>
    <m/>
    <m/>
    <m/>
    <m/>
    <m/>
    <m/>
    <m/>
    <m/>
    <m/>
    <m/>
    <m/>
    <m/>
    <n v="100000"/>
    <n v="150000"/>
    <m/>
    <m/>
    <m/>
    <m/>
    <m/>
    <m/>
    <m/>
    <m/>
    <m/>
    <s v="Sautter, Maureen"/>
    <m/>
    <x v="0"/>
    <s v="Pipelines and Terminals"/>
    <s v="Operating Infrastructure"/>
    <m/>
    <s v="Harbor South Terminals"/>
    <s v="BFRQF - BFR RARITAN BAY TERMINAL"/>
    <m/>
    <m/>
    <n v="250000"/>
    <m/>
    <m/>
    <m/>
    <m/>
    <s v="Orischak, Bob"/>
    <s v="Orischak, Bob"/>
    <m/>
    <m/>
    <n v="1"/>
    <n v="47005"/>
    <m/>
    <s v="Bodner, Jordan"/>
    <s v="Independent"/>
    <s v="Aqua"/>
    <d v="2023-05-01T00:00:00"/>
    <m/>
  </r>
  <r>
    <x v="4"/>
    <s v="Item"/>
    <s v="Open"/>
    <x v="1"/>
    <s v="WO165EFE2301"/>
    <s v="Project Framework"/>
    <n v="2096636"/>
    <s v="Hurley, Brian"/>
    <s v="Asset Integrity"/>
    <s v="3. Active"/>
    <s v="Drawdown"/>
    <x v="4"/>
    <m/>
    <n v="5000"/>
    <m/>
    <n v="5000"/>
    <n v="5000"/>
    <n v="0"/>
    <s v="Green"/>
    <m/>
    <m/>
    <m/>
    <n v="5000"/>
    <m/>
    <m/>
    <n v="5000"/>
    <m/>
    <m/>
    <n v="5000"/>
    <s v="Full"/>
    <n v="5000"/>
    <m/>
    <n v="5000"/>
    <n v="5000"/>
    <s v="No"/>
    <s v="Green"/>
    <d v="2023-05-01T00:00:00"/>
    <d v="2023-03-31T00:00:00"/>
    <d v="2023-03-31T00:00:00"/>
    <d v="2023-06-30T00:00:00"/>
    <d v="2023-06-30T00:00:00"/>
    <m/>
    <m/>
    <m/>
    <m/>
    <m/>
    <m/>
    <n v="5000"/>
    <n v="5000"/>
    <n v="-5000"/>
    <s v="Red"/>
    <m/>
    <s v="Forecasting"/>
    <n v="5000"/>
    <m/>
    <m/>
    <m/>
    <m/>
    <m/>
    <m/>
    <m/>
    <m/>
    <m/>
    <m/>
    <s v="Schultz, Amy"/>
    <m/>
    <x v="2"/>
    <s v="Pipelines and Terminals"/>
    <s v="Pipeline Integrity"/>
    <m/>
    <s v="St. Louis"/>
    <s v="WO165EF - WOOD RIVER TO EFFINGHAM"/>
    <m/>
    <m/>
    <n v="5000"/>
    <m/>
    <m/>
    <m/>
    <m/>
    <s v="Hurley, Brian"/>
    <s v="Bartal, Nick"/>
    <s v="N/A"/>
    <m/>
    <n v="1"/>
    <n v="46855"/>
    <m/>
    <s v="Hurley, Brian"/>
    <s v="JDE Child"/>
    <s v="Burnt Orange"/>
    <d v="2023-03-29T00:00:00"/>
    <m/>
  </r>
  <r>
    <x v="5"/>
    <s v="Item"/>
    <s v="Open"/>
    <x v="1"/>
    <s v="6710000E2201"/>
    <s v="Exempt"/>
    <n v="1916327"/>
    <s v="Cole, Caitlyn"/>
    <s v="Asset Integrity"/>
    <s v="6. Operational"/>
    <s v="Defined"/>
    <x v="5"/>
    <n v="1640"/>
    <m/>
    <m/>
    <n v="1640"/>
    <n v="1640"/>
    <n v="0"/>
    <s v="Green"/>
    <m/>
    <m/>
    <m/>
    <n v="1640"/>
    <m/>
    <s v="Other"/>
    <n v="15000"/>
    <m/>
    <m/>
    <n v="15000"/>
    <s v="Full"/>
    <n v="15000"/>
    <n v="10725"/>
    <m/>
    <n v="10725"/>
    <s v="No"/>
    <s v="Green"/>
    <d v="2022-01-01T00:00:00"/>
    <d v="2021-12-13T00:00:00"/>
    <d v="2021-12-13T00:00:00"/>
    <d v="2022-12-31T00:00:00"/>
    <d v="2022-08-02T00:00:00"/>
    <m/>
    <m/>
    <m/>
    <n v="1640"/>
    <m/>
    <m/>
    <m/>
    <m/>
    <m/>
    <m/>
    <m/>
    <m/>
    <m/>
    <m/>
    <m/>
    <m/>
    <m/>
    <m/>
    <m/>
    <m/>
    <m/>
    <s v="8/2/22 CNC- inspections complete. Project operational. 6/29/22 CNC- all inspections complete and invoiced. 3/2/22 CNC- BESZM and BESZG inspections complete and invoiced. 2 remaining at BESRG and 1 BESAM in June."/>
    <d v="2022-08-02T00:00:00"/>
    <s v="Schultz, Amy"/>
    <m/>
    <x v="3"/>
    <s v="Pipelines and Terminals"/>
    <s v="Tank Integrity"/>
    <m/>
    <s v="Corporate"/>
    <s v="Corporate"/>
    <m/>
    <n v="1640"/>
    <n v="0"/>
    <m/>
    <m/>
    <n v="9085"/>
    <m/>
    <s v="Stine, Carlton"/>
    <s v="Stine, Carlton"/>
    <m/>
    <m/>
    <n v="1"/>
    <n v="42565"/>
    <m/>
    <s v="Meitzler, Antoinette"/>
    <s v="Independent"/>
    <s v="Aqua"/>
    <d v="2021-12-03T00:00:00"/>
    <s v="Int - Tanks"/>
  </r>
  <r>
    <x v="6"/>
    <s v="Item"/>
    <s v="Open"/>
    <x v="1"/>
    <s v="BPTPC00E2201"/>
    <s v="Exempt"/>
    <n v="1916330"/>
    <s v="Cole, Caitlyn"/>
    <s v="Asset Integrity"/>
    <s v="6. Operational"/>
    <s v="Defined"/>
    <x v="5"/>
    <n v="0"/>
    <m/>
    <m/>
    <n v="0"/>
    <n v="0"/>
    <n v="0"/>
    <s v="Green"/>
    <m/>
    <m/>
    <m/>
    <n v="0"/>
    <m/>
    <s v="Other"/>
    <n v="39000"/>
    <m/>
    <n v="4570"/>
    <n v="43570"/>
    <s v="Full"/>
    <n v="43570"/>
    <n v="43885"/>
    <m/>
    <n v="43885"/>
    <s v="No"/>
    <s v="Green"/>
    <d v="2022-01-01T00:00:00"/>
    <d v="2021-12-13T00:00:00"/>
    <d v="2021-12-13T00:00:00"/>
    <d v="2022-12-31T00:00:00"/>
    <d v="2022-12-31T00:00:00"/>
    <m/>
    <m/>
    <n v="3060"/>
    <n v="-3060"/>
    <m/>
    <m/>
    <m/>
    <m/>
    <m/>
    <m/>
    <m/>
    <m/>
    <m/>
    <m/>
    <m/>
    <m/>
    <m/>
    <m/>
    <m/>
    <m/>
    <m/>
    <s v="3/3/23 CNC - all inspections and invoices completed. Cost savings._x000d__x000a_1/5/2023 CNC- all inspections completed. 10/4/22 CNC - 13 inspections remain. 8/2/22 CNC- 22 remaining inspections 5/18/22 CNC- 22 remaining inspections"/>
    <d v="2023-03-03T00:00:00"/>
    <s v="Schultz, Amy"/>
    <m/>
    <x v="0"/>
    <s v="Pipelines and Terminals"/>
    <s v="Tank Integrity"/>
    <m/>
    <s v="Perth Amboy"/>
    <s v="BPTPC - BPT PERTH AMBOY"/>
    <m/>
    <n v="0"/>
    <n v="0"/>
    <m/>
    <m/>
    <n v="43885"/>
    <m/>
    <s v="Stine, Carlton"/>
    <s v="Stine, Carlton"/>
    <m/>
    <m/>
    <n v="1"/>
    <n v="42568"/>
    <m/>
    <s v="Meitzler, Antoinette"/>
    <s v="Independent"/>
    <s v="Aqua"/>
    <d v="2021-12-03T00:00:00"/>
    <s v="Int - Tanks"/>
  </r>
  <r>
    <x v="7"/>
    <s v="Item"/>
    <s v="Open"/>
    <x v="1"/>
    <s v="1000000E2201"/>
    <s v="Exempt"/>
    <n v="1916338"/>
    <s v="Cole, Caitlyn"/>
    <s v="Asset Integrity"/>
    <s v="3. Active"/>
    <s v="Defined"/>
    <x v="5"/>
    <n v="2000"/>
    <m/>
    <m/>
    <n v="2000"/>
    <n v="2000"/>
    <n v="0"/>
    <s v="Green"/>
    <m/>
    <m/>
    <m/>
    <n v="2000"/>
    <m/>
    <s v="Other"/>
    <n v="62000"/>
    <m/>
    <m/>
    <n v="62000"/>
    <s v="Full"/>
    <n v="62000"/>
    <n v="56770"/>
    <m/>
    <n v="56770"/>
    <s v="No"/>
    <s v="Green"/>
    <d v="2022-04-01T00:00:00"/>
    <d v="2021-12-13T00:00:00"/>
    <d v="2021-12-13T00:00:00"/>
    <d v="2022-12-31T00:00:00"/>
    <d v="2022-12-31T00:00:00"/>
    <m/>
    <m/>
    <m/>
    <m/>
    <n v="2000"/>
    <m/>
    <m/>
    <m/>
    <m/>
    <m/>
    <m/>
    <m/>
    <m/>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x v="3"/>
    <s v="Pipelines and Terminals"/>
    <s v="Tank Integrity"/>
    <m/>
    <s v="Corporate"/>
    <s v="Corporate"/>
    <m/>
    <n v="2000"/>
    <n v="0"/>
    <m/>
    <m/>
    <n v="54770"/>
    <m/>
    <s v="Stine, Carlton"/>
    <s v="Stine, Carlton"/>
    <m/>
    <m/>
    <n v="1"/>
    <n v="42569"/>
    <m/>
    <s v="Meitzler, Antoinette"/>
    <s v="Independent"/>
    <s v="Aqua"/>
    <d v="2021-12-03T00:00:00"/>
    <s v="Int - Tanks"/>
  </r>
  <r>
    <x v="8"/>
    <s v="Item"/>
    <s v="Open"/>
    <x v="1"/>
    <s v="1760000E2201"/>
    <s v="Exempt"/>
    <n v="1916341"/>
    <s v="Cole, Caitlyn"/>
    <s v="Asset Integrity"/>
    <s v="3. Active"/>
    <s v="Defined"/>
    <x v="5"/>
    <n v="15100"/>
    <m/>
    <m/>
    <n v="15100"/>
    <n v="15100"/>
    <n v="0"/>
    <s v="Green"/>
    <m/>
    <m/>
    <m/>
    <n v="15100"/>
    <m/>
    <s v="Other"/>
    <n v="24000"/>
    <m/>
    <n v="18400"/>
    <n v="42400"/>
    <s v="Full"/>
    <n v="42400"/>
    <n v="43400"/>
    <m/>
    <n v="43400"/>
    <s v="No"/>
    <s v="Green"/>
    <d v="2022-04-01T00:00:00"/>
    <d v="2021-12-13T00:00:00"/>
    <d v="2021-12-13T00:00:00"/>
    <d v="2022-12-31T00:00:00"/>
    <d v="2022-12-31T00:00:00"/>
    <m/>
    <m/>
    <n v="14100"/>
    <n v="0"/>
    <n v="1000"/>
    <m/>
    <m/>
    <m/>
    <m/>
    <m/>
    <m/>
    <m/>
    <m/>
    <m/>
    <m/>
    <m/>
    <m/>
    <m/>
    <m/>
    <m/>
    <m/>
    <s v="4/5/23 CNC - ready to close 11/30/2022 CNC-pushing out November forecast of $1500 10/4/22 CNC - 11 inspections remaining. 8/2/22 CNC- 22 remaining inspections 5/18/22 CNC- 22 remaining inspections"/>
    <d v="2023-04-05T00:00:00"/>
    <s v="Schultz, Amy"/>
    <m/>
    <x v="3"/>
    <s v="Pipelines and Terminals"/>
    <s v="Tank Integrity"/>
    <m/>
    <s v="Corporate"/>
    <s v="Corporate"/>
    <m/>
    <n v="15100"/>
    <n v="0"/>
    <m/>
    <m/>
    <n v="28300"/>
    <m/>
    <s v="Stine, Carlton"/>
    <s v="Stine, Carlton"/>
    <m/>
    <m/>
    <n v="1"/>
    <n v="42574"/>
    <m/>
    <s v="Meitzler, Antoinette"/>
    <s v="Independent"/>
    <s v="Aqua"/>
    <d v="2021-12-03T00:00:00"/>
    <s v="Int - Tanks"/>
  </r>
  <r>
    <x v="9"/>
    <s v="Item"/>
    <s v="Open"/>
    <x v="1"/>
    <s v="1550000E2201"/>
    <s v="Exempt"/>
    <n v="1916342"/>
    <s v="Cole, Caitlyn"/>
    <s v="Asset Integrity"/>
    <s v="3. Active"/>
    <s v="Defined"/>
    <x v="5"/>
    <n v="3090"/>
    <m/>
    <m/>
    <n v="3090"/>
    <n v="3090"/>
    <n v="0"/>
    <s v="Green"/>
    <m/>
    <m/>
    <m/>
    <n v="3090"/>
    <m/>
    <s v="Other"/>
    <n v="289000"/>
    <m/>
    <n v="55000"/>
    <n v="344000"/>
    <s v="Supplemental"/>
    <n v="344000"/>
    <n v="352677"/>
    <m/>
    <n v="352677"/>
    <s v="No"/>
    <s v="Green"/>
    <d v="2022-01-01T00:00:00"/>
    <d v="2021-12-13T00:00:00"/>
    <d v="2021-12-13T00:00:00"/>
    <m/>
    <d v="2022-12-31T00:00:00"/>
    <m/>
    <m/>
    <n v="1790"/>
    <n v="-1800"/>
    <n v="3100"/>
    <m/>
    <m/>
    <m/>
    <m/>
    <m/>
    <m/>
    <m/>
    <m/>
    <m/>
    <m/>
    <m/>
    <m/>
    <m/>
    <m/>
    <m/>
    <m/>
    <s v="4/5/23 CNC - ready to close 1/5/2023 CNC - all inspections complete, awaiting final invoices 3/2/22 CNC- Richmond Terminal inspections complete and invoiced."/>
    <d v="2023-04-05T00:00:00"/>
    <s v="Schultz, Amy"/>
    <m/>
    <x v="3"/>
    <s v="Pipelines and Terminals"/>
    <s v="Tank Integrity"/>
    <m/>
    <s v="Corporate"/>
    <s v="Corporate"/>
    <m/>
    <n v="3090"/>
    <n v="0"/>
    <m/>
    <m/>
    <n v="349587"/>
    <m/>
    <s v="Stine, Carlton"/>
    <s v="Stine, Carlton"/>
    <m/>
    <m/>
    <n v="1"/>
    <n v="42577"/>
    <m/>
    <s v="Meitzler, Antoinette"/>
    <s v="Independent"/>
    <s v="Aqua"/>
    <d v="2021-12-03T00:00:00"/>
    <s v="Int - Tanks"/>
  </r>
  <r>
    <x v="10"/>
    <s v="Item"/>
    <s v="Open"/>
    <x v="1"/>
    <s v="1000000E2202"/>
    <s v="Exempt"/>
    <n v="1956921"/>
    <s v="Miller, Sean"/>
    <s v="Asset Integrity"/>
    <s v="6. Operational"/>
    <s v="Drawdown"/>
    <x v="6"/>
    <n v="4958"/>
    <m/>
    <m/>
    <n v="4958"/>
    <m/>
    <n v="4958"/>
    <s v="Red"/>
    <m/>
    <m/>
    <m/>
    <n v="4958"/>
    <m/>
    <m/>
    <n v="260000"/>
    <m/>
    <m/>
    <n v="260000"/>
    <s v="Full"/>
    <n v="260000"/>
    <n v="259066"/>
    <m/>
    <n v="259066"/>
    <s v="No"/>
    <s v="Green"/>
    <d v="2022-04-01T00:00:00"/>
    <d v="2022-03-24T00:00:00"/>
    <d v="2022-03-24T00:00:00"/>
    <d v="2022-12-31T00:00:00"/>
    <d v="2022-12-31T00:00:00"/>
    <m/>
    <m/>
    <m/>
    <m/>
    <m/>
    <n v="4958"/>
    <m/>
    <m/>
    <n v="4958"/>
    <s v="Red"/>
    <m/>
    <m/>
    <m/>
    <m/>
    <m/>
    <m/>
    <m/>
    <m/>
    <m/>
    <m/>
    <m/>
    <s v="12/2/22 - Issues finding 3rd party inspectors. Work pushed into December per Sean Miller (AS)_x000d__x000a__x000d__x000a_11/2/22 - Missed forecasting per Sean Miller (AS)"/>
    <d v="2022-12-02T00:00:00"/>
    <s v="Schultz, Amy"/>
    <m/>
    <x v="3"/>
    <s v="Pipelines and Terminals"/>
    <s v="Corrosion"/>
    <m/>
    <s v="Corporate"/>
    <s v="Corporate"/>
    <m/>
    <m/>
    <n v="4958"/>
    <m/>
    <m/>
    <n v="254108"/>
    <m/>
    <s v="Geib, Rob"/>
    <s v="Shook, Mark B."/>
    <s v="N/A"/>
    <m/>
    <n v="1"/>
    <n v="43250"/>
    <m/>
    <s v="Schultz, Amy"/>
    <s v="JDE Child"/>
    <s v="Burnt Orange"/>
    <d v="2022-03-24T00:00:00"/>
    <s v="Int - Planned Corr &amp; FI"/>
  </r>
  <r>
    <x v="11"/>
    <s v="Item"/>
    <s v="Open"/>
    <x v="1"/>
    <s v="1220000E2202"/>
    <s v="Exempt"/>
    <n v="1956969"/>
    <s v="Miller, Sean"/>
    <s v="Asset Integrity"/>
    <s v="6. Operational"/>
    <s v="Drawdown"/>
    <x v="6"/>
    <n v="20368"/>
    <m/>
    <m/>
    <n v="20367.5"/>
    <n v="20368"/>
    <n v="0"/>
    <s v="Green"/>
    <m/>
    <m/>
    <m/>
    <n v="20368"/>
    <m/>
    <m/>
    <n v="104000"/>
    <m/>
    <m/>
    <n v="104000"/>
    <s v="Full"/>
    <n v="104000"/>
    <n v="137773"/>
    <m/>
    <n v="137773"/>
    <s v="No"/>
    <s v="Green"/>
    <d v="2022-07-01T00:00:00"/>
    <d v="2022-03-24T00:00:00"/>
    <d v="2022-03-24T00:00:00"/>
    <d v="2022-12-31T00:00:00"/>
    <d v="2022-12-31T00:00:00"/>
    <m/>
    <m/>
    <n v="20367.5"/>
    <m/>
    <m/>
    <m/>
    <m/>
    <m/>
    <m/>
    <m/>
    <m/>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x v="3"/>
    <s v="Pipelines and Terminals"/>
    <s v="Corrosion"/>
    <m/>
    <s v="Corporate"/>
    <s v="Corporate"/>
    <m/>
    <n v="20368"/>
    <n v="0"/>
    <m/>
    <m/>
    <n v="117406"/>
    <m/>
    <s v="Geib, Rob"/>
    <s v="Shook, Mark B."/>
    <s v="N/A"/>
    <m/>
    <n v="1"/>
    <n v="43257"/>
    <m/>
    <s v="Schultz, Amy"/>
    <s v="JDE Child"/>
    <s v="Burnt Orange"/>
    <d v="2022-03-24T00:00:00"/>
    <s v="Int - Planned Corr &amp; FI"/>
  </r>
  <r>
    <x v="12"/>
    <s v="Item"/>
    <s v="Open"/>
    <x v="1"/>
    <s v="1348250E2229"/>
    <s v="Exempt"/>
    <n v="1956965"/>
    <s v="Miller, Sean"/>
    <s v="Asset Integrity"/>
    <s v="6. Operational"/>
    <s v="Drawdown"/>
    <x v="6"/>
    <n v="650"/>
    <m/>
    <m/>
    <n v="650"/>
    <n v="650"/>
    <n v="0"/>
    <s v="Green"/>
    <m/>
    <m/>
    <m/>
    <n v="650"/>
    <m/>
    <m/>
    <n v="8800"/>
    <m/>
    <m/>
    <n v="8800"/>
    <s v="Full"/>
    <n v="8800"/>
    <n v="9222"/>
    <m/>
    <n v="9222"/>
    <s v="No"/>
    <s v="Green"/>
    <d v="2022-08-01T00:00:00"/>
    <d v="2022-03-24T00:00:00"/>
    <d v="2022-03-24T00:00:00"/>
    <d v="2022-12-31T00:00:00"/>
    <d v="2022-12-31T00:00:00"/>
    <m/>
    <m/>
    <n v="650"/>
    <m/>
    <m/>
    <m/>
    <m/>
    <m/>
    <m/>
    <m/>
    <m/>
    <m/>
    <m/>
    <m/>
    <m/>
    <m/>
    <m/>
    <m/>
    <m/>
    <m/>
    <m/>
    <m/>
    <m/>
    <s v="Schultz, Amy"/>
    <m/>
    <x v="3"/>
    <s v="Pipelines and Terminals"/>
    <s v="Corrosion"/>
    <m/>
    <s v="Corporate"/>
    <s v="Corporate"/>
    <m/>
    <n v="650"/>
    <n v="0"/>
    <m/>
    <m/>
    <n v="8572"/>
    <m/>
    <s v="Geib, Rob"/>
    <s v="Shook, Mark B."/>
    <s v="N/A"/>
    <m/>
    <n v="1"/>
    <n v="43256"/>
    <m/>
    <s v="Schultz, Amy"/>
    <s v="JDE Child"/>
    <s v="Burnt Orange"/>
    <d v="2022-03-24T00:00:00"/>
    <s v="Int - Planned Corr &amp; FI"/>
  </r>
  <r>
    <x v="13"/>
    <s v="Item"/>
    <s v="Open"/>
    <x v="1"/>
    <s v="1790000E2202"/>
    <s v="Maintenance Framework"/>
    <n v="1989643"/>
    <s v="Cole, Caitlyn"/>
    <s v="Asset Integrity"/>
    <s v="3. Active"/>
    <s v="Defined"/>
    <x v="5"/>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m/>
    <m/>
    <m/>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x v="3"/>
    <s v="Pipelines and Terminals"/>
    <s v="Tank Integrity"/>
    <m/>
    <s v="Southeast Terminals"/>
    <m/>
    <m/>
    <n v="16397"/>
    <n v="0"/>
    <m/>
    <m/>
    <n v="25748"/>
    <m/>
    <s v="Stine, Carlton"/>
    <s v="Stine, Carlton"/>
    <m/>
    <m/>
    <n v="1"/>
    <n v="43533"/>
    <m/>
    <s v="Stine, Carlton"/>
    <s v="Independent"/>
    <s v="Aqua"/>
    <d v="2022-04-25T00:00:00"/>
    <s v="Int - Tanks"/>
  </r>
  <r>
    <x v="14"/>
    <s v="Item"/>
    <s v="Open"/>
    <x v="1"/>
    <s v="BPRPR00E2201"/>
    <s v="Exempt"/>
    <n v="1916334"/>
    <s v="Cole, Caitlyn"/>
    <s v="Asset Integrity"/>
    <s v="3. Active"/>
    <s v="Defined"/>
    <x v="5"/>
    <n v="0"/>
    <m/>
    <m/>
    <n v="0"/>
    <n v="0"/>
    <n v="0"/>
    <s v="Green"/>
    <m/>
    <m/>
    <m/>
    <n v="0"/>
    <m/>
    <s v="Other"/>
    <n v="26000"/>
    <m/>
    <n v="9065"/>
    <n v="35065"/>
    <s v="Full"/>
    <n v="35065"/>
    <n v="30450"/>
    <m/>
    <n v="30450"/>
    <s v="No"/>
    <s v="Green"/>
    <d v="2022-04-01T00:00:00"/>
    <d v="2021-12-13T00:00:00"/>
    <d v="2021-12-13T00:00:00"/>
    <d v="2022-12-31T00:00:00"/>
    <d v="2022-12-31T00:00:00"/>
    <m/>
    <m/>
    <n v="4615"/>
    <n v="-4615"/>
    <m/>
    <m/>
    <m/>
    <m/>
    <m/>
    <m/>
    <m/>
    <m/>
    <m/>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x v="0"/>
    <s v="Pipelines and Terminals"/>
    <s v="Tank Integrity"/>
    <m/>
    <s v="Harbor South Terminals"/>
    <s v="BPRPR - BPT PORT READING TERMINAL"/>
    <m/>
    <n v="0"/>
    <n v="0"/>
    <m/>
    <m/>
    <n v="30450"/>
    <m/>
    <s v="Stine, Carlton"/>
    <s v="Stine, Carlton"/>
    <m/>
    <m/>
    <n v="1"/>
    <n v="42573"/>
    <m/>
    <s v="Meitzler, Antoinette"/>
    <s v="Independent"/>
    <s v="Aqua"/>
    <d v="2021-12-03T00:00:00"/>
    <s v="Int - Tanks"/>
  </r>
  <r>
    <x v="15"/>
    <s v="Item"/>
    <s v="Open"/>
    <x v="1"/>
    <s v="1348250E2224"/>
    <s v="Exempt"/>
    <n v="1916958"/>
    <s v="Hurley, Brian"/>
    <s v="Asset Integrity"/>
    <s v="6. Operational"/>
    <s v="Drawdown"/>
    <x v="7"/>
    <n v="103"/>
    <m/>
    <m/>
    <n v="103"/>
    <n v="103"/>
    <n v="0"/>
    <s v="Green"/>
    <m/>
    <m/>
    <m/>
    <n v="103"/>
    <m/>
    <m/>
    <n v="200000"/>
    <m/>
    <m/>
    <n v="200000"/>
    <s v="Full"/>
    <n v="200000"/>
    <n v="214074"/>
    <m/>
    <n v="214074"/>
    <s v="No"/>
    <s v="Green"/>
    <d v="2022-02-01T00:00:00"/>
    <d v="2021-12-22T00:00:00"/>
    <d v="2021-12-22T00:00:00"/>
    <d v="2022-12-31T00:00:00"/>
    <d v="2022-12-31T00:00:00"/>
    <m/>
    <m/>
    <n v="103"/>
    <m/>
    <m/>
    <m/>
    <m/>
    <m/>
    <m/>
    <m/>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x v="3"/>
    <s v="Pipelines and Terminals"/>
    <s v="Pipeline Integrity"/>
    <m/>
    <s v="Corporate"/>
    <s v="Corporate"/>
    <m/>
    <n v="103"/>
    <n v="0"/>
    <m/>
    <m/>
    <n v="213971"/>
    <m/>
    <s v="Bartal, Nick"/>
    <s v="Shook, Mark B."/>
    <m/>
    <m/>
    <n v="1"/>
    <n v="40982"/>
    <m/>
    <s v="Administrator, System"/>
    <s v="Independent"/>
    <s v="Aqua"/>
    <d v="2021-08-04T00:00:00"/>
    <s v="Int- Planned Digs"/>
  </r>
  <r>
    <x v="16"/>
    <s v="Item"/>
    <s v="Open"/>
    <x v="1"/>
    <s v="BTXHF00E2201"/>
    <s v="Exempt"/>
    <n v="1916337"/>
    <s v="Cole, Caitlyn"/>
    <s v="Asset Integrity"/>
    <s v="6. Operational"/>
    <s v="Unplanned"/>
    <x v="5"/>
    <n v="0"/>
    <m/>
    <m/>
    <n v="0"/>
    <n v="0"/>
    <n v="0"/>
    <s v="Green"/>
    <m/>
    <m/>
    <m/>
    <n v="0"/>
    <m/>
    <m/>
    <n v="2000"/>
    <m/>
    <n v="890"/>
    <n v="5390"/>
    <s v="Full"/>
    <n v="5390"/>
    <n v="2890"/>
    <m/>
    <n v="2890"/>
    <s v="No"/>
    <s v="Green"/>
    <d v="2022-03-01T00:00:00"/>
    <d v="2021-12-13T00:00:00"/>
    <d v="2021-12-13T00:00:00"/>
    <m/>
    <d v="2022-08-02T00:00:00"/>
    <m/>
    <m/>
    <n v="2500"/>
    <n v="-2500"/>
    <m/>
    <m/>
    <m/>
    <m/>
    <m/>
    <m/>
    <m/>
    <m/>
    <m/>
    <m/>
    <m/>
    <m/>
    <m/>
    <m/>
    <m/>
    <m/>
    <m/>
    <s v="4/5/23 CNC - ready to close 8/2/22 CNC- inspections complete. Project operational. 5/18/22 CNC- all inspections complete"/>
    <d v="2023-04-05T00:00:00"/>
    <s v="Schultz, Amy"/>
    <m/>
    <x v="1"/>
    <s v="Pipelines and Terminals"/>
    <s v="Tank Integrity"/>
    <m/>
    <s v="Corpus Christi"/>
    <s v="BTXHF - Buckeye Texas Hub"/>
    <m/>
    <n v="0"/>
    <n v="0"/>
    <m/>
    <m/>
    <n v="2890"/>
    <m/>
    <s v="Stine, Carlton"/>
    <s v="Stine, Carlton"/>
    <m/>
    <m/>
    <n v="1"/>
    <n v="42578"/>
    <m/>
    <s v="Meitzler, Antoinette"/>
    <s v="Independent"/>
    <s v="Aqua"/>
    <d v="2021-12-03T00:00:00"/>
    <s v="Int - Tanks"/>
  </r>
  <r>
    <x v="17"/>
    <s v="Item"/>
    <s v="Open"/>
    <x v="1"/>
    <s v="1348250E2321"/>
    <s v="Maintenance Framework"/>
    <n v="2095176"/>
    <s v="Hurley, Brian"/>
    <s v="Asset Integrity"/>
    <s v="3. Active"/>
    <s v="Defined"/>
    <x v="8"/>
    <n v="114320"/>
    <n v="5000"/>
    <m/>
    <n v="119320"/>
    <n v="138500"/>
    <n v="-19180"/>
    <s v="Red"/>
    <n v="138500"/>
    <m/>
    <n v="138500"/>
    <n v="-19180"/>
    <m/>
    <m/>
    <n v="138500"/>
    <m/>
    <m/>
    <n v="138500"/>
    <s v="Full"/>
    <n v="138500"/>
    <n v="114320"/>
    <n v="5000"/>
    <n v="119320"/>
    <s v="No"/>
    <s v="Green"/>
    <d v="2023-04-01T00:00:00"/>
    <d v="2023-03-16T00:00:00"/>
    <d v="2023-03-16T00:00:00"/>
    <d v="2023-12-31T00:00:00"/>
    <d v="2023-06-30T00:00:00"/>
    <m/>
    <m/>
    <m/>
    <m/>
    <m/>
    <n v="114320"/>
    <n v="118500"/>
    <n v="118500"/>
    <n v="-4180"/>
    <s v="Yellow"/>
    <m/>
    <m/>
    <m/>
    <n v="5000"/>
    <m/>
    <m/>
    <m/>
    <m/>
    <m/>
    <m/>
    <m/>
    <s v="5/9/23 - One remaining east region waterway inspection. 4/11/23 - Work started 4/10 and should wrap up  first week of May."/>
    <d v="2023-05-09T00:00:00"/>
    <s v="Schultz, Amy"/>
    <m/>
    <x v="0"/>
    <s v="Pipelines and Terminals"/>
    <s v="Pipeline Integrity"/>
    <m/>
    <s v="Corporate"/>
    <s v="Corporate"/>
    <m/>
    <m/>
    <n v="119320"/>
    <m/>
    <m/>
    <m/>
    <m/>
    <s v="Bassani, Joel"/>
    <s v="Bartal, Nick"/>
    <m/>
    <m/>
    <n v="1"/>
    <n v="44570"/>
    <m/>
    <s v="Guest, ProSight"/>
    <s v="Independent"/>
    <s v="Aqua"/>
    <d v="2022-08-12T00:00:00"/>
    <s v="Int - Assessments"/>
  </r>
  <r>
    <x v="18"/>
    <s v="Item"/>
    <s v="Candidate"/>
    <x v="1"/>
    <m/>
    <s v="Maintenance Framework"/>
    <m/>
    <s v="Hurley, Brian"/>
    <s v="Asset Integrity"/>
    <s v="1. Proposed"/>
    <m/>
    <x v="8"/>
    <m/>
    <n v="19800"/>
    <m/>
    <n v="19800"/>
    <n v="19800"/>
    <n v="0"/>
    <s v="Green"/>
    <n v="19800"/>
    <m/>
    <n v="19800"/>
    <n v="0"/>
    <m/>
    <m/>
    <m/>
    <m/>
    <m/>
    <m/>
    <m/>
    <m/>
    <m/>
    <n v="19800"/>
    <n v="19800"/>
    <s v="No"/>
    <s v="Green"/>
    <d v="2023-10-01T00:00:00"/>
    <m/>
    <m/>
    <m/>
    <d v="2023-06-30T00:00:00"/>
    <m/>
    <m/>
    <m/>
    <m/>
    <m/>
    <m/>
    <m/>
    <m/>
    <m/>
    <m/>
    <m/>
    <m/>
    <m/>
    <m/>
    <m/>
    <m/>
    <m/>
    <n v="19800"/>
    <m/>
    <m/>
    <m/>
    <m/>
    <m/>
    <s v="Schultz, Amy"/>
    <m/>
    <x v="0"/>
    <s v="Pipelines and Terminals"/>
    <s v="Pipeline Integrity"/>
    <m/>
    <s v="Corporate"/>
    <s v="Corporate"/>
    <m/>
    <m/>
    <n v="0"/>
    <m/>
    <n v="19800"/>
    <m/>
    <m/>
    <s v="Bassani, Joel"/>
    <m/>
    <m/>
    <m/>
    <n v="1"/>
    <n v="44574"/>
    <m/>
    <s v="Guest, ProSight"/>
    <s v="Independent"/>
    <s v="Aqua"/>
    <d v="2022-08-12T00:00:00"/>
    <s v="Int - Assessments"/>
  </r>
  <r>
    <x v="19"/>
    <s v="Item"/>
    <s v="Candidate"/>
    <x v="1"/>
    <m/>
    <s v="Maintenance Framework"/>
    <m/>
    <s v="Hurley, Brian"/>
    <s v="Asset Integrity"/>
    <s v="1. Proposed"/>
    <m/>
    <x v="8"/>
    <m/>
    <n v="75000"/>
    <m/>
    <n v="75000"/>
    <n v="75000"/>
    <n v="0"/>
    <s v="Green"/>
    <n v="75000"/>
    <m/>
    <n v="75000"/>
    <n v="0"/>
    <m/>
    <m/>
    <m/>
    <m/>
    <m/>
    <m/>
    <m/>
    <m/>
    <m/>
    <n v="75000"/>
    <n v="75000"/>
    <s v="No"/>
    <s v="Green"/>
    <d v="2023-11-01T00:00:00"/>
    <m/>
    <m/>
    <m/>
    <d v="2023-11-30T00:00:00"/>
    <m/>
    <m/>
    <m/>
    <m/>
    <m/>
    <m/>
    <m/>
    <m/>
    <m/>
    <m/>
    <m/>
    <m/>
    <m/>
    <m/>
    <m/>
    <m/>
    <m/>
    <m/>
    <n v="75000"/>
    <m/>
    <m/>
    <m/>
    <m/>
    <s v="Schultz, Amy"/>
    <m/>
    <x v="3"/>
    <s v="Pipelines and Terminals"/>
    <s v="Pipeline Integrity"/>
    <m/>
    <s v="Corporate"/>
    <s v="Corporate"/>
    <m/>
    <m/>
    <n v="0"/>
    <m/>
    <n v="75000"/>
    <m/>
    <m/>
    <s v="Bassani, Joel"/>
    <m/>
    <m/>
    <m/>
    <n v="1"/>
    <n v="44578"/>
    <m/>
    <s v="Guest, ProSight"/>
    <s v="Independent"/>
    <s v="Aqua"/>
    <d v="2022-08-12T00:00:00"/>
    <s v="Int - Assessments"/>
  </r>
  <r>
    <x v="20"/>
    <s v="Item"/>
    <s v="Open"/>
    <x v="1"/>
    <s v="1348250E2320"/>
    <s v="Exempt"/>
    <n v="2095179"/>
    <s v="Hurley, Brian"/>
    <s v="Asset Integrity"/>
    <s v="3. Active"/>
    <s v="Defined"/>
    <x v="8"/>
    <n v="38710"/>
    <n v="6600"/>
    <m/>
    <n v="45310"/>
    <n v="28600"/>
    <n v="16710"/>
    <s v="Red"/>
    <n v="28600"/>
    <m/>
    <n v="28600"/>
    <n v="16710"/>
    <m/>
    <m/>
    <n v="28600"/>
    <m/>
    <m/>
    <n v="28600"/>
    <s v="Full"/>
    <n v="28600"/>
    <n v="38710"/>
    <n v="6600"/>
    <n v="45310"/>
    <s v="Yes"/>
    <s v="Red"/>
    <d v="2023-04-01T00:00:00"/>
    <d v="2023-03-16T00:00:00"/>
    <d v="2023-03-16T00:00:00"/>
    <d v="2023-12-31T00:00:00"/>
    <d v="2023-06-30T00:00:00"/>
    <m/>
    <m/>
    <m/>
    <m/>
    <m/>
    <n v="38710"/>
    <n v="22000"/>
    <n v="22000"/>
    <n v="16710"/>
    <s v="Red"/>
    <m/>
    <s v="Engineering or Scope Change"/>
    <n v="6600"/>
    <m/>
    <m/>
    <m/>
    <m/>
    <m/>
    <m/>
    <m/>
    <m/>
    <s v="5/9/23 - Additional crossings inspected at Maumee River (7 total 3 were budgeted)"/>
    <d v="2023-05-09T00:00:00"/>
    <s v="Schultz, Amy"/>
    <m/>
    <x v="2"/>
    <s v="Pipelines and Terminals"/>
    <s v="Pipeline Integrity"/>
    <m/>
    <s v="West Region Work Team"/>
    <s v="20185 - WEST DISTRICT WORK TEAM"/>
    <m/>
    <m/>
    <n v="45310"/>
    <m/>
    <m/>
    <m/>
    <m/>
    <s v="Bassani, Joel"/>
    <s v="Bartal, Nick"/>
    <m/>
    <m/>
    <n v="1"/>
    <n v="44569"/>
    <m/>
    <s v="Guest, ProSight"/>
    <s v="Independent"/>
    <s v="Aqua"/>
    <d v="2022-08-12T00:00:00"/>
    <s v="Int - Assessments"/>
  </r>
  <r>
    <x v="21"/>
    <s v="Item"/>
    <s v="Candidate"/>
    <x v="1"/>
    <m/>
    <s v="Exempt"/>
    <m/>
    <s v="Hurley, Brian"/>
    <s v="Asset Integrity"/>
    <s v="2. Pending AFE"/>
    <m/>
    <x v="8"/>
    <m/>
    <n v="35200"/>
    <m/>
    <n v="35200"/>
    <n v="35200"/>
    <n v="0"/>
    <s v="Green"/>
    <n v="35200"/>
    <m/>
    <n v="35200"/>
    <n v="0"/>
    <m/>
    <m/>
    <m/>
    <m/>
    <m/>
    <m/>
    <m/>
    <m/>
    <m/>
    <n v="35200"/>
    <n v="35200"/>
    <s v="No"/>
    <s v="Green"/>
    <d v="2023-10-01T00:00:00"/>
    <m/>
    <m/>
    <m/>
    <d v="2023-06-30T00:00:00"/>
    <m/>
    <m/>
    <m/>
    <m/>
    <m/>
    <m/>
    <m/>
    <m/>
    <m/>
    <m/>
    <m/>
    <m/>
    <m/>
    <m/>
    <m/>
    <m/>
    <m/>
    <n v="35200"/>
    <m/>
    <m/>
    <m/>
    <m/>
    <m/>
    <s v="Schultz, Amy"/>
    <m/>
    <x v="2"/>
    <s v="Pipelines and Terminals"/>
    <s v="Pipeline Integrity"/>
    <m/>
    <s v="Corporate"/>
    <s v="Corporate"/>
    <m/>
    <m/>
    <n v="0"/>
    <m/>
    <n v="35200"/>
    <m/>
    <m/>
    <s v="Bassani, Joel"/>
    <m/>
    <m/>
    <m/>
    <n v="1"/>
    <n v="44573"/>
    <m/>
    <s v="Guest, ProSight"/>
    <s v="Independent"/>
    <s v="Aqua"/>
    <d v="2022-08-12T00:00:00"/>
    <s v="Int - Assessments"/>
  </r>
  <r>
    <x v="22"/>
    <s v="Item"/>
    <s v="Candidate"/>
    <x v="0"/>
    <m/>
    <s v="Maintenance Framework"/>
    <m/>
    <s v="Miller, Sean"/>
    <s v="Asset Integrity"/>
    <s v="1. Proposed"/>
    <m/>
    <x v="6"/>
    <m/>
    <n v="75000"/>
    <m/>
    <n v="75000"/>
    <n v="75000"/>
    <n v="0"/>
    <s v="Green"/>
    <n v="75000"/>
    <m/>
    <n v="75000"/>
    <n v="0"/>
    <m/>
    <m/>
    <m/>
    <m/>
    <m/>
    <m/>
    <m/>
    <m/>
    <m/>
    <n v="75000"/>
    <n v="75000"/>
    <s v="No"/>
    <s v="Green"/>
    <d v="2023-06-01T00:00:00"/>
    <m/>
    <m/>
    <m/>
    <d v="2023-03-31T00:00:00"/>
    <m/>
    <m/>
    <m/>
    <m/>
    <m/>
    <m/>
    <m/>
    <m/>
    <m/>
    <m/>
    <m/>
    <m/>
    <m/>
    <n v="75000"/>
    <m/>
    <m/>
    <m/>
    <m/>
    <m/>
    <m/>
    <m/>
    <m/>
    <d v="2022-10-12T00:00:00"/>
    <s v="Schultz, Amy"/>
    <m/>
    <x v="3"/>
    <s v="Pipelines and Terminals"/>
    <s v="Integrity"/>
    <m/>
    <s v="Corporate"/>
    <s v="Corporate"/>
    <m/>
    <m/>
    <n v="75000"/>
    <m/>
    <m/>
    <m/>
    <m/>
    <s v="Geib, Rob"/>
    <m/>
    <m/>
    <m/>
    <n v="1"/>
    <n v="45229"/>
    <m/>
    <s v="Guest, ProSight"/>
    <s v="Independent"/>
    <s v="Aqua"/>
    <d v="2022-08-23T00:00:00"/>
    <s v="Int - Planned Corr &amp; FI"/>
  </r>
  <r>
    <x v="23"/>
    <s v="Item"/>
    <s v="Open"/>
    <x v="0"/>
    <m/>
    <s v="Maintenance Framework"/>
    <m/>
    <s v="Gebert, Clint"/>
    <s v="Asset Integrity"/>
    <s v="1. Proposed"/>
    <m/>
    <x v="7"/>
    <m/>
    <n v="900000"/>
    <m/>
    <n v="900000"/>
    <n v="900000"/>
    <n v="0"/>
    <s v="Green"/>
    <n v="900000"/>
    <m/>
    <n v="900000"/>
    <n v="0"/>
    <m/>
    <m/>
    <m/>
    <m/>
    <m/>
    <m/>
    <m/>
    <m/>
    <m/>
    <n v="900000"/>
    <n v="900000"/>
    <s v="No"/>
    <s v="Green"/>
    <d v="2023-08-01T00:00:00"/>
    <m/>
    <m/>
    <m/>
    <d v="2023-07-31T00:00:00"/>
    <m/>
    <m/>
    <m/>
    <m/>
    <m/>
    <m/>
    <m/>
    <m/>
    <m/>
    <m/>
    <m/>
    <m/>
    <n v="0"/>
    <n v="0"/>
    <n v="0"/>
    <n v="300000"/>
    <n v="300000"/>
    <n v="300000"/>
    <m/>
    <m/>
    <m/>
    <m/>
    <m/>
    <m/>
    <m/>
    <x v="0"/>
    <s v="Pipelines and Terminals"/>
    <s v="Integrity"/>
    <m/>
    <s v="Corporate"/>
    <s v="Corporate"/>
    <m/>
    <m/>
    <n v="0"/>
    <n v="600000"/>
    <n v="300000"/>
    <m/>
    <m/>
    <s v="Bartal, Nick"/>
    <m/>
    <m/>
    <m/>
    <n v="1"/>
    <n v="44925"/>
    <m/>
    <s v="Administrator, System"/>
    <s v="Independent"/>
    <s v="Aqua"/>
    <d v="2022-08-17T00:00:00"/>
    <s v="Int- Planned Digs"/>
  </r>
  <r>
    <x v="24"/>
    <s v="Item"/>
    <s v="Open"/>
    <x v="0"/>
    <m/>
    <s v="Maintenance Framework"/>
    <m/>
    <s v="Keppel, Nicholas"/>
    <s v="Asset Integrity"/>
    <s v="1. Proposed"/>
    <m/>
    <x v="7"/>
    <m/>
    <n v="375000"/>
    <m/>
    <n v="375000"/>
    <n v="375000"/>
    <n v="0"/>
    <s v="Green"/>
    <n v="375000"/>
    <m/>
    <n v="375000"/>
    <n v="0"/>
    <m/>
    <m/>
    <m/>
    <m/>
    <m/>
    <m/>
    <m/>
    <m/>
    <m/>
    <n v="375000"/>
    <n v="375000"/>
    <s v="No"/>
    <s v="Green"/>
    <d v="2023-07-01T00:00:00"/>
    <m/>
    <m/>
    <m/>
    <d v="2023-08-31T00:00:00"/>
    <m/>
    <m/>
    <m/>
    <m/>
    <m/>
    <m/>
    <m/>
    <m/>
    <m/>
    <m/>
    <m/>
    <m/>
    <m/>
    <m/>
    <n v="100000"/>
    <n v="275000"/>
    <m/>
    <m/>
    <m/>
    <m/>
    <m/>
    <m/>
    <m/>
    <m/>
    <m/>
    <x v="0"/>
    <s v="Pipelines and Terminals"/>
    <s v="Integrity"/>
    <m/>
    <s v="Corporate"/>
    <s v="Corporate"/>
    <m/>
    <m/>
    <n v="0"/>
    <n v="375000"/>
    <m/>
    <m/>
    <m/>
    <s v="Bartal, Nick"/>
    <m/>
    <m/>
    <m/>
    <n v="1"/>
    <n v="44926"/>
    <m/>
    <s v="Administrator, System"/>
    <s v="Independent"/>
    <s v="Aqua"/>
    <d v="2022-08-17T00:00:00"/>
    <s v="Int- Planned Digs"/>
  </r>
  <r>
    <x v="25"/>
    <s v="Item"/>
    <s v="Open"/>
    <x v="1"/>
    <s v="1348250E2317"/>
    <s v="Maintenance Framework"/>
    <m/>
    <s v="Geib, Rob"/>
    <s v="Asset Integrity"/>
    <s v="3. Active"/>
    <s v="Defined"/>
    <x v="9"/>
    <m/>
    <n v="150000"/>
    <m/>
    <n v="150000"/>
    <n v="150000"/>
    <n v="0"/>
    <s v="Green"/>
    <n v="150000"/>
    <m/>
    <n v="150000"/>
    <n v="0"/>
    <m/>
    <m/>
    <n v="150000"/>
    <m/>
    <m/>
    <n v="150000"/>
    <s v="Full"/>
    <n v="150000"/>
    <m/>
    <n v="150000"/>
    <n v="150000"/>
    <s v="No"/>
    <s v="Green"/>
    <d v="2023-07-01T00:00:00"/>
    <d v="2023-03-13T00:00:00"/>
    <d v="2023-03-13T00:00:00"/>
    <d v="2023-12-31T00:00:00"/>
    <d v="2023-07-31T00:00:00"/>
    <m/>
    <m/>
    <m/>
    <m/>
    <m/>
    <m/>
    <m/>
    <m/>
    <m/>
    <m/>
    <m/>
    <m/>
    <m/>
    <m/>
    <n v="150000"/>
    <m/>
    <m/>
    <m/>
    <m/>
    <m/>
    <m/>
    <s v="3/7/23 On Track, Pending AFE"/>
    <d v="2023-03-07T00:00:00"/>
    <s v="Schultz, Amy"/>
    <m/>
    <x v="3"/>
    <s v="Pipelines and Terminals"/>
    <s v="Corrosion"/>
    <m/>
    <s v="Corporate"/>
    <s v="Corporate"/>
    <m/>
    <m/>
    <n v="0"/>
    <n v="150000"/>
    <m/>
    <m/>
    <m/>
    <s v="Geib, Rob"/>
    <s v="Geib, Robert"/>
    <m/>
    <m/>
    <n v="1"/>
    <n v="45439"/>
    <m/>
    <s v="Guest, ProSight"/>
    <s v="Independent"/>
    <s v="Aqua"/>
    <d v="2022-08-26T00:00:00"/>
    <s v="Int - Planned Corr &amp; FI"/>
  </r>
  <r>
    <x v="26"/>
    <s v="Item"/>
    <s v="Open"/>
    <x v="1"/>
    <m/>
    <s v="Maintenance Framework"/>
    <m/>
    <s v="Bartal, Nick"/>
    <s v="Asset Integrity"/>
    <s v="1. Proposed"/>
    <m/>
    <x v="10"/>
    <m/>
    <n v="60000"/>
    <m/>
    <n v="60000"/>
    <n v="60000"/>
    <n v="0"/>
    <s v="Green"/>
    <n v="75000"/>
    <m/>
    <n v="75000"/>
    <n v="-15000"/>
    <m/>
    <m/>
    <m/>
    <m/>
    <m/>
    <m/>
    <m/>
    <m/>
    <m/>
    <n v="60000"/>
    <n v="60000"/>
    <s v="No"/>
    <s v="Green"/>
    <d v="2023-05-01T00:00:00"/>
    <m/>
    <m/>
    <m/>
    <d v="2023-12-31T00:00:00"/>
    <n v="8"/>
    <s v="Yellow"/>
    <m/>
    <m/>
    <m/>
    <m/>
    <m/>
    <m/>
    <m/>
    <m/>
    <m/>
    <m/>
    <n v="7500"/>
    <n v="7500"/>
    <n v="7500"/>
    <n v="7500"/>
    <n v="7500"/>
    <n v="7500"/>
    <n v="7500"/>
    <n v="7500"/>
    <m/>
    <m/>
    <m/>
    <m/>
    <m/>
    <x v="3"/>
    <s v="Pipelines and Terminals"/>
    <s v="Pipeline Integrity"/>
    <m/>
    <s v="Corporate"/>
    <s v="Corporate"/>
    <m/>
    <m/>
    <n v="15000"/>
    <n v="22500"/>
    <n v="22500"/>
    <m/>
    <m/>
    <s v="Bartal, Nick"/>
    <m/>
    <m/>
    <m/>
    <n v="1"/>
    <n v="44672"/>
    <m/>
    <s v="Administrator, System"/>
    <s v="Independent"/>
    <s v="Aqua"/>
    <d v="2022-08-17T00:00:00"/>
    <s v="Int - Assessments"/>
  </r>
  <r>
    <x v="27"/>
    <s v="Item"/>
    <s v="Open"/>
    <x v="1"/>
    <s v="1348250E2312"/>
    <s v="Maintenance Framework"/>
    <n v="2076579"/>
    <s v="Stine, Carlton"/>
    <s v="Asset Integrity"/>
    <s v="3. Active"/>
    <s v="Drawdown"/>
    <x v="5"/>
    <n v="50000"/>
    <n v="60000"/>
    <m/>
    <n v="110000"/>
    <n v="140000"/>
    <n v="-30000"/>
    <s v="Red"/>
    <m/>
    <m/>
    <m/>
    <n v="110000"/>
    <m/>
    <m/>
    <n v="175000"/>
    <m/>
    <m/>
    <n v="175000"/>
    <s v="Full"/>
    <n v="175000"/>
    <n v="50000"/>
    <n v="60000"/>
    <n v="110000"/>
    <s v="No"/>
    <s v="Green"/>
    <d v="2023-02-01T00:00:00"/>
    <d v="2023-01-26T00:00:00"/>
    <d v="2023-01-26T00:00:00"/>
    <d v="2023-09-30T00:00:00"/>
    <d v="2023-09-30T00:00:00"/>
    <m/>
    <m/>
    <m/>
    <n v="20000"/>
    <n v="20000"/>
    <n v="10000"/>
    <n v="10000"/>
    <n v="10000"/>
    <n v="0"/>
    <s v="Green"/>
    <m/>
    <m/>
    <n v="20000"/>
    <n v="20000"/>
    <n v="20000"/>
    <m/>
    <m/>
    <m/>
    <m/>
    <m/>
    <m/>
    <s v="5/3/23-CES-Accrue $50,000 to DNV. Yabucoa is complete and BBH is 50% complete.4/4/23-CES-RE/New accrue $40,000 to DNV. Yabucoa pending results and BBH underway. 3/2/23-CES-Accrue $20,000 to DNV. Project has kicked off and Yabucoa is underway."/>
    <d v="2023-05-03T00:00:00"/>
    <s v="Schultz, Amy"/>
    <m/>
    <x v="4"/>
    <s v="Pipelines and Terminals"/>
    <s v="Tank Integrity"/>
    <m/>
    <s v="Corporate"/>
    <s v="Corporate"/>
    <m/>
    <n v="40000"/>
    <n v="50000"/>
    <n v="20000"/>
    <m/>
    <m/>
    <m/>
    <s v="Stine, Carlton"/>
    <s v="Stine, Carlton"/>
    <s v="N/A"/>
    <m/>
    <n v="1"/>
    <n v="46513"/>
    <m/>
    <s v="Stine, Carlton"/>
    <s v="JDE Child"/>
    <s v="Burnt Orange"/>
    <d v="2023-01-23T00:00:00"/>
    <s v="Int - Tanks"/>
  </r>
  <r>
    <x v="28"/>
    <s v="Item"/>
    <s v="Candidate"/>
    <x v="0"/>
    <m/>
    <s v="Maintenance Framework"/>
    <m/>
    <s v="Geib, Rob"/>
    <s v="Asset Integrity"/>
    <s v="2. Pending AFE"/>
    <m/>
    <x v="6"/>
    <m/>
    <n v="215000"/>
    <m/>
    <n v="215000"/>
    <n v="215000"/>
    <n v="0"/>
    <s v="Green"/>
    <n v="265000"/>
    <m/>
    <n v="265000"/>
    <n v="-50000"/>
    <m/>
    <m/>
    <m/>
    <m/>
    <m/>
    <m/>
    <m/>
    <m/>
    <m/>
    <n v="215000"/>
    <n v="215000"/>
    <s v="No"/>
    <s v="Green"/>
    <d v="2023-05-01T00:00:00"/>
    <m/>
    <m/>
    <m/>
    <d v="2023-08-31T00:00:00"/>
    <n v="8"/>
    <s v="Yellow"/>
    <m/>
    <m/>
    <m/>
    <m/>
    <n v="0"/>
    <n v="0"/>
    <n v="0"/>
    <s v="Green"/>
    <m/>
    <m/>
    <n v="70000"/>
    <n v="100000"/>
    <n v="45000"/>
    <m/>
    <m/>
    <m/>
    <m/>
    <m/>
    <m/>
    <s v="3/7/23 - Forecast adjust for March, On Track. 3.2.23.DLC: Removed $50k to fund BBH offshore piping CP upgrades"/>
    <d v="2023-03-07T00:00:00"/>
    <m/>
    <m/>
    <x v="3"/>
    <s v="Pipelines and Terminals"/>
    <s v="Integrity"/>
    <m/>
    <s v="Corporate"/>
    <s v="Corporate"/>
    <m/>
    <m/>
    <n v="170000"/>
    <n v="45000"/>
    <m/>
    <m/>
    <m/>
    <s v="Geib, Rob"/>
    <m/>
    <m/>
    <m/>
    <n v="1"/>
    <n v="45909"/>
    <m/>
    <s v="Clark, David"/>
    <s v="Independent"/>
    <s v="Aqua"/>
    <d v="2022-09-25T00:00:00"/>
    <s v="Int - Planned Corr &amp; FI"/>
  </r>
  <r>
    <x v="29"/>
    <s v="Item"/>
    <s v="Open"/>
    <x v="1"/>
    <s v="1348250E2319"/>
    <s v="Maintenance Framework"/>
    <m/>
    <s v="Geib, Rob"/>
    <s v="Asset Integrity"/>
    <s v="3. Active"/>
    <s v="Defined"/>
    <x v="6"/>
    <m/>
    <n v="229500"/>
    <m/>
    <n v="229500"/>
    <n v="229500"/>
    <n v="0"/>
    <s v="Green"/>
    <n v="280000"/>
    <m/>
    <n v="280000"/>
    <n v="-50500"/>
    <m/>
    <m/>
    <n v="280000"/>
    <m/>
    <m/>
    <n v="280000"/>
    <s v="Full"/>
    <n v="280000"/>
    <m/>
    <n v="229500"/>
    <n v="229500"/>
    <s v="No"/>
    <s v="Green"/>
    <d v="2023-05-01T00:00:00"/>
    <d v="2023-03-14T00:00:00"/>
    <d v="2023-03-14T00:00:00"/>
    <d v="2023-12-31T00:00:00"/>
    <d v="2023-08-31T00:00:00"/>
    <m/>
    <m/>
    <m/>
    <m/>
    <m/>
    <m/>
    <m/>
    <m/>
    <m/>
    <m/>
    <m/>
    <m/>
    <n v="19500"/>
    <n v="70000"/>
    <n v="70000"/>
    <n v="70000"/>
    <m/>
    <m/>
    <m/>
    <m/>
    <m/>
    <s v="3.30.23 - $17,000 - BETFF00E2302 (AS)_x000d__x000a__x000d__x000a__x000d__x000a_3.17.23 - $15,000 BETHY00E2303 (AS)_x000d__x000a_3.17.23 - $15,000 - CGNONFSE2301 (AS)_x000d__x000a_3.17.23 - $3,500 - UT534YTE2302 (AS)_x000d__x000a__x000d__x000a_3/7/23 - On Track, Pending AFE"/>
    <d v="2023-03-30T00:00:00"/>
    <s v="Schultz, Amy"/>
    <m/>
    <x v="3"/>
    <s v="Pipelines and Terminals"/>
    <s v="Corrosion"/>
    <m/>
    <s v="Corporate"/>
    <s v="Corporate"/>
    <m/>
    <m/>
    <n v="89500"/>
    <n v="140000"/>
    <m/>
    <m/>
    <m/>
    <s v="Geib, Rob"/>
    <s v="Shook, Mark B."/>
    <m/>
    <m/>
    <n v="1"/>
    <n v="45908"/>
    <m/>
    <s v="Clark, David"/>
    <s v="JDE Parent"/>
    <s v="Yellow"/>
    <d v="2022-09-25T00:00:00"/>
    <s v="Int - Planned Corr &amp; FI"/>
  </r>
  <r>
    <x v="30"/>
    <s v="Item"/>
    <s v="Open"/>
    <x v="1"/>
    <s v="1348250E2314"/>
    <s v="Maintenance Framework"/>
    <m/>
    <s v="Miller, Sean"/>
    <s v="Asset Integrity"/>
    <s v="3. Active"/>
    <s v="Defined"/>
    <x v="6"/>
    <m/>
    <m/>
    <m/>
    <n v="0"/>
    <n v="37252"/>
    <n v="-37252"/>
    <s v="Red"/>
    <n v="700000"/>
    <m/>
    <n v="700000"/>
    <n v="-700000"/>
    <m/>
    <m/>
    <n v="700000"/>
    <m/>
    <m/>
    <n v="700000"/>
    <s v="Full"/>
    <n v="700000"/>
    <m/>
    <m/>
    <m/>
    <s v="No"/>
    <s v="Green"/>
    <m/>
    <d v="2023-02-08T00:00:00"/>
    <d v="2023-02-08T00:00:00"/>
    <d v="2023-03-01T00:00:00"/>
    <d v="2023-10-31T00:00:00"/>
    <m/>
    <m/>
    <m/>
    <m/>
    <m/>
    <m/>
    <m/>
    <m/>
    <m/>
    <m/>
    <m/>
    <m/>
    <m/>
    <m/>
    <m/>
    <m/>
    <m/>
    <m/>
    <m/>
    <m/>
    <m/>
    <s v="4.25.23.DLC: Removed balance for 1Q23 MEXP reductions...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24T00:00:00"/>
    <s v="Schultz, Amy"/>
    <m/>
    <x v="3"/>
    <s v="Pipelines and Terminals"/>
    <s v="Corrosion"/>
    <m/>
    <s v="Corporate"/>
    <s v="Corporate"/>
    <m/>
    <m/>
    <n v="0"/>
    <m/>
    <m/>
    <m/>
    <m/>
    <s v="Geib, Rob"/>
    <s v="Shook, Mark B."/>
    <m/>
    <m/>
    <n v="1"/>
    <n v="45910"/>
    <m/>
    <s v="Clark, David"/>
    <s v="JDE Parent"/>
    <s v="Yellow"/>
    <d v="2022-09-26T00:00:00"/>
    <s v="Int - Planned Corr &amp; FI"/>
  </r>
  <r>
    <x v="31"/>
    <s v="Item"/>
    <s v="Open"/>
    <x v="1"/>
    <s v="1000000E2301"/>
    <s v="Maintenance Framework"/>
    <n v="2094313"/>
    <s v="Miller, Sean"/>
    <s v="Asset Integrity"/>
    <s v="3. Active"/>
    <s v="Drawdown"/>
    <x v="6"/>
    <n v="42425"/>
    <n v="172076"/>
    <m/>
    <n v="214500.55"/>
    <n v="225000"/>
    <n v="-10499"/>
    <s v="Yellow"/>
    <m/>
    <m/>
    <m/>
    <n v="214501"/>
    <m/>
    <m/>
    <n v="225000"/>
    <m/>
    <m/>
    <n v="225000"/>
    <s v="Full"/>
    <n v="225000"/>
    <n v="42425"/>
    <n v="172076"/>
    <n v="214501"/>
    <s v="No"/>
    <s v="Green"/>
    <d v="2023-04-01T00:00:00"/>
    <d v="2023-03-09T00:00:00"/>
    <d v="2023-03-09T00:00:00"/>
    <d v="2023-12-31T00:00:00"/>
    <d v="2023-12-31T00:00:00"/>
    <m/>
    <m/>
    <m/>
    <m/>
    <m/>
    <n v="42424.55"/>
    <n v="42424"/>
    <n v="42424"/>
    <n v="1"/>
    <s v="Yellow"/>
    <m/>
    <m/>
    <n v="37500"/>
    <n v="37500"/>
    <n v="37500"/>
    <n v="37500"/>
    <n v="22076"/>
    <m/>
    <m/>
    <m/>
    <m/>
    <s v="4.25.23.DLC: Removed $10,500 for 1Q23 MEXP reductions..."/>
    <d v="2023-04-24T00:00:00"/>
    <s v="Schultz, Amy"/>
    <m/>
    <x v="3"/>
    <s v="Pipelines and Terminals"/>
    <s v="Corrosion"/>
    <m/>
    <s v="Corporate"/>
    <s v="Corporate"/>
    <m/>
    <m/>
    <n v="117425"/>
    <n v="97076"/>
    <m/>
    <m/>
    <m/>
    <s v="Geib, Rob"/>
    <s v="Geib, Robert"/>
    <s v="N/A"/>
    <m/>
    <n v="1"/>
    <n v="46735"/>
    <m/>
    <s v="Schultz, Amy"/>
    <s v="JDE Child"/>
    <s v="Burnt Orange"/>
    <d v="2023-03-09T00:00:00"/>
    <m/>
  </r>
  <r>
    <x v="32"/>
    <s v="Item"/>
    <s v="Open"/>
    <x v="1"/>
    <s v="1050000E2301"/>
    <s v="Maintenance Framework"/>
    <n v="2094320"/>
    <s v="Miller, Sean"/>
    <s v="Asset Integrity"/>
    <s v="3. Active"/>
    <s v="Drawdown"/>
    <x v="6"/>
    <m/>
    <n v="6000"/>
    <m/>
    <n v="6000"/>
    <n v="6000"/>
    <n v="0"/>
    <s v="Green"/>
    <m/>
    <m/>
    <m/>
    <n v="6000"/>
    <m/>
    <m/>
    <n v="6000"/>
    <m/>
    <m/>
    <n v="6000"/>
    <s v="Full"/>
    <n v="6000"/>
    <m/>
    <n v="6000"/>
    <n v="6000"/>
    <s v="No"/>
    <s v="Green"/>
    <d v="2023-05-01T00:00:00"/>
    <d v="2023-03-09T00:00:00"/>
    <d v="2023-03-09T00:00:00"/>
    <d v="2023-12-31T00:00:00"/>
    <d v="2023-12-31T00:00:00"/>
    <m/>
    <m/>
    <m/>
    <m/>
    <m/>
    <m/>
    <m/>
    <m/>
    <m/>
    <m/>
    <m/>
    <m/>
    <n v="2000"/>
    <n v="1000"/>
    <n v="1000"/>
    <n v="1000"/>
    <n v="1000"/>
    <m/>
    <m/>
    <m/>
    <m/>
    <m/>
    <m/>
    <s v="Schultz, Amy"/>
    <m/>
    <x v="3"/>
    <s v="Pipelines and Terminals"/>
    <s v="Corrosion"/>
    <m/>
    <s v="Corporate"/>
    <s v="Corporate"/>
    <m/>
    <m/>
    <n v="3000"/>
    <n v="3000"/>
    <m/>
    <m/>
    <m/>
    <s v="Geib, Rob"/>
    <s v="Geib, Robert"/>
    <s v="N/A"/>
    <m/>
    <n v="1"/>
    <n v="46736"/>
    <m/>
    <s v="Schultz, Amy"/>
    <s v="JDE Child"/>
    <s v="Burnt Orange"/>
    <d v="2023-03-09T00:00:00"/>
    <m/>
  </r>
  <r>
    <x v="33"/>
    <s v="Item"/>
    <s v="Open"/>
    <x v="1"/>
    <s v="1220000E2301"/>
    <s v="Maintenance Framework"/>
    <n v="2094336"/>
    <s v="Miller, Sean"/>
    <s v="Asset Integrity"/>
    <s v="3. Active"/>
    <s v="Drawdown"/>
    <x v="6"/>
    <m/>
    <n v="277000"/>
    <m/>
    <n v="277000"/>
    <n v="290000"/>
    <n v="-13000"/>
    <s v="Yellow"/>
    <m/>
    <m/>
    <m/>
    <n v="277000"/>
    <m/>
    <m/>
    <n v="290000"/>
    <m/>
    <m/>
    <n v="290000"/>
    <s v="Full"/>
    <n v="290000"/>
    <m/>
    <n v="277000"/>
    <n v="277000"/>
    <s v="No"/>
    <s v="Green"/>
    <d v="2023-05-01T00:00:00"/>
    <d v="2023-03-09T00:00:00"/>
    <d v="2023-03-09T00:00:00"/>
    <d v="2023-12-31T00:00:00"/>
    <d v="2023-12-31T00:00:00"/>
    <m/>
    <m/>
    <m/>
    <m/>
    <m/>
    <m/>
    <m/>
    <m/>
    <m/>
    <m/>
    <m/>
    <m/>
    <n v="58000"/>
    <n v="58000"/>
    <n v="58000"/>
    <n v="58000"/>
    <n v="45000"/>
    <m/>
    <m/>
    <m/>
    <m/>
    <s v="4.25.23.DLC: Removed $13kfor 1Q23 MEXP reductions..."/>
    <d v="2023-04-24T00:00:00"/>
    <s v="Schultz, Amy"/>
    <m/>
    <x v="3"/>
    <s v="Pipelines and Terminals"/>
    <s v="Corrosion"/>
    <m/>
    <s v="Corporate"/>
    <s v="Corporate"/>
    <m/>
    <m/>
    <n v="116000"/>
    <n v="161000"/>
    <m/>
    <m/>
    <m/>
    <s v="Geib, Rob"/>
    <s v="Geib, Robert"/>
    <s v="N/A"/>
    <m/>
    <n v="1"/>
    <n v="46738"/>
    <m/>
    <s v="Schultz, Amy"/>
    <s v="JDE Child"/>
    <s v="Burnt Orange"/>
    <d v="2023-03-09T00:00:00"/>
    <m/>
  </r>
  <r>
    <x v="34"/>
    <s v="Item"/>
    <s v="Open"/>
    <x v="1"/>
    <s v="1790000E2301"/>
    <s v="Maintenance Framework"/>
    <n v="2094303"/>
    <s v="Miller, Sean"/>
    <s v="Asset Integrity"/>
    <s v="3. Active"/>
    <s v="Drawdown"/>
    <x v="6"/>
    <n v="32511"/>
    <n v="22488"/>
    <m/>
    <n v="54999.46"/>
    <n v="55000"/>
    <n v="-1"/>
    <s v="Yellow"/>
    <m/>
    <m/>
    <m/>
    <n v="54999"/>
    <m/>
    <m/>
    <n v="15000"/>
    <m/>
    <n v="40000"/>
    <n v="55000"/>
    <s v="Supplemental"/>
    <n v="55000"/>
    <n v="32511"/>
    <n v="22488"/>
    <n v="54999"/>
    <s v="No"/>
    <s v="Green"/>
    <d v="2023-04-01T00:00:00"/>
    <d v="2023-03-09T00:00:00"/>
    <d v="2023-03-09T00:00:00"/>
    <d v="2023-12-31T00:00:00"/>
    <d v="2023-12-31T00:00:00"/>
    <m/>
    <m/>
    <m/>
    <m/>
    <m/>
    <n v="32511.46"/>
    <n v="32512"/>
    <n v="32512"/>
    <n v="-1"/>
    <s v="Yellow"/>
    <m/>
    <m/>
    <n v="22488"/>
    <n v="0"/>
    <n v="0"/>
    <n v="0"/>
    <n v="0"/>
    <m/>
    <m/>
    <m/>
    <m/>
    <m/>
    <m/>
    <s v="Schultz, Amy"/>
    <m/>
    <x v="3"/>
    <s v="Pipelines and Terminals"/>
    <s v="Corrosion"/>
    <m/>
    <s v="Corporate"/>
    <s v="Corporate"/>
    <m/>
    <m/>
    <n v="54999"/>
    <n v="0"/>
    <m/>
    <m/>
    <m/>
    <s v="Geib, Rob"/>
    <s v="Geib, Robert"/>
    <s v="N/A"/>
    <m/>
    <n v="1"/>
    <n v="46734"/>
    <m/>
    <s v="Schultz, Amy"/>
    <s v="JDE Child"/>
    <s v="Burnt Orange"/>
    <d v="2023-03-09T00:00:00"/>
    <m/>
  </r>
  <r>
    <x v="35"/>
    <s v="Item"/>
    <s v="Open"/>
    <x v="1"/>
    <s v="1550000E2304"/>
    <s v="Maintenance Framework"/>
    <n v="2094338"/>
    <s v="Miller, Sean"/>
    <s v="Asset Integrity"/>
    <s v="3. Active"/>
    <s v="Drawdown"/>
    <x v="6"/>
    <n v="6748"/>
    <m/>
    <m/>
    <n v="6747.9"/>
    <n v="6748"/>
    <n v="0"/>
    <s v="Yellow"/>
    <m/>
    <m/>
    <m/>
    <n v="6748"/>
    <m/>
    <m/>
    <n v="5000"/>
    <m/>
    <n v="1748"/>
    <n v="6748"/>
    <s v="Full"/>
    <n v="6748"/>
    <n v="6748"/>
    <m/>
    <n v="6748"/>
    <s v="No"/>
    <s v="Green"/>
    <d v="2023-04-01T00:00:00"/>
    <d v="2023-03-09T00:00:00"/>
    <d v="2023-03-09T00:00:00"/>
    <d v="2023-12-31T00:00:00"/>
    <d v="2023-12-31T00:00:00"/>
    <m/>
    <m/>
    <m/>
    <m/>
    <m/>
    <n v="6747.9"/>
    <n v="6748"/>
    <n v="6748"/>
    <n v="0"/>
    <s v="Yellow"/>
    <m/>
    <m/>
    <m/>
    <m/>
    <m/>
    <m/>
    <m/>
    <m/>
    <m/>
    <m/>
    <m/>
    <m/>
    <m/>
    <s v="Schultz, Amy"/>
    <m/>
    <x v="3"/>
    <s v="Pipelines and Terminals"/>
    <s v="Corrosion"/>
    <m/>
    <s v="Corporate"/>
    <s v="Corporate"/>
    <m/>
    <m/>
    <n v="6748"/>
    <m/>
    <m/>
    <m/>
    <m/>
    <s v="Geib, Rob"/>
    <s v="Geib, Robert"/>
    <s v="N/A"/>
    <m/>
    <n v="1"/>
    <n v="46739"/>
    <m/>
    <s v="Schultz, Amy"/>
    <s v="JDE Child"/>
    <s v="Burnt Orange"/>
    <d v="2023-03-09T00:00:00"/>
    <m/>
  </r>
  <r>
    <x v="36"/>
    <s v="Item"/>
    <s v="Open"/>
    <x v="1"/>
    <s v="1310000E2301"/>
    <s v="Maintenance Framework"/>
    <n v="2094347"/>
    <s v="Miller, Sean"/>
    <s v="Asset Integrity"/>
    <s v="3. Active"/>
    <s v="Drawdown"/>
    <x v="6"/>
    <m/>
    <n v="65000"/>
    <m/>
    <n v="65000"/>
    <n v="65000"/>
    <n v="0"/>
    <s v="Green"/>
    <m/>
    <m/>
    <m/>
    <n v="65000"/>
    <m/>
    <m/>
    <n v="65000"/>
    <m/>
    <m/>
    <n v="65000"/>
    <s v="Full"/>
    <n v="65000"/>
    <m/>
    <n v="65000"/>
    <n v="65000"/>
    <s v="No"/>
    <s v="Green"/>
    <d v="2023-05-01T00:00:00"/>
    <d v="2023-03-09T00:00:00"/>
    <d v="2023-03-09T00:00:00"/>
    <d v="2023-12-31T00:00:00"/>
    <d v="2023-12-31T00:00:00"/>
    <m/>
    <m/>
    <m/>
    <m/>
    <m/>
    <m/>
    <m/>
    <m/>
    <m/>
    <m/>
    <m/>
    <m/>
    <n v="13000"/>
    <n v="13000"/>
    <n v="13000"/>
    <n v="13000"/>
    <n v="13000"/>
    <m/>
    <m/>
    <m/>
    <m/>
    <m/>
    <m/>
    <s v="Schultz, Amy"/>
    <m/>
    <x v="3"/>
    <s v="Pipelines and Terminals"/>
    <s v="Corrosion"/>
    <m/>
    <s v="Corporate"/>
    <s v="Corporate"/>
    <m/>
    <m/>
    <n v="26000"/>
    <n v="39000"/>
    <m/>
    <m/>
    <m/>
    <s v="Geib, Rob"/>
    <s v="Geib, Robert"/>
    <s v="N/A"/>
    <m/>
    <n v="1"/>
    <n v="46742"/>
    <m/>
    <s v="Schultz, Amy"/>
    <s v="JDE Child"/>
    <s v="Burnt Orange"/>
    <d v="2023-03-09T00:00:00"/>
    <m/>
  </r>
  <r>
    <x v="37"/>
    <s v="Item"/>
    <s v="Open"/>
    <x v="1"/>
    <s v="1560000E2301"/>
    <s v="Maintenance Framework"/>
    <n v="2094341"/>
    <s v="Miller, Sean"/>
    <s v="Asset Integrity"/>
    <s v="3. Active"/>
    <s v="Drawdown"/>
    <x v="6"/>
    <m/>
    <n v="10000"/>
    <m/>
    <n v="10000"/>
    <n v="10000"/>
    <n v="0"/>
    <s v="Green"/>
    <m/>
    <m/>
    <m/>
    <n v="10000"/>
    <m/>
    <m/>
    <n v="10000"/>
    <m/>
    <m/>
    <n v="10000"/>
    <s v="Full"/>
    <n v="10000"/>
    <m/>
    <n v="10000"/>
    <n v="10000"/>
    <s v="No"/>
    <s v="Green"/>
    <d v="2023-05-01T00:00:00"/>
    <d v="2023-03-09T00:00:00"/>
    <d v="2023-03-09T00:00:00"/>
    <d v="2023-12-31T00:00:00"/>
    <d v="2023-12-31T00:00:00"/>
    <m/>
    <m/>
    <m/>
    <m/>
    <m/>
    <m/>
    <m/>
    <m/>
    <m/>
    <m/>
    <m/>
    <m/>
    <n v="2000"/>
    <n v="2000"/>
    <n v="2000"/>
    <n v="2000"/>
    <n v="2000"/>
    <m/>
    <m/>
    <m/>
    <m/>
    <m/>
    <m/>
    <s v="Schultz, Amy"/>
    <m/>
    <x v="3"/>
    <s v="Pipelines and Terminals"/>
    <s v="Corrosion"/>
    <m/>
    <s v="Corporate"/>
    <s v="Corporate"/>
    <m/>
    <m/>
    <n v="4000"/>
    <n v="6000"/>
    <m/>
    <m/>
    <m/>
    <s v="Geib, Rob"/>
    <s v="Geib, Robert"/>
    <s v="N/A"/>
    <m/>
    <n v="1"/>
    <n v="46741"/>
    <m/>
    <s v="Schultz, Amy"/>
    <s v="JDE Child"/>
    <s v="Burnt Orange"/>
    <d v="2023-03-09T00:00:00"/>
    <m/>
  </r>
  <r>
    <x v="38"/>
    <s v="Item"/>
    <s v="Open"/>
    <x v="1"/>
    <s v="1200000E2301"/>
    <s v="Maintenance Framework"/>
    <n v="2094324"/>
    <s v="Miller, Sean"/>
    <s v="Asset Integrity"/>
    <s v="3. Active"/>
    <s v="Drawdown"/>
    <x v="6"/>
    <m/>
    <n v="5000"/>
    <m/>
    <n v="5000"/>
    <n v="5000"/>
    <n v="0"/>
    <s v="Green"/>
    <m/>
    <m/>
    <m/>
    <n v="5000"/>
    <m/>
    <m/>
    <n v="5000"/>
    <m/>
    <m/>
    <n v="5000"/>
    <s v="Full"/>
    <n v="5000"/>
    <m/>
    <n v="5000"/>
    <n v="5000"/>
    <s v="No"/>
    <s v="Green"/>
    <d v="2023-05-01T00:00:00"/>
    <d v="2023-03-09T00:00:00"/>
    <d v="2023-03-09T00:00:00"/>
    <d v="2023-12-31T00:00:00"/>
    <d v="2023-12-31T00:00:00"/>
    <m/>
    <m/>
    <m/>
    <m/>
    <m/>
    <m/>
    <m/>
    <m/>
    <m/>
    <m/>
    <m/>
    <m/>
    <n v="1000"/>
    <n v="1000"/>
    <n v="1000"/>
    <n v="1000"/>
    <n v="1000"/>
    <m/>
    <m/>
    <m/>
    <m/>
    <m/>
    <m/>
    <s v="Schultz, Amy"/>
    <m/>
    <x v="3"/>
    <s v="Pipelines and Terminals"/>
    <s v="Corrosion"/>
    <m/>
    <s v="Corporate"/>
    <s v="Corporate"/>
    <m/>
    <m/>
    <n v="2000"/>
    <n v="3000"/>
    <m/>
    <m/>
    <m/>
    <s v="Geib, Rob"/>
    <s v="Geib, Robert"/>
    <s v="N/A"/>
    <m/>
    <n v="1"/>
    <n v="46737"/>
    <m/>
    <s v="Schultz, Amy"/>
    <s v="JDE Child"/>
    <s v="Burnt Orange"/>
    <d v="2023-03-09T00:00:00"/>
    <m/>
  </r>
  <r>
    <x v="39"/>
    <s v="Item"/>
    <s v="Open"/>
    <x v="0"/>
    <m/>
    <s v="Maintenance Framework"/>
    <m/>
    <s v="Aiken, Elaine"/>
    <s v="Asset Integrity"/>
    <s v="3. Active"/>
    <m/>
    <x v="11"/>
    <m/>
    <n v="158000"/>
    <m/>
    <n v="158000"/>
    <n v="510000"/>
    <n v="-352000"/>
    <s v="Red"/>
    <n v="660000"/>
    <n v="-159000"/>
    <n v="501000"/>
    <n v="-343000"/>
    <m/>
    <m/>
    <m/>
    <m/>
    <m/>
    <m/>
    <m/>
    <m/>
    <m/>
    <n v="158000"/>
    <n v="158000"/>
    <s v="No"/>
    <s v="Green"/>
    <d v="2023-06-01T00:00:00"/>
    <m/>
    <m/>
    <m/>
    <d v="2023-10-31T00:00:00"/>
    <m/>
    <m/>
    <m/>
    <m/>
    <m/>
    <m/>
    <m/>
    <m/>
    <m/>
    <m/>
    <m/>
    <m/>
    <m/>
    <n v="8000"/>
    <n v="50000"/>
    <n v="50000"/>
    <n v="50000"/>
    <m/>
    <m/>
    <m/>
    <m/>
    <s v="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09T00:00:00"/>
    <m/>
    <m/>
    <x v="3"/>
    <s v="Pipelines and Terminals"/>
    <s v="Integrity"/>
    <s v="Integrity"/>
    <s v="Corporate"/>
    <s v="Corporate"/>
    <m/>
    <m/>
    <n v="8000"/>
    <n v="150000"/>
    <m/>
    <m/>
    <m/>
    <s v="Aiken, Elaine"/>
    <m/>
    <m/>
    <m/>
    <n v="1"/>
    <n v="45220"/>
    <m/>
    <s v="Administrator, System"/>
    <s v="Independent"/>
    <s v="Aqua"/>
    <d v="2022-08-23T00:00:00"/>
    <s v="Int - Planned Corr &amp; FI"/>
  </r>
  <r>
    <x v="40"/>
    <s v="Item"/>
    <s v="Open"/>
    <x v="1"/>
    <s v="1348250E2315"/>
    <s v="Maintenance Framework"/>
    <m/>
    <s v="Aiken, Elaine"/>
    <s v="Asset Integrity"/>
    <s v="3. Active"/>
    <s v="Defined"/>
    <x v="11"/>
    <m/>
    <n v="600000"/>
    <m/>
    <n v="600000"/>
    <n v="600000"/>
    <n v="0"/>
    <s v="Green"/>
    <n v="600000"/>
    <m/>
    <n v="600000"/>
    <n v="0"/>
    <m/>
    <m/>
    <n v="600000"/>
    <m/>
    <m/>
    <n v="600000"/>
    <s v="Full"/>
    <n v="600000"/>
    <m/>
    <n v="600000"/>
    <n v="600000"/>
    <s v="No"/>
    <s v="Green"/>
    <d v="2023-06-01T00:00:00"/>
    <d v="2023-02-16T00:00:00"/>
    <d v="2023-02-16T00:00:00"/>
    <d v="2023-12-31T00:00:00"/>
    <d v="2023-10-31T00:00:00"/>
    <m/>
    <m/>
    <m/>
    <m/>
    <m/>
    <m/>
    <m/>
    <m/>
    <m/>
    <m/>
    <m/>
    <m/>
    <m/>
    <n v="100000"/>
    <n v="100000"/>
    <n v="100000"/>
    <n v="100000"/>
    <n v="100000"/>
    <n v="100000"/>
    <m/>
    <m/>
    <m/>
    <m/>
    <s v="Schultz, Amy"/>
    <m/>
    <x v="3"/>
    <s v="Pipelines and Terminals"/>
    <s v="Corrosion"/>
    <s v="Corrosion"/>
    <s v="Corporate"/>
    <s v="Corporate"/>
    <m/>
    <m/>
    <n v="100000"/>
    <n v="300000"/>
    <n v="200000"/>
    <m/>
    <m/>
    <s v="Aiken, Elaine"/>
    <s v="Shook, Mark B."/>
    <m/>
    <m/>
    <n v="1"/>
    <n v="45221"/>
    <m/>
    <s v="Administrator, System"/>
    <s v="Independent"/>
    <m/>
    <d v="2022-08-23T00:00:00"/>
    <s v="Other Programs"/>
  </r>
  <r>
    <x v="41"/>
    <s v="Item"/>
    <s v="Open"/>
    <x v="0"/>
    <m/>
    <s v="Maintenance Framework"/>
    <m/>
    <s v="Stine, Carlton"/>
    <s v="Asset Integrity"/>
    <s v="1. Proposed"/>
    <m/>
    <x v="5"/>
    <m/>
    <n v="680000"/>
    <m/>
    <n v="680000"/>
    <n v="680000"/>
    <n v="0"/>
    <s v="Green"/>
    <n v="1000000"/>
    <m/>
    <n v="1000000"/>
    <n v="-320000"/>
    <m/>
    <m/>
    <m/>
    <m/>
    <m/>
    <m/>
    <m/>
    <m/>
    <m/>
    <n v="680000"/>
    <n v="680000"/>
    <s v="No"/>
    <s v="Green"/>
    <d v="2023-07-01T00:00:00"/>
    <m/>
    <m/>
    <m/>
    <d v="2023-11-30T00:00:00"/>
    <m/>
    <m/>
    <m/>
    <m/>
    <m/>
    <m/>
    <m/>
    <m/>
    <m/>
    <m/>
    <m/>
    <m/>
    <m/>
    <m/>
    <n v="100000"/>
    <n v="100000"/>
    <n v="100000"/>
    <n v="100000"/>
    <n v="100000"/>
    <n v="180000"/>
    <m/>
    <s v="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1-25T00:00:00"/>
    <m/>
    <m/>
    <x v="3"/>
    <s v="Pipelines and Terminals"/>
    <s v="Integrity"/>
    <s v="Integrity"/>
    <s v="Corporate"/>
    <s v="Corporate"/>
    <m/>
    <m/>
    <n v="0"/>
    <n v="300000"/>
    <n v="380000"/>
    <m/>
    <m/>
    <s v="Stine, Carlton"/>
    <m/>
    <m/>
    <m/>
    <n v="1"/>
    <n v="45218"/>
    <m/>
    <s v="Administrator, System"/>
    <s v="Independent"/>
    <s v="Aqua"/>
    <d v="2022-08-23T00:00:00"/>
    <s v="Int - Tanks"/>
  </r>
  <r>
    <x v="42"/>
    <s v="Item"/>
    <s v="Candidate"/>
    <x v="1"/>
    <m/>
    <s v="Maintenance Framework"/>
    <m/>
    <s v="Geib, Rob"/>
    <s v="Asset Integrity"/>
    <s v="1. Proposed"/>
    <m/>
    <x v="6"/>
    <m/>
    <n v="30000"/>
    <m/>
    <n v="30000"/>
    <n v="30000"/>
    <n v="0"/>
    <s v="Green"/>
    <n v="30000"/>
    <m/>
    <n v="30000"/>
    <n v="0"/>
    <m/>
    <m/>
    <m/>
    <m/>
    <m/>
    <m/>
    <m/>
    <m/>
    <m/>
    <n v="30000"/>
    <n v="30000"/>
    <s v="No"/>
    <s v="Green"/>
    <d v="2023-09-01T00:00:00"/>
    <m/>
    <m/>
    <m/>
    <d v="2023-09-30T00:00:00"/>
    <m/>
    <m/>
    <m/>
    <m/>
    <m/>
    <m/>
    <m/>
    <m/>
    <m/>
    <m/>
    <m/>
    <m/>
    <m/>
    <m/>
    <m/>
    <m/>
    <n v="30000"/>
    <m/>
    <m/>
    <m/>
    <m/>
    <m/>
    <m/>
    <m/>
    <m/>
    <x v="3"/>
    <s v="Pipelines and Terminals"/>
    <s v="Corrosion"/>
    <m/>
    <s v="Corporate"/>
    <s v="Corporate"/>
    <m/>
    <m/>
    <n v="0"/>
    <n v="30000"/>
    <m/>
    <m/>
    <m/>
    <s v="Geib, Rob"/>
    <m/>
    <m/>
    <m/>
    <n v="1"/>
    <n v="45257"/>
    <m/>
    <s v="Guest, ProSight"/>
    <s v="Independent"/>
    <s v="Aqua"/>
    <d v="2022-08-24T00:00:00"/>
    <s v="Int - Planned Corr &amp; FI"/>
  </r>
  <r>
    <x v="43"/>
    <s v="Item"/>
    <s v="Open"/>
    <x v="1"/>
    <s v="1348250E2307"/>
    <s v="Maintenance Framework"/>
    <n v="2073905"/>
    <s v="Cole, Caitlyn"/>
    <s v="Asset Integrity"/>
    <s v="3. Active"/>
    <s v="Defined"/>
    <x v="5"/>
    <n v="138350"/>
    <n v="595000"/>
    <m/>
    <n v="733350"/>
    <n v="739505"/>
    <n v="-6155"/>
    <s v="Yellow"/>
    <n v="690000"/>
    <m/>
    <n v="690000"/>
    <n v="43350"/>
    <m/>
    <m/>
    <n v="690000"/>
    <m/>
    <m/>
    <n v="690000"/>
    <s v="Full"/>
    <n v="690000"/>
    <n v="138350"/>
    <n v="595000"/>
    <n v="733350"/>
    <s v="No"/>
    <s v="Green"/>
    <d v="2023-01-01T00:00:00"/>
    <d v="2023-01-03T00:00:00"/>
    <d v="2023-01-03T00:00:00"/>
    <d v="2023-12-31T00:00:00"/>
    <d v="2023-10-31T00:00:00"/>
    <m/>
    <m/>
    <n v="47.08"/>
    <n v="15375"/>
    <n v="54083.31"/>
    <n v="68844.61"/>
    <n v="75000"/>
    <n v="75000"/>
    <n v="-6155"/>
    <s v="Yellow"/>
    <m/>
    <m/>
    <n v="100000"/>
    <n v="100000"/>
    <n v="100000"/>
    <n v="100000"/>
    <n v="100000"/>
    <n v="70000"/>
    <n v="25000"/>
    <m/>
    <m/>
    <s v="4/5/23 CNC - inspections 16% complete 3/9/23 CNC - inspections are under way. 20 inspections completed at this time."/>
    <d v="2023-04-05T00:00:00"/>
    <s v="Schultz, Amy"/>
    <m/>
    <x v="3"/>
    <s v="Pipelines and Terminals"/>
    <s v="Tank Integrity"/>
    <m/>
    <s v="Corporate"/>
    <s v="Corporate"/>
    <m/>
    <n v="69505"/>
    <n v="268845"/>
    <n v="300000"/>
    <n v="95000"/>
    <m/>
    <m/>
    <s v="Stine, Carlton"/>
    <s v="Shook, Mark B."/>
    <m/>
    <m/>
    <n v="1"/>
    <n v="44758"/>
    <m/>
    <s v="Administrator, System"/>
    <s v="Independent"/>
    <s v="Aqua"/>
    <d v="2022-08-17T00:00:00"/>
    <s v="Int - Tanks"/>
  </r>
  <r>
    <x v="44"/>
    <s v="Item"/>
    <s v="Open"/>
    <x v="1"/>
    <s v="1348250E2306"/>
    <s v="Maintenance Framework"/>
    <m/>
    <s v="Bartal, Nick"/>
    <s v="Asset Integrity"/>
    <s v="3. Active"/>
    <s v="Defined"/>
    <x v="7"/>
    <m/>
    <n v="81000"/>
    <m/>
    <n v="81000"/>
    <n v="81000"/>
    <n v="0"/>
    <s v="Green"/>
    <n v="300000"/>
    <m/>
    <n v="300000"/>
    <n v="-219000"/>
    <m/>
    <m/>
    <n v="300000"/>
    <m/>
    <m/>
    <n v="300000"/>
    <s v="Full"/>
    <n v="300000"/>
    <m/>
    <n v="81000"/>
    <n v="81000"/>
    <s v="No"/>
    <s v="Green"/>
    <d v="2023-07-01T00:00:00"/>
    <d v="2022-12-16T00:00:00"/>
    <d v="2022-12-16T00:00:00"/>
    <d v="2023-12-31T00:00:00"/>
    <d v="2023-12-31T00:00:00"/>
    <m/>
    <m/>
    <m/>
    <m/>
    <m/>
    <m/>
    <m/>
    <m/>
    <m/>
    <m/>
    <m/>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x v="3"/>
    <s v="Pipelines and Terminals"/>
    <s v="Pipeline Integrity"/>
    <m/>
    <s v="Corporate"/>
    <s v="Corporate"/>
    <m/>
    <m/>
    <n v="0"/>
    <n v="40500"/>
    <n v="40500"/>
    <m/>
    <m/>
    <s v="Bartal, Nick"/>
    <s v="Shook, Mark B."/>
    <m/>
    <m/>
    <n v="1"/>
    <n v="45207"/>
    <m/>
    <s v="Administrator, System"/>
    <s v="Independent"/>
    <s v="Aqua"/>
    <d v="2022-08-23T00:00:00"/>
    <s v="Int - Assessments"/>
  </r>
  <r>
    <x v="45"/>
    <s v="Item"/>
    <s v="Open"/>
    <x v="0"/>
    <m/>
    <s v="Maintenance Framework"/>
    <m/>
    <s v="Bartal, Nick"/>
    <s v="Asset Integrity"/>
    <s v="1. Proposed"/>
    <m/>
    <x v="7"/>
    <m/>
    <n v="8595500"/>
    <m/>
    <n v="8595500"/>
    <n v="12745500"/>
    <n v="-4150000"/>
    <s v="Red"/>
    <n v="30700000"/>
    <m/>
    <n v="30700000"/>
    <n v="-22104500"/>
    <m/>
    <m/>
    <m/>
    <m/>
    <m/>
    <m/>
    <m/>
    <m/>
    <m/>
    <n v="8595500"/>
    <n v="8595500"/>
    <s v="No"/>
    <s v="Green"/>
    <d v="2023-06-01T00:00:00"/>
    <m/>
    <m/>
    <m/>
    <d v="2023-12-31T00:00:00"/>
    <m/>
    <m/>
    <m/>
    <m/>
    <m/>
    <m/>
    <n v="0"/>
    <n v="0"/>
    <n v="0"/>
    <s v="Green"/>
    <m/>
    <m/>
    <n v="0"/>
    <n v="500000"/>
    <n v="795500"/>
    <n v="1750000"/>
    <n v="1750000"/>
    <n v="1300000"/>
    <n v="1300000"/>
    <n v="1200000"/>
    <m/>
    <s v="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5-08T00:00:00"/>
    <m/>
    <m/>
    <x v="3"/>
    <s v="Pipelines and Terminals"/>
    <s v="Integrity"/>
    <m/>
    <s v="Corporate"/>
    <s v="Corporate"/>
    <m/>
    <m/>
    <n v="500000"/>
    <n v="4295500"/>
    <n v="3800000"/>
    <m/>
    <m/>
    <s v="Bartal, Nick"/>
    <m/>
    <m/>
    <m/>
    <n v="1"/>
    <n v="44914"/>
    <m/>
    <s v="Administrator, System"/>
    <s v="Independent"/>
    <s v="Aqua"/>
    <d v="2022-08-17T00:00:00"/>
    <s v="Int- Planned Digs"/>
  </r>
  <r>
    <x v="46"/>
    <s v="Item"/>
    <s v="Open"/>
    <x v="0"/>
    <m/>
    <s v="Maintenance Framework"/>
    <m/>
    <s v="Bartal, Nick"/>
    <s v="Asset Integrity"/>
    <s v="1. Proposed"/>
    <m/>
    <x v="7"/>
    <m/>
    <n v="0"/>
    <m/>
    <n v="0"/>
    <n v="0"/>
    <n v="0"/>
    <s v="Green"/>
    <n v="4000000"/>
    <m/>
    <n v="4000000"/>
    <n v="-4000000"/>
    <m/>
    <m/>
    <m/>
    <m/>
    <m/>
    <m/>
    <m/>
    <m/>
    <m/>
    <n v="0"/>
    <n v="0"/>
    <s v="No"/>
    <s v="Green"/>
    <m/>
    <m/>
    <m/>
    <m/>
    <d v="2023-12-31T00:00:00"/>
    <m/>
    <m/>
    <m/>
    <m/>
    <m/>
    <m/>
    <n v="0"/>
    <n v="0"/>
    <n v="0"/>
    <s v="Green"/>
    <m/>
    <m/>
    <n v="0"/>
    <n v="0"/>
    <n v="0"/>
    <n v="0"/>
    <n v="0"/>
    <n v="0"/>
    <n v="0"/>
    <n v="0"/>
    <m/>
    <s v="4/10/23 - Reduced by $1.2MM to cover L714 cutouts. 3/7/23 - Reduced by $1.87MM to cover L203 issued digs. 2/9/23 - reduced by $600k to cover L714 digs and $90k to cover L714 cutout costs"/>
    <d v="2023-04-10T00:00:00"/>
    <m/>
    <m/>
    <x v="3"/>
    <s v="Pipelines and Terminals"/>
    <s v="Integrity"/>
    <m/>
    <s v="Corporate"/>
    <s v="Corporate"/>
    <m/>
    <m/>
    <n v="0"/>
    <n v="0"/>
    <n v="0"/>
    <m/>
    <m/>
    <s v="Bartal, Nick"/>
    <m/>
    <m/>
    <m/>
    <n v="1"/>
    <n v="44915"/>
    <m/>
    <s v="Administrator, System"/>
    <s v="Independent"/>
    <s v="Aqua"/>
    <d v="2022-08-17T00:00:00"/>
    <s v="Int- Planned Digs"/>
  </r>
  <r>
    <x v="47"/>
    <s v="Item"/>
    <s v="Open"/>
    <x v="1"/>
    <s v="1348250E2303"/>
    <s v="Maintenance Framework"/>
    <m/>
    <s v="Bartal, Nick"/>
    <s v="Asset Integrity"/>
    <s v="3. Active"/>
    <s v="Defined"/>
    <x v="7"/>
    <m/>
    <n v="990000"/>
    <m/>
    <n v="990000"/>
    <n v="1280331"/>
    <n v="-290331"/>
    <s v="Red"/>
    <n v="2500000"/>
    <m/>
    <n v="2500000"/>
    <n v="-1510000"/>
    <m/>
    <m/>
    <n v="2500000"/>
    <m/>
    <m/>
    <n v="2500000"/>
    <s v="Full"/>
    <n v="2500000"/>
    <m/>
    <n v="990000"/>
    <n v="990000"/>
    <s v="No"/>
    <s v="Green"/>
    <d v="2023-06-01T00:00:00"/>
    <d v="2022-12-20T00:00:00"/>
    <d v="2022-12-20T00:00:00"/>
    <d v="2023-12-31T00:00:00"/>
    <d v="2023-12-31T00:00:00"/>
    <m/>
    <m/>
    <m/>
    <m/>
    <m/>
    <m/>
    <n v="0"/>
    <n v="0"/>
    <n v="0"/>
    <s v="Green"/>
    <m/>
    <m/>
    <n v="0"/>
    <n v="200000"/>
    <n v="200000"/>
    <n v="130000"/>
    <n v="130000"/>
    <n v="110000"/>
    <n v="110000"/>
    <n v="110000"/>
    <m/>
    <s v="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5-09T00:00:00"/>
    <s v="Schultz, Amy"/>
    <m/>
    <x v="3"/>
    <s v="Pipelines and Terminals"/>
    <s v="Pipeline Integrity"/>
    <m/>
    <s v="Corporate"/>
    <s v="Corporate"/>
    <m/>
    <m/>
    <n v="200000"/>
    <n v="460000"/>
    <n v="330000"/>
    <m/>
    <m/>
    <s v="Bartal, Nick"/>
    <s v="Shook, Mark B."/>
    <m/>
    <m/>
    <n v="1"/>
    <n v="45208"/>
    <m/>
    <s v="Administrator, System"/>
    <s v="JDE Parent"/>
    <s v="Yellow"/>
    <d v="2022-08-23T00:00:00"/>
    <s v="Int- Planned Digs"/>
  </r>
  <r>
    <x v="48"/>
    <s v="Item"/>
    <s v="Open"/>
    <x v="1"/>
    <s v="1348250E2308"/>
    <s v="Maintenance Framework"/>
    <m/>
    <s v="Hurley, Brian"/>
    <s v="Asset Integrity"/>
    <s v="3. Active"/>
    <s v="Drawdown"/>
    <x v="4"/>
    <m/>
    <n v="308500"/>
    <m/>
    <n v="308500"/>
    <n v="283500"/>
    <n v="25000"/>
    <s v="Yellow"/>
    <n v="500000"/>
    <m/>
    <n v="500000"/>
    <n v="-191500"/>
    <m/>
    <m/>
    <n v="500000"/>
    <m/>
    <m/>
    <n v="500000"/>
    <s v="Full"/>
    <n v="500000"/>
    <m/>
    <n v="308500"/>
    <n v="308500"/>
    <s v="No"/>
    <s v="Green"/>
    <d v="2023-05-01T00:00:00"/>
    <d v="2023-01-05T00:00:00"/>
    <d v="2023-01-05T00:00:00"/>
    <d v="2023-12-31T00:00:00"/>
    <d v="2023-11-30T00:00:00"/>
    <m/>
    <m/>
    <m/>
    <m/>
    <m/>
    <m/>
    <n v="5000"/>
    <n v="5000"/>
    <n v="-5000"/>
    <s v="Red"/>
    <m/>
    <s v="Forecasting"/>
    <n v="10000"/>
    <n v="35000"/>
    <n v="45000"/>
    <n v="43500"/>
    <n v="55000"/>
    <n v="50000"/>
    <n v="40000"/>
    <n v="30000"/>
    <m/>
    <s v="3/9/23 - Allocated ~$50k into projects from allocation."/>
    <d v="2023-03-09T00:00:00"/>
    <s v="Schultz, Amy"/>
    <m/>
    <x v="4"/>
    <s v="Pipelines and Terminals"/>
    <s v="Pipeline Integrity"/>
    <m/>
    <s v="Corporate"/>
    <s v="Corporate"/>
    <m/>
    <m/>
    <n v="45000"/>
    <n v="143500"/>
    <n v="120000"/>
    <m/>
    <m/>
    <s v="Hurley, Brian"/>
    <s v="Shook, Mark B."/>
    <m/>
    <m/>
    <n v="1"/>
    <n v="44582"/>
    <m/>
    <s v="Guest, ProSight"/>
    <s v="JDE Parent"/>
    <s v="Yellow"/>
    <d v="2022-08-12T00:00:00"/>
    <s v="Int - Assessments"/>
  </r>
  <r>
    <x v="49"/>
    <s v="Item"/>
    <s v="Open"/>
    <x v="0"/>
    <m/>
    <s v="Maintenance Framework"/>
    <m/>
    <s v="Bartal, Nick"/>
    <s v="Asset Integrity"/>
    <s v="1. Proposed"/>
    <m/>
    <x v="7"/>
    <m/>
    <n v="300000"/>
    <m/>
    <n v="300000"/>
    <n v="300000"/>
    <n v="0"/>
    <s v="Green"/>
    <n v="300000"/>
    <m/>
    <n v="300000"/>
    <n v="0"/>
    <m/>
    <m/>
    <m/>
    <m/>
    <m/>
    <m/>
    <m/>
    <m/>
    <m/>
    <n v="300000"/>
    <n v="300000"/>
    <s v="No"/>
    <s v="Green"/>
    <d v="2023-08-01T00:00:00"/>
    <m/>
    <m/>
    <m/>
    <d v="2023-10-31T00:00:00"/>
    <m/>
    <m/>
    <m/>
    <m/>
    <m/>
    <m/>
    <m/>
    <m/>
    <m/>
    <m/>
    <m/>
    <m/>
    <m/>
    <m/>
    <m/>
    <n v="100000"/>
    <n v="100000"/>
    <n v="100000"/>
    <m/>
    <m/>
    <m/>
    <m/>
    <m/>
    <m/>
    <m/>
    <x v="3"/>
    <s v="Pipelines and Terminals"/>
    <s v="Integrity"/>
    <m/>
    <s v="Corporate"/>
    <s v="Corporate"/>
    <m/>
    <m/>
    <n v="0"/>
    <n v="200000"/>
    <n v="100000"/>
    <m/>
    <m/>
    <s v="Bartal, Nick"/>
    <m/>
    <m/>
    <m/>
    <n v="1"/>
    <n v="44928"/>
    <m/>
    <s v="Administrator, System"/>
    <s v="Independent"/>
    <s v="Aqua"/>
    <d v="2022-08-17T00:00:00"/>
    <s v="Int- Planned Digs"/>
  </r>
  <r>
    <x v="50"/>
    <s v="Item"/>
    <s v="Open"/>
    <x v="1"/>
    <m/>
    <s v="Maintenance Framework"/>
    <m/>
    <s v="Bartal, Nick"/>
    <s v="Asset Integrity"/>
    <s v="1. Proposed"/>
    <m/>
    <x v="10"/>
    <m/>
    <n v="100000"/>
    <m/>
    <n v="100000"/>
    <n v="100000"/>
    <n v="0"/>
    <s v="Green"/>
    <n v="125000"/>
    <m/>
    <n v="125000"/>
    <n v="-25000"/>
    <m/>
    <m/>
    <m/>
    <m/>
    <m/>
    <m/>
    <m/>
    <m/>
    <m/>
    <n v="100000"/>
    <n v="100000"/>
    <s v="No"/>
    <s v="Green"/>
    <d v="2023-05-01T00:00:00"/>
    <m/>
    <m/>
    <m/>
    <d v="2023-12-31T00:00:00"/>
    <n v="8"/>
    <s v="Yellow"/>
    <m/>
    <m/>
    <m/>
    <m/>
    <m/>
    <m/>
    <m/>
    <m/>
    <m/>
    <m/>
    <n v="12500"/>
    <n v="12500"/>
    <n v="12500"/>
    <n v="12500"/>
    <n v="12500"/>
    <n v="12500"/>
    <n v="12500"/>
    <n v="12500"/>
    <m/>
    <m/>
    <m/>
    <m/>
    <m/>
    <x v="3"/>
    <s v="Pipelines and Terminals"/>
    <s v="Pipeline Integrity"/>
    <m/>
    <s v="Corporate"/>
    <s v="Corporate"/>
    <m/>
    <m/>
    <n v="25000"/>
    <n v="37500"/>
    <n v="37500"/>
    <m/>
    <m/>
    <s v="Bartal, Nick"/>
    <m/>
    <m/>
    <m/>
    <n v="1"/>
    <n v="44698"/>
    <m/>
    <s v="Administrator, System"/>
    <s v="Independent"/>
    <s v="Aqua"/>
    <d v="2022-08-17T00:00:00"/>
    <s v="Int - Assessments"/>
  </r>
  <r>
    <x v="51"/>
    <s v="Item"/>
    <s v="Open"/>
    <x v="1"/>
    <s v="1348250E2305"/>
    <s v="Maintenance Framework"/>
    <n v="2074816"/>
    <s v="Hurley, Brian"/>
    <s v="Asset Integrity"/>
    <s v="3. Active"/>
    <s v="Drawdown"/>
    <x v="7"/>
    <n v="88374"/>
    <n v="140000"/>
    <m/>
    <n v="228374"/>
    <n v="230271"/>
    <n v="-1897"/>
    <s v="Yellow"/>
    <n v="210000"/>
    <m/>
    <n v="210000"/>
    <n v="18374"/>
    <m/>
    <m/>
    <n v="210000"/>
    <m/>
    <m/>
    <n v="210000"/>
    <s v="Full"/>
    <n v="210000"/>
    <n v="88374"/>
    <n v="140000"/>
    <n v="228374"/>
    <s v="No"/>
    <s v="Green"/>
    <d v="2023-03-01T00:00:00"/>
    <d v="2022-12-16T00:00:00"/>
    <d v="2022-12-16T00:00:00"/>
    <d v="2023-12-31T00:00:00"/>
    <d v="2023-12-31T00:00:00"/>
    <m/>
    <m/>
    <m/>
    <m/>
    <n v="55271"/>
    <n v="33103"/>
    <n v="35000"/>
    <n v="35000"/>
    <n v="-1897"/>
    <s v="Yellow"/>
    <m/>
    <m/>
    <n v="17500"/>
    <n v="17500"/>
    <n v="17500"/>
    <n v="17500"/>
    <n v="17500"/>
    <n v="17500"/>
    <n v="17500"/>
    <n v="17500"/>
    <m/>
    <s v="4/11/23 - Accrued first quarter of seam work to March.  Forecast corrected moving forward.  4.4.23 - Accrual $55,217 (AS)"/>
    <d v="2023-04-11T00:00:00"/>
    <s v="Schultz, Amy"/>
    <m/>
    <x v="3"/>
    <s v="Pipelines and Terminals"/>
    <s v="Pipeline Integrity"/>
    <m/>
    <s v="Corporate"/>
    <s v="Corporate"/>
    <m/>
    <n v="55271"/>
    <n v="68103"/>
    <n v="52500"/>
    <n v="52500"/>
    <m/>
    <m/>
    <s v="Bartal, Nick"/>
    <s v="Shook, Mark B."/>
    <m/>
    <m/>
    <n v="1"/>
    <n v="45206"/>
    <m/>
    <s v="Administrator, System"/>
    <s v="Independent"/>
    <s v="Aqua"/>
    <d v="2022-08-23T00:00:00"/>
    <s v="Int - Assessments"/>
  </r>
  <r>
    <x v="52"/>
    <s v="Item"/>
    <s v="Open"/>
    <x v="1"/>
    <s v="1550000E2302"/>
    <s v="Maintenance Framework"/>
    <n v="2084469"/>
    <s v="Cole, Caitlyn"/>
    <s v="Asset Integrity"/>
    <s v="3. Active"/>
    <s v="Defined"/>
    <x v="5"/>
    <n v="6075"/>
    <n v="16000"/>
    <m/>
    <n v="22075"/>
    <n v="22725"/>
    <n v="-650"/>
    <s v="Yellow"/>
    <n v="24000"/>
    <m/>
    <n v="24000"/>
    <n v="-1925"/>
    <m/>
    <m/>
    <n v="24000"/>
    <m/>
    <m/>
    <n v="24000"/>
    <s v="Full"/>
    <n v="24000"/>
    <n v="6075"/>
    <n v="16000"/>
    <n v="22075"/>
    <s v="No"/>
    <s v="Green"/>
    <d v="2023-02-01T00:00:00"/>
    <d v="2023-02-02T00:00:00"/>
    <d v="2023-02-02T00:00:00"/>
    <d v="2023-12-31T00:00:00"/>
    <d v="2023-12-31T00:00:00"/>
    <m/>
    <m/>
    <m/>
    <n v="5058"/>
    <n v="-333"/>
    <n v="1350"/>
    <n v="2000"/>
    <n v="2000"/>
    <n v="-650"/>
    <s v="Red"/>
    <m/>
    <m/>
    <n v="2000"/>
    <n v="2000"/>
    <n v="2000"/>
    <n v="2000"/>
    <n v="2000"/>
    <n v="2000"/>
    <n v="2000"/>
    <n v="2000"/>
    <m/>
    <s v="5/4/23 CNC - accrue $1350  4.4.23 - Accrual $675 (AS)_x000d__x000a__x000d__x000a_3/9/23 CNC - Triad monthly bill for strapping chart uploads."/>
    <d v="2023-05-03T00:00:00"/>
    <s v="Schultz, Amy"/>
    <m/>
    <x v="3"/>
    <s v="Pipelines and Terminals"/>
    <s v="Tank Integrity"/>
    <m/>
    <s v="Corporate"/>
    <s v="Corporate"/>
    <m/>
    <n v="4725"/>
    <n v="5350"/>
    <n v="6000"/>
    <n v="6000"/>
    <m/>
    <m/>
    <s v="Stine, Carlton"/>
    <s v="Stine, Carlton"/>
    <m/>
    <m/>
    <n v="1"/>
    <n v="44762"/>
    <m/>
    <s v="Administrator, System"/>
    <s v="Independent"/>
    <s v="Aqua"/>
    <d v="2022-08-17T00:00:00"/>
    <s v="Int - Tanks"/>
  </r>
  <r>
    <x v="53"/>
    <s v="Item"/>
    <s v="Open"/>
    <x v="1"/>
    <s v="1348250E2316"/>
    <s v="Maintenance Framework"/>
    <s v="NA"/>
    <s v="Aiken, Elaine"/>
    <s v="Asset Integrity"/>
    <s v="3. Active"/>
    <s v="Defined"/>
    <x v="11"/>
    <m/>
    <n v="310000"/>
    <m/>
    <n v="310000"/>
    <n v="450000"/>
    <n v="-140000"/>
    <s v="Red"/>
    <n v="450000"/>
    <m/>
    <n v="450000"/>
    <n v="-140000"/>
    <m/>
    <m/>
    <n v="450000"/>
    <m/>
    <m/>
    <n v="450000"/>
    <s v="Full"/>
    <n v="450000"/>
    <m/>
    <n v="310000"/>
    <n v="310000"/>
    <s v="No"/>
    <s v="Green"/>
    <d v="2023-06-01T00:00:00"/>
    <d v="2023-02-18T00:00:00"/>
    <d v="2023-02-18T00:00:00"/>
    <d v="2023-12-31T00:00:00"/>
    <d v="2023-08-31T00:00:00"/>
    <m/>
    <m/>
    <m/>
    <m/>
    <m/>
    <m/>
    <m/>
    <m/>
    <m/>
    <m/>
    <m/>
    <m/>
    <m/>
    <n v="30000"/>
    <n v="80000"/>
    <n v="100000"/>
    <n v="100000"/>
    <m/>
    <m/>
    <m/>
    <m/>
    <s v="2023-05-08 - Reduced forecast for the following dock line inspections that were entered as projects: Charleston ($55k) and Wilmington ($35k).  Also reduced forecast for USCG dock line inspection plan development project ($50k)."/>
    <d v="2023-05-08T00:00:00"/>
    <s v="Schultz, Amy"/>
    <m/>
    <x v="3"/>
    <s v="Pipelines and Terminals"/>
    <s v="Station/Terminal"/>
    <m/>
    <s v="Corporate"/>
    <s v="Corporate"/>
    <m/>
    <m/>
    <n v="30000"/>
    <n v="280000"/>
    <m/>
    <m/>
    <m/>
    <s v="Aiken, Elaine"/>
    <s v="Shook, Mark B."/>
    <m/>
    <m/>
    <n v="1"/>
    <n v="44974"/>
    <m/>
    <s v="Administrator, System"/>
    <s v="JDE Parent"/>
    <s v="Yellow"/>
    <d v="2022-08-18T00:00:00"/>
    <s v="Int - Planned Corr &amp; FI"/>
  </r>
  <r>
    <x v="54"/>
    <s v="Item"/>
    <s v="Open"/>
    <x v="1"/>
    <s v="GK415GAE2202"/>
    <s v="Maintenance Framework"/>
    <n v="2044314"/>
    <s v="Hurley, Brian"/>
    <s v="Asset Integrity"/>
    <s v="3. Active"/>
    <s v="Drawdown"/>
    <x v="4"/>
    <n v="2500"/>
    <m/>
    <m/>
    <n v="2500"/>
    <n v="2500"/>
    <n v="0"/>
    <s v="Green"/>
    <m/>
    <m/>
    <m/>
    <n v="2500"/>
    <m/>
    <m/>
    <n v="5000"/>
    <m/>
    <m/>
    <n v="5000"/>
    <s v="Full"/>
    <n v="5000"/>
    <n v="4000"/>
    <m/>
    <n v="4000"/>
    <s v="No"/>
    <s v="Green"/>
    <d v="2022-11-01T00:00:00"/>
    <d v="2022-11-08T00:00:00"/>
    <d v="2022-11-08T00:00:00"/>
    <d v="2022-12-31T00:00:00"/>
    <d v="2022-12-31T00:00:00"/>
    <m/>
    <m/>
    <m/>
    <m/>
    <n v="2500"/>
    <m/>
    <m/>
    <m/>
    <m/>
    <m/>
    <m/>
    <m/>
    <m/>
    <m/>
    <m/>
    <m/>
    <m/>
    <m/>
    <m/>
    <m/>
    <m/>
    <s v="1/12/23 - mrk - pushed forecast to Feb 2023 for design workplan"/>
    <d v="2023-01-12T00:00:00"/>
    <s v="Schultz, Amy"/>
    <m/>
    <x v="2"/>
    <s v="Pipelines and Terminals"/>
    <s v="Pipeline Integrity"/>
    <m/>
    <s v="Mantua"/>
    <s v="GK415GA - BRECKSVILLE TO AURORA-#1-E"/>
    <m/>
    <n v="2500"/>
    <n v="0"/>
    <m/>
    <m/>
    <n v="1500"/>
    <m/>
    <s v="Hurley, Brian"/>
    <s v="Shook, Mark B."/>
    <s v="N/A"/>
    <m/>
    <n v="1"/>
    <n v="46206"/>
    <m/>
    <s v="Schultz, Amy"/>
    <s v="JDE Child"/>
    <s v="Burnt Orange"/>
    <d v="2022-11-08T00:00:00"/>
    <s v="Int - Planned Exposures"/>
  </r>
  <r>
    <x v="55"/>
    <s v="Item"/>
    <s v="Open"/>
    <x v="1"/>
    <s v="ZG714RGE2302"/>
    <s v="Maintenance Framework"/>
    <n v="2077110"/>
    <s v="Bartal, Nick"/>
    <s v="Asset Integrity"/>
    <s v="3. Active"/>
    <s v="Drawdown"/>
    <x v="7"/>
    <n v="11226"/>
    <n v="32160"/>
    <m/>
    <n v="43385.9"/>
    <n v="43386"/>
    <n v="0"/>
    <s v="Green"/>
    <m/>
    <m/>
    <m/>
    <n v="43386"/>
    <m/>
    <m/>
    <n v="43386"/>
    <m/>
    <m/>
    <n v="43386"/>
    <s v="Full"/>
    <n v="43386"/>
    <n v="11226"/>
    <n v="32160"/>
    <n v="43386"/>
    <s v="No"/>
    <s v="Green"/>
    <d v="2023-03-01T00:00:00"/>
    <d v="2023-01-31T00:00:00"/>
    <d v="2023-01-31T00:00:00"/>
    <d v="2023-03-31T00:00:00"/>
    <d v="2023-03-31T00:00:00"/>
    <m/>
    <m/>
    <m/>
    <m/>
    <n v="11225.9"/>
    <n v="0"/>
    <n v="32160"/>
    <n v="32160"/>
    <n v="-32160"/>
    <s v="Red"/>
    <m/>
    <s v="Contractor/Vendor Issue"/>
    <n v="32160"/>
    <m/>
    <m/>
    <m/>
    <m/>
    <m/>
    <m/>
    <m/>
    <m/>
    <s v="5/8/23 - Work still in process, refrorecast for May"/>
    <d v="2023-05-08T00:00:00"/>
    <s v="Schultz, Amy"/>
    <m/>
    <x v="0"/>
    <s v="Pipelines and Terminals"/>
    <s v="Pipeline Integrity"/>
    <m/>
    <s v="Macungie Pipe"/>
    <s v="ZG714RG - MACUNGIE TO TUCKERTON"/>
    <m/>
    <n v="11226"/>
    <n v="32160"/>
    <m/>
    <m/>
    <m/>
    <m/>
    <s v="Bartal, Nick"/>
    <s v="Shook, Mark B."/>
    <s v="N/A"/>
    <m/>
    <n v="1"/>
    <n v="46564"/>
    <m/>
    <s v="Schultz, Amy"/>
    <s v="JDE Child"/>
    <s v="Burnt Orange"/>
    <d v="2023-01-31T00:00:00"/>
    <s v="Int- Planned Digs"/>
  </r>
  <r>
    <x v="56"/>
    <s v="Item"/>
    <s v="Open"/>
    <x v="0"/>
    <s v="XB003XXM2302"/>
    <s v="Maintenance Framework"/>
    <n v="2085665"/>
    <s v="Miller, Sean"/>
    <s v="Asset Integrity"/>
    <s v="3. Active"/>
    <s v="Defined"/>
    <x v="6"/>
    <m/>
    <m/>
    <m/>
    <n v="0"/>
    <m/>
    <n v="0"/>
    <s v="Green"/>
    <m/>
    <n v="4400"/>
    <n v="4400"/>
    <n v="-4400"/>
    <m/>
    <m/>
    <n v="24400"/>
    <m/>
    <m/>
    <n v="24400"/>
    <s v="Full"/>
    <n v="24400"/>
    <m/>
    <n v="20000"/>
    <n v="20000"/>
    <s v="No"/>
    <s v="Green"/>
    <d v="2024-05-01T00:00:00"/>
    <d v="2023-02-21T00:00:00"/>
    <d v="2023-02-21T00:00:00"/>
    <d v="2023-03-01T00:00:00"/>
    <d v="2023-03-31T00:00:00"/>
    <m/>
    <m/>
    <m/>
    <m/>
    <m/>
    <m/>
    <m/>
    <m/>
    <m/>
    <m/>
    <m/>
    <m/>
    <m/>
    <m/>
    <m/>
    <m/>
    <m/>
    <m/>
    <m/>
    <m/>
    <m/>
    <m/>
    <m/>
    <s v="Schultz, Amy"/>
    <m/>
    <x v="2"/>
    <s v="Pipelines and Terminals"/>
    <s v="Integrity"/>
    <m/>
    <s v="Huntington"/>
    <s v="XB003XX - HUNTINGTON TO OHIO S/L- EAST"/>
    <m/>
    <m/>
    <n v="0"/>
    <m/>
    <m/>
    <m/>
    <n v="20000"/>
    <s v="Geib, Rob"/>
    <s v="Shook, Mark B."/>
    <m/>
    <m/>
    <n v="1"/>
    <n v="45426"/>
    <m/>
    <s v="Guest, ProSight"/>
    <s v="Independent"/>
    <s v="Aqua"/>
    <d v="2022-08-26T00:00:00"/>
    <s v="Int - Planned Corr &amp; FI"/>
  </r>
  <r>
    <x v="57"/>
    <s v="Item"/>
    <s v="Open"/>
    <x v="1"/>
    <s v="1550000E2303"/>
    <s v="Maintenance Framework"/>
    <n v="2094006"/>
    <s v="Aiken, Elaine"/>
    <s v="Asset Integrity"/>
    <s v="3. Active"/>
    <s v="Drawdown"/>
    <x v="11"/>
    <m/>
    <n v="50000"/>
    <m/>
    <n v="50000"/>
    <n v="50000"/>
    <n v="0"/>
    <s v="Green"/>
    <m/>
    <m/>
    <m/>
    <n v="50000"/>
    <m/>
    <m/>
    <n v="50000"/>
    <m/>
    <m/>
    <n v="50000"/>
    <s v="Full"/>
    <n v="50000"/>
    <m/>
    <n v="50000"/>
    <n v="50000"/>
    <s v="No"/>
    <s v="Green"/>
    <d v="2023-05-01T00:00:00"/>
    <d v="2023-03-06T00:00:00"/>
    <d v="2023-03-06T00:00:00"/>
    <d v="2023-12-31T00:00:00"/>
    <d v="2023-12-31T00:00:00"/>
    <m/>
    <m/>
    <m/>
    <m/>
    <m/>
    <m/>
    <n v="10000"/>
    <n v="10000"/>
    <n v="-10000"/>
    <s v="Red"/>
    <m/>
    <s v="Forecasting"/>
    <n v="15000"/>
    <n v="20000"/>
    <n v="15000"/>
    <m/>
    <m/>
    <m/>
    <m/>
    <m/>
    <m/>
    <s v="2023-05-08 - EKA - project kicked off later than anticipated due to workload and staff level.  PO was issued at the start of May."/>
    <d v="2023-05-08T00:00:00"/>
    <s v="Schultz, Amy"/>
    <m/>
    <x v="3"/>
    <s v="Pipelines and Terminals"/>
    <s v="Station/Terminal"/>
    <m/>
    <s v="Corporate"/>
    <s v="Corporate"/>
    <m/>
    <m/>
    <n v="35000"/>
    <n v="15000"/>
    <m/>
    <m/>
    <m/>
    <s v="Aiken, Elaine"/>
    <s v="Stine, Carlton"/>
    <s v="N/A"/>
    <m/>
    <n v="1"/>
    <n v="46630"/>
    <m/>
    <s v="Aiken, Elaine"/>
    <s v="JDE Child"/>
    <s v="Burnt Orange"/>
    <d v="2023-02-23T00:00:00"/>
    <m/>
  </r>
  <r>
    <x v="58"/>
    <s v="Item"/>
    <s v="Open"/>
    <x v="1"/>
    <s v="1348250E2318"/>
    <s v="Maintenance Framework"/>
    <n v="2094352"/>
    <s v="Aiken, Elaine"/>
    <s v="Asset Integrity"/>
    <s v="3. Active"/>
    <s v="Drawdown"/>
    <x v="11"/>
    <n v="61617"/>
    <n v="53000"/>
    <m/>
    <n v="114616.7"/>
    <n v="99590"/>
    <n v="15027"/>
    <s v="Red"/>
    <m/>
    <m/>
    <m/>
    <n v="114617"/>
    <m/>
    <m/>
    <n v="115000"/>
    <m/>
    <m/>
    <n v="115000"/>
    <s v="Full"/>
    <n v="115000"/>
    <n v="61617"/>
    <n v="53000"/>
    <n v="114617"/>
    <s v="No"/>
    <s v="Green"/>
    <d v="2023-03-01T00:00:00"/>
    <d v="2023-03-09T00:00:00"/>
    <d v="2023-03-09T00:00:00"/>
    <m/>
    <d v="2023-12-31T00:00:00"/>
    <m/>
    <m/>
    <m/>
    <m/>
    <n v="34590"/>
    <n v="27026.7"/>
    <n v="20000"/>
    <n v="20000"/>
    <n v="7027"/>
    <s v="Red"/>
    <m/>
    <s v="WorkAhead of Schedule"/>
    <n v="15000"/>
    <n v="20000"/>
    <n v="10000"/>
    <n v="8000"/>
    <m/>
    <m/>
    <m/>
    <m/>
    <m/>
    <s v="4.4.23 - Accrual $20,000 (AS)"/>
    <d v="2023-04-04T00:00:00"/>
    <s v="Schultz, Amy"/>
    <m/>
    <x v="3"/>
    <s v="Pipelines and Terminals"/>
    <s v="Station/Terminal"/>
    <m/>
    <s v="Corporate"/>
    <s v="Corporate"/>
    <m/>
    <n v="34590"/>
    <n v="62027"/>
    <n v="18000"/>
    <m/>
    <m/>
    <m/>
    <s v="Aiken, Elaine"/>
    <s v="Stine, Carlton"/>
    <s v="N/A"/>
    <m/>
    <n v="1"/>
    <n v="46698"/>
    <m/>
    <s v="Aiken, Elaine"/>
    <s v="JDE Child"/>
    <s v="Burnt Orange"/>
    <d v="2023-03-04T00:00:00"/>
    <m/>
  </r>
  <r>
    <x v="59"/>
    <s v="Item"/>
    <s v="Open"/>
    <x v="1"/>
    <s v="1348250E2242"/>
    <s v="Maintenance Framework"/>
    <n v="2036668"/>
    <s v="Hurley, Brian"/>
    <s v="Asset Integrity"/>
    <s v="3. Active"/>
    <s v="Drawdown"/>
    <x v="4"/>
    <n v="4364"/>
    <m/>
    <m/>
    <n v="4364"/>
    <n v="2590"/>
    <n v="1774"/>
    <s v="Red"/>
    <m/>
    <m/>
    <m/>
    <n v="4364"/>
    <m/>
    <m/>
    <n v="25000"/>
    <m/>
    <m/>
    <n v="25000"/>
    <s v="Full"/>
    <n v="25000"/>
    <n v="5864"/>
    <m/>
    <n v="5864"/>
    <s v="No"/>
    <s v="Green"/>
    <d v="2022-12-01T00:00:00"/>
    <d v="2022-10-11T00:00:00"/>
    <d v="2022-10-11T00:00:00"/>
    <d v="2022-12-31T00:00:00"/>
    <d v="2023-06-30T00:00:00"/>
    <m/>
    <m/>
    <n v="-1089"/>
    <n v="887"/>
    <n v="2792"/>
    <n v="1774"/>
    <m/>
    <m/>
    <n v="1774"/>
    <s v="Red"/>
    <m/>
    <m/>
    <m/>
    <m/>
    <m/>
    <m/>
    <m/>
    <m/>
    <m/>
    <m/>
    <m/>
    <s v="1.4.23 - Project carrying over to 2023. $23,500 will be funded from 2023 Drawdown (AS)_x000d__x000a__x000d__x000a_11/9/22 - PO held up due to accounting review.  Work should take place in Nov/Dec"/>
    <d v="2023-01-04T00:00:00"/>
    <s v="Schultz, Amy"/>
    <m/>
    <x v="3"/>
    <s v="Pipelines and Terminals"/>
    <s v="Pipeline Integrity"/>
    <m/>
    <s v="Corporate"/>
    <s v="Corporate"/>
    <m/>
    <n v="2590"/>
    <n v="1774"/>
    <m/>
    <m/>
    <n v="1500"/>
    <m/>
    <s v="Hurley, Brian"/>
    <s v="Shook, Mark B."/>
    <s v="N/A"/>
    <m/>
    <n v="1"/>
    <n v="46035"/>
    <m/>
    <s v="Schultz, Amy"/>
    <s v="JDE Child"/>
    <s v="Burnt Orange"/>
    <d v="2022-10-11T00:00:00"/>
    <s v="Int - Planned Exposures"/>
  </r>
  <r>
    <x v="60"/>
    <s v="Item"/>
    <s v="Open"/>
    <x v="0"/>
    <s v="8410811M2130"/>
    <s v="Maintenance Framework"/>
    <n v="1901787"/>
    <s v="Geib, Rob"/>
    <s v="Asset Integrity"/>
    <s v="7. Closed"/>
    <s v="Emergent"/>
    <x v="6"/>
    <n v="-2877"/>
    <m/>
    <m/>
    <n v="-2877.25"/>
    <m/>
    <n v="-2877"/>
    <s v="Red"/>
    <m/>
    <m/>
    <m/>
    <n v="-2877"/>
    <m/>
    <m/>
    <n v="250000"/>
    <m/>
    <m/>
    <n v="250000"/>
    <s v="Full"/>
    <n v="250000"/>
    <n v="265109"/>
    <m/>
    <n v="265109"/>
    <s v="No"/>
    <s v="Green"/>
    <d v="2021-10-01T00:00:00"/>
    <d v="2021-10-11T00:00:00"/>
    <d v="2021-10-11T00:00:00"/>
    <d v="2021-12-31T00:00:00"/>
    <d v="2022-05-01T00:00:00"/>
    <m/>
    <m/>
    <m/>
    <m/>
    <m/>
    <n v="-2877.25"/>
    <m/>
    <m/>
    <n v="-2877"/>
    <s v="Red"/>
    <m/>
    <m/>
    <m/>
    <m/>
    <m/>
    <m/>
    <m/>
    <m/>
    <m/>
    <m/>
    <m/>
    <s v="12/8/21 - sTILL EXPECT TO BE COMPLETE BY END OF YEAR."/>
    <d v="2021-12-08T00:00:00"/>
    <s v="Walker, Carol"/>
    <m/>
    <x v="0"/>
    <s v="Pipelines and Terminals"/>
    <s v="Integrity"/>
    <m/>
    <s v="Bahamas Hub"/>
    <s v="841811 - BOR - MAINTENANCE"/>
    <m/>
    <m/>
    <n v="-2877"/>
    <m/>
    <m/>
    <n v="37224"/>
    <m/>
    <s v="Geib, Rob"/>
    <s v="Geib, Robert"/>
    <m/>
    <m/>
    <n v="1"/>
    <n v="42248"/>
    <m/>
    <s v="Perry, Betty"/>
    <s v="Independent"/>
    <s v="Aqua"/>
    <d v="2021-10-04T00:00:00"/>
    <s v="Int - Tanks"/>
  </r>
  <r>
    <x v="61"/>
    <s v="Item"/>
    <s v="Open"/>
    <x v="1"/>
    <s v="BETQB00E2303"/>
    <s v="Maintenance Framework"/>
    <n v="2110058"/>
    <s v="Aiken, Elaine"/>
    <s v="Asset Integrity"/>
    <s v="3. Active"/>
    <s v="Drawdown"/>
    <x v="11"/>
    <m/>
    <n v="18000"/>
    <m/>
    <n v="18000"/>
    <n v="18000"/>
    <n v="0"/>
    <s v="Green"/>
    <m/>
    <m/>
    <m/>
    <n v="18000"/>
    <m/>
    <m/>
    <n v="18000"/>
    <m/>
    <m/>
    <n v="18000"/>
    <s v="Full"/>
    <n v="18000"/>
    <m/>
    <n v="18000"/>
    <n v="18000"/>
    <s v="No"/>
    <s v="Green"/>
    <d v="2023-05-01T00:00:00"/>
    <d v="2023-04-07T00:00:00"/>
    <d v="2023-04-07T00:00:00"/>
    <d v="2023-10-01T00:00:00"/>
    <d v="2023-10-01T00:00:00"/>
    <m/>
    <m/>
    <m/>
    <m/>
    <m/>
    <m/>
    <n v="9000"/>
    <n v="9000"/>
    <n v="-9000"/>
    <s v="Red"/>
    <m/>
    <s v="Forecasting"/>
    <n v="9000"/>
    <n v="9000"/>
    <m/>
    <m/>
    <m/>
    <m/>
    <m/>
    <m/>
    <m/>
    <m/>
    <m/>
    <s v="Schultz, Amy"/>
    <m/>
    <x v="0"/>
    <s v="Pipelines and Terminals"/>
    <s v="Station/Terminal"/>
    <m/>
    <s v="Baltimore"/>
    <s v="BETQB - BET BALTIMORE TERMINAL"/>
    <m/>
    <m/>
    <n v="18000"/>
    <m/>
    <m/>
    <m/>
    <m/>
    <s v="Aiken, Elaine"/>
    <s v="Orischak, Bob"/>
    <s v="N/A"/>
    <m/>
    <n v="1"/>
    <n v="46883"/>
    <m/>
    <s v="Aiken, Elaine"/>
    <s v="JDE Child"/>
    <s v="Burnt Orange"/>
    <d v="2023-04-06T00:00:00"/>
    <m/>
  </r>
  <r>
    <x v="62"/>
    <s v="Item"/>
    <s v="Open"/>
    <x v="1"/>
    <s v="BETBM00E2301"/>
    <s v="Maintenance Framework"/>
    <n v="2093443"/>
    <s v="Logan, Sam"/>
    <s v="Asset Integrity"/>
    <s v="3. Active"/>
    <s v="Defined"/>
    <x v="11"/>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m/>
    <m/>
    <s v="Schultz, Amy"/>
    <m/>
    <x v="0"/>
    <s v="Pipelines and Terminals"/>
    <s v="Station/Terminal"/>
    <m/>
    <s v="Maine"/>
    <s v="BETBM - BET BANGOR TERMINAL"/>
    <m/>
    <m/>
    <n v="0"/>
    <n v="31000"/>
    <m/>
    <m/>
    <m/>
    <s v="Aiken, Elaine"/>
    <s v="Shook, Mark B."/>
    <m/>
    <m/>
    <n v="1"/>
    <n v="45024"/>
    <m/>
    <s v="Administrator, System"/>
    <s v="Independent"/>
    <s v="Aqua"/>
    <d v="2022-08-17T00:00:00"/>
    <s v="Int - Planned Corr &amp; FI"/>
  </r>
  <r>
    <x v="63"/>
    <s v="Item"/>
    <s v="Open"/>
    <x v="1"/>
    <m/>
    <s v="Maintenance Framework"/>
    <m/>
    <s v="Aiken, Elaine"/>
    <s v="Asset Integrity"/>
    <s v="2. Pending AFE"/>
    <m/>
    <x v="11"/>
    <m/>
    <n v="110000"/>
    <m/>
    <n v="110000"/>
    <n v="110000"/>
    <n v="0"/>
    <s v="Green"/>
    <n v="110000"/>
    <m/>
    <n v="110000"/>
    <n v="0"/>
    <m/>
    <m/>
    <m/>
    <m/>
    <m/>
    <m/>
    <m/>
    <m/>
    <m/>
    <n v="110000"/>
    <n v="110000"/>
    <s v="No"/>
    <s v="Green"/>
    <d v="2023-07-01T00:00:00"/>
    <m/>
    <m/>
    <m/>
    <d v="2023-07-31T00:00:00"/>
    <m/>
    <m/>
    <m/>
    <m/>
    <m/>
    <m/>
    <m/>
    <m/>
    <m/>
    <m/>
    <m/>
    <m/>
    <m/>
    <m/>
    <n v="50000"/>
    <n v="60000"/>
    <m/>
    <m/>
    <m/>
    <m/>
    <m/>
    <m/>
    <m/>
    <m/>
    <m/>
    <x v="0"/>
    <s v="Pipelines and Terminals"/>
    <s v="Station/Terminal"/>
    <m/>
    <s v="Harbor North Terminals"/>
    <s v="BBTQY - BBT BAYONNE TERMINAL"/>
    <m/>
    <m/>
    <n v="0"/>
    <n v="110000"/>
    <m/>
    <m/>
    <m/>
    <s v="Aiken, Elaine"/>
    <m/>
    <m/>
    <m/>
    <n v="1"/>
    <n v="45063"/>
    <m/>
    <s v="Administrator, System"/>
    <s v="Independent"/>
    <s v="Aqua"/>
    <d v="2022-08-17T00:00:00"/>
    <s v="Int - Planned Corr &amp; FI"/>
  </r>
  <r>
    <x v="64"/>
    <s v="Item"/>
    <s v="Open"/>
    <x v="1"/>
    <s v="BETTO00E2301"/>
    <s v="Exempt"/>
    <n v="2093446"/>
    <s v="Logan, Sam"/>
    <s v="Asset Integrity"/>
    <s v="3. Active"/>
    <s v="Defined"/>
    <x v="11"/>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s v="4/25/23 SL - Project to start in May"/>
    <d v="2023-04-25T00:00:00"/>
    <s v="Nguyen, Tong"/>
    <m/>
    <x v="2"/>
    <s v="Pipelines and Terminals"/>
    <s v="Station/Terminal"/>
    <m/>
    <s v="Toledo"/>
    <s v="BETTO - BET TOLEDO TERMINAL"/>
    <m/>
    <m/>
    <n v="0"/>
    <n v="33000"/>
    <m/>
    <m/>
    <m/>
    <s v="Aiken, Elaine"/>
    <m/>
    <m/>
    <m/>
    <n v="1"/>
    <n v="45014"/>
    <m/>
    <s v="Administrator, System"/>
    <s v="Independent"/>
    <s v="Aqua"/>
    <d v="2022-08-17T00:00:00"/>
    <s v="Int - Planned Corr &amp; FI"/>
  </r>
  <r>
    <x v="65"/>
    <s v="Item"/>
    <s v="Open"/>
    <x v="1"/>
    <s v="1348250E2238"/>
    <s v="Maintenance Framework"/>
    <n v="2022212"/>
    <s v="Stine, Carlton"/>
    <s v="Asset Integrity"/>
    <s v="6. Operational"/>
    <s v="Defined"/>
    <x v="0"/>
    <n v="4950"/>
    <m/>
    <m/>
    <n v="4950"/>
    <n v="4950"/>
    <n v="0"/>
    <s v="Green"/>
    <n v="15000"/>
    <m/>
    <n v="15000"/>
    <n v="-10050"/>
    <m/>
    <m/>
    <n v="50000"/>
    <m/>
    <m/>
    <n v="50000"/>
    <s v="Full"/>
    <n v="50000"/>
    <n v="29950"/>
    <m/>
    <n v="29950"/>
    <s v="No"/>
    <s v="Green"/>
    <d v="2022-11-01T00:00:00"/>
    <d v="2022-09-09T00:00:00"/>
    <d v="2022-09-09T00:00:00"/>
    <d v="2023-01-31T00:00:00"/>
    <d v="2023-01-31T00:00:00"/>
    <m/>
    <m/>
    <n v="5000"/>
    <n v="-50"/>
    <m/>
    <m/>
    <m/>
    <m/>
    <m/>
    <m/>
    <m/>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x v="3"/>
    <s v="Pipelines and Terminals"/>
    <s v="Station/Terminal"/>
    <m/>
    <s v="Corporate"/>
    <s v="Corporate"/>
    <m/>
    <n v="4950"/>
    <n v="0"/>
    <m/>
    <m/>
    <n v="25000"/>
    <m/>
    <s v="Stine, Carlton"/>
    <s v="Stine, Carlton"/>
    <m/>
    <m/>
    <n v="1"/>
    <n v="41633"/>
    <m/>
    <s v="Guest, ProSight"/>
    <s v="Independent"/>
    <s v="Aqua"/>
    <d v="2021-08-19T00:00:00"/>
    <s v="Other Programs"/>
  </r>
  <r>
    <x v="66"/>
    <s v="Item"/>
    <s v="Open"/>
    <x v="1"/>
    <s v="1348250E2309"/>
    <s v="Maintenance Framework"/>
    <n v="2074904"/>
    <s v="Stine, Carlton"/>
    <s v="Asset Integrity"/>
    <s v="3. Active"/>
    <s v="Defined"/>
    <x v="0"/>
    <n v="22211"/>
    <n v="70000"/>
    <m/>
    <n v="92210.5"/>
    <n v="91958"/>
    <n v="253"/>
    <s v="Yellow"/>
    <n v="200000"/>
    <m/>
    <n v="200000"/>
    <n v="-107790"/>
    <m/>
    <m/>
    <n v="84000"/>
    <m/>
    <m/>
    <n v="84000"/>
    <s v="Phase"/>
    <n v="84000"/>
    <n v="22211"/>
    <n v="70000"/>
    <n v="92211"/>
    <s v="No"/>
    <s v="Green"/>
    <d v="2023-02-01T00:00:00"/>
    <d v="2023-01-05T00:00:00"/>
    <d v="2023-01-05T00:00:00"/>
    <d v="2023-12-31T00:00:00"/>
    <d v="2023-07-31T00:00:00"/>
    <m/>
    <m/>
    <m/>
    <n v="12601.5"/>
    <n v="4356"/>
    <n v="5253"/>
    <n v="5000"/>
    <n v="5000"/>
    <n v="253"/>
    <s v="Yellow"/>
    <m/>
    <m/>
    <n v="10000"/>
    <n v="10000"/>
    <m/>
    <m/>
    <m/>
    <n v="50000"/>
    <m/>
    <m/>
    <m/>
    <s v="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5-03T00:00:00"/>
    <s v="Schultz, Amy"/>
    <m/>
    <x v="3"/>
    <s v="Pipelines and Terminals"/>
    <s v="Station/Terminal"/>
    <m/>
    <s v="Corporate"/>
    <s v="Corporate"/>
    <m/>
    <n v="16958"/>
    <n v="25253"/>
    <m/>
    <n v="50000"/>
    <m/>
    <m/>
    <s v="Stine, Carlton"/>
    <s v="Stine, Carlton"/>
    <m/>
    <m/>
    <n v="1"/>
    <n v="44741"/>
    <m/>
    <s v="Administrator, System"/>
    <s v="Independent"/>
    <s v="Aqua"/>
    <d v="2022-08-17T00:00:00"/>
    <s v="Other Programs"/>
  </r>
  <r>
    <x v="67"/>
    <s v="Item"/>
    <s v="Open"/>
    <x v="1"/>
    <s v="BH00000E2204"/>
    <s v="Maintenance Framework"/>
    <n v="2045183"/>
    <s v="Aiken, Elaine"/>
    <s v="Asset Integrity"/>
    <s v="6. Operational"/>
    <s v="Defined"/>
    <x v="11"/>
    <n v="-3295"/>
    <m/>
    <m/>
    <n v="-3294.77"/>
    <n v="0"/>
    <n v="-3295"/>
    <s v="Red"/>
    <m/>
    <m/>
    <m/>
    <n v="-3295"/>
    <m/>
    <m/>
    <n v="15000"/>
    <m/>
    <m/>
    <n v="15000"/>
    <s v="Full"/>
    <n v="15000"/>
    <n v="4705"/>
    <m/>
    <n v="4705"/>
    <s v="No"/>
    <s v="Green"/>
    <d v="2022-12-01T00:00:00"/>
    <d v="2022-11-17T00:00:00"/>
    <d v="2022-11-17T00:00:00"/>
    <d v="2022-12-31T00:00:00"/>
    <d v="2022-12-31T00:00:00"/>
    <m/>
    <m/>
    <n v="0"/>
    <n v="0"/>
    <n v="0"/>
    <n v="-3294.77"/>
    <m/>
    <m/>
    <n v="-3295"/>
    <s v="Red"/>
    <m/>
    <s v="Forecasting"/>
    <m/>
    <m/>
    <m/>
    <m/>
    <m/>
    <m/>
    <m/>
    <m/>
    <m/>
    <s v="4.4.23 - Accrual $$8,000. Waiting on invoicing (AS)_x000d__x000a_3.2.23 - Accrual $8,000. Waiting on invoicing (AS)"/>
    <d v="2023-04-04T00:00:00"/>
    <s v="Schultz, Amy"/>
    <m/>
    <x v="0"/>
    <s v="Pipelines and Terminals"/>
    <s v="Station/Terminal"/>
    <m/>
    <s v="Booth"/>
    <s v="BH - BOOTH STATION"/>
    <m/>
    <n v="0"/>
    <n v="-3295"/>
    <m/>
    <m/>
    <n v="8000"/>
    <m/>
    <s v="Aiken, Elaine"/>
    <s v="Aiken, Elaine"/>
    <m/>
    <m/>
    <n v="1"/>
    <n v="41198"/>
    <m/>
    <s v="Administrator, System"/>
    <s v="Independent"/>
    <s v="Aqua"/>
    <d v="2021-08-09T00:00:00"/>
    <s v="Int - Planned Corr &amp; FI"/>
  </r>
  <r>
    <x v="68"/>
    <s v="Item"/>
    <s v="Open"/>
    <x v="0"/>
    <s v="BH00000M2305"/>
    <s v="Maintenance Framework"/>
    <n v="2112564"/>
    <s v="Cole, Caitlyn"/>
    <s v="Asset Integrity"/>
    <s v="3. Active"/>
    <s v="Defined"/>
    <x v="12"/>
    <m/>
    <n v="105000"/>
    <m/>
    <n v="105000"/>
    <n v="105000"/>
    <n v="0"/>
    <s v="Green"/>
    <m/>
    <m/>
    <m/>
    <n v="105000"/>
    <m/>
    <m/>
    <n v="127490"/>
    <m/>
    <m/>
    <n v="127490"/>
    <s v="Full"/>
    <n v="127490"/>
    <m/>
    <n v="105000"/>
    <n v="105000"/>
    <s v="No"/>
    <s v="Green"/>
    <d v="2023-05-01T00:00:00"/>
    <d v="2023-04-21T00:00:00"/>
    <d v="2023-04-21T00:00:00"/>
    <d v="2023-12-31T00:00:00"/>
    <d v="2023-06-30T00:00:00"/>
    <m/>
    <m/>
    <m/>
    <m/>
    <m/>
    <m/>
    <m/>
    <m/>
    <m/>
    <m/>
    <m/>
    <m/>
    <n v="55000"/>
    <n v="50000"/>
    <m/>
    <m/>
    <m/>
    <m/>
    <m/>
    <m/>
    <m/>
    <s v="5/4/23 CNC - project scheduled for May 15 3/20/23 CNC - project bid out for 2023 (shell and roof)"/>
    <d v="2023-05-03T00:00:00"/>
    <s v="Schultz, Amy"/>
    <m/>
    <x v="0"/>
    <s v="Pipelines and Terminals"/>
    <s v="Integrity"/>
    <m/>
    <s v="Booth"/>
    <s v="BH - BOOTH STATION"/>
    <m/>
    <m/>
    <n v="105000"/>
    <m/>
    <m/>
    <m/>
    <m/>
    <s v="Cole, Caitlyn"/>
    <s v="Stine, Carlton"/>
    <m/>
    <m/>
    <n v="1"/>
    <n v="24518"/>
    <m/>
    <s v="Administrator, System"/>
    <s v="Independent"/>
    <s v="Aqua"/>
    <d v="2017-07-27T00:00:00"/>
    <s v="Int - Tanks"/>
  </r>
  <r>
    <x v="69"/>
    <s v="Item"/>
    <s v="Open"/>
    <x v="1"/>
    <s v="BD00000E2301"/>
    <s v="Exempt"/>
    <n v="2093441"/>
    <s v="Logan, Sam"/>
    <s v="Asset Integrity"/>
    <s v="3. Active"/>
    <s v="Defined"/>
    <x v="11"/>
    <m/>
    <n v="31000"/>
    <m/>
    <n v="31000"/>
    <n v="31000"/>
    <n v="0"/>
    <s v="Green"/>
    <n v="31000"/>
    <m/>
    <n v="31000"/>
    <n v="0"/>
    <m/>
    <m/>
    <n v="31000"/>
    <m/>
    <m/>
    <n v="31000"/>
    <s v="Phase"/>
    <n v="31000"/>
    <m/>
    <n v="31000"/>
    <n v="31000"/>
    <s v="No"/>
    <s v="Green"/>
    <d v="2023-08-01T00:00:00"/>
    <d v="2023-02-28T00:00:00"/>
    <d v="2023-02-28T00:00:00"/>
    <d v="2023-12-31T00:00:00"/>
    <d v="2023-08-31T00:00:00"/>
    <m/>
    <m/>
    <m/>
    <m/>
    <m/>
    <m/>
    <m/>
    <m/>
    <m/>
    <m/>
    <m/>
    <m/>
    <m/>
    <m/>
    <m/>
    <n v="31000"/>
    <m/>
    <m/>
    <m/>
    <m/>
    <m/>
    <s v="4/25/23 SL - Project to start in May"/>
    <d v="2023-04-25T00:00:00"/>
    <s v="Nguyen, Tong"/>
    <m/>
    <x v="2"/>
    <s v="Pipelines and Terminals"/>
    <s v="Station/Terminal"/>
    <m/>
    <s v="Mantua"/>
    <s v="BD - BRADLEY ROAD TERMINAL"/>
    <m/>
    <m/>
    <n v="0"/>
    <n v="31000"/>
    <m/>
    <m/>
    <m/>
    <s v="Aiken, Elaine"/>
    <m/>
    <m/>
    <m/>
    <n v="1"/>
    <n v="45017"/>
    <m/>
    <s v="Administrator, System"/>
    <s v="Independent"/>
    <s v="Aqua"/>
    <d v="2022-08-17T00:00:00"/>
    <s v="Int - Planned Corr &amp; FI"/>
  </r>
  <r>
    <x v="70"/>
    <s v="Item"/>
    <s v="Open"/>
    <x v="1"/>
    <s v="BTXPP00E2206"/>
    <s v="Maintenance Framework"/>
    <n v="2021910"/>
    <s v="Stine, Carlton"/>
    <s v="Asset Integrity"/>
    <s v="3. Active"/>
    <s v="Drawdown"/>
    <x v="5"/>
    <n v="9892"/>
    <m/>
    <m/>
    <n v="9891.83"/>
    <n v="2398"/>
    <n v="7494"/>
    <s v="Red"/>
    <m/>
    <m/>
    <m/>
    <n v="9892"/>
    <m/>
    <m/>
    <n v="110000"/>
    <m/>
    <n v="35000"/>
    <n v="145000"/>
    <s v="Supplemental"/>
    <n v="145000"/>
    <n v="147607"/>
    <m/>
    <n v="147607"/>
    <s v="No"/>
    <s v="Green"/>
    <d v="2022-09-01T00:00:00"/>
    <d v="2022-09-07T00:00:00"/>
    <d v="2022-09-07T00:00:00"/>
    <d v="2022-12-31T00:00:00"/>
    <d v="2022-12-31T00:00:00"/>
    <m/>
    <m/>
    <n v="798.08"/>
    <n v="21094"/>
    <n v="-19494"/>
    <n v="7493.75"/>
    <m/>
    <m/>
    <n v="7494"/>
    <s v="Red"/>
    <m/>
    <s v="Engineering or Scope Change"/>
    <m/>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x v="1"/>
    <s v="Pipelines and Terminals"/>
    <s v="Tank Integrity"/>
    <m/>
    <s v="Corpus Christi"/>
    <s v="BTXPP - Buckeye Texas Processing"/>
    <m/>
    <n v="2398"/>
    <n v="7494"/>
    <m/>
    <m/>
    <n v="137715"/>
    <m/>
    <s v="Stine, Carlton"/>
    <s v="Shook, Mark B."/>
    <s v="N/A"/>
    <m/>
    <n v="1"/>
    <n v="45752"/>
    <m/>
    <s v="Schultz, Amy"/>
    <s v="JDE Child"/>
    <s v="Burnt Orange"/>
    <d v="2022-09-07T00:00:00"/>
    <s v="Int - Tanks"/>
  </r>
  <r>
    <x v="71"/>
    <s v="Item"/>
    <s v="Open"/>
    <x v="0"/>
    <s v="BTXHF00M1706"/>
    <s v="Exempt"/>
    <n v="1358771"/>
    <s v="Wirfs, Mike"/>
    <s v="Asset Integrity"/>
    <s v="7. Closed"/>
    <s v="Emergent"/>
    <x v="6"/>
    <m/>
    <m/>
    <m/>
    <n v="0"/>
    <m/>
    <n v="0"/>
    <s v="Green"/>
    <n v="120000"/>
    <m/>
    <n v="120000"/>
    <n v="-120000"/>
    <m/>
    <m/>
    <n v="12000"/>
    <m/>
    <m/>
    <n v="12000"/>
    <s v="Phase"/>
    <n v="12000"/>
    <n v="0"/>
    <m/>
    <n v="0"/>
    <s v="No"/>
    <s v="Green"/>
    <m/>
    <d v="2017-07-23T00:00:00"/>
    <d v="2017-07-23T00:00:00"/>
    <d v="2017-07-21T00:00:00"/>
    <d v="2017-09-29T00:00:00"/>
    <m/>
    <m/>
    <m/>
    <m/>
    <m/>
    <m/>
    <m/>
    <m/>
    <m/>
    <m/>
    <m/>
    <m/>
    <m/>
    <m/>
    <m/>
    <m/>
    <m/>
    <m/>
    <m/>
    <m/>
    <m/>
    <m/>
    <m/>
    <s v="Schultz, Amy"/>
    <m/>
    <x v="1"/>
    <s v="Pipelines and Terminals"/>
    <s v="Integrity"/>
    <m/>
    <s v="Corpus Christi"/>
    <s v="BTXHF - Buckeye Texas Hub"/>
    <s v="6200187M1700"/>
    <m/>
    <n v="0"/>
    <m/>
    <m/>
    <m/>
    <m/>
    <s v="Geib, Rob"/>
    <s v="Charles, Jeffrey"/>
    <m/>
    <m/>
    <n v="1"/>
    <n v="16757"/>
    <m/>
    <s v="Simmons, Lourdes"/>
    <s v="Child (Major Project)"/>
    <s v="Olive"/>
    <d v="2015-09-16T00:00:00"/>
    <s v="Int - Planned Corr &amp; FI"/>
  </r>
  <r>
    <x v="72"/>
    <s v="Item"/>
    <s v="Open"/>
    <x v="1"/>
    <s v="BTXHF00E2301"/>
    <s v="Maintenance Framework"/>
    <n v="2093555"/>
    <s v="Cole, Caitlyn"/>
    <s v="Asset Integrity"/>
    <s v="3. Active"/>
    <s v="Defined"/>
    <x v="13"/>
    <n v="24000"/>
    <n v="12000"/>
    <m/>
    <n v="36000"/>
    <n v="60000"/>
    <n v="-24000"/>
    <s v="Red"/>
    <n v="60000"/>
    <m/>
    <n v="60000"/>
    <n v="-24000"/>
    <m/>
    <m/>
    <n v="66000"/>
    <m/>
    <m/>
    <n v="66000"/>
    <s v="Full"/>
    <n v="66000"/>
    <n v="24000"/>
    <n v="12000"/>
    <n v="36000"/>
    <s v="No"/>
    <s v="Green"/>
    <d v="2023-04-01T00:00:00"/>
    <d v="2023-03-01T00:00:00"/>
    <d v="2023-03-01T00:00:00"/>
    <d v="2023-12-31T00:00:00"/>
    <d v="2023-06-30T00:00:00"/>
    <m/>
    <m/>
    <m/>
    <m/>
    <m/>
    <n v="24000"/>
    <m/>
    <m/>
    <n v="24000"/>
    <s v="Red"/>
    <m/>
    <m/>
    <n v="12000"/>
    <m/>
    <m/>
    <m/>
    <m/>
    <m/>
    <m/>
    <m/>
    <m/>
    <s v="5/3/23 CNC - inspections completed in April. BECHT to perform on stream analysis in May.  4/5/23 CNC - Rosen will be on site 4/11/23 for inspection 3/16/2023 CNC - $60k forecast to be moved to April."/>
    <d v="2023-05-03T00:00:00"/>
    <s v="Schultz, Amy"/>
    <m/>
    <x v="1"/>
    <s v="Pipelines and Terminals"/>
    <s v="Tank Integrity"/>
    <m/>
    <s v="Corpus Christi"/>
    <s v="BTXHF - Buckeye Texas Hub"/>
    <m/>
    <m/>
    <n v="36000"/>
    <m/>
    <m/>
    <m/>
    <m/>
    <s v="Stine, Carlton"/>
    <s v="Stine, Carlton"/>
    <m/>
    <m/>
    <n v="1"/>
    <n v="44744"/>
    <m/>
    <s v="Administrator, System"/>
    <s v="Independent"/>
    <s v="Aqua"/>
    <d v="2022-08-17T00:00:00"/>
    <s v="Int - Tanks"/>
  </r>
  <r>
    <x v="73"/>
    <s v="Item"/>
    <s v="Open"/>
    <x v="1"/>
    <s v="BTXPP00E2303"/>
    <s v="Maintenance Framework"/>
    <n v="2093556"/>
    <s v="Cole, Caitlyn"/>
    <s v="Asset Integrity"/>
    <s v="3. Active"/>
    <s v="Defined"/>
    <x v="13"/>
    <n v="6000"/>
    <n v="3000"/>
    <m/>
    <n v="9000"/>
    <n v="15000"/>
    <n v="-6000"/>
    <s v="Red"/>
    <n v="15000"/>
    <m/>
    <n v="15000"/>
    <n v="-6000"/>
    <m/>
    <m/>
    <n v="16500"/>
    <m/>
    <m/>
    <n v="16500"/>
    <s v="Full"/>
    <n v="16500"/>
    <n v="6000"/>
    <n v="3000"/>
    <n v="9000"/>
    <s v="No"/>
    <s v="Green"/>
    <d v="2023-04-01T00:00:00"/>
    <d v="2023-03-02T00:00:00"/>
    <d v="2023-03-02T00:00:00"/>
    <d v="2023-12-31T00:00:00"/>
    <d v="2023-07-31T00:00:00"/>
    <m/>
    <m/>
    <m/>
    <m/>
    <m/>
    <n v="6000"/>
    <m/>
    <m/>
    <n v="6000"/>
    <s v="Red"/>
    <m/>
    <m/>
    <n v="3000"/>
    <m/>
    <m/>
    <m/>
    <m/>
    <m/>
    <m/>
    <m/>
    <m/>
    <s v="5/3/23 CNC - inspections completed in April. BECHT to perform on stream analysis in May. 4/5/23 CNC - Rosen will be on site 4/11/23 for inspection 3/16/23 CNC - $15k forecast to be moved to April."/>
    <d v="2023-05-03T00:00:00"/>
    <s v="Schultz, Amy"/>
    <m/>
    <x v="1"/>
    <s v="Pipelines and Terminals"/>
    <s v="Tank Integrity"/>
    <m/>
    <s v="Corpus Christi"/>
    <s v="BTXPP - Buckeye Texas Processing"/>
    <m/>
    <m/>
    <n v="9000"/>
    <m/>
    <m/>
    <m/>
    <m/>
    <s v="Stine, Carlton"/>
    <s v="Stine, Carlton"/>
    <m/>
    <m/>
    <n v="1"/>
    <n v="44745"/>
    <m/>
    <s v="Administrator, System"/>
    <s v="Independent"/>
    <s v="Aqua"/>
    <d v="2022-08-17T00:00:00"/>
    <s v="Int - Tanks"/>
  </r>
  <r>
    <x v="74"/>
    <s v="Item"/>
    <s v="Open"/>
    <x v="0"/>
    <s v="BTXPP00M2212"/>
    <s v="Maintenance Framework"/>
    <n v="2011052"/>
    <s v="Aiken, Elaine"/>
    <s v="Asset Integrity"/>
    <s v="6. Operational"/>
    <s v="Drawdown"/>
    <x v="11"/>
    <n v="-1"/>
    <m/>
    <m/>
    <n v="-0.9"/>
    <n v="-1"/>
    <n v="0"/>
    <s v="Green"/>
    <m/>
    <m/>
    <m/>
    <n v="-1"/>
    <m/>
    <m/>
    <n v="84000"/>
    <m/>
    <m/>
    <n v="84000"/>
    <s v="Full"/>
    <m/>
    <n v="86826"/>
    <m/>
    <n v="86826"/>
    <s v="No"/>
    <s v="Green"/>
    <d v="2022-10-01T00:00:00"/>
    <d v="2022-08-01T00:00:00"/>
    <d v="2022-08-01T00:00:00"/>
    <m/>
    <d v="2022-12-31T00:00:00"/>
    <m/>
    <m/>
    <n v="-0.9"/>
    <n v="0"/>
    <n v="0"/>
    <n v="0"/>
    <m/>
    <m/>
    <n v="0"/>
    <s v="Green"/>
    <m/>
    <m/>
    <m/>
    <m/>
    <m/>
    <m/>
    <m/>
    <m/>
    <m/>
    <m/>
    <m/>
    <s v="4.4.23 - Accrual $74,000. Waiting on Invoicing (AS)_x000d__x000a_3.3.23 - Accrual $74,000. Waiting on Invoicing (AS)_x000d__x000a__x000d__x000a_2022-10-10 - work was completed in September, missed accrual."/>
    <d v="2023-04-04T00:00:00"/>
    <s v="Schultz, Amy"/>
    <m/>
    <x v="1"/>
    <s v="Pipelines and Terminals"/>
    <s v="Integrity"/>
    <m/>
    <s v="South Texas"/>
    <m/>
    <m/>
    <n v="-1"/>
    <n v="0"/>
    <m/>
    <m/>
    <n v="86827"/>
    <m/>
    <s v="Aiken, Elaine"/>
    <s v="Shook, Mark B."/>
    <m/>
    <m/>
    <n v="1"/>
    <n v="44196"/>
    <m/>
    <s v="Perry, Betty"/>
    <s v="Independent"/>
    <m/>
    <d v="2022-07-22T00:00:00"/>
    <s v="Int - Planned Corr &amp; FI"/>
  </r>
  <r>
    <x v="75"/>
    <s v="Item"/>
    <s v="Open"/>
    <x v="0"/>
    <s v="BETBO00M2302"/>
    <s v="Maintenance Framework"/>
    <n v="2112565"/>
    <s v="Cole, Caitlyn"/>
    <s v="Asset Integrity"/>
    <s v="3. Active"/>
    <s v="Defined"/>
    <x v="12"/>
    <m/>
    <n v="65000"/>
    <m/>
    <n v="65000"/>
    <n v="65000"/>
    <n v="0"/>
    <s v="Green"/>
    <m/>
    <m/>
    <m/>
    <n v="65000"/>
    <m/>
    <m/>
    <n v="80465"/>
    <m/>
    <m/>
    <n v="80465"/>
    <s v="Full"/>
    <n v="80465"/>
    <m/>
    <n v="65000"/>
    <n v="65000"/>
    <s v="No"/>
    <s v="Green"/>
    <d v="2023-12-01T00:00:00"/>
    <d v="2023-04-21T00:00:00"/>
    <d v="2023-04-21T00:00:00"/>
    <d v="2023-12-31T00:00:00"/>
    <d v="2023-07-31T00:00:00"/>
    <m/>
    <m/>
    <m/>
    <m/>
    <m/>
    <m/>
    <m/>
    <m/>
    <m/>
    <m/>
    <m/>
    <m/>
    <m/>
    <m/>
    <m/>
    <m/>
    <m/>
    <m/>
    <m/>
    <n v="65000"/>
    <m/>
    <s v="3/20/23 CNC - project bid out for 2023"/>
    <d v="2023-03-20T00:00:00"/>
    <s v="Schultz, Amy"/>
    <m/>
    <x v="0"/>
    <s v="Pipelines and Terminals"/>
    <s v="Integrity"/>
    <m/>
    <s v="Auburn Terminals"/>
    <s v="BETBO - BET BUFFALO TERMINAL"/>
    <m/>
    <m/>
    <n v="0"/>
    <m/>
    <n v="65000"/>
    <m/>
    <m/>
    <s v="Cole, Caitlyn"/>
    <s v="Stine, Carlton"/>
    <s v="N/A"/>
    <m/>
    <n v="1"/>
    <n v="30842"/>
    <m/>
    <s v="Guest, ProSight"/>
    <s v="Independent"/>
    <s v="Aqua"/>
    <d v="2018-08-23T00:00:00"/>
    <s v="Int - Tanks"/>
  </r>
  <r>
    <x v="76"/>
    <s v="Item"/>
    <s v="Open"/>
    <x v="1"/>
    <s v="BETQH00E2303"/>
    <s v="Maintenance Framework"/>
    <n v="2120112"/>
    <s v="Aiken, Elaine"/>
    <s v="Asset Integrity"/>
    <s v="3. Active"/>
    <s v="Drawdown"/>
    <x v="11"/>
    <m/>
    <n v="55000"/>
    <m/>
    <n v="55000"/>
    <m/>
    <n v="55000"/>
    <s v="Red"/>
    <m/>
    <m/>
    <m/>
    <n v="55000"/>
    <m/>
    <m/>
    <n v="55000"/>
    <m/>
    <m/>
    <n v="55000"/>
    <s v="Full"/>
    <n v="55000"/>
    <m/>
    <n v="55000"/>
    <n v="55000"/>
    <s v="No"/>
    <s v="Green"/>
    <d v="2023-05-01T00:00:00"/>
    <d v="2023-05-04T00:00:00"/>
    <d v="2023-05-04T00:00:00"/>
    <d v="2023-12-31T00:00:00"/>
    <d v="2023-12-31T00:00:00"/>
    <m/>
    <m/>
    <m/>
    <m/>
    <m/>
    <m/>
    <m/>
    <m/>
    <m/>
    <m/>
    <m/>
    <m/>
    <n v="40000"/>
    <n v="15000"/>
    <m/>
    <m/>
    <m/>
    <m/>
    <m/>
    <m/>
    <m/>
    <m/>
    <m/>
    <s v="Schultz, Amy"/>
    <m/>
    <x v="1"/>
    <s v="Pipelines and Terminals"/>
    <s v="Station/Terminal"/>
    <m/>
    <s v="South Carolina"/>
    <s v="BETQH - BET NORTH CHARLESTON TERMINAL"/>
    <m/>
    <m/>
    <n v="55000"/>
    <m/>
    <m/>
    <m/>
    <m/>
    <s v="Aiken, Elaine"/>
    <s v="Shook, Mark B."/>
    <s v="N/A"/>
    <m/>
    <n v="1"/>
    <n v="47000"/>
    <m/>
    <s v="Aiken, Elaine"/>
    <s v="JDE Child"/>
    <s v="Burnt Orange"/>
    <d v="2023-04-28T00:00:00"/>
    <m/>
  </r>
  <r>
    <x v="77"/>
    <s v="Item"/>
    <s v="Open"/>
    <x v="0"/>
    <s v="BSEVC00M2301"/>
    <s v="Maintenance Framework"/>
    <n v="2112566"/>
    <s v="Cole, Caitlyn"/>
    <s v="Asset Integrity"/>
    <s v="3. Active"/>
    <s v="Defined"/>
    <x v="12"/>
    <m/>
    <n v="35000"/>
    <m/>
    <n v="35000"/>
    <n v="35000"/>
    <n v="0"/>
    <s v="Green"/>
    <m/>
    <m/>
    <m/>
    <n v="35000"/>
    <m/>
    <m/>
    <n v="45458"/>
    <m/>
    <m/>
    <n v="45458"/>
    <s v="Full"/>
    <n v="45458"/>
    <m/>
    <n v="35000"/>
    <n v="35000"/>
    <s v="No"/>
    <s v="Green"/>
    <d v="2023-12-01T00:00:00"/>
    <d v="2023-04-21T00:00:00"/>
    <d v="2023-04-21T00:00:00"/>
    <d v="2023-12-31T00:00:00"/>
    <d v="2023-12-31T00:00:00"/>
    <m/>
    <m/>
    <m/>
    <m/>
    <m/>
    <m/>
    <m/>
    <m/>
    <m/>
    <m/>
    <m/>
    <m/>
    <m/>
    <m/>
    <m/>
    <m/>
    <m/>
    <m/>
    <m/>
    <n v="35000"/>
    <m/>
    <s v="4/5/2023 CNC - project bid out for 2023 (shell)"/>
    <d v="2023-04-05T00:00:00"/>
    <s v="Schultz, Amy"/>
    <m/>
    <x v="1"/>
    <s v="Pipelines and Terminals"/>
    <s v="Integrity"/>
    <m/>
    <s v="North Carolina"/>
    <s v="BSEVC - CHARLOTTE I TERMINAL"/>
    <m/>
    <m/>
    <n v="0"/>
    <m/>
    <n v="35000"/>
    <m/>
    <m/>
    <s v="Cole, Caitlyn"/>
    <s v="Stine, Carlton"/>
    <m/>
    <m/>
    <n v="1"/>
    <n v="46812"/>
    <m/>
    <s v="Cole, Caitlyn"/>
    <s v="Independent"/>
    <s v="Aqua"/>
    <d v="2023-03-20T00:00:00"/>
    <m/>
  </r>
  <r>
    <x v="78"/>
    <s v="Item"/>
    <s v="Open"/>
    <x v="0"/>
    <s v="BSEVC00M2302"/>
    <s v="Maintenance Framework"/>
    <n v="2112568"/>
    <s v="Cole, Caitlyn"/>
    <s v="Asset Integrity"/>
    <s v="3. Active"/>
    <s v="Defined"/>
    <x v="12"/>
    <m/>
    <n v="35000"/>
    <m/>
    <n v="35000"/>
    <n v="35000"/>
    <n v="0"/>
    <s v="Green"/>
    <m/>
    <m/>
    <m/>
    <n v="35000"/>
    <m/>
    <m/>
    <n v="45458"/>
    <m/>
    <m/>
    <n v="45458"/>
    <s v="Full"/>
    <n v="45458"/>
    <m/>
    <n v="35000"/>
    <n v="35000"/>
    <s v="No"/>
    <s v="Green"/>
    <d v="2023-12-01T00:00:00"/>
    <d v="2023-04-21T00:00:00"/>
    <d v="2023-04-21T00:00:00"/>
    <d v="2023-12-31T00:00:00"/>
    <d v="2023-12-31T00:00:00"/>
    <m/>
    <m/>
    <m/>
    <m/>
    <m/>
    <m/>
    <m/>
    <m/>
    <m/>
    <m/>
    <m/>
    <m/>
    <m/>
    <m/>
    <m/>
    <m/>
    <m/>
    <m/>
    <m/>
    <n v="35000"/>
    <m/>
    <s v="4/5/2023 CNC - project bid out for 2023 (shell)"/>
    <d v="2023-04-05T00:00:00"/>
    <s v="Schultz, Amy"/>
    <m/>
    <x v="1"/>
    <s v="Pipelines and Terminals"/>
    <s v="Integrity"/>
    <m/>
    <s v="North Carolina"/>
    <s v="BSEVC - CHARLOTTE I TERMINAL"/>
    <m/>
    <m/>
    <n v="0"/>
    <m/>
    <n v="35000"/>
    <m/>
    <m/>
    <s v="Cole, Caitlyn"/>
    <s v="Stine, Carlton"/>
    <m/>
    <m/>
    <n v="1"/>
    <n v="46813"/>
    <m/>
    <s v="Cole, Caitlyn"/>
    <s v="Independent"/>
    <s v="Aqua"/>
    <d v="2023-03-20T00:00:00"/>
    <m/>
  </r>
  <r>
    <x v="79"/>
    <s v="Item"/>
    <s v="Open"/>
    <x v="1"/>
    <s v="BSEVF00E2304"/>
    <s v="Maintenance Framework"/>
    <n v="2093558"/>
    <s v="Cole, Caitlyn"/>
    <s v="Asset Integrity"/>
    <s v="3. Active"/>
    <s v="Defined"/>
    <x v="13"/>
    <m/>
    <n v="28000"/>
    <m/>
    <n v="28000"/>
    <n v="28000"/>
    <n v="0"/>
    <s v="Green"/>
    <n v="28000"/>
    <m/>
    <n v="28000"/>
    <n v="0"/>
    <m/>
    <m/>
    <n v="30800"/>
    <m/>
    <m/>
    <n v="30800"/>
    <s v="Full"/>
    <n v="30800"/>
    <m/>
    <n v="28000"/>
    <n v="28000"/>
    <s v="No"/>
    <s v="Green"/>
    <d v="2023-05-01T00:00:00"/>
    <d v="2023-03-02T00:00:00"/>
    <d v="2023-03-02T00:00:00"/>
    <d v="2023-12-31T00:00:00"/>
    <d v="2023-04-30T00:00:00"/>
    <m/>
    <m/>
    <m/>
    <m/>
    <m/>
    <m/>
    <n v="28000"/>
    <n v="28000"/>
    <n v="-28000"/>
    <s v="Red"/>
    <m/>
    <s v="Forecasting"/>
    <n v="28000"/>
    <m/>
    <m/>
    <m/>
    <m/>
    <m/>
    <m/>
    <m/>
    <m/>
    <s v=" 5/43/23 CNC - project scheduled for May. 3/16/23 CNC - $28k forecast to be moved to May"/>
    <d v="2023-05-03T00:00:00"/>
    <s v="Schultz, Amy"/>
    <m/>
    <x v="1"/>
    <s v="Pipelines and Terminals"/>
    <s v="Tank Integrity"/>
    <m/>
    <s v="Tennessee"/>
    <s v="BSEVF - CHATTANOOGA II TERMINAL"/>
    <m/>
    <m/>
    <n v="28000"/>
    <m/>
    <m/>
    <m/>
    <m/>
    <s v="Stine, Carlton"/>
    <s v="Stine, Carlton"/>
    <m/>
    <m/>
    <n v="1"/>
    <n v="44748"/>
    <m/>
    <s v="Administrator, System"/>
    <s v="Independent"/>
    <s v="Aqua"/>
    <d v="2022-08-17T00:00:00"/>
    <s v="Int - Tanks"/>
  </r>
  <r>
    <x v="80"/>
    <s v="Item"/>
    <s v="Open"/>
    <x v="1"/>
    <m/>
    <s v="Exempt"/>
    <m/>
    <s v="Aiken, Elaine"/>
    <s v="Asset Integrity"/>
    <s v="2. Pending AFE"/>
    <m/>
    <x v="11"/>
    <m/>
    <n v="110000"/>
    <m/>
    <n v="110000"/>
    <n v="110000"/>
    <n v="0"/>
    <s v="Green"/>
    <n v="110000"/>
    <m/>
    <n v="110000"/>
    <n v="0"/>
    <m/>
    <m/>
    <m/>
    <m/>
    <m/>
    <m/>
    <m/>
    <m/>
    <m/>
    <n v="110000"/>
    <n v="110000"/>
    <s v="No"/>
    <s v="Green"/>
    <d v="2023-08-01T00:00:00"/>
    <m/>
    <m/>
    <m/>
    <d v="2023-07-31T00:00:00"/>
    <m/>
    <m/>
    <m/>
    <m/>
    <m/>
    <m/>
    <m/>
    <m/>
    <m/>
    <m/>
    <m/>
    <m/>
    <m/>
    <m/>
    <m/>
    <n v="50000"/>
    <n v="60000"/>
    <m/>
    <m/>
    <m/>
    <m/>
    <m/>
    <m/>
    <m/>
    <m/>
    <x v="2"/>
    <s v="Pipelines and Terminals"/>
    <s v="Station/Terminal"/>
    <m/>
    <s v="Southern Ohio"/>
    <s v="BETCE - BET COLUMBUS EAST TERMINAL"/>
    <m/>
    <m/>
    <n v="0"/>
    <n v="110000"/>
    <m/>
    <m/>
    <m/>
    <s v="Aiken, Elaine"/>
    <m/>
    <m/>
    <m/>
    <n v="1"/>
    <n v="45060"/>
    <m/>
    <s v="Administrator, System"/>
    <s v="Independent"/>
    <s v="Aqua"/>
    <d v="2022-08-17T00:00:00"/>
    <s v="Int - Planned Corr &amp; FI"/>
  </r>
  <r>
    <x v="81"/>
    <s v="Item"/>
    <s v="Open"/>
    <x v="1"/>
    <s v="CP00000E2301"/>
    <s v="Exempt"/>
    <n v="2093466"/>
    <s v="Logan, Sam"/>
    <s v="Asset Integrity"/>
    <s v="3. Active"/>
    <s v="Defined"/>
    <x v="11"/>
    <m/>
    <n v="95000"/>
    <m/>
    <n v="95000"/>
    <n v="95000"/>
    <n v="0"/>
    <s v="Green"/>
    <n v="95000"/>
    <m/>
    <n v="95000"/>
    <n v="0"/>
    <m/>
    <m/>
    <n v="95000"/>
    <m/>
    <m/>
    <n v="95000"/>
    <s v="Phase"/>
    <n v="95000"/>
    <m/>
    <n v="95000"/>
    <n v="95000"/>
    <s v="No"/>
    <s v="Green"/>
    <d v="2023-07-01T00:00:00"/>
    <d v="2023-02-28T00:00:00"/>
    <d v="2023-02-28T00:00:00"/>
    <d v="2023-12-31T00:00:00"/>
    <d v="2023-07-31T00:00:00"/>
    <m/>
    <m/>
    <m/>
    <m/>
    <m/>
    <m/>
    <m/>
    <m/>
    <m/>
    <m/>
    <m/>
    <m/>
    <m/>
    <m/>
    <n v="95000"/>
    <m/>
    <m/>
    <m/>
    <m/>
    <m/>
    <m/>
    <s v="4/25/23 SL - Project to start in June"/>
    <d v="2023-04-25T00:00:00"/>
    <s v="Nguyen, Tong"/>
    <m/>
    <x v="2"/>
    <s v="Pipelines and Terminals"/>
    <s v="Station/Terminal"/>
    <m/>
    <s v="Coraopolis"/>
    <s v="CP - CORAOPOLIS TERMINAL BPL"/>
    <m/>
    <m/>
    <n v="0"/>
    <n v="95000"/>
    <m/>
    <m/>
    <m/>
    <s v="Aiken, Elaine"/>
    <m/>
    <m/>
    <m/>
    <n v="1"/>
    <n v="45005"/>
    <m/>
    <s v="Administrator, System"/>
    <s v="Independent"/>
    <s v="Aqua"/>
    <d v="2022-08-17T00:00:00"/>
    <s v="Int - Planned Corr &amp; FI"/>
  </r>
  <r>
    <x v="82"/>
    <s v="Item"/>
    <s v="Open"/>
    <x v="1"/>
    <s v="BETNB00E2302"/>
    <s v="Exempt"/>
    <n v="2093456"/>
    <s v="Logan, Sam"/>
    <s v="Asset Integrity"/>
    <s v="3. Active"/>
    <s v="Defined"/>
    <x v="11"/>
    <n v="4267"/>
    <n v="44433"/>
    <m/>
    <n v="48699.5"/>
    <n v="38000"/>
    <n v="10700"/>
    <s v="Red"/>
    <n v="38000"/>
    <m/>
    <n v="38000"/>
    <n v="10700"/>
    <m/>
    <m/>
    <n v="38000"/>
    <m/>
    <m/>
    <n v="38000"/>
    <s v="Phase"/>
    <n v="38000"/>
    <n v="4267"/>
    <n v="44433"/>
    <n v="48700"/>
    <s v="No"/>
    <s v="Green"/>
    <d v="2023-04-01T00:00:00"/>
    <d v="2023-02-28T00:00:00"/>
    <d v="2023-02-28T00:00:00"/>
    <d v="2023-12-31T00:00:00"/>
    <d v="2023-08-31T00:00:00"/>
    <m/>
    <m/>
    <m/>
    <m/>
    <m/>
    <n v="4266.5"/>
    <m/>
    <m/>
    <n v="4267"/>
    <s v="Red"/>
    <m/>
    <s v="Forecasting"/>
    <n v="22000"/>
    <n v="22433"/>
    <m/>
    <m/>
    <m/>
    <m/>
    <m/>
    <m/>
    <m/>
    <s v="4/25/23 SL - 1st site visit and drawings complete, inspection visit to follow"/>
    <d v="2023-04-25T00:00:00"/>
    <s v="Nguyen, Tong"/>
    <m/>
    <x v="2"/>
    <s v="Pipelines and Terminals"/>
    <s v="Station/Terminal"/>
    <m/>
    <s v="Sugar Creek"/>
    <s v="BETNB - BET COUNCIL BLUFFS"/>
    <m/>
    <m/>
    <n v="48700"/>
    <m/>
    <m/>
    <m/>
    <m/>
    <s v="Aiken, Elaine"/>
    <m/>
    <m/>
    <m/>
    <n v="1"/>
    <n v="45012"/>
    <m/>
    <s v="Administrator, System"/>
    <s v="Independent"/>
    <s v="Aqua"/>
    <d v="2022-08-17T00:00:00"/>
    <s v="Int - Planned Corr &amp; FI"/>
  </r>
  <r>
    <x v="83"/>
    <s v="Item"/>
    <s v="Open"/>
    <x v="1"/>
    <s v="BETIT00E2301"/>
    <s v="Exempt"/>
    <n v="2093447"/>
    <s v="Logan, Sam"/>
    <s v="Asset Integrity"/>
    <s v="3. Active"/>
    <s v="Defined"/>
    <x v="11"/>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s v="4/25/23 SL - Project to start in May"/>
    <d v="2023-04-25T00:00:00"/>
    <s v="Nguyen, Tong"/>
    <m/>
    <x v="2"/>
    <s v="Pipelines and Terminals"/>
    <s v="Station/Terminal"/>
    <m/>
    <s v="Wayne Terminals"/>
    <s v="BETIT - BET DEARBORN"/>
    <m/>
    <m/>
    <n v="0"/>
    <n v="33000"/>
    <m/>
    <m/>
    <m/>
    <s v="Aiken, Elaine"/>
    <m/>
    <m/>
    <m/>
    <n v="1"/>
    <n v="45018"/>
    <m/>
    <s v="Administrator, System"/>
    <s v="Independent"/>
    <s v="Aqua"/>
    <d v="2022-08-17T00:00:00"/>
    <s v="Int - Planned Corr &amp; FI"/>
  </r>
  <r>
    <x v="84"/>
    <s v="Item"/>
    <s v="Open"/>
    <x v="1"/>
    <s v="BETIT00E2302"/>
    <s v="Exempt"/>
    <n v="2093444"/>
    <s v="Logan, Sam"/>
    <s v="Asset Integrity"/>
    <s v="3. Active"/>
    <s v="Defined"/>
    <x v="11"/>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s v="4/25/23 SL - Project to start in May"/>
    <d v="2023-04-25T00:00:00"/>
    <s v="Nguyen, Tong"/>
    <m/>
    <x v="2"/>
    <s v="Pipelines and Terminals"/>
    <s v="Station/Terminal"/>
    <m/>
    <s v="Wayne Terminals"/>
    <s v="BETIT - BET DEARBORN"/>
    <m/>
    <m/>
    <n v="0"/>
    <n v="31000"/>
    <m/>
    <m/>
    <m/>
    <s v="Aiken, Elaine"/>
    <m/>
    <m/>
    <m/>
    <n v="1"/>
    <n v="45021"/>
    <m/>
    <s v="Administrator, System"/>
    <s v="Independent"/>
    <s v="Aqua"/>
    <d v="2022-08-17T00:00:00"/>
    <s v="Int - Planned Corr &amp; FI"/>
  </r>
  <r>
    <x v="85"/>
    <s v="Item"/>
    <s v="Open"/>
    <x v="1"/>
    <s v="BETOI00E2304"/>
    <s v="Exempt"/>
    <n v="2093458"/>
    <s v="Logan, Sam"/>
    <s v="Asset Integrity"/>
    <s v="3. Active"/>
    <s v="Defined"/>
    <x v="11"/>
    <n v="3188"/>
    <n v="39000"/>
    <m/>
    <n v="42187.5"/>
    <n v="39000"/>
    <n v="3188"/>
    <s v="Yellow"/>
    <n v="39000"/>
    <m/>
    <n v="39000"/>
    <n v="3188"/>
    <m/>
    <m/>
    <n v="39000"/>
    <m/>
    <m/>
    <n v="39000"/>
    <s v="Phase"/>
    <n v="39000"/>
    <n v="3188"/>
    <n v="39000"/>
    <n v="42188"/>
    <s v="No"/>
    <s v="Green"/>
    <d v="2023-04-01T00:00:00"/>
    <d v="2023-02-28T00:00:00"/>
    <d v="2023-02-28T00:00:00"/>
    <d v="2023-12-31T00:00:00"/>
    <d v="2023-07-31T00:00:00"/>
    <m/>
    <m/>
    <m/>
    <m/>
    <m/>
    <n v="3187.5"/>
    <m/>
    <m/>
    <n v="3188"/>
    <s v="Red"/>
    <m/>
    <s v="Forecasting"/>
    <n v="39000"/>
    <m/>
    <m/>
    <m/>
    <m/>
    <m/>
    <m/>
    <m/>
    <m/>
    <s v="4/25/23 SL - 1st site visit and drawings complete, inspection visit to follow"/>
    <d v="2023-04-25T00:00:00"/>
    <s v="Nguyen, Tong"/>
    <m/>
    <x v="2"/>
    <s v="Pipelines and Terminals"/>
    <s v="Station/Terminal"/>
    <m/>
    <s v="Sugar Creek"/>
    <s v="BETOI - BET DES MOINES"/>
    <m/>
    <m/>
    <n v="42188"/>
    <m/>
    <m/>
    <m/>
    <m/>
    <s v="Aiken, Elaine"/>
    <m/>
    <m/>
    <m/>
    <n v="1"/>
    <n v="45011"/>
    <m/>
    <s v="Administrator, System"/>
    <s v="Independent"/>
    <m/>
    <d v="2022-08-18T00:00:00"/>
    <s v="Int - Planned Corr &amp; FI"/>
  </r>
  <r>
    <x v="86"/>
    <s v="Item"/>
    <s v="Open"/>
    <x v="1"/>
    <s v="BETEU00E2301"/>
    <s v="Exempt"/>
    <n v="2093470"/>
    <s v="Logan, Sam"/>
    <s v="Asset Integrity"/>
    <s v="3. Active"/>
    <s v="Defined"/>
    <x v="11"/>
    <m/>
    <n v="256000"/>
    <m/>
    <n v="256000"/>
    <n v="256000"/>
    <n v="0"/>
    <s v="Green"/>
    <n v="256000"/>
    <m/>
    <n v="256000"/>
    <n v="0"/>
    <m/>
    <m/>
    <n v="25600"/>
    <m/>
    <m/>
    <n v="25600"/>
    <s v="Phase"/>
    <n v="25600"/>
    <m/>
    <n v="256000"/>
    <n v="256000"/>
    <s v="No"/>
    <s v="Green"/>
    <d v="2023-07-01T00:00:00"/>
    <d v="2023-02-28T00:00:00"/>
    <d v="2023-02-28T00:00:00"/>
    <d v="2023-12-31T00:00:00"/>
    <d v="2023-08-31T00:00:00"/>
    <m/>
    <m/>
    <m/>
    <m/>
    <m/>
    <m/>
    <m/>
    <m/>
    <m/>
    <m/>
    <m/>
    <m/>
    <m/>
    <m/>
    <n v="256000"/>
    <m/>
    <m/>
    <m/>
    <m/>
    <m/>
    <m/>
    <s v="4/25/23 SL - 1st site visit and drawings complete, inspection visit to follow"/>
    <d v="2023-04-25T00:00:00"/>
    <s v="Nguyen, Tong"/>
    <m/>
    <x v="2"/>
    <s v="Pipelines and Terminals"/>
    <s v="Station/Terminal"/>
    <m/>
    <s v="E. Chicago Terminals"/>
    <s v="BETEU - BET EAST CHICAGO"/>
    <m/>
    <m/>
    <n v="0"/>
    <n v="256000"/>
    <m/>
    <m/>
    <m/>
    <s v="Aiken, Elaine"/>
    <m/>
    <m/>
    <m/>
    <n v="1"/>
    <n v="45047"/>
    <m/>
    <s v="Administrator, System"/>
    <s v="Independent"/>
    <s v="Aqua"/>
    <d v="2022-08-17T00:00:00"/>
    <s v="Int - Planned Corr &amp; FI"/>
  </r>
  <r>
    <x v="87"/>
    <s v="Item"/>
    <s v="Open"/>
    <x v="0"/>
    <s v="BETEU00M2306"/>
    <s v="Maintenance Framework"/>
    <n v="2112567"/>
    <s v="Cole, Caitlyn"/>
    <s v="Asset Integrity"/>
    <s v="3. Active"/>
    <s v="Defined"/>
    <x v="12"/>
    <m/>
    <n v="40000"/>
    <m/>
    <n v="40000"/>
    <n v="40000"/>
    <n v="0"/>
    <s v="Green"/>
    <m/>
    <m/>
    <m/>
    <n v="40000"/>
    <m/>
    <m/>
    <n v="54340"/>
    <m/>
    <m/>
    <n v="54340"/>
    <s v="Full"/>
    <n v="54340"/>
    <m/>
    <n v="40000"/>
    <n v="40000"/>
    <s v="No"/>
    <s v="Green"/>
    <d v="2023-12-01T00:00:00"/>
    <d v="2023-04-21T00:00:00"/>
    <d v="2023-04-21T00:00:00"/>
    <d v="2023-12-31T00:00:00"/>
    <d v="2023-08-31T00:00:00"/>
    <m/>
    <m/>
    <m/>
    <m/>
    <m/>
    <m/>
    <m/>
    <m/>
    <m/>
    <m/>
    <m/>
    <m/>
    <m/>
    <m/>
    <m/>
    <m/>
    <m/>
    <m/>
    <m/>
    <n v="40000"/>
    <m/>
    <s v="3/20/23 CNC - project bid out for 2023 (shell and roof)"/>
    <d v="2023-03-20T00:00:00"/>
    <s v="Schultz, Amy"/>
    <m/>
    <x v="2"/>
    <s v="Pipelines and Terminals"/>
    <s v="Integrity"/>
    <m/>
    <s v="E. Chicago Terminals"/>
    <s v="BETEU - BET EAST CHICAGO"/>
    <m/>
    <m/>
    <n v="0"/>
    <m/>
    <n v="40000"/>
    <m/>
    <m/>
    <s v="Cole, Caitlyn"/>
    <s v="Stine, Carlton"/>
    <m/>
    <m/>
    <n v="1"/>
    <n v="34953"/>
    <m/>
    <s v="Guest, ProSight"/>
    <s v="Independent"/>
    <s v="Aqua"/>
    <d v="2019-08-30T00:00:00"/>
    <s v="Int - Tanks"/>
  </r>
  <r>
    <x v="88"/>
    <s v="Item"/>
    <s v="Open"/>
    <x v="1"/>
    <s v="BETEG00E2301"/>
    <s v="Maintenance Framework"/>
    <n v="2093469"/>
    <s v="Logan, Sam"/>
    <s v="Asset Integrity"/>
    <s v="3. Active"/>
    <s v="Defined"/>
    <x v="11"/>
    <m/>
    <n v="143000"/>
    <m/>
    <n v="143000"/>
    <n v="143000"/>
    <n v="0"/>
    <s v="Green"/>
    <n v="143000"/>
    <m/>
    <n v="143000"/>
    <n v="0"/>
    <m/>
    <m/>
    <n v="143000"/>
    <m/>
    <m/>
    <n v="143000"/>
    <s v="Phase"/>
    <n v="143000"/>
    <m/>
    <n v="143000"/>
    <n v="143000"/>
    <s v="No"/>
    <s v="Green"/>
    <d v="2023-07-01T00:00:00"/>
    <d v="2023-02-28T00:00:00"/>
    <d v="2023-02-28T00:00:00"/>
    <d v="2023-12-31T00:00:00"/>
    <d v="2023-08-31T00:00:00"/>
    <m/>
    <m/>
    <m/>
    <m/>
    <m/>
    <m/>
    <m/>
    <m/>
    <m/>
    <m/>
    <m/>
    <m/>
    <m/>
    <m/>
    <n v="143000"/>
    <m/>
    <m/>
    <m/>
    <m/>
    <m/>
    <m/>
    <s v="4/25/23 SL - 1st site visit and drawings complete, inspection visit to follow"/>
    <d v="2023-04-25T00:00:00"/>
    <s v="Nguyen, Tong"/>
    <m/>
    <x v="2"/>
    <s v="Pipelines and Terminals"/>
    <s v="Station/Terminal"/>
    <m/>
    <s v="E. Chicago Terminals"/>
    <s v="BETEG - BET EAST CHICAGO TERMINAL"/>
    <m/>
    <m/>
    <n v="0"/>
    <n v="143000"/>
    <m/>
    <m/>
    <m/>
    <s v="Aiken, Elaine"/>
    <m/>
    <m/>
    <m/>
    <n v="1"/>
    <n v="45048"/>
    <m/>
    <s v="Administrator, System"/>
    <s v="Independent"/>
    <s v="Aqua"/>
    <d v="2022-08-17T00:00:00"/>
    <s v="Int - Planned Corr &amp; FI"/>
  </r>
  <r>
    <x v="89"/>
    <s v="Item"/>
    <s v="Open"/>
    <x v="0"/>
    <s v="ES00000M2301"/>
    <s v="Maintenance Framework"/>
    <n v="2112569"/>
    <s v="Cole, Caitlyn"/>
    <s v="Asset Integrity"/>
    <s v="3. Active"/>
    <s v="Defined"/>
    <x v="12"/>
    <m/>
    <n v="10000"/>
    <m/>
    <n v="10000"/>
    <n v="10000"/>
    <n v="0"/>
    <s v="Green"/>
    <m/>
    <m/>
    <m/>
    <n v="10000"/>
    <m/>
    <m/>
    <n v="22370"/>
    <m/>
    <m/>
    <n v="22370"/>
    <s v="Full"/>
    <n v="22370"/>
    <m/>
    <n v="10000"/>
    <n v="10000"/>
    <s v="No"/>
    <s v="Green"/>
    <d v="2023-12-01T00:00:00"/>
    <d v="2023-04-21T00:00:00"/>
    <d v="2023-04-21T00:00:00"/>
    <d v="2023-12-31T00:00:00"/>
    <d v="2023-08-31T00:00:00"/>
    <m/>
    <m/>
    <m/>
    <m/>
    <m/>
    <m/>
    <m/>
    <m/>
    <m/>
    <m/>
    <m/>
    <m/>
    <m/>
    <m/>
    <m/>
    <m/>
    <m/>
    <m/>
    <m/>
    <n v="10000"/>
    <m/>
    <s v="3/20/23 CNC - project bid out for 2023"/>
    <d v="2023-03-20T00:00:00"/>
    <s v="Schultz, Amy"/>
    <m/>
    <x v="2"/>
    <s v="Pipelines and Terminals"/>
    <s v="Integrity"/>
    <m/>
    <s v="St. Louis"/>
    <s v="ES - EAST ST LOUIS (MARATHON ASHLAN)"/>
    <m/>
    <m/>
    <n v="0"/>
    <m/>
    <n v="10000"/>
    <m/>
    <m/>
    <s v="Cole, Caitlyn"/>
    <s v="Stine, Carlton"/>
    <s v="N/A"/>
    <m/>
    <n v="1"/>
    <n v="20235"/>
    <m/>
    <s v="Guest, ProSight"/>
    <s v="Independent"/>
    <s v="Aqua"/>
    <d v="2016-08-12T00:00:00"/>
    <s v="Int - Tanks"/>
  </r>
  <r>
    <x v="90"/>
    <s v="Item"/>
    <s v="Open"/>
    <x v="1"/>
    <s v="BETFG00E2301"/>
    <s v="Exempt"/>
    <n v="2093433"/>
    <s v="Logan, Sam"/>
    <s v="Asset Integrity"/>
    <s v="3. Active"/>
    <s v="Defined"/>
    <x v="11"/>
    <m/>
    <n v="26000"/>
    <m/>
    <n v="26000"/>
    <n v="26000"/>
    <n v="0"/>
    <s v="Green"/>
    <n v="26000"/>
    <m/>
    <n v="26000"/>
    <n v="0"/>
    <m/>
    <m/>
    <n v="26000"/>
    <m/>
    <m/>
    <n v="26000"/>
    <s v="Phase"/>
    <n v="26000"/>
    <m/>
    <n v="26000"/>
    <n v="26000"/>
    <s v="No"/>
    <s v="Green"/>
    <d v="2023-06-01T00:00:00"/>
    <d v="2023-02-28T00:00:00"/>
    <d v="2023-02-28T00:00:00"/>
    <d v="2023-12-31T00:00:00"/>
    <d v="2023-08-31T00:00:00"/>
    <m/>
    <m/>
    <m/>
    <m/>
    <m/>
    <m/>
    <m/>
    <m/>
    <m/>
    <m/>
    <m/>
    <m/>
    <m/>
    <n v="26000"/>
    <m/>
    <m/>
    <m/>
    <m/>
    <m/>
    <m/>
    <m/>
    <s v="4/25/23 SL - Project to start in May"/>
    <d v="2023-04-25T00:00:00"/>
    <s v="Nguyen, Tong"/>
    <m/>
    <x v="2"/>
    <s v="Pipelines and Terminals"/>
    <s v="Station/Terminal"/>
    <m/>
    <s v="Michiana"/>
    <s v="BETFG - BET FERRYSBURG TERMINAL"/>
    <m/>
    <m/>
    <n v="26000"/>
    <m/>
    <m/>
    <m/>
    <m/>
    <s v="Aiken, Elaine"/>
    <m/>
    <m/>
    <m/>
    <n v="1"/>
    <n v="45038"/>
    <m/>
    <s v="Administrator, System"/>
    <s v="Independent"/>
    <s v="Aqua"/>
    <d v="2022-08-17T00:00:00"/>
    <s v="Int - Planned Corr &amp; FI"/>
  </r>
  <r>
    <x v="91"/>
    <s v="Item"/>
    <s v="Open"/>
    <x v="0"/>
    <s v="BETWF00M2303"/>
    <s v="Maintenance Framework"/>
    <n v="2112570"/>
    <s v="Cole, Caitlyn"/>
    <s v="Asset Integrity"/>
    <s v="3. Active"/>
    <s v="Defined"/>
    <x v="12"/>
    <m/>
    <n v="55000"/>
    <m/>
    <n v="55000"/>
    <n v="55000"/>
    <n v="0"/>
    <s v="Green"/>
    <m/>
    <m/>
    <m/>
    <n v="55000"/>
    <m/>
    <m/>
    <n v="70015"/>
    <m/>
    <m/>
    <n v="70015"/>
    <s v="Full"/>
    <n v="70015"/>
    <m/>
    <n v="55000"/>
    <n v="55000"/>
    <s v="No"/>
    <s v="Green"/>
    <d v="2023-12-01T00:00:00"/>
    <d v="2023-04-21T00:00:00"/>
    <d v="2023-04-21T00:00:00"/>
    <d v="2023-12-31T00:00:00"/>
    <d v="2023-08-31T00:00:00"/>
    <m/>
    <m/>
    <m/>
    <m/>
    <m/>
    <m/>
    <m/>
    <m/>
    <m/>
    <m/>
    <m/>
    <m/>
    <m/>
    <m/>
    <m/>
    <m/>
    <m/>
    <m/>
    <m/>
    <n v="55000"/>
    <m/>
    <s v="3/20/23 CNC - project bid out for 2023 (shell)"/>
    <d v="2023-03-20T00:00:00"/>
    <s v="Schultz, Amy"/>
    <m/>
    <x v="2"/>
    <s v="Pipelines and Terminals"/>
    <s v="Integrity"/>
    <m/>
    <s v="Wayne Terminals"/>
    <s v="BETWF - BET FLINT TERMINAL"/>
    <m/>
    <m/>
    <n v="0"/>
    <m/>
    <n v="55000"/>
    <m/>
    <m/>
    <s v="Cole, Caitlyn"/>
    <s v="Stine, Carlton"/>
    <s v="N/A"/>
    <m/>
    <n v="1"/>
    <n v="31105"/>
    <m/>
    <s v="Guest, ProSight"/>
    <s v="Independent"/>
    <s v="Aqua"/>
    <d v="2018-08-28T00:00:00"/>
    <s v="Int - Tanks"/>
  </r>
  <r>
    <x v="92"/>
    <s v="Item"/>
    <s v="Open"/>
    <x v="1"/>
    <m/>
    <s v="Exempt"/>
    <m/>
    <s v="Aiken, Elaine"/>
    <s v="Asset Integrity"/>
    <s v="2. Pending AFE"/>
    <m/>
    <x v="11"/>
    <m/>
    <n v="110000"/>
    <m/>
    <n v="110000"/>
    <n v="110000"/>
    <n v="0"/>
    <s v="Green"/>
    <n v="110000"/>
    <m/>
    <n v="110000"/>
    <n v="0"/>
    <m/>
    <m/>
    <m/>
    <m/>
    <m/>
    <m/>
    <m/>
    <m/>
    <m/>
    <n v="110000"/>
    <n v="110000"/>
    <s v="No"/>
    <s v="Green"/>
    <d v="2023-08-01T00:00:00"/>
    <m/>
    <m/>
    <m/>
    <d v="2023-07-31T00:00:00"/>
    <m/>
    <m/>
    <m/>
    <m/>
    <m/>
    <m/>
    <m/>
    <m/>
    <m/>
    <m/>
    <m/>
    <m/>
    <m/>
    <m/>
    <m/>
    <n v="50000"/>
    <n v="60000"/>
    <m/>
    <m/>
    <m/>
    <m/>
    <m/>
    <m/>
    <m/>
    <m/>
    <x v="2"/>
    <s v="Pipelines and Terminals"/>
    <s v="Station/Terminal"/>
    <m/>
    <s v="Michiana"/>
    <s v="BETAI - BET GRANGER"/>
    <m/>
    <m/>
    <n v="0"/>
    <n v="110000"/>
    <m/>
    <m/>
    <m/>
    <s v="Aiken, Elaine"/>
    <m/>
    <m/>
    <m/>
    <n v="1"/>
    <n v="45064"/>
    <m/>
    <s v="Administrator, System"/>
    <s v="Independent"/>
    <s v="Aqua"/>
    <d v="2022-08-17T00:00:00"/>
    <s v="Int - Planned Corr &amp; FI"/>
  </r>
  <r>
    <x v="93"/>
    <s v="Item"/>
    <s v="Open"/>
    <x v="1"/>
    <s v="BETAI00E2301"/>
    <s v="Exempt"/>
    <n v="2093448"/>
    <s v="Logan, Sam"/>
    <s v="Asset Integrity"/>
    <s v="3. Active"/>
    <s v="Defined"/>
    <x v="11"/>
    <m/>
    <n v="33000"/>
    <m/>
    <n v="33000"/>
    <n v="33000"/>
    <n v="0"/>
    <s v="Green"/>
    <n v="33000"/>
    <m/>
    <n v="33000"/>
    <n v="0"/>
    <m/>
    <m/>
    <n v="33000"/>
    <m/>
    <m/>
    <n v="33000"/>
    <s v="Phase"/>
    <n v="33000"/>
    <m/>
    <n v="33000"/>
    <n v="33000"/>
    <s v="No"/>
    <s v="Green"/>
    <d v="2023-06-01T00:00:00"/>
    <d v="2023-02-28T00:00:00"/>
    <d v="2023-02-28T00:00:00"/>
    <d v="2023-12-31T00:00:00"/>
    <d v="2023-07-31T00:00:00"/>
    <m/>
    <m/>
    <m/>
    <m/>
    <m/>
    <m/>
    <m/>
    <m/>
    <m/>
    <m/>
    <m/>
    <m/>
    <m/>
    <n v="33000"/>
    <m/>
    <m/>
    <m/>
    <m/>
    <m/>
    <m/>
    <m/>
    <s v="4/25/23 SL - Project to start in May"/>
    <d v="2023-04-25T00:00:00"/>
    <s v="Nguyen, Tong"/>
    <m/>
    <x v="2"/>
    <s v="Pipelines and Terminals"/>
    <s v="Station/Terminal"/>
    <m/>
    <s v="Michiana"/>
    <s v="BETAI - BET GRANGER"/>
    <m/>
    <m/>
    <n v="33000"/>
    <m/>
    <m/>
    <m/>
    <m/>
    <s v="Aiken, Elaine"/>
    <m/>
    <m/>
    <m/>
    <n v="1"/>
    <n v="45013"/>
    <m/>
    <s v="Administrator, System"/>
    <s v="Independent"/>
    <m/>
    <d v="2022-08-18T00:00:00"/>
    <s v="Int - Planned Corr &amp; FI"/>
  </r>
  <r>
    <x v="94"/>
    <s v="Item"/>
    <s v="Open"/>
    <x v="1"/>
    <s v="BSEVV00E2302"/>
    <s v="Maintenance Framework"/>
    <n v="2093561"/>
    <s v="Cole, Caitlyn"/>
    <s v="Asset Integrity"/>
    <s v="3. Active"/>
    <s v="Defined"/>
    <x v="13"/>
    <m/>
    <n v="28000"/>
    <m/>
    <n v="28000"/>
    <n v="28000"/>
    <n v="0"/>
    <s v="Green"/>
    <n v="28000"/>
    <m/>
    <n v="28000"/>
    <n v="0"/>
    <m/>
    <m/>
    <n v="30800"/>
    <m/>
    <m/>
    <n v="30800"/>
    <s v="Full"/>
    <n v="30800"/>
    <m/>
    <n v="28000"/>
    <n v="28000"/>
    <s v="No"/>
    <s v="Green"/>
    <d v="2023-05-01T00:00:00"/>
    <d v="2023-03-02T00:00:00"/>
    <d v="2023-03-02T00:00:00"/>
    <d v="2023-12-31T00:00:00"/>
    <d v="2023-04-30T00:00:00"/>
    <m/>
    <m/>
    <m/>
    <m/>
    <m/>
    <m/>
    <n v="28000"/>
    <n v="28000"/>
    <n v="-28000"/>
    <s v="Red"/>
    <m/>
    <s v="Forecasting"/>
    <n v="28000"/>
    <m/>
    <m/>
    <m/>
    <m/>
    <m/>
    <m/>
    <m/>
    <m/>
    <s v="5/43/23 CNC - project scheduled for May. 3/16/23 CNC - $28k forecast to be moved to June."/>
    <d v="2023-05-03T00:00:00"/>
    <s v="Schultz, Amy"/>
    <m/>
    <x v="1"/>
    <s v="Pipelines and Terminals"/>
    <s v="Tank Integrity"/>
    <m/>
    <s v="North Carolina"/>
    <s v="BSEVV - GREENSBORO II TERMINAL"/>
    <m/>
    <m/>
    <n v="28000"/>
    <m/>
    <m/>
    <m/>
    <m/>
    <s v="Stine, Carlton"/>
    <s v="Stine, Carlton"/>
    <m/>
    <m/>
    <n v="1"/>
    <n v="44747"/>
    <m/>
    <s v="Administrator, System"/>
    <s v="Independent"/>
    <s v="Aqua"/>
    <d v="2022-08-18T00:00:00"/>
    <s v="Int - Tanks"/>
  </r>
  <r>
    <x v="95"/>
    <s v="Item"/>
    <s v="Open"/>
    <x v="1"/>
    <s v="BETGM00E2301"/>
    <s v="Exempt"/>
    <n v="2093434"/>
    <s v="Logan, Sam"/>
    <s v="Asset Integrity"/>
    <s v="3. Active"/>
    <s v="Defined"/>
    <x v="11"/>
    <m/>
    <n v="29000"/>
    <m/>
    <n v="29000"/>
    <n v="29000"/>
    <n v="0"/>
    <s v="Green"/>
    <n v="29000"/>
    <m/>
    <n v="29000"/>
    <n v="0"/>
    <m/>
    <m/>
    <n v="29000"/>
    <m/>
    <m/>
    <n v="29000"/>
    <s v="Phase"/>
    <n v="29000"/>
    <m/>
    <n v="29000"/>
    <n v="29000"/>
    <s v="No"/>
    <s v="Green"/>
    <d v="2023-07-01T00:00:00"/>
    <d v="2023-02-28T00:00:00"/>
    <d v="2023-02-28T00:00:00"/>
    <d v="2023-12-31T00:00:00"/>
    <d v="2023-09-30T00:00:00"/>
    <m/>
    <m/>
    <m/>
    <m/>
    <m/>
    <m/>
    <m/>
    <m/>
    <m/>
    <m/>
    <m/>
    <m/>
    <m/>
    <m/>
    <n v="29000"/>
    <m/>
    <m/>
    <m/>
    <m/>
    <m/>
    <m/>
    <s v="4/25/23 SL - Project to start in June"/>
    <d v="2023-04-25T00:00:00"/>
    <s v="Nguyen, Tong"/>
    <m/>
    <x v="2"/>
    <s v="Pipelines and Terminals"/>
    <s v="Station/Terminal"/>
    <m/>
    <s v="Duncansville"/>
    <s v="BETGM - BET GREENSBURG"/>
    <m/>
    <m/>
    <n v="0"/>
    <n v="29000"/>
    <m/>
    <m/>
    <m/>
    <s v="Aiken, Elaine"/>
    <m/>
    <m/>
    <m/>
    <n v="1"/>
    <n v="45025"/>
    <m/>
    <s v="Administrator, System"/>
    <s v="Independent"/>
    <s v="Aqua"/>
    <d v="2022-08-17T00:00:00"/>
    <s v="Int - Planned Corr &amp; FI"/>
  </r>
  <r>
    <x v="96"/>
    <s v="Item"/>
    <s v="Open"/>
    <x v="0"/>
    <s v="BETHD00M2304"/>
    <s v="Maintenance Framework"/>
    <n v="2112571"/>
    <s v="Cole, Caitlyn"/>
    <s v="Asset Integrity"/>
    <s v="3. Active"/>
    <s v="Defined"/>
    <x v="12"/>
    <m/>
    <n v="115000"/>
    <m/>
    <n v="115000"/>
    <n v="115000"/>
    <n v="0"/>
    <s v="Green"/>
    <m/>
    <m/>
    <m/>
    <n v="115000"/>
    <m/>
    <m/>
    <n v="137940"/>
    <m/>
    <m/>
    <n v="137940"/>
    <s v="Full"/>
    <n v="137940"/>
    <m/>
    <n v="115000"/>
    <n v="115000"/>
    <s v="No"/>
    <s v="Green"/>
    <d v="2023-12-01T00:00:00"/>
    <d v="2023-04-21T00:00:00"/>
    <d v="2023-04-21T00:00:00"/>
    <d v="2023-12-31T00:00:00"/>
    <d v="2023-12-31T00:00:00"/>
    <m/>
    <m/>
    <m/>
    <m/>
    <m/>
    <m/>
    <m/>
    <m/>
    <m/>
    <m/>
    <m/>
    <m/>
    <m/>
    <m/>
    <m/>
    <m/>
    <m/>
    <m/>
    <m/>
    <n v="115000"/>
    <m/>
    <s v="4/5/2023 CNC - project bid out for 2023 (shell and roof)"/>
    <d v="2023-04-05T00:00:00"/>
    <s v="Schultz, Amy"/>
    <m/>
    <x v="2"/>
    <s v="Pipelines and Terminals"/>
    <s v="Integrity"/>
    <m/>
    <s v="E. Chicago Terminals"/>
    <s v="BETHD - BET HARTSDALE TERMINAL"/>
    <m/>
    <m/>
    <n v="0"/>
    <m/>
    <n v="115000"/>
    <m/>
    <m/>
    <s v="Cole, Caitlyn"/>
    <s v="Stine, Carlton"/>
    <m/>
    <m/>
    <n v="1"/>
    <n v="46814"/>
    <m/>
    <s v="Cole, Caitlyn"/>
    <s v="Independent"/>
    <s v="Aqua"/>
    <d v="2023-03-20T00:00:00"/>
    <m/>
  </r>
  <r>
    <x v="97"/>
    <s v="Item"/>
    <s v="Open"/>
    <x v="1"/>
    <s v="BDLHN00E2301"/>
    <s v="Exempt"/>
    <n v="2093431"/>
    <s v="Logan, Sam"/>
    <s v="Asset Integrity"/>
    <s v="3. Active"/>
    <s v="Defined"/>
    <x v="11"/>
    <m/>
    <n v="18000"/>
    <m/>
    <n v="18000"/>
    <n v="18000"/>
    <n v="0"/>
    <s v="Green"/>
    <n v="18000"/>
    <m/>
    <n v="18000"/>
    <n v="0"/>
    <m/>
    <m/>
    <n v="18000"/>
    <m/>
    <m/>
    <n v="18000"/>
    <s v="Phase"/>
    <n v="18000"/>
    <m/>
    <n v="18000"/>
    <n v="18000"/>
    <s v="No"/>
    <s v="Green"/>
    <d v="2023-05-01T00:00:00"/>
    <d v="2023-02-28T00:00:00"/>
    <d v="2023-02-28T00:00:00"/>
    <d v="2023-12-31T00:00:00"/>
    <d v="2023-06-30T00:00:00"/>
    <m/>
    <m/>
    <m/>
    <m/>
    <m/>
    <m/>
    <m/>
    <m/>
    <m/>
    <m/>
    <m/>
    <m/>
    <n v="18000"/>
    <m/>
    <m/>
    <m/>
    <m/>
    <m/>
    <m/>
    <m/>
    <m/>
    <s v="4/25/23 SL - 1st site visit and drawings complete, inspection visit to follow"/>
    <d v="2023-04-25T00:00:00"/>
    <s v="Nguyen, Tong"/>
    <m/>
    <x v="2"/>
    <s v="Pipelines and Terminals"/>
    <s v="Station/Terminal"/>
    <m/>
    <s v="Huntington"/>
    <s v="BDLHN - HUNTINGTON - BDL"/>
    <m/>
    <m/>
    <n v="18000"/>
    <m/>
    <m/>
    <m/>
    <m/>
    <s v="Aiken, Elaine"/>
    <m/>
    <m/>
    <m/>
    <n v="1"/>
    <n v="45030"/>
    <m/>
    <s v="Administrator, System"/>
    <s v="Independent"/>
    <s v="Aqua"/>
    <d v="2022-08-17T00:00:00"/>
    <s v="Int - Planned Corr &amp; FI"/>
  </r>
  <r>
    <x v="98"/>
    <s v="Item"/>
    <s v="Open"/>
    <x v="1"/>
    <s v="KZ001LKE2301"/>
    <s v="Maintenance Framework"/>
    <n v="2094181"/>
    <s v="Bartal, Nick"/>
    <s v="Asset Integrity"/>
    <s v="3. Active"/>
    <s v="Drawdown"/>
    <x v="7"/>
    <n v="34151"/>
    <m/>
    <m/>
    <n v="34150.58"/>
    <n v="34151"/>
    <n v="0"/>
    <s v="Green"/>
    <m/>
    <m/>
    <m/>
    <n v="34151"/>
    <m/>
    <m/>
    <n v="34151"/>
    <m/>
    <m/>
    <n v="34151"/>
    <s v="Full"/>
    <n v="34151"/>
    <n v="34151"/>
    <m/>
    <n v="34151"/>
    <s v="No"/>
    <s v="Green"/>
    <d v="2023-03-01T00:00:00"/>
    <d v="2023-03-07T00:00:00"/>
    <d v="2023-03-07T00:00:00"/>
    <d v="2023-12-31T00:00:00"/>
    <d v="2023-12-31T00:00:00"/>
    <m/>
    <m/>
    <m/>
    <m/>
    <n v="34150.58"/>
    <m/>
    <m/>
    <m/>
    <m/>
    <m/>
    <m/>
    <m/>
    <m/>
    <m/>
    <m/>
    <m/>
    <m/>
    <m/>
    <m/>
    <m/>
    <m/>
    <s v="3.7.23 - $34,151 March forecast due to flip from KZ001LKM2202 (AS)"/>
    <d v="2023-03-07T00:00:00"/>
    <m/>
    <m/>
    <x v="2"/>
    <s v="Pipelines and Terminals"/>
    <s v="Pipeline Integrity"/>
    <m/>
    <s v="Michiana"/>
    <s v="KZ001LK - KOUTS TO LAKETON"/>
    <m/>
    <n v="34151"/>
    <n v="0"/>
    <m/>
    <m/>
    <m/>
    <m/>
    <s v="Bartal, Nick"/>
    <s v="Shook, Mark B."/>
    <s v="N/A"/>
    <m/>
    <n v="1"/>
    <n v="46715"/>
    <m/>
    <s v="Schultz, Amy"/>
    <s v="JDE Child"/>
    <s v="Burnt Orange"/>
    <d v="2023-03-07T00:00:00"/>
    <m/>
  </r>
  <r>
    <x v="99"/>
    <s v="Item"/>
    <s v="Open"/>
    <x v="1"/>
    <s v="XB003XXE2201"/>
    <s v="Maintenance Framework"/>
    <n v="1970339"/>
    <s v="Bartal, Nick"/>
    <s v="Asset Integrity"/>
    <s v="3. Active"/>
    <s v="Drawdown"/>
    <x v="7"/>
    <n v="196952"/>
    <m/>
    <m/>
    <n v="196952.34"/>
    <n v="196952"/>
    <n v="0"/>
    <s v="Green"/>
    <m/>
    <m/>
    <m/>
    <n v="196952"/>
    <m/>
    <m/>
    <n v="52000"/>
    <m/>
    <m/>
    <n v="52000"/>
    <s v="Full"/>
    <n v="52000"/>
    <n v="240359"/>
    <m/>
    <n v="240359"/>
    <s v="No"/>
    <s v="Green"/>
    <d v="2022-03-01T00:00:00"/>
    <d v="2022-04-05T00:00:00"/>
    <d v="2022-04-05T00:00:00"/>
    <d v="2022-12-31T00:00:00"/>
    <d v="2022-12-31T00:00:00"/>
    <m/>
    <m/>
    <m/>
    <m/>
    <n v="196952.34"/>
    <m/>
    <m/>
    <m/>
    <m/>
    <m/>
    <m/>
    <m/>
    <m/>
    <m/>
    <m/>
    <m/>
    <m/>
    <m/>
    <m/>
    <m/>
    <m/>
    <s v="4.6.23 - Forecast $195,952 in March due to Flip from XB003XXM2202 (AS)_x000d__x000a__x000d__x000a_4/8/22 - flips from MCAP"/>
    <d v="2023-04-06T00:00:00"/>
    <s v="Schultz, Amy"/>
    <m/>
    <x v="2"/>
    <s v="Pipelines and Terminals"/>
    <s v="Pipeline Integrity"/>
    <m/>
    <s v="Huntington"/>
    <s v="XB003XX - HUNTINGTON TO OHIO S/L- EAST"/>
    <m/>
    <n v="196952"/>
    <n v="0"/>
    <m/>
    <m/>
    <n v="43407"/>
    <m/>
    <s v="Bartal, Nick"/>
    <s v="Shook, Mark B."/>
    <s v="N/A"/>
    <m/>
    <n v="1"/>
    <n v="43344"/>
    <m/>
    <s v="Schultz, Amy"/>
    <s v="JDE Child"/>
    <s v="Burnt Orange"/>
    <d v="2022-04-05T00:00:00"/>
    <s v="Int- Planned Digs"/>
  </r>
  <r>
    <x v="100"/>
    <s v="Item"/>
    <s v="Open"/>
    <x v="1"/>
    <s v="HD150WHE2201"/>
    <s v="Maintenance Framework"/>
    <n v="1989677"/>
    <s v="Bartal, Nick"/>
    <s v="Asset Integrity"/>
    <s v="3. Active"/>
    <s v="Drawdown"/>
    <x v="7"/>
    <n v="291701"/>
    <m/>
    <m/>
    <n v="291701.24"/>
    <n v="291701"/>
    <n v="0"/>
    <s v="Green"/>
    <m/>
    <m/>
    <m/>
    <n v="291701"/>
    <m/>
    <m/>
    <n v="276000"/>
    <m/>
    <m/>
    <n v="276000"/>
    <s v="Full"/>
    <n v="276000"/>
    <n v="579540"/>
    <m/>
    <n v="579540"/>
    <s v="No"/>
    <s v="Green"/>
    <d v="2022-06-01T00:00:00"/>
    <d v="2022-06-06T00:00:00"/>
    <d v="2022-06-06T00:00:00"/>
    <d v="2022-07-31T00:00:00"/>
    <d v="2022-12-31T00:00:00"/>
    <m/>
    <m/>
    <m/>
    <m/>
    <n v="291701.24"/>
    <m/>
    <m/>
    <m/>
    <m/>
    <m/>
    <m/>
    <m/>
    <m/>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x v="2"/>
    <s v="Pipelines and Terminals"/>
    <s v="Pipeline Integrity"/>
    <m/>
    <s v="Michiana"/>
    <s v="HD150WH - HARTSDALE TO WHEELER"/>
    <m/>
    <n v="291701"/>
    <n v="0"/>
    <m/>
    <m/>
    <n v="287839"/>
    <m/>
    <s v="Bartal, Nick"/>
    <s v="Shook, Mark B."/>
    <s v="N/A"/>
    <m/>
    <n v="1"/>
    <n v="43883"/>
    <m/>
    <s v="Schultz, Amy"/>
    <s v="JDE Child"/>
    <s v="Burnt Orange"/>
    <d v="2022-06-06T00:00:00"/>
    <s v="Int - Accel Digs"/>
  </r>
  <r>
    <x v="101"/>
    <s v="Item"/>
    <s v="Open"/>
    <x v="1"/>
    <s v="HD156KGE2201"/>
    <s v="Maintenance Framework"/>
    <n v="2036226"/>
    <s v="Bartal, Nick"/>
    <s v="Asset Integrity"/>
    <s v="3. Active"/>
    <s v="Drawdown"/>
    <x v="7"/>
    <n v="44870"/>
    <m/>
    <m/>
    <n v="44870.07"/>
    <n v="44870"/>
    <n v="0"/>
    <s v="Green"/>
    <m/>
    <m/>
    <m/>
    <n v="44870"/>
    <m/>
    <m/>
    <n v="3512"/>
    <m/>
    <m/>
    <n v="3512"/>
    <s v="Full"/>
    <n v="3512"/>
    <n v="1562358"/>
    <m/>
    <n v="1562358"/>
    <s v="No"/>
    <s v="Green"/>
    <d v="2022-11-01T00:00:00"/>
    <d v="2022-10-07T00:00:00"/>
    <d v="2022-10-07T00:00:00"/>
    <d v="2022-10-31T00:00:00"/>
    <d v="2022-12-31T00:00:00"/>
    <m/>
    <m/>
    <n v="-0.1"/>
    <n v="42536.02"/>
    <n v="2334.15"/>
    <m/>
    <m/>
    <m/>
    <m/>
    <m/>
    <m/>
    <m/>
    <m/>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x v="2"/>
    <s v="Pipelines and Terminals"/>
    <s v="Pipeline Integrity"/>
    <m/>
    <s v="E. Chicago Terminals"/>
    <s v="HD156KG - HARTSDALE TO LAKE GEORGE"/>
    <m/>
    <n v="44870"/>
    <n v="0"/>
    <m/>
    <m/>
    <n v="1517488"/>
    <m/>
    <s v="Bartal, Nick"/>
    <s v="Shook, Mark B."/>
    <s v="N/A"/>
    <m/>
    <n v="1"/>
    <n v="46011"/>
    <m/>
    <s v="Schultz, Amy"/>
    <s v="JDE Child"/>
    <s v="Burnt Orange"/>
    <d v="2022-10-07T00:00:00"/>
    <s v="Int- Planned Digs"/>
  </r>
  <r>
    <x v="102"/>
    <s v="Item"/>
    <s v="Open"/>
    <x v="1"/>
    <s v="IJ162JUE2201"/>
    <s v="Maintenance Framework"/>
    <n v="2051852"/>
    <s v="Bartal, Nick"/>
    <s v="Asset Integrity"/>
    <s v="3. Active"/>
    <s v="Drawdown"/>
    <x v="7"/>
    <n v="21000"/>
    <n v="31000"/>
    <m/>
    <n v="52000"/>
    <n v="21000"/>
    <n v="31000"/>
    <s v="Red"/>
    <m/>
    <m/>
    <m/>
    <n v="52000"/>
    <m/>
    <m/>
    <n v="42000"/>
    <m/>
    <m/>
    <n v="42000"/>
    <s v="Full"/>
    <n v="42000"/>
    <n v="31000"/>
    <n v="31000"/>
    <n v="62000"/>
    <s v="No"/>
    <s v="Green"/>
    <d v="2022-12-01T00:00:00"/>
    <d v="2022-12-09T00:00:00"/>
    <d v="2022-12-09T00:00:00"/>
    <d v="2023-02-28T00:00:00"/>
    <d v="2023-02-28T00:00:00"/>
    <m/>
    <m/>
    <n v="0"/>
    <n v="21000"/>
    <n v="0"/>
    <n v="0"/>
    <m/>
    <m/>
    <n v="0"/>
    <s v="Green"/>
    <m/>
    <s v="Other"/>
    <n v="31000"/>
    <m/>
    <m/>
    <m/>
    <m/>
    <m/>
    <m/>
    <m/>
    <m/>
    <s v="5/8/23 - Accrual didn't post, reforecast for May. 4.4.23 - Accrual $31,000 (AS)_x000d__x000a_3.2.23 - Accrual $31,000 (AS)_x000d__x000a_2/7/23 - lab work still in process - forecast moved to Feb. 1/9/23 - Work began and accrued in Dec"/>
    <d v="2023-05-08T00:00:00"/>
    <s v="Schultz, Amy"/>
    <m/>
    <x v="2"/>
    <s v="Pipelines and Terminals"/>
    <s v="Pipeline Integrity"/>
    <m/>
    <s v="E. Chicago Terminals"/>
    <s v="IJ - INDIANAOPOLIS BLVD JCT"/>
    <m/>
    <n v="21000"/>
    <n v="31000"/>
    <m/>
    <m/>
    <n v="10000"/>
    <m/>
    <s v="Bartal, Nick"/>
    <s v="Shook, Mark B."/>
    <s v="N/A"/>
    <m/>
    <n v="1"/>
    <n v="46345"/>
    <m/>
    <s v="Schultz, Amy"/>
    <s v="JDE Child"/>
    <s v="Burnt Orange"/>
    <d v="2022-12-09T00:00:00"/>
    <s v="Int- Planned Digs"/>
  </r>
  <r>
    <x v="103"/>
    <s v="Item"/>
    <s v="Open"/>
    <x v="1"/>
    <s v="EU163JUE2301"/>
    <s v="Maintenance Framework"/>
    <n v="2109963"/>
    <s v="Bartal, Nick"/>
    <s v="Asset Integrity"/>
    <s v="3. Active"/>
    <s v="Drawdown"/>
    <x v="7"/>
    <n v="91690"/>
    <n v="409"/>
    <m/>
    <n v="92099.03"/>
    <n v="91690"/>
    <n v="409"/>
    <s v="Yellow"/>
    <m/>
    <m/>
    <m/>
    <n v="92099"/>
    <m/>
    <m/>
    <n v="91690"/>
    <m/>
    <m/>
    <n v="91690"/>
    <s v="Full"/>
    <n v="91690"/>
    <n v="91690"/>
    <n v="409"/>
    <n v="92099"/>
    <s v="No"/>
    <s v="Green"/>
    <d v="2023-03-01T00:00:00"/>
    <d v="2023-04-06T00:00:00"/>
    <d v="2023-04-06T00:00:00"/>
    <d v="2023-12-31T00:00:00"/>
    <d v="2023-12-31T00:00:00"/>
    <m/>
    <m/>
    <m/>
    <m/>
    <n v="91690.03"/>
    <m/>
    <m/>
    <m/>
    <m/>
    <m/>
    <m/>
    <m/>
    <n v="409"/>
    <m/>
    <m/>
    <m/>
    <m/>
    <m/>
    <m/>
    <m/>
    <m/>
    <s v="5.8.23 - $409 forecast in May due to flip from EU163JUM2201 (AS)_x000d__x000a__x000d__x000a__x000d__x000a_4.6.23 - $91,690 in March due to Flip from EU163JUM2201 (AS)"/>
    <d v="2023-05-08T00:00:00"/>
    <s v="Schultz, Amy"/>
    <m/>
    <x v="2"/>
    <s v="Pipelines and Terminals"/>
    <s v="Pipeline Integrity"/>
    <m/>
    <s v="Michiana"/>
    <s v="EU163JU - E CHICAGO B/G TO HAMMOND J B/G"/>
    <m/>
    <n v="91690"/>
    <n v="409"/>
    <m/>
    <m/>
    <m/>
    <m/>
    <s v="Bartal, Nick"/>
    <s v="Shook, Mark B."/>
    <s v="N/A"/>
    <m/>
    <n v="1"/>
    <n v="46885"/>
    <m/>
    <s v="Schultz, Amy"/>
    <s v="JDE Child"/>
    <s v="Burnt Orange"/>
    <d v="2023-04-06T00:00:00"/>
    <m/>
  </r>
  <r>
    <x v="104"/>
    <s v="Item"/>
    <s v="Open"/>
    <x v="1"/>
    <s v="WD201WJE2201"/>
    <s v="Maintenance Framework"/>
    <n v="1970337"/>
    <s v="Bartal, Nick"/>
    <s v="Asset Integrity"/>
    <s v="3. Active"/>
    <s v="Drawdown"/>
    <x v="7"/>
    <n v="167"/>
    <m/>
    <m/>
    <n v="166.95"/>
    <n v="167"/>
    <n v="0"/>
    <s v="Green"/>
    <m/>
    <m/>
    <m/>
    <n v="167"/>
    <m/>
    <m/>
    <n v="172000"/>
    <m/>
    <m/>
    <n v="172000"/>
    <s v="Full"/>
    <n v="172000"/>
    <n v="178803"/>
    <m/>
    <n v="178803"/>
    <s v="No"/>
    <s v="Green"/>
    <d v="2022-03-01T00:00:00"/>
    <d v="2022-04-05T00:00:00"/>
    <d v="2022-04-05T00:00:00"/>
    <d v="2022-12-31T00:00:00"/>
    <d v="2022-12-31T00:00:00"/>
    <m/>
    <m/>
    <n v="166.95"/>
    <m/>
    <m/>
    <m/>
    <m/>
    <m/>
    <m/>
    <m/>
    <m/>
    <m/>
    <m/>
    <m/>
    <m/>
    <m/>
    <m/>
    <m/>
    <m/>
    <m/>
    <m/>
    <s v="9/12/22 - $3,964 related to Flip (AS)_x000d__x000a_4/8/22 - flips from MCAP"/>
    <d v="2022-09-12T00:00:00"/>
    <s v="Schultz, Amy"/>
    <m/>
    <x v="2"/>
    <s v="Pipelines and Terminals"/>
    <s v="Pipeline Integrity"/>
    <m/>
    <s v="Wayne Pipeline"/>
    <s v="WD201WJ - DETROIT TO JOAN RD JCT 10IN"/>
    <m/>
    <n v="167"/>
    <n v="0"/>
    <m/>
    <m/>
    <n v="178636"/>
    <m/>
    <s v="Bartal, Nick"/>
    <s v="Shook, Mark B."/>
    <s v="N/A"/>
    <m/>
    <n v="1"/>
    <n v="43343"/>
    <m/>
    <s v="Schultz, Amy"/>
    <s v="JDE Child"/>
    <s v="Burnt Orange"/>
    <d v="2022-04-05T00:00:00"/>
    <s v="Int- Planned Digs"/>
  </r>
  <r>
    <x v="105"/>
    <s v="Item"/>
    <s v="Open"/>
    <x v="1"/>
    <s v="DS302CGE2203"/>
    <s v="Exempt"/>
    <n v="1948138"/>
    <s v="Bartal, Nick"/>
    <s v="Asset Integrity"/>
    <s v="3. Active"/>
    <s v="Drawdown"/>
    <x v="7"/>
    <n v="544945"/>
    <n v="5500"/>
    <m/>
    <n v="550445.49"/>
    <n v="544945"/>
    <n v="5500"/>
    <s v="Yellow"/>
    <m/>
    <m/>
    <m/>
    <n v="550445"/>
    <m/>
    <m/>
    <n v="188000"/>
    <m/>
    <m/>
    <n v="188000"/>
    <s v="Full"/>
    <n v="188000"/>
    <n v="1556387"/>
    <n v="5500"/>
    <n v="1561887"/>
    <s v="No"/>
    <s v="Green"/>
    <d v="2022-02-01T00:00:00"/>
    <d v="2022-02-28T00:00:00"/>
    <d v="2022-02-28T00:00:00"/>
    <d v="2022-12-31T00:00:00"/>
    <d v="2022-12-31T00:00:00"/>
    <m/>
    <m/>
    <m/>
    <m/>
    <n v="544945.49"/>
    <m/>
    <m/>
    <m/>
    <m/>
    <m/>
    <m/>
    <m/>
    <n v="5500"/>
    <m/>
    <m/>
    <m/>
    <m/>
    <m/>
    <m/>
    <m/>
    <m/>
    <s v="5.8.23 - $5,500 forecasted in May due to flip from DS302CGE22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5-08T00:00:00"/>
    <s v="Schultz, Amy"/>
    <m/>
    <x v="2"/>
    <s v="Pipelines and Terminals"/>
    <s v="Pipeline Integrity"/>
    <m/>
    <s v="Toledo"/>
    <s v="DS302CG - TOLEDO TO CYGNET 10IN SOUTH"/>
    <m/>
    <n v="544945"/>
    <n v="5500"/>
    <m/>
    <m/>
    <n v="1011441"/>
    <m/>
    <s v="Bartal, Nick"/>
    <s v="Shook, Mark B."/>
    <s v="N/A"/>
    <m/>
    <n v="1"/>
    <n v="43039"/>
    <m/>
    <s v="Schultz, Amy"/>
    <s v="JDE Child"/>
    <s v="Burnt Orange"/>
    <d v="2022-02-28T00:00:00"/>
    <s v="Int- Planned Digs"/>
  </r>
  <r>
    <x v="106"/>
    <s v="Item"/>
    <s v="Open"/>
    <x v="1"/>
    <s v="XB403CLE2301"/>
    <s v="Maintenance Framework"/>
    <n v="2109972"/>
    <s v="Bartal, Nick"/>
    <s v="Asset Integrity"/>
    <s v="3. Active"/>
    <s v="Drawdown"/>
    <x v="7"/>
    <n v="52345"/>
    <m/>
    <m/>
    <n v="52345.16"/>
    <n v="52345"/>
    <n v="0"/>
    <s v="Green"/>
    <m/>
    <m/>
    <m/>
    <n v="52345"/>
    <m/>
    <m/>
    <n v="52345"/>
    <m/>
    <m/>
    <n v="52345"/>
    <s v="Full"/>
    <n v="52345"/>
    <n v="52345"/>
    <m/>
    <n v="52345"/>
    <s v="No"/>
    <s v="Green"/>
    <d v="2023-03-01T00:00:00"/>
    <d v="2023-04-06T00:00:00"/>
    <d v="2023-04-06T00:00:00"/>
    <d v="2023-12-31T00:00:00"/>
    <d v="2023-12-31T00:00:00"/>
    <m/>
    <m/>
    <m/>
    <m/>
    <n v="52345.16"/>
    <m/>
    <m/>
    <m/>
    <m/>
    <m/>
    <m/>
    <m/>
    <m/>
    <m/>
    <m/>
    <m/>
    <m/>
    <m/>
    <m/>
    <m/>
    <m/>
    <s v="4.6.23 - $52,345 March forecast due to Flip from XB4CLM2201(AS)"/>
    <d v="2023-04-06T00:00:00"/>
    <s v="Schultz, Amy"/>
    <m/>
    <x v="2"/>
    <s v="Pipelines and Terminals"/>
    <s v="Pipeline Integrity"/>
    <m/>
    <s v="Huntington"/>
    <s v="XB403CL - HUNTINGTON TO CLERMONT"/>
    <m/>
    <n v="52345"/>
    <n v="0"/>
    <m/>
    <m/>
    <m/>
    <m/>
    <s v="Bartal, Nick"/>
    <s v="Shook, Mark B."/>
    <s v="N/A"/>
    <m/>
    <n v="1"/>
    <n v="46888"/>
    <m/>
    <s v="Schultz, Amy"/>
    <s v="JDE Child"/>
    <s v="Burnt Orange"/>
    <d v="2023-04-06T00:00:00"/>
    <m/>
  </r>
  <r>
    <x v="107"/>
    <s v="Item"/>
    <s v="Open"/>
    <x v="1"/>
    <s v="GE521ZCE2102"/>
    <s v="Exempt"/>
    <n v="1910752"/>
    <s v="Bartal, Nick"/>
    <s v="Asset Integrity"/>
    <s v="7. Closed"/>
    <s v="Drawdown"/>
    <x v="7"/>
    <n v="81"/>
    <m/>
    <m/>
    <n v="81"/>
    <n v="81"/>
    <n v="0"/>
    <s v="Green"/>
    <m/>
    <m/>
    <m/>
    <n v="81"/>
    <m/>
    <m/>
    <n v="27000"/>
    <m/>
    <m/>
    <n v="27000"/>
    <s v="Full"/>
    <n v="27000"/>
    <n v="26911"/>
    <m/>
    <n v="26911"/>
    <s v="No"/>
    <s v="Green"/>
    <d v="2021-11-01T00:00:00"/>
    <d v="2021-11-29T00:00:00"/>
    <d v="2021-11-29T00:00:00"/>
    <d v="2021-12-31T00:00:00"/>
    <d v="2021-12-31T00:00:00"/>
    <m/>
    <m/>
    <m/>
    <n v="81"/>
    <m/>
    <m/>
    <m/>
    <m/>
    <m/>
    <m/>
    <m/>
    <m/>
    <m/>
    <m/>
    <m/>
    <m/>
    <m/>
    <m/>
    <m/>
    <m/>
    <m/>
    <m/>
    <m/>
    <s v="Schultz, Amy"/>
    <m/>
    <x v="2"/>
    <s v="Pipelines and Terminals"/>
    <s v="Pipeline Integrity"/>
    <m/>
    <s v="Mantua"/>
    <s v="GE521ZC - MANTUA TO COLUMBIANA"/>
    <m/>
    <n v="81"/>
    <n v="0"/>
    <m/>
    <m/>
    <m/>
    <m/>
    <s v="Bartal, Nick"/>
    <s v="Bassani, Joel D."/>
    <s v="N/A"/>
    <m/>
    <n v="1"/>
    <n v="42513"/>
    <m/>
    <s v="Schultz, Amy"/>
    <s v="JDE Child"/>
    <s v="Burnt Orange"/>
    <d v="2021-11-29T00:00:00"/>
    <m/>
  </r>
  <r>
    <x v="108"/>
    <s v="Item"/>
    <s v="Open"/>
    <x v="1"/>
    <s v="OD531YOE2301"/>
    <s v="Maintenance Framework"/>
    <n v="2109969"/>
    <s v="Bartal, Nick"/>
    <s v="Asset Integrity"/>
    <s v="3. Active"/>
    <s v="Drawdown"/>
    <x v="7"/>
    <n v="72600"/>
    <n v="95666"/>
    <m/>
    <n v="168266.05"/>
    <n v="72600"/>
    <n v="95666"/>
    <s v="Red"/>
    <m/>
    <m/>
    <m/>
    <n v="168266"/>
    <m/>
    <m/>
    <n v="72600"/>
    <m/>
    <m/>
    <n v="72600"/>
    <s v="Full"/>
    <n v="72600"/>
    <n v="72600"/>
    <n v="95666"/>
    <n v="168266"/>
    <s v="No"/>
    <s v="Green"/>
    <d v="2023-03-01T00:00:00"/>
    <d v="2023-04-06T00:00:00"/>
    <d v="2023-04-06T00:00:00"/>
    <d v="2023-12-31T00:00:00"/>
    <d v="2023-12-31T00:00:00"/>
    <m/>
    <m/>
    <m/>
    <m/>
    <n v="72600.05"/>
    <m/>
    <m/>
    <m/>
    <m/>
    <m/>
    <m/>
    <m/>
    <n v="95666"/>
    <m/>
    <m/>
    <m/>
    <m/>
    <m/>
    <m/>
    <m/>
    <m/>
    <s v="5.8.23 - $95,666 forecast in May due to flip from OD531YOM2202 (AS)_x000d__x000a__x000d__x000a_4.6.23 - March forecast $72,600 due to flip from OD531YOM2202 (AS)"/>
    <d v="2023-05-08T00:00:00"/>
    <s v="Schultz, Amy"/>
    <m/>
    <x v="2"/>
    <s v="Pipelines and Terminals"/>
    <s v="Pipeline Integrity"/>
    <m/>
    <s v="Mantua"/>
    <s v="OD531YO - MOGADORE STA TO YOUNGSTOWN TER"/>
    <m/>
    <n v="72600"/>
    <n v="95666"/>
    <m/>
    <m/>
    <m/>
    <m/>
    <s v="Bartal, Nick"/>
    <s v="Shook, Mark B."/>
    <s v="N/A"/>
    <m/>
    <n v="1"/>
    <n v="46886"/>
    <m/>
    <s v="Schultz, Amy"/>
    <s v="JDE Child"/>
    <s v="Burnt Orange"/>
    <d v="2023-04-06T00:00:00"/>
    <m/>
  </r>
  <r>
    <x v="109"/>
    <s v="Item"/>
    <s v="Open"/>
    <x v="1"/>
    <s v="LZ601XXE2301"/>
    <m/>
    <n v="2120209"/>
    <s v="Bartal, Nick"/>
    <s v="Asset Integrity"/>
    <s v="3. Active"/>
    <s v="Drawdown"/>
    <x v="7"/>
    <m/>
    <n v="18000"/>
    <m/>
    <n v="18000"/>
    <m/>
    <n v="18000"/>
    <s v="Red"/>
    <m/>
    <m/>
    <m/>
    <n v="18000"/>
    <m/>
    <m/>
    <n v="18000"/>
    <m/>
    <m/>
    <n v="18000"/>
    <s v="Full"/>
    <n v="18000"/>
    <m/>
    <n v="18000"/>
    <n v="18000"/>
    <s v="No"/>
    <s v="Green"/>
    <d v="2023-05-01T00:00:00"/>
    <d v="2023-05-05T00:00:00"/>
    <d v="2023-05-05T00:00:00"/>
    <d v="2023-06-30T00:00:00"/>
    <d v="2023-06-30T00:00:00"/>
    <m/>
    <m/>
    <m/>
    <m/>
    <m/>
    <m/>
    <m/>
    <m/>
    <m/>
    <m/>
    <m/>
    <m/>
    <n v="18000"/>
    <m/>
    <m/>
    <m/>
    <m/>
    <m/>
    <m/>
    <m/>
    <m/>
    <m/>
    <m/>
    <s v="Schultz, Amy"/>
    <m/>
    <x v="0"/>
    <s v="Pipelines and Terminals"/>
    <s v="Pipeline Integrity"/>
    <m/>
    <s v="Long Island"/>
    <s v="LZ601XX - LINDEN TO NY S/L (FUEL) LIPL"/>
    <m/>
    <m/>
    <n v="18000"/>
    <m/>
    <m/>
    <m/>
    <m/>
    <s v="Bartal, Nick"/>
    <s v="Shook, Mark B."/>
    <s v="N/A"/>
    <m/>
    <n v="1"/>
    <n v="47031"/>
    <m/>
    <s v="Schultz, Amy"/>
    <s v="JDE Child"/>
    <s v="Burnt Orange"/>
    <d v="2023-05-05T00:00:00"/>
    <m/>
  </r>
  <r>
    <x v="110"/>
    <s v="Item"/>
    <s v="Open"/>
    <x v="1"/>
    <s v="RX751BXE2301"/>
    <s v="Maintenance Framework"/>
    <n v="2052938"/>
    <s v="Bartal, Nick"/>
    <s v="Asset Integrity"/>
    <s v="3. Active"/>
    <s v="Drawdown"/>
    <x v="7"/>
    <n v="60000"/>
    <n v="30000"/>
    <m/>
    <n v="90000"/>
    <n v="90000"/>
    <n v="0"/>
    <s v="Green"/>
    <m/>
    <m/>
    <m/>
    <n v="90000"/>
    <m/>
    <m/>
    <n v="120000"/>
    <m/>
    <m/>
    <n v="120000"/>
    <s v="Full"/>
    <n v="120000"/>
    <n v="60000"/>
    <n v="30000"/>
    <n v="90000"/>
    <s v="No"/>
    <s v="Green"/>
    <d v="2023-02-01T00:00:00"/>
    <d v="2022-12-20T00:00:00"/>
    <d v="2022-12-20T00:00:00"/>
    <d v="2023-03-31T00:00:00"/>
    <d v="2023-03-31T00:00:00"/>
    <m/>
    <m/>
    <m/>
    <n v="30000"/>
    <n v="0"/>
    <n v="30000"/>
    <n v="60000"/>
    <n v="60000"/>
    <n v="-30000"/>
    <s v="Red"/>
    <m/>
    <s v="Other"/>
    <n v="30000"/>
    <m/>
    <m/>
    <m/>
    <m/>
    <m/>
    <m/>
    <m/>
    <m/>
    <s v="5/8/23 - Accrual didn't post, reforecast for May. 4.4.23 - Accrual $30,000 (AS)_x000d__x000a__x000d__x000a__x000d__x000a_3/7/23 - work slightly behind schedule, lab was waiting on hydrotest pump repairs. 3.2.23 - Accrual $30,000 (AS)"/>
    <d v="2023-05-08T00:00:00"/>
    <s v="Schultz, Amy"/>
    <m/>
    <x v="0"/>
    <s v="Pipelines and Terminals"/>
    <s v="Pipeline Integrity"/>
    <m/>
    <s v="Auburn Pipeline"/>
    <s v="RX751BX - ROCHESTER JCT - BATAVIA STATIO"/>
    <m/>
    <n v="30000"/>
    <n v="60000"/>
    <m/>
    <m/>
    <m/>
    <m/>
    <s v="Bartal, Nick"/>
    <s v="Shook, Mark B."/>
    <s v="N/A"/>
    <m/>
    <n v="1"/>
    <n v="46392"/>
    <m/>
    <s v="Schultz, Amy"/>
    <s v="JDE Child"/>
    <s v="Burnt Orange"/>
    <d v="2022-12-20T00:00:00"/>
    <s v="Int- Planned Digs"/>
  </r>
  <r>
    <x v="111"/>
    <s v="Item"/>
    <s v="Open"/>
    <x v="1"/>
    <s v="HH760OTE2202"/>
    <s v="Exempt"/>
    <n v="1948134"/>
    <s v="Bartal, Nick"/>
    <s v="Asset Integrity"/>
    <s v="3. Active"/>
    <s v="Drawdown"/>
    <x v="7"/>
    <n v="145"/>
    <m/>
    <m/>
    <n v="144.63"/>
    <n v="145"/>
    <n v="0"/>
    <s v="Green"/>
    <m/>
    <m/>
    <m/>
    <n v="145"/>
    <m/>
    <m/>
    <n v="121000"/>
    <m/>
    <m/>
    <n v="121000"/>
    <s v="Full"/>
    <n v="121000"/>
    <n v="80900"/>
    <m/>
    <n v="80900"/>
    <s v="No"/>
    <s v="Green"/>
    <d v="2022-02-01T00:00:00"/>
    <d v="2022-02-28T00:00:00"/>
    <d v="2022-02-28T00:00:00"/>
    <d v="2022-12-31T00:00:00"/>
    <d v="2022-12-31T00:00:00"/>
    <m/>
    <m/>
    <n v="144.63"/>
    <m/>
    <m/>
    <m/>
    <m/>
    <m/>
    <m/>
    <m/>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x v="2"/>
    <s v="Pipelines and Terminals"/>
    <s v="Pipeline Integrity"/>
    <m/>
    <s v="Eastern Iowa"/>
    <s v="HH760OT - HARPER STA TO OTTUMWA STA"/>
    <m/>
    <n v="145"/>
    <n v="0"/>
    <m/>
    <m/>
    <n v="80755"/>
    <m/>
    <s v="Bartal, Nick"/>
    <s v="Shook, Mark B."/>
    <s v="N/A"/>
    <m/>
    <n v="1"/>
    <n v="43034"/>
    <m/>
    <s v="Schultz, Amy"/>
    <s v="JDE Child"/>
    <s v="Burnt Orange"/>
    <d v="2022-02-28T00:00:00"/>
    <s v="Int- Planned Digs"/>
  </r>
  <r>
    <x v="112"/>
    <s v="Item"/>
    <s v="Open"/>
    <x v="1"/>
    <s v="AR760HHE2302"/>
    <s v="Maintenance Framework"/>
    <n v="2109960"/>
    <s v="Bartal, Nick"/>
    <s v="Asset Integrity"/>
    <s v="3. Active"/>
    <s v="Drawdown"/>
    <x v="7"/>
    <n v="33351"/>
    <n v="2088"/>
    <m/>
    <n v="35439.49"/>
    <n v="33351"/>
    <n v="2088"/>
    <s v="Yellow"/>
    <m/>
    <m/>
    <m/>
    <n v="35439"/>
    <m/>
    <m/>
    <n v="33351"/>
    <m/>
    <m/>
    <n v="33351"/>
    <s v="Full"/>
    <n v="33351"/>
    <n v="33351"/>
    <n v="2088"/>
    <n v="35439"/>
    <s v="No"/>
    <s v="Green"/>
    <d v="2023-03-01T00:00:00"/>
    <d v="2023-04-06T00:00:00"/>
    <d v="2023-04-06T00:00:00"/>
    <d v="2023-12-31T00:00:00"/>
    <d v="2023-12-31T00:00:00"/>
    <m/>
    <m/>
    <m/>
    <m/>
    <n v="33351.49"/>
    <m/>
    <m/>
    <m/>
    <m/>
    <m/>
    <m/>
    <m/>
    <n v="2088"/>
    <m/>
    <m/>
    <m/>
    <m/>
    <m/>
    <m/>
    <m/>
    <m/>
    <s v="5.8.23 - $2,088 forecast in May due to flip from AR760HHM2302 (AS)_x000d__x000a__x000d__x000a__x000d__x000a_4.6.23 - $33,351 forecast in March due to Flip from AR760HHM2302 (AS)"/>
    <d v="2023-05-08T00:00:00"/>
    <s v="Schultz, Amy"/>
    <m/>
    <x v="2"/>
    <s v="Pipelines and Terminals"/>
    <s v="Pipeline Integrity"/>
    <m/>
    <s v="Eastern Iowa"/>
    <s v="AR760HH - CEDER RAPIDS TO HARPER STA"/>
    <m/>
    <n v="33351"/>
    <n v="2088"/>
    <m/>
    <m/>
    <m/>
    <m/>
    <s v="Bartal, Nick"/>
    <s v="Shook, Mark B."/>
    <s v="N/A"/>
    <m/>
    <n v="1"/>
    <n v="46884"/>
    <m/>
    <s v="Schultz, Amy"/>
    <s v="JDE Child"/>
    <s v="Burnt Orange"/>
    <d v="2023-04-06T00:00:00"/>
    <m/>
  </r>
  <r>
    <x v="113"/>
    <s v="Item"/>
    <s v="Open"/>
    <x v="1"/>
    <s v="EH999A1E2301"/>
    <s v="Maintenance Framework"/>
    <n v="2109971"/>
    <s v="Bartal, Nick"/>
    <s v="Asset Integrity"/>
    <s v="3. Active"/>
    <s v="Drawdown"/>
    <x v="7"/>
    <m/>
    <m/>
    <m/>
    <n v="0"/>
    <m/>
    <n v="0"/>
    <s v="Green"/>
    <m/>
    <m/>
    <m/>
    <m/>
    <m/>
    <m/>
    <n v="6381"/>
    <m/>
    <m/>
    <n v="6381"/>
    <s v="Full"/>
    <n v="6381"/>
    <m/>
    <m/>
    <m/>
    <s v="No"/>
    <s v="Green"/>
    <m/>
    <d v="2023-04-06T00:00:00"/>
    <d v="2023-04-06T00:00:00"/>
    <d v="2023-12-31T00:00:00"/>
    <d v="2023-12-31T00:00:00"/>
    <m/>
    <m/>
    <m/>
    <m/>
    <m/>
    <m/>
    <m/>
    <m/>
    <m/>
    <m/>
    <m/>
    <m/>
    <m/>
    <m/>
    <m/>
    <m/>
    <m/>
    <m/>
    <m/>
    <m/>
    <m/>
    <s v="4.6.23 - $6,381 March forecast due to flip from EH999A1M2101 (AS)"/>
    <d v="2023-04-06T00:00:00"/>
    <s v="Schultz, Amy"/>
    <m/>
    <x v="2"/>
    <s v="Pipelines and Terminals"/>
    <s v="Pipeline Integrity"/>
    <m/>
    <s v="E. Chicago Terminals"/>
    <s v="EH999A1 - HAMMOND - NORTH PROP GAS"/>
    <m/>
    <m/>
    <n v="0"/>
    <m/>
    <m/>
    <m/>
    <m/>
    <s v="Bartal, Nick"/>
    <s v="Shook, Mark B."/>
    <s v="N/A"/>
    <m/>
    <n v="1"/>
    <n v="46887"/>
    <m/>
    <s v="Schultz, Amy"/>
    <s v="JDE Child"/>
    <s v="Burnt Orange"/>
    <d v="2023-04-06T00:00:00"/>
    <m/>
  </r>
  <r>
    <x v="114"/>
    <s v="Item"/>
    <s v="Open"/>
    <x v="1"/>
    <m/>
    <s v="Exempt"/>
    <m/>
    <s v="Aiken, Elaine"/>
    <s v="Asset Integrity"/>
    <s v="2. Pending AFE"/>
    <m/>
    <x v="11"/>
    <m/>
    <n v="110000"/>
    <m/>
    <n v="110000"/>
    <n v="110000"/>
    <n v="0"/>
    <s v="Green"/>
    <n v="110000"/>
    <m/>
    <n v="110000"/>
    <n v="0"/>
    <m/>
    <m/>
    <m/>
    <m/>
    <m/>
    <m/>
    <m/>
    <m/>
    <m/>
    <n v="110000"/>
    <n v="110000"/>
    <s v="No"/>
    <s v="Green"/>
    <d v="2023-09-01T00:00:00"/>
    <m/>
    <m/>
    <m/>
    <d v="2023-07-31T00:00:00"/>
    <m/>
    <m/>
    <m/>
    <m/>
    <m/>
    <m/>
    <m/>
    <m/>
    <m/>
    <m/>
    <m/>
    <m/>
    <m/>
    <m/>
    <m/>
    <m/>
    <n v="50000"/>
    <n v="60000"/>
    <m/>
    <m/>
    <m/>
    <m/>
    <m/>
    <m/>
    <m/>
    <x v="2"/>
    <s v="Pipelines and Terminals"/>
    <s v="Station/Terminal"/>
    <m/>
    <s v="Lima Terminals"/>
    <s v="BETLM - BET MA NORTH TERMINAL"/>
    <m/>
    <m/>
    <n v="0"/>
    <n v="50000"/>
    <n v="60000"/>
    <m/>
    <m/>
    <s v="Aiken, Elaine"/>
    <m/>
    <m/>
    <m/>
    <n v="1"/>
    <n v="45059"/>
    <m/>
    <s v="Administrator, System"/>
    <s v="Independent"/>
    <s v="Aqua"/>
    <d v="2022-08-17T00:00:00"/>
    <s v="Int - Planned Corr &amp; FI"/>
  </r>
  <r>
    <x v="115"/>
    <s v="Item"/>
    <s v="Open"/>
    <x v="1"/>
    <m/>
    <s v="Exempt"/>
    <m/>
    <s v="Aiken, Elaine"/>
    <s v="Asset Integrity"/>
    <s v="2. Pending AFE"/>
    <m/>
    <x v="11"/>
    <m/>
    <n v="45000"/>
    <m/>
    <n v="45000"/>
    <n v="45000"/>
    <n v="0"/>
    <s v="Green"/>
    <n v="45000"/>
    <m/>
    <n v="45000"/>
    <n v="0"/>
    <m/>
    <m/>
    <m/>
    <m/>
    <m/>
    <m/>
    <m/>
    <m/>
    <m/>
    <n v="45000"/>
    <n v="45000"/>
    <s v="No"/>
    <s v="Green"/>
    <d v="2023-07-01T00:00:00"/>
    <m/>
    <m/>
    <m/>
    <d v="2023-05-31T00:00:00"/>
    <m/>
    <m/>
    <m/>
    <m/>
    <m/>
    <m/>
    <m/>
    <m/>
    <m/>
    <m/>
    <m/>
    <m/>
    <m/>
    <m/>
    <n v="45000"/>
    <m/>
    <m/>
    <m/>
    <m/>
    <m/>
    <m/>
    <m/>
    <m/>
    <m/>
    <m/>
    <x v="2"/>
    <s v="Pipelines and Terminals"/>
    <s v="Station/Terminal"/>
    <m/>
    <s v="Lima Terminals"/>
    <s v="BETLM - BET MA NORTH TERMINAL"/>
    <m/>
    <m/>
    <n v="0"/>
    <n v="45000"/>
    <m/>
    <m/>
    <m/>
    <s v="Aiken, Elaine"/>
    <m/>
    <m/>
    <m/>
    <n v="1"/>
    <n v="45068"/>
    <m/>
    <s v="Administrator, System"/>
    <s v="Independent"/>
    <s v="Aqua"/>
    <d v="2022-08-17T00:00:00"/>
    <s v="Int - Planned Corr &amp; FI"/>
  </r>
  <r>
    <x v="116"/>
    <s v="Item"/>
    <s v="Open"/>
    <x v="0"/>
    <m/>
    <s v="Exempt"/>
    <m/>
    <s v="Aiken, Elaine"/>
    <s v="Asset Integrity"/>
    <s v="2. Pending AFE"/>
    <m/>
    <x v="11"/>
    <m/>
    <n v="45000"/>
    <m/>
    <n v="45000"/>
    <n v="45000"/>
    <n v="0"/>
    <s v="Green"/>
    <n v="45000"/>
    <m/>
    <n v="45000"/>
    <n v="0"/>
    <m/>
    <m/>
    <m/>
    <m/>
    <m/>
    <m/>
    <m/>
    <m/>
    <m/>
    <n v="45000"/>
    <n v="45000"/>
    <s v="No"/>
    <s v="Green"/>
    <d v="2023-07-01T00:00:00"/>
    <m/>
    <m/>
    <m/>
    <d v="2023-07-31T00:00:00"/>
    <m/>
    <m/>
    <m/>
    <m/>
    <m/>
    <m/>
    <m/>
    <m/>
    <m/>
    <m/>
    <m/>
    <m/>
    <m/>
    <m/>
    <n v="25000"/>
    <n v="20000"/>
    <m/>
    <m/>
    <m/>
    <m/>
    <m/>
    <m/>
    <m/>
    <m/>
    <m/>
    <x v="2"/>
    <s v="Pipelines and Terminals"/>
    <s v="Integrity"/>
    <m/>
    <s v="Lima Terminals"/>
    <s v="BETLM - BET MA NORTH TERMINAL"/>
    <m/>
    <m/>
    <n v="0"/>
    <n v="45000"/>
    <m/>
    <m/>
    <m/>
    <s v="Aiken, Elaine"/>
    <m/>
    <m/>
    <m/>
    <n v="1"/>
    <n v="45050"/>
    <m/>
    <s v="Administrator, System"/>
    <s v="Independent"/>
    <s v="Aqua"/>
    <d v="2022-08-17T00:00:00"/>
    <s v="Int - Planned Corr &amp; FI"/>
  </r>
  <r>
    <x v="117"/>
    <s v="Item"/>
    <s v="Open"/>
    <x v="1"/>
    <s v="LA00000E2301"/>
    <s v="Exempt"/>
    <n v="2093459"/>
    <s v="Logan, Sam"/>
    <s v="Asset Integrity"/>
    <s v="3. Active"/>
    <s v="Defined"/>
    <x v="11"/>
    <m/>
    <n v="47000"/>
    <m/>
    <n v="47000"/>
    <n v="47000"/>
    <n v="0"/>
    <s v="Green"/>
    <n v="47000"/>
    <m/>
    <n v="47000"/>
    <n v="0"/>
    <m/>
    <m/>
    <n v="47000"/>
    <m/>
    <m/>
    <n v="47000"/>
    <s v="Phase"/>
    <n v="47000"/>
    <m/>
    <n v="47000"/>
    <n v="47000"/>
    <s v="No"/>
    <s v="Green"/>
    <d v="2023-06-01T00:00:00"/>
    <d v="2023-02-28T00:00:00"/>
    <d v="2023-02-28T00:00:00"/>
    <d v="2023-12-31T00:00:00"/>
    <d v="2023-06-30T00:00:00"/>
    <m/>
    <m/>
    <m/>
    <m/>
    <m/>
    <m/>
    <m/>
    <m/>
    <m/>
    <m/>
    <m/>
    <m/>
    <m/>
    <n v="47000"/>
    <m/>
    <m/>
    <m/>
    <m/>
    <m/>
    <m/>
    <m/>
    <s v="4/25/23 SL - Project to start in May"/>
    <d v="2023-04-25T00:00:00"/>
    <s v="Nguyen, Tong"/>
    <m/>
    <x v="2"/>
    <s v="Pipelines and Terminals"/>
    <s v="Station/Terminal"/>
    <m/>
    <s v="Lima Pipelines"/>
    <s v="LA - LIMA STATION"/>
    <m/>
    <m/>
    <n v="47000"/>
    <m/>
    <m/>
    <m/>
    <m/>
    <s v="Aiken, Elaine"/>
    <m/>
    <m/>
    <m/>
    <n v="1"/>
    <n v="45007"/>
    <m/>
    <s v="Administrator, System"/>
    <s v="Independent"/>
    <s v="Aqua"/>
    <d v="2022-08-17T00:00:00"/>
    <s v="Int - Planned Corr &amp; FI"/>
  </r>
  <r>
    <x v="118"/>
    <s v="Item"/>
    <s v="Open"/>
    <x v="0"/>
    <s v="LA00000M2306"/>
    <s v="Maintenance Framework"/>
    <n v="2112572"/>
    <s v="Cole, Caitlyn"/>
    <s v="Asset Integrity"/>
    <s v="3. Active"/>
    <s v="Defined"/>
    <x v="12"/>
    <m/>
    <n v="65000"/>
    <m/>
    <n v="65000"/>
    <n v="65000"/>
    <n v="0"/>
    <s v="Green"/>
    <m/>
    <m/>
    <m/>
    <n v="65000"/>
    <m/>
    <m/>
    <n v="85690"/>
    <m/>
    <m/>
    <n v="85690"/>
    <s v="Full"/>
    <n v="85690"/>
    <m/>
    <n v="65000"/>
    <n v="65000"/>
    <s v="No"/>
    <s v="Green"/>
    <d v="2023-12-01T00:00:00"/>
    <d v="2023-04-21T00:00:00"/>
    <d v="2023-04-21T00:00:00"/>
    <d v="2023-12-31T00:00:00"/>
    <d v="2023-08-31T00:00:00"/>
    <m/>
    <m/>
    <m/>
    <m/>
    <m/>
    <m/>
    <m/>
    <m/>
    <m/>
    <m/>
    <m/>
    <m/>
    <m/>
    <m/>
    <m/>
    <m/>
    <m/>
    <m/>
    <m/>
    <n v="65000"/>
    <m/>
    <s v="3/20/23 CNC - project bid out for 2023 (shell and roof)"/>
    <d v="2023-03-20T00:00:00"/>
    <s v="Schultz, Amy"/>
    <m/>
    <x v="2"/>
    <s v="Pipelines and Terminals"/>
    <s v="Integrity"/>
    <m/>
    <s v="Lima Pipelines"/>
    <s v="LA - LIMA STATION"/>
    <m/>
    <m/>
    <n v="0"/>
    <m/>
    <n v="65000"/>
    <m/>
    <m/>
    <s v="Cole, Caitlyn"/>
    <s v="Stine, Carlton"/>
    <s v="N/A"/>
    <m/>
    <n v="1"/>
    <n v="25060"/>
    <m/>
    <s v="Guest, ProSight"/>
    <s v="Independent"/>
    <s v="Aqua"/>
    <d v="2017-08-18T00:00:00"/>
    <s v="Int - Tanks"/>
  </r>
  <r>
    <x v="119"/>
    <s v="Item"/>
    <s v="Open"/>
    <x v="0"/>
    <s v="LN00000M2316"/>
    <s v="Maintenance Framework"/>
    <n v="2112596"/>
    <s v="Cole, Caitlyn"/>
    <s v="Asset Integrity"/>
    <s v="3. Active"/>
    <s v="Defined"/>
    <x v="12"/>
    <m/>
    <n v="55000"/>
    <m/>
    <n v="55000"/>
    <n v="55000"/>
    <n v="0"/>
    <s v="Green"/>
    <m/>
    <m/>
    <m/>
    <n v="55000"/>
    <m/>
    <m/>
    <n v="77852"/>
    <m/>
    <m/>
    <n v="77852"/>
    <s v="Full"/>
    <n v="77852"/>
    <m/>
    <n v="55000"/>
    <n v="55000"/>
    <s v="No"/>
    <s v="Green"/>
    <d v="2023-07-01T00:00:00"/>
    <d v="2023-04-21T00:00:00"/>
    <d v="2023-04-21T00:00:00"/>
    <d v="2023-12-31T00:00:00"/>
    <d v="2023-12-31T00:00:00"/>
    <m/>
    <m/>
    <m/>
    <m/>
    <m/>
    <m/>
    <m/>
    <m/>
    <m/>
    <m/>
    <m/>
    <m/>
    <m/>
    <m/>
    <n v="55000"/>
    <m/>
    <m/>
    <m/>
    <m/>
    <m/>
    <m/>
    <s v="4/5/2023 CNC - project bid out for 2023 (shell and roof)"/>
    <d v="2023-04-05T00:00:00"/>
    <s v="Sautter, Maureen"/>
    <m/>
    <x v="0"/>
    <s v="Pipelines and Terminals"/>
    <s v="Integrity"/>
    <m/>
    <s v="Linden"/>
    <s v="LN - LINDEN STATION"/>
    <m/>
    <m/>
    <n v="0"/>
    <n v="55000"/>
    <m/>
    <m/>
    <m/>
    <s v="Cole, Caitlyn"/>
    <s v="Stine, Carlton"/>
    <m/>
    <m/>
    <n v="1"/>
    <n v="46815"/>
    <m/>
    <s v="Cole, Caitlyn"/>
    <s v="Independent"/>
    <s v="Aqua"/>
    <d v="2023-03-20T00:00:00"/>
    <m/>
  </r>
  <r>
    <x v="120"/>
    <s v="Item"/>
    <s v="Open"/>
    <x v="0"/>
    <s v="LN00000M2317"/>
    <s v="Maintenance Framework"/>
    <n v="2112573"/>
    <s v="Cole, Caitlyn"/>
    <s v="Asset Integrity"/>
    <s v="3. Active"/>
    <s v="Defined"/>
    <x v="12"/>
    <m/>
    <n v="75000"/>
    <m/>
    <n v="75000"/>
    <n v="75000"/>
    <n v="0"/>
    <s v="Green"/>
    <m/>
    <m/>
    <m/>
    <n v="75000"/>
    <m/>
    <m/>
    <n v="77852"/>
    <m/>
    <m/>
    <n v="77852"/>
    <s v="Full"/>
    <n v="77852"/>
    <m/>
    <n v="75000"/>
    <n v="75000"/>
    <s v="No"/>
    <s v="Green"/>
    <d v="2023-07-01T00:00:00"/>
    <d v="2023-04-21T00:00:00"/>
    <d v="2023-04-21T00:00:00"/>
    <d v="2023-12-31T00:00:00"/>
    <d v="2023-12-31T00:00:00"/>
    <m/>
    <m/>
    <m/>
    <m/>
    <m/>
    <m/>
    <m/>
    <m/>
    <m/>
    <m/>
    <m/>
    <m/>
    <m/>
    <m/>
    <n v="75000"/>
    <m/>
    <m/>
    <m/>
    <m/>
    <m/>
    <m/>
    <s v="4/5/2023 CNC - project bid out for 2023 (shell and roof)"/>
    <d v="2023-04-05T00:00:00"/>
    <s v="Schultz, Amy"/>
    <m/>
    <x v="0"/>
    <s v="Pipelines and Terminals"/>
    <s v="Integrity"/>
    <m/>
    <s v="Linden"/>
    <s v="LN - LINDEN STATION"/>
    <m/>
    <m/>
    <n v="0"/>
    <n v="75000"/>
    <m/>
    <m/>
    <m/>
    <s v="Cole, Caitlyn"/>
    <s v="Stine, Carlton"/>
    <m/>
    <m/>
    <n v="1"/>
    <n v="46816"/>
    <m/>
    <s v="Cole, Caitlyn"/>
    <s v="Independent"/>
    <s v="Aqua"/>
    <d v="2023-03-20T00:00:00"/>
    <m/>
  </r>
  <r>
    <x v="121"/>
    <s v="Item"/>
    <s v="Open"/>
    <x v="1"/>
    <s v="LN00000E2212"/>
    <s v="Maintenance Framework"/>
    <n v="2051764"/>
    <s v="Aiken, Elaine"/>
    <s v="Asset Integrity"/>
    <s v="3. Active"/>
    <s v="Emergent"/>
    <x v="11"/>
    <n v="4500"/>
    <m/>
    <m/>
    <n v="4500"/>
    <n v="3250"/>
    <n v="1250"/>
    <s v="Red"/>
    <m/>
    <m/>
    <m/>
    <n v="4500"/>
    <m/>
    <m/>
    <n v="14000"/>
    <m/>
    <m/>
    <n v="14000"/>
    <s v="Full"/>
    <n v="14000"/>
    <n v="12500"/>
    <m/>
    <n v="12500"/>
    <s v="No"/>
    <s v="Green"/>
    <d v="2022-12-01T00:00:00"/>
    <d v="2022-12-08T00:00:00"/>
    <d v="2022-12-08T00:00:00"/>
    <d v="2023-01-31T00:00:00"/>
    <d v="2023-01-31T00:00:00"/>
    <m/>
    <m/>
    <n v="3250"/>
    <n v="0"/>
    <n v="0"/>
    <n v="1250"/>
    <m/>
    <m/>
    <n v="1250"/>
    <s v="Red"/>
    <m/>
    <m/>
    <m/>
    <m/>
    <m/>
    <m/>
    <m/>
    <m/>
    <m/>
    <m/>
    <m/>
    <s v="4.4.23 - Accrual $11,250. Waiting on invoicing (AS)_x000d__x000a_3.2.23 - Accrual $11,250. Waiting on invoicing (AS)"/>
    <d v="2023-04-04T00:00:00"/>
    <s v="Schultz, Amy"/>
    <m/>
    <x v="0"/>
    <s v="Pipelines and Terminals"/>
    <s v="Station/Terminal"/>
    <m/>
    <s v="Linden"/>
    <s v="LN - LINDEN STATION"/>
    <m/>
    <n v="3250"/>
    <n v="1250"/>
    <m/>
    <m/>
    <n v="8000"/>
    <m/>
    <s v="Aiken, Elaine"/>
    <s v="Shook, Mark B."/>
    <m/>
    <m/>
    <n v="1"/>
    <n v="46287"/>
    <m/>
    <s v="Aiken, Elaine"/>
    <s v="Independent"/>
    <s v="Aqua"/>
    <d v="2022-12-02T00:00:00"/>
    <s v="Int - Planned Corr &amp; FI"/>
  </r>
  <r>
    <x v="122"/>
    <s v="Item"/>
    <s v="Open"/>
    <x v="1"/>
    <s v="BETVL00E2301"/>
    <s v="Exempt"/>
    <n v="2093442"/>
    <s v="Logan, Sam"/>
    <s v="Asset Integrity"/>
    <s v="3. Active"/>
    <s v="Defined"/>
    <x v="11"/>
    <m/>
    <n v="33600"/>
    <m/>
    <n v="33600"/>
    <n v="31000"/>
    <n v="2600"/>
    <s v="Yellow"/>
    <n v="31000"/>
    <m/>
    <n v="31000"/>
    <n v="2600"/>
    <m/>
    <m/>
    <n v="31000"/>
    <m/>
    <m/>
    <n v="31000"/>
    <s v="Phase"/>
    <n v="31000"/>
    <m/>
    <n v="33600"/>
    <n v="33600"/>
    <s v="No"/>
    <s v="Green"/>
    <d v="2023-06-01T00:00:00"/>
    <d v="2023-02-28T00:00:00"/>
    <d v="2023-02-28T00:00:00"/>
    <d v="2023-12-31T00:00:00"/>
    <d v="2023-09-30T00:00:00"/>
    <m/>
    <m/>
    <m/>
    <m/>
    <m/>
    <m/>
    <m/>
    <m/>
    <m/>
    <m/>
    <m/>
    <m/>
    <m/>
    <n v="33600"/>
    <m/>
    <m/>
    <m/>
    <m/>
    <m/>
    <m/>
    <m/>
    <s v="4/25/23 SL - Project to start in May"/>
    <d v="2023-04-25T00:00:00"/>
    <s v="Nguyen, Tong"/>
    <m/>
    <x v="2"/>
    <s v="Pipelines and Terminals"/>
    <s v="Station/Terminal"/>
    <m/>
    <s v="Southern Ohio"/>
    <s v="BETVL - BET LOUISVILLE"/>
    <m/>
    <m/>
    <n v="33600"/>
    <m/>
    <m/>
    <m/>
    <m/>
    <s v="Aiken, Elaine"/>
    <m/>
    <m/>
    <m/>
    <n v="1"/>
    <n v="45023"/>
    <m/>
    <s v="Administrator, System"/>
    <s v="Independent"/>
    <m/>
    <d v="2022-08-18T00:00:00"/>
    <s v="Int - Planned Corr &amp; FI"/>
  </r>
  <r>
    <x v="123"/>
    <s v="Item"/>
    <s v="Open"/>
    <x v="0"/>
    <s v="BETZG00M2303"/>
    <s v="Maintenance Framework"/>
    <n v="2112598"/>
    <s v="Cole, Caitlyn"/>
    <s v="Asset Integrity"/>
    <s v="3. Active"/>
    <s v="Defined"/>
    <x v="12"/>
    <m/>
    <n v="50000"/>
    <m/>
    <n v="50000"/>
    <n v="50000"/>
    <n v="0"/>
    <s v="Green"/>
    <m/>
    <m/>
    <m/>
    <n v="50000"/>
    <m/>
    <m/>
    <n v="64790"/>
    <m/>
    <m/>
    <n v="64790"/>
    <s v="Full"/>
    <n v="64790"/>
    <m/>
    <n v="50000"/>
    <n v="50000"/>
    <s v="No"/>
    <s v="Green"/>
    <d v="2023-06-01T00:00:00"/>
    <d v="2023-04-21T00:00:00"/>
    <d v="2023-04-21T00:00:00"/>
    <d v="2023-12-31T00:00:00"/>
    <d v="2023-06-30T00:00:00"/>
    <m/>
    <m/>
    <m/>
    <m/>
    <m/>
    <m/>
    <m/>
    <m/>
    <m/>
    <m/>
    <m/>
    <m/>
    <m/>
    <n v="50000"/>
    <m/>
    <m/>
    <m/>
    <m/>
    <m/>
    <m/>
    <m/>
    <s v="5/43/23 CNC - project scheduled for May 22 3/20/23 CNC - project bid out for 2023 (shell)"/>
    <d v="2023-05-03T00:00:00"/>
    <s v="Schultz, Amy"/>
    <m/>
    <x v="0"/>
    <s v="Pipelines and Terminals"/>
    <s v="Integrity"/>
    <m/>
    <s v="Macungie Terminal"/>
    <s v="BETZG - BET MACUNGIE TERMINAL"/>
    <m/>
    <m/>
    <n v="50000"/>
    <m/>
    <m/>
    <m/>
    <m/>
    <s v="Cole, Caitlyn"/>
    <s v="Stine, Carlton"/>
    <m/>
    <m/>
    <n v="1"/>
    <n v="37208"/>
    <m/>
    <s v="Guest, ProSight"/>
    <s v="Independent"/>
    <s v="Aqua"/>
    <d v="2020-07-22T00:00:00"/>
    <s v="Int - Tanks"/>
  </r>
  <r>
    <x v="124"/>
    <s v="Item"/>
    <s v="Open"/>
    <x v="0"/>
    <s v="ZG00000M2309"/>
    <s v="Maintenance Framework"/>
    <n v="2112597"/>
    <s v="Cole, Caitlyn"/>
    <s v="Asset Integrity"/>
    <s v="3. Active"/>
    <s v="Defined"/>
    <x v="12"/>
    <m/>
    <n v="60000"/>
    <m/>
    <n v="60000"/>
    <n v="60000"/>
    <n v="0"/>
    <s v="Green"/>
    <m/>
    <m/>
    <m/>
    <n v="60000"/>
    <m/>
    <m/>
    <n v="75240"/>
    <m/>
    <m/>
    <n v="75240"/>
    <s v="Full"/>
    <n v="75240"/>
    <m/>
    <n v="60000"/>
    <n v="60000"/>
    <s v="No"/>
    <s v="Green"/>
    <d v="2023-06-01T00:00:00"/>
    <d v="2023-04-21T00:00:00"/>
    <d v="2023-04-21T00:00:00"/>
    <d v="2023-12-31T00:00:00"/>
    <d v="2023-07-31T00:00:00"/>
    <m/>
    <m/>
    <m/>
    <m/>
    <m/>
    <m/>
    <m/>
    <m/>
    <m/>
    <m/>
    <m/>
    <m/>
    <m/>
    <n v="60000"/>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x v="0"/>
    <s v="Pipelines and Terminals"/>
    <s v="Integrity"/>
    <m/>
    <s v="Macungie Pipe"/>
    <s v="ZG - MACUNGIE STATION"/>
    <m/>
    <m/>
    <n v="60000"/>
    <m/>
    <m/>
    <m/>
    <m/>
    <s v="Cole, Caitlyn"/>
    <s v="Stine, Carlton"/>
    <m/>
    <m/>
    <n v="1"/>
    <n v="40173"/>
    <m/>
    <s v="Guest, ProSight"/>
    <s v="Independent"/>
    <s v="Aqua"/>
    <d v="2021-05-26T00:00:00"/>
    <s v="Int - Tanks"/>
  </r>
  <r>
    <x v="125"/>
    <s v="Item"/>
    <s v="Open"/>
    <x v="0"/>
    <s v="ZG00000M2201"/>
    <s v="Maintenance Framework"/>
    <n v="1937279"/>
    <s v="Cole, Caitlyn"/>
    <s v="Asset Integrity"/>
    <s v="3. Active"/>
    <s v="Defined"/>
    <x v="5"/>
    <n v="9290"/>
    <m/>
    <m/>
    <n v="9290.06"/>
    <n v="7435"/>
    <n v="1855"/>
    <s v="Red"/>
    <m/>
    <m/>
    <m/>
    <n v="9290"/>
    <m/>
    <m/>
    <n v="263000"/>
    <m/>
    <m/>
    <n v="263000"/>
    <s v="Phase"/>
    <n v="263000"/>
    <n v="300274"/>
    <m/>
    <n v="300274"/>
    <s v="No"/>
    <s v="Green"/>
    <d v="2022-08-01T00:00:00"/>
    <d v="2022-01-04T00:00:00"/>
    <d v="2022-01-04T00:00:00"/>
    <d v="2022-12-31T00:00:00"/>
    <d v="2022-12-31T00:00:00"/>
    <m/>
    <m/>
    <n v="3069.8"/>
    <n v="2831.59"/>
    <n v="1533.32"/>
    <n v="1855.35"/>
    <m/>
    <m/>
    <n v="1855"/>
    <s v="Red"/>
    <m/>
    <m/>
    <m/>
    <m/>
    <m/>
    <m/>
    <m/>
    <m/>
    <m/>
    <m/>
    <m/>
    <s v="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2-11-03T00:00:00"/>
    <s v="Sautter, Maureen"/>
    <m/>
    <x v="0"/>
    <s v="Pipelines and Terminals"/>
    <s v="Integrity"/>
    <m/>
    <s v="Macungie Pipe"/>
    <s v="ZG - MACUNGIE STATION"/>
    <m/>
    <n v="7435"/>
    <n v="1855"/>
    <m/>
    <m/>
    <n v="290983"/>
    <m/>
    <s v="Stine, Carlton"/>
    <s v="Stine, Carlton"/>
    <m/>
    <m/>
    <n v="1"/>
    <n v="41285"/>
    <m/>
    <s v="Administrator, System"/>
    <s v="Independent"/>
    <s v="Aqua"/>
    <d v="2021-08-09T00:00:00"/>
    <s v="Int - Tanks"/>
  </r>
  <r>
    <x v="126"/>
    <s v="Item"/>
    <s v="Open"/>
    <x v="1"/>
    <s v="BETZG00E2301"/>
    <s v="Maintenance Framework"/>
    <n v="2093465"/>
    <s v="Logan, Sam"/>
    <s v="Asset Integrity"/>
    <s v="3. Active"/>
    <s v="Defined"/>
    <x v="11"/>
    <m/>
    <n v="63000"/>
    <m/>
    <n v="63000"/>
    <n v="63000"/>
    <n v="0"/>
    <s v="Green"/>
    <n v="63000"/>
    <m/>
    <n v="63000"/>
    <n v="0"/>
    <m/>
    <m/>
    <n v="63000"/>
    <m/>
    <m/>
    <n v="63000"/>
    <s v="Phase"/>
    <n v="63000"/>
    <m/>
    <n v="63000"/>
    <n v="63000"/>
    <s v="No"/>
    <s v="Green"/>
    <d v="2023-07-01T00:00:00"/>
    <d v="2023-02-28T00:00:00"/>
    <d v="2023-02-28T00:00:00"/>
    <d v="2023-12-31T00:00:00"/>
    <d v="2023-05-31T00:00:00"/>
    <m/>
    <m/>
    <m/>
    <m/>
    <m/>
    <m/>
    <m/>
    <m/>
    <m/>
    <m/>
    <m/>
    <m/>
    <m/>
    <m/>
    <n v="63000"/>
    <m/>
    <m/>
    <m/>
    <m/>
    <m/>
    <m/>
    <s v="4/25/23 SL - Project to start in June"/>
    <d v="2023-04-25T00:00:00"/>
    <s v="Nguyen, Tong"/>
    <m/>
    <x v="0"/>
    <s v="Pipelines and Terminals"/>
    <s v="Station/Terminal"/>
    <m/>
    <s v="Macungie Terminal"/>
    <s v="BETZG - BET MACUNGIE TERMINAL"/>
    <m/>
    <m/>
    <n v="0"/>
    <n v="63000"/>
    <m/>
    <m/>
    <m/>
    <s v="Aiken, Elaine"/>
    <m/>
    <m/>
    <m/>
    <n v="1"/>
    <n v="45003"/>
    <m/>
    <s v="Administrator, System"/>
    <s v="Independent"/>
    <s v="Aqua"/>
    <d v="2022-08-17T00:00:00"/>
    <s v="Int - Planned Corr &amp; FI"/>
  </r>
  <r>
    <x v="127"/>
    <s v="Item"/>
    <s v="Open"/>
    <x v="1"/>
    <s v="BETZG00E2201"/>
    <s v="Exempt"/>
    <n v="2045716"/>
    <s v="Aiken, Elaine"/>
    <s v="Asset Integrity"/>
    <s v="6. Operational"/>
    <s v="Defined"/>
    <x v="11"/>
    <n v="1579"/>
    <m/>
    <m/>
    <n v="1578.57"/>
    <n v="1579"/>
    <n v="0"/>
    <s v="Green"/>
    <m/>
    <m/>
    <m/>
    <n v="1579"/>
    <m/>
    <m/>
    <n v="30000"/>
    <m/>
    <m/>
    <n v="30000"/>
    <s v="Full"/>
    <n v="30000"/>
    <n v="17579"/>
    <m/>
    <n v="17579"/>
    <s v="No"/>
    <s v="Green"/>
    <d v="2022-12-01T00:00:00"/>
    <d v="2022-11-22T00:00:00"/>
    <d v="2022-11-22T00:00:00"/>
    <d v="2022-12-31T00:00:00"/>
    <d v="2022-12-31T00:00:00"/>
    <m/>
    <m/>
    <n v="1578.57"/>
    <m/>
    <m/>
    <m/>
    <m/>
    <m/>
    <m/>
    <m/>
    <m/>
    <m/>
    <m/>
    <m/>
    <m/>
    <m/>
    <m/>
    <m/>
    <m/>
    <m/>
    <m/>
    <m/>
    <m/>
    <s v="Schultz, Amy"/>
    <m/>
    <x v="0"/>
    <s v="Pipelines and Terminals"/>
    <s v="Station/Terminal"/>
    <m/>
    <s v="Macungie Terminal"/>
    <s v="BETZG - BET MACUNGIE TERMINAL"/>
    <m/>
    <n v="1579"/>
    <n v="0"/>
    <m/>
    <m/>
    <n v="16000"/>
    <m/>
    <s v="Aiken, Elaine"/>
    <s v="Aiken, Elaine"/>
    <m/>
    <m/>
    <n v="1"/>
    <n v="41197"/>
    <m/>
    <s v="Administrator, System"/>
    <s v="Independent"/>
    <s v="Aqua"/>
    <d v="2021-08-09T00:00:00"/>
    <s v="Int - Planned Corr &amp; FI"/>
  </r>
  <r>
    <x v="128"/>
    <s v="Item"/>
    <s v="Open"/>
    <x v="0"/>
    <s v="BETMX00M2301"/>
    <s v="Maintenance Framework"/>
    <n v="2093299"/>
    <s v="Cole, Caitlyn"/>
    <s v="Asset Integrity"/>
    <s v="2. Pending AFE"/>
    <s v="Defined"/>
    <x v="12"/>
    <n v="6997"/>
    <m/>
    <m/>
    <n v="6996.6"/>
    <n v="6695"/>
    <n v="301"/>
    <s v="Yellow"/>
    <m/>
    <n v="58000"/>
    <n v="58000"/>
    <n v="-51003"/>
    <m/>
    <m/>
    <n v="6061"/>
    <m/>
    <m/>
    <n v="6061"/>
    <s v="Full"/>
    <n v="6061"/>
    <n v="6997"/>
    <m/>
    <n v="6997"/>
    <s v="No"/>
    <s v="Green"/>
    <d v="2023-03-01T00:00:00"/>
    <d v="2023-03-01T00:00:00"/>
    <d v="2023-03-01T00:00:00"/>
    <d v="2023-12-31T00:00:00"/>
    <d v="2023-03-31T00:00:00"/>
    <m/>
    <m/>
    <m/>
    <m/>
    <n v="6695.32"/>
    <n v="301.27999999999997"/>
    <m/>
    <m/>
    <n v="301"/>
    <s v="Red"/>
    <m/>
    <m/>
    <m/>
    <m/>
    <m/>
    <m/>
    <m/>
    <m/>
    <m/>
    <m/>
    <m/>
    <s v="3/9/23 CNC - painting began 6/7/23 with Barr None. To be completed today. This tank was called out during an external inspection and would have received an NOV from PADEP without painting."/>
    <d v="2023-03-20T00:00:00"/>
    <s v="Schultz, Amy"/>
    <m/>
    <x v="0"/>
    <s v="Pipelines and Terminals"/>
    <s v="Integrity"/>
    <m/>
    <s v="Malvern"/>
    <s v="BETMX - BET MALVERN TERMINAL"/>
    <m/>
    <n v="6695"/>
    <n v="301"/>
    <m/>
    <m/>
    <m/>
    <m/>
    <s v="Cole, Caitlyn"/>
    <s v="Stine, Carlton"/>
    <m/>
    <m/>
    <n v="1"/>
    <n v="46625"/>
    <m/>
    <s v="Cole, Caitlyn"/>
    <s v="Independent"/>
    <s v="Aqua"/>
    <d v="2023-02-22T00:00:00"/>
    <m/>
  </r>
  <r>
    <x v="129"/>
    <s v="Item"/>
    <s v="Open"/>
    <x v="1"/>
    <s v="GE00000E2303"/>
    <s v="Exempt"/>
    <n v="2093440"/>
    <s v="Logan, Sam"/>
    <s v="Asset Integrity"/>
    <s v="3. Active"/>
    <s v="Defined"/>
    <x v="11"/>
    <m/>
    <n v="30000"/>
    <m/>
    <n v="30000"/>
    <n v="30000"/>
    <n v="0"/>
    <s v="Green"/>
    <n v="30000"/>
    <m/>
    <n v="30000"/>
    <n v="0"/>
    <m/>
    <m/>
    <n v="30000"/>
    <m/>
    <m/>
    <n v="30000"/>
    <s v="Phase"/>
    <n v="30000"/>
    <m/>
    <n v="30000"/>
    <n v="30000"/>
    <s v="No"/>
    <s v="Green"/>
    <d v="2023-05-01T00:00:00"/>
    <d v="2023-02-28T00:00:00"/>
    <d v="2023-02-28T00:00:00"/>
    <d v="2023-12-31T00:00:00"/>
    <d v="2023-06-30T00:00:00"/>
    <m/>
    <m/>
    <m/>
    <m/>
    <m/>
    <m/>
    <m/>
    <m/>
    <m/>
    <m/>
    <m/>
    <m/>
    <n v="30000"/>
    <m/>
    <m/>
    <m/>
    <m/>
    <m/>
    <m/>
    <m/>
    <m/>
    <s v="4/25/23 SL - Project to start in May"/>
    <d v="2023-04-25T00:00:00"/>
    <s v="Nguyen, Tong"/>
    <m/>
    <x v="2"/>
    <s v="Pipelines and Terminals"/>
    <s v="Station/Terminal"/>
    <m/>
    <s v="Mantua"/>
    <s v="GE - MANTUA STATION"/>
    <m/>
    <m/>
    <n v="30000"/>
    <m/>
    <m/>
    <m/>
    <m/>
    <s v="Aiken, Elaine"/>
    <m/>
    <m/>
    <m/>
    <n v="1"/>
    <n v="45019"/>
    <m/>
    <s v="Administrator, System"/>
    <s v="Independent"/>
    <s v="Aqua"/>
    <d v="2022-08-17T00:00:00"/>
    <s v="Int - Planned Corr &amp; FI"/>
  </r>
  <r>
    <x v="130"/>
    <s v="Item"/>
    <s v="Open"/>
    <x v="1"/>
    <s v="IM00000E2301"/>
    <s v="Exempt"/>
    <n v="2093435"/>
    <s v="Logan, Sam"/>
    <s v="Asset Integrity"/>
    <s v="3. Active"/>
    <s v="Defined"/>
    <x v="11"/>
    <m/>
    <n v="29000"/>
    <m/>
    <n v="29000"/>
    <n v="29000"/>
    <n v="0"/>
    <s v="Green"/>
    <n v="29000"/>
    <m/>
    <n v="29000"/>
    <n v="0"/>
    <m/>
    <m/>
    <n v="29000"/>
    <m/>
    <m/>
    <n v="29000"/>
    <s v="Phase"/>
    <n v="29000"/>
    <m/>
    <n v="29000"/>
    <n v="29000"/>
    <s v="No"/>
    <s v="Green"/>
    <d v="2023-05-01T00:00:00"/>
    <d v="2023-02-28T00:00:00"/>
    <d v="2023-02-28T00:00:00"/>
    <d v="2023-12-31T00:00:00"/>
    <d v="2023-04-30T00:00:00"/>
    <m/>
    <m/>
    <m/>
    <m/>
    <m/>
    <m/>
    <m/>
    <m/>
    <m/>
    <m/>
    <m/>
    <m/>
    <n v="29000"/>
    <m/>
    <m/>
    <m/>
    <m/>
    <m/>
    <m/>
    <m/>
    <m/>
    <s v="4/25/23 SL - 1st site visit and drawings complete, inspection visit to follow"/>
    <d v="2023-04-25T00:00:00"/>
    <s v="Nguyen, Tong"/>
    <m/>
    <x v="2"/>
    <s v="Pipelines and Terminals"/>
    <s v="Station/Terminal"/>
    <m/>
    <s v="Sugar Creek"/>
    <s v="IM - MILAN STATION"/>
    <m/>
    <m/>
    <n v="29000"/>
    <m/>
    <m/>
    <m/>
    <m/>
    <s v="Aiken, Elaine"/>
    <m/>
    <m/>
    <m/>
    <n v="1"/>
    <n v="45036"/>
    <m/>
    <s v="Administrator, System"/>
    <s v="Independent"/>
    <s v="Aqua"/>
    <d v="2022-08-17T00:00:00"/>
    <s v="Int - Planned Corr &amp; FI"/>
  </r>
  <r>
    <x v="131"/>
    <s v="Item"/>
    <s v="Open"/>
    <x v="1"/>
    <s v="BETNP00E2301"/>
    <s v="Exempt"/>
    <n v="2093450"/>
    <s v="Logan, Sam"/>
    <s v="Asset Integrity"/>
    <s v="3. Active"/>
    <s v="Defined"/>
    <x v="11"/>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s v="4/25/23 SL - Project to start in May"/>
    <d v="2023-04-25T00:00:00"/>
    <s v="Nguyen, Tong"/>
    <m/>
    <x v="2"/>
    <s v="Pipelines and Terminals"/>
    <s v="Station/Terminal"/>
    <m/>
    <s v="Wayne Terminals"/>
    <s v="BETNP - BET NAPOLEON"/>
    <m/>
    <m/>
    <n v="0"/>
    <n v="33000"/>
    <m/>
    <m/>
    <m/>
    <s v="Aiken, Elaine"/>
    <m/>
    <m/>
    <m/>
    <n v="1"/>
    <n v="45016"/>
    <m/>
    <s v="Administrator, System"/>
    <s v="Independent"/>
    <s v="Aqua"/>
    <d v="2022-08-17T00:00:00"/>
    <s v="Int - Planned Corr &amp; FI"/>
  </r>
  <r>
    <x v="132"/>
    <s v="Item"/>
    <s v="Open"/>
    <x v="1"/>
    <s v="BNTNX00E2301"/>
    <s v="Maintenance Framework"/>
    <n v="2093451"/>
    <s v="Logan, Sam"/>
    <s v="Asset Integrity"/>
    <s v="3. Active"/>
    <s v="Defined"/>
    <x v="11"/>
    <m/>
    <n v="33000"/>
    <m/>
    <n v="33000"/>
    <n v="33000"/>
    <n v="0"/>
    <s v="Green"/>
    <n v="33000"/>
    <m/>
    <n v="33000"/>
    <n v="0"/>
    <m/>
    <m/>
    <n v="33000"/>
    <m/>
    <m/>
    <n v="33000"/>
    <s v="Phase"/>
    <n v="33000"/>
    <m/>
    <n v="33000"/>
    <n v="33000"/>
    <s v="No"/>
    <s v="Green"/>
    <d v="2023-07-01T00:00:00"/>
    <d v="2023-02-28T00:00:00"/>
    <d v="2023-02-28T00:00:00"/>
    <d v="2023-12-31T00:00:00"/>
    <d v="2023-06-30T00:00:00"/>
    <m/>
    <m/>
    <m/>
    <m/>
    <m/>
    <m/>
    <m/>
    <m/>
    <m/>
    <m/>
    <m/>
    <m/>
    <m/>
    <m/>
    <n v="33000"/>
    <m/>
    <m/>
    <m/>
    <m/>
    <m/>
    <m/>
    <s v="4/25/23 SL - Project to start in June"/>
    <d v="2023-04-25T00:00:00"/>
    <s v="Nguyen, Tong"/>
    <m/>
    <x v="0"/>
    <s v="Pipelines and Terminals"/>
    <s v="Station/Terminal"/>
    <m/>
    <s v="New Haven Harbor"/>
    <s v="BNTNX - New Haven 85 East Terminal"/>
    <m/>
    <m/>
    <n v="0"/>
    <n v="33000"/>
    <m/>
    <m/>
    <m/>
    <s v="Aiken, Elaine"/>
    <m/>
    <m/>
    <m/>
    <n v="1"/>
    <n v="45033"/>
    <m/>
    <s v="Administrator, System"/>
    <s v="Independent"/>
    <m/>
    <d v="2022-08-18T00:00:00"/>
    <s v="Int - Planned Corr &amp; FI"/>
  </r>
  <r>
    <x v="133"/>
    <s v="Item"/>
    <s v="Open"/>
    <x v="1"/>
    <s v="BNTNV00E2205"/>
    <s v="Maintenance Framework"/>
    <n v="2022750"/>
    <s v="Wojton, Brian"/>
    <s v="Asset Integrity"/>
    <s v="6. Operational"/>
    <s v="Drawdown"/>
    <x v="11"/>
    <n v="5760"/>
    <m/>
    <m/>
    <n v="5760.27"/>
    <n v="13570"/>
    <n v="-7810"/>
    <s v="Red"/>
    <m/>
    <m/>
    <m/>
    <n v="5760"/>
    <m/>
    <m/>
    <n v="100000"/>
    <m/>
    <m/>
    <n v="100000"/>
    <s v="Full"/>
    <n v="100000"/>
    <n v="127303"/>
    <m/>
    <n v="127303"/>
    <s v="No"/>
    <s v="Green"/>
    <d v="2022-09-01T00:00:00"/>
    <d v="2022-09-16T00:00:00"/>
    <d v="2022-09-16T00:00:00"/>
    <d v="2022-12-31T00:00:00"/>
    <d v="2023-03-31T00:00:00"/>
    <m/>
    <m/>
    <n v="13570.27"/>
    <n v="0"/>
    <n v="0"/>
    <n v="-7810"/>
    <m/>
    <m/>
    <n v="-7810"/>
    <s v="Red"/>
    <m/>
    <m/>
    <m/>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x v="0"/>
    <s v="Pipelines and Terminals"/>
    <s v="Station/Terminal"/>
    <m/>
    <s v="New Haven Harbor"/>
    <s v="BNTNV - New Haven Waterfront Terminal"/>
    <m/>
    <n v="13570"/>
    <n v="-7810"/>
    <m/>
    <m/>
    <n v="121543"/>
    <m/>
    <s v="Aiken, Elaine"/>
    <s v="Shook, Mark B."/>
    <s v="N/A"/>
    <m/>
    <n v="1"/>
    <n v="45431"/>
    <m/>
    <s v="Aiken, Elaine"/>
    <s v="JDE Child"/>
    <s v="Burnt Orange"/>
    <d v="2022-08-26T00:00:00"/>
    <s v="Int - Planned Corr &amp; FI"/>
  </r>
  <r>
    <x v="134"/>
    <s v="Item"/>
    <s v="Open"/>
    <x v="1"/>
    <s v="BNTNF00E2303"/>
    <s v="Maintenance Framework"/>
    <n v="2093452"/>
    <s v="Logan, Sam"/>
    <s v="Asset Integrity"/>
    <s v="3. Active"/>
    <s v="Defined"/>
    <x v="11"/>
    <m/>
    <n v="33000"/>
    <m/>
    <n v="33000"/>
    <n v="33000"/>
    <n v="0"/>
    <s v="Green"/>
    <n v="33000"/>
    <m/>
    <n v="33000"/>
    <n v="0"/>
    <m/>
    <m/>
    <n v="33000"/>
    <m/>
    <m/>
    <n v="33000"/>
    <s v="Phase"/>
    <n v="33000"/>
    <m/>
    <n v="33000"/>
    <n v="33000"/>
    <s v="No"/>
    <s v="Green"/>
    <d v="2023-07-01T00:00:00"/>
    <d v="2023-02-28T00:00:00"/>
    <d v="2023-02-28T00:00:00"/>
    <d v="2023-12-31T00:00:00"/>
    <d v="2023-06-30T00:00:00"/>
    <m/>
    <m/>
    <m/>
    <m/>
    <m/>
    <m/>
    <m/>
    <m/>
    <m/>
    <m/>
    <m/>
    <m/>
    <m/>
    <m/>
    <n v="33000"/>
    <m/>
    <m/>
    <m/>
    <m/>
    <m/>
    <m/>
    <s v="4/25/23 SL - Project to start in June"/>
    <d v="2023-04-25T00:00:00"/>
    <s v="Nguyen, Tong"/>
    <m/>
    <x v="0"/>
    <s v="Pipelines and Terminals"/>
    <s v="Station/Terminal"/>
    <m/>
    <s v="New Haven Harbor"/>
    <s v="BNTNF - New Haven Forbes Termina"/>
    <m/>
    <m/>
    <n v="0"/>
    <n v="33000"/>
    <m/>
    <m/>
    <m/>
    <s v="Aiken, Elaine"/>
    <m/>
    <m/>
    <m/>
    <n v="1"/>
    <n v="45034"/>
    <m/>
    <s v="Administrator, System"/>
    <s v="Independent"/>
    <s v="Aqua"/>
    <d v="2022-08-17T00:00:00"/>
    <s v="Int - Planned Corr &amp; FI"/>
  </r>
  <r>
    <x v="135"/>
    <s v="Item"/>
    <s v="Open"/>
    <x v="1"/>
    <s v="BNTNH00E2301"/>
    <s v="Maintenance Framework"/>
    <n v="2093505"/>
    <s v="Logan, Sam"/>
    <s v="Asset Integrity"/>
    <s v="3. Active"/>
    <s v="Defined"/>
    <x v="11"/>
    <m/>
    <n v="33000"/>
    <m/>
    <n v="33000"/>
    <n v="33000"/>
    <n v="0"/>
    <s v="Green"/>
    <n v="33000"/>
    <m/>
    <n v="33000"/>
    <n v="0"/>
    <m/>
    <m/>
    <n v="33000"/>
    <m/>
    <m/>
    <n v="33000"/>
    <s v="Phase"/>
    <n v="33000"/>
    <m/>
    <n v="33000"/>
    <n v="33000"/>
    <s v="No"/>
    <s v="Green"/>
    <d v="2023-06-01T00:00:00"/>
    <d v="2023-02-28T00:00:00"/>
    <d v="2023-02-28T00:00:00"/>
    <d v="2023-12-31T00:00:00"/>
    <d v="2023-06-30T00:00:00"/>
    <m/>
    <m/>
    <m/>
    <m/>
    <m/>
    <m/>
    <m/>
    <m/>
    <m/>
    <m/>
    <m/>
    <m/>
    <m/>
    <n v="33000"/>
    <m/>
    <m/>
    <m/>
    <m/>
    <m/>
    <m/>
    <m/>
    <s v="4/25/23 SL - Project to start in May"/>
    <d v="2023-04-25T00:00:00"/>
    <s v="Nguyen, Tong"/>
    <m/>
    <x v="0"/>
    <s v="Pipelines and Terminals"/>
    <s v="Station/Terminal"/>
    <m/>
    <s v="New Haven Harbor"/>
    <s v="BNTNH - New Haven Hamden Terminal"/>
    <m/>
    <m/>
    <n v="33000"/>
    <m/>
    <m/>
    <m/>
    <m/>
    <s v="Aiken, Elaine"/>
    <m/>
    <m/>
    <m/>
    <n v="1"/>
    <n v="45032"/>
    <m/>
    <s v="Administrator, System"/>
    <s v="Independent"/>
    <s v="Aqua"/>
    <d v="2022-08-17T00:00:00"/>
    <s v="Int - Planned Corr &amp; FI"/>
  </r>
  <r>
    <x v="136"/>
    <s v="Item"/>
    <s v="Open"/>
    <x v="1"/>
    <s v="EW00000E2301"/>
    <s v="Maintenance Framework"/>
    <n v="2093430"/>
    <s v="Logan, Sam"/>
    <s v="Asset Integrity"/>
    <s v="3. Active"/>
    <s v="Defined"/>
    <x v="11"/>
    <m/>
    <n v="17000"/>
    <m/>
    <n v="17000"/>
    <n v="17000"/>
    <n v="0"/>
    <s v="Green"/>
    <n v="17000"/>
    <m/>
    <n v="17000"/>
    <n v="0"/>
    <m/>
    <m/>
    <n v="17000"/>
    <m/>
    <m/>
    <n v="17000"/>
    <s v="Phase"/>
    <n v="17000"/>
    <m/>
    <n v="17000"/>
    <n v="17000"/>
    <s v="No"/>
    <s v="Green"/>
    <d v="2023-07-01T00:00:00"/>
    <d v="2023-02-24T00:00:00"/>
    <d v="2023-02-24T00:00:00"/>
    <d v="2023-12-31T00:00:00"/>
    <d v="2023-07-31T00:00:00"/>
    <m/>
    <m/>
    <m/>
    <m/>
    <m/>
    <m/>
    <m/>
    <m/>
    <m/>
    <m/>
    <m/>
    <m/>
    <m/>
    <m/>
    <n v="17000"/>
    <m/>
    <m/>
    <m/>
    <m/>
    <m/>
    <m/>
    <s v="4/25/23 SL - Project to start in June"/>
    <d v="2023-04-25T00:00:00"/>
    <s v="Nguyen, Tong"/>
    <m/>
    <x v="0"/>
    <s v="Pipelines and Terminals"/>
    <s v="Station/Terminal"/>
    <m/>
    <s v="Jet Lines"/>
    <s v="EW - NEW HAVEN STATION"/>
    <m/>
    <m/>
    <n v="0"/>
    <n v="17000"/>
    <m/>
    <m/>
    <m/>
    <s v="Aiken, Elaine"/>
    <m/>
    <m/>
    <m/>
    <n v="1"/>
    <n v="45031"/>
    <m/>
    <s v="Administrator, System"/>
    <s v="Independent"/>
    <s v="Aqua"/>
    <d v="2022-08-17T00:00:00"/>
    <s v="Int - Planned Corr &amp; FI"/>
  </r>
  <r>
    <x v="137"/>
    <s v="Item"/>
    <s v="Open"/>
    <x v="1"/>
    <s v="BNTNV00E2301"/>
    <s v="Maintenance Framework"/>
    <n v="2093453"/>
    <s v="Logan, Sam"/>
    <s v="Asset Integrity"/>
    <s v="3. Active"/>
    <s v="Defined"/>
    <x v="11"/>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s v="4/25/23 SL - Project to start in June"/>
    <d v="2023-04-25T00:00:00"/>
    <s v="Nguyen, Tong"/>
    <m/>
    <x v="0"/>
    <s v="Pipelines and Terminals"/>
    <s v="Station/Terminal"/>
    <m/>
    <s v="New Haven Harbor"/>
    <s v="BNTNV - New Haven Waterfront Terminal"/>
    <m/>
    <m/>
    <n v="0"/>
    <n v="33000"/>
    <m/>
    <m/>
    <m/>
    <s v="Aiken, Elaine"/>
    <m/>
    <m/>
    <m/>
    <n v="1"/>
    <n v="45035"/>
    <m/>
    <s v="Administrator, System"/>
    <s v="Independent"/>
    <s v="Aqua"/>
    <d v="2022-08-17T00:00:00"/>
    <s v="Int - Planned Corr &amp; FI"/>
  </r>
  <r>
    <x v="138"/>
    <s v="Item"/>
    <s v="Open"/>
    <x v="1"/>
    <s v="BETNM00E2301"/>
    <s v="Exempt"/>
    <n v="2093461"/>
    <s v="Logan, Sam"/>
    <s v="Asset Integrity"/>
    <s v="3. Active"/>
    <s v="Defined"/>
    <x v="11"/>
    <m/>
    <n v="48000"/>
    <m/>
    <n v="48000"/>
    <n v="48000"/>
    <n v="0"/>
    <s v="Green"/>
    <n v="48000"/>
    <m/>
    <n v="48000"/>
    <n v="0"/>
    <m/>
    <m/>
    <n v="48000"/>
    <m/>
    <m/>
    <n v="48000"/>
    <s v="Phase"/>
    <n v="48000"/>
    <m/>
    <n v="48000"/>
    <n v="48000"/>
    <s v="No"/>
    <s v="Green"/>
    <d v="2023-06-01T00:00:00"/>
    <d v="2023-02-28T00:00:00"/>
    <d v="2023-02-28T00:00:00"/>
    <d v="2023-12-31T00:00:00"/>
    <d v="2023-12-31T00:00:00"/>
    <m/>
    <m/>
    <m/>
    <m/>
    <m/>
    <m/>
    <m/>
    <m/>
    <m/>
    <m/>
    <m/>
    <m/>
    <m/>
    <n v="24000"/>
    <m/>
    <m/>
    <n v="24000"/>
    <m/>
    <m/>
    <m/>
    <m/>
    <s v="4/25/23 SL - Project to start in May"/>
    <d v="2023-04-25T00:00:00"/>
    <s v="Nguyen, Tong"/>
    <m/>
    <x v="2"/>
    <s v="Pipelines and Terminals"/>
    <s v="Station/Terminal"/>
    <m/>
    <s v="Michiana"/>
    <s v="BETNM - BET NILES TERMINAL"/>
    <m/>
    <m/>
    <n v="24000"/>
    <n v="24000"/>
    <m/>
    <m/>
    <m/>
    <s v="Aiken, Elaine"/>
    <m/>
    <m/>
    <m/>
    <n v="1"/>
    <n v="45028"/>
    <m/>
    <s v="Administrator, System"/>
    <s v="Independent"/>
    <s v="Aqua"/>
    <d v="2022-08-17T00:00:00"/>
    <s v="Int - Planned Corr &amp; FI"/>
  </r>
  <r>
    <x v="139"/>
    <s v="Item"/>
    <s v="Open"/>
    <x v="1"/>
    <s v="BETTW00E2301"/>
    <s v="Maintenance Framework"/>
    <n v="2093445"/>
    <s v="Logan, Sam"/>
    <s v="Asset Integrity"/>
    <s v="3. Active"/>
    <s v="Defined"/>
    <x v="11"/>
    <n v="7475"/>
    <n v="24525"/>
    <m/>
    <n v="32000"/>
    <n v="32000"/>
    <n v="0"/>
    <s v="Green"/>
    <n v="32000"/>
    <m/>
    <n v="32000"/>
    <n v="0"/>
    <m/>
    <m/>
    <n v="32000"/>
    <m/>
    <m/>
    <n v="32000"/>
    <s v="Phase"/>
    <n v="32000"/>
    <n v="7475"/>
    <n v="24525"/>
    <n v="32000"/>
    <s v="No"/>
    <s v="Green"/>
    <d v="2023-04-01T00:00:00"/>
    <d v="2023-02-28T00:00:00"/>
    <d v="2023-02-28T00:00:00"/>
    <d v="2023-12-31T00:00:00"/>
    <d v="2023-03-31T00:00:00"/>
    <m/>
    <m/>
    <m/>
    <m/>
    <m/>
    <n v="7475"/>
    <n v="32000"/>
    <n v="32000"/>
    <n v="-24525"/>
    <s v="Red"/>
    <m/>
    <m/>
    <m/>
    <n v="24525"/>
    <m/>
    <m/>
    <m/>
    <m/>
    <m/>
    <m/>
    <m/>
    <s v="4/25/23 SL - 1st site visit and drawings complete, inspection visit to follow"/>
    <d v="2023-04-25T00:00:00"/>
    <s v="Nguyen, Tong"/>
    <m/>
    <x v="1"/>
    <s v="Pipelines and Terminals"/>
    <s v="Station/Terminal"/>
    <m/>
    <s v="South Carolina"/>
    <s v="BETTW - BET NORTH AUGUSTA"/>
    <m/>
    <m/>
    <n v="32000"/>
    <m/>
    <m/>
    <m/>
    <m/>
    <s v="Aiken, Elaine"/>
    <m/>
    <m/>
    <m/>
    <n v="1"/>
    <n v="45022"/>
    <m/>
    <s v="Administrator, System"/>
    <s v="Independent"/>
    <s v="Aqua"/>
    <d v="2022-08-17T00:00:00"/>
    <s v="Int - Planned Corr &amp; FI"/>
  </r>
  <r>
    <x v="140"/>
    <s v="Item"/>
    <s v="Open"/>
    <x v="0"/>
    <s v="BPNQP00M2207"/>
    <s v="Maintenance Framework"/>
    <n v="2011972"/>
    <s v="Aiken, Elaine"/>
    <s v="Asset Integrity"/>
    <s v="6. Operational"/>
    <s v="Drawdown"/>
    <x v="11"/>
    <n v="2143"/>
    <m/>
    <m/>
    <n v="2143.09"/>
    <n v="2143"/>
    <n v="0"/>
    <s v="Green"/>
    <m/>
    <m/>
    <m/>
    <n v="2143"/>
    <m/>
    <m/>
    <n v="60000"/>
    <m/>
    <m/>
    <m/>
    <s v="Full"/>
    <n v="60000"/>
    <n v="95513"/>
    <m/>
    <n v="95513"/>
    <s v="Yes"/>
    <s v="Red"/>
    <d v="2022-11-01T00:00:00"/>
    <m/>
    <m/>
    <d v="2022-12-31T00:00:00"/>
    <d v="2022-12-31T00:00:00"/>
    <m/>
    <m/>
    <n v="1915.55"/>
    <n v="227.54"/>
    <n v="0"/>
    <n v="0"/>
    <m/>
    <m/>
    <n v="0"/>
    <s v="Green"/>
    <m/>
    <m/>
    <m/>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x v="0"/>
    <s v="Pipelines and Terminals"/>
    <s v="Integrity"/>
    <m/>
    <s v="Pennsauken"/>
    <s v="BPNQP - BPN PENNSAUKEN TERMINAL"/>
    <m/>
    <n v="2143"/>
    <n v="0"/>
    <m/>
    <m/>
    <n v="93370"/>
    <m/>
    <s v="Aiken, Elaine"/>
    <s v="Shook, Mark B."/>
    <m/>
    <m/>
    <n v="1"/>
    <n v="44321"/>
    <m/>
    <s v="Meitzler, Antoinette"/>
    <s v="Independent"/>
    <s v="Aqua"/>
    <d v="2022-07-29T00:00:00"/>
    <s v="Int - Planned Corr &amp; FI"/>
  </r>
  <r>
    <x v="141"/>
    <s v="Item"/>
    <s v="Open"/>
    <x v="1"/>
    <s v="BPTPC00E2218"/>
    <s v="Maintenance Framework"/>
    <n v="2036929"/>
    <s v="Aiken, Elaine"/>
    <s v="Asset Integrity"/>
    <s v="6. Operational"/>
    <s v="Defined"/>
    <x v="11"/>
    <n v="-3480"/>
    <m/>
    <m/>
    <n v="-3480"/>
    <n v="-3480"/>
    <n v="0"/>
    <s v="Green"/>
    <m/>
    <m/>
    <m/>
    <n v="-3480"/>
    <m/>
    <m/>
    <n v="55000"/>
    <m/>
    <m/>
    <n v="55000"/>
    <s v="Full"/>
    <n v="55000"/>
    <n v="20848"/>
    <m/>
    <n v="20848"/>
    <s v="No"/>
    <s v="Green"/>
    <d v="2022-11-01T00:00:00"/>
    <d v="2022-10-14T00:00:00"/>
    <d v="2022-10-14T00:00:00"/>
    <d v="2022-12-31T00:00:00"/>
    <d v="2022-12-31T00:00:00"/>
    <m/>
    <m/>
    <n v="-3480"/>
    <m/>
    <m/>
    <m/>
    <m/>
    <m/>
    <m/>
    <m/>
    <m/>
    <m/>
    <m/>
    <m/>
    <m/>
    <m/>
    <m/>
    <m/>
    <m/>
    <m/>
    <m/>
    <s v="2022-10-11 - Contractor scheduled to start end of October and complete the majority of the work in November."/>
    <d v="2022-10-11T00:00:00"/>
    <s v="Schultz, Amy"/>
    <m/>
    <x v="0"/>
    <s v="Pipelines and Terminals"/>
    <s v="Station/Terminal"/>
    <m/>
    <s v="Perth Amboy"/>
    <s v="BPTPC - BPT PERTH AMBOY"/>
    <m/>
    <n v="-3480"/>
    <n v="0"/>
    <m/>
    <m/>
    <n v="24328"/>
    <m/>
    <s v="Aiken, Elaine"/>
    <s v="Hoover, Bret"/>
    <m/>
    <m/>
    <n v="1"/>
    <n v="41175"/>
    <m/>
    <s v="Administrator, System"/>
    <s v="Independent"/>
    <s v="Aqua"/>
    <d v="2021-08-09T00:00:00"/>
    <s v="Int - Accel Corr &amp; FI"/>
  </r>
  <r>
    <x v="142"/>
    <s v="Item"/>
    <s v="Open"/>
    <x v="0"/>
    <s v="BPTPC00M2304"/>
    <s v="Maintenance Framework"/>
    <n v="2112599"/>
    <s v="Cole, Caitlyn"/>
    <s v="Asset Integrity"/>
    <s v="3. Active"/>
    <s v="Defined"/>
    <x v="12"/>
    <m/>
    <n v="120000"/>
    <m/>
    <n v="120000"/>
    <n v="120000"/>
    <n v="0"/>
    <s v="Green"/>
    <m/>
    <m/>
    <m/>
    <n v="120000"/>
    <m/>
    <m/>
    <n v="143165"/>
    <m/>
    <m/>
    <n v="143165"/>
    <s v="Full"/>
    <n v="143165"/>
    <m/>
    <n v="120000"/>
    <n v="120000"/>
    <s v="No"/>
    <s v="Green"/>
    <d v="2023-12-01T00:00:00"/>
    <d v="2023-04-21T00:00:00"/>
    <d v="2023-04-21T00:00:00"/>
    <d v="2023-12-31T00:00:00"/>
    <d v="2023-12-31T00:00:00"/>
    <m/>
    <m/>
    <m/>
    <m/>
    <m/>
    <m/>
    <m/>
    <m/>
    <m/>
    <m/>
    <m/>
    <m/>
    <m/>
    <m/>
    <m/>
    <m/>
    <m/>
    <m/>
    <m/>
    <n v="120000"/>
    <m/>
    <s v="4/5/2023 CNC - project bid out for 2023 (shell and roof)"/>
    <d v="2023-04-05T00:00:00"/>
    <s v="Schultz, Amy"/>
    <m/>
    <x v="0"/>
    <s v="Pipelines and Terminals"/>
    <s v="Integrity"/>
    <m/>
    <s v="Perth Amboy"/>
    <s v="BPTPC - BPT PERTH AMBOY"/>
    <m/>
    <m/>
    <n v="0"/>
    <m/>
    <n v="120000"/>
    <m/>
    <m/>
    <s v="Cole, Caitlyn"/>
    <s v="Stine, Carlton"/>
    <m/>
    <m/>
    <n v="1"/>
    <n v="46818"/>
    <m/>
    <s v="Cole, Caitlyn"/>
    <s v="Independent"/>
    <s v="Aqua"/>
    <d v="2023-03-20T00:00:00"/>
    <m/>
  </r>
  <r>
    <x v="143"/>
    <s v="Item"/>
    <s v="Open"/>
    <x v="0"/>
    <m/>
    <s v="Maintenance Framework"/>
    <m/>
    <s v="Bartal, Nick"/>
    <s v="Asset Integrity"/>
    <s v="1. Proposed"/>
    <m/>
    <x v="7"/>
    <m/>
    <n v="1250000"/>
    <m/>
    <n v="1250000"/>
    <n v="1500000"/>
    <n v="-250000"/>
    <s v="Red"/>
    <n v="2500000"/>
    <m/>
    <n v="2500000"/>
    <n v="-1250000"/>
    <m/>
    <m/>
    <m/>
    <m/>
    <m/>
    <m/>
    <m/>
    <m/>
    <m/>
    <n v="1250000"/>
    <n v="1250000"/>
    <s v="No"/>
    <s v="Green"/>
    <d v="2023-08-01T00:00:00"/>
    <m/>
    <m/>
    <m/>
    <d v="2023-12-31T00:00:00"/>
    <m/>
    <m/>
    <m/>
    <m/>
    <m/>
    <m/>
    <m/>
    <m/>
    <m/>
    <m/>
    <m/>
    <m/>
    <m/>
    <n v="0"/>
    <n v="0"/>
    <n v="500000"/>
    <n v="500000"/>
    <n v="250000"/>
    <m/>
    <m/>
    <m/>
    <s v="5/8/23 - Reduced by $250k to cover L001 cutouts forecast increase. 4/10/23 - Reduced by $1MM to cover L415 cutout forecast increase"/>
    <d v="2023-05-08T00:00:00"/>
    <m/>
    <m/>
    <x v="3"/>
    <s v="Pipelines and Terminals"/>
    <s v="Integrity"/>
    <m/>
    <s v="Corporate"/>
    <s v="Corporate"/>
    <m/>
    <m/>
    <n v="0"/>
    <n v="1000000"/>
    <n v="250000"/>
    <m/>
    <m/>
    <s v="Bartal, Nick"/>
    <m/>
    <m/>
    <m/>
    <n v="1"/>
    <n v="44930"/>
    <m/>
    <s v="Administrator, System"/>
    <s v="Independent"/>
    <s v="Aqua"/>
    <d v="2022-08-17T00:00:00"/>
    <s v="Int - Advanced Strategy"/>
  </r>
  <r>
    <x v="144"/>
    <s v="Item"/>
    <s v="Open"/>
    <x v="1"/>
    <s v="BETRN00E2301"/>
    <s v="Exempt"/>
    <n v="2093457"/>
    <s v="Logan, Sam"/>
    <s v="Asset Integrity"/>
    <s v="3. Active"/>
    <s v="Defined"/>
    <x v="11"/>
    <m/>
    <n v="38000"/>
    <m/>
    <n v="38000"/>
    <n v="38000"/>
    <n v="0"/>
    <s v="Green"/>
    <n v="38000"/>
    <m/>
    <n v="38000"/>
    <n v="0"/>
    <m/>
    <m/>
    <n v="38000"/>
    <m/>
    <m/>
    <n v="38000"/>
    <s v="Phase"/>
    <n v="38000"/>
    <m/>
    <n v="38000"/>
    <n v="38000"/>
    <s v="No"/>
    <s v="Green"/>
    <d v="2023-07-01T00:00:00"/>
    <d v="2023-02-28T00:00:00"/>
    <d v="2023-02-28T00:00:00"/>
    <d v="2023-12-31T00:00:00"/>
    <d v="2023-05-31T00:00:00"/>
    <m/>
    <m/>
    <m/>
    <m/>
    <m/>
    <m/>
    <m/>
    <m/>
    <m/>
    <m/>
    <m/>
    <m/>
    <m/>
    <m/>
    <n v="38000"/>
    <m/>
    <m/>
    <m/>
    <m/>
    <m/>
    <m/>
    <s v="4/25/23 SL - Project to start in June"/>
    <d v="2023-04-25T00:00:00"/>
    <s v="Nguyen, Tong"/>
    <m/>
    <x v="2"/>
    <s v="Pipelines and Terminals"/>
    <s v="Station/Terminal"/>
    <m/>
    <s v="Coraopolis"/>
    <s v="BETRN - BET PITTSBURGH"/>
    <m/>
    <m/>
    <n v="0"/>
    <n v="38000"/>
    <m/>
    <m/>
    <m/>
    <s v="Aiken, Elaine"/>
    <m/>
    <m/>
    <m/>
    <n v="1"/>
    <n v="45010"/>
    <m/>
    <s v="Administrator, System"/>
    <s v="Independent"/>
    <s v="Aqua"/>
    <d v="2022-08-17T00:00:00"/>
    <s v="Int - Planned Corr &amp; FI"/>
  </r>
  <r>
    <x v="145"/>
    <s v="Item"/>
    <s v="Open"/>
    <x v="1"/>
    <s v="BPRPR00E2221"/>
    <s v="Maintenance Framework"/>
    <n v="2013794"/>
    <s v="Aiken, Elaine"/>
    <s v="Asset Integrity"/>
    <s v="6. Operational"/>
    <s v="Drawdown"/>
    <x v="11"/>
    <n v="10671"/>
    <m/>
    <m/>
    <n v="10671.27"/>
    <n v="10671"/>
    <n v="0"/>
    <s v="Green"/>
    <m/>
    <m/>
    <m/>
    <n v="10671"/>
    <m/>
    <m/>
    <n v="100000"/>
    <m/>
    <m/>
    <n v="100000"/>
    <s v="Full"/>
    <n v="100000"/>
    <n v="106671"/>
    <m/>
    <n v="106671"/>
    <s v="No"/>
    <s v="Green"/>
    <d v="2022-10-01T00:00:00"/>
    <d v="2022-08-29T00:00:00"/>
    <d v="2022-08-29T00:00:00"/>
    <d v="2022-12-31T00:00:00"/>
    <d v="2022-12-31T00:00:00"/>
    <m/>
    <m/>
    <n v="10566.27"/>
    <n v="105"/>
    <m/>
    <m/>
    <m/>
    <m/>
    <m/>
    <m/>
    <m/>
    <m/>
    <m/>
    <m/>
    <m/>
    <m/>
    <m/>
    <m/>
    <m/>
    <m/>
    <m/>
    <s v="11/2/22 - Waiting on invoicing (AS)_x000d__x000a__x000d__x000a__x000d__x000a_2022-10-11 - Inspection pushed to beginning of November due to construction work on the dock."/>
    <d v="2023-03-02T00:00:00"/>
    <s v="Schultz, Amy"/>
    <m/>
    <x v="0"/>
    <s v="Pipelines and Terminals"/>
    <s v="Station/Terminal"/>
    <m/>
    <s v="Harbor South Terminals"/>
    <s v="BPRPR - BPT PORT READING TERMINAL"/>
    <m/>
    <n v="10671"/>
    <n v="0"/>
    <m/>
    <m/>
    <n v="96000"/>
    <m/>
    <s v="Aiken, Elaine"/>
    <s v="Shook, Mark B."/>
    <s v="N/A"/>
    <m/>
    <n v="1"/>
    <n v="45420"/>
    <m/>
    <s v="Aiken, Elaine"/>
    <s v="JDE Child"/>
    <s v="Burnt Orange"/>
    <d v="2022-08-26T00:00:00"/>
    <s v="Int - Planned Corr &amp; FI"/>
  </r>
  <r>
    <x v="146"/>
    <s v="Item"/>
    <s v="Open"/>
    <x v="1"/>
    <s v="BNTUE00E2301"/>
    <s v="Maintenance Framework"/>
    <n v="2093468"/>
    <s v="Logan, Sam"/>
    <s v="Asset Integrity"/>
    <s v="3. Active"/>
    <s v="Defined"/>
    <x v="11"/>
    <m/>
    <n v="100000"/>
    <m/>
    <n v="100000"/>
    <n v="100000"/>
    <n v="0"/>
    <s v="Green"/>
    <n v="100000"/>
    <m/>
    <n v="100000"/>
    <n v="0"/>
    <m/>
    <m/>
    <n v="100000"/>
    <m/>
    <m/>
    <n v="100000"/>
    <s v="Phase"/>
    <n v="100000"/>
    <m/>
    <n v="100000"/>
    <n v="100000"/>
    <s v="No"/>
    <s v="Green"/>
    <d v="2023-07-01T00:00:00"/>
    <d v="2023-02-28T00:00:00"/>
    <d v="2023-02-28T00:00:00"/>
    <d v="2023-12-31T00:00:00"/>
    <d v="2023-08-31T00:00:00"/>
    <m/>
    <m/>
    <m/>
    <m/>
    <m/>
    <m/>
    <m/>
    <m/>
    <m/>
    <m/>
    <m/>
    <m/>
    <m/>
    <m/>
    <n v="100000"/>
    <m/>
    <m/>
    <m/>
    <m/>
    <m/>
    <m/>
    <s v="4/25/23 SL - Project to start in June"/>
    <d v="2023-04-25T00:00:00"/>
    <s v="Nguyen, Tong"/>
    <m/>
    <x v="0"/>
    <s v="Pipelines and Terminals"/>
    <s v="Station/Terminal"/>
    <m/>
    <s v="Port Wilmington"/>
    <s v="BNTUE - WIlmington(DE) Terminal"/>
    <m/>
    <m/>
    <n v="0"/>
    <n v="100000"/>
    <m/>
    <m/>
    <m/>
    <s v="Aiken, Elaine"/>
    <m/>
    <m/>
    <m/>
    <n v="1"/>
    <n v="45000"/>
    <m/>
    <s v="Administrator, System"/>
    <s v="Independent"/>
    <s v="Aqua"/>
    <d v="2022-08-17T00:00:00"/>
    <s v="Int - Planned Corr &amp; FI"/>
  </r>
  <r>
    <x v="147"/>
    <s v="Item"/>
    <s v="Open"/>
    <x v="1"/>
    <m/>
    <s v="Maintenance Framework"/>
    <m/>
    <s v="Aiken, Elaine"/>
    <s v="Asset Integrity"/>
    <s v="2. Pending AFE"/>
    <m/>
    <x v="11"/>
    <m/>
    <n v="145000"/>
    <m/>
    <n v="145000"/>
    <n v="145000"/>
    <n v="0"/>
    <s v="Green"/>
    <n v="145000"/>
    <m/>
    <n v="145000"/>
    <n v="0"/>
    <m/>
    <m/>
    <m/>
    <m/>
    <m/>
    <m/>
    <m/>
    <m/>
    <m/>
    <n v="145000"/>
    <n v="145000"/>
    <s v="No"/>
    <s v="Green"/>
    <d v="2023-08-01T00:00:00"/>
    <m/>
    <m/>
    <m/>
    <d v="2023-09-30T00:00:00"/>
    <m/>
    <m/>
    <m/>
    <m/>
    <m/>
    <m/>
    <m/>
    <m/>
    <m/>
    <m/>
    <m/>
    <m/>
    <m/>
    <m/>
    <m/>
    <n v="75000"/>
    <n v="70000"/>
    <m/>
    <m/>
    <m/>
    <m/>
    <m/>
    <m/>
    <m/>
    <m/>
    <x v="0"/>
    <s v="Pipelines and Terminals"/>
    <s v="Station/Terminal"/>
    <m/>
    <s v="Port Wilmington"/>
    <s v="BNTUE - WIlmington(DE) Terminal"/>
    <m/>
    <m/>
    <n v="0"/>
    <n v="145000"/>
    <m/>
    <m/>
    <m/>
    <s v="Aiken, Elaine"/>
    <m/>
    <m/>
    <m/>
    <n v="1"/>
    <n v="45067"/>
    <m/>
    <s v="Administrator, System"/>
    <s v="Independent"/>
    <s v="Aqua"/>
    <d v="2022-08-17T00:00:00"/>
    <s v="Int - Planned Corr &amp; FI"/>
  </r>
  <r>
    <x v="148"/>
    <s v="Item"/>
    <s v="Open"/>
    <x v="1"/>
    <s v="1348250E2243"/>
    <s v="Maintenance Framework"/>
    <n v="2045789"/>
    <s v="Stine, Carlton"/>
    <s v="Asset Integrity"/>
    <s v="3. Active"/>
    <s v="Emergent"/>
    <x v="5"/>
    <n v="-12500"/>
    <n v="15000"/>
    <m/>
    <n v="2500"/>
    <n v="-7500"/>
    <n v="10000"/>
    <s v="Red"/>
    <m/>
    <m/>
    <m/>
    <n v="2500"/>
    <m/>
    <m/>
    <n v="50000"/>
    <m/>
    <m/>
    <n v="50000"/>
    <s v="Full"/>
    <n v="50000"/>
    <n v="0"/>
    <n v="15000"/>
    <n v="15000"/>
    <s v="No"/>
    <s v="Green"/>
    <d v="2022-12-01T00:00:00"/>
    <d v="2022-11-23T00:00:00"/>
    <d v="2022-11-23T00:00:00"/>
    <d v="2023-03-31T00:00:00"/>
    <d v="2023-03-31T00:00:00"/>
    <m/>
    <m/>
    <n v="0"/>
    <n v="-7500"/>
    <n v="0"/>
    <n v="-5000"/>
    <m/>
    <m/>
    <n v="-5000"/>
    <s v="Red"/>
    <m/>
    <m/>
    <n v="10000"/>
    <n v="5000"/>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x v="3"/>
    <s v="Pipelines and Terminals"/>
    <s v="Tank Integrity"/>
    <m/>
    <s v="Corporate"/>
    <s v="Corporate"/>
    <m/>
    <n v="-7500"/>
    <n v="10000"/>
    <m/>
    <m/>
    <n v="12500"/>
    <m/>
    <s v="Stine, Carlton"/>
    <s v="Shook, Mark B."/>
    <m/>
    <m/>
    <n v="1"/>
    <n v="46260"/>
    <m/>
    <s v="Meitzler, Antoinette"/>
    <s v="Independent"/>
    <s v="Aqua"/>
    <d v="2022-11-22T00:00:00"/>
    <m/>
  </r>
  <r>
    <x v="149"/>
    <s v="Item"/>
    <s v="Open"/>
    <x v="1"/>
    <m/>
    <s v="Exempt"/>
    <m/>
    <s v="Hurley, Brian"/>
    <s v="Asset Integrity"/>
    <s v="2. Pending AFE"/>
    <m/>
    <x v="8"/>
    <m/>
    <n v="45000"/>
    <m/>
    <n v="45000"/>
    <n v="45000"/>
    <n v="0"/>
    <s v="Green"/>
    <n v="45000"/>
    <m/>
    <n v="45000"/>
    <n v="0"/>
    <m/>
    <m/>
    <m/>
    <m/>
    <m/>
    <m/>
    <m/>
    <m/>
    <m/>
    <n v="45000"/>
    <n v="45000"/>
    <s v="No"/>
    <s v="Green"/>
    <d v="2023-06-01T00:00:00"/>
    <m/>
    <m/>
    <m/>
    <d v="2023-06-30T00:00:00"/>
    <m/>
    <m/>
    <m/>
    <m/>
    <m/>
    <m/>
    <m/>
    <m/>
    <m/>
    <m/>
    <m/>
    <m/>
    <m/>
    <n v="45000"/>
    <m/>
    <m/>
    <m/>
    <m/>
    <m/>
    <m/>
    <m/>
    <s v="2/1/23 - during review of projects, Senior Leadership asked if this was necessary for an idled line?"/>
    <d v="2023-02-01T00:00:00"/>
    <m/>
    <m/>
    <x v="2"/>
    <s v="Pipelines and Terminals"/>
    <s v="Pipeline Integrity"/>
    <m/>
    <s v="St. Louis"/>
    <s v="DU162DH - DUPO TO DECATUR TERM"/>
    <m/>
    <m/>
    <n v="45000"/>
    <m/>
    <m/>
    <m/>
    <m/>
    <s v="Bassani, Joel"/>
    <m/>
    <m/>
    <m/>
    <n v="1"/>
    <n v="40976"/>
    <m/>
    <s v="Administrator, System"/>
    <s v="Independent"/>
    <s v="Aqua"/>
    <d v="2021-08-04T00:00:00"/>
    <s v="Int - Assessments"/>
  </r>
  <r>
    <x v="150"/>
    <s v="Item"/>
    <s v="Open"/>
    <x v="1"/>
    <s v="BETQE00E2204"/>
    <s v="Maintenance Framework"/>
    <n v="2002776"/>
    <s v="Aiken, Elaine"/>
    <s v="Asset Integrity"/>
    <s v="7. Closed"/>
    <s v="Drawdown"/>
    <x v="11"/>
    <n v="-61"/>
    <m/>
    <m/>
    <n v="-60.66"/>
    <n v="-61"/>
    <n v="0"/>
    <s v="Green"/>
    <m/>
    <m/>
    <m/>
    <n v="-61"/>
    <m/>
    <m/>
    <n v="60000"/>
    <m/>
    <m/>
    <n v="60000"/>
    <s v="Full"/>
    <n v="60000"/>
    <n v="77214"/>
    <m/>
    <n v="77214"/>
    <s v="No"/>
    <s v="Green"/>
    <d v="2022-07-01T00:00:00"/>
    <d v="2022-07-12T00:00:00"/>
    <d v="2022-07-12T00:00:00"/>
    <d v="2022-10-31T00:00:00"/>
    <d v="2022-10-31T00:00:00"/>
    <m/>
    <m/>
    <n v="-60.66"/>
    <m/>
    <m/>
    <m/>
    <m/>
    <m/>
    <m/>
    <m/>
    <m/>
    <m/>
    <m/>
    <m/>
    <m/>
    <m/>
    <m/>
    <m/>
    <m/>
    <m/>
    <m/>
    <s v="11/2/22 - Change order needed. Subcontractor had to spend additional time on site (AS)_x000d__x000a__x000d__x000a__x000d__x000a_2022-08-04 - Inspection work was completed in July.  Remainder of work related to drawings/reporting."/>
    <d v="2022-11-02T00:00:00"/>
    <s v="Schultz, Amy"/>
    <m/>
    <x v="0"/>
    <s v="Pipelines and Terminals"/>
    <s v="Station/Terminal"/>
    <m/>
    <s v="Roseton and Rensselaer"/>
    <s v="BETQE - BET RENSSELAER TERMINAL"/>
    <m/>
    <n v="-61"/>
    <n v="0"/>
    <m/>
    <m/>
    <n v="77275"/>
    <m/>
    <s v="Aiken, Elaine"/>
    <s v="Shook, Mark B."/>
    <s v="N/A"/>
    <m/>
    <n v="1"/>
    <n v="44108"/>
    <m/>
    <s v="Aiken, Elaine"/>
    <s v="JDE Child"/>
    <s v="Burnt Orange"/>
    <d v="2022-07-12T00:00:00"/>
    <s v="Int - Planned Corr &amp; FI"/>
  </r>
  <r>
    <x v="151"/>
    <s v="Item"/>
    <s v="Open"/>
    <x v="0"/>
    <s v="BETRH00M2303"/>
    <s v="Maintenance Framework"/>
    <n v="2112600"/>
    <s v="Cole, Caitlyn"/>
    <s v="Asset Integrity"/>
    <s v="3. Active"/>
    <s v="Defined"/>
    <x v="12"/>
    <m/>
    <n v="30000"/>
    <m/>
    <n v="30000"/>
    <n v="30000"/>
    <n v="0"/>
    <s v="Green"/>
    <m/>
    <m/>
    <m/>
    <n v="30000"/>
    <m/>
    <m/>
    <n v="43890"/>
    <m/>
    <m/>
    <n v="43890"/>
    <s v="Full"/>
    <n v="43890"/>
    <m/>
    <n v="30000"/>
    <n v="30000"/>
    <s v="No"/>
    <s v="Green"/>
    <d v="2023-08-01T00:00:00"/>
    <d v="2023-04-21T00:00:00"/>
    <d v="2023-04-21T00:00:00"/>
    <d v="2023-12-31T00:00:00"/>
    <d v="2023-12-31T00:00:00"/>
    <m/>
    <m/>
    <m/>
    <m/>
    <m/>
    <m/>
    <m/>
    <m/>
    <m/>
    <m/>
    <m/>
    <m/>
    <m/>
    <m/>
    <m/>
    <n v="30000"/>
    <m/>
    <m/>
    <m/>
    <m/>
    <m/>
    <s v="4/5/2023 CNC - project bid out for 2023 (shell and roof)"/>
    <d v="2023-04-05T00:00:00"/>
    <s v="Schultz, Amy"/>
    <m/>
    <x v="0"/>
    <s v="Pipelines and Terminals"/>
    <s v="Integrity"/>
    <m/>
    <s v="Virginia"/>
    <s v="BETRH - BET RICHMOND"/>
    <m/>
    <m/>
    <n v="0"/>
    <n v="30000"/>
    <m/>
    <m/>
    <m/>
    <s v="Cole, Caitlyn"/>
    <s v="Stine, Carlton"/>
    <m/>
    <m/>
    <n v="1"/>
    <n v="46817"/>
    <m/>
    <s v="Cole, Caitlyn"/>
    <s v="Independent"/>
    <s v="Aqua"/>
    <d v="2023-03-20T00:00:00"/>
    <m/>
  </r>
  <r>
    <x v="152"/>
    <s v="Item"/>
    <s v="Open"/>
    <x v="1"/>
    <s v="BETRH00E2302"/>
    <s v="Maintenance Framework"/>
    <n v="2093436"/>
    <s v="Logan, Sam"/>
    <s v="Asset Integrity"/>
    <s v="3. Active"/>
    <s v="Defined"/>
    <x v="11"/>
    <m/>
    <n v="29000"/>
    <m/>
    <n v="29000"/>
    <n v="29000"/>
    <n v="0"/>
    <s v="Green"/>
    <n v="29000"/>
    <m/>
    <n v="29000"/>
    <n v="0"/>
    <m/>
    <m/>
    <n v="29000"/>
    <m/>
    <m/>
    <n v="29000"/>
    <s v="Phase"/>
    <n v="29000"/>
    <m/>
    <n v="29000"/>
    <n v="29000"/>
    <s v="No"/>
    <s v="Green"/>
    <d v="2023-08-01T00:00:00"/>
    <d v="2023-02-28T00:00:00"/>
    <d v="2023-02-28T00:00:00"/>
    <d v="2023-12-31T00:00:00"/>
    <d v="2023-09-30T00:00:00"/>
    <m/>
    <m/>
    <m/>
    <m/>
    <m/>
    <m/>
    <m/>
    <m/>
    <m/>
    <m/>
    <m/>
    <m/>
    <m/>
    <m/>
    <m/>
    <n v="29000"/>
    <m/>
    <m/>
    <m/>
    <m/>
    <m/>
    <s v="4/25/23 SL - Project to start in June"/>
    <d v="2023-04-25T00:00:00"/>
    <s v="Nguyen, Tong"/>
    <m/>
    <x v="0"/>
    <s v="Pipelines and Terminals"/>
    <s v="Station/Terminal"/>
    <m/>
    <s v="Virginia"/>
    <s v="BETRH - BET RICHMOND"/>
    <m/>
    <m/>
    <n v="0"/>
    <n v="29000"/>
    <m/>
    <m/>
    <m/>
    <s v="Aiken, Elaine"/>
    <m/>
    <m/>
    <m/>
    <n v="1"/>
    <n v="45027"/>
    <m/>
    <s v="Administrator, System"/>
    <s v="Independent"/>
    <s v="Aqua"/>
    <d v="2022-08-17T00:00:00"/>
    <s v="Int - Planned Corr &amp; FI"/>
  </r>
  <r>
    <x v="153"/>
    <s v="Item"/>
    <s v="Open"/>
    <x v="1"/>
    <s v="BETHY00E2302"/>
    <s v="Exempt"/>
    <n v="2093437"/>
    <s v="Logan, Sam"/>
    <s v="Asset Integrity"/>
    <s v="3. Active"/>
    <s v="Defined"/>
    <x v="11"/>
    <m/>
    <n v="29000"/>
    <m/>
    <n v="29000"/>
    <n v="29000"/>
    <n v="0"/>
    <s v="Green"/>
    <n v="29000"/>
    <m/>
    <n v="29000"/>
    <n v="0"/>
    <m/>
    <m/>
    <n v="29000"/>
    <m/>
    <m/>
    <n v="29000"/>
    <s v="Phase"/>
    <n v="29000"/>
    <m/>
    <n v="29000"/>
    <n v="29000"/>
    <s v="No"/>
    <s v="Green"/>
    <d v="2023-06-01T00:00:00"/>
    <d v="2023-02-28T00:00:00"/>
    <d v="2023-02-28T00:00:00"/>
    <d v="2023-12-31T00:00:00"/>
    <d v="2023-08-31T00:00:00"/>
    <m/>
    <m/>
    <m/>
    <m/>
    <m/>
    <m/>
    <m/>
    <m/>
    <m/>
    <m/>
    <m/>
    <m/>
    <m/>
    <n v="29000"/>
    <m/>
    <m/>
    <m/>
    <m/>
    <m/>
    <m/>
    <m/>
    <s v="4/25/23 SL - Project to start in May"/>
    <d v="2023-04-25T00:00:00"/>
    <s v="Nguyen, Tong"/>
    <m/>
    <x v="2"/>
    <s v="Pipelines and Terminals"/>
    <s v="Station/Terminal"/>
    <m/>
    <s v="Wayne Terminals"/>
    <s v="BETHY - BET RIVER ROUGE"/>
    <m/>
    <m/>
    <n v="29000"/>
    <m/>
    <m/>
    <m/>
    <m/>
    <s v="Aiken, Elaine"/>
    <m/>
    <m/>
    <m/>
    <n v="1"/>
    <n v="45026"/>
    <m/>
    <s v="Administrator, System"/>
    <s v="Independent"/>
    <s v="Aqua"/>
    <d v="2022-08-17T00:00:00"/>
    <s v="Int - Planned Corr &amp; FI"/>
  </r>
  <r>
    <x v="154"/>
    <s v="Item"/>
    <s v="Open"/>
    <x v="1"/>
    <m/>
    <s v="Exempt"/>
    <m/>
    <s v="Aiken, Elaine"/>
    <s v="Asset Integrity"/>
    <s v="2. Pending AFE"/>
    <m/>
    <x v="11"/>
    <m/>
    <n v="110000"/>
    <m/>
    <n v="110000"/>
    <n v="110000"/>
    <n v="0"/>
    <s v="Green"/>
    <n v="110000"/>
    <m/>
    <n v="110000"/>
    <n v="0"/>
    <m/>
    <m/>
    <m/>
    <m/>
    <m/>
    <m/>
    <m/>
    <m/>
    <m/>
    <n v="110000"/>
    <n v="110000"/>
    <s v="No"/>
    <s v="Green"/>
    <d v="2023-08-01T00:00:00"/>
    <m/>
    <m/>
    <m/>
    <d v="2023-07-31T00:00:00"/>
    <m/>
    <m/>
    <m/>
    <m/>
    <m/>
    <m/>
    <m/>
    <m/>
    <m/>
    <m/>
    <m/>
    <m/>
    <m/>
    <m/>
    <m/>
    <n v="50000"/>
    <n v="60000"/>
    <m/>
    <m/>
    <m/>
    <m/>
    <m/>
    <m/>
    <m/>
    <m/>
    <x v="2"/>
    <s v="Pipelines and Terminals"/>
    <s v="Station/Terminal"/>
    <m/>
    <s v="Wayne Terminals"/>
    <s v="BETHY - BET RIVER ROUGE"/>
    <m/>
    <m/>
    <n v="0"/>
    <n v="110000"/>
    <m/>
    <m/>
    <m/>
    <s v="Aiken, Elaine"/>
    <m/>
    <m/>
    <m/>
    <n v="1"/>
    <n v="45061"/>
    <m/>
    <s v="Administrator, System"/>
    <s v="Independent"/>
    <s v="Aqua"/>
    <d v="2022-08-17T00:00:00"/>
    <s v="Int - Planned Corr &amp; FI"/>
  </r>
  <r>
    <x v="155"/>
    <s v="Item"/>
    <s v="Open"/>
    <x v="0"/>
    <s v="1348260M2002"/>
    <s v="Exempt"/>
    <n v="1680853"/>
    <s v="Geib, Rob"/>
    <s v="Asset Integrity"/>
    <s v="7. Closed"/>
    <s v="Unplanned"/>
    <x v="9"/>
    <n v="-29090"/>
    <m/>
    <m/>
    <n v="-29089.84"/>
    <n v="-29090"/>
    <n v="0"/>
    <s v="Green"/>
    <m/>
    <m/>
    <m/>
    <n v="-29090"/>
    <m/>
    <m/>
    <n v="166000"/>
    <m/>
    <m/>
    <n v="166000"/>
    <s v="Phase"/>
    <n v="166000"/>
    <n v="204556"/>
    <m/>
    <n v="204556"/>
    <s v="No"/>
    <s v="Green"/>
    <d v="2020-03-01T00:00:00"/>
    <d v="2020-02-12T00:00:00"/>
    <d v="2020-02-12T00:00:00"/>
    <d v="2020-12-31T00:00:00"/>
    <d v="2020-12-31T00:00:00"/>
    <m/>
    <m/>
    <n v="-29089.84"/>
    <m/>
    <m/>
    <m/>
    <m/>
    <m/>
    <m/>
    <m/>
    <m/>
    <m/>
    <m/>
    <m/>
    <m/>
    <m/>
    <m/>
    <m/>
    <m/>
    <m/>
    <m/>
    <m/>
    <m/>
    <s v="Schultz, Amy"/>
    <m/>
    <x v="1"/>
    <s v="Pipelines and Terminals"/>
    <s v="Integrity"/>
    <m/>
    <s v="Corporate"/>
    <s v="Corporate"/>
    <m/>
    <n v="-29090"/>
    <n v="0"/>
    <m/>
    <m/>
    <m/>
    <m/>
    <s v="Geib, Rob"/>
    <s v="Shook, Mark B."/>
    <m/>
    <m/>
    <n v="1"/>
    <n v="34881"/>
    <m/>
    <s v="Administrator, System"/>
    <s v="Independent"/>
    <m/>
    <d v="2019-08-30T00:00:00"/>
    <s v="Int - Planned Corr &amp; FI"/>
  </r>
  <r>
    <x v="156"/>
    <s v="Item"/>
    <s v="Open"/>
    <x v="0"/>
    <m/>
    <s v="Exempt"/>
    <m/>
    <s v="Aiken, Elaine"/>
    <s v="Asset Integrity"/>
    <s v="2. Pending AFE"/>
    <m/>
    <x v="11"/>
    <m/>
    <n v="148000"/>
    <m/>
    <n v="148000"/>
    <n v="148000"/>
    <n v="0"/>
    <s v="Green"/>
    <n v="148000"/>
    <m/>
    <n v="148000"/>
    <n v="0"/>
    <m/>
    <m/>
    <m/>
    <m/>
    <m/>
    <m/>
    <m/>
    <m/>
    <m/>
    <n v="148000"/>
    <n v="148000"/>
    <s v="No"/>
    <s v="Green"/>
    <d v="2023-09-01T00:00:00"/>
    <m/>
    <m/>
    <m/>
    <d v="2023-10-31T00:00:00"/>
    <m/>
    <m/>
    <m/>
    <m/>
    <m/>
    <m/>
    <m/>
    <m/>
    <m/>
    <m/>
    <m/>
    <m/>
    <m/>
    <m/>
    <m/>
    <m/>
    <n v="100000"/>
    <n v="48000"/>
    <m/>
    <m/>
    <m/>
    <m/>
    <m/>
    <m/>
    <m/>
    <x v="2"/>
    <s v="Pipelines and Terminals"/>
    <s v="Integrity"/>
    <m/>
    <s v="West Shore Terminals"/>
    <s v="BETRK - BET ROCKFORD TERMINAL"/>
    <m/>
    <m/>
    <n v="0"/>
    <n v="100000"/>
    <n v="48000"/>
    <m/>
    <m/>
    <s v="Aiken, Elaine"/>
    <m/>
    <m/>
    <m/>
    <n v="1"/>
    <n v="45056"/>
    <m/>
    <s v="Administrator, System"/>
    <s v="Independent"/>
    <s v="Aqua"/>
    <d v="2022-08-17T00:00:00"/>
    <s v="Int - Planned Corr &amp; FI"/>
  </r>
  <r>
    <x v="157"/>
    <s v="Item"/>
    <s v="Open"/>
    <x v="1"/>
    <m/>
    <s v="Maintenance Framework"/>
    <m/>
    <s v="Aiken, Elaine"/>
    <s v="Asset Integrity"/>
    <s v="8. Canceled"/>
    <m/>
    <x v="11"/>
    <m/>
    <n v="8000"/>
    <m/>
    <n v="8000"/>
    <n v="8000"/>
    <n v="0"/>
    <s v="Green"/>
    <n v="8000"/>
    <m/>
    <n v="8000"/>
    <n v="0"/>
    <m/>
    <m/>
    <m/>
    <m/>
    <m/>
    <m/>
    <m/>
    <m/>
    <m/>
    <n v="8000"/>
    <n v="8000"/>
    <s v="No"/>
    <s v="Green"/>
    <d v="2023-08-01T00:00:00"/>
    <m/>
    <m/>
    <m/>
    <d v="2023-08-31T00:00:00"/>
    <m/>
    <m/>
    <m/>
    <m/>
    <m/>
    <m/>
    <m/>
    <m/>
    <m/>
    <m/>
    <m/>
    <m/>
    <m/>
    <m/>
    <m/>
    <n v="8000"/>
    <m/>
    <m/>
    <m/>
    <m/>
    <m/>
    <m/>
    <m/>
    <m/>
    <m/>
    <x v="0"/>
    <s v="Pipelines and Terminals"/>
    <s v="Station/Terminal"/>
    <m/>
    <s v="Macungie Terminal"/>
    <s v="BESAM - BES SOUTH WILLIAMSPORT FH 4"/>
    <m/>
    <m/>
    <n v="0"/>
    <n v="8000"/>
    <m/>
    <m/>
    <m/>
    <s v="Aiken, Elaine"/>
    <m/>
    <m/>
    <m/>
    <n v="1"/>
    <n v="41183"/>
    <m/>
    <s v="Administrator, System"/>
    <s v="Independent"/>
    <s v="Aqua"/>
    <d v="2021-08-09T00:00:00"/>
    <s v="Int - Planned Corr &amp; FI"/>
  </r>
  <r>
    <x v="158"/>
    <s v="Item"/>
    <s v="Open"/>
    <x v="1"/>
    <s v="BETNU00E2301"/>
    <s v="Maintenance Framework"/>
    <n v="2093467"/>
    <s v="Logan, Sam"/>
    <s v="Asset Integrity"/>
    <s v="3. Active"/>
    <s v="Defined"/>
    <x v="11"/>
    <n v="11150"/>
    <n v="96000"/>
    <m/>
    <n v="107150"/>
    <n v="96000"/>
    <n v="11150"/>
    <s v="Red"/>
    <n v="96000"/>
    <m/>
    <n v="96000"/>
    <n v="11150"/>
    <m/>
    <m/>
    <n v="96000"/>
    <m/>
    <m/>
    <n v="96000"/>
    <s v="Phase"/>
    <n v="96000"/>
    <n v="11150"/>
    <n v="96000"/>
    <n v="107150"/>
    <s v="No"/>
    <s v="Green"/>
    <d v="2023-04-01T00:00:00"/>
    <d v="2023-02-28T00:00:00"/>
    <d v="2023-02-28T00:00:00"/>
    <d v="2023-12-31T00:00:00"/>
    <d v="2023-05-30T00:00:00"/>
    <m/>
    <m/>
    <m/>
    <m/>
    <m/>
    <n v="11150"/>
    <m/>
    <m/>
    <n v="11150"/>
    <s v="Red"/>
    <m/>
    <s v="WorkAhead of Schedule"/>
    <n v="48000"/>
    <n v="48000"/>
    <m/>
    <m/>
    <m/>
    <m/>
    <m/>
    <m/>
    <m/>
    <s v="4/25/23 SL - 1st site visit and drawings complete, inspection visit to follow"/>
    <d v="2023-04-25T00:00:00"/>
    <s v="Nguyen, Tong"/>
    <m/>
    <x v="1"/>
    <s v="Pipelines and Terminals"/>
    <s v="Station/Terminal"/>
    <m/>
    <s v="South Carolina"/>
    <s v="BETNU - BET SPARTANBURG"/>
    <m/>
    <m/>
    <n v="107150"/>
    <m/>
    <m/>
    <m/>
    <m/>
    <s v="Aiken, Elaine"/>
    <m/>
    <m/>
    <m/>
    <n v="1"/>
    <n v="45001"/>
    <m/>
    <s v="Administrator, System"/>
    <s v="Independent"/>
    <s v="Aqua"/>
    <d v="2022-08-17T00:00:00"/>
    <s v="Int - Planned Corr &amp; FI"/>
  </r>
  <r>
    <x v="159"/>
    <s v="Item"/>
    <s v="Open"/>
    <x v="1"/>
    <s v="BETXS00E2301"/>
    <s v="Maintenance Framework"/>
    <n v="2093438"/>
    <s v="Logan, Sam"/>
    <s v="Asset Integrity"/>
    <s v="3. Active"/>
    <s v="Defined"/>
    <x v="11"/>
    <m/>
    <n v="29000"/>
    <m/>
    <n v="29000"/>
    <n v="29000"/>
    <n v="0"/>
    <s v="Green"/>
    <n v="29000"/>
    <m/>
    <n v="29000"/>
    <n v="0"/>
    <m/>
    <m/>
    <n v="29000"/>
    <m/>
    <m/>
    <n v="29000"/>
    <s v="Phase"/>
    <n v="29000"/>
    <m/>
    <n v="29000"/>
    <n v="29000"/>
    <s v="No"/>
    <s v="Green"/>
    <d v="2023-07-01T00:00:00"/>
    <d v="2023-02-28T00:00:00"/>
    <d v="2023-02-28T00:00:00"/>
    <d v="2023-12-31T00:00:00"/>
    <d v="2023-07-31T00:00:00"/>
    <m/>
    <m/>
    <m/>
    <m/>
    <m/>
    <m/>
    <m/>
    <m/>
    <m/>
    <m/>
    <m/>
    <m/>
    <m/>
    <m/>
    <n v="29000"/>
    <m/>
    <m/>
    <m/>
    <m/>
    <m/>
    <m/>
    <s v="4/25/23 SL - Project to start in May"/>
    <d v="2023-04-25T00:00:00"/>
    <s v="Nguyen, Tong"/>
    <m/>
    <x v="0"/>
    <s v="Pipelines and Terminals"/>
    <s v="Station/Terminal"/>
    <m/>
    <s v="Jet Lines"/>
    <s v="BETXS - BET SPRINGFIELD TERMINAL"/>
    <m/>
    <m/>
    <n v="0"/>
    <n v="29000"/>
    <m/>
    <m/>
    <m/>
    <s v="Aiken, Elaine"/>
    <m/>
    <m/>
    <m/>
    <n v="1"/>
    <n v="45037"/>
    <m/>
    <s v="Administrator, System"/>
    <s v="Independent"/>
    <s v="Aqua"/>
    <d v="2022-08-17T00:00:00"/>
    <s v="Int - Planned Corr &amp; FI"/>
  </r>
  <r>
    <x v="160"/>
    <s v="Item"/>
    <s v="Open"/>
    <x v="1"/>
    <s v="BTTUG00E2301"/>
    <s v="Exempt"/>
    <n v="2093464"/>
    <s v="Logan, Sam"/>
    <s v="Asset Integrity"/>
    <s v="3. Active"/>
    <s v="Defined"/>
    <x v="11"/>
    <m/>
    <n v="59000"/>
    <m/>
    <n v="59000"/>
    <n v="59000"/>
    <n v="0"/>
    <s v="Green"/>
    <n v="59000"/>
    <m/>
    <n v="59000"/>
    <n v="0"/>
    <m/>
    <m/>
    <n v="59000"/>
    <m/>
    <m/>
    <n v="59000"/>
    <s v="Phase"/>
    <n v="59000"/>
    <m/>
    <n v="59000"/>
    <n v="59000"/>
    <s v="No"/>
    <s v="Green"/>
    <d v="2023-06-01T00:00:00"/>
    <d v="2023-02-28T00:00:00"/>
    <d v="2023-02-28T00:00:00"/>
    <d v="2023-12-31T00:00:00"/>
    <d v="2023-09-30T00:00:00"/>
    <m/>
    <m/>
    <m/>
    <m/>
    <m/>
    <m/>
    <m/>
    <m/>
    <m/>
    <m/>
    <m/>
    <m/>
    <m/>
    <n v="59000"/>
    <m/>
    <m/>
    <m/>
    <m/>
    <m/>
    <m/>
    <m/>
    <s v="4/25/23 SL - 1st site visit and drawings complete, inspection visit to follow"/>
    <d v="2023-04-25T00:00:00"/>
    <s v="Nguyen, Tong"/>
    <m/>
    <x v="2"/>
    <s v="Pipelines and Terminals"/>
    <s v="Station/Terminal"/>
    <m/>
    <s v="Sugar Creek"/>
    <s v="BTTUG - BTT SUGAR CREEK"/>
    <m/>
    <m/>
    <n v="59000"/>
    <m/>
    <m/>
    <m/>
    <m/>
    <s v="Aiken, Elaine"/>
    <m/>
    <m/>
    <m/>
    <n v="1"/>
    <n v="45006"/>
    <m/>
    <s v="Administrator, System"/>
    <s v="Independent"/>
    <s v="Aqua"/>
    <d v="2022-08-17T00:00:00"/>
    <s v="Int - Planned Corr &amp; FI"/>
  </r>
  <r>
    <x v="161"/>
    <s v="Item"/>
    <s v="Open"/>
    <x v="1"/>
    <s v="BETKK00E2302"/>
    <s v="Maintenance Framework"/>
    <n v="2093563"/>
    <s v="Cole, Caitlyn"/>
    <s v="Asset Integrity"/>
    <s v="3. Active"/>
    <s v="Defined"/>
    <x v="13"/>
    <m/>
    <n v="10000"/>
    <m/>
    <n v="10000"/>
    <n v="10000"/>
    <n v="0"/>
    <s v="Green"/>
    <n v="10000"/>
    <m/>
    <n v="10000"/>
    <n v="0"/>
    <m/>
    <m/>
    <n v="11000"/>
    <m/>
    <m/>
    <n v="11000"/>
    <s v="Full"/>
    <n v="11000"/>
    <m/>
    <n v="10000"/>
    <n v="10000"/>
    <s v="No"/>
    <s v="Green"/>
    <d v="2023-09-01T00:00:00"/>
    <d v="2023-03-02T00:00:00"/>
    <d v="2023-03-02T00:00:00"/>
    <d v="2023-12-31T00:00:00"/>
    <d v="2023-03-31T00:00:00"/>
    <m/>
    <m/>
    <m/>
    <m/>
    <m/>
    <m/>
    <n v="10000"/>
    <n v="10000"/>
    <n v="-10000"/>
    <s v="Red"/>
    <m/>
    <s v="Forecasting"/>
    <m/>
    <m/>
    <m/>
    <m/>
    <n v="10000"/>
    <m/>
    <m/>
    <m/>
    <m/>
    <s v="3/16/23 CNC - $10k forecast to be moved to October."/>
    <d v="2023-03-16T00:00:00"/>
    <s v="Schultz, Amy"/>
    <m/>
    <x v="1"/>
    <s v="Pipelines and Terminals"/>
    <s v="Tank Integrity"/>
    <m/>
    <s v="Florida"/>
    <s v="BETTK - BET TAMPA"/>
    <m/>
    <m/>
    <n v="0"/>
    <n v="10000"/>
    <m/>
    <m/>
    <m/>
    <s v="Stine, Carlton"/>
    <s v="Stine, Carlton"/>
    <m/>
    <m/>
    <n v="1"/>
    <n v="44746"/>
    <m/>
    <s v="Administrator, System"/>
    <s v="Independent"/>
    <s v="Aqua"/>
    <d v="2022-08-17T00:00:00"/>
    <s v="Int - Tanks"/>
  </r>
  <r>
    <x v="162"/>
    <s v="Item"/>
    <s v="Candidate"/>
    <x v="0"/>
    <m/>
    <s v="Maintenance Framework"/>
    <m/>
    <s v="Cole, Caitlyn"/>
    <s v="Asset Integrity"/>
    <s v="1. Proposed"/>
    <s v="Defined"/>
    <x v="12"/>
    <m/>
    <m/>
    <m/>
    <n v="0"/>
    <m/>
    <n v="0"/>
    <s v="Green"/>
    <n v="2000000"/>
    <m/>
    <n v="2000000"/>
    <n v="-2000000"/>
    <m/>
    <m/>
    <m/>
    <m/>
    <m/>
    <m/>
    <s v="Full"/>
    <m/>
    <m/>
    <m/>
    <m/>
    <s v="No"/>
    <s v="Green"/>
    <m/>
    <m/>
    <m/>
    <m/>
    <d v="2023-10-31T00:00:00"/>
    <m/>
    <m/>
    <m/>
    <m/>
    <m/>
    <m/>
    <m/>
    <m/>
    <m/>
    <m/>
    <m/>
    <m/>
    <m/>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x v="3"/>
    <s v="Pipelines and Terminals"/>
    <s v="Integrity"/>
    <m/>
    <s v="Corporate"/>
    <s v="Corporate"/>
    <m/>
    <m/>
    <n v="0"/>
    <m/>
    <m/>
    <m/>
    <m/>
    <s v="Cole, Caitlyn"/>
    <s v="Stine, Carlton"/>
    <m/>
    <m/>
    <n v="1"/>
    <n v="45946"/>
    <m/>
    <s v="Clark, David"/>
    <s v="Independent"/>
    <s v="Aqua"/>
    <d v="2022-10-01T00:00:00"/>
    <s v="Int - Tanks"/>
  </r>
  <r>
    <x v="163"/>
    <s v="Item"/>
    <s v="Open"/>
    <x v="0"/>
    <s v="BETAD00M2301"/>
    <s v="Maintenance Framework"/>
    <n v="2112601"/>
    <s v="Cole, Caitlyn"/>
    <s v="Asset Integrity"/>
    <s v="3. Active"/>
    <s v="Defined"/>
    <x v="12"/>
    <m/>
    <n v="50000"/>
    <m/>
    <n v="50000"/>
    <n v="50000"/>
    <n v="0"/>
    <s v="Green"/>
    <m/>
    <m/>
    <m/>
    <n v="50000"/>
    <m/>
    <m/>
    <n v="64790"/>
    <m/>
    <m/>
    <n v="64790"/>
    <s v="Full"/>
    <n v="64790"/>
    <m/>
    <n v="50000"/>
    <n v="50000"/>
    <s v="No"/>
    <s v="Green"/>
    <d v="2023-12-01T00:00:00"/>
    <d v="2023-04-21T00:00:00"/>
    <d v="2023-04-21T00:00:00"/>
    <d v="2023-12-31T00:00:00"/>
    <d v="2023-05-31T00:00:00"/>
    <m/>
    <m/>
    <m/>
    <m/>
    <m/>
    <m/>
    <m/>
    <m/>
    <m/>
    <m/>
    <m/>
    <m/>
    <m/>
    <m/>
    <m/>
    <m/>
    <m/>
    <m/>
    <m/>
    <n v="50000"/>
    <m/>
    <s v="3/20/23 CNC - project bid out for 2023 (shell)"/>
    <d v="2023-03-20T00:00:00"/>
    <s v="Schultz, Amy"/>
    <m/>
    <x v="2"/>
    <s v="Pipelines and Terminals"/>
    <s v="Integrity"/>
    <m/>
    <s v="Wayne Terminals"/>
    <s v="BETAD - BET TAYLOR EAST TERMINAL"/>
    <m/>
    <m/>
    <n v="0"/>
    <m/>
    <n v="50000"/>
    <m/>
    <m/>
    <s v="Cole, Caitlyn"/>
    <s v="Stine, Carlton"/>
    <m/>
    <m/>
    <n v="1"/>
    <n v="44498"/>
    <m/>
    <s v="Guest, ProSight"/>
    <s v="Independent"/>
    <s v="Aqua"/>
    <d v="2022-08-10T00:00:00"/>
    <s v="Int - Tanks"/>
  </r>
  <r>
    <x v="164"/>
    <s v="Item"/>
    <s v="Open"/>
    <x v="1"/>
    <s v="BTTDB00E2102"/>
    <s v="Exempt"/>
    <n v="1909406"/>
    <s v="Aiken, Elaine"/>
    <s v="Asset Integrity"/>
    <s v="6. Operational"/>
    <s v="Drawdown"/>
    <x v="11"/>
    <n v="-1"/>
    <m/>
    <m/>
    <n v="-0.75"/>
    <n v="-1"/>
    <n v="0"/>
    <s v="Green"/>
    <m/>
    <m/>
    <m/>
    <n v="-1"/>
    <m/>
    <m/>
    <n v="16100"/>
    <m/>
    <n v="12820"/>
    <n v="28920"/>
    <s v="Full"/>
    <n v="28920"/>
    <n v="28920"/>
    <m/>
    <n v="28920"/>
    <s v="No"/>
    <s v="Green"/>
    <d v="2021-12-01T00:00:00"/>
    <d v="2021-11-12T00:00:00"/>
    <d v="2021-11-12T00:00:00"/>
    <d v="2022-02-15T00:00:00"/>
    <d v="2022-02-15T00:00:00"/>
    <m/>
    <m/>
    <n v="-0.75"/>
    <m/>
    <m/>
    <m/>
    <m/>
    <m/>
    <m/>
    <m/>
    <m/>
    <m/>
    <m/>
    <m/>
    <m/>
    <m/>
    <m/>
    <m/>
    <m/>
    <m/>
    <m/>
    <m/>
    <m/>
    <s v="Schultz, Amy"/>
    <m/>
    <x v="2"/>
    <s v="Pipelines and Terminals"/>
    <s v="Station/Terminal"/>
    <m/>
    <s v="Wayne Pipeline"/>
    <s v="BTTDB - BTT TAYLOR TERMINAL"/>
    <m/>
    <n v="-1"/>
    <n v="0"/>
    <m/>
    <m/>
    <n v="26262"/>
    <m/>
    <s v="Aiken, Elaine"/>
    <s v="Bassani, Joel D."/>
    <s v="N/A"/>
    <m/>
    <n v="1"/>
    <n v="42423"/>
    <m/>
    <s v="Aiken, Elaine"/>
    <s v="Independent"/>
    <s v="Aqua"/>
    <d v="2021-11-11T00:00:00"/>
    <s v="Int - Planned Corr &amp; FI"/>
  </r>
  <r>
    <x v="165"/>
    <s v="Item"/>
    <s v="Open"/>
    <x v="1"/>
    <s v="BETHK00E2301"/>
    <s v="Maintenance Framework"/>
    <n v="2093432"/>
    <s v="Logan, Sam"/>
    <s v="Asset Integrity"/>
    <s v="3. Active"/>
    <s v="Defined"/>
    <x v="11"/>
    <m/>
    <n v="24000"/>
    <m/>
    <n v="24000"/>
    <n v="24000"/>
    <n v="0"/>
    <s v="Green"/>
    <n v="24000"/>
    <m/>
    <n v="24000"/>
    <n v="0"/>
    <m/>
    <m/>
    <n v="24000"/>
    <m/>
    <m/>
    <n v="24000"/>
    <s v="Phase"/>
    <n v="24000"/>
    <m/>
    <n v="24000"/>
    <n v="24000"/>
    <s v="No"/>
    <s v="Green"/>
    <d v="2023-07-01T00:00:00"/>
    <d v="2023-02-28T00:00:00"/>
    <d v="2023-02-28T00:00:00"/>
    <d v="2023-12-31T00:00:00"/>
    <d v="2023-09-30T00:00:00"/>
    <m/>
    <m/>
    <m/>
    <m/>
    <m/>
    <m/>
    <m/>
    <m/>
    <m/>
    <m/>
    <m/>
    <m/>
    <m/>
    <m/>
    <n v="24000"/>
    <m/>
    <m/>
    <m/>
    <m/>
    <m/>
    <m/>
    <s v="4/25/23 SL - Project to start in June"/>
    <d v="2023-04-25T00:00:00"/>
    <s v="Nguyen, Tong"/>
    <m/>
    <x v="0"/>
    <s v="Pipelines and Terminals"/>
    <s v="Station/Terminal"/>
    <m/>
    <s v="Pennsauken"/>
    <s v="BETHK - BET Trenton Terminal (formerly Duck Island I)"/>
    <m/>
    <m/>
    <n v="0"/>
    <n v="24000"/>
    <m/>
    <m/>
    <m/>
    <s v="Aiken, Elaine"/>
    <m/>
    <m/>
    <m/>
    <n v="1"/>
    <n v="45029"/>
    <m/>
    <s v="Administrator, System"/>
    <s v="Independent"/>
    <s v="Aqua"/>
    <d v="2022-08-17T00:00:00"/>
    <s v="Int - Planned Corr &amp; FI"/>
  </r>
  <r>
    <x v="166"/>
    <s v="Item"/>
    <s v="Open"/>
    <x v="1"/>
    <s v="BETBV00E2301"/>
    <s v="Exempt"/>
    <n v="2093463"/>
    <s v="Logan, Sam"/>
    <s v="Asset Integrity"/>
    <s v="3. Active"/>
    <s v="Defined"/>
    <x v="11"/>
    <m/>
    <n v="57000"/>
    <m/>
    <n v="57000"/>
    <n v="57000"/>
    <n v="0"/>
    <s v="Green"/>
    <n v="57000"/>
    <m/>
    <n v="57000"/>
    <n v="0"/>
    <m/>
    <m/>
    <n v="57000"/>
    <m/>
    <m/>
    <n v="57000"/>
    <s v="Phase"/>
    <n v="57000"/>
    <m/>
    <n v="57000"/>
    <n v="57000"/>
    <s v="No"/>
    <s v="Green"/>
    <d v="2023-05-01T00:00:00"/>
    <d v="2023-02-28T00:00:00"/>
    <d v="2023-02-28T00:00:00"/>
    <d v="2023-12-31T00:00:00"/>
    <d v="2023-05-31T00:00:00"/>
    <m/>
    <m/>
    <m/>
    <m/>
    <m/>
    <m/>
    <m/>
    <m/>
    <m/>
    <m/>
    <m/>
    <m/>
    <n v="57000"/>
    <m/>
    <m/>
    <m/>
    <m/>
    <m/>
    <m/>
    <m/>
    <m/>
    <s v="4/25/23 SL - 1st site visit and drawings complete, inspection visit to follow"/>
    <d v="2023-04-25T00:00:00"/>
    <s v="Nguyen, Tong"/>
    <m/>
    <x v="2"/>
    <s v="Pipelines and Terminals"/>
    <s v="Station/Terminal"/>
    <m/>
    <s v="Central-Illinois"/>
    <s v="BETBV - BET BARTONSVILLE TERMINAL"/>
    <m/>
    <m/>
    <n v="57000"/>
    <m/>
    <m/>
    <m/>
    <m/>
    <s v="Aiken, Elaine"/>
    <m/>
    <m/>
    <m/>
    <n v="1"/>
    <n v="45004"/>
    <m/>
    <s v="Administrator, System"/>
    <s v="Independent"/>
    <s v="Aqua"/>
    <d v="2022-08-17T00:00:00"/>
    <s v="Int - Planned Corr &amp; FI"/>
  </r>
  <r>
    <x v="167"/>
    <s v="Item"/>
    <s v="Open"/>
    <x v="1"/>
    <m/>
    <s v="Exempt"/>
    <m/>
    <s v="Aiken, Elaine"/>
    <s v="Asset Integrity"/>
    <s v="2. Pending AFE"/>
    <m/>
    <x v="11"/>
    <m/>
    <n v="110000"/>
    <m/>
    <n v="110000"/>
    <n v="110000"/>
    <n v="0"/>
    <s v="Green"/>
    <n v="110000"/>
    <m/>
    <n v="110000"/>
    <n v="0"/>
    <m/>
    <m/>
    <m/>
    <m/>
    <m/>
    <m/>
    <m/>
    <m/>
    <m/>
    <n v="110000"/>
    <n v="110000"/>
    <s v="No"/>
    <s v="Green"/>
    <d v="2023-07-01T00:00:00"/>
    <m/>
    <m/>
    <m/>
    <d v="2023-07-31T00:00:00"/>
    <m/>
    <m/>
    <m/>
    <m/>
    <m/>
    <m/>
    <m/>
    <m/>
    <m/>
    <m/>
    <m/>
    <m/>
    <m/>
    <m/>
    <n v="50000"/>
    <n v="60000"/>
    <m/>
    <m/>
    <m/>
    <m/>
    <m/>
    <m/>
    <m/>
    <m/>
    <m/>
    <x v="2"/>
    <s v="Pipelines and Terminals"/>
    <s v="Station/Terminal"/>
    <m/>
    <s v="Central-Illinois"/>
    <s v="BDLTU - TUSCOLA - BDL"/>
    <m/>
    <m/>
    <n v="0"/>
    <n v="110000"/>
    <m/>
    <m/>
    <m/>
    <s v="Aiken, Elaine"/>
    <m/>
    <m/>
    <m/>
    <n v="1"/>
    <n v="45062"/>
    <m/>
    <s v="Administrator, System"/>
    <s v="Independent"/>
    <s v="Aqua"/>
    <d v="2022-08-17T00:00:00"/>
    <s v="Int - Planned Corr &amp; FI"/>
  </r>
  <r>
    <x v="168"/>
    <s v="Item"/>
    <s v="Open"/>
    <x v="1"/>
    <s v="1348250E2239"/>
    <s v="Exempt"/>
    <n v="2022550"/>
    <s v="Aiken, Elaine"/>
    <s v="Asset Integrity"/>
    <s v="6. Operational"/>
    <s v="Defined"/>
    <x v="11"/>
    <n v="30379"/>
    <m/>
    <m/>
    <n v="30378.75"/>
    <n v="32199"/>
    <n v="-1820"/>
    <s v="Yellow"/>
    <m/>
    <m/>
    <m/>
    <n v="30379"/>
    <m/>
    <m/>
    <n v="140000"/>
    <m/>
    <m/>
    <n v="140000"/>
    <s v="Full"/>
    <n v="140000"/>
    <n v="53164"/>
    <m/>
    <n v="53164"/>
    <s v="No"/>
    <s v="Green"/>
    <d v="2022-10-01T00:00:00"/>
    <d v="2022-09-13T00:00:00"/>
    <d v="2022-09-13T00:00:00"/>
    <d v="2022-12-31T00:00:00"/>
    <d v="2022-12-31T00:00:00"/>
    <m/>
    <m/>
    <n v="10740"/>
    <n v="10315"/>
    <n v="11143.75"/>
    <n v="-1820"/>
    <m/>
    <m/>
    <n v="-1820"/>
    <s v="Red"/>
    <m/>
    <s v="Forecasting"/>
    <m/>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4-04T00:00:00"/>
    <s v="Schultz, Amy"/>
    <m/>
    <x v="3"/>
    <s v="Pipelines and Terminals"/>
    <s v="Station/Terminal"/>
    <m/>
    <s v="Corporate"/>
    <s v="Corporate"/>
    <m/>
    <n v="32199"/>
    <n v="-1820"/>
    <m/>
    <m/>
    <n v="22785"/>
    <m/>
    <s v="Aiken, Elaine"/>
    <s v="Shook, Mark B."/>
    <m/>
    <m/>
    <n v="1"/>
    <n v="41207"/>
    <m/>
    <s v="Administrator, System"/>
    <s v="Independent"/>
    <s v="Aqua"/>
    <d v="2021-08-09T00:00:00"/>
    <s v="Int - Planned Corr &amp; FI"/>
  </r>
  <r>
    <x v="169"/>
    <s v="Item"/>
    <s v="Open"/>
    <x v="1"/>
    <s v="1348250E2208"/>
    <s v="Exempt"/>
    <n v="1910729"/>
    <s v="Cole, Caitlyn"/>
    <s v="Asset Integrity"/>
    <s v="3. Active"/>
    <s v="Defined"/>
    <x v="5"/>
    <n v="4590"/>
    <m/>
    <m/>
    <n v="4590"/>
    <n v="4590"/>
    <n v="0"/>
    <s v="Green"/>
    <m/>
    <m/>
    <m/>
    <n v="4590"/>
    <m/>
    <m/>
    <n v="30000"/>
    <m/>
    <m/>
    <n v="30000"/>
    <s v="Full"/>
    <n v="30000"/>
    <n v="20910"/>
    <m/>
    <n v="20910"/>
    <s v="No"/>
    <s v="Green"/>
    <d v="2022-02-01T00:00:00"/>
    <d v="2021-11-29T00:00:00"/>
    <d v="2021-11-29T00:00:00"/>
    <d v="2022-06-30T00:00:00"/>
    <d v="2023-12-31T00:00:00"/>
    <m/>
    <m/>
    <n v="4590"/>
    <n v="0"/>
    <m/>
    <m/>
    <m/>
    <m/>
    <m/>
    <m/>
    <m/>
    <m/>
    <m/>
    <m/>
    <m/>
    <m/>
    <m/>
    <m/>
    <m/>
    <m/>
    <m/>
    <s v="1/5/2023 CNC - project is ongoing 3/7/22 - 50% allocation to 155 Buckeye Terminals and 50% allocation to 100 Buckeye Pipeline (AS)"/>
    <d v="2023-01-05T00:00:00"/>
    <s v="Schultz, Amy"/>
    <m/>
    <x v="3"/>
    <s v="Pipelines and Terminals"/>
    <s v="Tank Integrity"/>
    <m/>
    <s v="Corporate"/>
    <s v="Corporate"/>
    <m/>
    <n v="4590"/>
    <n v="0"/>
    <m/>
    <m/>
    <n v="16320"/>
    <m/>
    <s v="Stine, Carlton"/>
    <s v="Shook, Mark B."/>
    <m/>
    <m/>
    <n v="1"/>
    <n v="41084"/>
    <m/>
    <s v="Stine, Carlton"/>
    <s v="Independent"/>
    <s v="Aqua"/>
    <d v="2021-08-06T00:00:00"/>
    <s v="Int - Tanks"/>
  </r>
  <r>
    <x v="170"/>
    <s v="Item"/>
    <s v="Candidate"/>
    <x v="1"/>
    <m/>
    <s v="Exempt"/>
    <n v="1620951"/>
    <s v="Bartal, Nick"/>
    <s v="Asset Integrity"/>
    <s v="7. Closed"/>
    <s v="Drawdown"/>
    <x v="7"/>
    <m/>
    <n v="1"/>
    <m/>
    <n v="1"/>
    <n v="1"/>
    <n v="0"/>
    <s v="Green"/>
    <n v="1"/>
    <m/>
    <n v="1"/>
    <n v="0"/>
    <m/>
    <m/>
    <m/>
    <m/>
    <m/>
    <m/>
    <m/>
    <m/>
    <m/>
    <n v="1"/>
    <n v="1"/>
    <s v="No"/>
    <s v="Green"/>
    <d v="2023-12-01T00:00:00"/>
    <m/>
    <m/>
    <d v="2020-11-30T00:00:00"/>
    <d v="2023-12-31T00:00:00"/>
    <m/>
    <m/>
    <m/>
    <m/>
    <m/>
    <m/>
    <m/>
    <m/>
    <m/>
    <m/>
    <m/>
    <m/>
    <m/>
    <m/>
    <m/>
    <m/>
    <m/>
    <m/>
    <m/>
    <n v="1"/>
    <m/>
    <m/>
    <m/>
    <m/>
    <m/>
    <x v="0"/>
    <s v="Pipelines and Terminals"/>
    <s v="Pipeline Integrity"/>
    <m/>
    <s v="Auburn Pipeline"/>
    <s v="WA751WX - WATERLOO TO WEEDSPORT JCT"/>
    <m/>
    <m/>
    <n v="0"/>
    <m/>
    <n v="1"/>
    <m/>
    <m/>
    <s v="Bartal, Nick"/>
    <s v="Bartal, Nick"/>
    <s v="N/A"/>
    <m/>
    <n v="1"/>
    <n v="38939"/>
    <m/>
    <s v="Bartal, Nick"/>
    <s v="Independent"/>
    <s v="Aqua"/>
    <d v="2020-10-29T00:00:00"/>
    <s v="Int- Planned Digs"/>
  </r>
  <r>
    <x v="171"/>
    <s v="Item"/>
    <s v="Open"/>
    <x v="1"/>
    <s v="BETYO00E2301"/>
    <s v="Exempt"/>
    <n v="2093462"/>
    <s v="Logan, Sam"/>
    <s v="Asset Integrity"/>
    <s v="3. Active"/>
    <s v="Defined"/>
    <x v="11"/>
    <m/>
    <n v="55000"/>
    <m/>
    <n v="55000"/>
    <n v="55000"/>
    <n v="0"/>
    <s v="Green"/>
    <n v="55000"/>
    <m/>
    <n v="55000"/>
    <n v="0"/>
    <m/>
    <m/>
    <n v="55000"/>
    <m/>
    <m/>
    <n v="55000"/>
    <s v="Phase"/>
    <n v="55000"/>
    <m/>
    <n v="55000"/>
    <n v="55000"/>
    <s v="No"/>
    <s v="Green"/>
    <d v="2023-06-01T00:00:00"/>
    <d v="2023-02-28T00:00:00"/>
    <d v="2023-02-28T00:00:00"/>
    <d v="2023-12-31T00:00:00"/>
    <d v="2023-06-30T00:00:00"/>
    <m/>
    <m/>
    <m/>
    <m/>
    <m/>
    <m/>
    <m/>
    <m/>
    <m/>
    <m/>
    <m/>
    <m/>
    <m/>
    <n v="55000"/>
    <m/>
    <m/>
    <m/>
    <m/>
    <m/>
    <m/>
    <m/>
    <s v="4/25/23 SL - Project to start in May"/>
    <d v="2023-04-25T00:00:00"/>
    <s v="Nguyen, Tong"/>
    <m/>
    <x v="2"/>
    <s v="Pipelines and Terminals"/>
    <s v="Station/Terminal"/>
    <m/>
    <s v="North East Ohio"/>
    <s v="BETYO - BET WARREN"/>
    <m/>
    <m/>
    <n v="55000"/>
    <m/>
    <m/>
    <m/>
    <m/>
    <s v="Aiken, Elaine"/>
    <m/>
    <m/>
    <m/>
    <n v="1"/>
    <n v="45008"/>
    <m/>
    <s v="Administrator, System"/>
    <s v="Independent"/>
    <s v="Aqua"/>
    <d v="2022-08-17T00:00:00"/>
    <s v="Int - Planned Corr &amp; FI"/>
  </r>
  <r>
    <x v="172"/>
    <s v="Item"/>
    <s v="Open"/>
    <x v="1"/>
    <s v="1348250E2237"/>
    <s v="Exempt"/>
    <n v="2013774"/>
    <s v="Karl, Marissa"/>
    <s v="Asset Integrity"/>
    <s v="7. Closed"/>
    <s v="Defined"/>
    <x v="8"/>
    <n v="30250"/>
    <m/>
    <m/>
    <n v="30250"/>
    <n v="30250"/>
    <n v="0"/>
    <s v="Green"/>
    <m/>
    <m/>
    <m/>
    <n v="30250"/>
    <m/>
    <m/>
    <n v="64000"/>
    <m/>
    <m/>
    <n v="64000"/>
    <s v="Full"/>
    <n v="64000"/>
    <n v="60500"/>
    <m/>
    <n v="60500"/>
    <s v="No"/>
    <s v="Green"/>
    <d v="2022-11-01T00:00:00"/>
    <d v="2022-08-26T00:00:00"/>
    <d v="2022-08-26T00:00:00"/>
    <d v="2022-12-31T00:00:00"/>
    <d v="2022-12-31T00:00:00"/>
    <m/>
    <m/>
    <n v="33000"/>
    <n v="-17875"/>
    <n v="15125"/>
    <m/>
    <m/>
    <m/>
    <m/>
    <m/>
    <m/>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x v="3"/>
    <s v="Pipelines and Terminals"/>
    <s v="Pipeline Integrity"/>
    <m/>
    <s v="Corporate"/>
    <s v="Corporate"/>
    <m/>
    <n v="30250"/>
    <n v="0"/>
    <m/>
    <m/>
    <n v="30250"/>
    <m/>
    <s v="Bassani, Joel"/>
    <s v="Shook, Mark B."/>
    <m/>
    <m/>
    <n v="1"/>
    <n v="40973"/>
    <m/>
    <s v="Administrator, System"/>
    <s v="Independent"/>
    <s v="Aqua"/>
    <d v="2021-08-04T00:00:00"/>
    <s v="Int - Exposure Evals"/>
  </r>
  <r>
    <x v="173"/>
    <s v="Item"/>
    <s v="Open"/>
    <x v="1"/>
    <s v="WW00000E2302"/>
    <s v="Exempt"/>
    <n v="2093439"/>
    <s v="Logan, Sam"/>
    <s v="Asset Integrity"/>
    <s v="3. Active"/>
    <s v="Defined"/>
    <x v="11"/>
    <m/>
    <n v="29000"/>
    <m/>
    <n v="29000"/>
    <n v="29000"/>
    <n v="0"/>
    <s v="Green"/>
    <n v="29000"/>
    <m/>
    <n v="29000"/>
    <n v="0"/>
    <m/>
    <m/>
    <n v="29000"/>
    <m/>
    <m/>
    <n v="29000"/>
    <s v="Phase"/>
    <n v="29000"/>
    <m/>
    <n v="29000"/>
    <n v="29000"/>
    <s v="No"/>
    <s v="Green"/>
    <d v="2023-07-01T00:00:00"/>
    <d v="2023-02-28T00:00:00"/>
    <d v="2023-02-28T00:00:00"/>
    <d v="2023-12-31T00:00:00"/>
    <d v="2023-07-31T00:00:00"/>
    <m/>
    <m/>
    <m/>
    <m/>
    <m/>
    <m/>
    <m/>
    <m/>
    <m/>
    <m/>
    <m/>
    <m/>
    <m/>
    <m/>
    <n v="29000"/>
    <m/>
    <m/>
    <m/>
    <m/>
    <m/>
    <m/>
    <m/>
    <m/>
    <s v="Nguyen, Tong"/>
    <m/>
    <x v="2"/>
    <s v="Pipelines and Terminals"/>
    <s v="Station/Terminal"/>
    <m/>
    <s v="Wayne Pipeline"/>
    <s v="WW - WAYNE STATION"/>
    <m/>
    <m/>
    <n v="0"/>
    <n v="29000"/>
    <m/>
    <m/>
    <m/>
    <s v="Aiken, Elaine"/>
    <m/>
    <m/>
    <m/>
    <n v="1"/>
    <n v="45020"/>
    <m/>
    <s v="Administrator, System"/>
    <s v="Independent"/>
    <s v="Aqua"/>
    <d v="2022-08-17T00:00:00"/>
    <s v="Int - Planned Corr &amp; FI"/>
  </r>
  <r>
    <x v="174"/>
    <s v="Item"/>
    <s v="Open"/>
    <x v="1"/>
    <s v="BETQM00E2303"/>
    <s v="Maintenance Framework"/>
    <n v="2120118"/>
    <s v="Aiken, Elaine"/>
    <s v="Asset Integrity"/>
    <s v="3. Active"/>
    <s v="Drawdown"/>
    <x v="11"/>
    <m/>
    <n v="35000"/>
    <m/>
    <n v="35000"/>
    <m/>
    <n v="35000"/>
    <s v="Red"/>
    <m/>
    <m/>
    <m/>
    <n v="35000"/>
    <m/>
    <m/>
    <n v="35000"/>
    <m/>
    <m/>
    <n v="35000"/>
    <s v="Full"/>
    <n v="35000"/>
    <m/>
    <n v="35000"/>
    <n v="35000"/>
    <s v="No"/>
    <s v="Green"/>
    <d v="2023-05-01T00:00:00"/>
    <d v="2023-05-04T00:00:00"/>
    <d v="2023-05-04T00:00:00"/>
    <d v="2023-12-31T00:00:00"/>
    <d v="2023-12-31T00:00:00"/>
    <m/>
    <m/>
    <m/>
    <m/>
    <m/>
    <m/>
    <m/>
    <m/>
    <m/>
    <m/>
    <m/>
    <m/>
    <n v="20000"/>
    <n v="15000"/>
    <m/>
    <m/>
    <m/>
    <m/>
    <m/>
    <m/>
    <m/>
    <m/>
    <m/>
    <s v="Schultz, Amy"/>
    <m/>
    <x v="1"/>
    <s v="Pipelines and Terminals"/>
    <s v="Station/Terminal"/>
    <m/>
    <s v="North Carolina"/>
    <s v="BETQM - BET WILMINGTON TERMINAL"/>
    <m/>
    <m/>
    <n v="35000"/>
    <m/>
    <m/>
    <m/>
    <m/>
    <s v="Aiken, Elaine"/>
    <s v="Shook, Mark B."/>
    <s v="N/A"/>
    <m/>
    <n v="1"/>
    <n v="47001"/>
    <m/>
    <s v="Aiken, Elaine"/>
    <s v="JDE Child"/>
    <s v="Burnt Orange"/>
    <d v="2023-04-28T00:00:00"/>
    <m/>
  </r>
  <r>
    <x v="175"/>
    <s v="Item"/>
    <s v="Open"/>
    <x v="1"/>
    <s v="WO00000E2301"/>
    <s v="Exempt"/>
    <n v="2093454"/>
    <s v="Logan, Sam"/>
    <s v="Asset Integrity"/>
    <s v="3. Active"/>
    <s v="Defined"/>
    <x v="11"/>
    <n v="0"/>
    <n v="33000"/>
    <m/>
    <n v="33000"/>
    <n v="33000"/>
    <n v="0"/>
    <s v="Green"/>
    <n v="33000"/>
    <m/>
    <n v="33000"/>
    <n v="0"/>
    <m/>
    <m/>
    <n v="33000"/>
    <m/>
    <m/>
    <n v="33000"/>
    <s v="Phase"/>
    <n v="33000"/>
    <n v="0"/>
    <n v="33000"/>
    <n v="33000"/>
    <s v="No"/>
    <s v="Green"/>
    <d v="2023-05-01T00:00:00"/>
    <d v="2023-02-28T00:00:00"/>
    <d v="2023-02-28T00:00:00"/>
    <d v="2023-12-31T00:00:00"/>
    <d v="2023-05-31T00:00:00"/>
    <m/>
    <m/>
    <m/>
    <m/>
    <m/>
    <n v="0"/>
    <m/>
    <m/>
    <n v="0"/>
    <s v="Green"/>
    <m/>
    <m/>
    <n v="33000"/>
    <m/>
    <m/>
    <m/>
    <m/>
    <m/>
    <m/>
    <m/>
    <m/>
    <s v="4/25/23 SL - Project to start in May"/>
    <d v="2023-04-25T00:00:00"/>
    <s v="Nguyen, Tong"/>
    <m/>
    <x v="2"/>
    <s v="Pipelines and Terminals"/>
    <s v="Station/Terminal"/>
    <m/>
    <s v="St. Louis"/>
    <s v="WO - WOOD RIVER STATION"/>
    <m/>
    <m/>
    <n v="33000"/>
    <m/>
    <m/>
    <m/>
    <m/>
    <s v="Aiken, Elaine"/>
    <m/>
    <m/>
    <m/>
    <n v="1"/>
    <n v="45015"/>
    <m/>
    <s v="Administrator, System"/>
    <s v="Independent"/>
    <s v="Aqua"/>
    <d v="2022-08-17T00:00:00"/>
    <s v="Int - Planned Corr &amp; FI"/>
  </r>
  <r>
    <x v="176"/>
    <s v="Item"/>
    <s v="Open"/>
    <x v="0"/>
    <s v="BETWS00M2302"/>
    <s v="Maintenance Framework"/>
    <n v="2112602"/>
    <s v="Cole, Caitlyn"/>
    <s v="Asset Integrity"/>
    <s v="3. Active"/>
    <s v="Defined"/>
    <x v="12"/>
    <n v="0"/>
    <n v="160000"/>
    <m/>
    <n v="160000"/>
    <n v="160000"/>
    <n v="0"/>
    <s v="Green"/>
    <m/>
    <m/>
    <m/>
    <n v="160000"/>
    <m/>
    <m/>
    <n v="187055"/>
    <m/>
    <m/>
    <n v="187055"/>
    <s v="Full"/>
    <n v="187055"/>
    <n v="0"/>
    <n v="160000"/>
    <n v="160000"/>
    <s v="No"/>
    <s v="Green"/>
    <d v="2023-12-01T00:00:00"/>
    <d v="2023-04-21T00:00:00"/>
    <d v="2023-04-21T00:00:00"/>
    <d v="2023-12-31T00:00:00"/>
    <d v="2023-08-31T00:00:00"/>
    <m/>
    <m/>
    <m/>
    <m/>
    <m/>
    <n v="0"/>
    <m/>
    <m/>
    <n v="0"/>
    <s v="Green"/>
    <m/>
    <m/>
    <m/>
    <m/>
    <m/>
    <m/>
    <m/>
    <m/>
    <m/>
    <n v="160000"/>
    <m/>
    <s v="3/20/23 CNC - project bid out for 2023 (shell)"/>
    <d v="2023-03-20T00:00:00"/>
    <s v="Schultz, Amy"/>
    <m/>
    <x v="2"/>
    <s v="Pipelines and Terminals"/>
    <s v="Integrity"/>
    <m/>
    <s v="Wayne Terminals"/>
    <s v="BETWS - BET WOODDHAVEN TERMINAL"/>
    <m/>
    <m/>
    <n v="0"/>
    <m/>
    <n v="160000"/>
    <m/>
    <m/>
    <s v="Cole, Caitlyn"/>
    <s v="Stiles, Mark"/>
    <m/>
    <m/>
    <n v="1"/>
    <n v="41478"/>
    <m/>
    <s v="Guest, ProSight"/>
    <s v="Independent"/>
    <s v="Aqua"/>
    <d v="2021-08-17T00:00:00"/>
    <s v="Int - Tanks"/>
  </r>
  <r>
    <x v="177"/>
    <s v="Item"/>
    <s v="Open"/>
    <x v="0"/>
    <s v="BETZI00M2304"/>
    <s v="Maintenance Framework"/>
    <n v="2112603"/>
    <s v="Cole, Caitlyn"/>
    <s v="Asset Integrity"/>
    <s v="3. Active"/>
    <s v="Defined"/>
    <x v="12"/>
    <n v="0"/>
    <n v="80000"/>
    <m/>
    <n v="80000"/>
    <n v="80000"/>
    <n v="0"/>
    <s v="Green"/>
    <m/>
    <m/>
    <m/>
    <n v="80000"/>
    <m/>
    <m/>
    <n v="96140"/>
    <m/>
    <m/>
    <n v="96140"/>
    <s v="Full"/>
    <n v="96140"/>
    <n v="0"/>
    <n v="80000"/>
    <n v="80000"/>
    <s v="No"/>
    <s v="Green"/>
    <d v="2023-12-01T00:00:00"/>
    <d v="2023-04-21T00:00:00"/>
    <d v="2023-04-21T00:00:00"/>
    <d v="2023-12-31T00:00:00"/>
    <d v="2023-08-31T00:00:00"/>
    <m/>
    <m/>
    <m/>
    <m/>
    <m/>
    <n v="0"/>
    <m/>
    <m/>
    <n v="0"/>
    <s v="Green"/>
    <m/>
    <m/>
    <m/>
    <m/>
    <m/>
    <m/>
    <m/>
    <m/>
    <m/>
    <n v="80000"/>
    <m/>
    <s v="3/20/23 CNC - project bid out for 2023 (shell and roof)"/>
    <d v="2023-03-20T00:00:00"/>
    <s v="Schultz, Amy"/>
    <m/>
    <x v="2"/>
    <s v="Pipelines and Terminals"/>
    <s v="Integrity"/>
    <m/>
    <s v="Indianapolis"/>
    <s v="BETZI - BET ZIONSVILLE TERMINAL"/>
    <m/>
    <m/>
    <n v="0"/>
    <m/>
    <n v="80000"/>
    <m/>
    <m/>
    <s v="Cole, Caitlyn"/>
    <s v="Stiles, Mark"/>
    <s v="N/A"/>
    <m/>
    <n v="1"/>
    <n v="31043"/>
    <m/>
    <s v="Clark, David"/>
    <s v="Independent"/>
    <s v="Aqua"/>
    <d v="2018-08-27T00:00:00"/>
    <s v="Int - Tanks"/>
  </r>
  <r>
    <x v="178"/>
    <s v="Item"/>
    <s v="Open"/>
    <x v="1"/>
    <s v="BETZI00E2302"/>
    <s v="Exempt"/>
    <n v="2093460"/>
    <s v="Logan, Sam"/>
    <s v="Asset Integrity"/>
    <s v="3. Active"/>
    <s v="Defined"/>
    <x v="11"/>
    <n v="0"/>
    <n v="47000"/>
    <m/>
    <n v="47000"/>
    <n v="47000"/>
    <n v="0"/>
    <s v="Green"/>
    <n v="47000"/>
    <m/>
    <n v="47000"/>
    <n v="0"/>
    <m/>
    <m/>
    <n v="47000"/>
    <m/>
    <m/>
    <n v="47000"/>
    <s v="Phase"/>
    <n v="47000"/>
    <n v="0"/>
    <n v="47000"/>
    <n v="47000"/>
    <s v="No"/>
    <s v="Green"/>
    <d v="2023-05-01T00:00:00"/>
    <d v="2023-02-28T00:00:00"/>
    <d v="2023-02-28T00:00:00"/>
    <d v="2023-12-31T00:00:00"/>
    <d v="2023-04-30T00:00:00"/>
    <m/>
    <m/>
    <m/>
    <m/>
    <m/>
    <n v="0"/>
    <m/>
    <m/>
    <n v="0"/>
    <s v="Green"/>
    <m/>
    <m/>
    <n v="47000"/>
    <m/>
    <m/>
    <m/>
    <m/>
    <m/>
    <m/>
    <m/>
    <m/>
    <s v="4/25/23 SL - 1st site visit and drawings complete, inspection visit to follow"/>
    <d v="2023-04-25T00:00:00"/>
    <s v="Nguyen, Tong"/>
    <m/>
    <x v="2"/>
    <s v="Pipelines and Terminals"/>
    <s v="Station/Terminal"/>
    <m/>
    <s v="Indianapolis"/>
    <s v="BETZI - BET ZIONSVILLE TERMINAL"/>
    <m/>
    <m/>
    <n v="47000"/>
    <m/>
    <m/>
    <m/>
    <m/>
    <s v="Aiken, Elaine"/>
    <m/>
    <m/>
    <m/>
    <n v="1"/>
    <n v="45009"/>
    <m/>
    <s v="Administrator, System"/>
    <s v="Independent"/>
    <s v="Aqua"/>
    <d v="2022-08-17T00:00:00"/>
    <s v="Int - Planned Corr &amp; FI"/>
  </r>
  <r>
    <x v="179"/>
    <s v="Item"/>
    <s v="Candidate"/>
    <x v="0"/>
    <m/>
    <s v="Exempt"/>
    <m/>
    <s v="Walton, Kathleen"/>
    <s v="Corporate"/>
    <s v="2. Pending AFE"/>
    <m/>
    <x v="14"/>
    <m/>
    <n v="550000"/>
    <m/>
    <n v="550000"/>
    <n v="550000"/>
    <n v="0"/>
    <s v="Green"/>
    <m/>
    <m/>
    <m/>
    <n v="550000"/>
    <m/>
    <m/>
    <m/>
    <m/>
    <m/>
    <m/>
    <m/>
    <m/>
    <m/>
    <n v="550000"/>
    <n v="550000"/>
    <s v="No"/>
    <s v="Green"/>
    <d v="2023-08-01T00:00:00"/>
    <m/>
    <m/>
    <m/>
    <d v="1900-12-31T00:00:00"/>
    <m/>
    <m/>
    <m/>
    <m/>
    <m/>
    <m/>
    <m/>
    <m/>
    <m/>
    <m/>
    <m/>
    <m/>
    <m/>
    <m/>
    <m/>
    <n v="200000"/>
    <n v="200000"/>
    <n v="150000"/>
    <m/>
    <m/>
    <m/>
    <s v="Placeholder added per Ben Clark"/>
    <m/>
    <m/>
    <m/>
    <x v="3"/>
    <s v="Pipelines and Terminals"/>
    <s v="Corporate"/>
    <m/>
    <m/>
    <m/>
    <m/>
    <m/>
    <n v="0"/>
    <n v="400000"/>
    <n v="150000"/>
    <m/>
    <m/>
    <s v="Clark, Dave"/>
    <s v="Sauger, Joseph M."/>
    <m/>
    <m/>
    <n v="1"/>
    <n v="46690"/>
    <m/>
    <s v="Administrator, System"/>
    <s v="Independent"/>
    <s v="Aqua"/>
    <d v="2023-03-02T00:00:00"/>
    <m/>
  </r>
  <r>
    <x v="180"/>
    <s v="Item"/>
    <s v="Candidate"/>
    <x v="0"/>
    <m/>
    <s v="Exempt"/>
    <m/>
    <s v="Walton, Kathleen"/>
    <s v="Corporate"/>
    <s v="3. Active"/>
    <s v="Drawdown"/>
    <x v="14"/>
    <m/>
    <n v="-1"/>
    <m/>
    <n v="-1"/>
    <n v="-1"/>
    <n v="0"/>
    <s v="Green"/>
    <n v="1"/>
    <m/>
    <n v="1"/>
    <n v="-2"/>
    <m/>
    <m/>
    <m/>
    <m/>
    <m/>
    <m/>
    <m/>
    <m/>
    <m/>
    <n v="-1"/>
    <n v="-1"/>
    <s v="No"/>
    <s v="Green"/>
    <m/>
    <m/>
    <m/>
    <m/>
    <d v="2025-12-31T00:00:00"/>
    <m/>
    <m/>
    <m/>
    <m/>
    <m/>
    <m/>
    <m/>
    <m/>
    <m/>
    <m/>
    <m/>
    <m/>
    <m/>
    <m/>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x v="3"/>
    <s v="Pipelines and Terminals"/>
    <s v="Integrity"/>
    <s v="Integrity"/>
    <s v="Corporate"/>
    <s v="Corporate"/>
    <m/>
    <m/>
    <n v="0"/>
    <m/>
    <n v="-1"/>
    <m/>
    <m/>
    <s v="Clark, Dave"/>
    <m/>
    <s v="N/A"/>
    <m/>
    <n v="1"/>
    <n v="26846"/>
    <m/>
    <s v="Samilo, Gregory"/>
    <s v="Independent"/>
    <s v="Aqua"/>
    <d v="2017-11-03T00:00:00"/>
    <s v="Int - Accel Cutouts"/>
  </r>
  <r>
    <x v="181"/>
    <s v="Item"/>
    <s v="Candidate"/>
    <x v="0"/>
    <m/>
    <s v="Exempt"/>
    <m/>
    <s v="Walton, Kathleen"/>
    <s v="Corporate"/>
    <s v="3. Active"/>
    <s v="Drawdown"/>
    <x v="14"/>
    <m/>
    <n v="-1"/>
    <m/>
    <n v="-1"/>
    <n v="-1"/>
    <n v="0"/>
    <s v="Green"/>
    <n v="1"/>
    <m/>
    <n v="1"/>
    <n v="-2"/>
    <m/>
    <m/>
    <m/>
    <m/>
    <m/>
    <m/>
    <m/>
    <m/>
    <m/>
    <n v="-1"/>
    <n v="-1"/>
    <s v="No"/>
    <s v="Green"/>
    <m/>
    <m/>
    <m/>
    <m/>
    <d v="2022-12-31T00:00:00"/>
    <m/>
    <m/>
    <m/>
    <m/>
    <m/>
    <m/>
    <m/>
    <m/>
    <m/>
    <m/>
    <m/>
    <m/>
    <m/>
    <m/>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x v="3"/>
    <s v="Pipelines and Terminals"/>
    <s v="Operating Infrastructure"/>
    <s v="Operating Infrastructure"/>
    <s v="Corporate"/>
    <s v="Corporate"/>
    <m/>
    <m/>
    <n v="0"/>
    <m/>
    <n v="-1"/>
    <m/>
    <m/>
    <s v="Clark, Dave"/>
    <m/>
    <s v="N/A"/>
    <m/>
    <n v="1"/>
    <n v="23843"/>
    <m/>
    <s v="Samilo, Gregory"/>
    <s v="Independent"/>
    <s v="Aqua"/>
    <d v="2017-07-12T00:00:00"/>
    <s v="Other Programs"/>
  </r>
  <r>
    <x v="182"/>
    <s v="Item"/>
    <s v="Candidate"/>
    <x v="0"/>
    <m/>
    <s v="Exempt"/>
    <m/>
    <s v="Clark, Dave"/>
    <s v="Corporate"/>
    <s v="1. Proposed"/>
    <s v="Drawdown"/>
    <x v="15"/>
    <m/>
    <n v="-1"/>
    <m/>
    <n v="-1"/>
    <n v="-1"/>
    <n v="0"/>
    <s v="Green"/>
    <m/>
    <m/>
    <m/>
    <n v="-1"/>
    <m/>
    <m/>
    <m/>
    <m/>
    <m/>
    <m/>
    <m/>
    <m/>
    <m/>
    <n v="-1"/>
    <n v="-1"/>
    <s v="No"/>
    <s v="Green"/>
    <m/>
    <m/>
    <m/>
    <m/>
    <d v="2025-12-31T00:00:00"/>
    <m/>
    <m/>
    <m/>
    <m/>
    <m/>
    <m/>
    <m/>
    <m/>
    <m/>
    <m/>
    <m/>
    <m/>
    <m/>
    <m/>
    <m/>
    <m/>
    <m/>
    <m/>
    <m/>
    <n v="-1"/>
    <m/>
    <s v="3.2 KW removed topside for Feb month end review_x000d__x000a_2.15 - KW added $795K reduction to maintain 2023 budget"/>
    <d v="2023-03-08T00:00:00"/>
    <m/>
    <m/>
    <x v="4"/>
    <s v="Corporate"/>
    <s v="IT"/>
    <s v="IT"/>
    <s v="Information Systems"/>
    <s v="Corporate"/>
    <m/>
    <m/>
    <n v="0"/>
    <m/>
    <n v="-1"/>
    <m/>
    <m/>
    <s v="Gingras, Stephan"/>
    <m/>
    <m/>
    <m/>
    <n v="1"/>
    <n v="41376"/>
    <m/>
    <s v="Administrator, System"/>
    <s v="Independent"/>
    <s v="Aqua"/>
    <d v="2021-08-11T00:00:00"/>
    <s v="IT"/>
  </r>
  <r>
    <x v="183"/>
    <s v="Item"/>
    <s v="Open"/>
    <x v="1"/>
    <m/>
    <s v="Exempt"/>
    <m/>
    <s v="Walton, Kathleen"/>
    <s v="Corporate"/>
    <s v="3. Active"/>
    <s v="Emergent"/>
    <x v="14"/>
    <m/>
    <n v="-1"/>
    <m/>
    <n v="-1"/>
    <n v="-1"/>
    <n v="0"/>
    <s v="Green"/>
    <n v="1"/>
    <m/>
    <n v="1"/>
    <n v="-2"/>
    <m/>
    <m/>
    <m/>
    <m/>
    <m/>
    <m/>
    <m/>
    <m/>
    <m/>
    <n v="-1"/>
    <n v="-1"/>
    <s v="No"/>
    <s v="Green"/>
    <m/>
    <m/>
    <m/>
    <d v="2017-12-31T00:00:00"/>
    <d v="2023-12-31T00:00:00"/>
    <m/>
    <m/>
    <m/>
    <m/>
    <m/>
    <m/>
    <m/>
    <m/>
    <m/>
    <m/>
    <m/>
    <m/>
    <m/>
    <m/>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x v="4"/>
    <s v="Corporate"/>
    <s v="Station/Terminal"/>
    <s v="Station/Terminal"/>
    <s v="Corporate"/>
    <s v="Corporate"/>
    <m/>
    <m/>
    <n v="0"/>
    <m/>
    <n v="-1"/>
    <m/>
    <m/>
    <s v="Clark, Dave"/>
    <s v="Ostach, Carl A."/>
    <m/>
    <m/>
    <n v="1"/>
    <n v="23133"/>
    <m/>
    <s v="Inman, Connie L."/>
    <s v="Independent"/>
    <s v="Aqua"/>
    <d v="2017-04-18T00:00:00"/>
    <s v="IT"/>
  </r>
  <r>
    <x v="184"/>
    <s v="Item"/>
    <s v="Candidate"/>
    <x v="1"/>
    <m/>
    <s v="Exempt"/>
    <m/>
    <s v="Walton, Kathleen"/>
    <s v="Corporate"/>
    <s v="1. Proposed"/>
    <s v="Defined"/>
    <x v="14"/>
    <m/>
    <n v="-1"/>
    <m/>
    <n v="-1"/>
    <n v="-1"/>
    <n v="0"/>
    <s v="Green"/>
    <n v="1"/>
    <m/>
    <n v="1"/>
    <n v="-2"/>
    <m/>
    <m/>
    <m/>
    <m/>
    <m/>
    <m/>
    <m/>
    <m/>
    <m/>
    <n v="-1"/>
    <n v="-1"/>
    <s v="No"/>
    <s v="Green"/>
    <m/>
    <m/>
    <m/>
    <m/>
    <d v="2021-12-31T00:00:00"/>
    <m/>
    <m/>
    <m/>
    <m/>
    <m/>
    <m/>
    <m/>
    <m/>
    <m/>
    <m/>
    <m/>
    <m/>
    <m/>
    <m/>
    <m/>
    <m/>
    <m/>
    <m/>
    <m/>
    <n v="-1"/>
    <m/>
    <s v="4.27 - Topsides removed ahead of 4+8 forecast_x000d__x000a_4.3 Removed Topside for 3+9_x000d__x000a_3.14 KW - Added -$94K topisde to maintain 1+11_x000d__x000a_3.2 KW removed topside for Feb month end review"/>
    <m/>
    <m/>
    <m/>
    <x v="3"/>
    <s v="Pipelines and Terminals"/>
    <s v="Pipeline Integrity"/>
    <s v="Pipeline Integrity"/>
    <s v="Corporate"/>
    <s v="Corporate"/>
    <m/>
    <m/>
    <n v="0"/>
    <m/>
    <n v="-1"/>
    <m/>
    <m/>
    <s v="Clark, Dave"/>
    <m/>
    <s v="N/A"/>
    <m/>
    <n v="1"/>
    <n v="26849"/>
    <m/>
    <s v="Samilo, Gregory"/>
    <s v="Independent"/>
    <s v="Aqua"/>
    <d v="2017-11-03T00:00:00"/>
    <s v="Other Programs"/>
  </r>
  <r>
    <x v="185"/>
    <s v="Item"/>
    <s v="Open"/>
    <x v="1"/>
    <s v="1550000E2301"/>
    <s v="Maintenance Framework"/>
    <n v="2051760"/>
    <s v="Aiken, Elaine"/>
    <s v="Corporate"/>
    <s v="3. Active"/>
    <s v="Emergent"/>
    <x v="11"/>
    <n v="3510"/>
    <m/>
    <m/>
    <n v="3510"/>
    <n v="3510"/>
    <n v="0"/>
    <s v="Green"/>
    <m/>
    <m/>
    <m/>
    <n v="3510"/>
    <m/>
    <m/>
    <n v="11000"/>
    <m/>
    <n v="1380"/>
    <n v="12380"/>
    <s v="Full"/>
    <n v="12380"/>
    <n v="3510"/>
    <m/>
    <n v="3510"/>
    <s v="No"/>
    <s v="Green"/>
    <d v="2023-01-01T00:00:00"/>
    <d v="2022-12-07T00:00:00"/>
    <d v="2022-12-07T00:00:00"/>
    <d v="2023-02-28T00:00:00"/>
    <d v="2023-02-28T00:00:00"/>
    <m/>
    <m/>
    <n v="2380"/>
    <n v="1130"/>
    <m/>
    <m/>
    <m/>
    <m/>
    <m/>
    <m/>
    <m/>
    <m/>
    <m/>
    <m/>
    <m/>
    <m/>
    <m/>
    <m/>
    <m/>
    <m/>
    <m/>
    <s v="This project replaces 1348250E2244 which was created in error (AS)"/>
    <d v="2023-01-30T00:00:00"/>
    <s v="Schultz, Amy"/>
    <m/>
    <x v="3"/>
    <s v="Pipelines and Terminals"/>
    <s v="Station/Terminal"/>
    <m/>
    <s v="Corporate"/>
    <s v="Corporate"/>
    <m/>
    <n v="3510"/>
    <n v="0"/>
    <m/>
    <m/>
    <m/>
    <m/>
    <s v="Aiken, Elaine"/>
    <s v="Shook, Mark B."/>
    <m/>
    <m/>
    <n v="1"/>
    <n v="46560"/>
    <m/>
    <s v="Schultz, Amy"/>
    <s v="Independent"/>
    <s v="Aqua"/>
    <d v="2023-01-30T00:00:00"/>
    <s v="Int - Planned Corr &amp; FI"/>
  </r>
  <r>
    <x v="186"/>
    <s v="Item"/>
    <s v="Open"/>
    <x v="1"/>
    <s v="1348250E2302"/>
    <s v="Maintenance Framework"/>
    <m/>
    <s v="Bartal, Nick"/>
    <s v="Corporate"/>
    <s v="3. Active"/>
    <s v="Defined"/>
    <x v="7"/>
    <m/>
    <n v="250000"/>
    <m/>
    <n v="250000"/>
    <n v="250000"/>
    <n v="0"/>
    <s v="Green"/>
    <n v="300000"/>
    <m/>
    <n v="300000"/>
    <n v="-50000"/>
    <m/>
    <m/>
    <n v="300000"/>
    <m/>
    <m/>
    <n v="300000"/>
    <s v="Full"/>
    <n v="300000"/>
    <m/>
    <n v="250000"/>
    <n v="250000"/>
    <s v="No"/>
    <s v="Green"/>
    <d v="2023-06-01T00:00:00"/>
    <d v="2022-12-19T00:00:00"/>
    <d v="2022-12-19T00:00:00"/>
    <d v="2023-12-31T00:00:00"/>
    <d v="2023-12-31T00:00:00"/>
    <m/>
    <m/>
    <m/>
    <m/>
    <m/>
    <m/>
    <n v="0"/>
    <n v="0"/>
    <n v="0"/>
    <s v="Green"/>
    <m/>
    <m/>
    <n v="0"/>
    <n v="50000"/>
    <n v="50000"/>
    <n v="50000"/>
    <n v="25000"/>
    <n v="25000"/>
    <n v="25000"/>
    <n v="25000"/>
    <m/>
    <s v="3/7/23 - no budget allocaiton utilized yet, pushed forecast out. 2/7/23 - No budget allocation utilized yet; pushed forecast out"/>
    <d v="2023-03-07T00:00:00"/>
    <s v="Schultz, Amy"/>
    <m/>
    <x v="3"/>
    <s v="Pipelines and Terminals"/>
    <s v="Pipeline Integrity"/>
    <s v="Pipeline Integrity"/>
    <s v="Corporate"/>
    <s v="Corporate"/>
    <m/>
    <m/>
    <n v="50000"/>
    <n v="125000"/>
    <n v="75000"/>
    <m/>
    <m/>
    <s v="Bartal, Nick"/>
    <s v="Shook, Mark B."/>
    <m/>
    <m/>
    <n v="1"/>
    <n v="45209"/>
    <m/>
    <s v="Administrator, System"/>
    <s v="JDE Parent"/>
    <s v="Yellow"/>
    <d v="2022-08-23T00:00:00"/>
    <s v="Int- Planned Digs"/>
  </r>
  <r>
    <x v="187"/>
    <s v="Item"/>
    <s v="Open"/>
    <x v="1"/>
    <s v="1348250E2304"/>
    <s v="Maintenance Framework"/>
    <m/>
    <s v="Hurley, Brian"/>
    <s v="Corporate"/>
    <s v="3. Active"/>
    <s v="Defined"/>
    <x v="7"/>
    <m/>
    <n v="60000"/>
    <m/>
    <n v="60000"/>
    <n v="60000"/>
    <n v="0"/>
    <s v="Green"/>
    <n v="60000"/>
    <m/>
    <n v="60000"/>
    <n v="0"/>
    <m/>
    <m/>
    <n v="60000"/>
    <m/>
    <m/>
    <n v="60000"/>
    <s v="Full"/>
    <n v="60000"/>
    <m/>
    <n v="60000"/>
    <n v="60000"/>
    <s v="No"/>
    <s v="Green"/>
    <d v="2023-06-01T00:00:00"/>
    <d v="2022-12-16T00:00:00"/>
    <d v="2022-12-16T00:00:00"/>
    <d v="2023-12-31T00:00:00"/>
    <d v="2023-09-30T00:00:00"/>
    <m/>
    <m/>
    <m/>
    <m/>
    <m/>
    <m/>
    <n v="10000"/>
    <n v="10000"/>
    <n v="-10000"/>
    <s v="Red"/>
    <m/>
    <s v="Forecasting"/>
    <n v="0"/>
    <n v="10000"/>
    <n v="10000"/>
    <n v="10000"/>
    <n v="10000"/>
    <n v="10000"/>
    <n v="10000"/>
    <m/>
    <m/>
    <s v="5/8/23 - no budget allocation utilized yet, pushed forecast out. 2/7/23 - No budget allocation utilized yet; pushed forecast out"/>
    <d v="2023-05-08T00:00:00"/>
    <s v="Schultz, Amy"/>
    <m/>
    <x v="3"/>
    <s v="Pipelines and Terminals"/>
    <s v="Pipeline Integrity"/>
    <m/>
    <s v="Corporate"/>
    <s v="Corporate"/>
    <m/>
    <m/>
    <n v="10000"/>
    <n v="30000"/>
    <n v="20000"/>
    <m/>
    <m/>
    <s v="Bartal, Nick"/>
    <s v="Bartal, Nick"/>
    <m/>
    <m/>
    <n v="1"/>
    <n v="45210"/>
    <m/>
    <s v="Administrator, System"/>
    <s v="Independent"/>
    <s v="Aqua"/>
    <d v="2022-08-23T00:00:00"/>
    <s v="Int - Assessments"/>
  </r>
  <r>
    <x v="188"/>
    <s v="Item"/>
    <s v="Open"/>
    <x v="1"/>
    <s v="BTXHF00E2302"/>
    <s v="Exempt"/>
    <m/>
    <s v="Clark, Dave"/>
    <s v="Corporate"/>
    <s v="6. Operational"/>
    <s v="Emergent"/>
    <x v="1"/>
    <n v="5550"/>
    <m/>
    <m/>
    <n v="5550.03"/>
    <n v="5550"/>
    <n v="0"/>
    <s v="Green"/>
    <m/>
    <m/>
    <m/>
    <n v="5550"/>
    <m/>
    <m/>
    <n v="14314"/>
    <m/>
    <m/>
    <n v="14314"/>
    <s v="Full"/>
    <n v="14314"/>
    <n v="5550"/>
    <m/>
    <n v="5550"/>
    <s v="No"/>
    <s v="Green"/>
    <d v="2023-03-01T00:00:00"/>
    <d v="2023-03-07T00:00:00"/>
    <d v="2023-03-07T00:00:00"/>
    <d v="2023-03-07T00:00:00"/>
    <d v="2023-03-07T00:00:00"/>
    <m/>
    <m/>
    <m/>
    <m/>
    <n v="5550.03"/>
    <m/>
    <m/>
    <m/>
    <m/>
    <m/>
    <m/>
    <m/>
    <m/>
    <m/>
    <m/>
    <m/>
    <m/>
    <m/>
    <m/>
    <m/>
    <m/>
    <m/>
    <m/>
    <s v="Carter, Paige"/>
    <m/>
    <x v="1"/>
    <s v="Pipelines and Terminals"/>
    <s v="Station/Terminal"/>
    <m/>
    <s v="Corpus Christi"/>
    <s v="BTXHF - Buckeye Texas Hub"/>
    <m/>
    <n v="5550"/>
    <n v="0"/>
    <m/>
    <m/>
    <m/>
    <m/>
    <s v="Johnson, AJ"/>
    <s v="Clark, David"/>
    <m/>
    <m/>
    <n v="1"/>
    <n v="46709"/>
    <m/>
    <s v="Meitzler, Antoinette"/>
    <s v="Independent"/>
    <s v="Aqua"/>
    <d v="2023-03-07T00:00:00"/>
    <m/>
  </r>
  <r>
    <x v="189"/>
    <s v="Item"/>
    <s v="Open"/>
    <x v="0"/>
    <s v="1348171M2301"/>
    <s v="Exempt"/>
    <m/>
    <s v="Geier, John"/>
    <s v="Corporate"/>
    <s v="8. Canceled"/>
    <s v="Defined"/>
    <x v="15"/>
    <m/>
    <m/>
    <m/>
    <n v="0"/>
    <m/>
    <n v="0"/>
    <s v="Green"/>
    <n v="110000"/>
    <n v="-110000"/>
    <n v="0"/>
    <n v="0"/>
    <m/>
    <m/>
    <n v="2419"/>
    <m/>
    <m/>
    <m/>
    <s v="Phase"/>
    <n v="2419"/>
    <m/>
    <m/>
    <m/>
    <s v="No"/>
    <s v="Green"/>
    <m/>
    <m/>
    <m/>
    <d v="2023-08-15T00:00:00"/>
    <d v="2023-12-31T00:00:00"/>
    <m/>
    <m/>
    <m/>
    <m/>
    <m/>
    <m/>
    <m/>
    <m/>
    <m/>
    <m/>
    <m/>
    <m/>
    <m/>
    <m/>
    <m/>
    <m/>
    <m/>
    <m/>
    <m/>
    <m/>
    <m/>
    <s v="2/17/23:  This project to be Cxld.  Charges from Checkpoint Log Server will be coded to 2022 projec since Equipment was already purchased on this AFE in 2022.  $110k not needed for 2023 Budget.  Funds moved to WEBSITE REDESIGN//bo"/>
    <d v="2023-03-28T00:00:00"/>
    <s v="IT"/>
    <m/>
    <x v="4"/>
    <s v="Corporate"/>
    <s v="IT"/>
    <m/>
    <s v="Information Systems"/>
    <s v="Corporate"/>
    <m/>
    <m/>
    <n v="0"/>
    <m/>
    <m/>
    <m/>
    <m/>
    <s v="Gingras, Stephan"/>
    <s v="Virupakshi, Sudhakar"/>
    <m/>
    <m/>
    <n v="1"/>
    <n v="45494"/>
    <m/>
    <s v="Administrator, System"/>
    <s v="Independent"/>
    <s v="Aqua"/>
    <d v="2022-08-29T00:00:00"/>
    <s v="IT"/>
  </r>
  <r>
    <x v="190"/>
    <s v="Item"/>
    <s v="Open"/>
    <x v="0"/>
    <s v="1348174M2301"/>
    <s v="Exempt"/>
    <n v="2073919"/>
    <s v="Aili, Suresh"/>
    <s v="Corporate"/>
    <s v="3. Active"/>
    <s v="Defined"/>
    <x v="16"/>
    <n v="336370"/>
    <n v="9811"/>
    <m/>
    <n v="346181.33"/>
    <n v="344763"/>
    <n v="1418"/>
    <s v="Yellow"/>
    <n v="500000"/>
    <m/>
    <n v="500000"/>
    <n v="-153819"/>
    <m/>
    <m/>
    <n v="493662"/>
    <m/>
    <m/>
    <n v="493662"/>
    <s v="Full"/>
    <n v="493662"/>
    <n v="336370"/>
    <n v="9811"/>
    <n v="346181"/>
    <s v="No"/>
    <s v="Green"/>
    <d v="2023-01-01T00:00:00"/>
    <d v="2023-01-02T00:00:00"/>
    <d v="2023-01-02T00:00:00"/>
    <d v="2023-05-31T00:00:00"/>
    <d v="2023-05-31T00:00:00"/>
    <m/>
    <m/>
    <n v="29000"/>
    <n v="61000"/>
    <n v="135025.13"/>
    <n v="111345.2"/>
    <n v="109927"/>
    <n v="109927"/>
    <n v="1418"/>
    <s v="Yellow"/>
    <m/>
    <m/>
    <n v="9811"/>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24T00:00:00"/>
    <s v="IT"/>
    <m/>
    <x v="4"/>
    <s v="Corporate"/>
    <s v="IT"/>
    <m/>
    <s v="Information Systems"/>
    <s v="Corporate"/>
    <m/>
    <n v="225025"/>
    <n v="121156"/>
    <m/>
    <m/>
    <m/>
    <m/>
    <s v="Gingras, Stephan"/>
    <s v="Gardner, Dale"/>
    <m/>
    <m/>
    <n v="1"/>
    <n v="45509"/>
    <m/>
    <s v="Administrator, System"/>
    <s v="Independent"/>
    <s v="Aqua"/>
    <d v="2022-08-29T00:00:00"/>
    <s v="IT"/>
  </r>
  <r>
    <x v="191"/>
    <s v="Item"/>
    <s v="Open"/>
    <x v="1"/>
    <s v="1348811E2103"/>
    <s v="Exempt"/>
    <n v="1888442"/>
    <s v="Loethen, Kris"/>
    <s v="Corporate"/>
    <s v="6. Operational"/>
    <s v="Emergent"/>
    <x v="14"/>
    <n v="106367"/>
    <m/>
    <n v="212143"/>
    <n v="106367.31"/>
    <n v="65089"/>
    <n v="41278"/>
    <s v="Red"/>
    <m/>
    <m/>
    <m/>
    <n v="106367"/>
    <m/>
    <m/>
    <n v="354000"/>
    <m/>
    <m/>
    <n v="354000"/>
    <s v="Full"/>
    <n v="354000"/>
    <n v="223841"/>
    <n v="212143"/>
    <n v="435984"/>
    <s v="Yes"/>
    <s v="Red"/>
    <d v="2022-01-01T00:00:00"/>
    <d v="2021-09-21T00:00:00"/>
    <d v="2021-09-21T00:00:00"/>
    <d v="2022-02-09T00:00:00"/>
    <d v="2022-02-09T00:00:00"/>
    <m/>
    <m/>
    <n v="12514.79"/>
    <n v="11868.53"/>
    <m/>
    <n v="81983.990000000005"/>
    <n v="25873"/>
    <n v="25873"/>
    <n v="56111"/>
    <s v="Red"/>
    <m/>
    <m/>
    <m/>
    <m/>
    <m/>
    <m/>
    <m/>
    <m/>
    <m/>
    <m/>
    <n v="212143"/>
    <s v="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5-04T00:00:00"/>
    <s v="Boyd, Kim"/>
    <m/>
    <x v="3"/>
    <s v="Pipelines and Terminals"/>
    <s v="Station/Terminal"/>
    <s v="Station/Terminal"/>
    <s v="Corporate"/>
    <s v="Corporate"/>
    <m/>
    <n v="24383"/>
    <n v="81984"/>
    <m/>
    <m/>
    <n v="117474"/>
    <m/>
    <s v="Clark, Dave"/>
    <s v="Hollis, Bill"/>
    <m/>
    <m/>
    <n v="1"/>
    <n v="41482"/>
    <m/>
    <s v="Meitzler, Antoinette"/>
    <s v="Independent"/>
    <s v="Aqua"/>
    <d v="2021-08-17T00:00:00"/>
    <s v="Office Relocation"/>
  </r>
  <r>
    <x v="192"/>
    <s v="Item"/>
    <s v="Open"/>
    <x v="0"/>
    <s v="1348811M2102"/>
    <s v="Exempt"/>
    <n v="1888426"/>
    <s v="Loethen, Kris"/>
    <s v="Corporate"/>
    <s v="6. Operational"/>
    <s v="Defined"/>
    <x v="14"/>
    <n v="-81984"/>
    <m/>
    <n v="300353"/>
    <n v="-81983.990000000005"/>
    <m/>
    <n v="-81984"/>
    <s v="Red"/>
    <m/>
    <m/>
    <m/>
    <n v="-81984"/>
    <m/>
    <m/>
    <n v="454000"/>
    <m/>
    <m/>
    <n v="454000"/>
    <s v="Full"/>
    <n v="454000"/>
    <n v="71663"/>
    <n v="300353"/>
    <n v="372016"/>
    <s v="No"/>
    <s v="Green"/>
    <d v="2021-10-01T00:00:00"/>
    <d v="2021-09-21T00:00:00"/>
    <d v="2021-09-21T00:00:00"/>
    <d v="2022-02-07T00:00:00"/>
    <d v="2022-02-09T00:00:00"/>
    <m/>
    <m/>
    <m/>
    <m/>
    <m/>
    <n v="-81983.990000000005"/>
    <m/>
    <m/>
    <n v="-81984"/>
    <s v="Red"/>
    <m/>
    <m/>
    <m/>
    <m/>
    <m/>
    <m/>
    <m/>
    <m/>
    <m/>
    <m/>
    <n v="300353"/>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x v="4"/>
    <s v="Corporate"/>
    <s v="Corporate"/>
    <m/>
    <s v="Corporate"/>
    <s v="Corporate"/>
    <m/>
    <m/>
    <n v="-81984"/>
    <m/>
    <m/>
    <n v="115543"/>
    <m/>
    <s v="Clark, Dave"/>
    <s v="Hollis, Bill"/>
    <m/>
    <m/>
    <n v="1"/>
    <n v="41458"/>
    <m/>
    <s v="Meitzler, Antoinette"/>
    <s v="Independent"/>
    <s v="Aqua"/>
    <d v="2021-08-16T00:00:00"/>
    <s v="Office Relocation"/>
  </r>
  <r>
    <x v="193"/>
    <s v="Item"/>
    <s v="Open"/>
    <x v="0"/>
    <s v="1348811M2103"/>
    <s v="Exempt"/>
    <n v="1879056"/>
    <s v="Loethen, Kris"/>
    <s v="Corporate"/>
    <s v="6. Operational"/>
    <s v="Defined"/>
    <x v="14"/>
    <n v="483"/>
    <m/>
    <n v="372786"/>
    <n v="482.64"/>
    <n v="1045"/>
    <n v="-562"/>
    <s v="Red"/>
    <m/>
    <m/>
    <m/>
    <n v="483"/>
    <m/>
    <m/>
    <n v="3192000"/>
    <m/>
    <m/>
    <n v="3192000"/>
    <s v="Full"/>
    <n v="3192000"/>
    <n v="1819215"/>
    <n v="372786"/>
    <n v="2192001"/>
    <s v="No"/>
    <s v="Green"/>
    <d v="2021-09-01T00:00:00"/>
    <d v="2021-08-25T00:00:00"/>
    <d v="2021-08-25T00:00:00"/>
    <d v="2022-02-07T00:00:00"/>
    <d v="2022-02-09T00:00:00"/>
    <m/>
    <m/>
    <m/>
    <m/>
    <n v="482.64"/>
    <m/>
    <n v="562"/>
    <n v="562"/>
    <n v="-562"/>
    <s v="Red"/>
    <m/>
    <m/>
    <m/>
    <m/>
    <m/>
    <m/>
    <m/>
    <m/>
    <m/>
    <m/>
    <n v="372786"/>
    <s v="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5-04T00:00:00"/>
    <s v="Boyd, Kim"/>
    <m/>
    <x v="4"/>
    <s v="Corporate"/>
    <s v="Corporate"/>
    <m/>
    <s v="Corporate"/>
    <s v="Corporate"/>
    <m/>
    <n v="483"/>
    <n v="0"/>
    <m/>
    <m/>
    <n v="747858"/>
    <m/>
    <s v="Clark, Dave"/>
    <s v="Hollis, Bill"/>
    <m/>
    <m/>
    <n v="1"/>
    <n v="41459"/>
    <m/>
    <s v="Meitzler, Antoinette"/>
    <s v="Independent"/>
    <s v="Aqua"/>
    <d v="2021-08-16T00:00:00"/>
    <s v="Office Relocation"/>
  </r>
  <r>
    <x v="194"/>
    <s v="Item"/>
    <s v="Open"/>
    <x v="0"/>
    <s v="1348174M2303"/>
    <s v="Exempt"/>
    <n v="2096640"/>
    <s v="Bartlett, Hilary"/>
    <s v="Corporate"/>
    <s v="3. Active"/>
    <s v="Emergent"/>
    <x v="15"/>
    <n v="717"/>
    <n v="6700"/>
    <m/>
    <n v="7416.66"/>
    <n v="8100"/>
    <n v="-683"/>
    <s v="Yellow"/>
    <m/>
    <n v="8486"/>
    <n v="8486"/>
    <n v="-1069"/>
    <m/>
    <m/>
    <n v="8486"/>
    <m/>
    <m/>
    <n v="8486"/>
    <s v="Full"/>
    <n v="8486"/>
    <n v="717"/>
    <n v="6700"/>
    <n v="7417"/>
    <s v="No"/>
    <s v="Green"/>
    <d v="2023-04-01T00:00:00"/>
    <d v="2023-03-30T00:00:00"/>
    <d v="2023-03-30T00:00:00"/>
    <d v="2023-05-31T00:00:00"/>
    <d v="2023-05-31T00:00:00"/>
    <m/>
    <m/>
    <m/>
    <m/>
    <m/>
    <n v="716.66"/>
    <n v="2000"/>
    <n v="2000"/>
    <n v="-1283"/>
    <s v="Red"/>
    <m/>
    <s v="Forecasting"/>
    <n v="6200"/>
    <n v="500"/>
    <m/>
    <m/>
    <m/>
    <m/>
    <m/>
    <m/>
    <m/>
    <s v="5/4/23: Adjusted forecast to reflect purchase of badge readers to occur post POC _x000d__x000a__x000d__x000a__x000d__x000a_4/6/23: Entered forecast for project"/>
    <d v="2023-05-04T00:00:00"/>
    <s v="IT"/>
    <m/>
    <x v="4"/>
    <s v="Pipelines and Terminals"/>
    <s v="IT"/>
    <m/>
    <s v="Corporate"/>
    <s v="Corporate"/>
    <m/>
    <m/>
    <n v="7417"/>
    <m/>
    <m/>
    <m/>
    <m/>
    <s v="Gingras, Stephan"/>
    <s v="Tran, Hung"/>
    <m/>
    <m/>
    <n v="1"/>
    <n v="46857"/>
    <m/>
    <s v="Meitzler, Antoinette"/>
    <s v="Independent"/>
    <s v="Aqua"/>
    <d v="2023-03-29T00:00:00"/>
    <m/>
  </r>
  <r>
    <x v="195"/>
    <s v="Item"/>
    <s v="Candidate"/>
    <x v="0"/>
    <m/>
    <s v="Maintenance Framework"/>
    <m/>
    <s v="Skelly, Mark"/>
    <s v="Corporate"/>
    <s v="2. Pending AFE"/>
    <m/>
    <x v="13"/>
    <m/>
    <m/>
    <m/>
    <n v="0"/>
    <n v="15000"/>
    <n v="-15000"/>
    <s v="Red"/>
    <n v="15000"/>
    <m/>
    <n v="15000"/>
    <n v="-15000"/>
    <m/>
    <m/>
    <m/>
    <m/>
    <m/>
    <m/>
    <m/>
    <m/>
    <m/>
    <m/>
    <m/>
    <s v="No"/>
    <s v="Green"/>
    <m/>
    <m/>
    <m/>
    <m/>
    <d v="2023-04-30T00:00:00"/>
    <m/>
    <m/>
    <m/>
    <m/>
    <m/>
    <m/>
    <n v="15000"/>
    <n v="15000"/>
    <n v="-15000"/>
    <s v="Red"/>
    <m/>
    <m/>
    <m/>
    <m/>
    <m/>
    <m/>
    <m/>
    <m/>
    <m/>
    <m/>
    <m/>
    <m/>
    <m/>
    <m/>
    <m/>
    <x v="2"/>
    <s v="Pipelines and Terminals"/>
    <s v="Integrity"/>
    <m/>
    <s v="Wayne Terminals"/>
    <s v="BETHY - BET RIVER ROUGE"/>
    <m/>
    <m/>
    <n v="0"/>
    <m/>
    <m/>
    <m/>
    <m/>
    <s v="Stine, Carlton"/>
    <m/>
    <m/>
    <m/>
    <n v="1"/>
    <n v="41675"/>
    <m/>
    <s v="Guest, ProSight"/>
    <s v="Independent"/>
    <s v="Aqua"/>
    <d v="2021-08-20T00:00:00"/>
    <s v="Int - Tanks"/>
  </r>
  <r>
    <x v="196"/>
    <s v="Item"/>
    <s v="Open"/>
    <x v="0"/>
    <s v="1348181M2302"/>
    <s v="Exempt"/>
    <n v="2095186"/>
    <s v="Gay, Elena"/>
    <s v="Corporate"/>
    <s v="3. Active"/>
    <s v="Defined"/>
    <x v="17"/>
    <n v="240148"/>
    <n v="668000"/>
    <m/>
    <n v="908148.12"/>
    <n v="908000"/>
    <n v="148"/>
    <s v="Yellow"/>
    <n v="1013066"/>
    <m/>
    <n v="1013066"/>
    <n v="-104918"/>
    <m/>
    <m/>
    <n v="976502"/>
    <m/>
    <m/>
    <n v="976502"/>
    <s v="Full"/>
    <n v="976502"/>
    <n v="240148"/>
    <n v="668000"/>
    <n v="908148"/>
    <s v="No"/>
    <s v="Green"/>
    <d v="2023-04-01T00:00:00"/>
    <d v="2023-03-17T00:00:00"/>
    <d v="2023-03-17T00:00:00"/>
    <d v="2023-09-30T00:00:00"/>
    <d v="2023-12-31T00:00:00"/>
    <m/>
    <m/>
    <m/>
    <m/>
    <m/>
    <n v="240148.12"/>
    <n v="240000"/>
    <n v="240000"/>
    <n v="148"/>
    <s v="Yellow"/>
    <m/>
    <m/>
    <n v="25000"/>
    <n v="70000"/>
    <m/>
    <n v="60000"/>
    <n v="253000"/>
    <n v="60000"/>
    <m/>
    <n v="200000"/>
    <m/>
    <s v="4/10/23:  Per EG, contingency on project is $80k.  AFE less than budget amount. Forecast is not including Contingency (which is not expected to be used).//bo"/>
    <d v="2023-04-12T00:00:00"/>
    <s v="IT"/>
    <m/>
    <x v="4"/>
    <s v="Corporate"/>
    <s v="IT"/>
    <m/>
    <s v="Information Systems"/>
    <s v="Corporate"/>
    <m/>
    <m/>
    <n v="335148"/>
    <n v="313000"/>
    <n v="260000"/>
    <m/>
    <m/>
    <s v="Gingras, Stephan"/>
    <s v="Tran, Hung"/>
    <m/>
    <m/>
    <n v="1"/>
    <n v="45484"/>
    <m/>
    <s v="Administrator, System"/>
    <s v="Independent"/>
    <s v="Aqua"/>
    <d v="2022-08-29T00:00:00"/>
    <s v="IT"/>
  </r>
  <r>
    <x v="197"/>
    <s v="Item"/>
    <s v="Open"/>
    <x v="0"/>
    <m/>
    <s v="Exempt"/>
    <m/>
    <m/>
    <s v="Corporate"/>
    <s v="8. Canceled"/>
    <s v="Defined"/>
    <x v="15"/>
    <m/>
    <m/>
    <m/>
    <n v="0"/>
    <m/>
    <n v="0"/>
    <s v="Green"/>
    <n v="30000"/>
    <n v="-30000"/>
    <n v="0"/>
    <n v="0"/>
    <m/>
    <m/>
    <m/>
    <m/>
    <m/>
    <m/>
    <s v="Full"/>
    <m/>
    <m/>
    <m/>
    <m/>
    <s v="No"/>
    <s v="Green"/>
    <m/>
    <m/>
    <m/>
    <d v="2023-08-15T00:00:00"/>
    <d v="2023-07-31T00:00:00"/>
    <m/>
    <m/>
    <m/>
    <m/>
    <m/>
    <m/>
    <m/>
    <m/>
    <m/>
    <m/>
    <m/>
    <m/>
    <m/>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x v="4"/>
    <s v="Corporate"/>
    <s v="IT"/>
    <m/>
    <s v="Information Systems"/>
    <s v="Corporate"/>
    <m/>
    <m/>
    <n v="0"/>
    <m/>
    <m/>
    <m/>
    <m/>
    <s v="Gingras, Stephan"/>
    <m/>
    <m/>
    <m/>
    <n v="1"/>
    <n v="45482"/>
    <m/>
    <s v="Administrator, System"/>
    <s v="Independent"/>
    <s v="Aqua"/>
    <d v="2022-08-29T00:00:00"/>
    <s v="IT"/>
  </r>
  <r>
    <x v="198"/>
    <s v="Item"/>
    <s v="Open"/>
    <x v="1"/>
    <s v="BATNY00E1501"/>
    <s v="Exempt"/>
    <m/>
    <s v="Tallarida, Frank"/>
    <s v="East"/>
    <s v="7. Closed"/>
    <s v="Drawdown"/>
    <x v="3"/>
    <n v="0"/>
    <m/>
    <m/>
    <n v="0"/>
    <n v="0"/>
    <n v="0"/>
    <s v="Green"/>
    <m/>
    <m/>
    <m/>
    <n v="0"/>
    <m/>
    <m/>
    <m/>
    <m/>
    <m/>
    <m/>
    <m/>
    <m/>
    <n v="1158"/>
    <m/>
    <n v="1158"/>
    <s v="No"/>
    <s v="Green"/>
    <d v="2023-01-01T00:00:00"/>
    <m/>
    <m/>
    <m/>
    <m/>
    <m/>
    <m/>
    <n v="1328.98"/>
    <n v="-1328.98"/>
    <m/>
    <m/>
    <m/>
    <m/>
    <m/>
    <m/>
    <m/>
    <m/>
    <m/>
    <m/>
    <m/>
    <m/>
    <m/>
    <m/>
    <m/>
    <m/>
    <m/>
    <s v="The 1.3K hitting in January was McGill Hose &amp; Coupling invoice 3343633.  Somehow this 2015 project never got closed.  Asking Gail Vanalystyne if she is able to do the flip.."/>
    <d v="2023-02-06T00:00:00"/>
    <m/>
    <m/>
    <x v="0"/>
    <s v="Pipelines and Terminals"/>
    <s v="Station/Terminal"/>
    <m/>
    <s v="Albany"/>
    <s v="BATNY - BAT ALBANY"/>
    <m/>
    <n v="0"/>
    <n v="0"/>
    <m/>
    <m/>
    <m/>
    <m/>
    <s v="Orischak, Bob"/>
    <m/>
    <m/>
    <m/>
    <n v="1"/>
    <n v="14374"/>
    <m/>
    <s v="Borra, Brian"/>
    <s v="Independent"/>
    <s v="Aqua"/>
    <d v="2015-02-21T00:00:00"/>
    <m/>
  </r>
  <r>
    <x v="199"/>
    <s v="Item"/>
    <s v="Open"/>
    <x v="1"/>
    <s v="BETRG00E1501"/>
    <s v="Exempt"/>
    <m/>
    <s v="Tallarida, Frank"/>
    <s v="East"/>
    <s v="7. Closed"/>
    <s v="Drawdown"/>
    <x v="3"/>
    <n v="75"/>
    <m/>
    <m/>
    <n v="75"/>
    <n v="75"/>
    <n v="0"/>
    <s v="Green"/>
    <m/>
    <m/>
    <m/>
    <n v="75"/>
    <m/>
    <m/>
    <m/>
    <m/>
    <m/>
    <m/>
    <m/>
    <m/>
    <n v="23358"/>
    <m/>
    <n v="23358"/>
    <s v="No"/>
    <s v="Green"/>
    <d v="2022-12-01T00:00:00"/>
    <m/>
    <m/>
    <m/>
    <m/>
    <m/>
    <m/>
    <n v="75"/>
    <m/>
    <m/>
    <m/>
    <m/>
    <m/>
    <m/>
    <m/>
    <m/>
    <m/>
    <m/>
    <m/>
    <m/>
    <m/>
    <m/>
    <m/>
    <m/>
    <m/>
    <m/>
    <s v="The $75 hitting (hit in Dec 2022?) was Penn Pride invoice 298.  Somehow this 2015 project never got closed.  Asking Melissa Hill if she is able to do the flip."/>
    <d v="2023-02-06T00:00:00"/>
    <m/>
    <m/>
    <x v="0"/>
    <s v="Pipelines and Terminals"/>
    <s v="Station/Terminal"/>
    <m/>
    <s v="Macungie Terminal"/>
    <s v="BETRG - BET TUCKERTON"/>
    <m/>
    <n v="75"/>
    <n v="0"/>
    <m/>
    <m/>
    <n v="75"/>
    <m/>
    <s v="Orischak, Bob"/>
    <m/>
    <m/>
    <m/>
    <n v="1"/>
    <n v="14399"/>
    <m/>
    <s v="Borra, Brian"/>
    <s v="Independent"/>
    <s v="Aqua"/>
    <d v="2015-02-21T00:00:00"/>
    <m/>
  </r>
  <r>
    <x v="200"/>
    <s v="Item"/>
    <s v="Open"/>
    <x v="1"/>
    <s v="8410811E2111"/>
    <s v="Exempt"/>
    <n v="1902501"/>
    <s v="McDonald, Carnetta"/>
    <s v="East"/>
    <s v="7. Closed"/>
    <s v="Unplanned"/>
    <x v="11"/>
    <n v="-71"/>
    <m/>
    <m/>
    <n v="-70.599999999999994"/>
    <n v="239"/>
    <n v="-310"/>
    <s v="Red"/>
    <m/>
    <m/>
    <m/>
    <n v="-71"/>
    <m/>
    <m/>
    <n v="550000"/>
    <m/>
    <m/>
    <n v="550000"/>
    <s v="Full"/>
    <n v="550000"/>
    <n v="516045"/>
    <m/>
    <n v="516045"/>
    <s v="No"/>
    <s v="Green"/>
    <d v="2021-11-01T00:00:00"/>
    <d v="2021-10-19T00:00:00"/>
    <d v="2021-10-19T00:00:00"/>
    <d v="2021-12-31T00:00:00"/>
    <d v="2022-05-30T00:00:00"/>
    <m/>
    <m/>
    <n v="27.86"/>
    <m/>
    <n v="211.14"/>
    <n v="-309.60000000000002"/>
    <m/>
    <m/>
    <n v="-310"/>
    <s v="Red"/>
    <m/>
    <m/>
    <m/>
    <m/>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x v="0"/>
    <s v="Pipelines and Terminals"/>
    <s v="Station/Terminal"/>
    <m/>
    <s v="Bahamas Hub"/>
    <s v="841811 - BOR - MAINTENANCE"/>
    <m/>
    <n v="239"/>
    <n v="-310"/>
    <m/>
    <m/>
    <n v="266466"/>
    <m/>
    <s v="Aiken, Elaine"/>
    <s v="Aiken, Elaine"/>
    <m/>
    <m/>
    <n v="1"/>
    <n v="34556"/>
    <m/>
    <s v="Bassani, Joel"/>
    <s v="Independent"/>
    <s v="Aqua"/>
    <d v="2019-08-27T00:00:00"/>
    <s v="Int - Assessments"/>
  </r>
  <r>
    <x v="201"/>
    <s v="Item"/>
    <s v="Open"/>
    <x v="1"/>
    <s v="AB803WLE2201"/>
    <s v="Maintenance Framework"/>
    <n v="2002064"/>
    <s v="Keppel, Nicholas"/>
    <s v="East"/>
    <s v="7. Closed"/>
    <s v="Defined"/>
    <x v="10"/>
    <n v="11700"/>
    <m/>
    <m/>
    <n v="11700"/>
    <n v="11700"/>
    <n v="0"/>
    <s v="Green"/>
    <m/>
    <m/>
    <m/>
    <n v="11700"/>
    <m/>
    <m/>
    <n v="187000"/>
    <m/>
    <m/>
    <n v="187000"/>
    <s v="Full"/>
    <n v="187000"/>
    <n v="152660"/>
    <m/>
    <n v="152660"/>
    <s v="No"/>
    <s v="Green"/>
    <d v="2022-08-01T00:00:00"/>
    <d v="2022-07-05T00:00:00"/>
    <d v="2022-07-05T00:00:00"/>
    <d v="2022-09-30T00:00:00"/>
    <d v="2022-09-22T00:00:00"/>
    <m/>
    <m/>
    <n v="11700"/>
    <m/>
    <m/>
    <m/>
    <m/>
    <m/>
    <m/>
    <m/>
    <m/>
    <m/>
    <m/>
    <m/>
    <m/>
    <m/>
    <m/>
    <m/>
    <m/>
    <m/>
    <m/>
    <s v="3/14/2023 - Closed WO/PO and set OPPM status to 'Closed'.  MCS_x000d__x000a__x000d__x000a__x000d__x000a_Can close."/>
    <d v="2023-03-14T00:00:00"/>
    <s v="Sautter, Maureen"/>
    <m/>
    <x v="0"/>
    <s v="Pipelines and Terminals"/>
    <s v="Pipeline Integrity"/>
    <m/>
    <s v="Auburn Pipeline"/>
    <s v="AB803WL - AUBURN TO WATERLOO"/>
    <m/>
    <n v="11700"/>
    <n v="0"/>
    <m/>
    <m/>
    <n v="140960"/>
    <m/>
    <s v="Bartal, Nick"/>
    <s v="Bartal, Nick"/>
    <m/>
    <m/>
    <n v="1"/>
    <n v="40616"/>
    <m/>
    <s v="Administrator, System"/>
    <s v="Independent"/>
    <s v="Aqua"/>
    <d v="2021-07-23T00:00:00"/>
    <s v="Int - Assessments"/>
  </r>
  <r>
    <x v="202"/>
    <s v="Item"/>
    <s v="Open"/>
    <x v="1"/>
    <s v="LD913SRE2201"/>
    <s v="Maintenance Framework"/>
    <n v="2011991"/>
    <s v="Keppel, Nicholas"/>
    <s v="East"/>
    <s v="6. Operational"/>
    <s v="Defined"/>
    <x v="10"/>
    <n v="0"/>
    <m/>
    <m/>
    <n v="0"/>
    <n v="719"/>
    <n v="-719"/>
    <s v="Red"/>
    <m/>
    <m/>
    <m/>
    <n v="0"/>
    <m/>
    <m/>
    <n v="144000"/>
    <m/>
    <m/>
    <n v="144000"/>
    <s v="Full"/>
    <n v="144000"/>
    <n v="63038"/>
    <m/>
    <n v="63038"/>
    <s v="No"/>
    <s v="Green"/>
    <d v="2022-10-01T00:00:00"/>
    <d v="2022-08-11T00:00:00"/>
    <d v="2022-08-11T00:00:00"/>
    <d v="2022-10-31T00:00:00"/>
    <d v="2022-11-03T00:00:00"/>
    <m/>
    <m/>
    <n v="719"/>
    <n v="-13071"/>
    <n v="13071"/>
    <n v="-719"/>
    <m/>
    <m/>
    <n v="-719"/>
    <s v="Red"/>
    <m/>
    <m/>
    <m/>
    <m/>
    <m/>
    <m/>
    <m/>
    <m/>
    <m/>
    <m/>
    <m/>
    <s v="12/2/2022 - Project completed on 11/3/2022; variance due to savings on field costs"/>
    <d v="2022-12-02T00:00:00"/>
    <s v="Sautter, Maureen"/>
    <m/>
    <x v="0"/>
    <s v="Pipelines and Terminals"/>
    <s v="Pipeline Integrity"/>
    <m/>
    <s v="Jet Lines"/>
    <s v="LD913SR - LUDLOW TO WESTOVER"/>
    <m/>
    <n v="719"/>
    <n v="-719"/>
    <m/>
    <m/>
    <n v="63038"/>
    <m/>
    <s v="Bartal, Nick"/>
    <s v="Bartal, Nick"/>
    <m/>
    <m/>
    <n v="1"/>
    <n v="40626"/>
    <m/>
    <s v="Administrator, System"/>
    <s v="Independent"/>
    <m/>
    <d v="2021-07-24T00:00:00"/>
    <s v="Int - Assessments"/>
  </r>
  <r>
    <x v="203"/>
    <s v="Item"/>
    <s v="Open"/>
    <x v="1"/>
    <s v="LN999A1E2201"/>
    <s v="Maintenance Framework"/>
    <n v="2011989"/>
    <s v="Keppel, Nicholas"/>
    <s v="East"/>
    <s v="7. Closed"/>
    <s v="Defined"/>
    <x v="10"/>
    <n v="697"/>
    <m/>
    <m/>
    <n v="697.01"/>
    <n v="697"/>
    <n v="0"/>
    <s v="Green"/>
    <m/>
    <m/>
    <m/>
    <n v="697"/>
    <m/>
    <m/>
    <n v="134000"/>
    <m/>
    <m/>
    <n v="134000"/>
    <s v="Full"/>
    <n v="134000"/>
    <n v="77966"/>
    <m/>
    <n v="77966"/>
    <s v="No"/>
    <s v="Green"/>
    <d v="2022-09-01T00:00:00"/>
    <d v="2022-08-11T00:00:00"/>
    <d v="2022-08-11T00:00:00"/>
    <d v="2022-10-31T00:00:00"/>
    <d v="2022-10-04T00:00:00"/>
    <m/>
    <m/>
    <n v="4556.12"/>
    <n v="-3859.11"/>
    <m/>
    <m/>
    <m/>
    <m/>
    <m/>
    <m/>
    <m/>
    <m/>
    <m/>
    <m/>
    <m/>
    <m/>
    <m/>
    <m/>
    <m/>
    <m/>
    <m/>
    <s v="3/9/2023 - Closed WO/PO, and set OPPM status to 'Closed'. MCS_x000d__x000a__x000d__x000a__x000d__x000a_Can close. 10/6/2022 - This pressure test project was successfully executed on 10/4/2022"/>
    <d v="2023-03-09T00:00:00"/>
    <s v="Sautter, Maureen"/>
    <m/>
    <x v="0"/>
    <s v="Pipelines and Terminals"/>
    <s v="Pipeline Integrity"/>
    <m/>
    <s v="Linden"/>
    <s v="LN999A1 - HUMBLE TO LINDEN"/>
    <m/>
    <n v="697"/>
    <n v="0"/>
    <m/>
    <m/>
    <n v="77269"/>
    <m/>
    <s v="Bartal, Nick"/>
    <s v="Bartal, Nick"/>
    <m/>
    <m/>
    <n v="1"/>
    <n v="40627"/>
    <m/>
    <s v="Administrator, System"/>
    <s v="Independent"/>
    <s v="Aqua"/>
    <d v="2021-07-23T00:00:00"/>
    <s v="Int - Assessments"/>
  </r>
  <r>
    <x v="204"/>
    <s v="Item"/>
    <s v="Open"/>
    <x v="1"/>
    <s v="LY999D3E2301"/>
    <s v="Maintenance Framework"/>
    <n v="2077048"/>
    <s v="Keppel, Nicholas"/>
    <s v="East"/>
    <s v="6. Operational"/>
    <s v="Defined"/>
    <x v="10"/>
    <n v="91040"/>
    <m/>
    <m/>
    <n v="91039.99"/>
    <n v="91040"/>
    <n v="0"/>
    <s v="Green"/>
    <n v="70000"/>
    <m/>
    <n v="70000"/>
    <n v="21040"/>
    <m/>
    <m/>
    <n v="144000"/>
    <m/>
    <m/>
    <n v="144000"/>
    <s v="Full"/>
    <n v="144000"/>
    <n v="91040"/>
    <n v="0"/>
    <n v="91040"/>
    <s v="No"/>
    <s v="Green"/>
    <d v="2023-03-01T00:00:00"/>
    <d v="2023-03-20T00:00:00"/>
    <d v="2023-03-20T00:00:00"/>
    <d v="2023-03-15T00:00:00"/>
    <d v="2023-03-14T00:00:00"/>
    <m/>
    <m/>
    <m/>
    <m/>
    <n v="91039.99"/>
    <m/>
    <m/>
    <m/>
    <m/>
    <m/>
    <m/>
    <m/>
    <m/>
    <m/>
    <m/>
    <m/>
    <m/>
    <m/>
    <m/>
    <m/>
    <m/>
    <s v="3/3/2023 - Pressure Test completed on 3/1/2023"/>
    <d v="2023-03-03T00:00:00"/>
    <s v="Sautter, Maureen"/>
    <m/>
    <x v="0"/>
    <s v="Pipelines and Terminals"/>
    <s v="Pipeline Integrity"/>
    <m/>
    <s v="Long Island"/>
    <s v="LY999D3 - APOLLO JCT TO BP/AMOCO (FUEL)"/>
    <m/>
    <n v="91040"/>
    <n v="0"/>
    <m/>
    <m/>
    <m/>
    <n v="0"/>
    <s v="Bartal, Nick"/>
    <s v="Bartal, Nick"/>
    <m/>
    <m/>
    <n v="1"/>
    <n v="40628"/>
    <m/>
    <s v="Administrator, System"/>
    <s v="Independent"/>
    <s v="Aqua"/>
    <d v="2021-07-23T00:00:00"/>
    <s v="Int - Assessments"/>
  </r>
  <r>
    <x v="205"/>
    <s v="Item"/>
    <s v="Open"/>
    <x v="1"/>
    <s v="PY999A2E2201"/>
    <s v="Maintenance Framework"/>
    <n v="2023842"/>
    <s v="Keppel, Nicholas"/>
    <s v="East"/>
    <s v="7. Closed"/>
    <s v="Defined"/>
    <x v="10"/>
    <n v="-3850"/>
    <m/>
    <m/>
    <n v="-3849.67"/>
    <n v="-3850"/>
    <n v="0"/>
    <s v="Green"/>
    <m/>
    <m/>
    <m/>
    <n v="-3850"/>
    <m/>
    <m/>
    <n v="136000"/>
    <m/>
    <m/>
    <n v="136000"/>
    <s v="Full"/>
    <n v="136000"/>
    <n v="115447"/>
    <m/>
    <n v="115447"/>
    <s v="No"/>
    <s v="Green"/>
    <d v="2022-10-01T00:00:00"/>
    <d v="2022-10-24T00:00:00"/>
    <d v="2022-10-24T00:00:00"/>
    <d v="2022-11-14T00:00:00"/>
    <d v="2022-11-14T00:00:00"/>
    <m/>
    <m/>
    <n v="-3849.67"/>
    <m/>
    <m/>
    <m/>
    <m/>
    <m/>
    <m/>
    <m/>
    <m/>
    <m/>
    <m/>
    <m/>
    <m/>
    <m/>
    <m/>
    <m/>
    <m/>
    <m/>
    <m/>
    <s v="3/9/2023 - Closed WO/PO, and set OPPM status to 'Closed'. MCS_x000d__x000a__x000d__x000a__x000d__x000a_Can close. 12/2/2022-Project completed 11/8/2022, awaiting final invoices."/>
    <d v="2023-03-09T00:00:00"/>
    <s v="Sautter, Maureen"/>
    <m/>
    <x v="0"/>
    <s v="Pipelines and Terminals"/>
    <s v="Pipeline Integrity"/>
    <m/>
    <s v="Malvern"/>
    <s v="PY999A2 - PAULSBORO TO WOODBURY"/>
    <m/>
    <n v="-3850"/>
    <n v="0"/>
    <m/>
    <m/>
    <n v="119297"/>
    <m/>
    <s v="Bartal, Nick"/>
    <s v="Bartal, Nick"/>
    <m/>
    <m/>
    <n v="1"/>
    <n v="40636"/>
    <m/>
    <s v="Administrator, System"/>
    <s v="Independent"/>
    <s v="Aqua"/>
    <d v="2021-07-23T00:00:00"/>
    <s v="Int - Assessments"/>
  </r>
  <r>
    <x v="206"/>
    <s v="Item"/>
    <s v="Open"/>
    <x v="1"/>
    <s v="ZL999A3E2201"/>
    <s v="Maintenance Framework"/>
    <n v="2002081"/>
    <s v="Keppel, Nicholas"/>
    <s v="East"/>
    <s v="7. Closed"/>
    <s v="Defined"/>
    <x v="10"/>
    <n v="2900"/>
    <m/>
    <m/>
    <n v="2900"/>
    <n v="2900"/>
    <n v="0"/>
    <s v="Green"/>
    <m/>
    <m/>
    <m/>
    <n v="2900"/>
    <m/>
    <m/>
    <n v="95000"/>
    <m/>
    <m/>
    <n v="95000"/>
    <s v="Full"/>
    <n v="95000"/>
    <n v="97804"/>
    <m/>
    <n v="97804"/>
    <s v="No"/>
    <s v="Green"/>
    <d v="2022-07-01T00:00:00"/>
    <d v="2022-07-06T00:00:00"/>
    <d v="2022-07-06T00:00:00"/>
    <d v="2022-08-31T00:00:00"/>
    <d v="2022-07-26T00:00:00"/>
    <m/>
    <m/>
    <m/>
    <n v="2900"/>
    <m/>
    <m/>
    <m/>
    <m/>
    <m/>
    <m/>
    <m/>
    <m/>
    <m/>
    <m/>
    <m/>
    <m/>
    <m/>
    <m/>
    <m/>
    <m/>
    <m/>
    <s v="2/6/2023 - Closed WO/PO, set OPPM project status to 'Closed/ MCS._x000d__x000a__x000d__x000a__x000d__x000a_1/5/2023-Can close. 10/10/2022 - September variance due to missed accrual in August"/>
    <d v="2023-02-06T00:00:00"/>
    <s v="Sautter, Maureen"/>
    <m/>
    <x v="0"/>
    <s v="Pipelines and Terminals"/>
    <s v="Pipeline Integrity"/>
    <m/>
    <s v="Auburn Pipeline"/>
    <s v="ZL999A3 - VESTAL TO BET VESTAL #2 DIESEL"/>
    <m/>
    <n v="2900"/>
    <n v="0"/>
    <m/>
    <m/>
    <n v="94904"/>
    <m/>
    <s v="Bartal, Nick"/>
    <s v="Bartal, Nick"/>
    <m/>
    <m/>
    <n v="1"/>
    <n v="40644"/>
    <m/>
    <s v="Administrator, System"/>
    <s v="Independent"/>
    <s v="Aqua"/>
    <d v="2021-07-23T00:00:00"/>
    <s v="Int - Assessments"/>
  </r>
  <r>
    <x v="207"/>
    <s v="Item"/>
    <s v="Open"/>
    <x v="1"/>
    <s v="8410811E2219"/>
    <s v="Maintenance Framework"/>
    <n v="2051094"/>
    <s v="Herry, Ryan"/>
    <s v="East"/>
    <s v="6. Operational"/>
    <s v="Unplanned"/>
    <x v="3"/>
    <n v="3078"/>
    <m/>
    <m/>
    <n v="3078"/>
    <n v="3078"/>
    <n v="0"/>
    <s v="Green"/>
    <n v="50000"/>
    <m/>
    <n v="50000"/>
    <n v="-46922"/>
    <m/>
    <m/>
    <n v="52000"/>
    <m/>
    <m/>
    <n v="52000"/>
    <s v="Full"/>
    <n v="52000"/>
    <n v="51194"/>
    <m/>
    <n v="51194"/>
    <s v="No"/>
    <s v="Green"/>
    <d v="2022-12-01T00:00:00"/>
    <d v="2022-12-01T00:00:00"/>
    <d v="2022-12-01T00:00:00"/>
    <d v="2022-12-31T00:00:00"/>
    <d v="2023-01-05T00:00:00"/>
    <m/>
    <m/>
    <n v="1688"/>
    <n v="1390"/>
    <m/>
    <m/>
    <m/>
    <m/>
    <m/>
    <m/>
    <m/>
    <m/>
    <m/>
    <m/>
    <m/>
    <m/>
    <m/>
    <m/>
    <m/>
    <m/>
    <m/>
    <s v="03/03/2023 - This project is ready to be closed._x000d__x000a_02/2/2023 - Project is operational._x000d__x000a_11/23/2022 - Project pulled forward by PMO office, Forecast adjusted.  RH"/>
    <d v="2023-03-03T00:00:00"/>
    <s v="Coverley, Colleen"/>
    <m/>
    <x v="0"/>
    <s v="Pipelines and Terminals"/>
    <s v="Station/Terminal"/>
    <m/>
    <s v="Bahamas Hub"/>
    <s v="841811 - BOR - MAINTENANCE"/>
    <m/>
    <n v="3078"/>
    <n v="0"/>
    <m/>
    <m/>
    <n v="48116"/>
    <m/>
    <s v="Orischak, Bob"/>
    <s v="Nash, Tom"/>
    <m/>
    <m/>
    <n v="1"/>
    <n v="45607"/>
    <m/>
    <s v="Administrator, System"/>
    <s v="Independent"/>
    <s v="Aqua"/>
    <d v="2022-08-29T00:00:00"/>
    <s v="Other Programs"/>
  </r>
  <r>
    <x v="208"/>
    <s v="Item"/>
    <s v="Open"/>
    <x v="0"/>
    <s v="EW913RWM2203"/>
    <s v="Maintenance Framework"/>
    <n v="2053900"/>
    <s v="Keppel, Nicholas"/>
    <s v="East"/>
    <s v="6. Operational"/>
    <s v="Emergent"/>
    <x v="7"/>
    <n v="159444"/>
    <m/>
    <m/>
    <n v="159443.94"/>
    <n v="157242"/>
    <n v="2202"/>
    <s v="Yellow"/>
    <m/>
    <m/>
    <m/>
    <n v="159444"/>
    <m/>
    <m/>
    <n v="194000"/>
    <m/>
    <m/>
    <n v="194000"/>
    <s v="Interim"/>
    <n v="194000"/>
    <n v="159444"/>
    <m/>
    <n v="159444"/>
    <s v="No"/>
    <s v="Green"/>
    <d v="2023-01-01T00:00:00"/>
    <d v="2023-02-03T00:00:00"/>
    <d v="2023-02-03T00:00:00"/>
    <d v="2023-01-31T00:00:00"/>
    <d v="2023-01-31T00:00:00"/>
    <m/>
    <m/>
    <n v="97457.38"/>
    <n v="24553.19"/>
    <n v="35231.71"/>
    <n v="2201.66"/>
    <m/>
    <m/>
    <n v="2202"/>
    <s v="Red"/>
    <m/>
    <m/>
    <m/>
    <m/>
    <m/>
    <m/>
    <m/>
    <m/>
    <m/>
    <m/>
    <m/>
    <s v="3/3/2023 - Work completed in January 2023; minor costs still anticipated (and forecasted) for Q1 2023"/>
    <d v="2023-03-03T00:00:00"/>
    <s v="Sautter, Maureen"/>
    <m/>
    <x v="0"/>
    <s v="Pipelines and Terminals"/>
    <s v="Integrity"/>
    <m/>
    <s v="Jet Lines"/>
    <s v="EW913RW - NEW HAVEN TO MIDDLETOWN JCT"/>
    <m/>
    <n v="157242"/>
    <n v="2202"/>
    <m/>
    <m/>
    <m/>
    <m/>
    <s v="Bartal, Nick"/>
    <s v="Orischak, Bob"/>
    <m/>
    <m/>
    <n v="1"/>
    <n v="46399"/>
    <m/>
    <s v="Perry, Betty"/>
    <s v="Independent"/>
    <s v="Aqua"/>
    <d v="2022-12-21T00:00:00"/>
    <s v="Int- Planned Digs"/>
  </r>
  <r>
    <x v="209"/>
    <s v="Item"/>
    <s v="Open"/>
    <x v="1"/>
    <s v="BSLQL00E2206"/>
    <s v="Maintenance Framework"/>
    <n v="1955660"/>
    <s v="Campbell, Jamie"/>
    <s v="East"/>
    <s v="6. Operational"/>
    <s v="Defined"/>
    <x v="5"/>
    <n v="-13920"/>
    <m/>
    <m/>
    <n v="-13920"/>
    <n v="-13920"/>
    <n v="0"/>
    <s v="Green"/>
    <m/>
    <m/>
    <m/>
    <n v="-13920"/>
    <m/>
    <m/>
    <n v="46000"/>
    <m/>
    <n v="14934"/>
    <n v="60934"/>
    <s v="Supplemental"/>
    <n v="60934"/>
    <n v="23350"/>
    <m/>
    <n v="23350"/>
    <s v="No"/>
    <s v="Green"/>
    <d v="2022-05-01T00:00:00"/>
    <d v="2022-03-10T00:00:00"/>
    <d v="2022-03-10T00:00:00"/>
    <d v="2022-04-01T00:00:00"/>
    <d v="2022-04-01T00:00:00"/>
    <m/>
    <m/>
    <n v="-13920"/>
    <m/>
    <m/>
    <m/>
    <m/>
    <m/>
    <m/>
    <m/>
    <m/>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x v="0"/>
    <s v="Pipelines and Terminals"/>
    <s v="Tank Integrity"/>
    <m/>
    <s v="St. Lucia"/>
    <s v="BSLQL - BUCKEYE ST. LUCIA LIMITED"/>
    <m/>
    <n v="-13920"/>
    <n v="0"/>
    <m/>
    <m/>
    <n v="37270"/>
    <m/>
    <s v="Stine, Carlton"/>
    <s v="Stine, Carlton"/>
    <m/>
    <m/>
    <n v="1"/>
    <n v="41219"/>
    <m/>
    <s v="Administrator, System"/>
    <s v="Independent"/>
    <s v="Aqua"/>
    <d v="2021-08-09T00:00:00"/>
    <s v="Int - Tanks"/>
  </r>
  <r>
    <x v="210"/>
    <s v="Item"/>
    <s v="Open"/>
    <x v="1"/>
    <s v="AB803WLE2301"/>
    <s v="Maintenance Framework"/>
    <n v="2084611"/>
    <s v="Keppel, Nicholas"/>
    <s v="East"/>
    <s v="3. Active"/>
    <s v="Defined"/>
    <x v="10"/>
    <m/>
    <n v="550604"/>
    <m/>
    <n v="550604"/>
    <n v="550604"/>
    <n v="0"/>
    <s v="Green"/>
    <n v="552604"/>
    <m/>
    <n v="552604"/>
    <n v="-2000"/>
    <m/>
    <m/>
    <n v="547474"/>
    <m/>
    <m/>
    <n v="547474"/>
    <s v="Full"/>
    <n v="547474"/>
    <m/>
    <n v="550604"/>
    <n v="550604"/>
    <s v="No"/>
    <s v="Green"/>
    <d v="2023-09-01T00:00:00"/>
    <d v="2023-02-03T00:00:00"/>
    <d v="2023-02-03T00:00:00"/>
    <d v="2023-12-31T00:00:00"/>
    <d v="2023-04-30T00:00:00"/>
    <m/>
    <m/>
    <m/>
    <m/>
    <m/>
    <m/>
    <m/>
    <m/>
    <m/>
    <m/>
    <m/>
    <m/>
    <m/>
    <m/>
    <m/>
    <m/>
    <n v="550604"/>
    <m/>
    <m/>
    <m/>
    <m/>
    <m/>
    <m/>
    <s v="Sautter, Maureen"/>
    <m/>
    <x v="0"/>
    <s v="Pipelines and Terminals"/>
    <s v="Pipeline Integrity"/>
    <m/>
    <s v="Auburn Pipeline"/>
    <s v="AB803WL - AUBURN TO WATERLOO"/>
    <m/>
    <m/>
    <n v="0"/>
    <n v="550604"/>
    <m/>
    <m/>
    <m/>
    <s v="Bartal, Nick"/>
    <s v="Bartal, Nick"/>
    <m/>
    <m/>
    <n v="1"/>
    <n v="44668"/>
    <m/>
    <s v="Administrator, System"/>
    <s v="Independent"/>
    <s v="Aqua"/>
    <d v="2022-08-17T00:00:00"/>
    <s v="Int - Assessments"/>
  </r>
  <r>
    <x v="211"/>
    <s v="Item"/>
    <s v="Open"/>
    <x v="1"/>
    <m/>
    <s v="Maintenance Framework"/>
    <m/>
    <s v="Keppel, Nicholas"/>
    <s v="East"/>
    <s v="1. Proposed"/>
    <m/>
    <x v="10"/>
    <m/>
    <n v="53000"/>
    <m/>
    <n v="53000"/>
    <n v="53000"/>
    <n v="0"/>
    <s v="Green"/>
    <n v="55000"/>
    <m/>
    <n v="55000"/>
    <n v="-2000"/>
    <m/>
    <m/>
    <m/>
    <m/>
    <m/>
    <m/>
    <m/>
    <m/>
    <m/>
    <n v="53000"/>
    <n v="53000"/>
    <s v="No"/>
    <s v="Green"/>
    <d v="2023-10-01T00:00:00"/>
    <m/>
    <m/>
    <m/>
    <d v="2023-10-31T00:00:00"/>
    <m/>
    <m/>
    <m/>
    <m/>
    <m/>
    <m/>
    <m/>
    <m/>
    <m/>
    <m/>
    <m/>
    <m/>
    <m/>
    <m/>
    <m/>
    <m/>
    <m/>
    <n v="53000"/>
    <m/>
    <m/>
    <m/>
    <m/>
    <m/>
    <m/>
    <m/>
    <x v="0"/>
    <s v="Pipelines and Terminals"/>
    <s v="Pipeline Integrity"/>
    <m/>
    <s v="Jet Lines"/>
    <s v="AJ999A1 - MAIN STREET JCT TO NORA"/>
    <m/>
    <m/>
    <n v="0"/>
    <m/>
    <n v="53000"/>
    <m/>
    <m/>
    <s v="Bartal, Nick"/>
    <m/>
    <m/>
    <m/>
    <n v="1"/>
    <n v="44669"/>
    <m/>
    <s v="Administrator, System"/>
    <s v="Independent"/>
    <s v="Aqua"/>
    <d v="2022-08-17T00:00:00"/>
    <s v="Int - Assessments"/>
  </r>
  <r>
    <x v="212"/>
    <s v="Item"/>
    <s v="Open"/>
    <x v="1"/>
    <s v="BA913HVE2301"/>
    <s v="Maintenance Framework"/>
    <n v="2084610"/>
    <s v="Keppel, Nicholas"/>
    <s v="East"/>
    <s v="6. Operational"/>
    <s v="Defined"/>
    <x v="10"/>
    <n v="54478"/>
    <n v="10000"/>
    <m/>
    <n v="64478.14"/>
    <n v="90123"/>
    <n v="-25645"/>
    <s v="Red"/>
    <n v="105615"/>
    <m/>
    <n v="105615"/>
    <n v="-41137"/>
    <m/>
    <m/>
    <n v="97334"/>
    <m/>
    <m/>
    <n v="97334"/>
    <s v="Full"/>
    <n v="97334"/>
    <n v="54478"/>
    <n v="10000"/>
    <n v="64478"/>
    <s v="No"/>
    <s v="Green"/>
    <d v="2023-03-01T00:00:00"/>
    <d v="2023-02-03T00:00:00"/>
    <d v="2023-02-03T00:00:00"/>
    <d v="2023-12-31T00:00:00"/>
    <d v="2023-04-03T00:00:00"/>
    <m/>
    <m/>
    <m/>
    <m/>
    <n v="20123.009999999998"/>
    <n v="34355.129999999997"/>
    <n v="60000"/>
    <n v="60000"/>
    <n v="-25645"/>
    <s v="Red"/>
    <m/>
    <s v="Other"/>
    <n v="10000"/>
    <m/>
    <m/>
    <m/>
    <m/>
    <m/>
    <m/>
    <m/>
    <m/>
    <s v="5/3/2023 - ILI run was completed on 4/3/2023; variance due to field costs coming in less than anticipated.  Minor trap restoration work scheduled for May/June 2023"/>
    <d v="2023-05-03T00:00:00"/>
    <s v="Sautter, Maureen"/>
    <m/>
    <x v="0"/>
    <s v="Pipelines and Terminals"/>
    <s v="Pipeline Integrity"/>
    <m/>
    <s v="Jet Lines"/>
    <s v="BA913HV - BOOSTER #2 TO N HAVEN TERM"/>
    <m/>
    <n v="20123"/>
    <n v="44355"/>
    <m/>
    <m/>
    <m/>
    <m/>
    <s v="Bartal, Nick"/>
    <s v="Bartal, Nick"/>
    <m/>
    <m/>
    <n v="1"/>
    <n v="44671"/>
    <m/>
    <s v="Administrator, System"/>
    <s v="Independent"/>
    <s v="Aqua"/>
    <d v="2022-08-17T00:00:00"/>
    <s v="Int - Assessments"/>
  </r>
  <r>
    <x v="213"/>
    <s v="Item"/>
    <s v="Open"/>
    <x v="1"/>
    <s v="BS913AYE2301"/>
    <s v="Maintenance Framework"/>
    <n v="2084614"/>
    <s v="Keppel, Nicholas"/>
    <s v="East"/>
    <s v="6. Operational"/>
    <s v="Defined"/>
    <x v="10"/>
    <n v="54073"/>
    <n v="10000"/>
    <m/>
    <n v="64072.9"/>
    <n v="92346"/>
    <n v="-28273"/>
    <s v="Red"/>
    <n v="114600"/>
    <m/>
    <n v="114600"/>
    <n v="-50527"/>
    <m/>
    <m/>
    <n v="96724"/>
    <m/>
    <m/>
    <n v="96724"/>
    <s v="Full"/>
    <n v="96724"/>
    <n v="54073"/>
    <n v="10000"/>
    <n v="64073"/>
    <s v="No"/>
    <s v="Green"/>
    <d v="2023-03-01T00:00:00"/>
    <d v="2023-02-03T00:00:00"/>
    <d v="2023-02-03T00:00:00"/>
    <d v="2023-12-31T00:00:00"/>
    <d v="2023-04-04T00:00:00"/>
    <m/>
    <m/>
    <m/>
    <m/>
    <n v="22345.89"/>
    <n v="31727.01"/>
    <n v="60000"/>
    <n v="60000"/>
    <n v="-28273"/>
    <s v="Red"/>
    <m/>
    <s v="Other"/>
    <n v="10000"/>
    <m/>
    <m/>
    <m/>
    <m/>
    <m/>
    <m/>
    <m/>
    <m/>
    <s v="5/3/2023 - ILI run was completed on 4/4/2023; variance due to field costs coming in less than anticipated.  Minor trap restoration work scheduled for May/June 2023"/>
    <d v="2023-05-03T00:00:00"/>
    <s v="Sautter, Maureen"/>
    <m/>
    <x v="0"/>
    <s v="Pipelines and Terminals"/>
    <s v="Pipeline Integrity"/>
    <m/>
    <s v="Jet Lines"/>
    <s v="BS913AY - BAY ST JCT-ALBANY ST JCT"/>
    <m/>
    <n v="22346"/>
    <n v="41727"/>
    <m/>
    <m/>
    <m/>
    <m/>
    <s v="Bartal, Nick"/>
    <s v="Bartal, Nick"/>
    <m/>
    <m/>
    <n v="1"/>
    <n v="44673"/>
    <m/>
    <s v="Administrator, System"/>
    <s v="Independent"/>
    <s v="Aqua"/>
    <d v="2022-08-17T00:00:00"/>
    <s v="Int - Assessments"/>
  </r>
  <r>
    <x v="214"/>
    <s v="Item"/>
    <s v="Open"/>
    <x v="0"/>
    <m/>
    <s v="Maintenance Framework"/>
    <m/>
    <s v="Orischak, Bob"/>
    <s v="East"/>
    <s v="3. Active"/>
    <m/>
    <x v="3"/>
    <m/>
    <n v="415000"/>
    <m/>
    <n v="415000"/>
    <n v="535000"/>
    <n v="-120000"/>
    <s v="Red"/>
    <n v="1000000"/>
    <n v="-52868"/>
    <n v="947132"/>
    <n v="-532132"/>
    <m/>
    <m/>
    <m/>
    <m/>
    <m/>
    <m/>
    <m/>
    <m/>
    <m/>
    <n v="415000"/>
    <n v="415000"/>
    <s v="No"/>
    <s v="Green"/>
    <d v="2023-07-01T00:00:00"/>
    <m/>
    <m/>
    <m/>
    <d v="2023-11-30T00:00:00"/>
    <m/>
    <m/>
    <m/>
    <m/>
    <m/>
    <m/>
    <m/>
    <m/>
    <m/>
    <m/>
    <m/>
    <m/>
    <n v="0"/>
    <m/>
    <n v="172000"/>
    <n v="100000"/>
    <n v="100000"/>
    <n v="30000"/>
    <n v="13000"/>
    <m/>
    <m/>
    <s v="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5-03T00:00:00"/>
    <m/>
    <m/>
    <x v="0"/>
    <s v="Pipelines and Terminals"/>
    <s v="Operating Infrastructure"/>
    <s v="Operating Infrastructure"/>
    <s v="Corporate"/>
    <s v="Corporate"/>
    <m/>
    <m/>
    <n v="0"/>
    <n v="372000"/>
    <n v="43000"/>
    <m/>
    <m/>
    <s v="Orischak, Bob"/>
    <m/>
    <m/>
    <m/>
    <n v="1"/>
    <n v="45212"/>
    <m/>
    <s v="Administrator, System"/>
    <s v="Independent"/>
    <s v="Aqua"/>
    <d v="2022-08-23T00:00:00"/>
    <s v="Other Programs"/>
  </r>
  <r>
    <x v="215"/>
    <s v="Item"/>
    <s v="Open"/>
    <x v="1"/>
    <s v="1348683E2300"/>
    <s v="Maintenance Framework"/>
    <m/>
    <s v="Orischak, Bob"/>
    <s v="East"/>
    <s v="3. Active"/>
    <s v="Defined"/>
    <x v="3"/>
    <m/>
    <n v="158000"/>
    <m/>
    <n v="158000"/>
    <n v="280000"/>
    <n v="-122000"/>
    <s v="Red"/>
    <n v="500000"/>
    <m/>
    <n v="500000"/>
    <n v="-342000"/>
    <m/>
    <m/>
    <n v="500000"/>
    <m/>
    <m/>
    <n v="500000"/>
    <s v="Full"/>
    <n v="500000"/>
    <m/>
    <n v="158000"/>
    <n v="158000"/>
    <s v="No"/>
    <s v="Green"/>
    <d v="2023-06-01T00:00:00"/>
    <d v="2023-01-13T00:00:00"/>
    <d v="2023-01-13T00:00:00"/>
    <d v="2023-12-31T00:00:00"/>
    <d v="2023-11-30T00:00:00"/>
    <m/>
    <m/>
    <m/>
    <m/>
    <m/>
    <m/>
    <m/>
    <m/>
    <m/>
    <m/>
    <m/>
    <m/>
    <n v="0"/>
    <n v="58000"/>
    <n v="100000"/>
    <m/>
    <m/>
    <m/>
    <m/>
    <m/>
    <m/>
    <s v="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5-02T00:00:00"/>
    <s v="Sautter, Maureen"/>
    <m/>
    <x v="0"/>
    <s v="Pipelines and Terminals"/>
    <s v="Station/Terminal"/>
    <s v="Station/Terminal"/>
    <s v="Corporate"/>
    <s v="Corporate"/>
    <m/>
    <m/>
    <n v="58000"/>
    <n v="100000"/>
    <m/>
    <m/>
    <m/>
    <s v="Orischak, Bob"/>
    <s v="Serra, William R."/>
    <m/>
    <m/>
    <n v="1"/>
    <n v="45213"/>
    <m/>
    <s v="Administrator, System"/>
    <s v="Independent"/>
    <s v="Aqua"/>
    <d v="2022-08-23T00:00:00"/>
    <s v="Other Programs"/>
  </r>
  <r>
    <x v="216"/>
    <s v="Item"/>
    <s v="Open"/>
    <x v="1"/>
    <m/>
    <s v="Maintenance Framework"/>
    <m/>
    <s v="Keppel, Nicholas"/>
    <s v="East"/>
    <s v="1. Proposed"/>
    <m/>
    <x v="10"/>
    <m/>
    <n v="53000"/>
    <m/>
    <n v="53000"/>
    <n v="53000"/>
    <n v="0"/>
    <s v="Green"/>
    <n v="55000"/>
    <m/>
    <n v="55000"/>
    <n v="-2000"/>
    <m/>
    <m/>
    <m/>
    <m/>
    <m/>
    <m/>
    <m/>
    <m/>
    <m/>
    <n v="53000"/>
    <n v="53000"/>
    <s v="No"/>
    <s v="Green"/>
    <d v="2023-10-01T00:00:00"/>
    <m/>
    <m/>
    <m/>
    <d v="2023-11-30T00:00:00"/>
    <m/>
    <m/>
    <m/>
    <m/>
    <m/>
    <m/>
    <m/>
    <m/>
    <m/>
    <m/>
    <m/>
    <m/>
    <m/>
    <m/>
    <m/>
    <m/>
    <m/>
    <n v="53000"/>
    <m/>
    <m/>
    <m/>
    <m/>
    <m/>
    <m/>
    <m/>
    <x v="0"/>
    <s v="Pipelines and Terminals"/>
    <s v="Pipeline Integrity"/>
    <m/>
    <s v="Jet Lines"/>
    <s v="FA999A1 - ENFIELD JCT TO TROIANO"/>
    <m/>
    <m/>
    <n v="0"/>
    <m/>
    <n v="53000"/>
    <m/>
    <m/>
    <s v="Bartal, Nick"/>
    <m/>
    <m/>
    <m/>
    <n v="1"/>
    <n v="44683"/>
    <m/>
    <s v="Administrator, System"/>
    <s v="Independent"/>
    <s v="Aqua"/>
    <d v="2022-08-17T00:00:00"/>
    <s v="Int - Assessments"/>
  </r>
  <r>
    <x v="217"/>
    <s v="Item"/>
    <s v="Open"/>
    <x v="1"/>
    <s v="JH725HSE2301"/>
    <s v="Maintenance Framework"/>
    <n v="2084619"/>
    <s v="Gebert, Clint"/>
    <s v="East"/>
    <s v="3. Active"/>
    <s v="Defined"/>
    <x v="10"/>
    <m/>
    <n v="83960"/>
    <m/>
    <n v="83960"/>
    <n v="83960"/>
    <n v="0"/>
    <s v="Green"/>
    <n v="85960"/>
    <m/>
    <n v="85960"/>
    <n v="-2000"/>
    <m/>
    <m/>
    <n v="85960"/>
    <m/>
    <m/>
    <n v="85960"/>
    <s v="Full"/>
    <n v="85960"/>
    <m/>
    <n v="83960"/>
    <n v="83960"/>
    <s v="No"/>
    <s v="Green"/>
    <d v="2023-11-01T00:00:00"/>
    <d v="2023-02-03T00:00:00"/>
    <d v="2023-02-03T00:00:00"/>
    <d v="2023-12-31T00:00:00"/>
    <d v="2023-11-30T00:00:00"/>
    <m/>
    <m/>
    <m/>
    <m/>
    <m/>
    <m/>
    <m/>
    <m/>
    <m/>
    <m/>
    <m/>
    <m/>
    <m/>
    <m/>
    <m/>
    <m/>
    <m/>
    <m/>
    <n v="83960"/>
    <m/>
    <m/>
    <m/>
    <m/>
    <s v="Sautter, Maureen"/>
    <m/>
    <x v="0"/>
    <s v="Pipelines and Terminals"/>
    <s v="Pipeline Integrity"/>
    <m/>
    <s v="Mechanicsburg"/>
    <s v="JH725HS - HIGHSPIRE JCT-HIGHSPIRE"/>
    <m/>
    <m/>
    <n v="0"/>
    <m/>
    <n v="83960"/>
    <m/>
    <m/>
    <s v="Bartal, Nick"/>
    <s v="Bartal, Nick"/>
    <m/>
    <m/>
    <n v="1"/>
    <n v="44690"/>
    <m/>
    <s v="Administrator, System"/>
    <s v="Independent"/>
    <s v="Aqua"/>
    <d v="2022-08-17T00:00:00"/>
    <s v="Int - Assessments"/>
  </r>
  <r>
    <x v="218"/>
    <s v="Item"/>
    <s v="Open"/>
    <x v="1"/>
    <s v="JM723MGE2301"/>
    <s v="Maintenance Framework"/>
    <n v="2084618"/>
    <s v="Gebert, Clint"/>
    <s v="East"/>
    <s v="3. Active"/>
    <s v="Defined"/>
    <x v="10"/>
    <m/>
    <n v="85740"/>
    <m/>
    <n v="85740"/>
    <n v="85740"/>
    <n v="0"/>
    <s v="Green"/>
    <n v="87740"/>
    <m/>
    <n v="87740"/>
    <n v="-2000"/>
    <m/>
    <m/>
    <n v="87740"/>
    <m/>
    <m/>
    <n v="87740"/>
    <s v="Full"/>
    <n v="87740"/>
    <m/>
    <n v="85740"/>
    <n v="85740"/>
    <s v="No"/>
    <s v="Green"/>
    <d v="2023-10-01T00:00:00"/>
    <d v="2023-02-03T00:00:00"/>
    <d v="2023-02-03T00:00:00"/>
    <d v="2023-12-31T00:00:00"/>
    <d v="2023-10-31T00:00:00"/>
    <m/>
    <m/>
    <m/>
    <m/>
    <m/>
    <m/>
    <m/>
    <m/>
    <m/>
    <m/>
    <m/>
    <m/>
    <m/>
    <m/>
    <m/>
    <m/>
    <m/>
    <n v="85740"/>
    <m/>
    <m/>
    <m/>
    <m/>
    <m/>
    <s v="Sautter, Maureen"/>
    <m/>
    <x v="0"/>
    <s v="Pipelines and Terminals"/>
    <s v="Pipeline Integrity"/>
    <m/>
    <s v="Mechanicsburg"/>
    <s v="JM723MG - MECHANIC JCT - MECHANIC EAST"/>
    <m/>
    <m/>
    <n v="0"/>
    <m/>
    <n v="85740"/>
    <m/>
    <m/>
    <s v="Bartal, Nick"/>
    <s v="Bartal, Nick"/>
    <m/>
    <m/>
    <n v="1"/>
    <n v="44691"/>
    <m/>
    <s v="Administrator, System"/>
    <s v="Independent"/>
    <s v="Aqua"/>
    <d v="2022-08-17T00:00:00"/>
    <s v="Int - Assessments"/>
  </r>
  <r>
    <x v="219"/>
    <s v="Item"/>
    <s v="Open"/>
    <x v="1"/>
    <s v="LN620FZE2301"/>
    <s v="Maintenance Framework"/>
    <n v="2084612"/>
    <s v="Keppel, Nicholas"/>
    <s v="East"/>
    <s v="3. Active"/>
    <s v="Defined"/>
    <x v="10"/>
    <n v="38638"/>
    <n v="142858"/>
    <m/>
    <n v="181496"/>
    <n v="180858"/>
    <n v="638"/>
    <s v="Yellow"/>
    <n v="182858"/>
    <m/>
    <n v="182858"/>
    <n v="-1362"/>
    <m/>
    <m/>
    <n v="170919"/>
    <m/>
    <m/>
    <n v="170919"/>
    <s v="Full"/>
    <n v="170919"/>
    <n v="38638"/>
    <n v="142858"/>
    <n v="181496"/>
    <s v="No"/>
    <s v="Green"/>
    <d v="2023-04-01T00:00:00"/>
    <d v="2023-02-03T00:00:00"/>
    <d v="2023-02-03T00:00:00"/>
    <d v="2023-12-31T00:00:00"/>
    <d v="2023-04-30T00:00:00"/>
    <m/>
    <m/>
    <m/>
    <m/>
    <m/>
    <n v="38638"/>
    <n v="38000"/>
    <n v="38000"/>
    <n v="638"/>
    <s v="Yellow"/>
    <m/>
    <m/>
    <n v="142858"/>
    <m/>
    <m/>
    <m/>
    <m/>
    <m/>
    <m/>
    <m/>
    <m/>
    <s v="5/3/2023 - GPS survey of AGM locations completed in April; ILI run scheduled for 5/24/2023"/>
    <d v="2023-05-03T00:00:00"/>
    <s v="Sautter, Maureen"/>
    <m/>
    <x v="0"/>
    <s v="Pipelines and Terminals"/>
    <s v="Pipeline Integrity"/>
    <m/>
    <s v="Linden"/>
    <s v="LN - LINDEN STATION"/>
    <m/>
    <m/>
    <n v="181496"/>
    <m/>
    <m/>
    <m/>
    <m/>
    <s v="Bartal, Nick"/>
    <s v="Bartal, Nick"/>
    <m/>
    <m/>
    <n v="1"/>
    <n v="44694"/>
    <m/>
    <s v="Administrator, System"/>
    <s v="Independent"/>
    <s v="Aqua"/>
    <d v="2022-08-17T00:00:00"/>
    <s v="Int - Assessments"/>
  </r>
  <r>
    <x v="220"/>
    <s v="Item"/>
    <s v="Open"/>
    <x v="1"/>
    <s v="MX751REE2302"/>
    <s v="Maintenance Framework"/>
    <n v="2084616"/>
    <s v="Gebert, Clint"/>
    <s v="East"/>
    <s v="3. Active"/>
    <s v="Defined"/>
    <x v="10"/>
    <m/>
    <n v="116704"/>
    <m/>
    <n v="116704"/>
    <n v="116704"/>
    <n v="0"/>
    <s v="Green"/>
    <n v="65000"/>
    <m/>
    <n v="65000"/>
    <n v="51704"/>
    <m/>
    <m/>
    <n v="116703"/>
    <m/>
    <m/>
    <n v="116703"/>
    <s v="Full"/>
    <n v="116703"/>
    <m/>
    <n v="116704"/>
    <n v="116704"/>
    <s v="No"/>
    <s v="Green"/>
    <d v="2023-07-01T00:00:00"/>
    <d v="2023-02-03T00:00:00"/>
    <d v="2023-02-03T00:00:00"/>
    <d v="2023-12-31T00:00:00"/>
    <d v="2023-09-30T00:00:00"/>
    <m/>
    <m/>
    <m/>
    <m/>
    <m/>
    <m/>
    <m/>
    <m/>
    <m/>
    <m/>
    <m/>
    <m/>
    <m/>
    <m/>
    <n v="26852"/>
    <n v="26852"/>
    <n v="63000"/>
    <m/>
    <m/>
    <m/>
    <m/>
    <m/>
    <m/>
    <s v="Sautter, Maureen"/>
    <m/>
    <x v="0"/>
    <s v="Pipelines and Terminals"/>
    <s v="Pipeline Integrity"/>
    <m/>
    <s v="Malvern"/>
    <s v="MX - MALVERN STATION TERMINAL"/>
    <m/>
    <m/>
    <n v="0"/>
    <n v="116704"/>
    <m/>
    <m/>
    <m/>
    <s v="Bartal, Nick"/>
    <s v="Bartal, Nick"/>
    <m/>
    <m/>
    <n v="1"/>
    <n v="44695"/>
    <m/>
    <s v="Administrator, System"/>
    <s v="Independent"/>
    <s v="Aqua"/>
    <d v="2022-08-17T00:00:00"/>
    <s v="Int - Assessments"/>
  </r>
  <r>
    <x v="221"/>
    <s v="Item"/>
    <s v="Open"/>
    <x v="1"/>
    <s v="PC605LNE2301"/>
    <s v="Maintenance Framework"/>
    <n v="2084617"/>
    <s v="Keppel, Nicholas"/>
    <s v="East"/>
    <s v="3. Active"/>
    <s v="Defined"/>
    <x v="10"/>
    <m/>
    <n v="99613"/>
    <m/>
    <n v="99613"/>
    <n v="99613"/>
    <n v="0"/>
    <s v="Green"/>
    <n v="101613"/>
    <m/>
    <n v="101613"/>
    <n v="-2000"/>
    <m/>
    <m/>
    <n v="93178"/>
    <m/>
    <m/>
    <n v="93178"/>
    <s v="Full"/>
    <n v="93178"/>
    <m/>
    <n v="99613"/>
    <n v="99613"/>
    <s v="No"/>
    <s v="Green"/>
    <d v="2023-05-01T00:00:00"/>
    <d v="2023-02-03T00:00:00"/>
    <d v="2023-02-03T00:00:00"/>
    <d v="2023-12-31T00:00:00"/>
    <d v="2023-11-30T00:00:00"/>
    <m/>
    <m/>
    <m/>
    <m/>
    <m/>
    <m/>
    <m/>
    <m/>
    <m/>
    <m/>
    <m/>
    <m/>
    <n v="4000"/>
    <m/>
    <m/>
    <m/>
    <m/>
    <m/>
    <n v="95613"/>
    <m/>
    <m/>
    <m/>
    <m/>
    <s v="Sautter, Maureen"/>
    <m/>
    <x v="0"/>
    <s v="Pipelines and Terminals"/>
    <s v="Pipeline Integrity"/>
    <m/>
    <s v="Perth Amboy"/>
    <s v="PC606QF - PERTH AMBOY TO RARITAN BAY"/>
    <m/>
    <m/>
    <n v="4000"/>
    <m/>
    <n v="95613"/>
    <m/>
    <m/>
    <s v="Bartal, Nick"/>
    <s v="Bartal, Nick"/>
    <m/>
    <m/>
    <n v="1"/>
    <n v="44696"/>
    <m/>
    <s v="Administrator, System"/>
    <s v="Independent"/>
    <s v="Aqua"/>
    <d v="2022-08-17T00:00:00"/>
    <s v="Int - Assessments"/>
  </r>
  <r>
    <x v="222"/>
    <s v="Item"/>
    <s v="Open"/>
    <x v="1"/>
    <s v="PC606QFE2301"/>
    <s v="Maintenance Framework"/>
    <n v="2084615"/>
    <s v="Keppel, Nicholas"/>
    <s v="East"/>
    <s v="3. Active"/>
    <s v="Defined"/>
    <x v="10"/>
    <m/>
    <n v="83285"/>
    <m/>
    <n v="83285"/>
    <n v="83285"/>
    <n v="0"/>
    <s v="Green"/>
    <n v="85285"/>
    <m/>
    <n v="85285"/>
    <n v="-2000"/>
    <m/>
    <m/>
    <n v="85960"/>
    <m/>
    <m/>
    <n v="85960"/>
    <s v="Full"/>
    <n v="85960"/>
    <m/>
    <n v="83285"/>
    <n v="83285"/>
    <s v="No"/>
    <s v="Green"/>
    <d v="2023-08-01T00:00:00"/>
    <d v="2023-02-03T00:00:00"/>
    <d v="2023-02-03T00:00:00"/>
    <d v="2023-12-31T00:00:00"/>
    <d v="2023-08-31T00:00:00"/>
    <m/>
    <m/>
    <m/>
    <m/>
    <m/>
    <m/>
    <m/>
    <m/>
    <m/>
    <m/>
    <m/>
    <m/>
    <m/>
    <m/>
    <m/>
    <n v="83285"/>
    <m/>
    <m/>
    <m/>
    <m/>
    <m/>
    <m/>
    <m/>
    <s v="Sautter, Maureen"/>
    <m/>
    <x v="0"/>
    <s v="Pipelines and Terminals"/>
    <s v="Pipeline Integrity"/>
    <m/>
    <s v="Perth Amboy"/>
    <s v="PC606QF - PERTH AMBOY TO RARITAN BAY"/>
    <m/>
    <m/>
    <n v="0"/>
    <n v="83285"/>
    <m/>
    <m/>
    <m/>
    <s v="Bartal, Nick"/>
    <s v="Bartal, Nick"/>
    <m/>
    <m/>
    <n v="1"/>
    <n v="44697"/>
    <m/>
    <s v="Administrator, System"/>
    <s v="Independent"/>
    <s v="Aqua"/>
    <d v="2022-08-17T00:00:00"/>
    <s v="Int - Assessments"/>
  </r>
  <r>
    <x v="223"/>
    <s v="Item"/>
    <s v="Open"/>
    <x v="1"/>
    <s v="RG999A1E2302"/>
    <s v="Maintenance Framework"/>
    <n v="2112973"/>
    <s v="Keppel, Nicholas"/>
    <s v="East"/>
    <s v="3. Active"/>
    <s v="Defined"/>
    <x v="10"/>
    <m/>
    <n v="118000"/>
    <m/>
    <n v="118000"/>
    <n v="116000"/>
    <n v="2000"/>
    <s v="Yellow"/>
    <n v="118000"/>
    <m/>
    <n v="118000"/>
    <n v="0"/>
    <m/>
    <m/>
    <n v="127650"/>
    <m/>
    <m/>
    <n v="127650"/>
    <s v="Full"/>
    <n v="127650"/>
    <m/>
    <n v="118000"/>
    <n v="118000"/>
    <s v="No"/>
    <s v="Green"/>
    <d v="2023-06-01T00:00:00"/>
    <d v="2023-04-28T00:00:00"/>
    <d v="2023-04-28T00:00:00"/>
    <d v="2023-06-30T00:00:00"/>
    <d v="2023-05-31T00:00:00"/>
    <m/>
    <m/>
    <m/>
    <m/>
    <m/>
    <m/>
    <m/>
    <m/>
    <m/>
    <m/>
    <m/>
    <m/>
    <m/>
    <n v="118000"/>
    <m/>
    <m/>
    <m/>
    <m/>
    <m/>
    <m/>
    <m/>
    <m/>
    <m/>
    <s v="Sautter, Maureen"/>
    <m/>
    <x v="0"/>
    <s v="Pipelines and Terminals"/>
    <s v="Pipeline Integrity"/>
    <m/>
    <s v="Macungie Pipe"/>
    <s v="RG999A1 - TUCKERTON TO FARM &amp; HOME"/>
    <m/>
    <m/>
    <n v="118000"/>
    <m/>
    <m/>
    <m/>
    <m/>
    <s v="Bartal, Nick"/>
    <s v="Bartal, Nick"/>
    <m/>
    <m/>
    <n v="1"/>
    <n v="44700"/>
    <m/>
    <s v="Administrator, System"/>
    <s v="Independent"/>
    <s v="Aqua"/>
    <d v="2022-08-17T00:00:00"/>
    <s v="Int - Assessments"/>
  </r>
  <r>
    <x v="224"/>
    <s v="Item"/>
    <s v="Open"/>
    <x v="1"/>
    <s v="BSLQL00E2301"/>
    <s v="Maintenance Framework"/>
    <n v="2053012"/>
    <s v="Campbell, Jamie"/>
    <s v="East"/>
    <s v="3. Active"/>
    <s v="Defined"/>
    <x v="5"/>
    <n v="31065"/>
    <n v="38945"/>
    <n v="6990"/>
    <n v="70010"/>
    <n v="70000"/>
    <n v="10"/>
    <s v="Yellow"/>
    <n v="70000"/>
    <m/>
    <n v="70000"/>
    <n v="10"/>
    <m/>
    <m/>
    <n v="77000"/>
    <m/>
    <m/>
    <n v="77000"/>
    <s v="Full"/>
    <n v="77000"/>
    <n v="31065"/>
    <n v="45935"/>
    <n v="77000"/>
    <s v="No"/>
    <s v="Green"/>
    <d v="2023-04-01T00:00:00"/>
    <d v="2022-12-21T00:00:00"/>
    <d v="2022-12-21T00:00:00"/>
    <d v="2023-12-31T00:00:00"/>
    <d v="2023-06-30T00:00:00"/>
    <m/>
    <m/>
    <m/>
    <m/>
    <m/>
    <n v="31065"/>
    <n v="30000"/>
    <n v="30000"/>
    <n v="1065"/>
    <s v="Yellow"/>
    <m/>
    <m/>
    <n v="20000"/>
    <n v="18945"/>
    <m/>
    <m/>
    <m/>
    <m/>
    <m/>
    <m/>
    <n v="6990"/>
    <s v="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5-01T00:00:00"/>
    <m/>
    <m/>
    <x v="0"/>
    <s v="Pipelines and Terminals"/>
    <s v="Tank Integrity"/>
    <m/>
    <s v="St. Lucia"/>
    <s v="BSLQL - BUCKEYE ST. LUCIA LIMITED"/>
    <m/>
    <m/>
    <n v="70010"/>
    <m/>
    <m/>
    <m/>
    <m/>
    <s v="Stine, Carlton"/>
    <s v="Stine, Carlton"/>
    <m/>
    <m/>
    <n v="1"/>
    <n v="44759"/>
    <m/>
    <s v="Administrator, System"/>
    <s v="Independent"/>
    <s v="Aqua"/>
    <d v="2022-08-17T00:00:00"/>
    <s v="Int - Tanks"/>
  </r>
  <r>
    <x v="225"/>
    <s v="Item"/>
    <s v="Open"/>
    <x v="1"/>
    <s v="SV913DYE2301"/>
    <s v="Maintenance Framework"/>
    <n v="2084609"/>
    <s v="Keppel, Nicholas"/>
    <s v="East"/>
    <s v="6. Operational"/>
    <s v="Defined"/>
    <x v="10"/>
    <n v="59673"/>
    <m/>
    <m/>
    <n v="59673.04"/>
    <n v="104535"/>
    <n v="-44862"/>
    <s v="Red"/>
    <n v="112575"/>
    <m/>
    <n v="112575"/>
    <n v="-52902"/>
    <m/>
    <m/>
    <n v="104222"/>
    <m/>
    <m/>
    <n v="104222"/>
    <s v="Full"/>
    <n v="104222"/>
    <n v="59673"/>
    <m/>
    <n v="59673"/>
    <s v="No"/>
    <s v="Green"/>
    <d v="2023-03-01T00:00:00"/>
    <d v="2023-02-03T00:00:00"/>
    <d v="2023-02-03T00:00:00"/>
    <d v="2023-12-31T00:00:00"/>
    <d v="2023-04-05T00:00:00"/>
    <m/>
    <m/>
    <m/>
    <m/>
    <n v="9534.98"/>
    <n v="50138.06"/>
    <n v="95000"/>
    <n v="95000"/>
    <n v="-44862"/>
    <s v="Red"/>
    <m/>
    <s v="Other"/>
    <m/>
    <m/>
    <m/>
    <m/>
    <m/>
    <m/>
    <m/>
    <m/>
    <m/>
    <s v="5/3/2023 - ILI run was completed on 4/5/2023; variance due to field costs coming in less than anticipated."/>
    <d v="2023-05-03T00:00:00"/>
    <s v="Sautter, Maureen"/>
    <m/>
    <x v="0"/>
    <s v="Pipelines and Terminals"/>
    <s v="Pipeline Integrity"/>
    <m/>
    <s v="Jet Lines"/>
    <s v="SV913DY - SULLIVAN AVE TO BRADELY TK FM"/>
    <m/>
    <n v="9535"/>
    <n v="50138"/>
    <m/>
    <m/>
    <m/>
    <m/>
    <s v="Bartal, Nick"/>
    <s v="Bartal, Nick"/>
    <m/>
    <m/>
    <n v="1"/>
    <n v="44703"/>
    <m/>
    <s v="Administrator, System"/>
    <s v="Independent"/>
    <s v="Aqua"/>
    <d v="2022-08-17T00:00:00"/>
    <s v="Int - Assessments"/>
  </r>
  <r>
    <x v="226"/>
    <s v="Item"/>
    <s v="Open"/>
    <x v="1"/>
    <m/>
    <s v="Maintenance Framework"/>
    <m/>
    <s v="Gebert, Clint"/>
    <s v="East"/>
    <s v="1. Proposed"/>
    <m/>
    <x v="10"/>
    <m/>
    <n v="88000"/>
    <m/>
    <n v="88000"/>
    <n v="88000"/>
    <n v="0"/>
    <s v="Green"/>
    <n v="90000"/>
    <m/>
    <n v="90000"/>
    <n v="-2000"/>
    <m/>
    <m/>
    <m/>
    <m/>
    <m/>
    <m/>
    <m/>
    <m/>
    <m/>
    <n v="88000"/>
    <n v="88000"/>
    <s v="No"/>
    <s v="Green"/>
    <d v="2023-10-01T00:00:00"/>
    <m/>
    <m/>
    <m/>
    <d v="2023-10-31T00:00:00"/>
    <m/>
    <m/>
    <m/>
    <m/>
    <m/>
    <m/>
    <m/>
    <m/>
    <m/>
    <m/>
    <m/>
    <m/>
    <m/>
    <m/>
    <m/>
    <m/>
    <m/>
    <n v="88000"/>
    <m/>
    <m/>
    <m/>
    <s v="5/5/23 - Test planning on hold while regulatory determination is reviewed. Not yet canceled"/>
    <d v="2023-05-05T00:00:00"/>
    <m/>
    <m/>
    <x v="0"/>
    <s v="Pipelines and Terminals"/>
    <s v="Pipeline Integrity"/>
    <m/>
    <s v="Virginia"/>
    <s v="BSEVR - ROANOKE TERMINAL"/>
    <m/>
    <m/>
    <n v="0"/>
    <m/>
    <n v="88000"/>
    <m/>
    <m/>
    <s v="Bartal, Nick"/>
    <m/>
    <m/>
    <m/>
    <n v="1"/>
    <n v="44726"/>
    <m/>
    <s v="Administrator, System"/>
    <s v="Independent"/>
    <s v="Aqua"/>
    <d v="2022-08-17T00:00:00"/>
    <s v="Int - Assessments"/>
  </r>
  <r>
    <x v="227"/>
    <s v="Item"/>
    <s v="Open"/>
    <x v="1"/>
    <m/>
    <s v="Maintenance Framework"/>
    <m/>
    <s v="Gebert, Clint"/>
    <s v="East"/>
    <s v="1. Proposed"/>
    <m/>
    <x v="10"/>
    <m/>
    <n v="88000"/>
    <m/>
    <n v="88000"/>
    <n v="88000"/>
    <n v="0"/>
    <s v="Green"/>
    <n v="90000"/>
    <m/>
    <n v="90000"/>
    <n v="-2000"/>
    <m/>
    <m/>
    <m/>
    <m/>
    <m/>
    <m/>
    <m/>
    <m/>
    <m/>
    <n v="88000"/>
    <n v="88000"/>
    <s v="No"/>
    <s v="Green"/>
    <d v="2023-10-01T00:00:00"/>
    <m/>
    <m/>
    <m/>
    <d v="2023-10-31T00:00:00"/>
    <m/>
    <m/>
    <m/>
    <m/>
    <m/>
    <m/>
    <m/>
    <m/>
    <m/>
    <m/>
    <m/>
    <m/>
    <m/>
    <m/>
    <m/>
    <m/>
    <m/>
    <n v="88000"/>
    <m/>
    <m/>
    <m/>
    <s v="5/5/23 - Test planning on hold while regulatory determination is reviewed. Not yet canceled"/>
    <d v="2023-05-05T00:00:00"/>
    <m/>
    <m/>
    <x v="0"/>
    <s v="Pipelines and Terminals"/>
    <s v="Pipeline Integrity"/>
    <m/>
    <s v="Virginia"/>
    <s v="BSEVR - ROANOKE TERMINAL"/>
    <m/>
    <m/>
    <n v="0"/>
    <m/>
    <n v="88000"/>
    <m/>
    <m/>
    <s v="Bartal, Nick"/>
    <m/>
    <m/>
    <m/>
    <n v="1"/>
    <n v="44727"/>
    <m/>
    <s v="Administrator, System"/>
    <s v="Independent"/>
    <s v="Aqua"/>
    <d v="2022-08-17T00:00:00"/>
    <s v="Int - Assessments"/>
  </r>
  <r>
    <x v="228"/>
    <s v="Item"/>
    <s v="Open"/>
    <x v="1"/>
    <s v="VR999A3E2301"/>
    <s v="Maintenance Framework"/>
    <n v="2112785"/>
    <s v="Gebert, Clint"/>
    <s v="East"/>
    <s v="2. Pending AFE"/>
    <m/>
    <x v="10"/>
    <m/>
    <n v="90000"/>
    <m/>
    <n v="90000"/>
    <n v="90000"/>
    <n v="0"/>
    <s v="Green"/>
    <m/>
    <m/>
    <m/>
    <n v="90000"/>
    <m/>
    <m/>
    <m/>
    <m/>
    <m/>
    <m/>
    <s v="Interim"/>
    <m/>
    <m/>
    <n v="90000"/>
    <n v="90000"/>
    <s v="No"/>
    <s v="Green"/>
    <d v="2023-10-01T00:00:00"/>
    <m/>
    <m/>
    <d v="2023-12-31T00:00:00"/>
    <d v="2023-12-31T00:00:00"/>
    <m/>
    <m/>
    <m/>
    <m/>
    <m/>
    <m/>
    <m/>
    <m/>
    <m/>
    <m/>
    <m/>
    <m/>
    <m/>
    <m/>
    <m/>
    <m/>
    <m/>
    <n v="90000"/>
    <m/>
    <m/>
    <m/>
    <s v="5/5/23 - Test planning on hold while regulatory determination is reviewed. Not yet canceled"/>
    <d v="2023-05-05T00:00:00"/>
    <s v="Sautter, Maureen"/>
    <m/>
    <x v="0"/>
    <s v="Pipelines and Terminals"/>
    <s v="Pipeline Integrity"/>
    <m/>
    <s v="Virginia"/>
    <s v="BSEVR - ROANOKE TERMINAL"/>
    <m/>
    <m/>
    <n v="0"/>
    <m/>
    <n v="90000"/>
    <m/>
    <m/>
    <s v="Bartal, Nick"/>
    <s v="Bartal, Nick"/>
    <m/>
    <m/>
    <n v="1"/>
    <n v="46517"/>
    <m/>
    <s v="Schultz, Amy"/>
    <s v="Independent"/>
    <s v="Aqua"/>
    <d v="2023-01-23T00:00:00"/>
    <s v="Int - Assessments"/>
  </r>
  <r>
    <x v="229"/>
    <s v="Item"/>
    <s v="Open"/>
    <x v="1"/>
    <s v="BCTYA00E2304"/>
    <s v="Maintenance Framework"/>
    <n v="2053011"/>
    <s v="Campbell, Jamie"/>
    <s v="East"/>
    <s v="3. Active"/>
    <s v="Defined"/>
    <x v="5"/>
    <n v="58452"/>
    <n v="28548"/>
    <m/>
    <n v="87000"/>
    <n v="87000"/>
    <n v="0"/>
    <s v="Green"/>
    <n v="85000"/>
    <m/>
    <n v="85000"/>
    <n v="2000"/>
    <m/>
    <m/>
    <n v="87000"/>
    <m/>
    <m/>
    <n v="87000"/>
    <s v="Full"/>
    <n v="87000"/>
    <n v="58452"/>
    <n v="28548"/>
    <n v="87000"/>
    <s v="No"/>
    <s v="Green"/>
    <d v="2023-03-01T00:00:00"/>
    <d v="2022-12-21T00:00:00"/>
    <d v="2022-12-21T00:00:00"/>
    <d v="2023-12-31T00:00:00"/>
    <d v="2023-09-30T00:00:00"/>
    <m/>
    <m/>
    <m/>
    <m/>
    <n v="29226"/>
    <n v="29226"/>
    <n v="29226"/>
    <n v="29226"/>
    <n v="0"/>
    <s v="Green"/>
    <m/>
    <m/>
    <n v="28548"/>
    <m/>
    <m/>
    <m/>
    <m/>
    <m/>
    <m/>
    <m/>
    <m/>
    <s v="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5-01T00:00:00"/>
    <m/>
    <m/>
    <x v="0"/>
    <s v="Pipelines and Terminals"/>
    <s v="Tank Integrity"/>
    <m/>
    <s v="Yabucoa"/>
    <s v="51YABUCOA - YABUCOA DUE DILIGENCE"/>
    <m/>
    <n v="29226"/>
    <n v="57774"/>
    <m/>
    <m/>
    <m/>
    <m/>
    <s v="Stine, Carlton"/>
    <s v="Stine, Carlton"/>
    <m/>
    <m/>
    <n v="1"/>
    <n v="44763"/>
    <m/>
    <s v="Administrator, System"/>
    <s v="Independent"/>
    <m/>
    <d v="2022-08-18T00:00:00"/>
    <s v="Int - Tanks"/>
  </r>
  <r>
    <x v="230"/>
    <s v="Item"/>
    <s v="Open"/>
    <x v="1"/>
    <s v="ZG701GZE2301"/>
    <s v="Maintenance Framework"/>
    <n v="2084613"/>
    <s v="Keppel, Nicholas"/>
    <s v="East"/>
    <s v="3. Active"/>
    <s v="Defined"/>
    <x v="10"/>
    <m/>
    <n v="898170"/>
    <m/>
    <n v="898170"/>
    <n v="898170"/>
    <n v="0"/>
    <s v="Green"/>
    <n v="900170"/>
    <m/>
    <n v="900170"/>
    <n v="-2000"/>
    <m/>
    <m/>
    <n v="1048162"/>
    <m/>
    <m/>
    <n v="1048162"/>
    <s v="Full"/>
    <n v="1048162"/>
    <m/>
    <n v="898170"/>
    <n v="898170"/>
    <s v="No"/>
    <s v="Green"/>
    <d v="2023-07-01T00:00:00"/>
    <d v="2023-02-03T00:00:00"/>
    <d v="2023-02-03T00:00:00"/>
    <d v="2023-12-31T00:00:00"/>
    <d v="2023-07-31T00:00:00"/>
    <m/>
    <m/>
    <m/>
    <m/>
    <m/>
    <m/>
    <m/>
    <m/>
    <m/>
    <m/>
    <m/>
    <m/>
    <m/>
    <m/>
    <n v="898170"/>
    <m/>
    <m/>
    <m/>
    <m/>
    <m/>
    <m/>
    <m/>
    <m/>
    <s v="Sautter, Maureen"/>
    <m/>
    <x v="0"/>
    <s v="Pipelines and Terminals"/>
    <s v="Pipeline Integrity"/>
    <m/>
    <s v="Macungie Pipe"/>
    <s v="ZG701GZ - MACUNGIE -GUTHSVILLE-16IN"/>
    <m/>
    <m/>
    <n v="0"/>
    <n v="898170"/>
    <m/>
    <m/>
    <m/>
    <s v="Bartal, Nick"/>
    <s v="Bartal, Nick"/>
    <m/>
    <m/>
    <n v="1"/>
    <n v="44736"/>
    <m/>
    <s v="Administrator, System"/>
    <s v="Independent"/>
    <s v="Aqua"/>
    <d v="2022-08-17T00:00:00"/>
    <s v="Int - Assessments"/>
  </r>
  <r>
    <x v="231"/>
    <s v="Item"/>
    <s v="Open"/>
    <x v="0"/>
    <s v="JK00000M2201"/>
    <s v="Maintenance Framework"/>
    <n v="1946433"/>
    <s v="Occhi, Edward"/>
    <s v="East"/>
    <s v="7. Closed"/>
    <s v="Defined"/>
    <x v="6"/>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m/>
    <m/>
    <m/>
    <m/>
    <m/>
    <m/>
    <m/>
    <m/>
    <m/>
    <m/>
    <m/>
    <s v="01/27/2023 - CWIP charges for Dec. and additional costs triggered supplement; $2,700 Reclass submitted to BPTPC00M2202."/>
    <d v="2023-01-27T00:00:00"/>
    <s v="Walker, Carol"/>
    <m/>
    <x v="0"/>
    <s v="Pipelines and Terminals"/>
    <s v="Integrity"/>
    <m/>
    <s v="Long Island"/>
    <s v="JK - JFK TERMINAL"/>
    <m/>
    <n v="-546"/>
    <n v="0"/>
    <m/>
    <m/>
    <n v="61293"/>
    <m/>
    <s v="Geib, Rob"/>
    <s v="Geib, Robert"/>
    <m/>
    <m/>
    <n v="1"/>
    <n v="40909"/>
    <m/>
    <s v="Guest, ProSight"/>
    <s v="Independent"/>
    <s v="Aqua"/>
    <d v="2021-08-03T00:00:00"/>
    <s v="Other Programs"/>
  </r>
  <r>
    <x v="232"/>
    <s v="Item"/>
    <s v="Open"/>
    <x v="0"/>
    <s v="LN603FZM2301"/>
    <s v="Maintenance Framework"/>
    <n v="2094812"/>
    <s v="Occhi, Edward"/>
    <s v="East"/>
    <s v="3. Active"/>
    <s v="Defined"/>
    <x v="6"/>
    <m/>
    <n v="40000"/>
    <m/>
    <n v="40000"/>
    <n v="45000"/>
    <n v="-5000"/>
    <s v="Red"/>
    <n v="45000"/>
    <m/>
    <n v="45000"/>
    <n v="-5000"/>
    <m/>
    <m/>
    <n v="45552"/>
    <m/>
    <m/>
    <n v="45552"/>
    <s v="Full"/>
    <n v="45552"/>
    <m/>
    <n v="40000"/>
    <n v="40000"/>
    <s v="No"/>
    <s v="Green"/>
    <d v="2023-07-01T00:00:00"/>
    <d v="2023-03-09T00:00:00"/>
    <d v="2023-03-09T00:00:00"/>
    <d v="2023-11-15T00:00:00"/>
    <d v="2023-04-30T00:00:00"/>
    <m/>
    <m/>
    <m/>
    <m/>
    <m/>
    <m/>
    <n v="0"/>
    <n v="0"/>
    <n v="0"/>
    <s v="Green"/>
    <m/>
    <m/>
    <m/>
    <n v="0"/>
    <n v="40000"/>
    <n v="0"/>
    <m/>
    <m/>
    <m/>
    <m/>
    <m/>
    <s v="4/4/2023 Delay due to Contractor availability."/>
    <d v="2023-04-04T00:00:00"/>
    <s v="Walker, Carol"/>
    <m/>
    <x v="0"/>
    <s v="Pipelines and Terminals"/>
    <s v="Integrity"/>
    <m/>
    <s v="Linden"/>
    <s v="LN603FZ - LINDEN TO FLEM VALVE -16IN"/>
    <m/>
    <m/>
    <n v="0"/>
    <n v="40000"/>
    <m/>
    <m/>
    <m/>
    <s v="Geib, Rob"/>
    <s v="Geib, Robert"/>
    <m/>
    <m/>
    <n v="1"/>
    <n v="45076"/>
    <m/>
    <s v="Guest, ProSight"/>
    <s v="Independent"/>
    <s v="Aqua"/>
    <d v="2022-08-18T00:00:00"/>
    <s v="Int - Planned Corr &amp; FI"/>
  </r>
  <r>
    <x v="233"/>
    <s v="Item"/>
    <s v="Open"/>
    <x v="0"/>
    <s v="LN607NWM2201"/>
    <s v="Maintenance Framework"/>
    <n v="1939408"/>
    <s v="Occhi, Edward"/>
    <s v="East"/>
    <s v="7. Closed"/>
    <s v="Defined"/>
    <x v="6"/>
    <n v="3077"/>
    <m/>
    <m/>
    <n v="3076.63"/>
    <n v="3077"/>
    <n v="0"/>
    <s v="Green"/>
    <m/>
    <m/>
    <m/>
    <n v="3077"/>
    <m/>
    <m/>
    <n v="30000"/>
    <m/>
    <m/>
    <n v="30000"/>
    <s v="Full"/>
    <n v="30000"/>
    <n v="32932"/>
    <m/>
    <n v="32932"/>
    <s v="No"/>
    <s v="Green"/>
    <d v="2022-02-01T00:00:00"/>
    <d v="2022-01-21T00:00:00"/>
    <d v="2022-01-21T00:00:00"/>
    <d v="2022-12-31T00:00:00"/>
    <d v="2022-11-30T00:00:00"/>
    <m/>
    <m/>
    <n v="2964"/>
    <n v="112.63"/>
    <m/>
    <m/>
    <m/>
    <m/>
    <m/>
    <m/>
    <m/>
    <m/>
    <m/>
    <m/>
    <m/>
    <m/>
    <m/>
    <m/>
    <m/>
    <m/>
    <m/>
    <s v="01/04/2023 Reclass still pending._x000d__x000a_12/8/2022 Reclass submitted to move $9,313.96 of payroll charges to MEXP project BETWE00E2202."/>
    <d v="2023-01-04T00:00:00"/>
    <s v="Walker, Carol"/>
    <m/>
    <x v="0"/>
    <s v="Pipelines and Terminals"/>
    <s v="Integrity"/>
    <m/>
    <s v="Linden"/>
    <s v="LN607NW - LINDEN TO NEWARK AIRPORT"/>
    <m/>
    <n v="3077"/>
    <n v="0"/>
    <m/>
    <m/>
    <n v="29855"/>
    <m/>
    <s v="Geib, Rob"/>
    <s v="Geib, Robert"/>
    <m/>
    <m/>
    <n v="1"/>
    <n v="40738"/>
    <m/>
    <s v="Guest, ProSight"/>
    <s v="Independent"/>
    <s v="Aqua"/>
    <d v="2021-07-26T00:00:00"/>
    <s v="Other Programs"/>
  </r>
  <r>
    <x v="234"/>
    <s v="Item"/>
    <s v="Open"/>
    <x v="0"/>
    <s v="ZG00000M2213"/>
    <s v="Maintenance Framework"/>
    <n v="2003293"/>
    <s v="Gebert, Clint"/>
    <s v="East"/>
    <s v="3. Active"/>
    <s v="Defined"/>
    <x v="18"/>
    <n v="15098"/>
    <n v="10000"/>
    <m/>
    <n v="25097.73"/>
    <n v="38100"/>
    <n v="-13003"/>
    <s v="Red"/>
    <m/>
    <m/>
    <m/>
    <n v="25098"/>
    <m/>
    <m/>
    <n v="75000"/>
    <m/>
    <m/>
    <n v="75000"/>
    <s v="Full"/>
    <n v="75000"/>
    <n v="51394"/>
    <n v="10000"/>
    <n v="61394"/>
    <s v="No"/>
    <s v="Green"/>
    <d v="2022-10-01T00:00:00"/>
    <d v="2022-12-08T00:00:00"/>
    <d v="2022-12-08T00:00:00"/>
    <d v="2023-03-31T00:00:00"/>
    <d v="2023-03-31T00:00:00"/>
    <m/>
    <m/>
    <n v="1318.67"/>
    <n v="2493.4699999999998"/>
    <n v="2288.16"/>
    <n v="8997.43"/>
    <n v="32000"/>
    <n v="32000"/>
    <n v="-23003"/>
    <s v="Red"/>
    <m/>
    <m/>
    <n v="10000"/>
    <m/>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x v="0"/>
    <s v="Pipelines and Terminals"/>
    <s v="Operating Infrastructure"/>
    <m/>
    <s v="Macungie Pipe"/>
    <s v="ZG - MACUNGIE STATION"/>
    <m/>
    <n v="6100"/>
    <n v="18997"/>
    <m/>
    <m/>
    <n v="36297"/>
    <m/>
    <s v="DiPillo, Evan"/>
    <s v="Orischak, Bob"/>
    <m/>
    <m/>
    <n v="1"/>
    <n v="41470"/>
    <m/>
    <s v="Guest, ProSight"/>
    <s v="Independent"/>
    <s v="Aqua"/>
    <d v="2021-08-17T00:00:00"/>
    <s v="Other Programs"/>
  </r>
  <r>
    <x v="235"/>
    <s v="Item"/>
    <s v="Open"/>
    <x v="0"/>
    <s v="DJ802ZRM2202"/>
    <s v="Maintenance Framework"/>
    <n v="1989695"/>
    <s v="Keppel, Nicholas"/>
    <s v="East"/>
    <s v="6. Operational"/>
    <s v="Defined"/>
    <x v="7"/>
    <n v="18349"/>
    <m/>
    <m/>
    <n v="18348.740000000002"/>
    <n v="18349"/>
    <n v="0"/>
    <s v="Green"/>
    <m/>
    <m/>
    <m/>
    <n v="18349"/>
    <m/>
    <m/>
    <n v="241000"/>
    <m/>
    <m/>
    <n v="241000"/>
    <s v="Full"/>
    <n v="241000"/>
    <n v="197144"/>
    <m/>
    <n v="197144"/>
    <s v="No"/>
    <s v="Green"/>
    <d v="2022-10-01T00:00:00"/>
    <d v="2022-06-07T00:00:00"/>
    <d v="2022-06-07T00:00:00"/>
    <d v="2022-11-30T00:00:00"/>
    <d v="2022-12-31T00:00:00"/>
    <m/>
    <m/>
    <n v="17677.009999999998"/>
    <n v="671.73"/>
    <m/>
    <m/>
    <m/>
    <m/>
    <m/>
    <m/>
    <m/>
    <m/>
    <m/>
    <m/>
    <m/>
    <m/>
    <m/>
    <m/>
    <m/>
    <m/>
    <m/>
    <s v="2/2/2022-Trailing invoice from December 2022. 1/5/2023 - Project completed in December 2022; variance due to additional days spent pumping water out of work area due to recent precipitation"/>
    <d v="2023-02-02T00:00:00"/>
    <s v="Sautter, Maureen"/>
    <m/>
    <x v="0"/>
    <s v="Pipelines and Terminals"/>
    <s v="Integrity"/>
    <m/>
    <s v="Auburn Pipeline"/>
    <s v="AB - AUBURN STATION"/>
    <m/>
    <n v="18349"/>
    <n v="0"/>
    <m/>
    <m/>
    <n v="178796"/>
    <m/>
    <s v="Bartal, Nick"/>
    <s v="Bartal, Nick"/>
    <m/>
    <m/>
    <n v="1"/>
    <n v="40997"/>
    <m/>
    <s v="Administrator, System"/>
    <s v="Independent"/>
    <s v="Aqua"/>
    <d v="2021-08-04T00:00:00"/>
    <s v="Int- Planned Digs"/>
  </r>
  <r>
    <x v="236"/>
    <s v="Item"/>
    <s v="Open"/>
    <x v="0"/>
    <s v="LP802SJM2201"/>
    <s v="Exempt"/>
    <n v="2045139"/>
    <s v="Keppel, Nicholas"/>
    <s v="East"/>
    <s v="6. Operational"/>
    <s v="Defined"/>
    <x v="7"/>
    <n v="89627"/>
    <m/>
    <m/>
    <n v="89627.16"/>
    <n v="89627"/>
    <n v="0"/>
    <s v="Green"/>
    <m/>
    <m/>
    <m/>
    <n v="89627"/>
    <m/>
    <m/>
    <n v="204000"/>
    <m/>
    <m/>
    <n v="204000"/>
    <s v="Full"/>
    <n v="204000"/>
    <n v="89627"/>
    <m/>
    <n v="89627"/>
    <s v="No"/>
    <s v="Green"/>
    <d v="2023-01-01T00:00:00"/>
    <d v="2022-11-17T00:00:00"/>
    <d v="2022-11-17T00:00:00"/>
    <d v="2023-01-31T00:00:00"/>
    <d v="2022-12-31T00:00:00"/>
    <m/>
    <m/>
    <n v="82526.64"/>
    <n v="6794.76"/>
    <n v="305.76"/>
    <m/>
    <m/>
    <m/>
    <m/>
    <m/>
    <m/>
    <m/>
    <m/>
    <m/>
    <m/>
    <m/>
    <m/>
    <m/>
    <m/>
    <m/>
    <m/>
    <s v="2/2/2023 - Work completed in January 2023"/>
    <d v="2023-02-02T00:00:00"/>
    <s v="Sautter, Maureen"/>
    <m/>
    <x v="0"/>
    <s v="Pipelines and Terminals"/>
    <s v="Integrity"/>
    <m/>
    <s v="Auburn Pipeline"/>
    <s v="LP802SJ - LIVERPOOL TO SYRACUSE JCT"/>
    <m/>
    <n v="89627"/>
    <n v="0"/>
    <m/>
    <m/>
    <m/>
    <m/>
    <s v="Bartal, Nick"/>
    <s v="Bartal, Nick"/>
    <m/>
    <m/>
    <n v="1"/>
    <n v="41015"/>
    <m/>
    <s v="Administrator, System"/>
    <s v="Independent"/>
    <s v="Aqua"/>
    <d v="2021-08-04T00:00:00"/>
    <s v="Int- Planned Digs"/>
  </r>
  <r>
    <x v="237"/>
    <s v="Item"/>
    <s v="Open"/>
    <x v="0"/>
    <s v="AB803WLM2301"/>
    <s v="Maintenance Framework"/>
    <n v="2109837"/>
    <s v="Gebert, Clint"/>
    <s v="East"/>
    <s v="2. Pending AFE"/>
    <m/>
    <x v="7"/>
    <n v="81915"/>
    <n v="1200001"/>
    <m/>
    <n v="1281915.93"/>
    <n v="85001"/>
    <n v="1196915"/>
    <s v="Red"/>
    <m/>
    <m/>
    <m/>
    <n v="1281916"/>
    <m/>
    <m/>
    <m/>
    <m/>
    <m/>
    <m/>
    <s v="Interim"/>
    <m/>
    <n v="81915"/>
    <n v="1200001"/>
    <n v="1281916"/>
    <s v="No"/>
    <s v="Green"/>
    <d v="2023-04-01T00:00:00"/>
    <m/>
    <m/>
    <m/>
    <d v="2023-12-31T00:00:00"/>
    <m/>
    <m/>
    <m/>
    <m/>
    <m/>
    <n v="81914.929999999993"/>
    <n v="85000"/>
    <n v="85000"/>
    <n v="-3085"/>
    <s v="Yellow"/>
    <m/>
    <m/>
    <m/>
    <m/>
    <n v="200000"/>
    <n v="400000"/>
    <n v="400000"/>
    <n v="200000"/>
    <m/>
    <n v="1"/>
    <m/>
    <s v="5/3/2023-the DOT-60 dig is done.  The 15 BPL-Other digs are expected to start in summer and finish by December. 4/4/23-CGG- Forecast entered for April to complete DOT 60 site. Remaining sites will be completed later in the year."/>
    <d v="2023-05-03T00:00:00"/>
    <s v="Sautter, Maureen"/>
    <m/>
    <x v="0"/>
    <s v="Pipelines and Terminals"/>
    <s v="Integrity"/>
    <m/>
    <s v="Auburn Pipeline"/>
    <s v="AB803WL - AUBURN TO WATERLOO"/>
    <m/>
    <m/>
    <n v="81915"/>
    <n v="1000000"/>
    <n v="200001"/>
    <m/>
    <m/>
    <s v="Bartal, Nick"/>
    <s v="Bartal, Nick"/>
    <m/>
    <m/>
    <n v="1"/>
    <n v="46864"/>
    <m/>
    <s v="Meitzler, Antoinette"/>
    <s v="Independent"/>
    <s v="Aqua"/>
    <d v="2023-03-31T00:00:00"/>
    <m/>
  </r>
  <r>
    <x v="238"/>
    <s v="Item"/>
    <s v="Open"/>
    <x v="0"/>
    <s v="BATNY00M2305"/>
    <s v="Maintenance Framework"/>
    <n v="2085619"/>
    <s v="Norton, Bill"/>
    <s v="East"/>
    <s v="3. Active"/>
    <s v="Defined"/>
    <x v="9"/>
    <m/>
    <n v="45000"/>
    <m/>
    <n v="45000"/>
    <n v="45000"/>
    <n v="0"/>
    <s v="Green"/>
    <n v="45000"/>
    <m/>
    <n v="45000"/>
    <n v="0"/>
    <m/>
    <m/>
    <n v="45435"/>
    <m/>
    <m/>
    <n v="45435"/>
    <s v="Full"/>
    <n v="45435"/>
    <m/>
    <n v="45000"/>
    <n v="45000"/>
    <s v="No"/>
    <s v="Green"/>
    <d v="2023-10-01T00:00:00"/>
    <d v="2023-02-21T00:00:00"/>
    <d v="2023-02-21T00:00:00"/>
    <d v="2023-11-01T00:00:00"/>
    <d v="2023-11-30T00:00:00"/>
    <m/>
    <m/>
    <m/>
    <m/>
    <m/>
    <m/>
    <m/>
    <m/>
    <m/>
    <m/>
    <m/>
    <m/>
    <m/>
    <m/>
    <m/>
    <m/>
    <m/>
    <n v="45000"/>
    <m/>
    <m/>
    <m/>
    <m/>
    <m/>
    <s v="Sautter, Maureen"/>
    <m/>
    <x v="0"/>
    <s v="Pipelines and Terminals"/>
    <s v="Integrity"/>
    <m/>
    <s v="Albany"/>
    <s v="BATNY - BAT ALBANY"/>
    <m/>
    <m/>
    <n v="0"/>
    <m/>
    <n v="45000"/>
    <m/>
    <m/>
    <s v="Geib, Rob"/>
    <s v="Geib, Robert"/>
    <m/>
    <m/>
    <n v="1"/>
    <n v="44343"/>
    <m/>
    <s v="Guest, ProSight"/>
    <s v="Independent"/>
    <s v="Aqua"/>
    <d v="2022-08-01T00:00:00"/>
    <s v="Int - Planned Corr &amp; FI"/>
  </r>
  <r>
    <x v="239"/>
    <s v="Item"/>
    <s v="Open"/>
    <x v="0"/>
    <s v="BATNY00M2301"/>
    <s v="Maintenance Framework"/>
    <n v="2074860"/>
    <s v="DeSocio, David"/>
    <s v="East"/>
    <s v="7. Closed"/>
    <s v="Defined"/>
    <x v="0"/>
    <n v="26187"/>
    <m/>
    <m/>
    <n v="26187"/>
    <n v="25059"/>
    <n v="1128"/>
    <s v="Yellow"/>
    <n v="25000"/>
    <m/>
    <n v="25000"/>
    <n v="1187"/>
    <m/>
    <m/>
    <n v="25048"/>
    <m/>
    <m/>
    <n v="25048"/>
    <s v="Full"/>
    <n v="25048"/>
    <n v="26187"/>
    <m/>
    <n v="26187"/>
    <s v="No"/>
    <s v="Green"/>
    <d v="2023-03-01T00:00:00"/>
    <d v="2023-01-10T00:00:00"/>
    <d v="2023-01-10T00:00:00"/>
    <d v="2023-06-01T00:00:00"/>
    <d v="2023-03-31T00:00:00"/>
    <m/>
    <m/>
    <m/>
    <m/>
    <n v="25059.34"/>
    <n v="1127.6600000000001"/>
    <m/>
    <m/>
    <n v="1128"/>
    <s v="Red"/>
    <m/>
    <m/>
    <m/>
    <m/>
    <m/>
    <m/>
    <m/>
    <m/>
    <m/>
    <m/>
    <m/>
    <m/>
    <m/>
    <s v="Walker, Carol"/>
    <m/>
    <x v="0"/>
    <s v="Pipelines and Terminals"/>
    <s v="Operating Infrastructure"/>
    <m/>
    <s v="Albany"/>
    <s v="BATNY - BAT ALBANY"/>
    <m/>
    <n v="25059"/>
    <n v="1128"/>
    <m/>
    <m/>
    <m/>
    <m/>
    <s v="Stine, Carlton"/>
    <s v="Tracey, Steve"/>
    <m/>
    <m/>
    <n v="1"/>
    <n v="44534"/>
    <m/>
    <s v="Guest, ProSight"/>
    <s v="Independent"/>
    <s v="Aqua"/>
    <d v="2022-08-11T00:00:00"/>
    <s v="Other Programs"/>
  </r>
  <r>
    <x v="240"/>
    <s v="Item"/>
    <s v="Open"/>
    <x v="0"/>
    <s v="BATNY00M2308"/>
    <s v="Maintenance Framework"/>
    <n v="2111951"/>
    <s v="Orischak, Bob"/>
    <s v="East"/>
    <s v="3. Active"/>
    <s v="Defined"/>
    <x v="19"/>
    <m/>
    <n v="70000"/>
    <m/>
    <n v="70000"/>
    <m/>
    <n v="70000"/>
    <s v="Red"/>
    <m/>
    <n v="70000"/>
    <n v="70000"/>
    <n v="0"/>
    <m/>
    <m/>
    <n v="70090"/>
    <m/>
    <m/>
    <n v="70090"/>
    <s v="Full"/>
    <n v="70090"/>
    <m/>
    <n v="70000"/>
    <n v="70000"/>
    <s v="No"/>
    <s v="Green"/>
    <d v="2023-06-01T00:00:00"/>
    <d v="2023-04-19T00:00:00"/>
    <d v="2023-04-19T00:00:00"/>
    <d v="2023-07-01T00:00:00"/>
    <d v="2023-06-29T00:00:00"/>
    <m/>
    <m/>
    <m/>
    <m/>
    <m/>
    <m/>
    <m/>
    <m/>
    <m/>
    <m/>
    <m/>
    <m/>
    <m/>
    <n v="50000"/>
    <n v="20000"/>
    <m/>
    <m/>
    <m/>
    <m/>
    <m/>
    <m/>
    <m/>
    <m/>
    <s v="Sautter, Maureen"/>
    <m/>
    <x v="0"/>
    <s v="Pipelines and Terminals"/>
    <s v="Operating Infrastructure"/>
    <m/>
    <s v="Albany"/>
    <s v="BATNY - BAT ALBANY"/>
    <m/>
    <m/>
    <n v="50000"/>
    <n v="20000"/>
    <m/>
    <m/>
    <m/>
    <s v="Younce, Michael"/>
    <s v="Tracey, Steve"/>
    <m/>
    <m/>
    <n v="1"/>
    <n v="46936"/>
    <m/>
    <s v="Orischak, Bob"/>
    <s v="Independent"/>
    <s v="Aqua"/>
    <d v="2023-04-14T00:00:00"/>
    <m/>
  </r>
  <r>
    <x v="241"/>
    <s v="Item"/>
    <s v="Open"/>
    <x v="0"/>
    <s v="BATNY00M2307"/>
    <s v="Maintenance Framework"/>
    <n v="2096641"/>
    <s v="Wing, Hunter"/>
    <s v="East"/>
    <s v="3. Active"/>
    <s v="Defined"/>
    <x v="20"/>
    <n v="35091"/>
    <n v="58085"/>
    <m/>
    <n v="93176.27"/>
    <n v="93821"/>
    <n v="-645"/>
    <s v="Yellow"/>
    <n v="80000"/>
    <m/>
    <n v="80000"/>
    <n v="13176"/>
    <m/>
    <m/>
    <n v="93821"/>
    <m/>
    <m/>
    <n v="93821"/>
    <s v="Full"/>
    <n v="93821"/>
    <n v="35091"/>
    <n v="58085"/>
    <n v="93176"/>
    <s v="No"/>
    <s v="Green"/>
    <d v="2023-04-01T00:00:00"/>
    <d v="2023-03-31T00:00:00"/>
    <d v="2023-03-31T00:00:00"/>
    <d v="2023-05-22T00:00:00"/>
    <d v="2023-05-31T00:00:00"/>
    <m/>
    <m/>
    <m/>
    <m/>
    <m/>
    <n v="35091.269999999997"/>
    <n v="60000"/>
    <n v="60000"/>
    <n v="-24909"/>
    <s v="Red"/>
    <m/>
    <s v="Contractor/Vendor Issue"/>
    <n v="41835"/>
    <n v="16250"/>
    <m/>
    <m/>
    <m/>
    <m/>
    <m/>
    <m/>
    <m/>
    <s v="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5-01T00:00:00"/>
    <s v="Sautter, Maureen"/>
    <m/>
    <x v="0"/>
    <s v="Pipelines and Terminals"/>
    <s v="Operating Infrastructure"/>
    <m/>
    <s v="Albany"/>
    <s v="BATNY - BAT ALBANY"/>
    <m/>
    <m/>
    <n v="93176"/>
    <m/>
    <m/>
    <m/>
    <m/>
    <s v="Posipanko, Dan"/>
    <s v="Fetchko, Mark"/>
    <m/>
    <m/>
    <n v="1"/>
    <n v="44155"/>
    <m/>
    <s v="Guest, ProSight"/>
    <s v="Independent"/>
    <s v="Aqua"/>
    <d v="2022-07-15T00:00:00"/>
    <s v="Other Programs"/>
  </r>
  <r>
    <x v="242"/>
    <s v="Item"/>
    <s v="Open"/>
    <x v="0"/>
    <s v="BATNY00M2306"/>
    <s v="Maintenance Framework"/>
    <n v="2096555"/>
    <s v="Schwindt, Joseph"/>
    <s v="East"/>
    <s v="6. Operational"/>
    <s v="Defined"/>
    <x v="3"/>
    <n v="25044"/>
    <n v="0"/>
    <m/>
    <n v="25044.12"/>
    <n v="33000"/>
    <n v="-7956"/>
    <s v="Red"/>
    <n v="35000"/>
    <m/>
    <n v="35000"/>
    <n v="-9956"/>
    <m/>
    <m/>
    <n v="31615"/>
    <m/>
    <m/>
    <n v="31615"/>
    <s v="Full"/>
    <n v="31615"/>
    <n v="25044"/>
    <n v="0"/>
    <n v="25044"/>
    <s v="No"/>
    <s v="Green"/>
    <d v="2023-04-01T00:00:00"/>
    <d v="2023-03-30T00:00:00"/>
    <d v="2023-03-30T00:00:00"/>
    <d v="2023-06-01T00:00:00"/>
    <d v="2023-04-21T00:00:00"/>
    <m/>
    <m/>
    <m/>
    <m/>
    <m/>
    <n v="25044.12"/>
    <n v="0"/>
    <n v="0"/>
    <n v="25044"/>
    <s v="Red"/>
    <m/>
    <m/>
    <n v="0"/>
    <m/>
    <m/>
    <m/>
    <m/>
    <m/>
    <m/>
    <m/>
    <m/>
    <s v="4/26/23:  HVAC unit installed by contractor on 4/21/23.  Project is complete and operational.  _x000d__x000a__x000d__x000a_4/2/203 - PO imminent to  Colonie."/>
    <d v="2023-05-01T00:00:00"/>
    <s v="Sautter, Maureen"/>
    <m/>
    <x v="0"/>
    <s v="Pipelines and Terminals"/>
    <s v="Operating Infrastructure"/>
    <m/>
    <s v="Albany"/>
    <s v="BATNY - BAT ALBANY"/>
    <m/>
    <m/>
    <n v="25044"/>
    <m/>
    <m/>
    <m/>
    <m/>
    <s v="Orischak, Bob"/>
    <s v="Orischak, Bob"/>
    <m/>
    <m/>
    <n v="1"/>
    <n v="41491"/>
    <m/>
    <s v="Guest, ProSight"/>
    <s v="Independent"/>
    <s v="Aqua"/>
    <d v="2021-08-18T00:00:00"/>
    <s v="Other Programs"/>
  </r>
  <r>
    <x v="243"/>
    <s v="Item"/>
    <s v="Open"/>
    <x v="1"/>
    <m/>
    <s v="Maintenance Framework"/>
    <m/>
    <s v="Wing, Hunter"/>
    <s v="East"/>
    <s v="8. Canceled"/>
    <m/>
    <x v="11"/>
    <m/>
    <n v="0"/>
    <m/>
    <n v="0"/>
    <n v="15000"/>
    <n v="-15000"/>
    <s v="Red"/>
    <n v="15000"/>
    <m/>
    <n v="15000"/>
    <n v="-15000"/>
    <m/>
    <m/>
    <m/>
    <m/>
    <m/>
    <m/>
    <m/>
    <m/>
    <m/>
    <n v="0"/>
    <n v="0"/>
    <s v="No"/>
    <s v="Green"/>
    <m/>
    <m/>
    <m/>
    <m/>
    <d v="2023-05-31T00:00:00"/>
    <m/>
    <m/>
    <m/>
    <m/>
    <m/>
    <m/>
    <m/>
    <m/>
    <m/>
    <m/>
    <m/>
    <m/>
    <n v="0"/>
    <m/>
    <m/>
    <m/>
    <m/>
    <m/>
    <m/>
    <m/>
    <m/>
    <s v="2.2.2023 - HW - Site Walkdown completed with operations on 1.30.23. During the walk down it was determined that the P2 item was already completed by operations. Working with Facility Integrity to determine if a P3 requirement is needed."/>
    <d v="2023-02-02T00:00:00"/>
    <m/>
    <m/>
    <x v="0"/>
    <s v="Pipelines and Terminals"/>
    <s v="Station/Terminal"/>
    <m/>
    <s v="Albany"/>
    <s v="BATNY - BAT ALBANY"/>
    <m/>
    <m/>
    <n v="0"/>
    <m/>
    <m/>
    <m/>
    <m/>
    <s v="Aiken, Elaine"/>
    <m/>
    <m/>
    <m/>
    <n v="1"/>
    <n v="45071"/>
    <m/>
    <s v="Administrator, System"/>
    <s v="Independent"/>
    <s v="Aqua"/>
    <d v="2022-08-17T00:00:00"/>
    <s v="Int - Planned Corr &amp; FI"/>
  </r>
  <r>
    <x v="244"/>
    <s v="Item"/>
    <s v="Open"/>
    <x v="1"/>
    <s v="BATNY00E2206"/>
    <s v="Maintenance Framework"/>
    <n v="1955569"/>
    <s v="Keppel, Nicholas"/>
    <s v="East"/>
    <s v="6. Operational"/>
    <s v="Defined"/>
    <x v="21"/>
    <n v="9342"/>
    <m/>
    <m/>
    <n v="9342"/>
    <n v="9342"/>
    <n v="0"/>
    <s v="Green"/>
    <m/>
    <m/>
    <m/>
    <n v="9342"/>
    <m/>
    <m/>
    <n v="48000"/>
    <m/>
    <m/>
    <n v="48000"/>
    <s v="Full"/>
    <n v="48000"/>
    <n v="47942"/>
    <m/>
    <n v="47942"/>
    <s v="No"/>
    <s v="Green"/>
    <d v="2022-04-01T00:00:00"/>
    <d v="2022-03-09T00:00:00"/>
    <d v="2022-03-09T00:00:00"/>
    <d v="2022-05-31T00:00:00"/>
    <d v="2022-04-30T00:00:00"/>
    <m/>
    <m/>
    <m/>
    <m/>
    <n v="9342"/>
    <m/>
    <m/>
    <m/>
    <m/>
    <m/>
    <m/>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x v="0"/>
    <s v="Pipelines and Terminals"/>
    <s v="Station/Terminal"/>
    <m/>
    <s v="Albany"/>
    <s v="BATNY - BAT ALBANY"/>
    <m/>
    <n v="9342"/>
    <n v="0"/>
    <m/>
    <m/>
    <n v="38600"/>
    <m/>
    <s v="Clark, Dave"/>
    <s v="Younce, Michael"/>
    <m/>
    <m/>
    <n v="1"/>
    <n v="41527"/>
    <m/>
    <s v="Guest, ProSight"/>
    <s v="Independent"/>
    <s v="Aqua"/>
    <d v="2021-08-19T00:00:00"/>
    <s v="Other Programs"/>
  </r>
  <r>
    <x v="245"/>
    <s v="Item"/>
    <s v="Open"/>
    <x v="0"/>
    <s v="BATNY00M2310"/>
    <s v="Maintenance Framework"/>
    <n v="2112632"/>
    <s v="Schwindt, Joseph"/>
    <s v="East"/>
    <s v="3. Active"/>
    <s v="Defined"/>
    <x v="22"/>
    <m/>
    <n v="55000"/>
    <m/>
    <n v="55000"/>
    <n v="55000"/>
    <n v="0"/>
    <s v="Green"/>
    <n v="55000"/>
    <m/>
    <n v="55000"/>
    <n v="0"/>
    <m/>
    <m/>
    <n v="60521"/>
    <m/>
    <m/>
    <n v="60521"/>
    <s v="Full"/>
    <n v="60521"/>
    <m/>
    <n v="55000"/>
    <n v="55000"/>
    <s v="No"/>
    <s v="Green"/>
    <d v="2023-06-01T00:00:00"/>
    <d v="2023-04-25T00:00:00"/>
    <d v="2023-04-25T00:00:00"/>
    <d v="2023-06-30T00:00:00"/>
    <d v="2023-06-30T00:00:00"/>
    <m/>
    <m/>
    <m/>
    <m/>
    <m/>
    <m/>
    <n v="0"/>
    <n v="0"/>
    <n v="0"/>
    <s v="Green"/>
    <m/>
    <m/>
    <m/>
    <n v="55000"/>
    <m/>
    <m/>
    <m/>
    <m/>
    <m/>
    <m/>
    <m/>
    <s v="5/3/23-Quotes received.  AFE approved.  POs pending. Working w/Teminal to coordinate._x000d__x000a__x000d__x000a__x000d__x000a_4/3/2023-Getting quotes. _x000d__x000a__x000d__x000a__x000d__x000a_2/23/23 - JTS:_x000d__x000a_Pushed $55K forecast to May, project to start working in March."/>
    <d v="2023-05-03T00:00:00"/>
    <s v="Sautter, Maureen"/>
    <m/>
    <x v="0"/>
    <s v="Pipelines and Terminals"/>
    <s v="Operating Infrastructure"/>
    <m/>
    <s v="Albany"/>
    <s v="BATNY - BAT ALBANY"/>
    <m/>
    <m/>
    <n v="55000"/>
    <m/>
    <m/>
    <m/>
    <m/>
    <s v="Bonenberger, Mark"/>
    <s v="Bonenberger, Mark"/>
    <m/>
    <m/>
    <n v="1"/>
    <n v="44535"/>
    <m/>
    <s v="Guest, ProSight"/>
    <s v="Independent"/>
    <s v="Aqua"/>
    <d v="2022-08-11T00:00:00"/>
    <s v="Other Programs"/>
  </r>
  <r>
    <x v="246"/>
    <s v="Item"/>
    <s v="Open"/>
    <x v="1"/>
    <m/>
    <s v="Maintenance Framework"/>
    <m/>
    <s v="Wing, Hunter"/>
    <s v="East"/>
    <s v="8. Canceled"/>
    <m/>
    <x v="11"/>
    <m/>
    <n v="0"/>
    <m/>
    <n v="0"/>
    <n v="8000"/>
    <n v="-8000"/>
    <s v="Red"/>
    <n v="8000"/>
    <m/>
    <n v="8000"/>
    <n v="-8000"/>
    <m/>
    <m/>
    <m/>
    <m/>
    <m/>
    <m/>
    <m/>
    <m/>
    <m/>
    <n v="0"/>
    <n v="0"/>
    <s v="No"/>
    <s v="Green"/>
    <m/>
    <m/>
    <m/>
    <m/>
    <d v="2023-07-31T00:00:00"/>
    <m/>
    <m/>
    <m/>
    <m/>
    <m/>
    <m/>
    <m/>
    <m/>
    <m/>
    <m/>
    <m/>
    <m/>
    <m/>
    <m/>
    <n v="0"/>
    <m/>
    <m/>
    <m/>
    <m/>
    <m/>
    <m/>
    <s v="2.2.2023 - HW - After discussions with Facility Integrity, it appears this project will be returned to the program to be redistributed."/>
    <d v="2023-02-02T00:00:00"/>
    <m/>
    <m/>
    <x v="0"/>
    <s v="Pipelines and Terminals"/>
    <s v="Station/Terminal"/>
    <m/>
    <s v="Albany"/>
    <s v="BATNY - BAT ALBANY"/>
    <m/>
    <m/>
    <n v="0"/>
    <n v="0"/>
    <m/>
    <m/>
    <m/>
    <s v="Aiken, Elaine"/>
    <m/>
    <m/>
    <m/>
    <n v="1"/>
    <n v="41182"/>
    <m/>
    <s v="Administrator, System"/>
    <s v="Independent"/>
    <s v="Aqua"/>
    <d v="2021-08-09T00:00:00"/>
    <s v="Int - Planned Corr &amp; FI"/>
  </r>
  <r>
    <x v="247"/>
    <s v="Item"/>
    <s v="Open"/>
    <x v="0"/>
    <s v="BATNY00M2309"/>
    <s v="Maintenance Framework"/>
    <n v="2111164"/>
    <s v="Orischak, Bob"/>
    <s v="East"/>
    <s v="3. Active"/>
    <s v="Defined"/>
    <x v="3"/>
    <m/>
    <n v="70000"/>
    <m/>
    <n v="70000"/>
    <m/>
    <n v="70000"/>
    <s v="Red"/>
    <m/>
    <n v="70000"/>
    <n v="70000"/>
    <n v="0"/>
    <m/>
    <m/>
    <n v="70090"/>
    <m/>
    <m/>
    <n v="70090"/>
    <s v="Full"/>
    <n v="70090"/>
    <m/>
    <n v="70000"/>
    <n v="70000"/>
    <s v="No"/>
    <s v="Green"/>
    <d v="2023-06-01T00:00:00"/>
    <d v="2023-04-17T00:00:00"/>
    <d v="2023-04-17T00:00:00"/>
    <d v="2023-07-01T00:00:00"/>
    <d v="2023-06-07T00:00:00"/>
    <m/>
    <m/>
    <m/>
    <m/>
    <m/>
    <m/>
    <m/>
    <m/>
    <m/>
    <m/>
    <m/>
    <m/>
    <m/>
    <n v="70000"/>
    <m/>
    <m/>
    <m/>
    <m/>
    <m/>
    <m/>
    <m/>
    <m/>
    <m/>
    <s v="Sautter, Maureen"/>
    <m/>
    <x v="0"/>
    <s v="Pipelines and Terminals"/>
    <s v="Operating Infrastructure"/>
    <m/>
    <s v="Albany"/>
    <s v="BATNY - BAT ALBANY"/>
    <m/>
    <m/>
    <n v="70000"/>
    <m/>
    <m/>
    <m/>
    <m/>
    <s v="Orischak, Bob"/>
    <s v="Tracey, Steve"/>
    <m/>
    <m/>
    <n v="1"/>
    <n v="46938"/>
    <m/>
    <s v="Orischak, Bob"/>
    <s v="Independent"/>
    <s v="Aqua"/>
    <d v="2023-04-13T00:00:00"/>
    <m/>
  </r>
  <r>
    <x v="248"/>
    <s v="Item"/>
    <s v="Open"/>
    <x v="0"/>
    <s v="BATNY00M2302"/>
    <s v="Maintenance Framework"/>
    <n v="2074855"/>
    <s v="Yoder, Michael"/>
    <s v="East"/>
    <s v="3. Active"/>
    <s v="Defined"/>
    <x v="5"/>
    <m/>
    <n v="1000000"/>
    <m/>
    <n v="1000000"/>
    <n v="1000000"/>
    <n v="0"/>
    <s v="Green"/>
    <n v="1425000"/>
    <m/>
    <n v="1425000"/>
    <n v="-425000"/>
    <m/>
    <m/>
    <n v="497688"/>
    <m/>
    <m/>
    <n v="497688"/>
    <s v="Phase"/>
    <n v="497688"/>
    <m/>
    <n v="1425000"/>
    <n v="1425000"/>
    <s v="No"/>
    <s v="Green"/>
    <d v="2023-09-01T00:00:00"/>
    <d v="2023-01-10T00:00:00"/>
    <d v="2023-01-10T00:00:00"/>
    <d v="2023-05-30T00:00:00"/>
    <d v="2023-12-31T00:00:00"/>
    <m/>
    <m/>
    <m/>
    <m/>
    <m/>
    <m/>
    <n v="0"/>
    <n v="0"/>
    <n v="0"/>
    <s v="Green"/>
    <m/>
    <m/>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x v="0"/>
    <s v="Pipelines and Terminals"/>
    <s v="Integrity"/>
    <m/>
    <s v="Albany"/>
    <s v="BATNY - BAT ALBANY"/>
    <m/>
    <m/>
    <n v="0"/>
    <n v="20000"/>
    <n v="980000"/>
    <m/>
    <n v="425000"/>
    <s v="Stine, Carlton"/>
    <s v="Stine, Carlton"/>
    <m/>
    <m/>
    <n v="1"/>
    <n v="44769"/>
    <m/>
    <s v="Administrator, System"/>
    <s v="Independent"/>
    <s v="Aqua"/>
    <d v="2022-08-17T00:00:00"/>
    <s v="Int - Tanks"/>
  </r>
  <r>
    <x v="249"/>
    <s v="Item"/>
    <s v="Open"/>
    <x v="0"/>
    <s v="BATNY00M2303"/>
    <s v="Maintenance Framework"/>
    <n v="2077112"/>
    <s v="Yoder, Michael"/>
    <s v="East"/>
    <s v="3. Active"/>
    <s v="Defined"/>
    <x v="5"/>
    <n v="501441"/>
    <n v="172377"/>
    <m/>
    <n v="673818.14"/>
    <n v="610526"/>
    <n v="63292"/>
    <s v="Red"/>
    <n v="607377"/>
    <m/>
    <n v="607377"/>
    <n v="66441"/>
    <m/>
    <m/>
    <n v="225777"/>
    <m/>
    <m/>
    <n v="225777"/>
    <s v="Phase"/>
    <n v="225777"/>
    <n v="501441"/>
    <n v="172377"/>
    <n v="673818"/>
    <s v="No"/>
    <s v="Green"/>
    <d v="2023-02-01T00:00:00"/>
    <d v="2023-01-30T00:00:00"/>
    <d v="2023-01-30T00:00:00"/>
    <d v="2023-06-30T00:00:00"/>
    <d v="2023-05-31T00:00:00"/>
    <m/>
    <m/>
    <m/>
    <n v="79012.710000000006"/>
    <n v="164136.4"/>
    <n v="258292.03"/>
    <n v="250000"/>
    <n v="250000"/>
    <n v="8292"/>
    <s v="Yellow"/>
    <m/>
    <m/>
    <n v="117377"/>
    <n v="55000"/>
    <m/>
    <m/>
    <m/>
    <m/>
    <m/>
    <m/>
    <m/>
    <s v="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5-01T00:00:00"/>
    <s v="Sautter, Maureen"/>
    <m/>
    <x v="0"/>
    <s v="Pipelines and Terminals"/>
    <s v="Integrity"/>
    <m/>
    <s v="Albany"/>
    <s v="BATNY - BAT ALBANY"/>
    <m/>
    <n v="243149"/>
    <n v="430669"/>
    <m/>
    <m/>
    <m/>
    <m/>
    <s v="Stine, Carlton"/>
    <s v="Stine, Carlton"/>
    <m/>
    <m/>
    <n v="1"/>
    <n v="44766"/>
    <m/>
    <s v="Administrator, System"/>
    <s v="Independent"/>
    <s v="Aqua"/>
    <d v="2022-08-17T00:00:00"/>
    <s v="Int - Tanks"/>
  </r>
  <r>
    <x v="250"/>
    <s v="Item"/>
    <s v="Open"/>
    <x v="1"/>
    <s v="BATNY00E2301"/>
    <s v="Maintenance Framework"/>
    <n v="2093481"/>
    <s v="Yoder, Michael"/>
    <s v="East"/>
    <s v="3. Active"/>
    <s v="Defined"/>
    <x v="5"/>
    <m/>
    <n v="10000"/>
    <m/>
    <n v="10000"/>
    <n v="10000"/>
    <n v="0"/>
    <s v="Green"/>
    <n v="10000"/>
    <m/>
    <n v="10000"/>
    <n v="0"/>
    <m/>
    <m/>
    <n v="11000"/>
    <m/>
    <m/>
    <n v="11000"/>
    <s v="Phase"/>
    <n v="11000"/>
    <m/>
    <n v="10000"/>
    <n v="10000"/>
    <s v="No"/>
    <s v="Green"/>
    <d v="2023-07-01T00:00:00"/>
    <d v="2023-03-01T00:00:00"/>
    <d v="2023-03-01T00:00:00"/>
    <d v="2023-12-31T00:00:00"/>
    <d v="2023-07-31T00:00:00"/>
    <m/>
    <m/>
    <m/>
    <m/>
    <m/>
    <m/>
    <m/>
    <m/>
    <m/>
    <m/>
    <m/>
    <m/>
    <m/>
    <m/>
    <n v="10000"/>
    <m/>
    <m/>
    <m/>
    <m/>
    <m/>
    <m/>
    <m/>
    <m/>
    <s v="Sautter, Maureen"/>
    <m/>
    <x v="0"/>
    <s v="Pipelines and Terminals"/>
    <s v="Tank Integrity"/>
    <m/>
    <s v="Albany"/>
    <s v="BATNY - BAT ALBANY"/>
    <m/>
    <m/>
    <n v="0"/>
    <n v="10000"/>
    <m/>
    <m/>
    <m/>
    <s v="Stine, Carlton"/>
    <s v="Stine, Carlton"/>
    <m/>
    <m/>
    <n v="1"/>
    <n v="44767"/>
    <m/>
    <s v="Administrator, System"/>
    <s v="JDE Child"/>
    <s v="Burnt Orange"/>
    <d v="2022-08-17T00:00:00"/>
    <s v="Int - Tanks"/>
  </r>
  <r>
    <x v="251"/>
    <s v="Item"/>
    <s v="Open"/>
    <x v="0"/>
    <s v="BATNY00M2304"/>
    <s v="Maintenance Framework"/>
    <n v="2086165"/>
    <s v="Yoder, Michael"/>
    <s v="East"/>
    <s v="3. Active"/>
    <s v="Defined"/>
    <x v="5"/>
    <m/>
    <n v="550509"/>
    <m/>
    <n v="550509"/>
    <n v="550509"/>
    <n v="0"/>
    <s v="Green"/>
    <n v="550509"/>
    <m/>
    <n v="550509"/>
    <n v="0"/>
    <m/>
    <m/>
    <n v="209138"/>
    <m/>
    <m/>
    <n v="209138"/>
    <s v="Phase"/>
    <n v="209138"/>
    <m/>
    <n v="550509"/>
    <n v="550509"/>
    <s v="No"/>
    <s v="Green"/>
    <d v="2023-07-01T00:00:00"/>
    <d v="2023-02-24T00:00:00"/>
    <d v="2023-02-24T00:00:00"/>
    <d v="2023-12-31T00:00:00"/>
    <d v="2023-09-30T00:00:00"/>
    <m/>
    <m/>
    <m/>
    <m/>
    <m/>
    <m/>
    <m/>
    <m/>
    <m/>
    <m/>
    <m/>
    <m/>
    <m/>
    <m/>
    <n v="144877"/>
    <n v="289755"/>
    <n v="115877"/>
    <m/>
    <m/>
    <m/>
    <m/>
    <m/>
    <m/>
    <m/>
    <m/>
    <x v="0"/>
    <s v="Pipelines and Terminals"/>
    <s v="Integrity"/>
    <m/>
    <s v="Albany"/>
    <s v="BATNY - BAT ALBANY"/>
    <m/>
    <m/>
    <n v="0"/>
    <n v="550509"/>
    <m/>
    <m/>
    <m/>
    <s v="Stine, Carlton"/>
    <m/>
    <m/>
    <m/>
    <n v="1"/>
    <n v="44768"/>
    <m/>
    <s v="Administrator, System"/>
    <s v="Independent"/>
    <s v="Aqua"/>
    <d v="2022-08-17T00:00:00"/>
    <s v="Int - Tanks"/>
  </r>
  <r>
    <x v="252"/>
    <s v="Item"/>
    <s v="Open"/>
    <x v="1"/>
    <s v="BATNY00E2302"/>
    <s v="Maintenance Framework"/>
    <n v="2120129"/>
    <s v="Yoder, Michael"/>
    <s v="East"/>
    <s v="3. Active"/>
    <s v="Defined"/>
    <x v="23"/>
    <m/>
    <n v="55000"/>
    <m/>
    <n v="55000"/>
    <n v="150000"/>
    <n v="-95000"/>
    <s v="Red"/>
    <n v="150000"/>
    <m/>
    <n v="150000"/>
    <n v="-95000"/>
    <m/>
    <m/>
    <n v="61875"/>
    <m/>
    <m/>
    <n v="61875"/>
    <s v="Full"/>
    <n v="61875"/>
    <m/>
    <n v="55000"/>
    <n v="55000"/>
    <s v="No"/>
    <s v="Green"/>
    <d v="2023-06-01T00:00:00"/>
    <d v="2023-05-04T00:00:00"/>
    <d v="2023-05-04T00:00:00"/>
    <d v="2023-09-30T00:00:00"/>
    <d v="2023-08-31T00:00:00"/>
    <m/>
    <m/>
    <m/>
    <m/>
    <m/>
    <m/>
    <m/>
    <m/>
    <m/>
    <m/>
    <m/>
    <m/>
    <m/>
    <n v="35000"/>
    <n v="20000"/>
    <m/>
    <m/>
    <m/>
    <m/>
    <m/>
    <m/>
    <s v="5/3/23 - AFE submitted._x000d__x000a__x000d__x000a_5/1/23 - Preparing AFE for submission."/>
    <d v="2023-05-03T00:00:00"/>
    <s v="Sautter, Maureen"/>
    <m/>
    <x v="0"/>
    <s v="Pipelines and Terminals"/>
    <s v="Tank Integrity"/>
    <m/>
    <s v="Albany"/>
    <s v="BATNY - BAT ALBANY"/>
    <m/>
    <m/>
    <n v="35000"/>
    <n v="20000"/>
    <m/>
    <m/>
    <m/>
    <s v="Stine, Carlton"/>
    <s v="Stine, Carlton"/>
    <m/>
    <m/>
    <n v="1"/>
    <n v="44754"/>
    <m/>
    <s v="Administrator, System"/>
    <s v="Independent"/>
    <s v="Aqua"/>
    <d v="2022-08-17T00:00:00"/>
    <s v="Int - Tanks"/>
  </r>
  <r>
    <x v="253"/>
    <s v="Item"/>
    <s v="Open"/>
    <x v="0"/>
    <s v="BATNY00M2202"/>
    <s v="Maintenance Framework"/>
    <n v="1937274"/>
    <s v="Marrocco, Alex"/>
    <s v="East"/>
    <s v="6. Operational"/>
    <s v="Defined"/>
    <x v="5"/>
    <n v="29232"/>
    <m/>
    <m/>
    <n v="29231.67"/>
    <n v="29593"/>
    <n v="-361"/>
    <s v="Yellow"/>
    <m/>
    <m/>
    <m/>
    <n v="29232"/>
    <m/>
    <m/>
    <n v="280000"/>
    <m/>
    <m/>
    <n v="280000"/>
    <s v="Phase"/>
    <n v="280000"/>
    <n v="435987"/>
    <m/>
    <n v="435987"/>
    <s v="No"/>
    <s v="Green"/>
    <d v="2022-08-01T00:00:00"/>
    <d v="2022-01-04T00:00:00"/>
    <d v="2022-01-04T00:00:00"/>
    <d v="2022-12-31T00:00:00"/>
    <d v="2023-03-31T00:00:00"/>
    <m/>
    <m/>
    <n v="27562.17"/>
    <n v="2437.92"/>
    <n v="-407.48"/>
    <n v="-360.94"/>
    <m/>
    <m/>
    <n v="-361"/>
    <s v="Red"/>
    <m/>
    <m/>
    <m/>
    <m/>
    <m/>
    <m/>
    <m/>
    <m/>
    <m/>
    <m/>
    <m/>
    <s v="12/5/2022 Working with vendor to provide more timely billing._x000d__x000a_9/2/22 - AFE for support project to be submitted week of 9/6. Work expected to start on tank 37 in October."/>
    <d v="2023-02-08T00:00:00"/>
    <s v="Sautter, Maureen"/>
    <m/>
    <x v="0"/>
    <s v="Pipelines and Terminals"/>
    <s v="Integrity"/>
    <m/>
    <s v="Albany"/>
    <s v="BATNY - BAT ALBANY"/>
    <m/>
    <n v="29593"/>
    <n v="-361"/>
    <m/>
    <m/>
    <n v="406756"/>
    <m/>
    <s v="Stine, Carlton"/>
    <s v="Stine, Carlton"/>
    <m/>
    <m/>
    <n v="1"/>
    <n v="41229"/>
    <m/>
    <s v="Administrator, System"/>
    <s v="Independent"/>
    <s v="Aqua"/>
    <d v="2021-08-09T00:00:00"/>
    <s v="Int - Tanks"/>
  </r>
  <r>
    <x v="254"/>
    <s v="Item"/>
    <s v="Open"/>
    <x v="0"/>
    <s v="BATNY00M2203"/>
    <s v="Maintenance Framework"/>
    <n v="2022473"/>
    <s v="Marrocco, Alex"/>
    <s v="East"/>
    <s v="7. Closed"/>
    <s v="Emergent"/>
    <x v="23"/>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m/>
    <m/>
    <m/>
    <m/>
    <m/>
    <m/>
    <m/>
    <m/>
    <m/>
    <m/>
    <m/>
    <m/>
    <m/>
    <m/>
    <s v="11/3/2022 payroll charges approx 12K coded to project._x000d__x000a_9/11/2022-CES-Emergent AFE being routed for $261,000. Forecasting for September-November."/>
    <d v="2022-11-03T00:00:00"/>
    <s v="Walker, Carol"/>
    <m/>
    <x v="0"/>
    <s v="Pipelines and Terminals"/>
    <s v="Integrity"/>
    <m/>
    <s v="Albany"/>
    <s v="BATNY - BAT ALBANY"/>
    <m/>
    <n v="12042"/>
    <n v="0"/>
    <m/>
    <m/>
    <n v="256484"/>
    <m/>
    <s v="Stine, Carlton"/>
    <s v="Stine, Carlton"/>
    <m/>
    <m/>
    <n v="1"/>
    <n v="45757"/>
    <m/>
    <s v="Meitzler, Antoinette"/>
    <s v="Independent"/>
    <s v="Aqua"/>
    <d v="2022-09-07T00:00:00"/>
    <s v="Int - Tanks"/>
  </r>
  <r>
    <x v="255"/>
    <s v="Item"/>
    <s v="Candidate"/>
    <x v="0"/>
    <m/>
    <s v="Maintenance Framework"/>
    <m/>
    <s v="Schwindt, Joseph"/>
    <s v="East"/>
    <s v="1. Proposed"/>
    <m/>
    <x v="19"/>
    <m/>
    <n v="100000"/>
    <m/>
    <n v="100000"/>
    <n v="240000"/>
    <n v="-140000"/>
    <s v="Red"/>
    <n v="240000"/>
    <m/>
    <n v="240000"/>
    <n v="-140000"/>
    <m/>
    <m/>
    <m/>
    <m/>
    <m/>
    <m/>
    <m/>
    <m/>
    <m/>
    <n v="100000"/>
    <n v="100000"/>
    <s v="No"/>
    <s v="Green"/>
    <d v="2023-08-01T00:00:00"/>
    <m/>
    <m/>
    <m/>
    <d v="2023-10-31T00:00:00"/>
    <m/>
    <m/>
    <m/>
    <m/>
    <m/>
    <m/>
    <m/>
    <m/>
    <m/>
    <m/>
    <m/>
    <m/>
    <m/>
    <m/>
    <m/>
    <n v="30000"/>
    <n v="70000"/>
    <n v="0"/>
    <m/>
    <m/>
    <m/>
    <s v="04/13/2023 Project is being canceled due to work that was completed in previous years. Money will get allocated to albany alphalt loading arm replacement and asphalt pump upgrade.RLO _x000d__x000a_Project should have been entered as a 2023"/>
    <d v="2023-04-13T00:00:00"/>
    <m/>
    <m/>
    <x v="0"/>
    <s v="Pipelines and Terminals"/>
    <s v="Operating Infrastructure"/>
    <m/>
    <s v="Albany"/>
    <s v="BATNY - BAT ALBANY"/>
    <m/>
    <m/>
    <n v="0"/>
    <n v="100000"/>
    <n v="0"/>
    <m/>
    <m/>
    <s v="Younce, Michael"/>
    <m/>
    <m/>
    <m/>
    <n v="1"/>
    <n v="45372"/>
    <m/>
    <s v="Clark, David"/>
    <s v="Independent"/>
    <s v="Aqua"/>
    <d v="2022-08-26T00:00:00"/>
    <s v="Other Programs"/>
  </r>
  <r>
    <x v="256"/>
    <s v="Item"/>
    <s v="Open"/>
    <x v="0"/>
    <m/>
    <s v="Maintenance Framework"/>
    <m/>
    <s v="Wing, Hunter"/>
    <s v="East"/>
    <s v="1. Proposed"/>
    <m/>
    <x v="11"/>
    <m/>
    <n v="40000"/>
    <m/>
    <n v="40000"/>
    <n v="40000"/>
    <n v="0"/>
    <s v="Green"/>
    <n v="40000"/>
    <m/>
    <n v="40000"/>
    <n v="0"/>
    <m/>
    <m/>
    <m/>
    <m/>
    <m/>
    <m/>
    <m/>
    <m/>
    <m/>
    <n v="40000"/>
    <n v="40000"/>
    <s v="No"/>
    <s v="Green"/>
    <d v="2023-05-01T00:00:00"/>
    <m/>
    <m/>
    <m/>
    <d v="2023-06-30T00:00:00"/>
    <n v="8"/>
    <s v="Yellow"/>
    <m/>
    <m/>
    <m/>
    <m/>
    <m/>
    <m/>
    <m/>
    <m/>
    <m/>
    <m/>
    <n v="20000"/>
    <n v="20000"/>
    <m/>
    <m/>
    <m/>
    <m/>
    <m/>
    <m/>
    <m/>
    <s v="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5-01T00:00:00"/>
    <m/>
    <m/>
    <x v="0"/>
    <s v="Pipelines and Terminals"/>
    <s v="Integrity"/>
    <m/>
    <s v="Albany"/>
    <s v="BATNY - BAT ALBANY"/>
    <m/>
    <m/>
    <n v="40000"/>
    <m/>
    <m/>
    <m/>
    <m/>
    <s v="Aiken, Elaine"/>
    <m/>
    <m/>
    <m/>
    <n v="1"/>
    <n v="45057"/>
    <m/>
    <s v="Administrator, System"/>
    <s v="Independent"/>
    <s v="Aqua"/>
    <d v="2022-08-17T00:00:00"/>
    <s v="Int - Planned Corr &amp; FI"/>
  </r>
  <r>
    <x v="257"/>
    <s v="Item"/>
    <s v="Open"/>
    <x v="1"/>
    <s v="1348250E2310"/>
    <s v="Maintenance Framework"/>
    <n v="2084404"/>
    <s v="Norton, Bill"/>
    <s v="East"/>
    <s v="8. Canceled"/>
    <s v="Defined"/>
    <x v="6"/>
    <m/>
    <n v="15000"/>
    <m/>
    <n v="15000"/>
    <n v="15000"/>
    <n v="0"/>
    <s v="Green"/>
    <n v="15000"/>
    <m/>
    <n v="15000"/>
    <n v="0"/>
    <m/>
    <m/>
    <n v="14715"/>
    <m/>
    <m/>
    <n v="14715"/>
    <s v="Full"/>
    <n v="14715"/>
    <m/>
    <n v="15000"/>
    <n v="15000"/>
    <s v="No"/>
    <s v="Green"/>
    <d v="2023-08-01T00:00:00"/>
    <d v="2023-02-01T00:00:00"/>
    <d v="2023-02-01T00:00:00"/>
    <d v="2023-11-01T00:00:00"/>
    <d v="2023-11-30T00:00:00"/>
    <m/>
    <m/>
    <m/>
    <m/>
    <m/>
    <m/>
    <m/>
    <m/>
    <m/>
    <m/>
    <m/>
    <m/>
    <m/>
    <m/>
    <m/>
    <n v="15000"/>
    <m/>
    <m/>
    <m/>
    <m/>
    <m/>
    <s v="3/2/2023 - Project is cancelled due to being funded through Local Operations Budget."/>
    <d v="2023-03-02T00:00:00"/>
    <s v="Sautter, Maureen"/>
    <m/>
    <x v="0"/>
    <s v="Pipelines and Terminals"/>
    <s v="Corrosion"/>
    <m/>
    <s v="Albany"/>
    <s v="BATNY - BAT ALBANY"/>
    <m/>
    <m/>
    <n v="0"/>
    <n v="15000"/>
    <m/>
    <m/>
    <m/>
    <s v="Geib, Rob"/>
    <s v="Geib, Robert"/>
    <m/>
    <m/>
    <n v="1"/>
    <n v="44340"/>
    <m/>
    <s v="Guest, ProSight"/>
    <s v="Independent"/>
    <s v="Aqua"/>
    <d v="2022-08-01T00:00:00"/>
    <s v="Int - Planned Corr &amp; FI"/>
  </r>
  <r>
    <x v="258"/>
    <s v="Item"/>
    <s v="Open"/>
    <x v="1"/>
    <s v="BPRPR00E2301"/>
    <s v="Maintenance Framework"/>
    <m/>
    <s v="Keppel, Nicholas"/>
    <s v="East"/>
    <s v="6. Operational"/>
    <s v="Unplanned"/>
    <x v="3"/>
    <n v="194106"/>
    <m/>
    <m/>
    <n v="194105.91"/>
    <n v="194106"/>
    <n v="0"/>
    <s v="Green"/>
    <m/>
    <m/>
    <m/>
    <n v="194106"/>
    <m/>
    <m/>
    <n v="194000"/>
    <m/>
    <m/>
    <n v="194000"/>
    <s v="Full"/>
    <n v="194000"/>
    <n v="194106"/>
    <m/>
    <n v="194106"/>
    <s v="No"/>
    <s v="Green"/>
    <d v="2023-01-01T00:00:00"/>
    <d v="2023-01-25T00:00:00"/>
    <d v="2023-01-25T00:00:00"/>
    <d v="2023-01-31T00:00:00"/>
    <d v="2023-01-31T00:00:00"/>
    <m/>
    <m/>
    <n v="194105.91"/>
    <m/>
    <m/>
    <m/>
    <m/>
    <m/>
    <m/>
    <m/>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x v="0"/>
    <s v="Pipelines and Terminals"/>
    <s v="Station/Terminal"/>
    <m/>
    <s v="Harbor South Terminals"/>
    <s v="BPRPR - BPT PORT READING TERMINAL"/>
    <m/>
    <n v="194106"/>
    <n v="0"/>
    <m/>
    <m/>
    <m/>
    <m/>
    <s v="Orischak, Bob"/>
    <s v="Orischak, Bob"/>
    <m/>
    <m/>
    <n v="1"/>
    <n v="46535"/>
    <m/>
    <s v="Orischak, Bob"/>
    <s v="Independent"/>
    <s v="Aqua"/>
    <d v="2023-01-25T00:00:00"/>
    <s v="Other Programs"/>
  </r>
  <r>
    <x v="259"/>
    <s v="Item"/>
    <s v="Open"/>
    <x v="0"/>
    <s v="AB00000M2203"/>
    <s v="Maintenance Framework"/>
    <n v="1980316"/>
    <s v="Mohr, David"/>
    <s v="East"/>
    <s v="3. Active"/>
    <s v="Defined"/>
    <x v="20"/>
    <n v="33546"/>
    <m/>
    <n v="16000"/>
    <n v="33545.94"/>
    <n v="17394"/>
    <n v="16152"/>
    <s v="Red"/>
    <m/>
    <m/>
    <m/>
    <n v="33546"/>
    <m/>
    <m/>
    <n v="101000"/>
    <m/>
    <n v="67000"/>
    <n v="168000"/>
    <s v="Supplemental"/>
    <n v="168000"/>
    <n v="185532"/>
    <n v="16000"/>
    <n v="201532"/>
    <s v="Yes"/>
    <s v="Red"/>
    <d v="2022-05-01T00:00:00"/>
    <d v="2022-05-12T00:00:00"/>
    <d v="2022-05-12T00:00:00"/>
    <d v="2022-07-31T00:00:00"/>
    <d v="2023-05-31T00:00:00"/>
    <m/>
    <m/>
    <n v="365.76"/>
    <n v="272.54000000000002"/>
    <n v="16755.689999999999"/>
    <n v="16151.95"/>
    <m/>
    <m/>
    <n v="16152"/>
    <s v="Red"/>
    <m/>
    <s v="Buckeye/Customer Schedule"/>
    <m/>
    <m/>
    <m/>
    <m/>
    <m/>
    <m/>
    <m/>
    <m/>
    <n v="16000"/>
    <s v="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5-02T00:00:00"/>
    <s v="Sautter, Maureen"/>
    <m/>
    <x v="0"/>
    <s v="Pipelines and Terminals"/>
    <s v="Operating Infrastructure"/>
    <m/>
    <s v="Auburn Pipeline"/>
    <s v="AB - AUBURN STATION"/>
    <m/>
    <n v="17394"/>
    <n v="16152"/>
    <m/>
    <m/>
    <n v="151986"/>
    <m/>
    <s v="Posipanko, Dan"/>
    <s v="Tracey, Steve"/>
    <m/>
    <m/>
    <n v="1"/>
    <n v="40852"/>
    <m/>
    <s v="Frey, Nathaniel"/>
    <s v="Independent"/>
    <s v="Aqua"/>
    <d v="2021-07-29T00:00:00"/>
    <s v="Other Programs"/>
  </r>
  <r>
    <x v="260"/>
    <s v="Item"/>
    <s v="Open"/>
    <x v="0"/>
    <s v="AB00000M2305"/>
    <s v="Maintenance Framework"/>
    <n v="2094884"/>
    <s v="Pepe, David"/>
    <s v="East"/>
    <s v="3. Active"/>
    <s v="Defined"/>
    <x v="20"/>
    <m/>
    <n v="120000"/>
    <m/>
    <n v="120000"/>
    <n v="120000"/>
    <n v="0"/>
    <s v="Green"/>
    <n v="120000"/>
    <m/>
    <n v="120000"/>
    <n v="0"/>
    <m/>
    <m/>
    <n v="143753"/>
    <m/>
    <m/>
    <m/>
    <s v="Full"/>
    <n v="143753"/>
    <m/>
    <n v="120000"/>
    <n v="120000"/>
    <s v="No"/>
    <s v="Green"/>
    <d v="2023-08-01T00:00:00"/>
    <m/>
    <m/>
    <d v="2023-12-31T00:00:00"/>
    <d v="2023-08-31T00:00:00"/>
    <m/>
    <m/>
    <m/>
    <m/>
    <m/>
    <m/>
    <m/>
    <m/>
    <m/>
    <m/>
    <m/>
    <m/>
    <m/>
    <m/>
    <m/>
    <n v="120000"/>
    <m/>
    <m/>
    <m/>
    <m/>
    <m/>
    <s v="2022/12/20 DJP Working with Alloy Mechanical to pull the pump, motor, base and refurbish new base.  Looking for direction on pump service."/>
    <d v="2022-12-20T00:00:00"/>
    <s v="Sautter, Maureen"/>
    <m/>
    <x v="0"/>
    <s v="Pipelines and Terminals"/>
    <s v="Operating Infrastructure"/>
    <m/>
    <s v="Auburn Pipeline"/>
    <s v="AB - AUBURN STATION"/>
    <m/>
    <m/>
    <n v="0"/>
    <n v="120000"/>
    <m/>
    <m/>
    <m/>
    <s v="Posipanko, Dan"/>
    <s v="Posipanko, Daniel A."/>
    <m/>
    <m/>
    <n v="1"/>
    <n v="37390"/>
    <m/>
    <s v="Guest, ProSight"/>
    <s v="Independent"/>
    <s v="Aqua"/>
    <d v="2020-07-31T00:00:00"/>
    <s v="Other Programs"/>
  </r>
  <r>
    <x v="261"/>
    <s v="Item"/>
    <s v="Open"/>
    <x v="0"/>
    <s v="AB00000M2204"/>
    <s v="Maintenance Framework"/>
    <n v="1981491"/>
    <s v="Mohr, David"/>
    <s v="East"/>
    <s v="6. Operational"/>
    <s v="Defined"/>
    <x v="20"/>
    <n v="273"/>
    <m/>
    <m/>
    <n v="272.83999999999997"/>
    <n v="273"/>
    <n v="0"/>
    <s v="Green"/>
    <m/>
    <m/>
    <m/>
    <n v="273"/>
    <m/>
    <m/>
    <n v="101000"/>
    <m/>
    <n v="104000"/>
    <n v="205000"/>
    <s v="Supplemental"/>
    <n v="205000"/>
    <n v="206302"/>
    <m/>
    <n v="206302"/>
    <s v="No"/>
    <s v="Green"/>
    <d v="2022-07-01T00:00:00"/>
    <d v="2022-05-24T00:00:00"/>
    <d v="2022-05-24T00:00:00"/>
    <d v="2022-08-31T00:00:00"/>
    <d v="2022-09-30T00:00:00"/>
    <m/>
    <m/>
    <n v="272.83999999999997"/>
    <m/>
    <m/>
    <m/>
    <m/>
    <m/>
    <m/>
    <m/>
    <m/>
    <m/>
    <m/>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x v="0"/>
    <s v="Pipelines and Terminals"/>
    <s v="Operating Infrastructure"/>
    <m/>
    <s v="Auburn Pipeline"/>
    <s v="AB - AUBURN STATION"/>
    <m/>
    <n v="273"/>
    <n v="0"/>
    <m/>
    <m/>
    <n v="206029"/>
    <m/>
    <s v="Posipanko, Dan"/>
    <s v="Tracey, Steve"/>
    <m/>
    <m/>
    <n v="1"/>
    <n v="37394"/>
    <m/>
    <s v="Guest, ProSight"/>
    <s v="Independent"/>
    <s v="Aqua"/>
    <d v="2020-07-31T00:00:00"/>
    <s v="Other Programs"/>
  </r>
  <r>
    <x v="262"/>
    <s v="Item"/>
    <s v="Open"/>
    <x v="0"/>
    <s v="AB00000M2301"/>
    <s v="Maintenance Framework"/>
    <n v="2076601"/>
    <s v="Orischak, Bob"/>
    <s v="East"/>
    <s v="3. Active"/>
    <s v="Defined"/>
    <x v="3"/>
    <m/>
    <n v="75000"/>
    <m/>
    <n v="75000"/>
    <n v="75000"/>
    <n v="0"/>
    <s v="Green"/>
    <n v="75000"/>
    <m/>
    <n v="75000"/>
    <n v="0"/>
    <m/>
    <m/>
    <n v="76890"/>
    <m/>
    <m/>
    <n v="76890"/>
    <s v="Full"/>
    <n v="76890"/>
    <m/>
    <n v="75000"/>
    <n v="75000"/>
    <s v="No"/>
    <s v="Green"/>
    <d v="2023-06-01T00:00:00"/>
    <d v="2023-01-23T00:00:00"/>
    <d v="2023-01-23T00:00:00"/>
    <d v="2023-04-25T00:00:00"/>
    <d v="2023-05-31T00:00:00"/>
    <m/>
    <m/>
    <m/>
    <m/>
    <m/>
    <m/>
    <m/>
    <m/>
    <m/>
    <m/>
    <m/>
    <m/>
    <n v="0"/>
    <n v="75000"/>
    <m/>
    <m/>
    <m/>
    <m/>
    <m/>
    <m/>
    <m/>
    <m/>
    <m/>
    <s v="Sautter, Maureen"/>
    <m/>
    <x v="0"/>
    <s v="Pipelines and Terminals"/>
    <s v="Operating Infrastructure"/>
    <m/>
    <s v="Auburn Pipeline"/>
    <s v="AB - AUBURN STATION"/>
    <m/>
    <m/>
    <n v="75000"/>
    <m/>
    <m/>
    <m/>
    <m/>
    <s v="Orischak, Bob"/>
    <s v="Tracey, Steve"/>
    <m/>
    <m/>
    <n v="1"/>
    <n v="44536"/>
    <m/>
    <s v="Guest, ProSight"/>
    <s v="Independent"/>
    <s v="Aqua"/>
    <d v="2022-08-11T00:00:00"/>
    <s v="Other Programs"/>
  </r>
  <r>
    <x v="263"/>
    <s v="Item"/>
    <s v="Open"/>
    <x v="0"/>
    <s v="AB00000M2202"/>
    <s v="Maintenance Framework"/>
    <n v="1945823"/>
    <s v="Mohr, David"/>
    <s v="East"/>
    <s v="7. Closed"/>
    <s v="Defined"/>
    <x v="24"/>
    <n v="3266"/>
    <m/>
    <m/>
    <n v="3266.48"/>
    <n v="3266"/>
    <n v="0"/>
    <s v="Green"/>
    <m/>
    <m/>
    <m/>
    <n v="3266"/>
    <m/>
    <m/>
    <n v="70000"/>
    <m/>
    <m/>
    <n v="70000"/>
    <s v="Full"/>
    <n v="70000"/>
    <n v="80215"/>
    <m/>
    <n v="80215"/>
    <s v="No"/>
    <s v="Green"/>
    <d v="2022-02-01T00:00:00"/>
    <d v="2022-02-03T00:00:00"/>
    <d v="2022-02-03T00:00:00"/>
    <d v="2022-05-01T00:00:00"/>
    <d v="2022-12-31T00:00:00"/>
    <m/>
    <m/>
    <n v="3146.9"/>
    <n v="119.58"/>
    <m/>
    <m/>
    <m/>
    <m/>
    <m/>
    <m/>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x v="0"/>
    <s v="Pipelines and Terminals"/>
    <s v="Operating Infrastructure"/>
    <m/>
    <s v="Auburn Pipeline"/>
    <s v="AB - AUBURN STATION"/>
    <m/>
    <n v="3266"/>
    <n v="0"/>
    <m/>
    <m/>
    <n v="76949"/>
    <m/>
    <s v="Oey, Alex"/>
    <s v="Tracey, Steve"/>
    <m/>
    <m/>
    <n v="1"/>
    <n v="34121"/>
    <m/>
    <s v="Guest, ProSight"/>
    <s v="Independent"/>
    <s v="Aqua"/>
    <d v="2019-08-19T00:00:00"/>
    <s v="Other Programs"/>
  </r>
  <r>
    <x v="264"/>
    <s v="Item"/>
    <s v="Open"/>
    <x v="1"/>
    <s v="AB00000E2301"/>
    <s v="Maintenance Framework"/>
    <n v="2093484"/>
    <s v="Yoder, Michael"/>
    <s v="East"/>
    <s v="3. Active"/>
    <s v="Defined"/>
    <x v="5"/>
    <m/>
    <n v="10000"/>
    <m/>
    <n v="10000"/>
    <n v="10000"/>
    <n v="0"/>
    <s v="Green"/>
    <n v="10000"/>
    <m/>
    <n v="10000"/>
    <n v="0"/>
    <m/>
    <m/>
    <n v="11000"/>
    <m/>
    <m/>
    <n v="11000"/>
    <s v="Phase"/>
    <n v="11000"/>
    <m/>
    <n v="10000"/>
    <n v="10000"/>
    <s v="No"/>
    <s v="Green"/>
    <d v="2023-09-01T00:00:00"/>
    <d v="2023-03-01T00:00:00"/>
    <d v="2023-03-01T00:00:00"/>
    <d v="2023-12-31T00:00:00"/>
    <d v="2023-09-30T00:00:00"/>
    <m/>
    <m/>
    <m/>
    <m/>
    <m/>
    <m/>
    <m/>
    <m/>
    <m/>
    <m/>
    <m/>
    <m/>
    <m/>
    <m/>
    <m/>
    <m/>
    <n v="10000"/>
    <m/>
    <m/>
    <m/>
    <m/>
    <m/>
    <m/>
    <s v="Sautter, Maureen"/>
    <m/>
    <x v="0"/>
    <s v="Pipelines and Terminals"/>
    <s v="Tank Integrity"/>
    <m/>
    <s v="Auburn Pipeline"/>
    <s v="AB - AUBURN STATION"/>
    <m/>
    <m/>
    <n v="0"/>
    <n v="10000"/>
    <m/>
    <m/>
    <m/>
    <s v="Stine, Carlton"/>
    <s v="Stine, Carlton"/>
    <m/>
    <m/>
    <n v="1"/>
    <n v="44771"/>
    <m/>
    <s v="Administrator, System"/>
    <s v="JDE Child"/>
    <s v="Burnt Orange"/>
    <d v="2022-08-17T00:00:00"/>
    <s v="Int - Tanks"/>
  </r>
  <r>
    <x v="265"/>
    <s v="Item"/>
    <s v="Open"/>
    <x v="0"/>
    <s v="AB00000M2303"/>
    <s v="Maintenance Framework"/>
    <n v="2086166"/>
    <s v="Yoder, Michael"/>
    <s v="East"/>
    <s v="3. Active"/>
    <s v="Defined"/>
    <x v="5"/>
    <n v="1693"/>
    <n v="378919"/>
    <m/>
    <n v="380611.86"/>
    <n v="378919"/>
    <n v="1693"/>
    <s v="Yellow"/>
    <n v="378919"/>
    <m/>
    <n v="378919"/>
    <n v="1693"/>
    <m/>
    <m/>
    <n v="190498"/>
    <m/>
    <m/>
    <n v="190498"/>
    <s v="Phase"/>
    <n v="190498"/>
    <n v="1693"/>
    <n v="378919"/>
    <n v="380612"/>
    <s v="No"/>
    <s v="Green"/>
    <d v="2023-04-01T00:00:00"/>
    <d v="2023-02-24T00:00:00"/>
    <d v="2023-02-24T00:00:00"/>
    <d v="2023-12-31T00:00:00"/>
    <d v="2023-08-31T00:00:00"/>
    <m/>
    <m/>
    <m/>
    <m/>
    <m/>
    <n v="1692.86"/>
    <m/>
    <m/>
    <n v="1693"/>
    <s v="Red"/>
    <m/>
    <m/>
    <n v="28919"/>
    <n v="150000"/>
    <n v="150000"/>
    <n v="50000"/>
    <m/>
    <m/>
    <m/>
    <m/>
    <m/>
    <s v="5/1/23 - Preparing to set legs and clean tank in May. April variance due to internal labor._x000d__x000a__x000d__x000a_9/23/22-CES-Reviewing budget and can drop mechanical budget from $215,000 to $175,000."/>
    <d v="2023-05-01T00:00:00"/>
    <s v="Sautter, Maureen"/>
    <m/>
    <x v="0"/>
    <s v="Pipelines and Terminals"/>
    <s v="Integrity"/>
    <m/>
    <s v="Auburn Pipeline"/>
    <s v="AB - AUBURN STATION"/>
    <m/>
    <m/>
    <n v="180612"/>
    <n v="200000"/>
    <m/>
    <m/>
    <m/>
    <s v="Stine, Carlton"/>
    <m/>
    <m/>
    <m/>
    <n v="1"/>
    <n v="44772"/>
    <m/>
    <s v="Administrator, System"/>
    <s v="Independent"/>
    <s v="Aqua"/>
    <d v="2022-08-17T00:00:00"/>
    <s v="Int - Tanks"/>
  </r>
  <r>
    <x v="266"/>
    <s v="Item"/>
    <s v="Open"/>
    <x v="1"/>
    <s v="AB00000E2302"/>
    <s v="Maintenance Framework"/>
    <n v="2093477"/>
    <s v="Yoder, Michael"/>
    <s v="East"/>
    <s v="3. Active"/>
    <s v="Defined"/>
    <x v="5"/>
    <m/>
    <n v="25000"/>
    <m/>
    <n v="25000"/>
    <n v="35000"/>
    <n v="-10000"/>
    <s v="Red"/>
    <n v="102000"/>
    <m/>
    <n v="102000"/>
    <n v="-77000"/>
    <m/>
    <m/>
    <n v="25300"/>
    <m/>
    <m/>
    <n v="25300"/>
    <s v="Phase"/>
    <n v="25300"/>
    <m/>
    <n v="25000"/>
    <n v="25000"/>
    <s v="No"/>
    <s v="Green"/>
    <d v="2023-05-01T00:00:00"/>
    <d v="2023-03-01T00:00:00"/>
    <d v="2023-03-01T00:00:00"/>
    <d v="2023-12-31T00:00:00"/>
    <d v="2023-05-31T00:00:00"/>
    <m/>
    <m/>
    <m/>
    <m/>
    <m/>
    <m/>
    <n v="0"/>
    <n v="0"/>
    <n v="0"/>
    <s v="Green"/>
    <m/>
    <m/>
    <n v="25000"/>
    <m/>
    <m/>
    <m/>
    <m/>
    <m/>
    <m/>
    <m/>
    <m/>
    <s v="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5-01T00:00:00"/>
    <s v="Sautter, Maureen"/>
    <m/>
    <x v="0"/>
    <s v="Pipelines and Terminals"/>
    <s v="Tank Integrity"/>
    <m/>
    <s v="Auburn Pipeline"/>
    <s v="AB - AUBURN STATION"/>
    <m/>
    <m/>
    <n v="25000"/>
    <m/>
    <m/>
    <m/>
    <m/>
    <s v="Stine, Carlton"/>
    <s v="Stine, Carlton"/>
    <m/>
    <m/>
    <n v="1"/>
    <n v="44773"/>
    <m/>
    <s v="Administrator, System"/>
    <s v="JDE Child"/>
    <s v="Burnt Orange"/>
    <d v="2022-08-17T00:00:00"/>
    <s v="Int - Tanks"/>
  </r>
  <r>
    <x v="267"/>
    <s v="Item"/>
    <s v="Open"/>
    <x v="0"/>
    <s v="AB00000M2205"/>
    <s v="Maintenance Framework"/>
    <n v="2021563"/>
    <s v="Yoder, Michael"/>
    <s v="East"/>
    <s v="7. Closed"/>
    <s v="Emergent"/>
    <x v="5"/>
    <n v="1882"/>
    <m/>
    <m/>
    <n v="1881.86"/>
    <n v="1882"/>
    <n v="0"/>
    <s v="Green"/>
    <m/>
    <m/>
    <m/>
    <n v="1882"/>
    <m/>
    <m/>
    <n v="81000"/>
    <m/>
    <m/>
    <n v="81000"/>
    <s v="Full"/>
    <n v="81000"/>
    <n v="83928"/>
    <m/>
    <n v="83928"/>
    <s v="No"/>
    <s v="Green"/>
    <d v="2022-09-01T00:00:00"/>
    <d v="2022-09-02T00:00:00"/>
    <d v="2022-09-02T00:00:00"/>
    <d v="2022-10-30T00:00:00"/>
    <d v="2022-09-30T00:00:00"/>
    <m/>
    <m/>
    <n v="320.23"/>
    <n v="1561.63"/>
    <m/>
    <m/>
    <m/>
    <m/>
    <m/>
    <m/>
    <m/>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x v="0"/>
    <s v="Pipelines and Terminals"/>
    <s v="Integrity"/>
    <m/>
    <s v="Auburn Pipeline"/>
    <s v="AB - AUBURN STATION"/>
    <m/>
    <n v="1882"/>
    <n v="0"/>
    <m/>
    <m/>
    <n v="82046"/>
    <m/>
    <s v="Stine, Carlton"/>
    <s v="Stine, Carlton"/>
    <m/>
    <m/>
    <n v="1"/>
    <n v="45702"/>
    <m/>
    <s v="Meitzler, Antoinette"/>
    <s v="Independent"/>
    <s v="Aqua"/>
    <d v="2022-08-30T00:00:00"/>
    <s v="Int - Tanks"/>
  </r>
  <r>
    <x v="268"/>
    <s v="Item"/>
    <s v="Open"/>
    <x v="0"/>
    <s v="AB00000M2302"/>
    <s v="Maintenance Framework"/>
    <n v="2085676"/>
    <s v="Norton, Bill"/>
    <s v="East"/>
    <s v="3. Active"/>
    <s v="Defined"/>
    <x v="6"/>
    <m/>
    <n v="85000"/>
    <m/>
    <n v="85000"/>
    <n v="85000"/>
    <n v="0"/>
    <s v="Green"/>
    <n v="85000"/>
    <m/>
    <n v="85000"/>
    <n v="0"/>
    <m/>
    <m/>
    <n v="85045"/>
    <m/>
    <m/>
    <n v="85045"/>
    <s v="Full"/>
    <n v="85045"/>
    <m/>
    <n v="85000"/>
    <n v="85000"/>
    <s v="No"/>
    <s v="Green"/>
    <d v="2023-07-01T00:00:00"/>
    <d v="2023-02-21T00:00:00"/>
    <d v="2023-02-21T00:00:00"/>
    <d v="2023-11-01T00:00:00"/>
    <d v="2023-11-30T00:00:00"/>
    <m/>
    <m/>
    <m/>
    <m/>
    <m/>
    <m/>
    <m/>
    <m/>
    <m/>
    <m/>
    <m/>
    <m/>
    <m/>
    <m/>
    <n v="50000"/>
    <m/>
    <m/>
    <n v="35000"/>
    <m/>
    <m/>
    <m/>
    <s v="4/20/23 Lake Superior consulting to perform installation. Rick Davis from Spyglass to be inspector. work scheduled for July 2023"/>
    <d v="2023-04-20T00:00:00"/>
    <s v="Sautter, Maureen"/>
    <m/>
    <x v="0"/>
    <s v="Pipelines and Terminals"/>
    <s v="Integrity"/>
    <m/>
    <s v="Auburn Pipeline"/>
    <s v="AB - AUBURN STATION"/>
    <m/>
    <m/>
    <n v="0"/>
    <n v="50000"/>
    <n v="35000"/>
    <m/>
    <m/>
    <s v="Geib, Rob"/>
    <s v="Geib, Robert"/>
    <m/>
    <m/>
    <n v="1"/>
    <n v="44344"/>
    <m/>
    <s v="Guest, ProSight"/>
    <s v="Independent"/>
    <s v="Aqua"/>
    <d v="2022-08-01T00:00:00"/>
    <s v="Int - Planned Corr &amp; FI"/>
  </r>
  <r>
    <x v="269"/>
    <s v="Item"/>
    <s v="Open"/>
    <x v="1"/>
    <s v="AB00000E2303"/>
    <s v="Maintenance Framework"/>
    <n v="2112551"/>
    <s v="Mohr, David"/>
    <s v="East"/>
    <s v="3. Active"/>
    <s v="Defined"/>
    <x v="25"/>
    <m/>
    <n v="100000"/>
    <m/>
    <n v="100000"/>
    <n v="100000"/>
    <n v="0"/>
    <s v="Green"/>
    <n v="100000"/>
    <m/>
    <n v="100000"/>
    <n v="0"/>
    <m/>
    <m/>
    <n v="99000"/>
    <m/>
    <m/>
    <n v="99000"/>
    <s v="Full"/>
    <n v="99000"/>
    <m/>
    <n v="100000"/>
    <n v="100000"/>
    <s v="No"/>
    <s v="Green"/>
    <d v="2023-06-01T00:00:00"/>
    <d v="2023-04-24T00:00:00"/>
    <d v="2023-04-24T00:00:00"/>
    <d v="2023-06-30T00:00:00"/>
    <d v="2023-06-30T00:00:00"/>
    <m/>
    <m/>
    <m/>
    <m/>
    <m/>
    <m/>
    <m/>
    <m/>
    <m/>
    <m/>
    <m/>
    <m/>
    <m/>
    <n v="70000"/>
    <n v="30000"/>
    <m/>
    <m/>
    <m/>
    <m/>
    <m/>
    <m/>
    <s v="5/1/2023 Quotes received and PO's to be cut._x000d__x000a_4/1/2023 AFE to be submitted_x000d__x000a_2/2/2023 Discussion held with Auburn Asset team and Black and McDonald to provide quote."/>
    <d v="2023-05-02T00:00:00"/>
    <s v="Sautter, Maureen"/>
    <m/>
    <x v="0"/>
    <s v="Pipelines and Terminals"/>
    <s v="Station/Terminal"/>
    <m/>
    <s v="Auburn Pipeline"/>
    <s v="AB - AUBURN STATION"/>
    <m/>
    <m/>
    <n v="70000"/>
    <n v="30000"/>
    <m/>
    <m/>
    <m/>
    <s v="Ashley, Robert"/>
    <s v="Tracey, Steve"/>
    <s v="N/A"/>
    <m/>
    <n v="1"/>
    <n v="25321"/>
    <m/>
    <s v="Guest, ProSight"/>
    <s v="Independent"/>
    <s v="Aqua"/>
    <d v="2017-08-29T00:00:00"/>
    <s v="Other Programs"/>
  </r>
  <r>
    <x v="270"/>
    <s v="Item"/>
    <s v="Open"/>
    <x v="0"/>
    <s v="8410811M2315"/>
    <m/>
    <n v="2095053"/>
    <s v="Occhi, Edward"/>
    <s v="East"/>
    <s v="3. Active"/>
    <s v="Defined"/>
    <x v="6"/>
    <m/>
    <n v="120000"/>
    <m/>
    <n v="120000"/>
    <n v="150000"/>
    <n v="-30000"/>
    <s v="Red"/>
    <n v="150001"/>
    <m/>
    <n v="150001"/>
    <n v="-30001"/>
    <m/>
    <m/>
    <n v="151840"/>
    <m/>
    <m/>
    <n v="151840"/>
    <s v="Full"/>
    <n v="151840"/>
    <m/>
    <n v="120000"/>
    <n v="120000"/>
    <s v="No"/>
    <s v="Green"/>
    <d v="2023-06-01T00:00:00"/>
    <d v="2023-03-14T00:00:00"/>
    <d v="2023-03-14T00:00:00"/>
    <d v="2023-12-20T00:00:00"/>
    <d v="2023-12-31T00:00:00"/>
    <m/>
    <m/>
    <m/>
    <m/>
    <m/>
    <m/>
    <m/>
    <m/>
    <m/>
    <m/>
    <m/>
    <m/>
    <m/>
    <n v="20000"/>
    <n v="0"/>
    <n v="90000"/>
    <n v="10000"/>
    <m/>
    <m/>
    <m/>
    <m/>
    <m/>
    <m/>
    <s v="Walker, Carol"/>
    <m/>
    <x v="0"/>
    <s v="Pipelines and Terminals"/>
    <s v="Integrity"/>
    <m/>
    <s v="Bahamas Hub"/>
    <s v="841811 - BOR - MAINTENANCE"/>
    <m/>
    <m/>
    <n v="20000"/>
    <n v="100000"/>
    <m/>
    <m/>
    <m/>
    <s v="Geib, Rob"/>
    <s v="Geib, Robert"/>
    <m/>
    <m/>
    <n v="1"/>
    <n v="45989"/>
    <m/>
    <s v="Clark, David"/>
    <s v="Independent"/>
    <s v="Aqua"/>
    <d v="2022-10-05T00:00:00"/>
    <s v="Int - Planned Corr &amp; FI"/>
  </r>
  <r>
    <x v="271"/>
    <s v="Item"/>
    <s v="Open"/>
    <x v="0"/>
    <s v="8410811M1901"/>
    <s v="Exempt"/>
    <n v="1549125"/>
    <s v="Campbell, Jamie"/>
    <s v="East"/>
    <s v="6. Operational"/>
    <s v="Defined"/>
    <x v="5"/>
    <n v="2175"/>
    <m/>
    <m/>
    <n v="2174.58"/>
    <m/>
    <n v="2175"/>
    <s v="Red"/>
    <m/>
    <m/>
    <m/>
    <n v="2175"/>
    <m/>
    <m/>
    <n v="251000"/>
    <n v="1093000"/>
    <m/>
    <n v="1344000"/>
    <s v="Full"/>
    <n v="1344000"/>
    <n v="1431245"/>
    <m/>
    <n v="1431245"/>
    <s v="No"/>
    <s v="Green"/>
    <d v="2020-09-01T00:00:00"/>
    <d v="2019-01-07T00:00:00"/>
    <d v="2019-01-07T00:00:00"/>
    <d v="2019-05-20T00:00:00"/>
    <d v="2019-07-05T00:00:00"/>
    <m/>
    <m/>
    <m/>
    <m/>
    <m/>
    <n v="2174.58"/>
    <m/>
    <m/>
    <n v="2175"/>
    <s v="Red"/>
    <m/>
    <m/>
    <m/>
    <m/>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x v="0"/>
    <s v="Pipelines and Terminals"/>
    <s v="Integrity"/>
    <m/>
    <s v="Bahamas Hub"/>
    <s v="841811 - BOR - MAINTENANCE"/>
    <m/>
    <m/>
    <n v="2175"/>
    <m/>
    <m/>
    <m/>
    <m/>
    <s v="Stine, Carlton"/>
    <s v="Charles, Jeffrey"/>
    <s v="N/A"/>
    <m/>
    <n v="1"/>
    <n v="29271"/>
    <m/>
    <s v="Guest, ProSight"/>
    <s v="Independent"/>
    <s v="Aqua"/>
    <d v="2018-06-11T00:00:00"/>
    <m/>
  </r>
  <r>
    <x v="272"/>
    <s v="Item"/>
    <s v="Open"/>
    <x v="0"/>
    <s v="8410811M2214"/>
    <s v="Maintenance Framework"/>
    <n v="1955604"/>
    <s v="Campbell, Jamie"/>
    <s v="East"/>
    <s v="6. Operational"/>
    <s v="Defined"/>
    <x v="5"/>
    <n v="573118"/>
    <n v="5928"/>
    <m/>
    <n v="579045.84"/>
    <n v="530249"/>
    <n v="48797"/>
    <s v="Yellow"/>
    <n v="91000"/>
    <m/>
    <n v="91000"/>
    <n v="488046"/>
    <m/>
    <m/>
    <n v="216000"/>
    <n v="546000"/>
    <m/>
    <n v="762000"/>
    <s v="Full"/>
    <n v="762000"/>
    <n v="804870"/>
    <n v="5928"/>
    <n v="810798"/>
    <s v="No"/>
    <s v="Green"/>
    <d v="2022-04-01T00:00:00"/>
    <d v="2022-03-10T00:00:00"/>
    <d v="2022-03-10T00:00:00"/>
    <d v="2022-12-31T00:00:00"/>
    <d v="2023-03-05T00:00:00"/>
    <m/>
    <m/>
    <n v="106381.47"/>
    <n v="252229.66"/>
    <n v="117855.45"/>
    <n v="96651.26"/>
    <n v="45000"/>
    <n v="45000"/>
    <n v="51651"/>
    <s v="Red"/>
    <m/>
    <s v="WorkAhead of Schedule"/>
    <n v="5928"/>
    <m/>
    <m/>
    <m/>
    <m/>
    <m/>
    <m/>
    <m/>
    <m/>
    <s v="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VCI was purchase ahead of projectstart, due tomaterial cost increase in  May. Tank and Corrosion Integrity was aware of price increase."/>
    <d v="2023-05-05T00:00:00"/>
    <s v="Coverley, Colleen"/>
    <m/>
    <x v="0"/>
    <s v="Pipelines and Terminals"/>
    <s v="Integrity"/>
    <m/>
    <s v="Bahamas Hub"/>
    <s v="841811 - BOR - MAINTENANCE"/>
    <m/>
    <n v="476467"/>
    <n v="102579"/>
    <m/>
    <m/>
    <n v="231752"/>
    <m/>
    <s v="Stine, Carlton"/>
    <s v="Stine, Carlton"/>
    <m/>
    <m/>
    <n v="1"/>
    <n v="41230"/>
    <m/>
    <s v="Administrator, System"/>
    <s v="Independent"/>
    <s v="Aqua"/>
    <d v="2021-08-09T00:00:00"/>
    <s v="Int - Tanks"/>
  </r>
  <r>
    <x v="273"/>
    <s v="Item"/>
    <s v="Open"/>
    <x v="0"/>
    <s v="8410811M2129"/>
    <s v="Maintenance Framework"/>
    <n v="1889082"/>
    <s v="Campbell, Jamie"/>
    <s v="East"/>
    <s v="6. Operational"/>
    <s v="Defined"/>
    <x v="5"/>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m/>
    <m/>
    <m/>
    <m/>
    <m/>
    <m/>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x v="0"/>
    <s v="Pipelines and Terminals"/>
    <s v="Integrity"/>
    <m/>
    <s v="Bahamas Hub"/>
    <s v="841811 - BOR - MAINTENANCE"/>
    <m/>
    <n v="1142"/>
    <n v="0"/>
    <m/>
    <m/>
    <n v="1504749"/>
    <m/>
    <s v="Stine, Carlton"/>
    <s v="Stanisich, Carla D."/>
    <m/>
    <m/>
    <n v="1"/>
    <n v="41231"/>
    <m/>
    <s v="Administrator, System"/>
    <s v="Independent"/>
    <s v="Aqua"/>
    <d v="2021-08-09T00:00:00"/>
    <s v="Int - Tanks"/>
  </r>
  <r>
    <x v="274"/>
    <s v="Item"/>
    <s v="Open"/>
    <x v="0"/>
    <s v="8410811M2213"/>
    <s v="Maintenance Framework"/>
    <n v="1956019"/>
    <s v="Campbell, Jamie"/>
    <s v="East"/>
    <s v="6. Operational"/>
    <s v="Defined"/>
    <x v="5"/>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n v="0"/>
    <m/>
    <m/>
    <n v="0"/>
    <s v="Green"/>
    <m/>
    <m/>
    <m/>
    <m/>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x v="0"/>
    <s v="Pipelines and Terminals"/>
    <s v="Integrity"/>
    <m/>
    <s v="Bahamas Hub"/>
    <s v="841811 - BOR - MAINTENANCE"/>
    <m/>
    <n v="23209"/>
    <n v="0"/>
    <m/>
    <m/>
    <n v="645428"/>
    <m/>
    <s v="Stine, Carlton"/>
    <s v="Stine, Carlton"/>
    <m/>
    <m/>
    <n v="1"/>
    <n v="41234"/>
    <m/>
    <s v="Administrator, System"/>
    <s v="Independent"/>
    <s v="Aqua"/>
    <d v="2021-08-09T00:00:00"/>
    <s v="Int - Tanks"/>
  </r>
  <r>
    <x v="275"/>
    <s v="Item"/>
    <s v="Open"/>
    <x v="0"/>
    <s v="8410811M2105"/>
    <s v="Exempt"/>
    <n v="1804089"/>
    <s v="Herry, Ryan"/>
    <s v="East"/>
    <s v="7. Closed"/>
    <s v="Unplanned"/>
    <x v="26"/>
    <n v="508"/>
    <m/>
    <n v="7700"/>
    <n v="508.48"/>
    <n v="24"/>
    <n v="484"/>
    <s v="Red"/>
    <m/>
    <m/>
    <m/>
    <n v="508"/>
    <m/>
    <m/>
    <n v="390000"/>
    <m/>
    <m/>
    <n v="390000"/>
    <s v="Full"/>
    <n v="390000"/>
    <n v="383023"/>
    <n v="7700"/>
    <n v="390723"/>
    <s v="No"/>
    <s v="Green"/>
    <d v="2021-05-01T00:00:00"/>
    <d v="2021-01-25T00:00:00"/>
    <d v="2021-01-25T00:00:00"/>
    <d v="2021-10-30T00:00:00"/>
    <d v="2022-08-02T00:00:00"/>
    <m/>
    <m/>
    <n v="24.48"/>
    <m/>
    <m/>
    <n v="484"/>
    <m/>
    <m/>
    <n v="484"/>
    <s v="Red"/>
    <m/>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x v="0"/>
    <s v="Pipelines and Terminals"/>
    <s v="Operating Infrastructure"/>
    <m/>
    <s v="Bahamas Hub"/>
    <s v="841811 - BOR - MAINTENANCE"/>
    <m/>
    <n v="24"/>
    <n v="484"/>
    <m/>
    <m/>
    <n v="21506"/>
    <m/>
    <s v="Jakubowski, Gregory"/>
    <s v="Nash, Tom"/>
    <m/>
    <m/>
    <n v="1"/>
    <n v="38063"/>
    <m/>
    <s v="Guest, ProSight"/>
    <s v="Independent"/>
    <s v="Aqua"/>
    <d v="2020-08-14T00:00:00"/>
    <s v="Other Programs"/>
  </r>
  <r>
    <x v="276"/>
    <s v="Item"/>
    <s v="Open"/>
    <x v="0"/>
    <s v="8410811M2119"/>
    <s v="Exempt"/>
    <n v="1847874"/>
    <s v="Herry, Ryan"/>
    <s v="East"/>
    <s v="7. Closed"/>
    <s v="Unplanned"/>
    <x v="20"/>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m/>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x v="0"/>
    <s v="Pipelines and Terminals"/>
    <s v="Operating Infrastructure"/>
    <m/>
    <s v="Bahamas Hub"/>
    <s v="841811 - BOR - MAINTENANCE"/>
    <m/>
    <n v="-2741"/>
    <n v="0"/>
    <m/>
    <m/>
    <n v="33388"/>
    <m/>
    <s v="Posipanko, Dan"/>
    <s v="Posipanko, Daniel A."/>
    <m/>
    <m/>
    <n v="1"/>
    <n v="38139"/>
    <m/>
    <s v="Guest, ProSight"/>
    <s v="Independent"/>
    <s v="Aqua"/>
    <d v="2020-08-14T00:00:00"/>
    <s v="Other Programs"/>
  </r>
  <r>
    <x v="277"/>
    <s v="Item"/>
    <s v="Open"/>
    <x v="0"/>
    <s v="8410811M2123"/>
    <s v="Maintenance Framework"/>
    <n v="1869708"/>
    <s v="Cooper, Greg"/>
    <s v="East"/>
    <s v="6. Operational"/>
    <s v="Defined"/>
    <x v="25"/>
    <n v="0"/>
    <m/>
    <m/>
    <n v="0.09"/>
    <n v="0"/>
    <n v="0"/>
    <s v="Green"/>
    <m/>
    <m/>
    <m/>
    <n v="0"/>
    <m/>
    <m/>
    <n v="125000"/>
    <m/>
    <n v="40000"/>
    <n v="165000"/>
    <s v="Supplemental"/>
    <n v="165000"/>
    <n v="165358"/>
    <m/>
    <n v="165358"/>
    <s v="No"/>
    <s v="Green"/>
    <d v="2021-09-01T00:00:00"/>
    <d v="2021-07-26T00:00:00"/>
    <d v="2021-07-26T00:00:00"/>
    <d v="2021-10-30T00:00:00"/>
    <d v="2022-10-31T00:00:00"/>
    <m/>
    <m/>
    <n v="0.09"/>
    <m/>
    <m/>
    <m/>
    <m/>
    <m/>
    <m/>
    <m/>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x v="0"/>
    <s v="Pipelines and Terminals"/>
    <s v="Operating Infrastructure"/>
    <m/>
    <s v="Bahamas Hub"/>
    <s v="841811 - BOR - MAINTENANCE"/>
    <m/>
    <n v="0"/>
    <n v="0"/>
    <m/>
    <m/>
    <n v="46576"/>
    <m/>
    <s v="Ashley, Robert"/>
    <s v="Nash, Tom"/>
    <m/>
    <m/>
    <n v="1"/>
    <n v="38154"/>
    <m/>
    <s v="Guest, ProSight"/>
    <s v="Independent"/>
    <s v="Aqua"/>
    <d v="2020-08-14T00:00:00"/>
    <s v="Other Programs"/>
  </r>
  <r>
    <x v="278"/>
    <s v="Item"/>
    <s v="Open"/>
    <x v="0"/>
    <s v="8410811M2012"/>
    <s v="Exempt"/>
    <n v="1755089"/>
    <s v="Campbell, Jamie"/>
    <s v="East"/>
    <s v="6. Operational"/>
    <s v="Unplanned"/>
    <x v="5"/>
    <n v="-5625"/>
    <m/>
    <n v="17479"/>
    <n v="-5625"/>
    <m/>
    <n v="-5625"/>
    <s v="Red"/>
    <m/>
    <m/>
    <m/>
    <n v="-5625"/>
    <m/>
    <m/>
    <n v="1350000"/>
    <m/>
    <m/>
    <n v="1350000"/>
    <s v="Full"/>
    <n v="1350000"/>
    <n v="1257121"/>
    <n v="17479"/>
    <n v="1274600"/>
    <s v="No"/>
    <s v="Green"/>
    <d v="2020-11-01T00:00:00"/>
    <d v="2020-09-21T00:00:00"/>
    <d v="2020-09-21T00:00:00"/>
    <d v="2020-07-15T00:00:00"/>
    <d v="2021-01-04T00:00:00"/>
    <m/>
    <m/>
    <m/>
    <m/>
    <m/>
    <n v="-5625"/>
    <m/>
    <m/>
    <n v="-5625"/>
    <s v="Red"/>
    <m/>
    <m/>
    <m/>
    <m/>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x v="0"/>
    <s v="Pipelines and Terminals"/>
    <s v="Integrity"/>
    <m/>
    <s v="Bahamas Hub"/>
    <s v="841811 - BOR - MAINTENANCE"/>
    <m/>
    <m/>
    <n v="-5625"/>
    <m/>
    <m/>
    <m/>
    <m/>
    <s v="Stine, Carlton"/>
    <s v="Nash, Tom"/>
    <m/>
    <m/>
    <n v="1"/>
    <n v="34166"/>
    <m/>
    <s v="Administrator, System"/>
    <s v="Independent"/>
    <m/>
    <d v="2019-08-20T00:00:00"/>
    <m/>
  </r>
  <r>
    <x v="279"/>
    <s v="Item"/>
    <s v="Open"/>
    <x v="1"/>
    <s v="8410811E2307"/>
    <s v="Maintenance Framework"/>
    <n v="2095097"/>
    <s v="Campbell, Jamie"/>
    <s v="East"/>
    <s v="3. Active"/>
    <s v="Drawdown"/>
    <x v="5"/>
    <n v="29215"/>
    <n v="70785"/>
    <m/>
    <n v="100000"/>
    <n v="100000"/>
    <n v="0"/>
    <s v="Green"/>
    <m/>
    <m/>
    <m/>
    <n v="100000"/>
    <m/>
    <m/>
    <n v="100000"/>
    <m/>
    <m/>
    <n v="100000"/>
    <s v="Full"/>
    <n v="100000"/>
    <n v="29215"/>
    <n v="70785"/>
    <n v="100000"/>
    <s v="No"/>
    <s v="Green"/>
    <d v="2023-04-01T00:00:00"/>
    <d v="2023-03-16T00:00:00"/>
    <d v="2023-03-16T00:00:00"/>
    <d v="2023-06-30T00:00:00"/>
    <d v="2023-07-31T00:00:00"/>
    <m/>
    <m/>
    <m/>
    <m/>
    <m/>
    <n v="29215"/>
    <n v="30000"/>
    <n v="30000"/>
    <n v="-785"/>
    <s v="Yellow"/>
    <m/>
    <m/>
    <n v="50000"/>
    <n v="20785"/>
    <m/>
    <m/>
    <m/>
    <m/>
    <m/>
    <m/>
    <m/>
    <s v="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5-05T00:00:00"/>
    <s v="Coverley, Colleen"/>
    <m/>
    <x v="0"/>
    <s v="Pipelines and Terminals"/>
    <s v="Tank Integrity"/>
    <m/>
    <s v="Bahamas Hub"/>
    <s v="841811 - BOR - MAINTENANCE"/>
    <m/>
    <m/>
    <n v="100000"/>
    <m/>
    <m/>
    <m/>
    <m/>
    <s v="Stine, Carlton"/>
    <s v="Stine, Carlton"/>
    <s v="N/A"/>
    <m/>
    <n v="1"/>
    <n v="46753"/>
    <m/>
    <s v="Stine, Carlton"/>
    <s v="JDE Child"/>
    <s v="Burnt Orange"/>
    <d v="2023-03-10T00:00:00"/>
    <m/>
  </r>
  <r>
    <x v="280"/>
    <s v="Item"/>
    <s v="Open"/>
    <x v="1"/>
    <s v="8410811E2306"/>
    <s v="Maintenance Framework"/>
    <n v="2095141"/>
    <s v="Occhi, Edward"/>
    <s v="East"/>
    <s v="3. Active"/>
    <s v="Defined"/>
    <x v="9"/>
    <m/>
    <n v="50000"/>
    <m/>
    <n v="50000"/>
    <n v="50000"/>
    <n v="0"/>
    <s v="Green"/>
    <n v="50000"/>
    <m/>
    <n v="50000"/>
    <n v="0"/>
    <m/>
    <m/>
    <n v="50600"/>
    <m/>
    <m/>
    <n v="50600"/>
    <s v="Full"/>
    <n v="50600"/>
    <m/>
    <n v="50000"/>
    <n v="50000"/>
    <s v="No"/>
    <s v="Green"/>
    <d v="2023-07-01T00:00:00"/>
    <d v="2023-03-16T00:00:00"/>
    <d v="2023-03-16T00:00:00"/>
    <d v="2023-12-20T00:00:00"/>
    <d v="2023-06-30T00:00:00"/>
    <m/>
    <m/>
    <m/>
    <m/>
    <m/>
    <m/>
    <m/>
    <m/>
    <m/>
    <m/>
    <m/>
    <m/>
    <n v="0"/>
    <n v="0"/>
    <n v="50000"/>
    <m/>
    <m/>
    <m/>
    <m/>
    <m/>
    <m/>
    <m/>
    <m/>
    <s v="Coverley, Colleen"/>
    <m/>
    <x v="0"/>
    <s v="Pipelines and Terminals"/>
    <s v="Corrosion"/>
    <m/>
    <s v="Bahamas Hub"/>
    <s v="841811 - BOR - MAINTENANCE"/>
    <m/>
    <m/>
    <n v="0"/>
    <n v="50000"/>
    <m/>
    <m/>
    <m/>
    <s v="Geib, Rob"/>
    <s v="Geib, Robert"/>
    <m/>
    <m/>
    <n v="1"/>
    <n v="45706"/>
    <m/>
    <s v="Guest, ProSight"/>
    <s v="Independent"/>
    <m/>
    <d v="2022-08-31T00:00:00"/>
    <s v="Other Programs"/>
  </r>
  <r>
    <x v="281"/>
    <s v="Item"/>
    <s v="Open"/>
    <x v="0"/>
    <s v="BETQB00M2206"/>
    <s v="Maintenance Framework"/>
    <n v="2023330"/>
    <s v="Schwindt, Joseph"/>
    <s v="East"/>
    <s v="6. Operational"/>
    <s v="Defined"/>
    <x v="0"/>
    <n v="444723"/>
    <m/>
    <m/>
    <n v="444722.5"/>
    <n v="435917"/>
    <n v="8806"/>
    <s v="Yellow"/>
    <m/>
    <n v="410000"/>
    <n v="410000"/>
    <n v="34723"/>
    <m/>
    <m/>
    <n v="410000"/>
    <m/>
    <n v="384000"/>
    <n v="794000"/>
    <s v="Supplemental"/>
    <n v="794000"/>
    <n v="677693"/>
    <m/>
    <n v="677693"/>
    <s v="No"/>
    <s v="Green"/>
    <d v="2022-10-01T00:00:00"/>
    <d v="2022-09-22T00:00:00"/>
    <d v="2022-09-22T00:00:00"/>
    <d v="2022-11-30T00:00:00"/>
    <d v="2023-02-28T00:00:00"/>
    <m/>
    <m/>
    <n v="134016.21"/>
    <n v="326875.26"/>
    <n v="-24974.97"/>
    <n v="8806"/>
    <m/>
    <m/>
    <n v="8806"/>
    <s v="Red"/>
    <m/>
    <m/>
    <m/>
    <m/>
    <m/>
    <m/>
    <m/>
    <m/>
    <m/>
    <m/>
    <m/>
    <s v="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5-03T00:00:00"/>
    <s v="Sautter, Maureen"/>
    <m/>
    <x v="0"/>
    <s v="Pipelines and Terminals"/>
    <s v="Operating Infrastructure"/>
    <m/>
    <s v="Baltimore"/>
    <s v="BETQB - BET BALTIMORE TERMINAL"/>
    <m/>
    <n v="435917"/>
    <n v="8806"/>
    <m/>
    <m/>
    <n v="232970"/>
    <m/>
    <s v="Stine, Carlton"/>
    <s v="Blow, Andrew"/>
    <m/>
    <m/>
    <n v="1"/>
    <n v="36820"/>
    <m/>
    <s v="Guest, ProSight"/>
    <s v="Independent"/>
    <s v="Aqua"/>
    <d v="2020-06-03T00:00:00"/>
    <s v="Other Programs"/>
  </r>
  <r>
    <x v="282"/>
    <s v="Item"/>
    <s v="Open"/>
    <x v="0"/>
    <s v="BETQB00M2303"/>
    <s v="Project Framework"/>
    <n v="2094189"/>
    <s v="Wojton, Brian"/>
    <s v="East"/>
    <s v="3. Active"/>
    <s v="Defined"/>
    <x v="27"/>
    <n v="15921"/>
    <n v="260000"/>
    <m/>
    <n v="275921.12"/>
    <n v="262308"/>
    <n v="13614"/>
    <s v="Yellow"/>
    <n v="600000"/>
    <m/>
    <n v="600000"/>
    <n v="-324079"/>
    <m/>
    <m/>
    <n v="250790"/>
    <m/>
    <m/>
    <n v="250790"/>
    <s v="Phase"/>
    <n v="250790"/>
    <n v="15921"/>
    <n v="260000"/>
    <n v="275921"/>
    <s v="No"/>
    <s v="Green"/>
    <d v="2023-03-01T00:00:00"/>
    <d v="2023-03-07T00:00:00"/>
    <d v="2023-03-07T00:00:00"/>
    <d v="2024-12-30T00:00:00"/>
    <d v="2023-05-31T00:00:00"/>
    <m/>
    <m/>
    <m/>
    <m/>
    <n v="12307.61"/>
    <n v="3613.51"/>
    <n v="10000"/>
    <n v="10000"/>
    <n v="-6386"/>
    <s v="Red"/>
    <m/>
    <m/>
    <n v="20000"/>
    <n v="25000"/>
    <n v="25000"/>
    <n v="0"/>
    <m/>
    <n v="75000"/>
    <n v="90000"/>
    <n v="25000"/>
    <m/>
    <s v="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5-08T00:00:00"/>
    <s v="Walker, Carol"/>
    <m/>
    <x v="0"/>
    <s v="Pipelines and Terminals"/>
    <s v="Operating Infrastructure"/>
    <m/>
    <s v="Baltimore"/>
    <s v="BETQB - BET BALTIMORE TERMINAL"/>
    <m/>
    <n v="12308"/>
    <n v="48614"/>
    <n v="25000"/>
    <n v="190000"/>
    <m/>
    <m/>
    <s v="Spari, Markella"/>
    <s v="Mirandi, Angela"/>
    <m/>
    <m/>
    <n v="1"/>
    <n v="44502"/>
    <m/>
    <s v="Clark, David"/>
    <s v="Independent"/>
    <s v="Aqua"/>
    <d v="2022-08-10T00:00:00"/>
    <s v="Marine"/>
  </r>
  <r>
    <x v="283"/>
    <s v="Item"/>
    <s v="Open"/>
    <x v="0"/>
    <s v="BETQB00M2208"/>
    <s v="Maintenance Framework"/>
    <n v="2045665"/>
    <s v="Schwindt, Joseph"/>
    <s v="East"/>
    <s v="7. Closed"/>
    <s v="Defined"/>
    <x v="22"/>
    <n v="828"/>
    <m/>
    <m/>
    <n v="828.4"/>
    <n v="828"/>
    <n v="0"/>
    <s v="Green"/>
    <m/>
    <m/>
    <m/>
    <n v="828"/>
    <m/>
    <m/>
    <n v="25000"/>
    <m/>
    <m/>
    <n v="25000"/>
    <s v="Full"/>
    <n v="25000"/>
    <n v="22628"/>
    <m/>
    <n v="22628"/>
    <s v="No"/>
    <s v="Green"/>
    <d v="2022-12-01T00:00:00"/>
    <d v="2022-11-18T00:00:00"/>
    <d v="2022-11-18T00:00:00"/>
    <d v="2022-12-31T00:00:00"/>
    <d v="2022-12-31T00:00:00"/>
    <m/>
    <m/>
    <n v="828.4"/>
    <m/>
    <m/>
    <m/>
    <m/>
    <m/>
    <m/>
    <m/>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x v="0"/>
    <s v="Pipelines and Terminals"/>
    <s v="Operating Infrastructure"/>
    <m/>
    <s v="Baltimore"/>
    <s v="BETQB - BET BALTIMORE TERMINAL"/>
    <m/>
    <n v="828"/>
    <n v="0"/>
    <m/>
    <m/>
    <n v="21800"/>
    <m/>
    <s v="Bonenberger, Mark"/>
    <s v="Blow, Andrew"/>
    <m/>
    <m/>
    <n v="1"/>
    <n v="40741"/>
    <m/>
    <s v="Guest, ProSight"/>
    <s v="Independent"/>
    <s v="Aqua"/>
    <d v="2021-07-26T00:00:00"/>
    <s v="Other Programs"/>
  </r>
  <r>
    <x v="284"/>
    <s v="Item"/>
    <s v="Candidate"/>
    <x v="0"/>
    <m/>
    <s v="Maintenance Framework"/>
    <m/>
    <s v="Schwindt, Joseph"/>
    <s v="East"/>
    <s v="1. Proposed"/>
    <m/>
    <x v="11"/>
    <m/>
    <n v="110000"/>
    <m/>
    <n v="110000"/>
    <n v="110000"/>
    <n v="0"/>
    <s v="Green"/>
    <n v="110000"/>
    <m/>
    <n v="110000"/>
    <n v="0"/>
    <m/>
    <m/>
    <m/>
    <m/>
    <m/>
    <m/>
    <m/>
    <m/>
    <m/>
    <n v="110000"/>
    <n v="110000"/>
    <s v="No"/>
    <s v="Green"/>
    <d v="2023-05-01T00:00:00"/>
    <m/>
    <m/>
    <m/>
    <d v="2023-05-31T00:00:00"/>
    <n v="8"/>
    <s v="Yellow"/>
    <m/>
    <m/>
    <m/>
    <m/>
    <m/>
    <m/>
    <m/>
    <m/>
    <m/>
    <m/>
    <n v="55000"/>
    <n v="55000"/>
    <m/>
    <m/>
    <m/>
    <m/>
    <m/>
    <m/>
    <m/>
    <s v="5/3/23 - Bid Event held.  Awaiting vendor bids._x000d__x000a__x000d__x000a__x000d__x000a_4/3/2023 - In process of setting up bid event."/>
    <d v="2023-05-03T00:00:00"/>
    <m/>
    <m/>
    <x v="0"/>
    <s v="Pipelines and Terminals"/>
    <s v="Integrity"/>
    <m/>
    <s v="Baltimore"/>
    <s v="BETQB - BET BALTIMORE TERMINAL"/>
    <m/>
    <m/>
    <n v="110000"/>
    <m/>
    <m/>
    <m/>
    <m/>
    <s v="Aiken, Elaine"/>
    <m/>
    <m/>
    <m/>
    <n v="1"/>
    <n v="44333"/>
    <m/>
    <s v="Guest, ProSight"/>
    <s v="Independent"/>
    <s v="Aqua"/>
    <d v="2022-08-01T00:00:00"/>
    <s v="Int - Planned Corr &amp; FI"/>
  </r>
  <r>
    <x v="285"/>
    <s v="Item"/>
    <s v="Open"/>
    <x v="0"/>
    <s v="BETQB00M2304"/>
    <s v="Maintenance Framework"/>
    <n v="2119873"/>
    <s v="Schwindt, Joseph"/>
    <s v="East"/>
    <s v="3. Active"/>
    <s v="Defined"/>
    <x v="22"/>
    <m/>
    <n v="100000"/>
    <m/>
    <n v="100000"/>
    <n v="100000"/>
    <n v="0"/>
    <s v="Green"/>
    <n v="100000"/>
    <n v="17000"/>
    <n v="117000"/>
    <n v="-17000"/>
    <m/>
    <m/>
    <n v="117000"/>
    <m/>
    <m/>
    <n v="117000"/>
    <s v="Full"/>
    <n v="117000"/>
    <m/>
    <n v="100000"/>
    <n v="100000"/>
    <s v="No"/>
    <s v="Green"/>
    <d v="2023-08-01T00:00:00"/>
    <d v="2023-05-02T00:00:00"/>
    <d v="2023-05-02T00:00:00"/>
    <d v="2023-07-31T00:00:00"/>
    <d v="2023-08-31T00:00:00"/>
    <m/>
    <m/>
    <m/>
    <m/>
    <m/>
    <m/>
    <m/>
    <m/>
    <m/>
    <m/>
    <m/>
    <m/>
    <m/>
    <m/>
    <m/>
    <n v="100000"/>
    <m/>
    <m/>
    <m/>
    <m/>
    <m/>
    <s v="5/8/23 - looking for replacement coalescer pads - Highland Tank not compatible._x000d__x000a_4/27/23 - waiting on MDE for approval to route Small Tank water from OWS to Outfall 003._x000d__x000a_4/3/2023 - In process of getting quotes."/>
    <d v="2023-05-09T00:00:00"/>
    <s v="Sautter, Maureen"/>
    <m/>
    <x v="0"/>
    <s v="Pipelines and Terminals"/>
    <s v="Operating Infrastructure"/>
    <m/>
    <s v="Baltimore"/>
    <s v="BETQB - BET BALTIMORE TERMINAL"/>
    <m/>
    <m/>
    <n v="0"/>
    <n v="100000"/>
    <m/>
    <m/>
    <m/>
    <s v="Bonenberger, Mark"/>
    <s v="Blow, Andrew"/>
    <m/>
    <m/>
    <n v="1"/>
    <n v="45831"/>
    <m/>
    <s v="Orischak, Bob"/>
    <s v="Independent"/>
    <s v="Aqua"/>
    <d v="2022-09-13T00:00:00"/>
    <s v="Other Programs"/>
  </r>
  <r>
    <x v="286"/>
    <s v="Item"/>
    <s v="Open"/>
    <x v="1"/>
    <s v="BETQB00E2301"/>
    <s v="Maintenance Framework"/>
    <n v="2086161"/>
    <s v="Schwindt, Joseph"/>
    <s v="East"/>
    <s v="3. Active"/>
    <m/>
    <x v="28"/>
    <m/>
    <n v="30000"/>
    <m/>
    <n v="30000"/>
    <n v="30000"/>
    <n v="0"/>
    <s v="Green"/>
    <n v="30000"/>
    <m/>
    <n v="30000"/>
    <n v="0"/>
    <m/>
    <m/>
    <n v="35750"/>
    <m/>
    <m/>
    <n v="35750"/>
    <s v="Full"/>
    <n v="35750"/>
    <m/>
    <n v="30000"/>
    <n v="30000"/>
    <s v="No"/>
    <s v="Green"/>
    <d v="2023-05-01T00:00:00"/>
    <d v="2023-02-27T00:00:00"/>
    <d v="2023-02-27T00:00:00"/>
    <d v="2023-06-13T00:00:00"/>
    <d v="2023-05-31T00:00:00"/>
    <m/>
    <m/>
    <m/>
    <m/>
    <m/>
    <m/>
    <m/>
    <m/>
    <m/>
    <m/>
    <m/>
    <m/>
    <n v="30000"/>
    <n v="0"/>
    <m/>
    <m/>
    <m/>
    <m/>
    <m/>
    <m/>
    <m/>
    <s v="5/3/23-waiting approval of sampling points from MDE (JTS)_x000d__x000a__x000d__x000a__x000d__x000a_5/1/2023-Must be done in May. _x000d__x000a_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5-03T00:00:00"/>
    <s v="Sautter, Maureen"/>
    <m/>
    <x v="0"/>
    <s v="Pipelines and Terminals"/>
    <s v="Station/Terminal"/>
    <m/>
    <s v="Baltimore"/>
    <s v="BETQB - BET BALTIMORE TERMINAL"/>
    <m/>
    <m/>
    <n v="30000"/>
    <m/>
    <m/>
    <m/>
    <m/>
    <s v="Spari, Markella"/>
    <s v="Mengel, Jason L."/>
    <m/>
    <m/>
    <n v="1"/>
    <n v="45881"/>
    <m/>
    <s v="Clark, David"/>
    <s v="Independent"/>
    <s v="Aqua"/>
    <d v="2022-09-20T00:00:00"/>
    <s v="Other Programs"/>
  </r>
  <r>
    <x v="287"/>
    <s v="Item"/>
    <s v="Open"/>
    <x v="1"/>
    <s v="BETQB00E2302"/>
    <s v="Maintenance Framework"/>
    <n v="2093471"/>
    <s v="Yoder, Michael"/>
    <s v="East"/>
    <s v="3. Active"/>
    <s v="Defined"/>
    <x v="5"/>
    <n v="27134"/>
    <n v="580000"/>
    <m/>
    <n v="607134.07999999996"/>
    <n v="600000"/>
    <n v="7134"/>
    <s v="Yellow"/>
    <n v="400000"/>
    <m/>
    <n v="400000"/>
    <n v="207134"/>
    <m/>
    <m/>
    <n v="607200"/>
    <m/>
    <m/>
    <n v="607200"/>
    <s v="Phase"/>
    <n v="607200"/>
    <n v="27134"/>
    <n v="580000"/>
    <n v="607134"/>
    <s v="No"/>
    <s v="Green"/>
    <d v="2023-04-01T00:00:00"/>
    <d v="2023-03-01T00:00:00"/>
    <d v="2023-03-01T00:00:00"/>
    <d v="2023-12-31T00:00:00"/>
    <d v="2023-09-30T00:00:00"/>
    <m/>
    <m/>
    <m/>
    <m/>
    <m/>
    <n v="27134.080000000002"/>
    <m/>
    <m/>
    <n v="27134"/>
    <s v="Red"/>
    <m/>
    <s v="WorkAhead of Schedule"/>
    <n v="50000"/>
    <n v="150000"/>
    <n v="200000"/>
    <n v="180000"/>
    <m/>
    <m/>
    <m/>
    <m/>
    <m/>
    <s v="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5-01T00:00:00"/>
    <s v="Sautter, Maureen"/>
    <m/>
    <x v="0"/>
    <s v="Pipelines and Terminals"/>
    <s v="Tank Integrity"/>
    <s v="Tank Integrity"/>
    <s v="Baltimore"/>
    <s v="BETQB - BET BALTIMORE TERMINAL"/>
    <m/>
    <m/>
    <n v="227134"/>
    <n v="380000"/>
    <m/>
    <m/>
    <m/>
    <s v="Stine, Carlton"/>
    <s v="Stine, Carlton"/>
    <m/>
    <m/>
    <n v="1"/>
    <n v="44779"/>
    <m/>
    <s v="Administrator, System"/>
    <s v="JDE Child"/>
    <s v="Burnt Orange"/>
    <d v="2022-08-18T00:00:00"/>
    <s v="Int - Tanks"/>
  </r>
  <r>
    <x v="288"/>
    <s v="Item"/>
    <s v="Open"/>
    <x v="0"/>
    <s v="BETQB00M2302"/>
    <s v="Maintenance Framework"/>
    <n v="2085589"/>
    <s v="Gable, Rob"/>
    <s v="East"/>
    <s v="3. Active"/>
    <s v="Defined"/>
    <x v="9"/>
    <m/>
    <n v="35000"/>
    <m/>
    <n v="35000"/>
    <n v="35000"/>
    <n v="0"/>
    <s v="Green"/>
    <n v="35000"/>
    <m/>
    <n v="35000"/>
    <n v="0"/>
    <m/>
    <m/>
    <n v="35080"/>
    <m/>
    <m/>
    <n v="35080"/>
    <s v="Full"/>
    <n v="35080"/>
    <m/>
    <n v="35000"/>
    <n v="35000"/>
    <s v="No"/>
    <s v="Green"/>
    <d v="2023-08-01T00:00:00"/>
    <d v="2023-02-21T00:00:00"/>
    <d v="2023-02-21T00:00:00"/>
    <d v="2023-10-30T00:00:00"/>
    <d v="2023-09-30T00:00:00"/>
    <m/>
    <m/>
    <m/>
    <m/>
    <m/>
    <m/>
    <m/>
    <m/>
    <m/>
    <m/>
    <m/>
    <m/>
    <m/>
    <m/>
    <m/>
    <n v="20000"/>
    <n v="15000"/>
    <m/>
    <m/>
    <m/>
    <m/>
    <s v="5/2/2023 RAG - Work to begin during Q3. 4/4/2023 RAG - Work to begin during Q3.  3/2/2023 RAG - Work to begin during Q3."/>
    <d v="2023-05-02T00:00:00"/>
    <s v="Sautter, Maureen"/>
    <m/>
    <x v="0"/>
    <s v="Pipelines and Terminals"/>
    <s v="Integrity"/>
    <m/>
    <s v="Baltimore"/>
    <s v="BETQB - BET BALTIMORE TERMINAL"/>
    <m/>
    <m/>
    <n v="0"/>
    <n v="35000"/>
    <m/>
    <m/>
    <m/>
    <s v="Geib, Rob"/>
    <s v="Geib, Robert"/>
    <m/>
    <m/>
    <n v="1"/>
    <n v="45384"/>
    <m/>
    <s v="Guest, ProSight"/>
    <s v="Independent"/>
    <s v="Aqua"/>
    <d v="2022-08-26T00:00:00"/>
    <s v="Int - Planned Corr &amp; FI"/>
  </r>
  <r>
    <x v="289"/>
    <s v="Item"/>
    <s v="Open"/>
    <x v="0"/>
    <s v="BETQB00M2209"/>
    <s v="Maintenance Framework"/>
    <n v="2051073"/>
    <s v="Orischak, Bob"/>
    <s v="East"/>
    <s v="6. Operational"/>
    <s v="Drawdown"/>
    <x v="3"/>
    <n v="67908"/>
    <m/>
    <m/>
    <n v="67907.88"/>
    <n v="72455"/>
    <n v="-4547"/>
    <s v="Yellow"/>
    <m/>
    <m/>
    <m/>
    <n v="67908"/>
    <m/>
    <m/>
    <n v="68000"/>
    <m/>
    <m/>
    <n v="68000"/>
    <s v="Full"/>
    <n v="68000"/>
    <n v="68007"/>
    <m/>
    <n v="68007"/>
    <s v="No"/>
    <s v="Green"/>
    <d v="2022-12-01T00:00:00"/>
    <d v="2022-12-01T00:00:00"/>
    <d v="2022-12-01T00:00:00"/>
    <d v="2023-01-25T00:00:00"/>
    <d v="2023-01-13T00:00:00"/>
    <m/>
    <m/>
    <n v="69117.09"/>
    <n v="3792.14"/>
    <n v="-454.35"/>
    <n v="-4547"/>
    <m/>
    <m/>
    <n v="-4547"/>
    <s v="Red"/>
    <m/>
    <m/>
    <m/>
    <m/>
    <m/>
    <m/>
    <m/>
    <m/>
    <m/>
    <m/>
    <m/>
    <s v="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5-01T00:00:00"/>
    <s v="Sautter, Maureen"/>
    <m/>
    <x v="0"/>
    <s v="Pipelines and Terminals"/>
    <s v="Operating Infrastructure"/>
    <m/>
    <s v="Baltimore"/>
    <s v="BETQB - BET BALTIMORE TERMINAL"/>
    <m/>
    <n v="72455"/>
    <n v="-4547"/>
    <m/>
    <m/>
    <n v="99"/>
    <m/>
    <s v="Orischak, Bob"/>
    <s v="Blow, Andrew"/>
    <m/>
    <m/>
    <n v="1"/>
    <n v="46270"/>
    <m/>
    <s v="Orischak, Bob"/>
    <s v="Independent"/>
    <s v="Aqua"/>
    <d v="2022-11-29T00:00:00"/>
    <s v="Other Programs"/>
  </r>
  <r>
    <x v="290"/>
    <s v="Item"/>
    <s v="Open"/>
    <x v="0"/>
    <s v="BETQB00M2301"/>
    <s v="Maintenance Framework"/>
    <n v="2076606"/>
    <s v="Orischak, Bob"/>
    <s v="East"/>
    <s v="3. Active"/>
    <s v="Drawdown"/>
    <x v="25"/>
    <m/>
    <n v="104000"/>
    <m/>
    <n v="104000"/>
    <n v="104000"/>
    <n v="0"/>
    <s v="Green"/>
    <m/>
    <m/>
    <m/>
    <n v="104000"/>
    <m/>
    <m/>
    <n v="104850"/>
    <m/>
    <m/>
    <n v="104850"/>
    <s v="Full"/>
    <n v="104850"/>
    <m/>
    <n v="104000"/>
    <n v="104000"/>
    <s v="No"/>
    <s v="Green"/>
    <d v="2023-06-01T00:00:00"/>
    <d v="2023-01-23T00:00:00"/>
    <d v="2023-01-23T00:00:00"/>
    <d v="2023-02-10T00:00:00"/>
    <d v="2023-01-19T00:00:00"/>
    <m/>
    <m/>
    <m/>
    <m/>
    <m/>
    <m/>
    <n v="4000"/>
    <n v="4000"/>
    <n v="-4000"/>
    <s v="Red"/>
    <m/>
    <m/>
    <m/>
    <n v="104000"/>
    <m/>
    <m/>
    <m/>
    <m/>
    <m/>
    <m/>
    <m/>
    <s v="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5-01T00:00:00"/>
    <s v="Sautter, Maureen"/>
    <m/>
    <x v="0"/>
    <s v="Pipelines and Terminals"/>
    <s v="Operating Infrastructure"/>
    <m/>
    <s v="Baltimore"/>
    <s v="BETQB - BET BALTIMORE TERMINAL"/>
    <m/>
    <m/>
    <n v="104000"/>
    <m/>
    <m/>
    <m/>
    <m/>
    <s v="Ashley, Robert"/>
    <s v="Blow, Andrew"/>
    <m/>
    <m/>
    <n v="1"/>
    <n v="46458"/>
    <m/>
    <s v="Orischak, Bob"/>
    <s v="Independent"/>
    <s v="Aqua"/>
    <d v="2023-01-12T00:00:00"/>
    <s v="Other Programs"/>
  </r>
  <r>
    <x v="291"/>
    <s v="Item"/>
    <s v="Candidate"/>
    <x v="0"/>
    <m/>
    <s v="Maintenance Framework"/>
    <m/>
    <s v="Schwindt, Joseph"/>
    <s v="East"/>
    <s v="8. Canceled"/>
    <m/>
    <x v="19"/>
    <m/>
    <m/>
    <m/>
    <n v="0"/>
    <m/>
    <n v="0"/>
    <s v="Green"/>
    <n v="235000"/>
    <m/>
    <n v="235000"/>
    <n v="-235000"/>
    <m/>
    <m/>
    <m/>
    <m/>
    <m/>
    <m/>
    <m/>
    <m/>
    <m/>
    <m/>
    <m/>
    <s v="No"/>
    <s v="Green"/>
    <m/>
    <m/>
    <m/>
    <m/>
    <d v="2023-10-31T00:00:00"/>
    <m/>
    <m/>
    <m/>
    <m/>
    <m/>
    <m/>
    <m/>
    <m/>
    <m/>
    <m/>
    <m/>
    <m/>
    <m/>
    <m/>
    <m/>
    <m/>
    <m/>
    <m/>
    <m/>
    <m/>
    <m/>
    <s v="12/1/2022 - Nothing has yet happened on this project - will cancel the project because there is another project for this scope."/>
    <d v="2022-12-01T00:00:00"/>
    <m/>
    <m/>
    <x v="0"/>
    <s v="Pipelines and Terminals"/>
    <s v="Operating Infrastructure"/>
    <m/>
    <s v="Baltimore"/>
    <s v="BETQB - BET BALTIMORE TERMINAL"/>
    <m/>
    <m/>
    <n v="0"/>
    <m/>
    <m/>
    <m/>
    <m/>
    <s v="Younce, Michael"/>
    <m/>
    <m/>
    <m/>
    <n v="1"/>
    <n v="45373"/>
    <m/>
    <s v="Clark, David"/>
    <s v="Independent"/>
    <s v="Aqua"/>
    <d v="2022-08-26T00:00:00"/>
    <s v="Other Programs"/>
  </r>
  <r>
    <x v="292"/>
    <s v="Item"/>
    <s v="Open"/>
    <x v="1"/>
    <s v="BBTQY00E2211"/>
    <s v="Maintenance Framework"/>
    <n v="2043743"/>
    <s v="DeSocio, David"/>
    <s v="East"/>
    <s v="3. Active"/>
    <s v="Drawdown"/>
    <x v="28"/>
    <n v="-16300"/>
    <m/>
    <m/>
    <n v="-16300"/>
    <n v="0"/>
    <n v="-16300"/>
    <s v="Red"/>
    <m/>
    <m/>
    <m/>
    <n v="-16300"/>
    <m/>
    <m/>
    <n v="26750"/>
    <m/>
    <m/>
    <n v="26750"/>
    <s v="Full"/>
    <n v="26750"/>
    <n v="10700"/>
    <m/>
    <n v="10700"/>
    <s v="No"/>
    <s v="Green"/>
    <d v="2022-12-01T00:00:00"/>
    <d v="2022-11-03T00:00:00"/>
    <d v="2022-11-03T00:00:00"/>
    <d v="2023-01-13T00:00:00"/>
    <d v="2023-03-31T00:00:00"/>
    <m/>
    <m/>
    <n v="0"/>
    <n v="0"/>
    <n v="0"/>
    <n v="-16300"/>
    <m/>
    <m/>
    <n v="-16300"/>
    <s v="Red"/>
    <m/>
    <s v="Contractor/Vendor Issue"/>
    <m/>
    <m/>
    <m/>
    <m/>
    <m/>
    <m/>
    <m/>
    <m/>
    <m/>
    <s v="3/2/23 - Engineering Firm accounting changes caused billing delays.  Invoices will be submitted this week."/>
    <d v="2023-03-02T00:00:00"/>
    <s v="Walker, Carol"/>
    <m/>
    <x v="0"/>
    <s v="Pipelines and Terminals"/>
    <s v="Station/Terminal"/>
    <m/>
    <s v="Harbor North Terminals"/>
    <s v="BBTQY - BBT BAYONNE TERMINAL"/>
    <m/>
    <n v="0"/>
    <n v="-16300"/>
    <m/>
    <m/>
    <n v="27000"/>
    <m/>
    <s v="Spari, Markella"/>
    <s v="Mengel, Jason L."/>
    <s v="N/A"/>
    <m/>
    <n v="1"/>
    <n v="46163"/>
    <m/>
    <s v="Orischak, Bob"/>
    <s v="JDE Child"/>
    <s v="Burnt Orange"/>
    <d v="2022-11-03T00:00:00"/>
    <m/>
  </r>
  <r>
    <x v="293"/>
    <s v="Item"/>
    <s v="Open"/>
    <x v="1"/>
    <s v="BBTQY00E2103"/>
    <s v="Maintenance Framework"/>
    <n v="1855486"/>
    <s v="Keppel, Nicholas"/>
    <s v="East"/>
    <s v="6. Operational"/>
    <s v="Defined"/>
    <x v="3"/>
    <n v="-9000"/>
    <m/>
    <m/>
    <n v="-9000"/>
    <n v="0"/>
    <n v="-9000"/>
    <s v="Red"/>
    <m/>
    <m/>
    <m/>
    <n v="-9000"/>
    <m/>
    <m/>
    <n v="40000"/>
    <m/>
    <m/>
    <n v="40000"/>
    <s v="Full"/>
    <n v="40000"/>
    <n v="25177"/>
    <m/>
    <n v="25177"/>
    <s v="No"/>
    <s v="Green"/>
    <d v="2021-06-01T00:00:00"/>
    <d v="2021-06-03T00:00:00"/>
    <d v="2021-06-03T00:00:00"/>
    <d v="2021-08-31T00:00:00"/>
    <d v="2021-12-31T00:00:00"/>
    <m/>
    <m/>
    <n v="0"/>
    <n v="-9000"/>
    <n v="9000"/>
    <n v="-9000"/>
    <m/>
    <m/>
    <n v="-9000"/>
    <s v="Red"/>
    <m/>
    <m/>
    <m/>
    <m/>
    <m/>
    <m/>
    <m/>
    <m/>
    <m/>
    <m/>
    <m/>
    <s v="1/5/2022 - Additional sampling completed in December 2021; PROJECT COMPLETE"/>
    <d v="2022-01-05T00:00:00"/>
    <s v="Sautter, Maureen"/>
    <m/>
    <x v="0"/>
    <s v="Pipelines and Terminals"/>
    <s v="Station/Terminal"/>
    <m/>
    <s v="Harbor North Terminals"/>
    <s v="BBTQY - BBT BAYONNE TERMINAL"/>
    <m/>
    <n v="0"/>
    <n v="-9000"/>
    <m/>
    <m/>
    <n v="987"/>
    <m/>
    <s v="Orischak, Bob"/>
    <s v="Orischak, Bob"/>
    <m/>
    <m/>
    <n v="1"/>
    <n v="37888"/>
    <m/>
    <s v="DeSocio, David"/>
    <s v="Independent"/>
    <s v="Aqua"/>
    <d v="2020-08-13T00:00:00"/>
    <s v="Other Programs"/>
  </r>
  <r>
    <x v="294"/>
    <s v="Item"/>
    <s v="Open"/>
    <x v="1"/>
    <s v="BBTQY00E2301"/>
    <s v="Maintenance Framework"/>
    <n v="2095611"/>
    <s v="Marrocco, Alex"/>
    <s v="East"/>
    <s v="6. Operational"/>
    <s v="Drawdown"/>
    <x v="23"/>
    <n v="87100"/>
    <n v="9000"/>
    <m/>
    <n v="96100"/>
    <n v="88000"/>
    <n v="8100"/>
    <s v="Yellow"/>
    <m/>
    <n v="88000"/>
    <n v="88000"/>
    <n v="8100"/>
    <m/>
    <m/>
    <n v="88000"/>
    <m/>
    <m/>
    <n v="88000"/>
    <s v="Full"/>
    <n v="88000"/>
    <n v="87100"/>
    <n v="9000"/>
    <n v="96100"/>
    <s v="No"/>
    <s v="Green"/>
    <d v="2023-04-01T00:00:00"/>
    <d v="2023-03-20T00:00:00"/>
    <d v="2023-03-20T00:00:00"/>
    <d v="2023-05-01T00:00:00"/>
    <d v="2023-05-01T00:00:00"/>
    <m/>
    <m/>
    <m/>
    <m/>
    <m/>
    <n v="87100"/>
    <n v="60000"/>
    <n v="60000"/>
    <n v="27100"/>
    <s v="Red"/>
    <m/>
    <m/>
    <n v="9000"/>
    <m/>
    <m/>
    <m/>
    <m/>
    <m/>
    <m/>
    <m/>
    <m/>
    <m/>
    <m/>
    <s v="Walker, Carol"/>
    <m/>
    <x v="0"/>
    <s v="Pipelines and Terminals"/>
    <s v="Tank Integrity"/>
    <m/>
    <s v="Harbor North Terminals"/>
    <s v="BBTQY - BBT BAYONNE TERMINAL"/>
    <m/>
    <m/>
    <n v="96100"/>
    <m/>
    <m/>
    <m/>
    <m/>
    <s v="Stine, Carlton"/>
    <s v="Stine, Carlton"/>
    <m/>
    <m/>
    <n v="1"/>
    <n v="46755"/>
    <m/>
    <s v="Meitzler, Antoinette"/>
    <s v="Independent"/>
    <s v="Aqua"/>
    <d v="2023-03-10T00:00:00"/>
    <m/>
  </r>
  <r>
    <x v="295"/>
    <s v="Item"/>
    <s v="Open"/>
    <x v="0"/>
    <s v="BBTQY00M2303"/>
    <s v="Maintenance Framework"/>
    <n v="2095904"/>
    <s v="Marrocco, Alex"/>
    <s v="East"/>
    <s v="3. Active"/>
    <s v="Defined"/>
    <x v="5"/>
    <m/>
    <n v="995000"/>
    <m/>
    <n v="995000"/>
    <n v="995000"/>
    <n v="0"/>
    <s v="Green"/>
    <n v="996783"/>
    <m/>
    <n v="996783"/>
    <n v="-1783"/>
    <m/>
    <m/>
    <n v="362495"/>
    <m/>
    <m/>
    <m/>
    <s v="Phase"/>
    <n v="362495"/>
    <m/>
    <n v="995000"/>
    <n v="995000"/>
    <s v="No"/>
    <s v="Green"/>
    <d v="2023-05-01T00:00:00"/>
    <m/>
    <m/>
    <d v="2023-08-15T00:00:00"/>
    <d v="2023-09-30T00:00:00"/>
    <m/>
    <m/>
    <m/>
    <m/>
    <m/>
    <m/>
    <m/>
    <m/>
    <m/>
    <m/>
    <m/>
    <m/>
    <n v="75000"/>
    <n v="150000"/>
    <n v="200000"/>
    <n v="285000"/>
    <n v="285000"/>
    <m/>
    <m/>
    <m/>
    <m/>
    <m/>
    <m/>
    <s v="Walker, Carol"/>
    <m/>
    <x v="0"/>
    <s v="Pipelines and Terminals"/>
    <s v="Integrity"/>
    <m/>
    <s v="Harbor North Terminals"/>
    <s v="BBTQY - BBT BAYONNE TERMINAL"/>
    <m/>
    <m/>
    <n v="225000"/>
    <n v="770000"/>
    <m/>
    <m/>
    <m/>
    <s v="Stine, Carlton"/>
    <s v="Stine, Carlton"/>
    <m/>
    <m/>
    <n v="1"/>
    <n v="44780"/>
    <m/>
    <s v="Administrator, System"/>
    <s v="Independent"/>
    <s v="Aqua"/>
    <d v="2022-08-17T00:00:00"/>
    <s v="Int - Tanks"/>
  </r>
  <r>
    <x v="296"/>
    <s v="Item"/>
    <s v="Open"/>
    <x v="1"/>
    <s v="BBTQY00E2202"/>
    <s v="Maintenance Framework"/>
    <n v="1937899"/>
    <s v="Marrocco, Alex"/>
    <s v="East"/>
    <s v="7. Closed"/>
    <s v="Defined"/>
    <x v="5"/>
    <n v="880"/>
    <m/>
    <m/>
    <n v="879.66"/>
    <n v="880"/>
    <n v="0"/>
    <s v="Green"/>
    <m/>
    <m/>
    <m/>
    <n v="880"/>
    <m/>
    <m/>
    <n v="44000"/>
    <m/>
    <m/>
    <n v="44000"/>
    <s v="Phase"/>
    <n v="44000"/>
    <n v="45591"/>
    <m/>
    <n v="45591"/>
    <s v="No"/>
    <s v="Green"/>
    <d v="2022-06-01T00:00:00"/>
    <d v="2022-01-05T00:00:00"/>
    <d v="2022-01-05T00:00:00"/>
    <d v="2022-12-31T00:00:00"/>
    <d v="2022-08-31T00:00:00"/>
    <m/>
    <m/>
    <n v="879.66"/>
    <m/>
    <m/>
    <m/>
    <m/>
    <m/>
    <m/>
    <m/>
    <m/>
    <m/>
    <m/>
    <m/>
    <m/>
    <m/>
    <m/>
    <m/>
    <m/>
    <m/>
    <m/>
    <s v="9/2/22 - Operational. 8/3/22 - Tank inspection in progress."/>
    <d v="2022-09-02T00:00:00"/>
    <s v="Sautter, Maureen"/>
    <m/>
    <x v="0"/>
    <s v="Pipelines and Terminals"/>
    <s v="Tank Integrity"/>
    <m/>
    <s v="Harbor North Terminals"/>
    <s v="BBTQY - BBT BAYONNE TERMINAL"/>
    <m/>
    <n v="880"/>
    <n v="0"/>
    <m/>
    <m/>
    <n v="44711"/>
    <m/>
    <s v="Stine, Carlton"/>
    <s v="Stine, Carlton"/>
    <m/>
    <m/>
    <n v="1"/>
    <n v="41237"/>
    <m/>
    <s v="Administrator, System"/>
    <s v="JDE Child"/>
    <s v="Burnt Orange"/>
    <d v="2021-08-09T00:00:00"/>
    <s v="Int - Tanks"/>
  </r>
  <r>
    <x v="297"/>
    <s v="Item"/>
    <s v="Open"/>
    <x v="0"/>
    <s v="BBTQY00M2301"/>
    <s v="Maintenance Framework"/>
    <n v="2076553"/>
    <s v="DeSocio, David"/>
    <s v="East"/>
    <s v="3. Active"/>
    <s v="Defined"/>
    <x v="22"/>
    <n v="10450"/>
    <n v="605000"/>
    <m/>
    <n v="615450"/>
    <n v="575000"/>
    <n v="40450"/>
    <s v="Yellow"/>
    <n v="575000"/>
    <m/>
    <n v="575000"/>
    <n v="40450"/>
    <m/>
    <m/>
    <n v="575510"/>
    <m/>
    <m/>
    <n v="575510"/>
    <s v="Full"/>
    <n v="575510"/>
    <n v="10450"/>
    <n v="605000"/>
    <n v="615450"/>
    <s v="No"/>
    <s v="Green"/>
    <d v="2023-03-01T00:00:00"/>
    <d v="2023-01-24T00:00:00"/>
    <d v="2023-01-24T00:00:00"/>
    <d v="2023-09-01T00:00:00"/>
    <d v="2023-06-30T00:00:00"/>
    <m/>
    <m/>
    <m/>
    <m/>
    <n v="10000"/>
    <n v="450"/>
    <n v="0"/>
    <n v="0"/>
    <n v="450"/>
    <s v="Red"/>
    <m/>
    <m/>
    <n v="10000"/>
    <n v="15000"/>
    <n v="175000"/>
    <n v="135000"/>
    <n v="95000"/>
    <n v="175000"/>
    <m/>
    <m/>
    <m/>
    <m/>
    <m/>
    <s v="Walker, Carol"/>
    <m/>
    <x v="0"/>
    <s v="Pipelines and Terminals"/>
    <s v="Operating Infrastructure"/>
    <m/>
    <s v="Harbor North Terminals"/>
    <s v="BBTQY - BBT BAYONNE TERMINAL"/>
    <m/>
    <n v="10000"/>
    <n v="25450"/>
    <n v="405000"/>
    <n v="175000"/>
    <m/>
    <m/>
    <s v="Bonenberger, Mark"/>
    <s v="Orischak, Bob"/>
    <m/>
    <m/>
    <n v="1"/>
    <n v="45742"/>
    <m/>
    <s v="Clark, David"/>
    <s v="Independent"/>
    <s v="Aqua"/>
    <d v="2022-09-02T00:00:00"/>
    <s v="Other Programs"/>
  </r>
  <r>
    <x v="298"/>
    <s v="Item"/>
    <s v="Open"/>
    <x v="0"/>
    <s v="BBTQY00M2302"/>
    <s v="Maintenance Framework"/>
    <n v="2083825"/>
    <s v="Orischak, Bob"/>
    <s v="East"/>
    <s v="7. Closed"/>
    <s v="Drawdown"/>
    <x v="25"/>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m/>
    <m/>
    <m/>
    <m/>
    <m/>
    <m/>
    <m/>
    <m/>
    <m/>
    <m/>
    <m/>
    <m/>
    <m/>
    <m/>
    <s v="3/6/2023 - Closed WO/PO, and set OPPM project status to 'Closed'._x000d__x000a__x000d__x000a__x000d__x000a_02/22/23 RLO invoice paid in 2/17. All work is completed and project can be closed."/>
    <d v="2023-03-06T00:00:00"/>
    <s v="Sautter, Maureen"/>
    <m/>
    <x v="0"/>
    <s v="Pipelines and Terminals"/>
    <s v="Operating Infrastructure"/>
    <m/>
    <s v="Harbor North Terminals"/>
    <s v="BBTQY - BBT BAYONNE TERMINAL"/>
    <m/>
    <n v="12591"/>
    <n v="0"/>
    <m/>
    <m/>
    <m/>
    <m/>
    <s v="Ashley, Robert"/>
    <s v="Janesy, Ryan"/>
    <m/>
    <m/>
    <n v="1"/>
    <n v="46563"/>
    <m/>
    <s v="Orischak, Bob"/>
    <s v="Independent"/>
    <m/>
    <d v="2023-02-01T00:00:00"/>
    <s v="Other Programs"/>
  </r>
  <r>
    <x v="299"/>
    <s v="Item"/>
    <s v="Open"/>
    <x v="1"/>
    <s v="BB999A3E2202"/>
    <s v="Maintenance Framework"/>
    <n v="2051855"/>
    <s v="Bartal, Nick"/>
    <s v="East"/>
    <s v="3. Active"/>
    <s v="Drawdown"/>
    <x v="7"/>
    <n v="12500"/>
    <m/>
    <m/>
    <n v="12500"/>
    <n v="12500"/>
    <n v="0"/>
    <s v="Green"/>
    <m/>
    <m/>
    <m/>
    <n v="12500"/>
    <m/>
    <m/>
    <n v="17500"/>
    <m/>
    <m/>
    <n v="17500"/>
    <s v="Full"/>
    <n v="17500"/>
    <n v="17500"/>
    <m/>
    <n v="17500"/>
    <s v="No"/>
    <s v="Green"/>
    <d v="2022-12-01T00:00:00"/>
    <d v="2022-12-09T00:00:00"/>
    <d v="2022-12-09T00:00:00"/>
    <d v="2023-02-28T00:00:00"/>
    <d v="2023-02-28T00:00:00"/>
    <m/>
    <m/>
    <n v="0"/>
    <n v="12500"/>
    <n v="0"/>
    <m/>
    <m/>
    <m/>
    <m/>
    <m/>
    <m/>
    <m/>
    <m/>
    <m/>
    <m/>
    <m/>
    <m/>
    <m/>
    <m/>
    <m/>
    <m/>
    <s v="3.2.23 - Accrual $17,500 (AS)_x000d__x000a__x000d__x000a_2/7/23 - lab work still in process - forecast moved to Feb. 1/9/23 - Work began and accrued in Dec"/>
    <d v="2023-03-02T00:00:00"/>
    <s v="Schultz, Amy"/>
    <m/>
    <x v="0"/>
    <s v="Pipelines and Terminals"/>
    <s v="Pipeline Integrity"/>
    <m/>
    <s v="Jet Lines"/>
    <s v="BB999A3 - BOOSTER #3 TO GULF"/>
    <m/>
    <n v="12500"/>
    <n v="0"/>
    <m/>
    <m/>
    <n v="5000"/>
    <m/>
    <s v="Bartal, Nick"/>
    <s v="Shook, Mark B."/>
    <s v="N/A"/>
    <m/>
    <n v="1"/>
    <n v="46346"/>
    <m/>
    <s v="Schultz, Amy"/>
    <s v="JDE Child"/>
    <s v="Burnt Orange"/>
    <d v="2022-12-09T00:00:00"/>
    <s v="Int- Planned Digs"/>
  </r>
  <r>
    <x v="300"/>
    <s v="Item"/>
    <s v="Open"/>
    <x v="0"/>
    <s v="8410811M2133"/>
    <s v="Maintenance Framework"/>
    <n v="1902502"/>
    <s v="Herry, Ryan"/>
    <s v="East"/>
    <s v="6. Operational"/>
    <s v="Unplanned"/>
    <x v="3"/>
    <n v="1010"/>
    <m/>
    <m/>
    <n v="1009.65"/>
    <n v="987"/>
    <n v="23"/>
    <s v="Yellow"/>
    <m/>
    <m/>
    <m/>
    <n v="1010"/>
    <m/>
    <m/>
    <n v="250000"/>
    <m/>
    <m/>
    <n v="250000"/>
    <s v="Full"/>
    <n v="250000"/>
    <n v="269494"/>
    <m/>
    <n v="269494"/>
    <s v="No"/>
    <s v="Green"/>
    <d v="2021-12-01T00:00:00"/>
    <d v="2021-10-19T00:00:00"/>
    <d v="2021-10-19T00:00:00"/>
    <d v="2021-12-31T00:00:00"/>
    <d v="2022-03-15T00:00:00"/>
    <m/>
    <m/>
    <n v="29.27"/>
    <n v="935.38"/>
    <n v="22.5"/>
    <n v="22.5"/>
    <m/>
    <m/>
    <n v="23"/>
    <s v="Red"/>
    <m/>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x v="0"/>
    <s v="Pipelines and Terminals"/>
    <s v="Operating Infrastructure"/>
    <m/>
    <s v="Bahamas Hub"/>
    <s v="841811 - BOR - MAINTENANCE"/>
    <m/>
    <n v="987"/>
    <n v="23"/>
    <m/>
    <m/>
    <n v="33391"/>
    <m/>
    <s v="Orischak, Bob"/>
    <s v="Nash, Tom"/>
    <m/>
    <m/>
    <n v="1"/>
    <n v="41048"/>
    <m/>
    <s v="Guest, ProSight"/>
    <s v="Independent"/>
    <s v="Aqua"/>
    <d v="2021-08-05T00:00:00"/>
    <s v="Other Programs"/>
  </r>
  <r>
    <x v="301"/>
    <s v="Item"/>
    <s v="Open"/>
    <x v="0"/>
    <s v="8410811M2312"/>
    <s v="Maintenance Framework"/>
    <n v="2083819"/>
    <s v="Hernandez, Andres"/>
    <s v="East"/>
    <s v="3. Active"/>
    <s v="Defined"/>
    <x v="20"/>
    <n v="40592"/>
    <n v="20500"/>
    <m/>
    <n v="61092.04"/>
    <n v="60047"/>
    <n v="1045"/>
    <s v="Yellow"/>
    <n v="60000"/>
    <m/>
    <n v="60000"/>
    <n v="1092"/>
    <m/>
    <m/>
    <n v="60580"/>
    <m/>
    <m/>
    <n v="60580"/>
    <s v="Full"/>
    <n v="60580"/>
    <n v="40592"/>
    <n v="20500"/>
    <n v="61092"/>
    <s v="No"/>
    <s v="Green"/>
    <d v="2023-03-01T00:00:00"/>
    <d v="2023-02-08T00:00:00"/>
    <d v="2023-02-08T00:00:00"/>
    <d v="2023-04-30T00:00:00"/>
    <d v="2023-05-31T00:00:00"/>
    <m/>
    <m/>
    <m/>
    <m/>
    <n v="20047.47"/>
    <n v="20544.57"/>
    <n v="30000"/>
    <n v="30000"/>
    <n v="-9455"/>
    <s v="Red"/>
    <m/>
    <s v="Forecasting"/>
    <n v="10000"/>
    <n v="5250"/>
    <n v="5250"/>
    <m/>
    <m/>
    <m/>
    <m/>
    <m/>
    <m/>
    <s v="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5-02T00:00:00"/>
    <s v="Coverley, Colleen"/>
    <m/>
    <x v="0"/>
    <s v="Pipelines and Terminals"/>
    <s v="Operating Infrastructure"/>
    <m/>
    <s v="Bahamas Hub"/>
    <s v="841811 - BOR - MAINTENANCE"/>
    <m/>
    <n v="20047"/>
    <n v="35795"/>
    <n v="5250"/>
    <m/>
    <m/>
    <m/>
    <s v="Posipanko, Dan"/>
    <s v="Nash, Tom"/>
    <m/>
    <m/>
    <n v="1"/>
    <n v="41056"/>
    <m/>
    <s v="Guest, ProSight"/>
    <s v="Independent"/>
    <s v="Aqua"/>
    <d v="2021-08-05T00:00:00"/>
    <s v="Other Programs"/>
  </r>
  <r>
    <x v="302"/>
    <s v="Item"/>
    <s v="Open"/>
    <x v="0"/>
    <s v="8410811M2319"/>
    <s v="Maintenance Framework"/>
    <n v="2110018"/>
    <s v="Wildgoose Thompsona, Tanya"/>
    <s v="East"/>
    <s v="3. Active"/>
    <s v="Defined"/>
    <x v="25"/>
    <n v="14532"/>
    <n v="50657"/>
    <m/>
    <n v="65189.18"/>
    <n v="50000"/>
    <n v="15189"/>
    <s v="Red"/>
    <n v="50000"/>
    <m/>
    <n v="50000"/>
    <n v="15189"/>
    <m/>
    <m/>
    <n v="65155"/>
    <m/>
    <m/>
    <n v="65155"/>
    <s v="Full"/>
    <n v="65155"/>
    <n v="14532"/>
    <n v="50657"/>
    <n v="65189"/>
    <s v="No"/>
    <s v="Green"/>
    <d v="2023-04-01T00:00:00"/>
    <d v="2023-04-06T00:00:00"/>
    <d v="2023-04-06T00:00:00"/>
    <d v="2023-12-31T00:00:00"/>
    <d v="2023-08-31T00:00:00"/>
    <m/>
    <m/>
    <m/>
    <m/>
    <m/>
    <n v="14532.18"/>
    <n v="10000"/>
    <n v="10000"/>
    <n v="4532"/>
    <s v="Red"/>
    <m/>
    <m/>
    <n v="15000"/>
    <n v="15000"/>
    <n v="15000"/>
    <n v="5657"/>
    <m/>
    <m/>
    <m/>
    <m/>
    <m/>
    <s v="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5-01T00:00:00"/>
    <s v="Coverley, Colleen"/>
    <m/>
    <x v="0"/>
    <s v="Pipelines and Terminals"/>
    <s v="Operating Infrastructure"/>
    <m/>
    <s v="Bahamas Hub"/>
    <s v="841811 - BOR - MAINTENANCE"/>
    <m/>
    <m/>
    <n v="44532"/>
    <n v="20657"/>
    <m/>
    <m/>
    <m/>
    <s v="Ashley, Robert"/>
    <s v="Nash, Tom"/>
    <m/>
    <m/>
    <n v="1"/>
    <n v="45610"/>
    <m/>
    <s v="Administrator, System"/>
    <s v="Independent"/>
    <s v="Aqua"/>
    <d v="2022-08-29T00:00:00"/>
    <s v="Other Programs"/>
  </r>
  <r>
    <x v="303"/>
    <s v="Item"/>
    <s v="Open"/>
    <x v="1"/>
    <s v="8410811E2309"/>
    <s v="Maintenance Framework"/>
    <n v="2096410"/>
    <s v="Wildgoose Thompsona, Tanya"/>
    <s v="East"/>
    <s v="3. Active"/>
    <s v="Defined"/>
    <x v="11"/>
    <n v="62646"/>
    <n v="100000"/>
    <m/>
    <n v="162646"/>
    <n v="150000"/>
    <n v="12646"/>
    <s v="Yellow"/>
    <n v="150000"/>
    <m/>
    <n v="150000"/>
    <n v="12646"/>
    <m/>
    <m/>
    <n v="150150"/>
    <m/>
    <m/>
    <n v="150150"/>
    <s v="Full"/>
    <n v="150150"/>
    <n v="62646"/>
    <n v="100000"/>
    <n v="162646"/>
    <s v="No"/>
    <s v="Green"/>
    <d v="2023-04-01T00:00:00"/>
    <d v="2023-03-28T00:00:00"/>
    <d v="2023-03-28T00:00:00"/>
    <d v="2023-12-31T00:00:00"/>
    <d v="2023-12-31T00:00:00"/>
    <m/>
    <m/>
    <m/>
    <m/>
    <m/>
    <n v="62646"/>
    <n v="50000"/>
    <n v="50000"/>
    <n v="12646"/>
    <s v="Red"/>
    <m/>
    <s v="WorkAhead of Schedule"/>
    <n v="30000"/>
    <n v="50000"/>
    <n v="20000"/>
    <m/>
    <m/>
    <m/>
    <m/>
    <m/>
    <m/>
    <s v="05/01/2023 - _x000d__x000a_04/04/2023 - Contractor on site conducting LRUT inspection on the P4 Crude line_x000d__x000a__x000d__x000a_02-2023 - Conducted site walk with approved inspection company.  Currently awaiting quotes for proposed scope of works."/>
    <d v="2023-05-09T00:00:00"/>
    <s v="Coverley, Colleen"/>
    <m/>
    <x v="0"/>
    <s v="Pipelines and Terminals"/>
    <s v="Station/Terminal"/>
    <m/>
    <s v="Bahamas Hub"/>
    <s v="841811 - BOR - MAINTENANCE"/>
    <m/>
    <m/>
    <n v="142646"/>
    <n v="20000"/>
    <m/>
    <m/>
    <m/>
    <s v="Aiken, Elaine"/>
    <s v="Nash, Tom"/>
    <m/>
    <m/>
    <n v="1"/>
    <n v="44985"/>
    <m/>
    <s v="Administrator, System"/>
    <s v="Independent"/>
    <s v="Aqua"/>
    <d v="2022-08-17T00:00:00"/>
    <s v="Int - Planned Corr &amp; FI"/>
  </r>
  <r>
    <x v="304"/>
    <s v="Item"/>
    <s v="Open"/>
    <x v="1"/>
    <s v="8410811E2211"/>
    <s v="Project Framework"/>
    <n v="1955335"/>
    <s v="Hernandez, Andres"/>
    <s v="East"/>
    <s v="3. Active"/>
    <s v="Defined"/>
    <x v="27"/>
    <n v="211400"/>
    <n v="16546"/>
    <m/>
    <n v="227945.78"/>
    <n v="227409"/>
    <n v="537"/>
    <s v="Yellow"/>
    <m/>
    <m/>
    <m/>
    <n v="227946"/>
    <m/>
    <m/>
    <n v="300000"/>
    <n v="162000"/>
    <n v="381000"/>
    <n v="843000"/>
    <s v="Supplemental"/>
    <n v="843000"/>
    <n v="826990"/>
    <n v="16546"/>
    <n v="843536"/>
    <s v="No"/>
    <s v="Green"/>
    <d v="2022-04-01T00:00:00"/>
    <d v="2022-03-04T00:00:00"/>
    <d v="2022-03-04T00:00:00"/>
    <d v="2022-08-01T00:00:00"/>
    <d v="2023-05-31T00:00:00"/>
    <m/>
    <m/>
    <n v="3955.68"/>
    <n v="171.8"/>
    <n v="103367.5"/>
    <n v="103904.8"/>
    <n v="103368"/>
    <n v="103368"/>
    <n v="537"/>
    <s v="Yellow"/>
    <m/>
    <m/>
    <n v="16546"/>
    <m/>
    <m/>
    <m/>
    <m/>
    <m/>
    <m/>
    <m/>
    <m/>
    <s v="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5-01T00:00:00"/>
    <s v="Coverley, Colleen"/>
    <m/>
    <x v="0"/>
    <s v="Pipelines and Terminals"/>
    <s v="Station/Terminal"/>
    <m/>
    <s v="Bahamas Hub"/>
    <s v="841811 - BOR - MAINTENANCE"/>
    <m/>
    <n v="107495"/>
    <n v="120451"/>
    <m/>
    <m/>
    <n v="615591"/>
    <m/>
    <s v="Spari, Markella"/>
    <s v="Mirandi, Angela"/>
    <m/>
    <m/>
    <n v="1"/>
    <n v="41962"/>
    <m/>
    <s v="Administrator, System"/>
    <s v="Independent"/>
    <s v="Aqua"/>
    <d v="2021-08-23T00:00:00"/>
    <s v="Marine"/>
  </r>
  <r>
    <x v="305"/>
    <s v="Item"/>
    <s v="Open"/>
    <x v="0"/>
    <s v="8410811M2321"/>
    <s v="Project Framework"/>
    <n v="2112819"/>
    <s v="Hernandez, Andres"/>
    <s v="East"/>
    <s v="3. Active"/>
    <s v="Defined"/>
    <x v="27"/>
    <m/>
    <n v="150000"/>
    <m/>
    <n v="150000"/>
    <n v="150000"/>
    <n v="0"/>
    <s v="Green"/>
    <n v="150000"/>
    <m/>
    <n v="150000"/>
    <n v="0"/>
    <m/>
    <m/>
    <n v="150930"/>
    <m/>
    <m/>
    <n v="150930"/>
    <s v="Phase"/>
    <n v="150930"/>
    <m/>
    <n v="6150000"/>
    <n v="6150000"/>
    <s v="No"/>
    <s v="Green"/>
    <d v="2023-09-01T00:00:00"/>
    <d v="2023-04-27T00:00:00"/>
    <d v="2023-04-27T00:00:00"/>
    <d v="2023-10-30T00:00:00"/>
    <d v="2023-10-31T00:00:00"/>
    <m/>
    <m/>
    <m/>
    <m/>
    <m/>
    <m/>
    <m/>
    <m/>
    <m/>
    <m/>
    <m/>
    <m/>
    <m/>
    <m/>
    <m/>
    <m/>
    <n v="50000"/>
    <n v="100000"/>
    <m/>
    <m/>
    <m/>
    <s v="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5-02T00:00:00"/>
    <s v="Coverley, Colleen"/>
    <m/>
    <x v="0"/>
    <s v="Pipelines and Terminals"/>
    <s v="Operating Infrastructure"/>
    <m/>
    <s v="Bahamas Hub"/>
    <s v="841811 - BOR - MAINTENANCE"/>
    <m/>
    <m/>
    <n v="0"/>
    <n v="50000"/>
    <n v="100000"/>
    <m/>
    <n v="3000000"/>
    <s v="Spari, Markella"/>
    <s v="Spari, Markella"/>
    <s v="N/A"/>
    <m/>
    <n v="1"/>
    <n v="31574"/>
    <m/>
    <s v="Guest, ProSight"/>
    <s v="Independent"/>
    <s v="Aqua"/>
    <d v="2018-08-29T00:00:00"/>
    <s v="Marine"/>
  </r>
  <r>
    <x v="306"/>
    <s v="Item"/>
    <s v="Open"/>
    <x v="0"/>
    <s v="8410811M2120"/>
    <s v="Project Framework"/>
    <n v="1855487"/>
    <s v="Hernandez, Andres"/>
    <s v="East"/>
    <s v="6. Operational"/>
    <s v="Defined"/>
    <x v="27"/>
    <n v="131"/>
    <m/>
    <m/>
    <n v="131.37"/>
    <n v="131"/>
    <n v="0"/>
    <s v="Green"/>
    <m/>
    <m/>
    <m/>
    <n v="131"/>
    <m/>
    <s v="CY Budget Estimate Incorrect"/>
    <n v="908000"/>
    <n v="1600000"/>
    <m/>
    <n v="2508000"/>
    <s v="Full"/>
    <n v="2508000"/>
    <n v="2574180"/>
    <m/>
    <n v="2574180"/>
    <s v="No"/>
    <s v="Green"/>
    <d v="2021-06-01T00:00:00"/>
    <d v="2021-06-18T00:00:00"/>
    <d v="2021-06-18T00:00:00"/>
    <d v="2021-12-15T00:00:00"/>
    <d v="2022-08-31T00:00:00"/>
    <m/>
    <m/>
    <n v="131.37"/>
    <n v="0"/>
    <n v="0"/>
    <n v="0"/>
    <m/>
    <m/>
    <n v="0"/>
    <s v="Green"/>
    <m/>
    <m/>
    <m/>
    <m/>
    <m/>
    <m/>
    <m/>
    <m/>
    <m/>
    <m/>
    <m/>
    <s v="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5-02T00:00:00"/>
    <s v="Coverley, Colleen"/>
    <m/>
    <x v="0"/>
    <s v="Pipelines and Terminals"/>
    <s v="Operating Infrastructure"/>
    <m/>
    <s v="Bahamas Hub"/>
    <s v="841811 - BOR - MAINTENANCE"/>
    <m/>
    <n v="131"/>
    <n v="0"/>
    <m/>
    <m/>
    <n v="1484561"/>
    <m/>
    <s v="Spari, Markella"/>
    <s v="Nash, Tom"/>
    <m/>
    <m/>
    <n v="1"/>
    <n v="34976"/>
    <m/>
    <s v="Guest, ProSight"/>
    <s v="Independent"/>
    <s v="Aqua"/>
    <d v="2019-08-30T00:00:00"/>
    <s v="Marine"/>
  </r>
  <r>
    <x v="307"/>
    <s v="Item"/>
    <s v="Open"/>
    <x v="0"/>
    <s v="8410811M2322"/>
    <s v="Maintenance Framework"/>
    <n v="2119760"/>
    <s v="Hernandez, Andres"/>
    <s v="East"/>
    <s v="3. Active"/>
    <s v="Defined"/>
    <x v="0"/>
    <m/>
    <n v="25000"/>
    <m/>
    <n v="25000"/>
    <n v="25000"/>
    <n v="0"/>
    <s v="Green"/>
    <n v="25000"/>
    <m/>
    <n v="25000"/>
    <n v="0"/>
    <m/>
    <m/>
    <n v="25145"/>
    <m/>
    <m/>
    <n v="25145"/>
    <s v="Full"/>
    <n v="25145"/>
    <m/>
    <n v="25000"/>
    <n v="25000"/>
    <s v="No"/>
    <s v="Green"/>
    <d v="2023-07-01T00:00:00"/>
    <d v="2023-05-01T00:00:00"/>
    <d v="2023-05-01T00:00:00"/>
    <d v="2023-08-30T00:00:00"/>
    <d v="2023-07-31T00:00:00"/>
    <m/>
    <m/>
    <m/>
    <m/>
    <m/>
    <m/>
    <m/>
    <m/>
    <m/>
    <m/>
    <m/>
    <m/>
    <m/>
    <m/>
    <n v="16000"/>
    <n v="9000"/>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5-01T00:00:00"/>
    <s v="Coverley, Colleen"/>
    <m/>
    <x v="0"/>
    <s v="Pipelines and Terminals"/>
    <s v="Operating Infrastructure"/>
    <m/>
    <s v="Bahamas Hub"/>
    <s v="841811 - BOR - MAINTENANCE"/>
    <m/>
    <m/>
    <n v="0"/>
    <n v="25000"/>
    <m/>
    <m/>
    <m/>
    <s v="Stine, Carlton"/>
    <s v="Orischak, Bob"/>
    <m/>
    <m/>
    <n v="1"/>
    <n v="45604"/>
    <m/>
    <s v="Administrator, System"/>
    <s v="Independent"/>
    <s v="Aqua"/>
    <d v="2022-08-29T00:00:00"/>
    <s v="Other Programs"/>
  </r>
  <r>
    <x v="308"/>
    <s v="Item"/>
    <s v="Open"/>
    <x v="1"/>
    <s v="8410811E2204"/>
    <s v="Maintenance Framework"/>
    <n v="1937376"/>
    <s v="Wildgoose Thompsona, Tanya"/>
    <s v="East"/>
    <s v="7. Closed"/>
    <s v="Defined"/>
    <x v="11"/>
    <n v="280"/>
    <m/>
    <m/>
    <n v="279.57"/>
    <n v="280"/>
    <n v="0"/>
    <s v="Green"/>
    <m/>
    <m/>
    <m/>
    <n v="280"/>
    <m/>
    <m/>
    <n v="500000"/>
    <m/>
    <n v="62000"/>
    <n v="562000"/>
    <s v="Supplemental"/>
    <n v="562000"/>
    <n v="608755"/>
    <m/>
    <n v="608755"/>
    <s v="No"/>
    <s v="Green"/>
    <d v="2022-01-01T00:00:00"/>
    <d v="2022-01-06T00:00:00"/>
    <d v="2022-01-06T00:00:00"/>
    <d v="2022-12-31T00:00:00"/>
    <d v="2022-12-31T00:00:00"/>
    <m/>
    <m/>
    <n v="279.57"/>
    <m/>
    <m/>
    <m/>
    <m/>
    <m/>
    <m/>
    <m/>
    <m/>
    <m/>
    <m/>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x v="0"/>
    <s v="Pipelines and Terminals"/>
    <s v="Station/Terminal"/>
    <m/>
    <s v="Bahamas Hub"/>
    <s v="841811 - BOR - MAINTENANCE"/>
    <m/>
    <n v="280"/>
    <n v="0"/>
    <m/>
    <m/>
    <n v="608475"/>
    <m/>
    <s v="Aiken, Elaine"/>
    <s v="Nash, Tom"/>
    <m/>
    <m/>
    <n v="1"/>
    <n v="41205"/>
    <m/>
    <s v="Administrator, System"/>
    <s v="Independent"/>
    <s v="Aqua"/>
    <d v="2021-08-09T00:00:00"/>
    <s v="Int - Planned Corr &amp; FI"/>
  </r>
  <r>
    <x v="309"/>
    <s v="Item"/>
    <s v="Open"/>
    <x v="1"/>
    <s v="8410811E2301"/>
    <s v="Maintenance Framework"/>
    <n v="2076594"/>
    <s v="Wildgoose Thompsona, Tanya"/>
    <s v="East"/>
    <s v="3. Active"/>
    <s v="Defined"/>
    <x v="11"/>
    <n v="181658"/>
    <n v="182017"/>
    <m/>
    <n v="363674.6"/>
    <n v="352888"/>
    <n v="10787"/>
    <s v="Yellow"/>
    <n v="350000"/>
    <m/>
    <n v="350000"/>
    <n v="13675"/>
    <m/>
    <m/>
    <n v="349250"/>
    <m/>
    <m/>
    <n v="349250"/>
    <s v="Full"/>
    <n v="349250"/>
    <n v="181658"/>
    <n v="182017"/>
    <n v="363675"/>
    <s v="No"/>
    <s v="Green"/>
    <d v="2023-02-01T00:00:00"/>
    <d v="2023-01-23T00:00:00"/>
    <d v="2023-01-23T00:00:00"/>
    <d v="2023-12-31T00:00:00"/>
    <d v="2023-08-31T00:00:00"/>
    <m/>
    <m/>
    <m/>
    <n v="57233"/>
    <n v="63637.8"/>
    <n v="60786.8"/>
    <n v="50000"/>
    <n v="50000"/>
    <n v="10787"/>
    <s v="Red"/>
    <m/>
    <s v="WorkAhead of Schedule"/>
    <n v="60000"/>
    <n v="50000"/>
    <n v="60000"/>
    <n v="12017"/>
    <m/>
    <m/>
    <m/>
    <m/>
    <m/>
    <s v="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_x000d__x000a_02/2023 - concrete support sleeper repairs and pipe alignments resumes on Cat Island Road section B and resumes on Acklin's Road section D."/>
    <d v="2023-05-08T00:00:00"/>
    <s v="Coverley, Colleen"/>
    <m/>
    <x v="0"/>
    <s v="Pipelines and Terminals"/>
    <s v="Station/Terminal"/>
    <m/>
    <s v="Bahamas Hub"/>
    <s v="841811 - BOR - MAINTENANCE"/>
    <m/>
    <n v="120871"/>
    <n v="170787"/>
    <n v="72017"/>
    <m/>
    <m/>
    <m/>
    <s v="Aiken, Elaine"/>
    <s v="Nash, Tom"/>
    <m/>
    <m/>
    <n v="1"/>
    <n v="44984"/>
    <m/>
    <s v="Administrator, System"/>
    <s v="Independent"/>
    <s v="Aqua"/>
    <d v="2022-08-17T00:00:00"/>
    <s v="Int - Planned Corr &amp; FI"/>
  </r>
  <r>
    <x v="310"/>
    <s v="Item"/>
    <s v="Open"/>
    <x v="0"/>
    <s v="8410811M2318"/>
    <s v="Maintenance Framework"/>
    <n v="2095013"/>
    <s v="McPhee, Jaylon"/>
    <s v="East"/>
    <s v="3. Active"/>
    <s v="Defined"/>
    <x v="3"/>
    <n v="77015"/>
    <n v="111435"/>
    <m/>
    <n v="188450.34"/>
    <n v="231565"/>
    <n v="-43115"/>
    <s v="Red"/>
    <n v="200000"/>
    <m/>
    <n v="200000"/>
    <n v="-11550"/>
    <m/>
    <m/>
    <n v="233000"/>
    <m/>
    <m/>
    <n v="233000"/>
    <s v="Phase"/>
    <n v="233000"/>
    <n v="77015"/>
    <n v="161435"/>
    <n v="238450"/>
    <s v="No"/>
    <s v="Green"/>
    <d v="2023-03-01T00:00:00"/>
    <d v="2023-03-14T00:00:00"/>
    <d v="2023-03-14T00:00:00"/>
    <d v="2023-03-01T00:00:00"/>
    <d v="2023-08-31T00:00:00"/>
    <m/>
    <m/>
    <m/>
    <m/>
    <n v="51564.91"/>
    <n v="25450.43"/>
    <n v="25000"/>
    <n v="25000"/>
    <n v="450"/>
    <s v="Yellow"/>
    <m/>
    <m/>
    <n v="25000"/>
    <n v="60000"/>
    <n v="26435"/>
    <m/>
    <m/>
    <m/>
    <m/>
    <m/>
    <m/>
    <s v="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5-02T00:00:00"/>
    <s v="Coverley, Colleen"/>
    <m/>
    <x v="0"/>
    <s v="Pipelines and Terminals"/>
    <s v="Operating Infrastructure"/>
    <m/>
    <s v="Bahamas Hub"/>
    <s v="841811 - BOR - MAINTENANCE"/>
    <m/>
    <n v="51565"/>
    <n v="110450"/>
    <n v="26435"/>
    <m/>
    <m/>
    <n v="50000"/>
    <s v="Orischak, Bob"/>
    <s v="Orischak, Bob"/>
    <m/>
    <m/>
    <n v="1"/>
    <n v="45615"/>
    <m/>
    <s v="Administrator, System"/>
    <s v="Independent"/>
    <s v="Aqua"/>
    <d v="2022-08-29T00:00:00"/>
    <s v="Other Programs"/>
  </r>
  <r>
    <x v="311"/>
    <s v="Item"/>
    <s v="Open"/>
    <x v="0"/>
    <s v="8410811M2201"/>
    <s v="Maintenance Framework"/>
    <n v="1915890"/>
    <s v="Campbell, Jamie"/>
    <s v="East"/>
    <s v="7. Closed"/>
    <s v="Defined"/>
    <x v="26"/>
    <n v="1666"/>
    <m/>
    <m/>
    <n v="1666.31"/>
    <n v="1666"/>
    <n v="0"/>
    <s v="Green"/>
    <m/>
    <m/>
    <m/>
    <n v="1666"/>
    <m/>
    <m/>
    <n v="327000"/>
    <m/>
    <n v="34000"/>
    <n v="361000"/>
    <s v="Supplemental"/>
    <n v="361000"/>
    <n v="360265"/>
    <m/>
    <n v="360265"/>
    <s v="No"/>
    <s v="Green"/>
    <d v="2022-01-01T00:00:00"/>
    <d v="2021-12-10T00:00:00"/>
    <d v="2021-12-10T00:00:00"/>
    <d v="2022-06-01T00:00:00"/>
    <d v="2022-12-30T00:00:00"/>
    <m/>
    <m/>
    <n v="1666.31"/>
    <m/>
    <m/>
    <m/>
    <m/>
    <m/>
    <m/>
    <m/>
    <m/>
    <m/>
    <m/>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x v="0"/>
    <s v="Pipelines and Terminals"/>
    <s v="Operating Infrastructure"/>
    <m/>
    <s v="Bahamas Hub"/>
    <s v="841811 - BOR - MAINTENANCE"/>
    <m/>
    <n v="1666"/>
    <n v="0"/>
    <m/>
    <m/>
    <n v="358599"/>
    <m/>
    <s v="Jakubowski, Gregory"/>
    <s v="Nash, Tom"/>
    <m/>
    <m/>
    <n v="1"/>
    <n v="41728"/>
    <m/>
    <s v="Guest, ProSight"/>
    <s v="Independent"/>
    <s v="Aqua"/>
    <d v="2021-08-20T00:00:00"/>
    <s v="Other Programs"/>
  </r>
  <r>
    <x v="312"/>
    <s v="Item"/>
    <s v="Open"/>
    <x v="1"/>
    <s v="8410811E2302"/>
    <s v="Maintenance Framework"/>
    <n v="2076593"/>
    <s v="Wildgoose Thompsona, Tanya"/>
    <s v="East"/>
    <s v="3. Active"/>
    <s v="Defined"/>
    <x v="11"/>
    <n v="56263"/>
    <n v="100000"/>
    <m/>
    <n v="156262.5"/>
    <n v="149400"/>
    <n v="6863"/>
    <s v="Yellow"/>
    <n v="150000"/>
    <m/>
    <n v="150000"/>
    <n v="6263"/>
    <m/>
    <m/>
    <n v="147439"/>
    <m/>
    <m/>
    <n v="147439"/>
    <s v="Full"/>
    <n v="147439"/>
    <n v="56263"/>
    <n v="100000"/>
    <n v="156263"/>
    <s v="No"/>
    <s v="Green"/>
    <d v="2023-02-01T00:00:00"/>
    <d v="2023-01-23T00:00:00"/>
    <d v="2023-01-23T00:00:00"/>
    <d v="2023-12-31T00:00:00"/>
    <d v="2023-12-31T00:00:00"/>
    <m/>
    <m/>
    <m/>
    <n v="17750"/>
    <n v="21650"/>
    <n v="16862.5"/>
    <n v="10000"/>
    <n v="10000"/>
    <n v="6863"/>
    <s v="Red"/>
    <m/>
    <m/>
    <n v="10000"/>
    <n v="20000"/>
    <n v="10000"/>
    <n v="10000"/>
    <n v="20000"/>
    <n v="10000"/>
    <n v="20000"/>
    <m/>
    <m/>
    <s v="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5-08T00:00:00"/>
    <s v="Coverley, Colleen"/>
    <m/>
    <x v="0"/>
    <s v="Pipelines and Terminals"/>
    <s v="Station/Terminal"/>
    <m/>
    <s v="Bahamas Hub"/>
    <s v="841811 - BOR - MAINTENANCE"/>
    <m/>
    <n v="39400"/>
    <n v="46863"/>
    <n v="40000"/>
    <n v="30000"/>
    <m/>
    <m/>
    <s v="Aiken, Elaine"/>
    <s v="Nash, Tom"/>
    <m/>
    <m/>
    <n v="1"/>
    <n v="45616"/>
    <m/>
    <s v="Administrator, System"/>
    <s v="Independent"/>
    <s v="Aqua"/>
    <d v="2022-08-30T00:00:00"/>
    <s v="Int - Planned Corr &amp; FI"/>
  </r>
  <r>
    <x v="313"/>
    <s v="Item"/>
    <s v="Open"/>
    <x v="0"/>
    <s v="8410811M2320"/>
    <s v="Maintenance Framework"/>
    <n v="2119754"/>
    <s v="Hernandez, Andres"/>
    <s v="East"/>
    <s v="3. Active"/>
    <s v="Defined"/>
    <x v="26"/>
    <m/>
    <n v="120000"/>
    <m/>
    <n v="120000"/>
    <n v="120000"/>
    <n v="0"/>
    <s v="Green"/>
    <n v="120000"/>
    <m/>
    <n v="120000"/>
    <n v="0"/>
    <m/>
    <m/>
    <n v="120450"/>
    <m/>
    <m/>
    <n v="120450"/>
    <s v="Full"/>
    <n v="120450"/>
    <m/>
    <n v="120000"/>
    <n v="120000"/>
    <s v="No"/>
    <s v="Green"/>
    <d v="2023-07-01T00:00:00"/>
    <d v="2023-04-29T00:00:00"/>
    <d v="2023-04-29T00:00:00"/>
    <d v="2023-07-30T00:00:00"/>
    <d v="2023-09-30T00:00:00"/>
    <m/>
    <m/>
    <m/>
    <m/>
    <m/>
    <m/>
    <m/>
    <m/>
    <m/>
    <m/>
    <m/>
    <m/>
    <m/>
    <m/>
    <n v="45000"/>
    <n v="75000"/>
    <m/>
    <m/>
    <m/>
    <m/>
    <m/>
    <s v="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5-01T00:00:00"/>
    <s v="Coverley, Colleen"/>
    <m/>
    <x v="0"/>
    <s v="Pipelines and Terminals"/>
    <s v="Operating Infrastructure"/>
    <m/>
    <s v="Bahamas Hub"/>
    <s v="841811 - BOR - MAINTENANCE"/>
    <m/>
    <m/>
    <n v="0"/>
    <n v="120000"/>
    <m/>
    <m/>
    <m/>
    <s v="Jakubowski, Gregory"/>
    <s v="Orischak, Bob"/>
    <m/>
    <m/>
    <n v="1"/>
    <n v="41041"/>
    <m/>
    <s v="Guest, ProSight"/>
    <s v="Independent"/>
    <s v="Aqua"/>
    <d v="2021-08-05T00:00:00"/>
    <s v="Other Programs"/>
  </r>
  <r>
    <x v="314"/>
    <s v="Item"/>
    <s v="Open"/>
    <x v="0"/>
    <s v="8410811M2314"/>
    <s v="Maintenance Framework"/>
    <n v="2095620"/>
    <s v="Hernandez, Andres"/>
    <s v="East"/>
    <s v="3. Active"/>
    <s v="Defined"/>
    <x v="20"/>
    <n v="65000"/>
    <n v="185235"/>
    <m/>
    <n v="250235"/>
    <n v="250235"/>
    <n v="0"/>
    <s v="Green"/>
    <n v="240000"/>
    <m/>
    <n v="240000"/>
    <n v="10235"/>
    <m/>
    <m/>
    <n v="250235"/>
    <m/>
    <m/>
    <n v="250235"/>
    <s v="Phase"/>
    <n v="250235"/>
    <n v="65000"/>
    <n v="185235"/>
    <n v="250235"/>
    <s v="No"/>
    <s v="Green"/>
    <d v="2023-04-01T00:00:00"/>
    <d v="2023-03-20T00:00:00"/>
    <d v="2023-03-20T00:00:00"/>
    <d v="2023-11-30T00:00:00"/>
    <d v="2023-11-30T00:00:00"/>
    <m/>
    <m/>
    <m/>
    <m/>
    <m/>
    <n v="65000"/>
    <n v="65000"/>
    <n v="65000"/>
    <n v="0"/>
    <s v="Green"/>
    <m/>
    <m/>
    <m/>
    <m/>
    <n v="65000"/>
    <m/>
    <n v="50000"/>
    <n v="30000"/>
    <n v="40235"/>
    <m/>
    <m/>
    <s v="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5-01T00:00:00"/>
    <s v="Coverley, Colleen"/>
    <m/>
    <x v="0"/>
    <s v="Pipelines and Terminals"/>
    <s v="Operating Infrastructure"/>
    <m/>
    <s v="Bahamas Hub"/>
    <s v="841811 - BOR - MAINTENANCE"/>
    <m/>
    <m/>
    <n v="65000"/>
    <n v="115000"/>
    <n v="70235"/>
    <m/>
    <m/>
    <s v="Posipanko, Dan"/>
    <s v="Nash, Tom"/>
    <m/>
    <m/>
    <n v="1"/>
    <n v="41049"/>
    <m/>
    <s v="Guest, ProSight"/>
    <s v="Independent"/>
    <s v="Aqua"/>
    <d v="2021-08-05T00:00:00"/>
    <s v="Other Programs"/>
  </r>
  <r>
    <x v="315"/>
    <s v="Item"/>
    <s v="Open"/>
    <x v="0"/>
    <s v="8410811M2307"/>
    <s v="Maintenance Framework"/>
    <n v="2076604"/>
    <s v="Wildgoose Thompsona, Tanya"/>
    <s v="East"/>
    <s v="3. Active"/>
    <s v="Defined"/>
    <x v="25"/>
    <n v="27457"/>
    <n v="60000"/>
    <m/>
    <n v="87456.5"/>
    <n v="85000"/>
    <n v="2457"/>
    <s v="Yellow"/>
    <n v="85000"/>
    <m/>
    <n v="85000"/>
    <n v="2457"/>
    <m/>
    <m/>
    <n v="86109"/>
    <m/>
    <m/>
    <n v="86109"/>
    <s v="Full"/>
    <n v="86109"/>
    <n v="27457"/>
    <n v="60000"/>
    <n v="87457"/>
    <s v="No"/>
    <s v="Green"/>
    <d v="2023-04-01T00:00:00"/>
    <d v="2023-01-23T00:00:00"/>
    <d v="2023-01-23T00:00:00"/>
    <d v="2023-12-31T00:00:00"/>
    <d v="2023-08-31T00:00:00"/>
    <m/>
    <m/>
    <m/>
    <m/>
    <m/>
    <n v="27456.5"/>
    <n v="40000"/>
    <n v="40000"/>
    <n v="-12544"/>
    <s v="Red"/>
    <m/>
    <s v="Other"/>
    <n v="55000"/>
    <n v="5000"/>
    <m/>
    <m/>
    <m/>
    <m/>
    <m/>
    <m/>
    <m/>
    <s v="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Contractor selected, Materials ordered. _x000d__x000a__x000d__x000a_02-2023 - conducted site visit with contractor discuss scope of work.  Currently awaiting parts arrival on island before scheduling repairs.  Repairs will require an 8 hour power outage to the NLJ."/>
    <d v="2023-05-01T00:00:00"/>
    <s v="Coverley, Colleen"/>
    <m/>
    <x v="0"/>
    <s v="Pipelines and Terminals"/>
    <s v="Operating Infrastructure"/>
    <m/>
    <s v="Bahamas Hub"/>
    <s v="841811 - BOR - MAINTENANCE"/>
    <m/>
    <m/>
    <n v="87457"/>
    <m/>
    <m/>
    <m/>
    <m/>
    <s v="Ashley, Robert"/>
    <s v="Nash, Tom"/>
    <m/>
    <m/>
    <n v="1"/>
    <n v="45611"/>
    <m/>
    <s v="Administrator, System"/>
    <s v="Independent"/>
    <s v="Aqua"/>
    <d v="2022-08-29T00:00:00"/>
    <s v="Other Programs"/>
  </r>
  <r>
    <x v="316"/>
    <s v="Item"/>
    <s v="Open"/>
    <x v="1"/>
    <s v="8410811E2216"/>
    <s v="Maintenance Framework"/>
    <n v="2043759"/>
    <s v="Wildgoose Thompsona, Tanya"/>
    <s v="East"/>
    <s v="7. Closed"/>
    <s v="Emergent"/>
    <x v="11"/>
    <n v="3851"/>
    <m/>
    <m/>
    <n v="3851.35"/>
    <n v="3851"/>
    <n v="0"/>
    <s v="Green"/>
    <m/>
    <m/>
    <m/>
    <n v="3851"/>
    <m/>
    <m/>
    <n v="190000"/>
    <m/>
    <m/>
    <n v="190000"/>
    <s v="Full"/>
    <n v="190000"/>
    <n v="258805"/>
    <m/>
    <n v="258805"/>
    <s v="No"/>
    <s v="Green"/>
    <d v="2022-11-01T00:00:00"/>
    <d v="2022-11-03T00:00:00"/>
    <d v="2022-11-03T00:00:00"/>
    <d v="2022-12-31T00:00:00"/>
    <d v="2022-12-31T00:00:00"/>
    <m/>
    <m/>
    <n v="5366.7"/>
    <m/>
    <n v="-1515.35"/>
    <m/>
    <m/>
    <m/>
    <m/>
    <m/>
    <m/>
    <m/>
    <m/>
    <m/>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x v="0"/>
    <s v="Pipelines and Terminals"/>
    <s v="Station/Terminal"/>
    <m/>
    <s v="Bahamas Hub"/>
    <s v="841811 - BOR - MAINTENANCE"/>
    <m/>
    <n v="3851"/>
    <n v="0"/>
    <m/>
    <m/>
    <n v="254954"/>
    <m/>
    <s v="Aiken, Elaine"/>
    <s v="Nash, Tom"/>
    <m/>
    <m/>
    <n v="1"/>
    <n v="46115"/>
    <m/>
    <s v="Guest, ProSight"/>
    <s v="Independent"/>
    <m/>
    <d v="2022-10-25T00:00:00"/>
    <s v="Int - Planned Corr &amp; FI"/>
  </r>
  <r>
    <x v="317"/>
    <s v="Item"/>
    <s v="Open"/>
    <x v="1"/>
    <s v="8410811E2217"/>
    <s v="Maintenance Framework"/>
    <n v="2045859"/>
    <s v="Campbell, Jamie"/>
    <s v="East"/>
    <s v="3. Active"/>
    <s v="Defined"/>
    <x v="5"/>
    <n v="24081"/>
    <n v="91269"/>
    <m/>
    <n v="115350.15"/>
    <n v="115350"/>
    <n v="0"/>
    <s v="Green"/>
    <n v="230000"/>
    <m/>
    <n v="230000"/>
    <n v="-114650"/>
    <m/>
    <m/>
    <n v="228000"/>
    <m/>
    <m/>
    <n v="228000"/>
    <s v="Full"/>
    <n v="228000"/>
    <n v="136731"/>
    <n v="91269"/>
    <n v="228000"/>
    <s v="No"/>
    <s v="Green"/>
    <d v="2022-12-01T00:00:00"/>
    <d v="2022-11-25T00:00:00"/>
    <d v="2022-11-25T00:00:00"/>
    <d v="2022-12-31T00:00:00"/>
    <d v="2023-05-31T00:00:00"/>
    <m/>
    <m/>
    <n v="920"/>
    <n v="0"/>
    <n v="-6838.85"/>
    <n v="30000"/>
    <n v="30000"/>
    <n v="30000"/>
    <n v="0"/>
    <s v="Green"/>
    <m/>
    <m/>
    <n v="30000"/>
    <n v="0"/>
    <m/>
    <m/>
    <n v="30000"/>
    <n v="31269"/>
    <m/>
    <m/>
    <m/>
    <s v="05/01/2023 - 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5-01T00:00:00"/>
    <s v="Coverley, Colleen"/>
    <m/>
    <x v="0"/>
    <s v="Pipelines and Terminals"/>
    <s v="Tank Integrity"/>
    <m/>
    <s v="Bahamas Hub"/>
    <s v="841811 - BOR - MAINTENANCE"/>
    <m/>
    <n v="-5919"/>
    <n v="60000"/>
    <n v="30000"/>
    <n v="31269"/>
    <n v="112650"/>
    <m/>
    <s v="Stine, Carlton"/>
    <s v="Nash, Tom"/>
    <m/>
    <m/>
    <n v="1"/>
    <n v="44757"/>
    <m/>
    <s v="Administrator, System"/>
    <s v="Independent"/>
    <s v="Aqua"/>
    <d v="2022-08-17T00:00:00"/>
    <s v="Int - Tanks"/>
  </r>
  <r>
    <x v="318"/>
    <s v="Item"/>
    <s v="Open"/>
    <x v="0"/>
    <s v="8410811M2208"/>
    <s v="Maintenance Framework"/>
    <n v="1945674"/>
    <s v="Cooper, Greg"/>
    <s v="East"/>
    <s v="6. Operational"/>
    <s v="Defined"/>
    <x v="25"/>
    <n v="825"/>
    <m/>
    <m/>
    <n v="824.95"/>
    <n v="70"/>
    <n v="755"/>
    <s v="Red"/>
    <m/>
    <m/>
    <m/>
    <n v="825"/>
    <m/>
    <m/>
    <n v="185000"/>
    <m/>
    <m/>
    <n v="185000"/>
    <s v="Full"/>
    <n v="185000"/>
    <n v="192982"/>
    <m/>
    <n v="192982"/>
    <s v="No"/>
    <s v="Green"/>
    <d v="2022-02-01T00:00:00"/>
    <d v="2022-02-02T00:00:00"/>
    <d v="2022-02-02T00:00:00"/>
    <d v="2022-05-31T00:00:00"/>
    <d v="2022-10-31T00:00:00"/>
    <m/>
    <m/>
    <n v="22.45"/>
    <m/>
    <n v="47.5"/>
    <n v="755"/>
    <m/>
    <m/>
    <n v="755"/>
    <s v="Red"/>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x v="0"/>
    <s v="Pipelines and Terminals"/>
    <s v="Operating Infrastructure"/>
    <m/>
    <s v="Bahamas Hub"/>
    <s v="841811 - BOR - MAINTENANCE"/>
    <m/>
    <n v="70"/>
    <n v="755"/>
    <m/>
    <m/>
    <n v="192157"/>
    <m/>
    <s v="Ashley, Robert"/>
    <s v="Nash, Tom"/>
    <m/>
    <m/>
    <n v="1"/>
    <n v="41059"/>
    <m/>
    <s v="Guest, ProSight"/>
    <s v="Independent"/>
    <s v="Aqua"/>
    <d v="2021-08-05T00:00:00"/>
    <s v="Other Programs"/>
  </r>
  <r>
    <x v="319"/>
    <s v="Item"/>
    <s v="Open"/>
    <x v="0"/>
    <s v="8410811M2204"/>
    <s v="Maintenance Framework"/>
    <n v="1916297"/>
    <s v="Hernandez, Andres"/>
    <s v="East"/>
    <s v="6. Operational"/>
    <s v="Defined"/>
    <x v="3"/>
    <n v="1548"/>
    <m/>
    <m/>
    <n v="1547.78"/>
    <n v="1548"/>
    <n v="0"/>
    <s v="Green"/>
    <m/>
    <m/>
    <m/>
    <n v="1548"/>
    <m/>
    <m/>
    <n v="164000"/>
    <m/>
    <m/>
    <n v="164000"/>
    <s v="Full"/>
    <n v="164000"/>
    <n v="160523"/>
    <m/>
    <n v="160523"/>
    <s v="No"/>
    <s v="Green"/>
    <d v="2022-03-01T00:00:00"/>
    <d v="2021-12-14T00:00:00"/>
    <d v="2021-12-14T00:00:00"/>
    <d v="2023-07-31T00:00:00"/>
    <d v="2022-09-30T00:00:00"/>
    <m/>
    <m/>
    <n v="1547.78"/>
    <n v="0"/>
    <n v="0"/>
    <n v="0"/>
    <m/>
    <m/>
    <n v="0"/>
    <s v="Green"/>
    <m/>
    <m/>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x v="0"/>
    <s v="Pipelines and Terminals"/>
    <s v="Operating Infrastructure"/>
    <m/>
    <s v="Bahamas Hub"/>
    <s v="841811 - BOR - MAINTENANCE"/>
    <m/>
    <n v="1548"/>
    <n v="0"/>
    <m/>
    <m/>
    <n v="158975"/>
    <m/>
    <s v="Orischak, Bob"/>
    <s v="Nash, Tom"/>
    <m/>
    <m/>
    <n v="1"/>
    <n v="41394"/>
    <m/>
    <s v="Guest, ProSight"/>
    <s v="Independent"/>
    <s v="Aqua"/>
    <d v="2021-08-12T00:00:00"/>
    <s v="Other Programs"/>
  </r>
  <r>
    <x v="320"/>
    <s v="Item"/>
    <s v="Open"/>
    <x v="0"/>
    <s v="8410811M2125"/>
    <s v="Project Framework"/>
    <n v="1878462"/>
    <s v="McPhee, Jaylon"/>
    <s v="East"/>
    <s v="7. Closed"/>
    <s v="Unplanned"/>
    <x v="27"/>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m/>
    <m/>
    <m/>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x v="0"/>
    <s v="Pipelines and Terminals"/>
    <s v="Operating Infrastructure"/>
    <m/>
    <s v="Bahamas Hub"/>
    <s v="841811 - BOR - MAINTENANCE"/>
    <m/>
    <n v="559"/>
    <n v="0"/>
    <m/>
    <m/>
    <n v="398798"/>
    <m/>
    <s v="Spari, Markella"/>
    <s v="Nash, Tom"/>
    <m/>
    <m/>
    <n v="1"/>
    <n v="35007"/>
    <m/>
    <s v="Guest, ProSight"/>
    <s v="Independent"/>
    <s v="Aqua"/>
    <d v="2019-08-30T00:00:00"/>
    <s v="Marine"/>
  </r>
  <r>
    <x v="321"/>
    <s v="Item"/>
    <s v="Open"/>
    <x v="0"/>
    <s v="8410811M2310"/>
    <s v="Project Framework"/>
    <m/>
    <s v="McDonald, Carnetta"/>
    <s v="East"/>
    <s v="2. Pending AFE"/>
    <s v="Defined"/>
    <x v="27"/>
    <m/>
    <n v="500000"/>
    <m/>
    <n v="500000"/>
    <n v="500000"/>
    <n v="0"/>
    <s v="Green"/>
    <n v="500000"/>
    <m/>
    <n v="500000"/>
    <n v="0"/>
    <m/>
    <m/>
    <n v="500000"/>
    <m/>
    <m/>
    <m/>
    <s v="Full"/>
    <n v="500000"/>
    <m/>
    <n v="1000000"/>
    <n v="1000000"/>
    <s v="No"/>
    <s v="Green"/>
    <d v="2023-06-01T00:00:00"/>
    <m/>
    <m/>
    <d v="2023-12-31T00:00:00"/>
    <d v="2023-12-31T00:00:00"/>
    <m/>
    <m/>
    <m/>
    <m/>
    <m/>
    <m/>
    <m/>
    <m/>
    <m/>
    <m/>
    <m/>
    <m/>
    <m/>
    <n v="17000"/>
    <n v="150000"/>
    <n v="100000"/>
    <n v="233000"/>
    <m/>
    <m/>
    <m/>
    <m/>
    <s v="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5-03T00:00:00"/>
    <s v="Coverley, Colleen"/>
    <m/>
    <x v="0"/>
    <s v="Pipelines and Terminals"/>
    <s v="Operating Infrastructure"/>
    <m/>
    <s v="Bahamas Hub"/>
    <s v="841811 - BOR - MAINTENANCE"/>
    <m/>
    <m/>
    <n v="17000"/>
    <n v="483000"/>
    <m/>
    <m/>
    <n v="500000"/>
    <s v="Spari, Markella"/>
    <s v="Mirandi, Angela"/>
    <m/>
    <m/>
    <n v="1"/>
    <n v="45328"/>
    <m/>
    <s v="Spari, Markella"/>
    <s v="Independent"/>
    <s v="Aqua"/>
    <d v="2022-08-25T00:00:00"/>
    <s v="Marine"/>
  </r>
  <r>
    <x v="322"/>
    <s v="Item"/>
    <s v="Open"/>
    <x v="0"/>
    <s v="8410811M2005"/>
    <s v="Exempt"/>
    <n v="1672044"/>
    <s v="McDonald, Carnetta"/>
    <s v="East"/>
    <s v="7. Closed"/>
    <s v="Unplanned"/>
    <x v="27"/>
    <n v="4"/>
    <m/>
    <m/>
    <n v="4.3600000000000003"/>
    <n v="4"/>
    <n v="0"/>
    <s v="Green"/>
    <m/>
    <m/>
    <m/>
    <n v="4"/>
    <m/>
    <m/>
    <n v="238000"/>
    <m/>
    <m/>
    <n v="238000"/>
    <s v="Full"/>
    <n v="238000"/>
    <n v="260579"/>
    <m/>
    <n v="260579"/>
    <s v="No"/>
    <s v="Green"/>
    <d v="2020-10-01T00:00:00"/>
    <d v="2020-01-08T00:00:00"/>
    <d v="2020-01-08T00:00:00"/>
    <d v="2021-12-31T00:00:00"/>
    <d v="2022-04-30T00:00:00"/>
    <m/>
    <m/>
    <m/>
    <m/>
    <n v="4.3600000000000003"/>
    <m/>
    <m/>
    <m/>
    <m/>
    <m/>
    <m/>
    <m/>
    <m/>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x v="0"/>
    <s v="Pipelines and Terminals"/>
    <s v="Operating Infrastructure"/>
    <m/>
    <s v="Bahamas Hub"/>
    <s v="841811 - BOR - MAINTENANCE"/>
    <m/>
    <n v="4"/>
    <n v="0"/>
    <m/>
    <m/>
    <n v="2832"/>
    <m/>
    <s v="Spari, Markella"/>
    <s v="Nash, Tom"/>
    <s v="N/A"/>
    <m/>
    <n v="1"/>
    <n v="31573"/>
    <m/>
    <s v="Guest, ProSight"/>
    <s v="Independent"/>
    <s v="Aqua"/>
    <d v="2018-08-29T00:00:00"/>
    <s v="Marine"/>
  </r>
  <r>
    <x v="323"/>
    <s v="Item"/>
    <s v="Open"/>
    <x v="0"/>
    <s v="8410811M2210"/>
    <s v="Project Framework"/>
    <n v="1947158"/>
    <s v="McDonald, Carnetta"/>
    <s v="East"/>
    <s v="7. Closed"/>
    <s v="Defined"/>
    <x v="27"/>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m/>
    <m/>
    <m/>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x v="0"/>
    <s v="Pipelines and Terminals"/>
    <s v="Operating Infrastructure"/>
    <m/>
    <s v="Bahamas Hub"/>
    <s v="841811 - BOR - MAINTENANCE"/>
    <m/>
    <n v="2945"/>
    <n v="0"/>
    <m/>
    <m/>
    <n v="274084"/>
    <m/>
    <s v="Spari, Markella"/>
    <s v="Nash, Tom"/>
    <m/>
    <m/>
    <n v="1"/>
    <n v="41580"/>
    <m/>
    <s v="Guest, ProSight"/>
    <s v="Independent"/>
    <s v="Aqua"/>
    <d v="2021-08-19T00:00:00"/>
    <s v="Marine"/>
  </r>
  <r>
    <x v="324"/>
    <s v="Item"/>
    <s v="Open"/>
    <x v="1"/>
    <s v="8410811E2202"/>
    <s v="Maintenance Framework"/>
    <n v="1938099"/>
    <s v="McDonald, Carnetta"/>
    <s v="East"/>
    <s v="3. Active"/>
    <s v="Defined"/>
    <x v="11"/>
    <n v="428498"/>
    <n v="577391"/>
    <m/>
    <n v="1005888.63"/>
    <n v="1006193"/>
    <n v="-304"/>
    <s v="Yellow"/>
    <m/>
    <n v="295000"/>
    <n v="295000"/>
    <n v="710889"/>
    <m/>
    <m/>
    <n v="600000"/>
    <m/>
    <m/>
    <n v="600000"/>
    <s v="Full"/>
    <n v="600000"/>
    <n v="622609"/>
    <n v="577391"/>
    <n v="1200000"/>
    <s v="Yes"/>
    <s v="Red"/>
    <d v="2022-05-01T00:00:00"/>
    <d v="2022-01-12T00:00:00"/>
    <d v="2022-01-12T00:00:00"/>
    <d v="2022-12-31T00:00:00"/>
    <d v="2023-05-31T00:00:00"/>
    <m/>
    <m/>
    <n v="800"/>
    <m/>
    <n v="255525.8"/>
    <n v="172171.83"/>
    <n v="157449"/>
    <n v="157449"/>
    <n v="14723"/>
    <s v="Yellow"/>
    <m/>
    <s v="Forecasting"/>
    <n v="273038"/>
    <n v="304353"/>
    <m/>
    <m/>
    <m/>
    <m/>
    <m/>
    <m/>
    <m/>
    <s v="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5-03T00:00:00"/>
    <s v="Coverley, Colleen"/>
    <m/>
    <x v="0"/>
    <s v="Pipelines and Terminals"/>
    <s v="Station/Terminal"/>
    <m/>
    <s v="Bahamas Hub"/>
    <s v="841811 - BOR - MAINTENANCE"/>
    <m/>
    <n v="256326"/>
    <n v="749563"/>
    <m/>
    <m/>
    <n v="194111"/>
    <m/>
    <s v="Aiken, Elaine"/>
    <s v="Nash, Tom"/>
    <m/>
    <m/>
    <n v="1"/>
    <n v="41157"/>
    <m/>
    <s v="Aiken, Elaine"/>
    <s v="Independent"/>
    <s v="Aqua"/>
    <d v="2021-08-09T00:00:00"/>
    <s v="Int - Planned Corr &amp; FI"/>
  </r>
  <r>
    <x v="325"/>
    <s v="Item"/>
    <s v="Open"/>
    <x v="1"/>
    <s v="8410811E2218"/>
    <s v="Maintenance Framework"/>
    <n v="2046206"/>
    <s v="Hernandez, Andres"/>
    <s v="East"/>
    <s v="7. Closed"/>
    <s v="Drawdown"/>
    <x v="3"/>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m/>
    <m/>
    <m/>
    <m/>
    <m/>
    <m/>
    <m/>
    <m/>
    <m/>
    <m/>
    <m/>
    <s v="03/28/2023 - Project is closed out._x000d__x000a_03/01/2023 - Project is ready to be closed._x000d__x000a_2/1/2023 - Project is operational.  No more POs are expected. Once actuals are posted in February, project can be closed."/>
    <d v="2023-03-28T00:00:00"/>
    <s v="Coverley, Colleen"/>
    <m/>
    <x v="0"/>
    <s v="Pipelines and Terminals"/>
    <s v="Station/Terminal"/>
    <m/>
    <s v="Bahamas Hub"/>
    <s v="841811 - BOR - MAINTENANCE"/>
    <m/>
    <n v="10995"/>
    <n v="0"/>
    <m/>
    <m/>
    <n v="73424"/>
    <m/>
    <s v="Orischak, Bob"/>
    <s v="Nash, Tom"/>
    <m/>
    <m/>
    <n v="1"/>
    <n v="45621"/>
    <m/>
    <s v="Administrator, System"/>
    <s v="Independent"/>
    <s v="Aqua"/>
    <d v="2022-08-29T00:00:00"/>
    <s v="Other Programs"/>
  </r>
  <r>
    <x v="326"/>
    <s v="Item"/>
    <s v="Open"/>
    <x v="1"/>
    <s v="8410811E2214"/>
    <s v="Maintenance Framework"/>
    <n v="2002634"/>
    <s v="McDonald, Carnetta"/>
    <s v="East"/>
    <s v="7. Closed"/>
    <s v="Emergent"/>
    <x v="27"/>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m/>
    <m/>
    <m/>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x v="0"/>
    <s v="Pipelines and Terminals"/>
    <s v="Station/Terminal"/>
    <m/>
    <s v="Bahamas Hub"/>
    <s v="841811 - BOR - MAINTENANCE"/>
    <m/>
    <n v="22714"/>
    <n v="0"/>
    <m/>
    <m/>
    <n v="300507"/>
    <m/>
    <s v="Spari, Markella"/>
    <s v="Orischak, Bob"/>
    <m/>
    <m/>
    <n v="1"/>
    <n v="44049"/>
    <m/>
    <s v="Meitzler, Antoinette"/>
    <s v="Independent"/>
    <s v="Aqua"/>
    <d v="2022-06-29T00:00:00"/>
    <s v="Marine"/>
  </r>
  <r>
    <x v="327"/>
    <s v="Item"/>
    <s v="Open"/>
    <x v="0"/>
    <s v="8410811M2306"/>
    <s v="Maintenance Framework"/>
    <m/>
    <s v="McDonald, Carnetta"/>
    <s v="East"/>
    <s v="2. Pending AFE"/>
    <s v="Defined"/>
    <x v="26"/>
    <m/>
    <n v="260000"/>
    <m/>
    <n v="260000"/>
    <n v="260000"/>
    <n v="0"/>
    <s v="Green"/>
    <n v="260000"/>
    <m/>
    <n v="260000"/>
    <n v="0"/>
    <m/>
    <m/>
    <n v="260000"/>
    <m/>
    <m/>
    <m/>
    <s v="Full"/>
    <n v="260000"/>
    <m/>
    <n v="260000"/>
    <n v="260000"/>
    <s v="No"/>
    <s v="Green"/>
    <d v="2023-06-01T00:00:00"/>
    <m/>
    <m/>
    <d v="2023-09-01T00:00:00"/>
    <d v="2023-07-31T00:00:00"/>
    <m/>
    <m/>
    <m/>
    <m/>
    <m/>
    <m/>
    <m/>
    <m/>
    <m/>
    <m/>
    <m/>
    <m/>
    <m/>
    <n v="50000"/>
    <n v="50000"/>
    <n v="50000"/>
    <n v="50000"/>
    <n v="60000"/>
    <m/>
    <m/>
    <m/>
    <s v="05/01/2023 - Meeting being held this week. Forecast will be updated based on results of meeting and prior to forecasts being locked.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5-01T00:00:00"/>
    <s v="Coverley, Colleen"/>
    <m/>
    <x v="0"/>
    <s v="Pipelines and Terminals"/>
    <s v="Operating Infrastructure"/>
    <m/>
    <s v="Bahamas Hub"/>
    <s v="841811 - BOR - MAINTENANCE"/>
    <m/>
    <m/>
    <n v="50000"/>
    <n v="150000"/>
    <n v="60000"/>
    <m/>
    <m/>
    <s v="Jakubowski, Gregory"/>
    <s v="Nash, Tom"/>
    <m/>
    <m/>
    <n v="1"/>
    <n v="45618"/>
    <m/>
    <s v="Administrator, System"/>
    <s v="Independent"/>
    <s v="Aqua"/>
    <d v="2022-08-29T00:00:00"/>
    <s v="Other Programs"/>
  </r>
  <r>
    <x v="328"/>
    <s v="Item"/>
    <s v="Open"/>
    <x v="0"/>
    <s v="8410811M2126"/>
    <s v="Project Framework"/>
    <n v="1878464"/>
    <s v="McDonald, Carnetta"/>
    <s v="East"/>
    <s v="7. Closed"/>
    <s v="Unplanned"/>
    <x v="27"/>
    <n v="19"/>
    <m/>
    <m/>
    <n v="19.27"/>
    <n v="19"/>
    <n v="0"/>
    <s v="Green"/>
    <m/>
    <m/>
    <m/>
    <n v="19"/>
    <m/>
    <m/>
    <n v="320000"/>
    <m/>
    <m/>
    <n v="320000"/>
    <s v="Full"/>
    <n v="320000"/>
    <n v="323212"/>
    <m/>
    <n v="323212"/>
    <s v="No"/>
    <s v="Green"/>
    <d v="2021-08-01T00:00:00"/>
    <d v="2021-08-19T00:00:00"/>
    <d v="2021-08-19T00:00:00"/>
    <d v="2021-11-30T00:00:00"/>
    <d v="2022-04-30T00:00:00"/>
    <m/>
    <m/>
    <n v="2.04"/>
    <m/>
    <n v="17.23"/>
    <m/>
    <m/>
    <m/>
    <m/>
    <m/>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x v="0"/>
    <s v="Pipelines and Terminals"/>
    <s v="Operating Infrastructure"/>
    <m/>
    <s v="Bahamas Hub"/>
    <s v="841810 - BOR - OPERATIONS"/>
    <m/>
    <n v="19"/>
    <n v="0"/>
    <m/>
    <m/>
    <n v="43875"/>
    <m/>
    <s v="Spari, Markella"/>
    <s v="Martin, David N."/>
    <m/>
    <m/>
    <n v="1"/>
    <n v="40920"/>
    <m/>
    <s v="Clark, David"/>
    <s v="Independent"/>
    <s v="Aqua"/>
    <d v="2021-08-04T00:00:00"/>
    <s v="Marine"/>
  </r>
  <r>
    <x v="329"/>
    <s v="Item"/>
    <s v="Open"/>
    <x v="1"/>
    <s v="8410811E2203"/>
    <s v="Maintenance Framework"/>
    <n v="1937505"/>
    <s v="McDonald, Carnetta"/>
    <s v="East"/>
    <s v="6. Operational"/>
    <s v="Defined"/>
    <x v="11"/>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m/>
    <m/>
    <m/>
    <m/>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x v="0"/>
    <s v="Pipelines and Terminals"/>
    <s v="Station/Terminal"/>
    <m/>
    <s v="Bahamas Hub"/>
    <s v="841811 - BOR - MAINTENANCE"/>
    <m/>
    <n v="119554"/>
    <n v="0"/>
    <m/>
    <m/>
    <n v="222879"/>
    <m/>
    <s v="Aiken, Elaine"/>
    <s v="Nash, Tom"/>
    <m/>
    <m/>
    <n v="1"/>
    <n v="38087"/>
    <m/>
    <s v="Guest, ProSight"/>
    <s v="Independent"/>
    <s v="Aqua"/>
    <d v="2020-08-14T00:00:00"/>
    <s v="Int - Planned Corr &amp; FI"/>
  </r>
  <r>
    <x v="330"/>
    <s v="Item"/>
    <s v="Open"/>
    <x v="0"/>
    <s v="8410811M2111"/>
    <s v="Exempt"/>
    <n v="1812201"/>
    <s v="McDonald, Carnetta"/>
    <s v="East"/>
    <s v="6. Operational"/>
    <s v="Defined"/>
    <x v="27"/>
    <n v="180"/>
    <m/>
    <m/>
    <n v="179.55"/>
    <n v="20"/>
    <n v="160"/>
    <s v="Red"/>
    <m/>
    <m/>
    <m/>
    <n v="180"/>
    <m/>
    <m/>
    <n v="600000"/>
    <m/>
    <m/>
    <n v="600000"/>
    <s v="Full"/>
    <n v="600000"/>
    <n v="625583"/>
    <m/>
    <n v="625583"/>
    <s v="No"/>
    <s v="Green"/>
    <d v="2021-03-01T00:00:00"/>
    <d v="2021-02-12T00:00:00"/>
    <d v="2021-02-12T00:00:00"/>
    <d v="2021-12-31T00:00:00"/>
    <d v="2022-02-28T00:00:00"/>
    <m/>
    <m/>
    <m/>
    <m/>
    <n v="19.55"/>
    <n v="160"/>
    <m/>
    <m/>
    <n v="160"/>
    <s v="Red"/>
    <m/>
    <m/>
    <m/>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x v="0"/>
    <s v="Pipelines and Terminals"/>
    <s v="Operating Infrastructure"/>
    <m/>
    <s v="Bahamas Hub"/>
    <s v="841811 - BOR - MAINTENANCE"/>
    <m/>
    <n v="20"/>
    <n v="160"/>
    <m/>
    <m/>
    <n v="-35918"/>
    <m/>
    <s v="Spari, Markella"/>
    <s v="Nash, Tom"/>
    <m/>
    <m/>
    <n v="1"/>
    <n v="38025"/>
    <m/>
    <s v="Guest, ProSight"/>
    <s v="Independent"/>
    <s v="Aqua"/>
    <d v="2020-08-14T00:00:00"/>
    <s v="Marine"/>
  </r>
  <r>
    <x v="331"/>
    <s v="Item"/>
    <s v="Open"/>
    <x v="0"/>
    <s v="8410811M2317"/>
    <s v="Maintenance Framework"/>
    <n v="2095052"/>
    <s v="Occhi, Edward"/>
    <s v="East"/>
    <s v="3. Active"/>
    <s v="Defined"/>
    <x v="6"/>
    <n v="7557"/>
    <n v="198000"/>
    <m/>
    <n v="205557"/>
    <n v="216600"/>
    <n v="-11043"/>
    <s v="Yellow"/>
    <m/>
    <m/>
    <m/>
    <n v="205557"/>
    <m/>
    <m/>
    <n v="233600"/>
    <m/>
    <m/>
    <n v="233600"/>
    <s v="Full"/>
    <n v="233600"/>
    <n v="7557"/>
    <n v="198000"/>
    <n v="205557"/>
    <s v="No"/>
    <s v="Green"/>
    <d v="2023-03-01T00:00:00"/>
    <d v="2023-03-14T00:00:00"/>
    <d v="2023-03-14T00:00:00"/>
    <d v="2023-11-15T00:00:00"/>
    <d v="2023-11-30T00:00:00"/>
    <m/>
    <m/>
    <m/>
    <m/>
    <n v="6600"/>
    <n v="957"/>
    <m/>
    <m/>
    <n v="957"/>
    <s v="Red"/>
    <m/>
    <m/>
    <n v="63000"/>
    <n v="0"/>
    <n v="135000"/>
    <n v="0"/>
    <m/>
    <m/>
    <m/>
    <m/>
    <m/>
    <m/>
    <m/>
    <s v="Walker, Carol"/>
    <m/>
    <x v="0"/>
    <s v="Pipelines and Terminals"/>
    <s v="Integrity"/>
    <m/>
    <s v="Bahamas Hub"/>
    <s v="841817 - BOR - MARINE OPERATIONS"/>
    <m/>
    <n v="6600"/>
    <n v="63957"/>
    <n v="135000"/>
    <m/>
    <m/>
    <m/>
    <s v="Geib, Rob"/>
    <s v="Geib, Robert"/>
    <m/>
    <m/>
    <n v="1"/>
    <n v="45154"/>
    <m/>
    <s v="Guest, ProSight"/>
    <s v="Independent"/>
    <s v="Aqua"/>
    <d v="2022-08-23T00:00:00"/>
    <s v="Marine"/>
  </r>
  <r>
    <x v="332"/>
    <s v="Item"/>
    <s v="Open"/>
    <x v="0"/>
    <s v="8410811M2311"/>
    <s v="Maintenance Framework"/>
    <n v="2083843"/>
    <s v="McDonald, Carnetta"/>
    <s v="East"/>
    <s v="3. Active"/>
    <s v="Defined"/>
    <x v="22"/>
    <n v="20900"/>
    <n v="155000"/>
    <n v="12097"/>
    <n v="175900"/>
    <n v="175000"/>
    <n v="900"/>
    <s v="Yellow"/>
    <n v="180000"/>
    <m/>
    <n v="180000"/>
    <n v="-4100"/>
    <m/>
    <m/>
    <n v="187097"/>
    <m/>
    <m/>
    <n v="187097"/>
    <s v="Full"/>
    <n v="187097"/>
    <n v="20900"/>
    <n v="167097"/>
    <n v="187997"/>
    <s v="No"/>
    <s v="Green"/>
    <d v="2023-03-01T00:00:00"/>
    <d v="2023-02-01T00:00:00"/>
    <d v="2023-02-01T00:00:00"/>
    <d v="2023-05-31T00:00:00"/>
    <d v="2023-09-30T00:00:00"/>
    <m/>
    <m/>
    <m/>
    <m/>
    <n v="20000"/>
    <n v="900"/>
    <m/>
    <m/>
    <n v="900"/>
    <s v="Red"/>
    <m/>
    <m/>
    <m/>
    <n v="50000"/>
    <n v="50000"/>
    <n v="55000"/>
    <m/>
    <m/>
    <m/>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03T00:00:00"/>
    <s v="Coverley, Colleen"/>
    <m/>
    <x v="0"/>
    <s v="Pipelines and Terminals"/>
    <s v="Operating Infrastructure"/>
    <m/>
    <s v="Bahamas Hub"/>
    <s v="841811 - BOR - MAINTENANCE"/>
    <m/>
    <n v="20000"/>
    <n v="50900"/>
    <n v="105000"/>
    <m/>
    <m/>
    <m/>
    <s v="Bonenberger, Mark"/>
    <s v="Bohnsack, Gary"/>
    <m/>
    <m/>
    <n v="1"/>
    <n v="45196"/>
    <m/>
    <s v="Administrator, System"/>
    <s v="Independent"/>
    <s v="Aqua"/>
    <d v="2022-08-23T00:00:00"/>
    <s v="Other Programs"/>
  </r>
  <r>
    <x v="333"/>
    <s v="Item"/>
    <s v="Open"/>
    <x v="0"/>
    <s v="8410811M2309"/>
    <s v="Maintenance Framework"/>
    <n v="2076597"/>
    <s v="McDonald, Carnetta"/>
    <s v="East"/>
    <s v="3. Active"/>
    <s v="Defined"/>
    <x v="22"/>
    <n v="69227"/>
    <n v="159507"/>
    <n v="20773"/>
    <n v="228733.54"/>
    <n v="249507"/>
    <n v="-20773"/>
    <s v="Yellow"/>
    <n v="190000"/>
    <m/>
    <n v="190000"/>
    <n v="38734"/>
    <m/>
    <m/>
    <n v="249507"/>
    <m/>
    <m/>
    <n v="249507"/>
    <s v="Full"/>
    <n v="249507"/>
    <n v="69227"/>
    <n v="180280"/>
    <n v="249507"/>
    <s v="No"/>
    <s v="Green"/>
    <d v="2023-03-01T00:00:00"/>
    <d v="2023-01-24T00:00:00"/>
    <d v="2023-01-24T00:00:00"/>
    <d v="2023-12-12T00:00:00"/>
    <d v="2023-06-30T00:00:00"/>
    <m/>
    <m/>
    <m/>
    <m/>
    <n v="27190"/>
    <n v="42036.54"/>
    <n v="62810"/>
    <n v="62810"/>
    <n v="-20773"/>
    <s v="Red"/>
    <m/>
    <s v="Other"/>
    <n v="50000"/>
    <n v="59507"/>
    <n v="50000"/>
    <m/>
    <m/>
    <m/>
    <m/>
    <m/>
    <n v="20773"/>
    <s v="05/01/2023 - Forecast will be adjusted prior to forecast being locked._x000d__x000a_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5-03T00:00:00"/>
    <s v="Coverley, Colleen"/>
    <m/>
    <x v="0"/>
    <s v="Pipelines and Terminals"/>
    <s v="Operating Infrastructure"/>
    <m/>
    <s v="Bahamas Hub"/>
    <s v="841811 - BOR - MAINTENANCE"/>
    <m/>
    <n v="27190"/>
    <n v="151544"/>
    <n v="50000"/>
    <m/>
    <m/>
    <m/>
    <s v="Bonenberger, Mark"/>
    <s v="Nash, Tom"/>
    <m/>
    <m/>
    <n v="1"/>
    <n v="41583"/>
    <m/>
    <s v="Guest, ProSight"/>
    <s v="Independent"/>
    <s v="Aqua"/>
    <d v="2021-08-19T00:00:00"/>
    <s v="Other Programs"/>
  </r>
  <r>
    <x v="334"/>
    <s v="Item"/>
    <s v="Open"/>
    <x v="1"/>
    <s v="8410811E2205"/>
    <s v="Maintenance Framework"/>
    <n v="1937297"/>
    <s v="Wildgoose Thompsona, Tanya"/>
    <s v="East"/>
    <s v="7. Closed"/>
    <s v="Defined"/>
    <x v="11"/>
    <n v="5236"/>
    <m/>
    <m/>
    <n v="5235.79"/>
    <n v="5236"/>
    <n v="0"/>
    <s v="Green"/>
    <m/>
    <m/>
    <m/>
    <n v="5236"/>
    <m/>
    <m/>
    <n v="100000"/>
    <m/>
    <n v="157000"/>
    <n v="291000"/>
    <s v="Supplemental"/>
    <n v="291000"/>
    <n v="290071"/>
    <m/>
    <n v="290071"/>
    <s v="No"/>
    <s v="Green"/>
    <d v="2022-01-01T00:00:00"/>
    <d v="2022-01-04T00:00:00"/>
    <d v="2022-01-04T00:00:00"/>
    <d v="2022-12-31T00:00:00"/>
    <d v="2022-10-31T00:00:00"/>
    <m/>
    <m/>
    <n v="4250"/>
    <n v="912"/>
    <n v="73.790000000000006"/>
    <m/>
    <m/>
    <m/>
    <m/>
    <m/>
    <m/>
    <m/>
    <m/>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x v="0"/>
    <s v="Pipelines and Terminals"/>
    <s v="Station/Terminal"/>
    <m/>
    <s v="Bahamas Hub"/>
    <s v="841811 - BOR - MAINTENANCE"/>
    <m/>
    <n v="5236"/>
    <n v="0"/>
    <m/>
    <m/>
    <n v="284836"/>
    <m/>
    <s v="Aiken, Elaine"/>
    <s v="Nash, Tom"/>
    <m/>
    <m/>
    <n v="1"/>
    <n v="41206"/>
    <m/>
    <s v="Administrator, System"/>
    <s v="Independent"/>
    <s v="Aqua"/>
    <d v="2021-08-09T00:00:00"/>
    <s v="Int - Planned Corr &amp; FI"/>
  </r>
  <r>
    <x v="335"/>
    <s v="Item"/>
    <s v="Open"/>
    <x v="0"/>
    <s v="8410811M2207"/>
    <s v="Maintenance Framework"/>
    <n v="1937243"/>
    <s v="Wildgoose Thompsona, Tanya"/>
    <s v="East"/>
    <s v="7. Closed"/>
    <s v="Defined"/>
    <x v="11"/>
    <n v="20188"/>
    <m/>
    <m/>
    <n v="20188.080000000002"/>
    <n v="13369"/>
    <n v="6819"/>
    <s v="Red"/>
    <m/>
    <m/>
    <m/>
    <n v="20188"/>
    <m/>
    <m/>
    <n v="285000"/>
    <m/>
    <n v="52000"/>
    <n v="373368"/>
    <s v="Supplemental"/>
    <n v="373368"/>
    <n v="398413"/>
    <m/>
    <n v="398413"/>
    <s v="No"/>
    <s v="Green"/>
    <d v="2022-02-01T00:00:00"/>
    <d v="2022-01-05T00:00:00"/>
    <d v="2022-01-05T00:00:00"/>
    <d v="2022-10-31T00:00:00"/>
    <d v="2022-12-16T00:00:00"/>
    <m/>
    <m/>
    <n v="1123.28"/>
    <n v="6123.09"/>
    <n v="6123.09"/>
    <n v="6818.62"/>
    <m/>
    <m/>
    <n v="6819"/>
    <s v="Red"/>
    <m/>
    <m/>
    <m/>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x v="0"/>
    <s v="Pipelines and Terminals"/>
    <s v="Integrity"/>
    <m/>
    <s v="Bahamas Hub"/>
    <s v="841811 - BOR - MAINTENANCE"/>
    <m/>
    <n v="13369"/>
    <n v="6819"/>
    <m/>
    <m/>
    <n v="378225"/>
    <m/>
    <s v="Aiken, Elaine"/>
    <s v="Nash, Tom"/>
    <m/>
    <m/>
    <n v="1"/>
    <n v="41174"/>
    <m/>
    <s v="Administrator, System"/>
    <s v="Independent"/>
    <s v="Aqua"/>
    <d v="2021-08-09T00:00:00"/>
    <s v="Int - Planned Corr &amp; FI"/>
  </r>
  <r>
    <x v="336"/>
    <s v="Item"/>
    <s v="Open"/>
    <x v="0"/>
    <s v="8410811M2308"/>
    <s v="Maintenance Framework"/>
    <n v="2076603"/>
    <s v="Wildgoose Thompsona, Tanya"/>
    <s v="East"/>
    <s v="3. Active"/>
    <s v="Defined"/>
    <x v="11"/>
    <n v="29789"/>
    <n v="25000"/>
    <m/>
    <n v="54789.09"/>
    <n v="50000"/>
    <n v="4789"/>
    <s v="Yellow"/>
    <n v="50000"/>
    <m/>
    <n v="50000"/>
    <n v="4789"/>
    <m/>
    <m/>
    <n v="54636"/>
    <m/>
    <m/>
    <n v="54636"/>
    <s v="Full"/>
    <n v="54636"/>
    <n v="29789"/>
    <n v="25000"/>
    <n v="54789"/>
    <s v="No"/>
    <s v="Green"/>
    <d v="2023-04-01T00:00:00"/>
    <d v="2023-01-23T00:00:00"/>
    <d v="2023-01-23T00:00:00"/>
    <d v="2023-12-31T00:00:00"/>
    <d v="2023-05-31T00:00:00"/>
    <m/>
    <m/>
    <m/>
    <m/>
    <m/>
    <n v="29789.09"/>
    <m/>
    <m/>
    <n v="29789"/>
    <s v="Red"/>
    <m/>
    <s v="WorkAhead of Schedule"/>
    <n v="15000"/>
    <n v="10000"/>
    <m/>
    <m/>
    <m/>
    <m/>
    <m/>
    <m/>
    <m/>
    <s v="04/2023 - concrete support sleeper repairs and pipe alignments commence on Inagua Road west (Section A-1)._x000d__x000a__x000d__x000a_03/2023 - Delay due to operations initially confirming line availability."/>
    <d v="2023-05-01T00:00:00"/>
    <s v="Coverley, Colleen"/>
    <m/>
    <x v="0"/>
    <s v="Pipelines and Terminals"/>
    <s v="Integrity"/>
    <m/>
    <s v="Bahamas Hub"/>
    <s v="841811 - BOR - MAINTENANCE"/>
    <m/>
    <m/>
    <n v="54789"/>
    <m/>
    <m/>
    <m/>
    <m/>
    <s v="Aiken, Elaine"/>
    <s v="Nash, Tom"/>
    <m/>
    <m/>
    <n v="1"/>
    <n v="45617"/>
    <m/>
    <s v="Administrator, System"/>
    <s v="Independent"/>
    <s v="Aqua"/>
    <d v="2022-08-29T00:00:00"/>
    <s v="Int - Planned Corr &amp; FI"/>
  </r>
  <r>
    <x v="337"/>
    <s v="Item"/>
    <s v="Open"/>
    <x v="0"/>
    <s v="8410811M2203"/>
    <s v="Maintenance Framework"/>
    <n v="1916497"/>
    <s v="Hernandez, Andres"/>
    <s v="East"/>
    <s v="7. Closed"/>
    <s v="Defined"/>
    <x v="0"/>
    <n v="13716"/>
    <m/>
    <m/>
    <n v="13716.07"/>
    <n v="13591"/>
    <n v="125"/>
    <s v="Yellow"/>
    <m/>
    <m/>
    <m/>
    <n v="13716"/>
    <m/>
    <m/>
    <n v="817000"/>
    <m/>
    <m/>
    <n v="817000"/>
    <s v="Full"/>
    <n v="817000"/>
    <n v="853986"/>
    <m/>
    <n v="853986"/>
    <s v="No"/>
    <s v="Green"/>
    <d v="2022-03-01T00:00:00"/>
    <d v="2021-12-16T00:00:00"/>
    <d v="2021-12-16T00:00:00"/>
    <d v="2022-12-15T00:00:00"/>
    <d v="2022-10-31T00:00:00"/>
    <m/>
    <m/>
    <n v="7692.73"/>
    <n v="3117.12"/>
    <n v="2781.07"/>
    <n v="125.15"/>
    <m/>
    <m/>
    <n v="125"/>
    <s v="Red"/>
    <m/>
    <m/>
    <m/>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x v="0"/>
    <s v="Pipelines and Terminals"/>
    <s v="Operating Infrastructure"/>
    <m/>
    <s v="Bahamas Hub"/>
    <s v="841811 - BOR - MAINTENANCE"/>
    <m/>
    <n v="13591"/>
    <n v="125"/>
    <m/>
    <m/>
    <n v="840270"/>
    <m/>
    <s v="Stine, Carlton"/>
    <s v="Nash, Tom"/>
    <m/>
    <m/>
    <n v="1"/>
    <n v="41391"/>
    <m/>
    <s v="Guest, ProSight"/>
    <s v="Independent"/>
    <s v="Aqua"/>
    <d v="2021-08-12T00:00:00"/>
    <s v="Other Programs"/>
  </r>
  <r>
    <x v="338"/>
    <s v="Item"/>
    <s v="Open"/>
    <x v="0"/>
    <s v="8410811M2313"/>
    <s v="Maintenance Framework"/>
    <n v="2085824"/>
    <s v="Hernandez, Andres"/>
    <s v="East"/>
    <s v="3. Active"/>
    <s v="Defined"/>
    <x v="3"/>
    <n v="38074"/>
    <n v="40000"/>
    <m/>
    <n v="78074.070000000007"/>
    <n v="90000"/>
    <n v="-11926"/>
    <s v="Red"/>
    <n v="90000"/>
    <m/>
    <n v="90000"/>
    <n v="-11926"/>
    <m/>
    <m/>
    <n v="90375"/>
    <m/>
    <m/>
    <n v="90375"/>
    <s v="Phase"/>
    <n v="90375"/>
    <n v="38074"/>
    <n v="65000"/>
    <n v="103074"/>
    <s v="No"/>
    <s v="Green"/>
    <d v="2023-04-01T00:00:00"/>
    <d v="2023-02-23T00:00:00"/>
    <d v="2023-02-23T00:00:00"/>
    <d v="2023-05-30T00:00:00"/>
    <d v="2023-07-31T00:00:00"/>
    <m/>
    <m/>
    <m/>
    <m/>
    <m/>
    <n v="38074.07"/>
    <n v="50000"/>
    <n v="50000"/>
    <n v="-11926"/>
    <s v="Red"/>
    <m/>
    <s v="Forecasting"/>
    <n v="20000"/>
    <n v="20000"/>
    <m/>
    <m/>
    <m/>
    <m/>
    <m/>
    <m/>
    <m/>
    <s v="5/1/23 Materials arrived last week, we are planning to replace section of the lines in may. AH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5-01T00:00:00"/>
    <s v="Coverley, Colleen"/>
    <m/>
    <x v="0"/>
    <s v="Pipelines and Terminals"/>
    <s v="Operating Infrastructure"/>
    <m/>
    <s v="Bahamas Hub"/>
    <s v="841811 - BOR - MAINTENANCE"/>
    <m/>
    <m/>
    <n v="78074"/>
    <m/>
    <m/>
    <m/>
    <n v="25000"/>
    <s v="Orischak, Bob"/>
    <s v="Orischak, Bob"/>
    <m/>
    <m/>
    <n v="1"/>
    <n v="41044"/>
    <m/>
    <s v="Guest, ProSight"/>
    <s v="Independent"/>
    <s v="Aqua"/>
    <d v="2021-08-05T00:00:00"/>
    <s v="Other Programs"/>
  </r>
  <r>
    <x v="339"/>
    <s v="Item"/>
    <s v="Open"/>
    <x v="1"/>
    <s v="8410811E2303"/>
    <s v="Maintenance Framework"/>
    <n v="2076592"/>
    <s v="McDonald, Carnetta"/>
    <s v="East"/>
    <s v="3. Active"/>
    <s v="Defined"/>
    <x v="11"/>
    <m/>
    <n v="110000"/>
    <m/>
    <n v="110000"/>
    <n v="110000"/>
    <n v="0"/>
    <s v="Green"/>
    <n v="110000"/>
    <m/>
    <n v="110000"/>
    <n v="0"/>
    <m/>
    <m/>
    <n v="110000"/>
    <m/>
    <m/>
    <n v="110000"/>
    <s v="Full"/>
    <n v="110000"/>
    <m/>
    <n v="110000"/>
    <n v="110000"/>
    <s v="No"/>
    <s v="Green"/>
    <d v="2023-06-01T00:00:00"/>
    <d v="2023-01-23T00:00:00"/>
    <d v="2023-01-23T00:00:00"/>
    <d v="2023-12-31T00:00:00"/>
    <d v="2023-07-31T00:00:00"/>
    <m/>
    <m/>
    <m/>
    <m/>
    <m/>
    <m/>
    <m/>
    <m/>
    <m/>
    <m/>
    <m/>
    <m/>
    <m/>
    <n v="50000"/>
    <n v="60000"/>
    <m/>
    <m/>
    <m/>
    <m/>
    <m/>
    <m/>
    <s v="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4-06T00:00:00"/>
    <s v="Coverley, Colleen"/>
    <m/>
    <x v="0"/>
    <s v="Pipelines and Terminals"/>
    <s v="Station/Terminal"/>
    <m/>
    <s v="Bahamas Hub"/>
    <s v="841811 - BOR - MAINTENANCE"/>
    <m/>
    <m/>
    <n v="50000"/>
    <n v="60000"/>
    <m/>
    <m/>
    <m/>
    <s v="Aiken, Elaine"/>
    <s v="Aiken, Elaine"/>
    <m/>
    <m/>
    <n v="1"/>
    <n v="44987"/>
    <m/>
    <s v="Administrator, System"/>
    <s v="Independent"/>
    <m/>
    <d v="2022-08-18T00:00:00"/>
    <s v="Int - Planned Corr &amp; FI"/>
  </r>
  <r>
    <x v="340"/>
    <s v="Item"/>
    <s v="Candidate"/>
    <x v="0"/>
    <m/>
    <s v="Maintenance Framework"/>
    <m/>
    <s v="Wildgoose Thompsona, Tanya"/>
    <s v="East"/>
    <s v="1. Proposed"/>
    <m/>
    <x v="25"/>
    <m/>
    <n v="425000"/>
    <m/>
    <n v="425000"/>
    <n v="425000"/>
    <n v="0"/>
    <s v="Green"/>
    <n v="425000"/>
    <m/>
    <n v="425000"/>
    <n v="0"/>
    <m/>
    <m/>
    <m/>
    <m/>
    <m/>
    <m/>
    <m/>
    <m/>
    <m/>
    <n v="425000"/>
    <n v="425000"/>
    <s v="No"/>
    <s v="Green"/>
    <d v="2023-06-01T00:00:00"/>
    <m/>
    <m/>
    <m/>
    <d v="2023-12-31T00:00:00"/>
    <m/>
    <m/>
    <m/>
    <m/>
    <m/>
    <m/>
    <m/>
    <m/>
    <m/>
    <m/>
    <m/>
    <m/>
    <m/>
    <n v="100000"/>
    <n v="100000"/>
    <n v="100000"/>
    <n v="75000"/>
    <n v="50000"/>
    <m/>
    <m/>
    <m/>
    <s v="04/03/2023 - Forecast was adjusted for more accurate start given availability."/>
    <d v="2023-04-03T00:00:00"/>
    <m/>
    <m/>
    <x v="0"/>
    <s v="Pipelines and Terminals"/>
    <s v="Operating Infrastructure"/>
    <m/>
    <s v="Bahamas Hub"/>
    <s v="841811 - BOR - MAINTENANCE"/>
    <m/>
    <m/>
    <n v="100000"/>
    <n v="275000"/>
    <n v="50000"/>
    <m/>
    <m/>
    <s v="Ashley, Robert"/>
    <m/>
    <s v="N/A"/>
    <m/>
    <n v="1"/>
    <n v="31582"/>
    <m/>
    <s v="Guest, ProSight"/>
    <s v="Independent"/>
    <s v="Aqua"/>
    <d v="2018-08-29T00:00:00"/>
    <s v="Other Programs"/>
  </r>
  <r>
    <x v="341"/>
    <s v="Item"/>
    <s v="Open"/>
    <x v="0"/>
    <m/>
    <s v="Maintenance Framework"/>
    <m/>
    <s v="Wildgoose Thompsona, Tanya"/>
    <s v="East"/>
    <s v="1. Proposed"/>
    <m/>
    <x v="25"/>
    <m/>
    <n v="165000"/>
    <m/>
    <n v="165000"/>
    <n v="165000"/>
    <n v="0"/>
    <s v="Green"/>
    <n v="165000"/>
    <m/>
    <n v="165000"/>
    <n v="0"/>
    <m/>
    <m/>
    <m/>
    <m/>
    <m/>
    <m/>
    <m/>
    <m/>
    <m/>
    <n v="165000"/>
    <n v="165000"/>
    <s v="No"/>
    <s v="Green"/>
    <d v="2023-06-01T00:00:00"/>
    <m/>
    <m/>
    <m/>
    <d v="2023-10-31T00:00:00"/>
    <m/>
    <m/>
    <m/>
    <m/>
    <m/>
    <m/>
    <m/>
    <m/>
    <m/>
    <m/>
    <m/>
    <m/>
    <m/>
    <n v="45000"/>
    <n v="45000"/>
    <n v="45000"/>
    <n v="30000"/>
    <m/>
    <m/>
    <m/>
    <m/>
    <s v="05/09/23 - AFE to be submitted in May. Awaiting revised quotation from vendor on materials and design. Forecasted adjusted to reflect same._x000d__x000a_04/3/2023 - AFE to be submitted in April . Forecasted adjusted for pullforward."/>
    <d v="2023-05-09T00:00:00"/>
    <m/>
    <m/>
    <x v="0"/>
    <s v="Pipelines and Terminals"/>
    <s v="Operating Infrastructure"/>
    <m/>
    <s v="Bahamas Hub"/>
    <s v="841811 - BOR - MAINTENANCE"/>
    <m/>
    <m/>
    <n v="45000"/>
    <n v="120000"/>
    <m/>
    <m/>
    <m/>
    <s v="Ashley, Robert"/>
    <m/>
    <m/>
    <m/>
    <n v="1"/>
    <n v="45609"/>
    <m/>
    <s v="Administrator, System"/>
    <s v="Independent"/>
    <s v="Aqua"/>
    <d v="2022-08-29T00:00:00"/>
    <s v="Other Programs"/>
  </r>
  <r>
    <x v="342"/>
    <s v="Item"/>
    <s v="Open"/>
    <x v="0"/>
    <m/>
    <s v="Maintenance Framework"/>
    <m/>
    <s v="Campbell, Jamie"/>
    <s v="East"/>
    <s v="1. Proposed"/>
    <m/>
    <x v="5"/>
    <m/>
    <n v="819325"/>
    <m/>
    <n v="819325"/>
    <n v="819325"/>
    <n v="0"/>
    <s v="Green"/>
    <n v="819325"/>
    <m/>
    <n v="819325"/>
    <n v="0"/>
    <m/>
    <m/>
    <m/>
    <m/>
    <m/>
    <m/>
    <m/>
    <m/>
    <m/>
    <n v="819325"/>
    <n v="819325"/>
    <s v="No"/>
    <s v="Green"/>
    <d v="2023-10-01T00:00:00"/>
    <m/>
    <m/>
    <m/>
    <d v="2023-12-31T00:00:00"/>
    <m/>
    <m/>
    <m/>
    <m/>
    <m/>
    <m/>
    <m/>
    <m/>
    <m/>
    <m/>
    <m/>
    <m/>
    <m/>
    <m/>
    <m/>
    <m/>
    <m/>
    <n v="215775"/>
    <n v="431550"/>
    <n v="172000"/>
    <m/>
    <s v="This tank is currently schedule for the fourth quarter of 2023."/>
    <d v="2023-03-06T00:00:00"/>
    <m/>
    <m/>
    <x v="0"/>
    <s v="Pipelines and Terminals"/>
    <s v="Integrity"/>
    <m/>
    <s v="Bahamas Hub"/>
    <s v="841811 - BOR - MAINTENANCE"/>
    <m/>
    <m/>
    <n v="0"/>
    <m/>
    <n v="819325"/>
    <m/>
    <m/>
    <s v="Stine, Carlton"/>
    <m/>
    <m/>
    <m/>
    <n v="1"/>
    <n v="44777"/>
    <m/>
    <s v="Administrator, System"/>
    <s v="Independent"/>
    <s v="Aqua"/>
    <d v="2022-08-17T00:00:00"/>
    <s v="Int - Tanks"/>
  </r>
  <r>
    <x v="343"/>
    <s v="Item"/>
    <s v="Open"/>
    <x v="0"/>
    <s v="8410811M2212"/>
    <s v="Maintenance Framework"/>
    <n v="1954874"/>
    <s v="Cooper, Greg"/>
    <s v="East"/>
    <s v="3. Active"/>
    <s v="Defined"/>
    <x v="29"/>
    <n v="12751"/>
    <n v="28000"/>
    <m/>
    <n v="40750.699999999997"/>
    <n v="12379"/>
    <n v="28371"/>
    <s v="Red"/>
    <m/>
    <m/>
    <m/>
    <n v="40751"/>
    <m/>
    <m/>
    <n v="143000"/>
    <m/>
    <m/>
    <n v="143000"/>
    <s v="Full"/>
    <n v="143000"/>
    <n v="154171"/>
    <n v="28000"/>
    <n v="182171"/>
    <s v="Yes"/>
    <s v="Red"/>
    <d v="2022-03-01T00:00:00"/>
    <d v="2022-03-02T00:00:00"/>
    <d v="2022-03-02T00:00:00"/>
    <d v="2022-06-30T00:00:00"/>
    <d v="2023-05-31T00:00:00"/>
    <m/>
    <m/>
    <n v="789.18"/>
    <n v="664.44"/>
    <n v="3250.81"/>
    <n v="8046.27"/>
    <n v="7675"/>
    <n v="7675"/>
    <n v="371"/>
    <s v="Yellow"/>
    <m/>
    <m/>
    <n v="28000"/>
    <m/>
    <m/>
    <m/>
    <m/>
    <m/>
    <m/>
    <m/>
    <m/>
    <s v="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5-03T00:00:00"/>
    <s v="Coverley, Colleen"/>
    <m/>
    <x v="0"/>
    <s v="Pipelines and Terminals"/>
    <s v="Operating Infrastructure"/>
    <m/>
    <s v="Bahamas Hub"/>
    <s v="841811 - BOR - MAINTENANCE"/>
    <m/>
    <n v="4704"/>
    <n v="36046"/>
    <m/>
    <m/>
    <n v="141421"/>
    <m/>
    <s v="Forsey, Frank"/>
    <s v="Nash, Tom"/>
    <s v="N/A"/>
    <m/>
    <n v="1"/>
    <n v="20420"/>
    <m/>
    <s v="Guest, ProSight"/>
    <s v="Independent"/>
    <s v="Aqua"/>
    <d v="2016-08-18T00:00:00"/>
    <s v="Other Programs"/>
  </r>
  <r>
    <x v="344"/>
    <s v="Item"/>
    <s v="Open"/>
    <x v="0"/>
    <m/>
    <s v="Maintenance Framework"/>
    <m/>
    <s v="Wildgoose Thompsona, Tanya"/>
    <s v="East"/>
    <s v="1. Proposed"/>
    <m/>
    <x v="22"/>
    <m/>
    <n v="50000"/>
    <m/>
    <n v="50000"/>
    <n v="50000"/>
    <n v="0"/>
    <s v="Green"/>
    <n v="50000"/>
    <m/>
    <n v="50000"/>
    <n v="0"/>
    <m/>
    <m/>
    <m/>
    <m/>
    <m/>
    <m/>
    <m/>
    <m/>
    <m/>
    <n v="50000"/>
    <n v="50000"/>
    <s v="No"/>
    <s v="Green"/>
    <d v="2023-06-01T00:00:00"/>
    <m/>
    <m/>
    <m/>
    <d v="2023-12-31T00:00:00"/>
    <m/>
    <m/>
    <m/>
    <m/>
    <m/>
    <m/>
    <m/>
    <m/>
    <m/>
    <m/>
    <m/>
    <m/>
    <m/>
    <n v="50000"/>
    <m/>
    <m/>
    <m/>
    <m/>
    <m/>
    <m/>
    <m/>
    <s v="04/03/2023- Forecast adjusted to reflect contractor availability to be on island."/>
    <d v="2023-04-03T00:00:00"/>
    <m/>
    <m/>
    <x v="0"/>
    <s v="Pipelines and Terminals"/>
    <s v="Operating Infrastructure"/>
    <m/>
    <s v="Bahamas Hub"/>
    <s v="841811 - BOR - MAINTENANCE"/>
    <m/>
    <m/>
    <n v="50000"/>
    <m/>
    <m/>
    <m/>
    <m/>
    <s v="Bonenberger, Mark"/>
    <m/>
    <m/>
    <m/>
    <n v="1"/>
    <n v="45197"/>
    <m/>
    <s v="Administrator, System"/>
    <s v="Independent"/>
    <s v="Aqua"/>
    <d v="2022-08-23T00:00:00"/>
    <s v="Other Programs"/>
  </r>
  <r>
    <x v="345"/>
    <s v="Item"/>
    <s v="Open"/>
    <x v="0"/>
    <s v="8410811M2205"/>
    <s v="Maintenance Framework"/>
    <n v="1916295"/>
    <s v="Hernandez, Andres"/>
    <s v="East"/>
    <s v="7. Closed"/>
    <s v="Defined"/>
    <x v="3"/>
    <n v="5876"/>
    <m/>
    <m/>
    <n v="5876.02"/>
    <n v="5751"/>
    <n v="125"/>
    <s v="Yellow"/>
    <m/>
    <m/>
    <m/>
    <n v="5876"/>
    <m/>
    <m/>
    <n v="99000"/>
    <m/>
    <m/>
    <n v="99000"/>
    <s v="Full"/>
    <n v="99000"/>
    <n v="105743"/>
    <m/>
    <n v="105743"/>
    <s v="No"/>
    <s v="Green"/>
    <d v="2022-02-01T00:00:00"/>
    <d v="2021-12-14T00:00:00"/>
    <d v="2021-12-14T00:00:00"/>
    <d v="2022-07-31T00:00:00"/>
    <d v="2022-10-30T00:00:00"/>
    <m/>
    <m/>
    <n v="198.85"/>
    <n v="2770.95"/>
    <n v="2781.07"/>
    <n v="125.15"/>
    <m/>
    <m/>
    <n v="125"/>
    <s v="Red"/>
    <m/>
    <m/>
    <m/>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x v="0"/>
    <s v="Pipelines and Terminals"/>
    <s v="Operating Infrastructure"/>
    <m/>
    <s v="Bahamas Hub"/>
    <s v="841811 - BOR - MAINTENANCE"/>
    <m/>
    <n v="5751"/>
    <n v="125"/>
    <m/>
    <m/>
    <n v="99867"/>
    <m/>
    <s v="Orischak, Bob"/>
    <s v="Nash, Tom"/>
    <m/>
    <m/>
    <n v="1"/>
    <n v="41045"/>
    <m/>
    <s v="Guest, ProSight"/>
    <s v="Independent"/>
    <s v="Aqua"/>
    <d v="2021-08-05T00:00:00"/>
    <s v="Other Programs"/>
  </r>
  <r>
    <x v="346"/>
    <s v="Item"/>
    <s v="Open"/>
    <x v="0"/>
    <s v="8410811M2215"/>
    <s v="Maintenance Framework"/>
    <n v="2004016"/>
    <s v="Herry, Ryan"/>
    <s v="East"/>
    <s v="3. Active"/>
    <s v="Emergent"/>
    <x v="3"/>
    <n v="26073"/>
    <n v="14093"/>
    <m/>
    <n v="40166.18"/>
    <n v="40339"/>
    <n v="-173"/>
    <s v="Yellow"/>
    <n v="43759"/>
    <m/>
    <n v="43759"/>
    <n v="-3593"/>
    <m/>
    <m/>
    <n v="105000"/>
    <m/>
    <m/>
    <n v="105000"/>
    <s v="Full"/>
    <n v="105000"/>
    <n v="90734"/>
    <n v="14093"/>
    <n v="104827"/>
    <s v="No"/>
    <s v="Green"/>
    <d v="2022-09-01T00:00:00"/>
    <d v="2022-07-26T00:00:00"/>
    <d v="2022-07-26T00:00:00"/>
    <d v="2022-12-31T00:00:00"/>
    <d v="2023-06-30T00:00:00"/>
    <m/>
    <m/>
    <n v="0"/>
    <n v="0"/>
    <n v="0"/>
    <n v="26073.18"/>
    <n v="26246"/>
    <n v="26246"/>
    <n v="-173"/>
    <s v="Yellow"/>
    <m/>
    <m/>
    <m/>
    <n v="14093"/>
    <m/>
    <m/>
    <m/>
    <m/>
    <m/>
    <m/>
    <m/>
    <s v="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5-01T00:00:00"/>
    <s v="Coverley, Colleen"/>
    <m/>
    <x v="0"/>
    <s v="Pipelines and Terminals"/>
    <s v="Operating Infrastructure"/>
    <m/>
    <s v="Bahamas Hub"/>
    <s v="841811 - BOR - MAINTENANCE"/>
    <m/>
    <n v="0"/>
    <n v="40166"/>
    <m/>
    <m/>
    <n v="64661"/>
    <m/>
    <s v="Orischak, Bob"/>
    <s v="Nash, Tom"/>
    <m/>
    <m/>
    <n v="1"/>
    <n v="44164"/>
    <m/>
    <s v="Meitzler, Antoinette"/>
    <s v="Independent"/>
    <s v="Aqua"/>
    <d v="2022-07-18T00:00:00"/>
    <s v="Other Programs"/>
  </r>
  <r>
    <x v="347"/>
    <s v="Item"/>
    <s v="Open"/>
    <x v="1"/>
    <s v="8410811E2308"/>
    <s v="Maintenance Framework"/>
    <n v="2095716"/>
    <s v="Hernandez, Andres"/>
    <s v="East"/>
    <s v="3. Active"/>
    <s v="Drawdown"/>
    <x v="0"/>
    <m/>
    <n v="85000"/>
    <m/>
    <n v="85000"/>
    <n v="85000"/>
    <n v="0"/>
    <s v="Green"/>
    <m/>
    <n v="85000"/>
    <n v="85000"/>
    <n v="0"/>
    <m/>
    <m/>
    <n v="85000"/>
    <m/>
    <m/>
    <n v="85000"/>
    <s v="Full"/>
    <n v="85000"/>
    <m/>
    <n v="85000"/>
    <n v="85000"/>
    <s v="No"/>
    <s v="Green"/>
    <d v="2023-05-01T00:00:00"/>
    <d v="2023-03-22T00:00:00"/>
    <d v="2023-03-22T00:00:00"/>
    <d v="2023-04-26T00:00:00"/>
    <d v="2023-06-02T00:00:00"/>
    <m/>
    <m/>
    <m/>
    <m/>
    <m/>
    <m/>
    <m/>
    <m/>
    <m/>
    <m/>
    <m/>
    <m/>
    <n v="85000"/>
    <m/>
    <m/>
    <m/>
    <m/>
    <m/>
    <m/>
    <m/>
    <m/>
    <s v="5/1/23 Testex, is performing the inspection, project will be ready in may AH_x000d__x000a__x000d__x000a__x000d__x000a_Planning to mobilize contractors (Testex- GB insulators) in may, inspection and labor supports will be performed at the same time. AH"/>
    <d v="2023-05-02T00:00:00"/>
    <s v="Coverley, Colleen"/>
    <m/>
    <x v="0"/>
    <s v="Pipelines and Terminals"/>
    <s v="Station/Terminal"/>
    <m/>
    <s v="Bahamas Hub"/>
    <s v="841811 - BOR - MAINTENANCE"/>
    <m/>
    <m/>
    <n v="85000"/>
    <m/>
    <m/>
    <m/>
    <m/>
    <s v="Stine, Carlton"/>
    <s v="Nash, Tom"/>
    <s v="N/A"/>
    <m/>
    <n v="1"/>
    <n v="46823"/>
    <m/>
    <s v="Orischak, Bob"/>
    <s v="JDE Child"/>
    <s v="Burnt Orange"/>
    <d v="2023-03-21T00:00:00"/>
    <m/>
  </r>
  <r>
    <x v="348"/>
    <s v="Item"/>
    <s v="Open"/>
    <x v="1"/>
    <s v="8410811E2311"/>
    <s v="Maintenance Framework"/>
    <n v="2120109"/>
    <s v="Hernandez, Andres"/>
    <s v="East"/>
    <s v="3. Active"/>
    <s v="Drawdown"/>
    <x v="0"/>
    <m/>
    <n v="66000"/>
    <m/>
    <n v="66000"/>
    <m/>
    <n v="66000"/>
    <s v="Red"/>
    <m/>
    <m/>
    <m/>
    <n v="66000"/>
    <m/>
    <m/>
    <n v="66000"/>
    <m/>
    <m/>
    <n v="66000"/>
    <s v="Full"/>
    <n v="66000"/>
    <m/>
    <n v="66000"/>
    <n v="66000"/>
    <s v="No"/>
    <s v="Green"/>
    <d v="2023-05-01T00:00:00"/>
    <d v="2023-05-04T00:00:00"/>
    <d v="2023-05-04T00:00:00"/>
    <d v="2023-06-10T00:00:00"/>
    <d v="2023-06-10T00:00:00"/>
    <m/>
    <m/>
    <m/>
    <m/>
    <m/>
    <m/>
    <m/>
    <m/>
    <m/>
    <m/>
    <m/>
    <m/>
    <n v="30000"/>
    <n v="36000"/>
    <m/>
    <m/>
    <m/>
    <m/>
    <m/>
    <m/>
    <m/>
    <s v="5-6-23 AFE was approved, the intention is to bring Cleaver brooks on may to reroll the tubes, commission the boiler in June. AH"/>
    <d v="2023-05-06T00:00:00"/>
    <s v="Coverley, Colleen"/>
    <m/>
    <x v="0"/>
    <s v="Pipelines and Terminals"/>
    <s v="Station/Terminal"/>
    <m/>
    <s v="Bahamas Hub"/>
    <s v="841811 - BOR - MAINTENANCE"/>
    <m/>
    <m/>
    <n v="66000"/>
    <m/>
    <m/>
    <m/>
    <m/>
    <s v="Stine, Carlton"/>
    <s v="Nash, Tom"/>
    <s v="N/A"/>
    <m/>
    <n v="1"/>
    <n v="47016"/>
    <m/>
    <s v="Orischak, Bob"/>
    <s v="JDE Child"/>
    <s v="Burnt Orange"/>
    <d v="2023-05-02T00:00:00"/>
    <m/>
  </r>
  <r>
    <x v="349"/>
    <s v="Item"/>
    <s v="Open"/>
    <x v="1"/>
    <s v="8410811E2310"/>
    <s v="Maintenance Framework"/>
    <n v="2111247"/>
    <s v="Herry, Ryan"/>
    <s v="East"/>
    <s v="3. Active"/>
    <s v="Drawdown"/>
    <x v="20"/>
    <m/>
    <n v="30000"/>
    <m/>
    <n v="30000"/>
    <m/>
    <n v="30000"/>
    <s v="Red"/>
    <m/>
    <m/>
    <m/>
    <n v="30000"/>
    <m/>
    <m/>
    <n v="30000"/>
    <m/>
    <m/>
    <n v="30000"/>
    <s v="Full"/>
    <n v="30000"/>
    <m/>
    <n v="30000"/>
    <n v="30000"/>
    <s v="No"/>
    <s v="Green"/>
    <d v="2023-05-01T00:00:00"/>
    <d v="2023-04-18T00:00:00"/>
    <d v="2023-04-18T00:00:00"/>
    <d v="2023-07-13T00:00:00"/>
    <d v="2023-07-13T00:00:00"/>
    <m/>
    <m/>
    <m/>
    <m/>
    <m/>
    <m/>
    <m/>
    <m/>
    <m/>
    <m/>
    <m/>
    <m/>
    <n v="30000"/>
    <m/>
    <m/>
    <m/>
    <m/>
    <m/>
    <m/>
    <m/>
    <m/>
    <s v="05/01/2023 - Caterpillar technicians expected to begin repairs May 3rd."/>
    <d v="2023-05-01T00:00:00"/>
    <s v="Coverley, Colleen"/>
    <m/>
    <x v="0"/>
    <s v="Pipelines and Terminals"/>
    <s v="Station/Terminal"/>
    <m/>
    <s v="Bahamas Hub"/>
    <s v="841811 - BOR - MAINTENANCE"/>
    <m/>
    <m/>
    <n v="30000"/>
    <m/>
    <m/>
    <m/>
    <m/>
    <s v="Posipanko, Dan"/>
    <s v="Nash, Tom"/>
    <s v="N/A"/>
    <m/>
    <n v="1"/>
    <n v="46954"/>
    <m/>
    <s v="Orischak, Bob"/>
    <s v="JDE Child"/>
    <s v="Burnt Orange"/>
    <d v="2023-04-18T00:00:00"/>
    <m/>
  </r>
  <r>
    <x v="350"/>
    <s v="Item"/>
    <s v="Open"/>
    <x v="0"/>
    <s v="8410811M2115"/>
    <s v="Exempt"/>
    <n v="1837008"/>
    <s v="Hernandez, Andres"/>
    <s v="East"/>
    <s v="7. Closed"/>
    <s v="Defined"/>
    <x v="3"/>
    <n v="-1150"/>
    <m/>
    <m/>
    <n v="-1149.55"/>
    <n v="6"/>
    <n v="-1155"/>
    <s v="Red"/>
    <m/>
    <m/>
    <m/>
    <n v="-1150"/>
    <m/>
    <m/>
    <n v="250000"/>
    <m/>
    <m/>
    <n v="250000"/>
    <s v="Full"/>
    <n v="250000"/>
    <n v="202068"/>
    <m/>
    <n v="202068"/>
    <s v="No"/>
    <s v="Green"/>
    <d v="2021-05-01T00:00:00"/>
    <d v="2021-04-14T00:00:00"/>
    <d v="2021-04-14T00:00:00"/>
    <d v="2021-07-31T00:00:00"/>
    <d v="2022-01-31T00:00:00"/>
    <m/>
    <m/>
    <n v="5.81"/>
    <m/>
    <m/>
    <n v="-1155.3599999999999"/>
    <m/>
    <m/>
    <n v="-1155"/>
    <s v="Red"/>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x v="0"/>
    <s v="Pipelines and Terminals"/>
    <s v="Operating Infrastructure"/>
    <m/>
    <s v="Bahamas Hub"/>
    <s v="841811 - BOR - MAINTENANCE"/>
    <m/>
    <n v="6"/>
    <n v="-1155"/>
    <m/>
    <m/>
    <n v="9432"/>
    <m/>
    <s v="Orischak, Bob"/>
    <s v="Nash, Tom"/>
    <m/>
    <m/>
    <n v="1"/>
    <n v="25211"/>
    <m/>
    <s v="Administrator, System"/>
    <s v="Independent"/>
    <s v="Aqua"/>
    <d v="2017-08-23T00:00:00"/>
    <s v="Other Programs"/>
  </r>
  <r>
    <x v="351"/>
    <s v="Item"/>
    <s v="Open"/>
    <x v="0"/>
    <s v="8410811M2114"/>
    <s v="Exempt"/>
    <n v="1820728"/>
    <s v="Herry, Ryan"/>
    <s v="East"/>
    <s v="6. Operational"/>
    <s v="Defined"/>
    <x v="3"/>
    <n v="1621"/>
    <m/>
    <n v="1300"/>
    <n v="1620.99"/>
    <n v="1621"/>
    <n v="0"/>
    <s v="Green"/>
    <m/>
    <m/>
    <m/>
    <n v="1621"/>
    <m/>
    <m/>
    <n v="106000"/>
    <m/>
    <m/>
    <n v="106000"/>
    <s v="Full"/>
    <n v="106000"/>
    <n v="109733"/>
    <n v="1300"/>
    <n v="111033"/>
    <s v="No"/>
    <s v="Green"/>
    <d v="2021-05-01T00:00:00"/>
    <d v="2021-03-03T00:00:00"/>
    <d v="2021-03-03T00:00:00"/>
    <d v="2021-08-31T00:00:00"/>
    <d v="2021-07-31T00:00:00"/>
    <m/>
    <m/>
    <m/>
    <n v="1620.99"/>
    <m/>
    <m/>
    <m/>
    <m/>
    <m/>
    <m/>
    <m/>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x v="0"/>
    <s v="Pipelines and Terminals"/>
    <s v="Operating Infrastructure"/>
    <m/>
    <s v="Bahamas Hub"/>
    <s v="841811 - BOR - MAINTENANCE"/>
    <m/>
    <n v="1621"/>
    <n v="0"/>
    <m/>
    <m/>
    <m/>
    <m/>
    <s v="Orischak, Bob"/>
    <s v="Nash, Tom"/>
    <m/>
    <m/>
    <n v="1"/>
    <n v="38034"/>
    <m/>
    <s v="Guest, ProSight"/>
    <s v="Independent"/>
    <s v="Aqua"/>
    <d v="2020-08-14T00:00:00"/>
    <m/>
  </r>
  <r>
    <x v="352"/>
    <s v="Item"/>
    <s v="Open"/>
    <x v="0"/>
    <s v="8410811M2219"/>
    <s v="Maintenance Framework"/>
    <n v="2043731"/>
    <s v="Campbell, Jamie"/>
    <s v="East"/>
    <s v="3. Active"/>
    <s v="Defined"/>
    <x v="5"/>
    <n v="778341"/>
    <n v="270743"/>
    <n v="10720"/>
    <n v="1049083.75"/>
    <n v="994445"/>
    <n v="54638"/>
    <s v="Yellow"/>
    <n v="928950"/>
    <m/>
    <n v="928950"/>
    <n v="120134"/>
    <m/>
    <m/>
    <n v="125000"/>
    <n v="1111764"/>
    <m/>
    <n v="1236764"/>
    <s v="Phase"/>
    <n v="1236764"/>
    <n v="1009939"/>
    <n v="281463"/>
    <n v="1291402"/>
    <s v="No"/>
    <s v="Green"/>
    <d v="2022-12-01T00:00:00"/>
    <d v="2022-11-03T00:00:00"/>
    <d v="2022-11-03T00:00:00"/>
    <d v="2023-02-20T00:00:00"/>
    <d v="2023-07-31T00:00:00"/>
    <m/>
    <m/>
    <n v="18480.13"/>
    <n v="108961.95"/>
    <n v="343260.27"/>
    <n v="307638.40000000002"/>
    <n v="250000"/>
    <n v="250000"/>
    <n v="57638"/>
    <s v="Red"/>
    <m/>
    <s v="WorkAhead of Schedule"/>
    <n v="90000"/>
    <n v="80000"/>
    <n v="100743"/>
    <m/>
    <m/>
    <m/>
    <m/>
    <m/>
    <n v="10720"/>
    <s v="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5-05T00:00:00"/>
    <s v="Coverley, Colleen"/>
    <m/>
    <x v="0"/>
    <s v="Pipelines and Terminals"/>
    <s v="Integrity"/>
    <m/>
    <s v="Bahamas Hub"/>
    <s v="841811 - BOR - MAINTENANCE"/>
    <m/>
    <n v="470702"/>
    <n v="477638"/>
    <n v="100743"/>
    <m/>
    <n v="231599"/>
    <m/>
    <s v="Stine, Carlton"/>
    <s v="Stine, Carlton"/>
    <m/>
    <m/>
    <n v="1"/>
    <n v="44774"/>
    <m/>
    <s v="Administrator, System"/>
    <s v="Independent"/>
    <s v="Aqua"/>
    <d v="2022-08-17T00:00:00"/>
    <s v="Int - Tanks"/>
  </r>
  <r>
    <x v="353"/>
    <s v="Item"/>
    <s v="Open"/>
    <x v="1"/>
    <s v="8410811E2304"/>
    <s v="Maintenance Framework"/>
    <m/>
    <s v="Campbell, Jamie"/>
    <s v="East"/>
    <s v="8. Canceled"/>
    <s v="Defined"/>
    <x v="5"/>
    <m/>
    <m/>
    <m/>
    <n v="0"/>
    <m/>
    <n v="0"/>
    <s v="Green"/>
    <n v="600000"/>
    <m/>
    <n v="600000"/>
    <n v="-600000"/>
    <m/>
    <m/>
    <n v="610400"/>
    <m/>
    <m/>
    <m/>
    <s v="Full"/>
    <n v="610400"/>
    <m/>
    <m/>
    <m/>
    <s v="No"/>
    <s v="Green"/>
    <m/>
    <m/>
    <m/>
    <d v="2023-12-31T00:00:00"/>
    <d v="2023-06-30T00:00:00"/>
    <m/>
    <m/>
    <m/>
    <m/>
    <m/>
    <m/>
    <m/>
    <m/>
    <m/>
    <m/>
    <m/>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x v="0"/>
    <s v="Pipelines and Terminals"/>
    <s v="Tank Integrity"/>
    <s v="Tank Integrity"/>
    <s v="Bahamas Hub"/>
    <s v="841811 - BOR - MAINTENANCE"/>
    <m/>
    <m/>
    <n v="0"/>
    <m/>
    <m/>
    <m/>
    <m/>
    <s v="Stine, Carlton"/>
    <s v="Stine, Carlton"/>
    <m/>
    <m/>
    <n v="1"/>
    <n v="44775"/>
    <m/>
    <s v="Administrator, System"/>
    <s v="Independent"/>
    <s v="Aqua"/>
    <d v="2022-08-17T00:00:00"/>
    <s v="Int - Tanks"/>
  </r>
  <r>
    <x v="354"/>
    <s v="Item"/>
    <s v="Open"/>
    <x v="0"/>
    <s v="8410811M2302"/>
    <s v="Maintenance Framework"/>
    <m/>
    <s v="Campbell, Jamie"/>
    <s v="East"/>
    <s v="8. Canceled"/>
    <s v="Defined"/>
    <x v="5"/>
    <m/>
    <m/>
    <m/>
    <n v="0"/>
    <m/>
    <n v="0"/>
    <s v="Green"/>
    <n v="600000"/>
    <m/>
    <n v="600000"/>
    <n v="-600000"/>
    <m/>
    <m/>
    <n v="654000"/>
    <m/>
    <m/>
    <m/>
    <s v="Full"/>
    <n v="654000"/>
    <m/>
    <m/>
    <m/>
    <s v="No"/>
    <s v="Green"/>
    <m/>
    <m/>
    <m/>
    <d v="2023-12-31T00:00:00"/>
    <d v="2023-09-30T00:00:00"/>
    <m/>
    <m/>
    <m/>
    <m/>
    <m/>
    <m/>
    <m/>
    <m/>
    <m/>
    <m/>
    <m/>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x v="0"/>
    <s v="Pipelines and Terminals"/>
    <s v="Integrity"/>
    <m/>
    <s v="Bahamas Hub"/>
    <s v="841811 - BOR - MAINTENANCE"/>
    <m/>
    <m/>
    <n v="0"/>
    <m/>
    <m/>
    <m/>
    <m/>
    <s v="Stine, Carlton"/>
    <s v="Stine, Carlton"/>
    <m/>
    <m/>
    <n v="1"/>
    <n v="44776"/>
    <m/>
    <s v="Administrator, System"/>
    <s v="Independent"/>
    <s v="Aqua"/>
    <d v="2022-08-17T00:00:00"/>
    <s v="Int - Tanks"/>
  </r>
  <r>
    <x v="355"/>
    <s v="Item"/>
    <s v="Open"/>
    <x v="0"/>
    <s v="8410811M2303"/>
    <s v="Maintenance Framework"/>
    <n v="2053010"/>
    <s v="Campbell, Jamie"/>
    <s v="East"/>
    <s v="3. Active"/>
    <s v="Defined"/>
    <x v="5"/>
    <m/>
    <n v="380000"/>
    <m/>
    <n v="380000"/>
    <n v="380000"/>
    <n v="0"/>
    <s v="Green"/>
    <n v="356473"/>
    <m/>
    <n v="356473"/>
    <n v="23527"/>
    <m/>
    <m/>
    <n v="380000"/>
    <m/>
    <m/>
    <n v="380000"/>
    <s v="Full"/>
    <n v="380000"/>
    <m/>
    <n v="380000"/>
    <n v="380000"/>
    <s v="No"/>
    <s v="Green"/>
    <d v="2023-05-01T00:00:00"/>
    <d v="2022-12-21T00:00:00"/>
    <d v="2022-12-21T00:00:00"/>
    <d v="2023-12-31T00:00:00"/>
    <d v="2023-08-31T00:00:00"/>
    <m/>
    <m/>
    <m/>
    <m/>
    <m/>
    <m/>
    <n v="0"/>
    <n v="0"/>
    <n v="0"/>
    <s v="Green"/>
    <m/>
    <m/>
    <n v="50000"/>
    <n v="75000"/>
    <n v="100000"/>
    <n v="155000"/>
    <m/>
    <m/>
    <m/>
    <m/>
    <m/>
    <s v="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5-05T00:00:00"/>
    <m/>
    <m/>
    <x v="0"/>
    <s v="Pipelines and Terminals"/>
    <s v="Integrity"/>
    <m/>
    <s v="Bahamas Hub"/>
    <s v="841811 - BOR - MAINTENANCE"/>
    <m/>
    <m/>
    <n v="125000"/>
    <n v="255000"/>
    <m/>
    <m/>
    <m/>
    <s v="Stine, Carlton"/>
    <s v="Stine, Carlton"/>
    <m/>
    <m/>
    <n v="1"/>
    <n v="44778"/>
    <m/>
    <s v="Administrator, System"/>
    <s v="Independent"/>
    <s v="Aqua"/>
    <d v="2022-08-17T00:00:00"/>
    <s v="Int - Tanks"/>
  </r>
  <r>
    <x v="356"/>
    <s v="Item"/>
    <s v="Open"/>
    <x v="0"/>
    <s v="8410811M2211"/>
    <s v="Maintenance Framework"/>
    <n v="1947666"/>
    <s v="Campbell, Jamie"/>
    <s v="East"/>
    <s v="6. Operational"/>
    <s v="Drawdown"/>
    <x v="6"/>
    <n v="7"/>
    <m/>
    <m/>
    <n v="6.75"/>
    <n v="7"/>
    <n v="0"/>
    <s v="Green"/>
    <m/>
    <m/>
    <m/>
    <n v="7"/>
    <m/>
    <m/>
    <n v="103000"/>
    <m/>
    <m/>
    <n v="103000"/>
    <s v="Full"/>
    <n v="103000"/>
    <n v="102865"/>
    <m/>
    <n v="102865"/>
    <s v="No"/>
    <s v="Green"/>
    <d v="2022-02-01T00:00:00"/>
    <d v="2022-02-23T00:00:00"/>
    <d v="2022-02-23T00:00:00"/>
    <d v="2022-04-30T00:00:00"/>
    <d v="2022-03-31T00:00:00"/>
    <m/>
    <m/>
    <m/>
    <m/>
    <n v="6.75"/>
    <m/>
    <m/>
    <m/>
    <m/>
    <m/>
    <m/>
    <m/>
    <m/>
    <m/>
    <m/>
    <m/>
    <m/>
    <m/>
    <m/>
    <m/>
    <m/>
    <m/>
    <m/>
    <s v="Coverley, Colleen"/>
    <m/>
    <x v="0"/>
    <s v="Pipelines and Terminals"/>
    <s v="Integrity"/>
    <m/>
    <s v="Bahamas Hub"/>
    <s v="841811 - BOR - MAINTENANCE"/>
    <m/>
    <n v="7"/>
    <n v="0"/>
    <m/>
    <m/>
    <n v="102858"/>
    <m/>
    <s v="Geib, Rob"/>
    <s v="Geib, Robert"/>
    <m/>
    <m/>
    <n v="1"/>
    <n v="42983"/>
    <m/>
    <s v="Guest, ProSight"/>
    <s v="Independent"/>
    <s v="Aqua"/>
    <d v="2022-02-16T00:00:00"/>
    <s v="Other Programs"/>
  </r>
  <r>
    <x v="357"/>
    <s v="Item"/>
    <s v="Open"/>
    <x v="1"/>
    <s v="8410811E2215"/>
    <s v="Maintenance Framework"/>
    <n v="2014081"/>
    <s v="Campbell, Jamie"/>
    <s v="East"/>
    <s v="3. Active"/>
    <s v="Drawdown"/>
    <x v="5"/>
    <n v="253470"/>
    <n v="439810"/>
    <m/>
    <n v="693280"/>
    <n v="750000"/>
    <n v="-56720"/>
    <s v="Yellow"/>
    <m/>
    <n v="725000"/>
    <n v="725000"/>
    <n v="-31720"/>
    <m/>
    <m/>
    <n v="339000"/>
    <n v="725000"/>
    <m/>
    <n v="1064000"/>
    <s v="Full"/>
    <n v="1064000"/>
    <n v="624190"/>
    <n v="439810"/>
    <n v="1064000"/>
    <s v="No"/>
    <s v="Green"/>
    <d v="2022-09-01T00:00:00"/>
    <d v="2022-08-31T00:00:00"/>
    <d v="2022-08-31T00:00:00"/>
    <d v="2022-08-31T00:00:00"/>
    <d v="2023-06-30T00:00:00"/>
    <m/>
    <m/>
    <m/>
    <m/>
    <m/>
    <n v="253470"/>
    <n v="200000"/>
    <n v="200000"/>
    <n v="53470"/>
    <s v="Red"/>
    <m/>
    <s v="WorkAhead of Schedule"/>
    <n v="250000"/>
    <n v="150000"/>
    <n v="39810"/>
    <m/>
    <m/>
    <m/>
    <m/>
    <m/>
    <m/>
    <s v="05/01/2023 - 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5-01T00:00:00"/>
    <s v="Coverley, Colleen"/>
    <m/>
    <x v="0"/>
    <s v="Pipelines and Terminals"/>
    <s v="Tank Integrity"/>
    <m/>
    <s v="Bahamas Hub"/>
    <s v="841811 - BOR - MAINTENANCE"/>
    <m/>
    <m/>
    <n v="653470"/>
    <n v="39810"/>
    <m/>
    <n v="370720"/>
    <m/>
    <s v="Stine, Carlton"/>
    <s v="Stine, Carlton"/>
    <m/>
    <m/>
    <n v="1"/>
    <n v="44656"/>
    <m/>
    <s v="Meitzler, Antoinette"/>
    <s v="Independent"/>
    <s v="Aqua"/>
    <d v="2022-08-17T00:00:00"/>
    <s v="Int - Tanks"/>
  </r>
  <r>
    <x v="358"/>
    <s v="Item"/>
    <s v="Open"/>
    <x v="1"/>
    <s v="8410811E2305"/>
    <s v="Maintenance Framework"/>
    <n v="2084481"/>
    <s v="Campbell, Jamie"/>
    <s v="East"/>
    <s v="6. Operational"/>
    <s v="Drawdown"/>
    <x v="5"/>
    <n v="116378"/>
    <m/>
    <m/>
    <n v="116378"/>
    <n v="108672"/>
    <n v="7706"/>
    <s v="Yellow"/>
    <m/>
    <m/>
    <m/>
    <n v="116378"/>
    <m/>
    <m/>
    <n v="97000"/>
    <m/>
    <m/>
    <n v="97000"/>
    <s v="Full"/>
    <n v="97000"/>
    <n v="116378"/>
    <m/>
    <n v="116378"/>
    <s v="No"/>
    <s v="Green"/>
    <d v="2023-02-01T00:00:00"/>
    <d v="2023-02-14T00:00:00"/>
    <d v="2023-02-14T00:00:00"/>
    <d v="2023-03-31T00:00:00"/>
    <d v="2023-04-12T00:00:00"/>
    <m/>
    <m/>
    <m/>
    <n v="17487"/>
    <n v="71185.399999999994"/>
    <n v="27705.599999999999"/>
    <n v="20000"/>
    <n v="20000"/>
    <n v="7706"/>
    <s v="Red"/>
    <m/>
    <m/>
    <m/>
    <m/>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x v="0"/>
    <s v="Pipelines and Terminals"/>
    <s v="Tank Integrity"/>
    <m/>
    <s v="Bahamas Hub"/>
    <s v="841811 - BOR - MAINTENANCE"/>
    <m/>
    <n v="88672"/>
    <n v="27706"/>
    <m/>
    <m/>
    <m/>
    <m/>
    <s v="Stine, Carlton"/>
    <s v="Stine, Carlton"/>
    <s v="N/A"/>
    <m/>
    <n v="1"/>
    <n v="46561"/>
    <m/>
    <s v="Stine, Carlton"/>
    <s v="JDE Child"/>
    <s v="Burnt Orange"/>
    <d v="2023-01-31T00:00:00"/>
    <s v="Int - Tanks"/>
  </r>
  <r>
    <x v="359"/>
    <s v="Item"/>
    <s v="Open"/>
    <x v="0"/>
    <s v="8410811M2217"/>
    <s v="Maintenance Framework"/>
    <n v="2013058"/>
    <s v="Campbell, Jamie"/>
    <s v="East"/>
    <s v="7. Closed"/>
    <s v="Drawdown"/>
    <x v="6"/>
    <n v="1564"/>
    <m/>
    <m/>
    <n v="1563.71"/>
    <n v="1564"/>
    <n v="0"/>
    <s v="Green"/>
    <m/>
    <m/>
    <m/>
    <n v="1564"/>
    <m/>
    <m/>
    <n v="10000"/>
    <m/>
    <m/>
    <n v="10000"/>
    <s v="Full"/>
    <n v="10000"/>
    <n v="17626"/>
    <m/>
    <n v="17626"/>
    <s v="No"/>
    <s v="Green"/>
    <d v="2022-09-01T00:00:00"/>
    <d v="2022-08-22T00:00:00"/>
    <d v="2022-08-22T00:00:00"/>
    <d v="2022-09-30T00:00:00"/>
    <d v="2022-09-30T00:00:00"/>
    <m/>
    <m/>
    <n v="1361.76"/>
    <n v="201.95"/>
    <m/>
    <m/>
    <m/>
    <m/>
    <m/>
    <m/>
    <m/>
    <m/>
    <m/>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x v="0"/>
    <s v="Pipelines and Terminals"/>
    <s v="Integrity"/>
    <m/>
    <s v="Bahamas Hub"/>
    <s v="841811 - BOR - MAINTENANCE"/>
    <m/>
    <n v="1564"/>
    <n v="0"/>
    <m/>
    <m/>
    <n v="16062"/>
    <m/>
    <s v="Geib, Rob"/>
    <s v="Geib, Robert"/>
    <m/>
    <m/>
    <n v="1"/>
    <n v="44639"/>
    <m/>
    <s v="Guest, ProSight"/>
    <s v="Independent"/>
    <s v="Aqua"/>
    <d v="2022-08-16T00:00:00"/>
    <s v="Int - Planned Corr &amp; FI"/>
  </r>
  <r>
    <x v="360"/>
    <s v="Item"/>
    <s v="Open"/>
    <x v="0"/>
    <s v="8410811M2305"/>
    <s v="Maintenance Framework"/>
    <n v="2076678"/>
    <s v="Campbell, Jamie"/>
    <s v="East"/>
    <s v="3. Active"/>
    <s v="Defined"/>
    <x v="6"/>
    <n v="137684"/>
    <n v="374024"/>
    <m/>
    <n v="511708"/>
    <n v="511999"/>
    <n v="-291"/>
    <s v="Yellow"/>
    <n v="480000"/>
    <m/>
    <n v="480000"/>
    <n v="31708"/>
    <m/>
    <m/>
    <n v="512000"/>
    <m/>
    <m/>
    <n v="512000"/>
    <s v="Full"/>
    <n v="512000"/>
    <n v="137684"/>
    <n v="374024"/>
    <n v="511708"/>
    <s v="No"/>
    <s v="Green"/>
    <d v="2023-03-01T00:00:00"/>
    <d v="2023-01-27T00:00:00"/>
    <d v="2023-01-27T00:00:00"/>
    <d v="2023-12-31T00:00:00"/>
    <d v="2023-11-30T00:00:00"/>
    <m/>
    <m/>
    <m/>
    <m/>
    <n v="122240"/>
    <n v="15444"/>
    <n v="15735"/>
    <n v="15735"/>
    <n v="-291"/>
    <s v="Yellow"/>
    <m/>
    <m/>
    <n v="20439"/>
    <n v="121676"/>
    <n v="15735"/>
    <n v="20439"/>
    <n v="159561"/>
    <n v="15735"/>
    <n v="20439"/>
    <m/>
    <m/>
    <s v="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5-05T00:00:00"/>
    <m/>
    <m/>
    <x v="0"/>
    <s v="Pipelines and Terminals"/>
    <s v="Integrity"/>
    <m/>
    <s v="Bahamas Hub"/>
    <s v="841811 - BOR - MAINTENANCE"/>
    <m/>
    <n v="122240"/>
    <n v="157559"/>
    <n v="195735"/>
    <n v="36174"/>
    <m/>
    <m/>
    <s v="Geib, Rob"/>
    <s v="Stine, Carlton"/>
    <m/>
    <m/>
    <n v="1"/>
    <n v="45346"/>
    <m/>
    <s v="Guest, ProSight"/>
    <s v="Independent"/>
    <s v="Aqua"/>
    <d v="2022-08-26T00:00:00"/>
    <s v="Int - Planned Corr &amp; FI"/>
  </r>
  <r>
    <x v="361"/>
    <s v="Item"/>
    <s v="Open"/>
    <x v="1"/>
    <s v="8410811E2209"/>
    <s v="Maintenance Framework"/>
    <m/>
    <s v="Herry, Ryan"/>
    <s v="East"/>
    <s v="6. Operational"/>
    <s v="Drawdown"/>
    <x v="3"/>
    <n v="12"/>
    <m/>
    <m/>
    <n v="12"/>
    <n v="12"/>
    <n v="0"/>
    <s v="Green"/>
    <m/>
    <m/>
    <m/>
    <n v="12"/>
    <m/>
    <m/>
    <n v="35000"/>
    <m/>
    <m/>
    <n v="35000"/>
    <s v="Full"/>
    <n v="35000"/>
    <n v="33289"/>
    <m/>
    <n v="33289"/>
    <s v="No"/>
    <s v="Green"/>
    <d v="2022-02-01T00:00:00"/>
    <d v="2022-02-07T00:00:00"/>
    <d v="2022-02-07T00:00:00"/>
    <d v="2022-03-31T00:00:00"/>
    <d v="2022-03-31T00:00:00"/>
    <m/>
    <m/>
    <n v="12"/>
    <m/>
    <m/>
    <m/>
    <m/>
    <m/>
    <m/>
    <m/>
    <m/>
    <m/>
    <m/>
    <m/>
    <m/>
    <m/>
    <m/>
    <m/>
    <m/>
    <m/>
    <m/>
    <s v="3/9/2022  Piping has been installed, making final connection to meter_x000d__x000a__x000d__x000a__x000d__x000a_2-8-22 All permits are currently being obtained [R. Herry]"/>
    <d v="2022-03-09T00:00:00"/>
    <s v="Sautter, Maureen"/>
    <m/>
    <x v="0"/>
    <s v="Pipelines and Terminals"/>
    <s v="Station/Terminal"/>
    <m/>
    <s v="Bahamas Hub"/>
    <s v="841811 - BOR - MAINTENANCE"/>
    <m/>
    <n v="12"/>
    <n v="0"/>
    <m/>
    <m/>
    <n v="33277"/>
    <m/>
    <s v="Orischak, Bob"/>
    <s v="Nash, Tom"/>
    <s v="N/A"/>
    <m/>
    <n v="1"/>
    <n v="42872"/>
    <m/>
    <s v="Orischak, Bob"/>
    <s v="JDE Child"/>
    <s v="Burnt Orange"/>
    <d v="2022-02-07T00:00:00"/>
    <s v="Other Programs"/>
  </r>
  <r>
    <x v="362"/>
    <s v="Item"/>
    <s v="Open"/>
    <x v="0"/>
    <s v="BETBO00M2301"/>
    <s v="Maintenance Framework"/>
    <n v="2085571"/>
    <s v="Norton, Bill"/>
    <s v="East"/>
    <s v="3. Active"/>
    <s v="Defined"/>
    <x v="9"/>
    <m/>
    <n v="45000"/>
    <m/>
    <n v="45000"/>
    <n v="45000"/>
    <n v="0"/>
    <s v="Green"/>
    <n v="45000"/>
    <m/>
    <n v="45000"/>
    <n v="0"/>
    <m/>
    <m/>
    <n v="43680"/>
    <m/>
    <m/>
    <n v="43680"/>
    <s v="Full"/>
    <n v="43680"/>
    <m/>
    <n v="45000"/>
    <n v="45000"/>
    <s v="No"/>
    <s v="Green"/>
    <d v="2023-10-01T00:00:00"/>
    <d v="2023-02-21T00:00:00"/>
    <d v="2023-02-21T00:00:00"/>
    <d v="2023-11-01T00:00:00"/>
    <d v="2023-11-30T00:00:00"/>
    <m/>
    <m/>
    <m/>
    <m/>
    <m/>
    <m/>
    <m/>
    <m/>
    <m/>
    <m/>
    <m/>
    <m/>
    <m/>
    <m/>
    <m/>
    <m/>
    <m/>
    <n v="45000"/>
    <m/>
    <m/>
    <m/>
    <m/>
    <m/>
    <s v="Sautter, Maureen"/>
    <m/>
    <x v="0"/>
    <s v="Pipelines and Terminals"/>
    <s v="Integrity"/>
    <m/>
    <s v="Auburn Terminals"/>
    <s v="BETBO - BET BUFFALO TERMINAL"/>
    <m/>
    <m/>
    <n v="0"/>
    <m/>
    <n v="45000"/>
    <m/>
    <m/>
    <s v="Geib, Rob"/>
    <s v="Geib, Robert"/>
    <m/>
    <m/>
    <n v="1"/>
    <n v="44345"/>
    <m/>
    <s v="Guest, ProSight"/>
    <s v="Independent"/>
    <s v="Aqua"/>
    <d v="2022-08-01T00:00:00"/>
    <s v="Int - Planned Corr &amp; FI"/>
  </r>
  <r>
    <x v="363"/>
    <s v="Item"/>
    <s v="Open"/>
    <x v="0"/>
    <s v="BETQB00M2205"/>
    <s v="Maintenance Framework"/>
    <n v="1971364"/>
    <s v="Gable, Rob"/>
    <s v="East"/>
    <s v="7. Closed"/>
    <s v="Drawdown"/>
    <x v="6"/>
    <n v="479"/>
    <m/>
    <m/>
    <n v="479.15"/>
    <n v="479"/>
    <n v="0"/>
    <s v="Green"/>
    <m/>
    <m/>
    <m/>
    <n v="479"/>
    <m/>
    <m/>
    <n v="32000"/>
    <m/>
    <m/>
    <n v="32000"/>
    <s v="Full"/>
    <n v="32000"/>
    <n v="21756"/>
    <m/>
    <n v="21756"/>
    <s v="No"/>
    <s v="Green"/>
    <d v="2022-04-01T00:00:00"/>
    <d v="2022-04-15T00:00:00"/>
    <d v="2022-04-15T00:00:00"/>
    <d v="2022-10-30T00:00:00"/>
    <d v="2022-12-30T00:00:00"/>
    <m/>
    <m/>
    <n v="479.15"/>
    <m/>
    <m/>
    <m/>
    <m/>
    <m/>
    <m/>
    <m/>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x v="0"/>
    <s v="Pipelines and Terminals"/>
    <s v="Integrity"/>
    <m/>
    <s v="Baltimore"/>
    <s v="BETQB - BET BALTIMORE TERMINAL"/>
    <m/>
    <n v="479"/>
    <n v="0"/>
    <m/>
    <m/>
    <n v="21277"/>
    <m/>
    <s v="Geib, Rob"/>
    <s v="Geib, Robert"/>
    <m/>
    <m/>
    <n v="1"/>
    <n v="43373"/>
    <m/>
    <s v="Meitzler, Antoinette"/>
    <s v="Independent"/>
    <s v="Aqua"/>
    <d v="2022-04-07T00:00:00"/>
    <s v="Int - Planned Corr &amp; FI"/>
  </r>
  <r>
    <x v="364"/>
    <s v="Item"/>
    <s v="Open"/>
    <x v="0"/>
    <s v="BETRC00M2303"/>
    <s v="Maintenance Framework"/>
    <n v="2085572"/>
    <s v="Norton, Bill"/>
    <s v="East"/>
    <s v="3. Active"/>
    <m/>
    <x v="9"/>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C - BET ROCHESTER N TERMINAL AGWAY"/>
    <m/>
    <m/>
    <n v="0"/>
    <n v="45000"/>
    <m/>
    <m/>
    <m/>
    <s v="Geib, Rob"/>
    <s v="Geib, Robert"/>
    <m/>
    <m/>
    <n v="1"/>
    <n v="44337"/>
    <m/>
    <s v="Guest, ProSight"/>
    <s v="Independent"/>
    <s v="Aqua"/>
    <d v="2022-08-01T00:00:00"/>
    <s v="Int - Planned Corr &amp; FI"/>
  </r>
  <r>
    <x v="365"/>
    <s v="Item"/>
    <s v="Open"/>
    <x v="0"/>
    <s v="BH00000M2304"/>
    <s v="Maintenance Framework"/>
    <n v="2093301"/>
    <s v="Pepe, David"/>
    <s v="East"/>
    <s v="3. Active"/>
    <m/>
    <x v="3"/>
    <n v="35971"/>
    <n v="80000"/>
    <m/>
    <n v="115970.92"/>
    <n v="150719"/>
    <n v="-34748"/>
    <s v="Red"/>
    <n v="85000"/>
    <n v="65000"/>
    <n v="150000"/>
    <n v="-34029"/>
    <m/>
    <m/>
    <n v="148292"/>
    <m/>
    <m/>
    <n v="148292"/>
    <s v="Full"/>
    <n v="148292"/>
    <n v="35971"/>
    <n v="80000"/>
    <n v="115971"/>
    <s v="No"/>
    <s v="Green"/>
    <d v="2023-03-01T00:00:00"/>
    <d v="2023-03-01T00:00:00"/>
    <d v="2023-03-01T00:00:00"/>
    <d v="2023-04-30T00:00:00"/>
    <d v="2023-04-30T00:00:00"/>
    <m/>
    <m/>
    <m/>
    <m/>
    <n v="718.62"/>
    <n v="35252.300000000003"/>
    <n v="130000"/>
    <n v="130000"/>
    <n v="-94748"/>
    <s v="Red"/>
    <m/>
    <m/>
    <n v="50000"/>
    <n v="20000"/>
    <n v="10000"/>
    <m/>
    <m/>
    <m/>
    <m/>
    <m/>
    <m/>
    <s v="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5-04T00:00:00"/>
    <s v="Sautter, Maureen"/>
    <m/>
    <x v="0"/>
    <s v="Pipelines and Terminals"/>
    <s v="Operating Infrastructure"/>
    <m/>
    <s v="Booth"/>
    <s v="BH - BOOTH STATION"/>
    <m/>
    <n v="719"/>
    <n v="105252"/>
    <n v="10000"/>
    <m/>
    <m/>
    <m/>
    <s v="Orischak, Bob"/>
    <s v="Orischak, Bob"/>
    <m/>
    <m/>
    <n v="1"/>
    <n v="44090"/>
    <m/>
    <s v="Guest, ProSight"/>
    <s v="Independent"/>
    <s v="Aqua"/>
    <d v="2022-07-07T00:00:00"/>
    <s v="Other Programs"/>
  </r>
  <r>
    <x v="366"/>
    <s v="Item"/>
    <s v="Open"/>
    <x v="0"/>
    <s v="BH00000M2207"/>
    <s v="Maintenance Framework"/>
    <n v="2021900"/>
    <s v="Keeth, Ed"/>
    <s v="East"/>
    <s v="6. Operational"/>
    <s v="Defined"/>
    <x v="24"/>
    <n v="98814"/>
    <m/>
    <m/>
    <n v="98814.46"/>
    <n v="56789"/>
    <n v="42025"/>
    <s v="Red"/>
    <m/>
    <n v="140945"/>
    <n v="140945"/>
    <n v="-42131"/>
    <m/>
    <m/>
    <n v="216000"/>
    <m/>
    <m/>
    <n v="216000"/>
    <s v="Full"/>
    <n v="216000"/>
    <n v="105077"/>
    <m/>
    <n v="105077"/>
    <s v="No"/>
    <s v="Green"/>
    <d v="2022-09-01T00:00:00"/>
    <d v="2022-09-06T00:00:00"/>
    <d v="2022-09-06T00:00:00"/>
    <d v="2022-11-30T00:00:00"/>
    <d v="2023-02-28T00:00:00"/>
    <m/>
    <m/>
    <n v="225.11"/>
    <n v="16406.990000000002"/>
    <n v="40156.92"/>
    <n v="42025.440000000002"/>
    <m/>
    <m/>
    <n v="42025"/>
    <s v="Red"/>
    <m/>
    <m/>
    <m/>
    <m/>
    <m/>
    <m/>
    <m/>
    <m/>
    <m/>
    <m/>
    <m/>
    <s v="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4-05T00:00:00"/>
    <s v="Sautter, Maureen"/>
    <m/>
    <x v="0"/>
    <s v="Pipelines and Terminals"/>
    <s v="Operating Infrastructure"/>
    <m/>
    <s v="Booth"/>
    <s v="BH - BOOTH STATION"/>
    <m/>
    <n v="56789"/>
    <n v="42025"/>
    <m/>
    <m/>
    <n v="6262"/>
    <m/>
    <s v="Oey, Alex"/>
    <s v="Oey, Alexander"/>
    <s v="N/A"/>
    <m/>
    <n v="1"/>
    <n v="24965"/>
    <m/>
    <s v="Guest, ProSight"/>
    <s v="Independent"/>
    <s v="Aqua"/>
    <d v="2017-08-10T00:00:00"/>
    <s v="Other Programs"/>
  </r>
  <r>
    <x v="367"/>
    <s v="Item"/>
    <s v="Open"/>
    <x v="0"/>
    <s v="BH00000M2301"/>
    <s v="Maintenance Framework"/>
    <n v="2073881"/>
    <s v="Pepe, David"/>
    <s v="East"/>
    <s v="3. Active"/>
    <s v="Defined"/>
    <x v="30"/>
    <n v="5822"/>
    <n v="105000"/>
    <m/>
    <n v="110822.07"/>
    <n v="110822"/>
    <n v="0"/>
    <s v="Green"/>
    <n v="115000"/>
    <m/>
    <n v="115000"/>
    <n v="-4178"/>
    <m/>
    <m/>
    <n v="8585"/>
    <m/>
    <m/>
    <n v="8585"/>
    <s v="Phase"/>
    <n v="8585"/>
    <n v="5822"/>
    <n v="105000"/>
    <n v="110822"/>
    <s v="No"/>
    <s v="Green"/>
    <d v="2023-02-01T00:00:00"/>
    <d v="2023-01-01T00:00:00"/>
    <d v="2023-01-01T00:00:00"/>
    <d v="2023-12-31T00:00:00"/>
    <d v="2023-05-31T00:00:00"/>
    <m/>
    <m/>
    <m/>
    <n v="6015.38"/>
    <n v="-193.31"/>
    <m/>
    <m/>
    <m/>
    <m/>
    <m/>
    <m/>
    <m/>
    <m/>
    <m/>
    <m/>
    <m/>
    <m/>
    <n v="105000"/>
    <m/>
    <m/>
    <m/>
    <s v="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5-04T00:00:00"/>
    <s v="Sautter, Maureen"/>
    <m/>
    <x v="0"/>
    <s v="Pipelines and Terminals"/>
    <s v="Operating Infrastructure"/>
    <m/>
    <s v="Booth"/>
    <s v="BH - BOOTH STATION"/>
    <m/>
    <n v="5822"/>
    <n v="0"/>
    <m/>
    <n v="105000"/>
    <m/>
    <m/>
    <s v="Hopkins, Christa"/>
    <s v="Hopkins, Christa"/>
    <s v="N/A"/>
    <m/>
    <n v="1"/>
    <n v="24849"/>
    <m/>
    <s v="Guest, ProSight"/>
    <s v="Independent"/>
    <s v="Aqua"/>
    <d v="2017-08-07T00:00:00"/>
    <s v="Other Programs"/>
  </r>
  <r>
    <x v="368"/>
    <s v="Item"/>
    <s v="Open"/>
    <x v="0"/>
    <s v="BH00000M2206"/>
    <s v="Maintenance Framework"/>
    <n v="1979712"/>
    <s v="Keeth, Ed"/>
    <s v="East"/>
    <s v="7. Closed"/>
    <s v="Defined"/>
    <x v="3"/>
    <n v="24646"/>
    <m/>
    <m/>
    <n v="24645.83"/>
    <n v="24543"/>
    <n v="103"/>
    <s v="Yellow"/>
    <m/>
    <m/>
    <m/>
    <n v="24646"/>
    <m/>
    <m/>
    <n v="73000"/>
    <m/>
    <m/>
    <n v="73000"/>
    <s v="Full"/>
    <n v="73000"/>
    <n v="74988"/>
    <m/>
    <n v="74988"/>
    <s v="No"/>
    <s v="Green"/>
    <d v="2022-06-01T00:00:00"/>
    <d v="2022-05-04T00:00:00"/>
    <d v="2022-05-04T00:00:00"/>
    <d v="2022-08-31T00:00:00"/>
    <d v="2022-12-31T00:00:00"/>
    <m/>
    <m/>
    <n v="954.33"/>
    <n v="21310"/>
    <n v="2278.9499999999998"/>
    <n v="102.55"/>
    <m/>
    <m/>
    <n v="103"/>
    <s v="Red"/>
    <m/>
    <m/>
    <m/>
    <m/>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x v="0"/>
    <s v="Pipelines and Terminals"/>
    <s v="Operating Infrastructure"/>
    <m/>
    <s v="Booth"/>
    <s v="BH - BOOTH STATION"/>
    <m/>
    <n v="24543"/>
    <n v="103"/>
    <m/>
    <m/>
    <n v="50342"/>
    <m/>
    <s v="Orischak, Bob"/>
    <s v="Tench, David"/>
    <s v="N/A"/>
    <m/>
    <n v="1"/>
    <n v="20748"/>
    <m/>
    <s v="Guest, ProSight"/>
    <s v="Independent"/>
    <s v="Aqua"/>
    <d v="2016-08-30T00:00:00"/>
    <s v="Other Programs"/>
  </r>
  <r>
    <x v="369"/>
    <s v="Item"/>
    <s v="Open"/>
    <x v="0"/>
    <s v="BH00000M2302"/>
    <s v="Maintenance Framework"/>
    <n v="2086163"/>
    <s v="Yoder, Michael"/>
    <s v="East"/>
    <s v="3. Active"/>
    <s v="Defined"/>
    <x v="5"/>
    <n v="367151"/>
    <n v="350000"/>
    <m/>
    <n v="717150.96"/>
    <n v="975019"/>
    <n v="-257868"/>
    <s v="Red"/>
    <n v="1183432"/>
    <m/>
    <n v="1183432"/>
    <n v="-466281"/>
    <m/>
    <m/>
    <n v="240778"/>
    <m/>
    <m/>
    <n v="240778"/>
    <s v="Phase"/>
    <n v="240778"/>
    <n v="367151"/>
    <n v="350000"/>
    <n v="717151"/>
    <s v="No"/>
    <s v="Green"/>
    <d v="2023-03-01T00:00:00"/>
    <d v="2023-02-24T00:00:00"/>
    <d v="2023-02-24T00:00:00"/>
    <d v="2023-12-31T00:00:00"/>
    <d v="2023-06-30T00:00:00"/>
    <m/>
    <m/>
    <m/>
    <m/>
    <n v="111586.7"/>
    <n v="255564.26"/>
    <n v="250000"/>
    <n v="250000"/>
    <n v="5564"/>
    <s v="Yellow"/>
    <m/>
    <m/>
    <n v="120000"/>
    <n v="125000"/>
    <n v="105000"/>
    <m/>
    <m/>
    <m/>
    <m/>
    <m/>
    <m/>
    <s v="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5-01T00:00:00"/>
    <s v="Sautter, Maureen"/>
    <m/>
    <x v="0"/>
    <s v="Pipelines and Terminals"/>
    <s v="Integrity"/>
    <m/>
    <s v="Booth"/>
    <s v="BH - BOOTH STATION"/>
    <m/>
    <n v="111587"/>
    <n v="500564"/>
    <n v="105000"/>
    <m/>
    <m/>
    <m/>
    <s v="Stine, Carlton"/>
    <s v="Stine, Carlton"/>
    <m/>
    <m/>
    <n v="1"/>
    <n v="44785"/>
    <m/>
    <s v="Administrator, System"/>
    <s v="Independent"/>
    <s v="Aqua"/>
    <d v="2022-08-17T00:00:00"/>
    <s v="Int - Tanks"/>
  </r>
  <r>
    <x v="370"/>
    <s v="Item"/>
    <s v="Open"/>
    <x v="0"/>
    <s v="BH00000M2303"/>
    <s v="Maintenance Framework"/>
    <n v="2086164"/>
    <s v="Yoder, Michael"/>
    <s v="East"/>
    <s v="3. Active"/>
    <s v="Defined"/>
    <x v="5"/>
    <m/>
    <n v="574017"/>
    <m/>
    <n v="574017"/>
    <n v="574017"/>
    <n v="0"/>
    <s v="Green"/>
    <n v="574017"/>
    <m/>
    <n v="574017"/>
    <n v="0"/>
    <m/>
    <m/>
    <n v="240778"/>
    <m/>
    <m/>
    <n v="240778"/>
    <s v="Phase"/>
    <n v="240778"/>
    <m/>
    <n v="574017"/>
    <n v="574017"/>
    <s v="No"/>
    <s v="Green"/>
    <d v="2023-10-01T00:00:00"/>
    <d v="2023-02-24T00:00:00"/>
    <d v="2023-02-24T00:00:00"/>
    <d v="2023-12-31T00:00:00"/>
    <d v="2023-12-31T00:00:00"/>
    <m/>
    <m/>
    <m/>
    <m/>
    <m/>
    <m/>
    <m/>
    <m/>
    <m/>
    <m/>
    <m/>
    <m/>
    <m/>
    <m/>
    <m/>
    <m/>
    <m/>
    <n v="151004"/>
    <n v="302009"/>
    <n v="121004"/>
    <m/>
    <m/>
    <m/>
    <s v="Sautter, Maureen"/>
    <m/>
    <x v="0"/>
    <s v="Pipelines and Terminals"/>
    <s v="Integrity"/>
    <m/>
    <s v="Booth"/>
    <s v="BH - BOOTH STATION"/>
    <m/>
    <m/>
    <n v="0"/>
    <m/>
    <n v="574017"/>
    <m/>
    <m/>
    <s v="Stine, Carlton"/>
    <m/>
    <m/>
    <m/>
    <n v="1"/>
    <n v="44786"/>
    <m/>
    <s v="Administrator, System"/>
    <s v="Independent"/>
    <s v="Aqua"/>
    <d v="2022-08-17T00:00:00"/>
    <s v="Int - Tanks"/>
  </r>
  <r>
    <x v="371"/>
    <s v="Item"/>
    <s v="Open"/>
    <x v="0"/>
    <s v="BH00000M2201"/>
    <s v="Maintenance Framework"/>
    <n v="1937275"/>
    <s v="Yoder, Michael"/>
    <s v="East"/>
    <s v="6. Operational"/>
    <s v="Defined"/>
    <x v="5"/>
    <n v="232711"/>
    <m/>
    <m/>
    <n v="232710.97"/>
    <n v="223577"/>
    <n v="9134"/>
    <s v="Yellow"/>
    <m/>
    <m/>
    <m/>
    <n v="232711"/>
    <m/>
    <m/>
    <n v="394000"/>
    <n v="842000"/>
    <m/>
    <n v="1236000"/>
    <s v="Full"/>
    <n v="1236000"/>
    <n v="1267866"/>
    <m/>
    <n v="1267866"/>
    <s v="No"/>
    <s v="Green"/>
    <d v="2022-03-01T00:00:00"/>
    <d v="2022-01-04T00:00:00"/>
    <d v="2022-01-04T00:00:00"/>
    <d v="2022-12-31T00:00:00"/>
    <d v="2023-03-31T00:00:00"/>
    <m/>
    <m/>
    <n v="45000.18"/>
    <n v="147587.28"/>
    <n v="30989.42"/>
    <n v="9134.09"/>
    <m/>
    <m/>
    <n v="9134"/>
    <s v="Red"/>
    <m/>
    <m/>
    <m/>
    <m/>
    <m/>
    <m/>
    <m/>
    <m/>
    <m/>
    <m/>
    <m/>
    <s v="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5-02T00:00:00"/>
    <s v="Sautter, Maureen"/>
    <m/>
    <x v="0"/>
    <s v="Pipelines and Terminals"/>
    <s v="Integrity"/>
    <m/>
    <s v="Booth"/>
    <s v="BH - BOOTH STATION"/>
    <m/>
    <n v="223577"/>
    <n v="9134"/>
    <m/>
    <m/>
    <n v="1035155"/>
    <m/>
    <s v="Stine, Carlton"/>
    <s v="Stine, Carlton"/>
    <m/>
    <m/>
    <n v="1"/>
    <n v="41239"/>
    <m/>
    <s v="Administrator, System"/>
    <s v="Independent"/>
    <s v="Aqua"/>
    <d v="2021-08-09T00:00:00"/>
    <s v="Int - Tanks"/>
  </r>
  <r>
    <x v="372"/>
    <s v="Item"/>
    <s v="Open"/>
    <x v="0"/>
    <s v="BH00000M2202"/>
    <s v="Maintenance Framework"/>
    <n v="1937276"/>
    <s v="Yoder, Michael"/>
    <s v="East"/>
    <s v="7. Closed"/>
    <s v="Defined"/>
    <x v="5"/>
    <n v="217"/>
    <m/>
    <n v="0"/>
    <n v="217.03"/>
    <n v="217"/>
    <n v="0"/>
    <s v="Green"/>
    <m/>
    <m/>
    <m/>
    <n v="217"/>
    <m/>
    <m/>
    <n v="263000"/>
    <m/>
    <m/>
    <n v="263000"/>
    <s v="Full"/>
    <n v="263000"/>
    <n v="280791"/>
    <n v="0"/>
    <n v="280791"/>
    <s v="No"/>
    <s v="Green"/>
    <d v="2022-02-01T00:00:00"/>
    <d v="2022-01-04T00:00:00"/>
    <d v="2022-01-04T00:00:00"/>
    <d v="2022-12-31T00:00:00"/>
    <d v="2022-08-31T00:00:00"/>
    <m/>
    <m/>
    <n v="217.03"/>
    <m/>
    <m/>
    <m/>
    <m/>
    <m/>
    <m/>
    <m/>
    <m/>
    <m/>
    <m/>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x v="0"/>
    <s v="Pipelines and Terminals"/>
    <s v="Integrity"/>
    <m/>
    <s v="Booth"/>
    <s v="BH - BOOTH STATION"/>
    <m/>
    <n v="217"/>
    <n v="0"/>
    <m/>
    <m/>
    <n v="280574"/>
    <m/>
    <s v="Stine, Carlton"/>
    <s v="Stine, Carlton"/>
    <m/>
    <m/>
    <n v="1"/>
    <n v="41240"/>
    <m/>
    <s v="Administrator, System"/>
    <s v="Independent"/>
    <s v="Aqua"/>
    <d v="2021-08-09T00:00:00"/>
    <s v="Int - Tanks"/>
  </r>
  <r>
    <x v="373"/>
    <s v="Item"/>
    <s v="Open"/>
    <x v="0"/>
    <s v="BH00000M2104"/>
    <s v="Exempt"/>
    <n v="1845955"/>
    <s v="Zimmerman, Steve"/>
    <s v="East"/>
    <s v="3. Active"/>
    <s v="Defined"/>
    <x v="29"/>
    <n v="10961"/>
    <n v="67000"/>
    <m/>
    <n v="77961.22"/>
    <n v="75920"/>
    <n v="2041"/>
    <s v="Yellow"/>
    <m/>
    <m/>
    <m/>
    <n v="77961"/>
    <m/>
    <m/>
    <n v="517000"/>
    <m/>
    <m/>
    <n v="517000"/>
    <s v="Full"/>
    <n v="517000"/>
    <n v="432337"/>
    <n v="67000"/>
    <n v="499337"/>
    <s v="No"/>
    <s v="Green"/>
    <d v="2021-05-01T00:00:00"/>
    <d v="2021-05-05T00:00:00"/>
    <d v="2021-05-05T00:00:00"/>
    <d v="2021-12-31T00:00:00"/>
    <d v="2023-08-31T00:00:00"/>
    <m/>
    <m/>
    <n v="2083.23"/>
    <n v="4615.05"/>
    <n v="2221.89"/>
    <n v="2041.05"/>
    <m/>
    <m/>
    <n v="2041"/>
    <s v="Red"/>
    <m/>
    <m/>
    <m/>
    <m/>
    <n v="40000"/>
    <n v="27000"/>
    <m/>
    <m/>
    <m/>
    <m/>
    <m/>
    <s v="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5-03T00:00:00"/>
    <s v="Sautter, Maureen"/>
    <m/>
    <x v="0"/>
    <s v="Pipelines and Terminals"/>
    <s v="Operating Infrastructure"/>
    <m/>
    <s v="Booth"/>
    <s v="BH - BOOTH STATION"/>
    <m/>
    <n v="8920"/>
    <n v="2041"/>
    <n v="67000"/>
    <m/>
    <n v="183015"/>
    <m/>
    <s v="Forsey, Frank"/>
    <s v="Forehand, Adam"/>
    <s v="N/A"/>
    <m/>
    <n v="1"/>
    <n v="29582"/>
    <m/>
    <s v="Guest, ProSight"/>
    <s v="Independent"/>
    <s v="Aqua"/>
    <d v="2018-06-15T00:00:00"/>
    <s v="Other Programs"/>
  </r>
  <r>
    <x v="374"/>
    <s v="Item"/>
    <s v="Open"/>
    <x v="0"/>
    <s v="BH00000M2205"/>
    <s v="Maintenance Framework"/>
    <n v="1971391"/>
    <s v="Mohr, David"/>
    <s v="East"/>
    <s v="3. Active"/>
    <s v="Defined"/>
    <x v="29"/>
    <n v="39773"/>
    <n v="240000"/>
    <m/>
    <n v="279773.49"/>
    <n v="250044"/>
    <n v="29729"/>
    <s v="Red"/>
    <n v="240000"/>
    <m/>
    <n v="240000"/>
    <n v="39773"/>
    <m/>
    <m/>
    <n v="290000"/>
    <m/>
    <m/>
    <n v="290000"/>
    <s v="Full"/>
    <n v="290000"/>
    <n v="84071"/>
    <n v="240000"/>
    <n v="324071"/>
    <s v="Yes"/>
    <s v="Red"/>
    <d v="2022-06-01T00:00:00"/>
    <d v="2022-04-15T00:00:00"/>
    <d v="2022-04-15T00:00:00"/>
    <d v="2022-12-31T00:00:00"/>
    <d v="2023-08-31T00:00:00"/>
    <m/>
    <m/>
    <n v="3725.81"/>
    <n v="5802.82"/>
    <n v="515.77"/>
    <n v="29729.09"/>
    <m/>
    <m/>
    <n v="29729"/>
    <s v="Red"/>
    <m/>
    <m/>
    <m/>
    <m/>
    <n v="100000"/>
    <n v="140000"/>
    <m/>
    <m/>
    <m/>
    <m/>
    <m/>
    <s v="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4-03T00:00:00"/>
    <s v="Sautter, Maureen"/>
    <m/>
    <x v="0"/>
    <s v="Pipelines and Terminals"/>
    <s v="Operating Infrastructure"/>
    <m/>
    <s v="Booth"/>
    <s v="BH - BOOTH STATION"/>
    <m/>
    <n v="10044"/>
    <n v="29729"/>
    <n v="240000"/>
    <m/>
    <n v="44297"/>
    <m/>
    <s v="Forsey, Frank"/>
    <s v="Tench, David"/>
    <s v="N/A"/>
    <m/>
    <n v="1"/>
    <n v="29605"/>
    <m/>
    <s v="Guest, ProSight"/>
    <s v="Independent"/>
    <s v="Aqua"/>
    <d v="2018-06-15T00:00:00"/>
    <s v="Other Programs"/>
  </r>
  <r>
    <x v="375"/>
    <s v="Item"/>
    <s v="Open"/>
    <x v="0"/>
    <m/>
    <s v="Maintenance Framework"/>
    <m/>
    <s v="Pepe, David"/>
    <s v="East"/>
    <s v="1. Proposed"/>
    <m/>
    <x v="11"/>
    <m/>
    <n v="98000"/>
    <m/>
    <n v="98000"/>
    <n v="98000"/>
    <n v="0"/>
    <s v="Green"/>
    <n v="98000"/>
    <m/>
    <n v="98000"/>
    <n v="0"/>
    <m/>
    <m/>
    <m/>
    <m/>
    <m/>
    <m/>
    <m/>
    <m/>
    <m/>
    <n v="98000"/>
    <n v="98000"/>
    <s v="No"/>
    <s v="Green"/>
    <d v="2023-07-01T00:00:00"/>
    <m/>
    <m/>
    <m/>
    <d v="2023-09-30T00:00:00"/>
    <m/>
    <m/>
    <m/>
    <m/>
    <m/>
    <m/>
    <m/>
    <m/>
    <m/>
    <m/>
    <m/>
    <m/>
    <m/>
    <m/>
    <n v="50000"/>
    <n v="48000"/>
    <m/>
    <m/>
    <m/>
    <m/>
    <m/>
    <m/>
    <m/>
    <m/>
    <m/>
    <x v="0"/>
    <s v="Pipelines and Terminals"/>
    <s v="Integrity"/>
    <m/>
    <s v="Auburn Terminals"/>
    <s v="BETBW - BET BREWERTON TERMINAL"/>
    <m/>
    <m/>
    <n v="0"/>
    <n v="98000"/>
    <m/>
    <m/>
    <m/>
    <s v="Aiken, Elaine"/>
    <m/>
    <m/>
    <m/>
    <n v="1"/>
    <n v="45049"/>
    <m/>
    <s v="Administrator, System"/>
    <s v="Independent"/>
    <s v="Aqua"/>
    <d v="2022-08-17T00:00:00"/>
    <s v="Int - Planned Corr &amp; FI"/>
  </r>
  <r>
    <x v="376"/>
    <s v="Item"/>
    <s v="Candidate"/>
    <x v="0"/>
    <m/>
    <s v="Maintenance Framework"/>
    <m/>
    <s v="Orischak, Bob"/>
    <s v="East"/>
    <s v="1. Proposed"/>
    <m/>
    <x v="29"/>
    <m/>
    <n v="50000"/>
    <m/>
    <n v="50000"/>
    <n v="50000"/>
    <n v="0"/>
    <s v="Green"/>
    <n v="50000"/>
    <m/>
    <n v="50000"/>
    <n v="0"/>
    <m/>
    <m/>
    <m/>
    <m/>
    <m/>
    <m/>
    <m/>
    <m/>
    <m/>
    <n v="50000"/>
    <n v="50000"/>
    <s v="No"/>
    <s v="Green"/>
    <d v="2023-06-01T00:00:00"/>
    <m/>
    <m/>
    <m/>
    <d v="2023-08-31T00:00:00"/>
    <m/>
    <m/>
    <m/>
    <m/>
    <m/>
    <m/>
    <m/>
    <m/>
    <m/>
    <m/>
    <m/>
    <m/>
    <m/>
    <n v="10000"/>
    <n v="20000"/>
    <n v="20000"/>
    <m/>
    <m/>
    <m/>
    <m/>
    <m/>
    <m/>
    <m/>
    <m/>
    <m/>
    <x v="0"/>
    <s v="Pipelines and Terminals"/>
    <s v="Operating Infrastructure"/>
    <m/>
    <s v="Auburn Terminals"/>
    <s v="BETBW - BET BREWERTON TERMINAL"/>
    <m/>
    <m/>
    <n v="10000"/>
    <n v="40000"/>
    <m/>
    <m/>
    <m/>
    <s v="Forsey, Frank"/>
    <m/>
    <m/>
    <m/>
    <n v="1"/>
    <n v="37630"/>
    <m/>
    <s v="Guest, ProSight"/>
    <s v="Independent"/>
    <s v="Aqua"/>
    <d v="2020-08-11T00:00:00"/>
    <s v="Other Programs"/>
  </r>
  <r>
    <x v="377"/>
    <s v="Item"/>
    <s v="Open"/>
    <x v="1"/>
    <s v="BETBW00E2202"/>
    <s v="Maintenance Framework"/>
    <n v="2022481"/>
    <s v="Wing, Hunter"/>
    <s v="East"/>
    <s v="7. Closed"/>
    <s v="Defined"/>
    <x v="11"/>
    <n v="21966"/>
    <m/>
    <m/>
    <n v="21966.34"/>
    <n v="21966"/>
    <n v="0"/>
    <s v="Green"/>
    <m/>
    <m/>
    <m/>
    <n v="21966"/>
    <m/>
    <m/>
    <n v="160000"/>
    <m/>
    <m/>
    <n v="160000"/>
    <s v="Full"/>
    <n v="160000"/>
    <n v="96966"/>
    <m/>
    <n v="96966"/>
    <s v="No"/>
    <s v="Green"/>
    <d v="2022-12-01T00:00:00"/>
    <d v="2022-09-12T00:00:00"/>
    <d v="2022-09-12T00:00:00"/>
    <d v="2022-12-31T00:00:00"/>
    <d v="2022-12-31T00:00:00"/>
    <m/>
    <m/>
    <n v="20003.98"/>
    <n v="1962.36"/>
    <m/>
    <m/>
    <m/>
    <m/>
    <m/>
    <m/>
    <m/>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x v="0"/>
    <s v="Pipelines and Terminals"/>
    <s v="Station/Terminal"/>
    <m/>
    <s v="Auburn Terminals"/>
    <s v="BETBW - BET BREWERTON TERMINAL"/>
    <m/>
    <n v="21966"/>
    <n v="0"/>
    <m/>
    <m/>
    <n v="75000"/>
    <m/>
    <s v="Aiken, Elaine"/>
    <s v="Aiken, Elaine"/>
    <s v="N/A"/>
    <m/>
    <n v="1"/>
    <n v="25004"/>
    <m/>
    <s v="Guest, ProSight"/>
    <s v="Independent"/>
    <s v="Aqua"/>
    <d v="2017-08-14T00:00:00"/>
    <s v="Int - Planned Corr &amp; FI"/>
  </r>
  <r>
    <x v="378"/>
    <s v="Item"/>
    <s v="Open"/>
    <x v="1"/>
    <s v="RX751BXE2302"/>
    <s v="Maintenance Framework"/>
    <n v="2085712"/>
    <s v="Norton, Bill"/>
    <s v="East"/>
    <s v="3. Active"/>
    <s v="Defined"/>
    <x v="6"/>
    <m/>
    <n v="25000"/>
    <m/>
    <n v="25000"/>
    <n v="25000"/>
    <n v="0"/>
    <s v="Green"/>
    <n v="25000"/>
    <m/>
    <n v="25000"/>
    <n v="0"/>
    <m/>
    <m/>
    <n v="24750"/>
    <m/>
    <m/>
    <n v="24750"/>
    <s v="Full"/>
    <n v="24750"/>
    <m/>
    <n v="25000"/>
    <n v="25000"/>
    <s v="No"/>
    <s v="Green"/>
    <d v="2023-08-01T00:00:00"/>
    <d v="2023-02-21T00:00:00"/>
    <d v="2023-02-21T00:00:00"/>
    <d v="2023-09-01T00:00:00"/>
    <d v="2023-11-30T00:00:00"/>
    <m/>
    <m/>
    <m/>
    <m/>
    <m/>
    <m/>
    <m/>
    <m/>
    <m/>
    <m/>
    <m/>
    <m/>
    <m/>
    <m/>
    <m/>
    <n v="25000"/>
    <m/>
    <m/>
    <m/>
    <m/>
    <m/>
    <s v="5/2/23 Delmar Electric to replace electrical service. waiting on dry conditions. WRN"/>
    <d v="2023-05-02T00:00:00"/>
    <s v="Sautter, Maureen"/>
    <m/>
    <x v="0"/>
    <s v="Pipelines and Terminals"/>
    <s v="Corrosion"/>
    <m/>
    <s v="Auburn Pipeline"/>
    <s v="RX751BX - ROCHESTER JCT - BATAVIA STATIO"/>
    <m/>
    <m/>
    <n v="0"/>
    <n v="25000"/>
    <m/>
    <m/>
    <m/>
    <s v="Geib, Rob"/>
    <s v="Geib, Robert"/>
    <m/>
    <m/>
    <n v="1"/>
    <n v="44349"/>
    <m/>
    <s v="Guest, ProSight"/>
    <s v="Independent"/>
    <s v="Aqua"/>
    <d v="2022-08-01T00:00:00"/>
    <s v="Int - Planned Corr &amp; FI"/>
  </r>
  <r>
    <x v="379"/>
    <s v="Item"/>
    <s v="Open"/>
    <x v="0"/>
    <s v="BETRQ00M2302"/>
    <s v="Maintenance Framework"/>
    <n v="2085573"/>
    <s v="Norton, Bill"/>
    <s v="East"/>
    <s v="3. Active"/>
    <s v="Defined"/>
    <x v="9"/>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Q - BET ROCHESTER S TERMINAL XOM"/>
    <m/>
    <m/>
    <n v="0"/>
    <n v="45000"/>
    <m/>
    <m/>
    <m/>
    <s v="Geib, Rob"/>
    <s v="Geib, Robert"/>
    <m/>
    <m/>
    <n v="1"/>
    <n v="44336"/>
    <m/>
    <s v="Guest, ProSight"/>
    <s v="Independent"/>
    <s v="Aqua"/>
    <d v="2022-08-01T00:00:00"/>
    <s v="Int - Planned Corr &amp; FI"/>
  </r>
  <r>
    <x v="380"/>
    <s v="Item"/>
    <s v="Open"/>
    <x v="0"/>
    <s v="8410811M2106"/>
    <s v="Exempt"/>
    <n v="1804297"/>
    <s v="Herry, Ryan"/>
    <s v="East"/>
    <s v="6. Operational"/>
    <s v="Defined"/>
    <x v="20"/>
    <n v="3421"/>
    <m/>
    <m/>
    <n v="3420.65"/>
    <n v="3421"/>
    <n v="0"/>
    <s v="Green"/>
    <m/>
    <m/>
    <m/>
    <n v="3421"/>
    <m/>
    <m/>
    <n v="320000"/>
    <m/>
    <m/>
    <n v="320000"/>
    <s v="Full"/>
    <n v="320000"/>
    <n v="369411"/>
    <m/>
    <n v="369411"/>
    <s v="Yes"/>
    <s v="Red"/>
    <d v="2021-04-01T00:00:00"/>
    <d v="2021-01-27T00:00:00"/>
    <d v="2021-01-27T00:00:00"/>
    <d v="2021-09-30T00:00:00"/>
    <d v="2023-02-10T00:00:00"/>
    <m/>
    <m/>
    <n v="1688.14"/>
    <n v="1718.72"/>
    <n v="13.79"/>
    <m/>
    <m/>
    <m/>
    <m/>
    <m/>
    <m/>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x v="0"/>
    <s v="Pipelines and Terminals"/>
    <s v="Operating Infrastructure"/>
    <m/>
    <s v="Bahamas Hub"/>
    <s v="841811 - BOR - MAINTENANCE"/>
    <m/>
    <n v="3421"/>
    <n v="0"/>
    <m/>
    <m/>
    <n v="56296"/>
    <m/>
    <s v="Posipanko, Dan"/>
    <s v="Nash, Tom"/>
    <s v="N/A"/>
    <m/>
    <n v="1"/>
    <n v="31351"/>
    <m/>
    <s v="Guest, ProSight"/>
    <s v="Independent"/>
    <s v="Aqua"/>
    <d v="2018-08-29T00:00:00"/>
    <s v="Other Programs"/>
  </r>
  <r>
    <x v="381"/>
    <s v="Item"/>
    <s v="Open"/>
    <x v="1"/>
    <s v="BETBO00E2301"/>
    <s v="Maintenance Framework"/>
    <n v="2093476"/>
    <s v="Yoder, Michael"/>
    <s v="East"/>
    <s v="3. Active"/>
    <s v="Defined"/>
    <x v="5"/>
    <m/>
    <n v="25000"/>
    <m/>
    <n v="25000"/>
    <n v="133000"/>
    <n v="-108000"/>
    <s v="Red"/>
    <n v="133000"/>
    <m/>
    <n v="133000"/>
    <n v="-108000"/>
    <m/>
    <m/>
    <n v="132550"/>
    <m/>
    <m/>
    <n v="132550"/>
    <s v="Phase"/>
    <n v="132550"/>
    <m/>
    <n v="25000"/>
    <n v="25000"/>
    <s v="No"/>
    <s v="Green"/>
    <d v="2023-06-01T00:00:00"/>
    <d v="2023-03-01T00:00:00"/>
    <d v="2023-03-01T00:00:00"/>
    <d v="2023-12-31T00:00:00"/>
    <d v="2023-07-31T00:00:00"/>
    <m/>
    <m/>
    <m/>
    <m/>
    <m/>
    <m/>
    <m/>
    <m/>
    <m/>
    <m/>
    <m/>
    <m/>
    <n v="0"/>
    <n v="25000"/>
    <m/>
    <m/>
    <m/>
    <m/>
    <m/>
    <m/>
    <m/>
    <s v="5/1/23 - In-service seal inspection scheduled for 6/15. Reduced forecast assuming there will be little or no required repairs."/>
    <d v="2023-05-01T00:00:00"/>
    <s v="Sautter, Maureen"/>
    <m/>
    <x v="0"/>
    <s v="Pipelines and Terminals"/>
    <s v="Tank Integrity"/>
    <m/>
    <s v="Auburn Terminals"/>
    <s v="BETBO - BET BUFFALO TERMINAL"/>
    <m/>
    <m/>
    <n v="25000"/>
    <m/>
    <m/>
    <m/>
    <m/>
    <s v="Stine, Carlton"/>
    <s v="Stine, Carlton"/>
    <m/>
    <m/>
    <n v="1"/>
    <n v="44788"/>
    <m/>
    <s v="Administrator, System"/>
    <s v="JDE Child"/>
    <s v="Burnt Orange"/>
    <d v="2022-08-17T00:00:00"/>
    <s v="Int - Tanks"/>
  </r>
  <r>
    <x v="382"/>
    <s v="Item"/>
    <s v="Open"/>
    <x v="1"/>
    <s v="BETBO00E2204"/>
    <s v="Maintenance Framework"/>
    <n v="1938145"/>
    <s v="Yoder, Michael"/>
    <s v="East"/>
    <s v="7. Closed"/>
    <s v="Defined"/>
    <x v="28"/>
    <n v="544"/>
    <m/>
    <m/>
    <n v="543.75"/>
    <n v="544"/>
    <n v="0"/>
    <s v="Green"/>
    <m/>
    <m/>
    <m/>
    <n v="544"/>
    <m/>
    <m/>
    <n v="100000"/>
    <m/>
    <m/>
    <n v="100000"/>
    <s v="Full"/>
    <n v="100000"/>
    <n v="56922"/>
    <m/>
    <n v="56922"/>
    <s v="No"/>
    <s v="Green"/>
    <d v="2022-05-01T00:00:00"/>
    <d v="2022-01-13T00:00:00"/>
    <d v="2022-01-13T00:00:00"/>
    <d v="2022-12-31T00:00:00"/>
    <d v="2022-06-30T00:00:00"/>
    <m/>
    <m/>
    <n v="543.75"/>
    <m/>
    <m/>
    <m/>
    <m/>
    <m/>
    <m/>
    <m/>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x v="0"/>
    <s v="Pipelines and Terminals"/>
    <s v="Station/Terminal"/>
    <m/>
    <s v="Auburn Terminals"/>
    <s v="BETBO - BET BUFFALO TERMINAL"/>
    <m/>
    <n v="544"/>
    <n v="0"/>
    <m/>
    <m/>
    <n v="56379"/>
    <m/>
    <s v="Spari, Markella"/>
    <s v="Clark, David"/>
    <m/>
    <m/>
    <n v="1"/>
    <n v="41655"/>
    <m/>
    <s v="Clark, David"/>
    <s v="Independent"/>
    <s v="Aqua"/>
    <d v="2021-08-20T00:00:00"/>
    <s v="Other Programs"/>
  </r>
  <r>
    <x v="383"/>
    <s v="Item"/>
    <s v="Open"/>
    <x v="0"/>
    <m/>
    <s v="Maintenance Framework"/>
    <m/>
    <s v="Schwindt, Joseph"/>
    <s v="East"/>
    <s v="1. Proposed"/>
    <m/>
    <x v="22"/>
    <m/>
    <n v="40000"/>
    <m/>
    <n v="40000"/>
    <n v="40000"/>
    <n v="0"/>
    <s v="Green"/>
    <n v="50000"/>
    <m/>
    <n v="50000"/>
    <n v="-10000"/>
    <m/>
    <m/>
    <m/>
    <m/>
    <m/>
    <m/>
    <m/>
    <m/>
    <m/>
    <n v="40000"/>
    <n v="40000"/>
    <s v="No"/>
    <s v="Green"/>
    <d v="2023-06-01T00:00:00"/>
    <m/>
    <m/>
    <m/>
    <d v="2023-04-30T00:00:00"/>
    <m/>
    <m/>
    <m/>
    <m/>
    <m/>
    <m/>
    <n v="0"/>
    <n v="0"/>
    <n v="0"/>
    <s v="Green"/>
    <m/>
    <m/>
    <n v="0"/>
    <n v="40000"/>
    <n v="0"/>
    <m/>
    <m/>
    <m/>
    <m/>
    <m/>
    <m/>
    <s v="4/3/2023 - Joe Schwindt to follow up with lead terminal operator regarding pump specs. .2/23/23 - JTS_x000d__x000a_Work has not started.  Pushed March and April forecast."/>
    <d v="2023-04-03T00:00:00"/>
    <m/>
    <m/>
    <x v="0"/>
    <s v="Pipelines and Terminals"/>
    <s v="Operating Infrastructure"/>
    <m/>
    <s v="Virginia"/>
    <s v="BETQC - BET CHESAPEAKE TERMINAL"/>
    <m/>
    <m/>
    <n v="40000"/>
    <n v="0"/>
    <m/>
    <m/>
    <m/>
    <s v="Bonenberger, Mark"/>
    <m/>
    <m/>
    <m/>
    <n v="1"/>
    <n v="45194"/>
    <m/>
    <s v="Administrator, System"/>
    <s v="Independent"/>
    <s v="Aqua"/>
    <d v="2022-08-23T00:00:00"/>
    <s v="Other Programs"/>
  </r>
  <r>
    <x v="384"/>
    <s v="Item"/>
    <s v="Open"/>
    <x v="1"/>
    <m/>
    <s v="Maintenance Framework"/>
    <m/>
    <s v="Orischak, Bob"/>
    <s v="East"/>
    <s v="1. Proposed"/>
    <m/>
    <x v="11"/>
    <m/>
    <n v="0"/>
    <m/>
    <n v="0"/>
    <n v="45000"/>
    <n v="-45000"/>
    <s v="Red"/>
    <n v="45000"/>
    <m/>
    <n v="45000"/>
    <n v="-45000"/>
    <m/>
    <m/>
    <m/>
    <m/>
    <m/>
    <m/>
    <m/>
    <m/>
    <m/>
    <n v="45000"/>
    <n v="45000"/>
    <s v="No"/>
    <s v="Green"/>
    <d v="2024-08-01T00:00:00"/>
    <m/>
    <m/>
    <m/>
    <d v="2023-09-30T00:00:00"/>
    <m/>
    <m/>
    <m/>
    <m/>
    <m/>
    <m/>
    <m/>
    <m/>
    <m/>
    <m/>
    <m/>
    <m/>
    <m/>
    <m/>
    <m/>
    <n v="0"/>
    <n v="0"/>
    <m/>
    <m/>
    <m/>
    <m/>
    <s v="5/1/ 23 RLO Project is being pushed to 2024 Due to funding needed for BBH Boiler 2 system."/>
    <d v="2023-05-02T00:00:00"/>
    <m/>
    <m/>
    <x v="0"/>
    <s v="Pipelines and Terminals"/>
    <s v="Station/Terminal"/>
    <m/>
    <s v="Virginia"/>
    <s v="BETQC - BET CHESAPEAKE TERMINAL"/>
    <m/>
    <m/>
    <n v="0"/>
    <n v="0"/>
    <m/>
    <m/>
    <n v="45000"/>
    <s v="Aiken, Elaine"/>
    <m/>
    <m/>
    <m/>
    <n v="1"/>
    <n v="45637"/>
    <m/>
    <s v="Administrator, System"/>
    <s v="Independent"/>
    <s v="Aqua"/>
    <d v="2022-08-30T00:00:00"/>
    <s v="Int - Planned Corr &amp; FI"/>
  </r>
  <r>
    <x v="385"/>
    <s v="Item"/>
    <s v="Open"/>
    <x v="1"/>
    <s v="BETQC00E2301"/>
    <s v="Maintenance Framework"/>
    <n v="2084834"/>
    <s v="Pepe, David"/>
    <s v="East"/>
    <s v="6. Operational"/>
    <s v="Defined"/>
    <x v="11"/>
    <n v="30702"/>
    <n v="5000"/>
    <m/>
    <n v="35702.25"/>
    <n v="42000"/>
    <n v="-6298"/>
    <s v="Red"/>
    <n v="20000"/>
    <n v="22020"/>
    <n v="42020"/>
    <n v="-6318"/>
    <m/>
    <m/>
    <n v="42020"/>
    <m/>
    <m/>
    <n v="42020"/>
    <s v="Full"/>
    <n v="42020"/>
    <n v="30702"/>
    <n v="5000"/>
    <n v="35702"/>
    <s v="No"/>
    <s v="Green"/>
    <d v="2023-04-01T00:00:00"/>
    <d v="2023-02-15T00:00:00"/>
    <d v="2023-02-15T00:00:00"/>
    <d v="2023-05-15T00:00:00"/>
    <d v="2023-05-31T00:00:00"/>
    <m/>
    <m/>
    <m/>
    <m/>
    <m/>
    <n v="30702.25"/>
    <n v="22000"/>
    <n v="22000"/>
    <n v="8702"/>
    <s v="Red"/>
    <m/>
    <s v="WorkAhead of Schedule"/>
    <n v="5000"/>
    <m/>
    <m/>
    <m/>
    <m/>
    <m/>
    <m/>
    <m/>
    <m/>
    <s v="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5-04T00:00:00"/>
    <s v="Sautter, Maureen"/>
    <m/>
    <x v="0"/>
    <s v="Pipelines and Terminals"/>
    <s v="Station/Terminal"/>
    <m/>
    <s v="Virginia"/>
    <s v="BETQC - BET CHESAPEAKE TERMINAL"/>
    <m/>
    <m/>
    <n v="35702"/>
    <m/>
    <m/>
    <m/>
    <m/>
    <s v="Aiken, Elaine"/>
    <s v="Aiken, Elaine"/>
    <m/>
    <m/>
    <n v="1"/>
    <n v="45636"/>
    <m/>
    <s v="Administrator, System"/>
    <s v="Independent"/>
    <s v="Aqua"/>
    <d v="2022-08-30T00:00:00"/>
    <s v="Int - Planned Corr &amp; FI"/>
  </r>
  <r>
    <x v="386"/>
    <s v="Item"/>
    <s v="Open"/>
    <x v="1"/>
    <s v="BETQC00E2303"/>
    <s v="Maintenance Framework"/>
    <n v="1937278"/>
    <s v="Yoder, Michael"/>
    <s v="East"/>
    <s v="6. Operational"/>
    <s v="Defined"/>
    <x v="5"/>
    <n v="751462"/>
    <m/>
    <m/>
    <n v="751461.77"/>
    <n v="751462"/>
    <n v="0"/>
    <s v="Green"/>
    <m/>
    <m/>
    <m/>
    <n v="751462"/>
    <m/>
    <m/>
    <n v="717000"/>
    <m/>
    <m/>
    <n v="717000"/>
    <s v="Full"/>
    <n v="717000"/>
    <n v="751462"/>
    <m/>
    <n v="751462"/>
    <s v="No"/>
    <s v="Green"/>
    <d v="2023-03-01T00:00:00"/>
    <d v="2023-03-15T00:00:00"/>
    <d v="2023-03-15T00:00:00"/>
    <d v="2023-01-31T00:00:00"/>
    <d v="2023-03-31T00:00:00"/>
    <m/>
    <m/>
    <m/>
    <m/>
    <n v="751461.77"/>
    <m/>
    <m/>
    <m/>
    <m/>
    <m/>
    <m/>
    <m/>
    <m/>
    <m/>
    <m/>
    <m/>
    <m/>
    <m/>
    <m/>
    <m/>
    <m/>
    <s v="Can close. 4/4/23 - Variance due to flip hitting March business. _x000d__x000a__x000d__x000a_3/28/23 - On 3/24, I put in a flip ticket to move the 767K on project BETQC00M2201 to this project. MCS."/>
    <d v="2023-05-03T00:00:00"/>
    <s v="Sautter, Maureen"/>
    <m/>
    <x v="0"/>
    <s v="Pipelines and Terminals"/>
    <s v="Tank Integrity"/>
    <m/>
    <s v="Virginia"/>
    <s v="BETQC - BET CHESAPEAKE TERMINAL"/>
    <m/>
    <n v="751462"/>
    <n v="0"/>
    <m/>
    <m/>
    <m/>
    <m/>
    <s v="Stine, Carlton"/>
    <s v="Stine, Carlton"/>
    <m/>
    <m/>
    <n v="1"/>
    <n v="46728"/>
    <m/>
    <s v="Meitzler, Antoinette"/>
    <s v="Independent"/>
    <s v="Aqua"/>
    <d v="2023-03-08T00:00:00"/>
    <m/>
  </r>
  <r>
    <x v="387"/>
    <s v="Item"/>
    <s v="Open"/>
    <x v="0"/>
    <s v="BETQC00M2201"/>
    <s v="Maintenance Framework"/>
    <n v="1937278"/>
    <s v="Yoder, Michael"/>
    <s v="East"/>
    <s v="6. Operational"/>
    <s v="Defined"/>
    <x v="5"/>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m/>
    <m/>
    <m/>
    <m/>
    <m/>
    <m/>
    <m/>
    <m/>
    <m/>
    <m/>
    <m/>
    <m/>
    <m/>
    <m/>
    <s v="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5-03T00:00:00"/>
    <s v="Sautter, Maureen"/>
    <m/>
    <x v="0"/>
    <s v="Pipelines and Terminals"/>
    <s v="Integrity"/>
    <m/>
    <s v="Perth Amboy"/>
    <s v="BPTPC - BPT PERTH AMBOY"/>
    <m/>
    <n v="-680196"/>
    <n v="0"/>
    <m/>
    <m/>
    <n v="682357"/>
    <m/>
    <s v="Stine, Carlton"/>
    <s v="Stine, Carlton"/>
    <m/>
    <m/>
    <n v="1"/>
    <n v="41248"/>
    <m/>
    <s v="Administrator, System"/>
    <s v="Independent"/>
    <s v="Aqua"/>
    <d v="2021-08-09T00:00:00"/>
    <s v="Int - Tanks"/>
  </r>
  <r>
    <x v="388"/>
    <s v="Item"/>
    <s v="Open"/>
    <x v="0"/>
    <s v="BETQC00M2204"/>
    <s v="Maintenance Framework"/>
    <n v="2003931"/>
    <s v="Mohr, David"/>
    <s v="East"/>
    <s v="3. Active"/>
    <s v="Defined"/>
    <x v="31"/>
    <n v="15933"/>
    <n v="2200"/>
    <m/>
    <n v="18133.11"/>
    <n v="17118"/>
    <n v="1015"/>
    <s v="Yellow"/>
    <m/>
    <m/>
    <m/>
    <n v="18133"/>
    <m/>
    <m/>
    <n v="71000"/>
    <m/>
    <m/>
    <n v="71000"/>
    <s v="Full"/>
    <n v="71000"/>
    <n v="66302"/>
    <n v="2200"/>
    <n v="68502"/>
    <s v="No"/>
    <s v="Green"/>
    <d v="2022-08-01T00:00:00"/>
    <d v="2022-07-25T00:00:00"/>
    <d v="2022-07-25T00:00:00"/>
    <d v="2022-08-30T00:00:00"/>
    <d v="2023-05-31T00:00:00"/>
    <m/>
    <m/>
    <n v="14797.84"/>
    <n v="800.11"/>
    <n v="20.12"/>
    <n v="315.04000000000002"/>
    <n v="1500"/>
    <n v="1500"/>
    <n v="-1185"/>
    <s v="Red"/>
    <m/>
    <m/>
    <n v="2200"/>
    <m/>
    <m/>
    <m/>
    <m/>
    <m/>
    <m/>
    <m/>
    <m/>
    <s v="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5-02T00:00:00"/>
    <s v="Sautter, Maureen"/>
    <m/>
    <x v="0"/>
    <s v="Pipelines and Terminals"/>
    <s v="Operating Infrastructure"/>
    <m/>
    <s v="Virginia"/>
    <s v="BETQC - BET CHESAPEAKE TERMINAL"/>
    <m/>
    <n v="15618"/>
    <n v="2515"/>
    <m/>
    <m/>
    <n v="50369"/>
    <m/>
    <s v="Clark, Chris"/>
    <s v="Clark, Chris B"/>
    <m/>
    <m/>
    <n v="1"/>
    <n v="37849"/>
    <m/>
    <s v="Guest, ProSight"/>
    <s v="Independent"/>
    <s v="Aqua"/>
    <d v="2020-08-13T00:00:00"/>
    <s v="Other Programs"/>
  </r>
  <r>
    <x v="389"/>
    <s v="Item"/>
    <s v="Open"/>
    <x v="1"/>
    <s v="BETQC00E2302"/>
    <s v="Maintenance Framework"/>
    <n v="2085407"/>
    <s v="Orischak, Bob"/>
    <s v="East"/>
    <s v="3. Active"/>
    <s v="Drawdown"/>
    <x v="25"/>
    <n v="31998"/>
    <n v="1"/>
    <m/>
    <n v="31998.5"/>
    <n v="33001"/>
    <n v="-1003"/>
    <s v="Yellow"/>
    <m/>
    <m/>
    <m/>
    <n v="31999"/>
    <m/>
    <m/>
    <n v="33000"/>
    <m/>
    <m/>
    <n v="33000"/>
    <s v="Full"/>
    <n v="33000"/>
    <n v="31998"/>
    <n v="1"/>
    <n v="31999"/>
    <s v="No"/>
    <s v="Green"/>
    <d v="2023-04-01T00:00:00"/>
    <d v="2023-02-21T00:00:00"/>
    <d v="2023-02-21T00:00:00"/>
    <d v="2023-03-25T00:00:00"/>
    <d v="2023-03-25T00:00:00"/>
    <m/>
    <m/>
    <m/>
    <m/>
    <m/>
    <n v="31997.5"/>
    <n v="33000"/>
    <n v="33000"/>
    <n v="-1003"/>
    <s v="Yellow"/>
    <m/>
    <m/>
    <m/>
    <m/>
    <m/>
    <m/>
    <m/>
    <m/>
    <m/>
    <n v="1"/>
    <m/>
    <s v="5/1/2023 RLO Work is complete and need to accrue the remaining money until billing is complete. _x000d__x000a_4/3/23 RLO Contractor should be starting work this month. No spends. _x000d__x000a_2/27/23 RLO, Contractor should finish work in April."/>
    <d v="2023-05-01T00:00:00"/>
    <s v="Sautter, Maureen"/>
    <m/>
    <x v="0"/>
    <s v="Pipelines and Terminals"/>
    <s v="Station/Terminal"/>
    <m/>
    <s v="Virginia"/>
    <s v="BETQC - BET CHESAPEAKE TERMINAL"/>
    <m/>
    <m/>
    <n v="31998"/>
    <m/>
    <n v="1"/>
    <m/>
    <m/>
    <s v="Ashley, Robert"/>
    <s v="Blow, Andrew"/>
    <s v="N/A"/>
    <m/>
    <n v="1"/>
    <n v="46620"/>
    <m/>
    <s v="Orischak, Bob"/>
    <s v="JDE Child"/>
    <s v="Burnt Orange"/>
    <d v="2023-02-22T00:00:00"/>
    <m/>
  </r>
  <r>
    <x v="390"/>
    <s v="Item"/>
    <s v="Open"/>
    <x v="0"/>
    <s v="BETQC00M2301"/>
    <s v="Maintenance Framework"/>
    <n v="2076602"/>
    <s v="Pepe, David"/>
    <s v="East"/>
    <s v="6. Operational"/>
    <s v="Defined"/>
    <x v="19"/>
    <n v="23326"/>
    <n v="5000"/>
    <m/>
    <n v="28326.240000000002"/>
    <n v="47000"/>
    <n v="-18674"/>
    <s v="Red"/>
    <n v="47000"/>
    <m/>
    <n v="47000"/>
    <n v="-18674"/>
    <m/>
    <m/>
    <n v="50743"/>
    <m/>
    <m/>
    <n v="50743"/>
    <s v="Full"/>
    <n v="50743"/>
    <n v="23326"/>
    <n v="5000"/>
    <n v="28326"/>
    <s v="No"/>
    <s v="Green"/>
    <d v="2023-04-01T00:00:00"/>
    <d v="2023-01-23T00:00:00"/>
    <d v="2023-01-23T00:00:00"/>
    <d v="2023-03-31T00:00:00"/>
    <d v="2023-05-31T00:00:00"/>
    <m/>
    <m/>
    <m/>
    <m/>
    <m/>
    <n v="23326.240000000002"/>
    <n v="47000"/>
    <n v="47000"/>
    <n v="-23674"/>
    <s v="Red"/>
    <m/>
    <s v="Savings from AFE Estimate"/>
    <n v="5000"/>
    <m/>
    <m/>
    <m/>
    <m/>
    <m/>
    <m/>
    <m/>
    <m/>
    <s v="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5-04T00:00:00"/>
    <s v="Sautter, Maureen"/>
    <m/>
    <x v="0"/>
    <s v="Pipelines and Terminals"/>
    <s v="Operating Infrastructure"/>
    <m/>
    <s v="Virginia"/>
    <s v="BETQC - BET CHESAPEAKE TERMINAL"/>
    <m/>
    <m/>
    <n v="28326"/>
    <m/>
    <m/>
    <m/>
    <m/>
    <s v="Younce, Michael"/>
    <s v="Younce, Michael"/>
    <m/>
    <m/>
    <n v="1"/>
    <n v="45302"/>
    <m/>
    <s v="Guest, ProSight"/>
    <s v="Independent"/>
    <s v="Aqua"/>
    <d v="2022-08-25T00:00:00"/>
    <s v="Other Programs"/>
  </r>
  <r>
    <x v="391"/>
    <s v="Item"/>
    <s v="Open"/>
    <x v="1"/>
    <s v="BETFF00E2302"/>
    <s v="Maintenance Framework"/>
    <n v="2096529"/>
    <s v="Gable, Rob"/>
    <s v="East"/>
    <s v="3. Active"/>
    <s v="Drawdown"/>
    <x v="6"/>
    <n v="4712"/>
    <n v="13000"/>
    <m/>
    <n v="17711.7"/>
    <n v="17000"/>
    <n v="712"/>
    <s v="Yellow"/>
    <m/>
    <m/>
    <m/>
    <n v="17712"/>
    <m/>
    <m/>
    <n v="17000"/>
    <m/>
    <m/>
    <n v="17000"/>
    <s v="Full"/>
    <n v="17000"/>
    <n v="4712"/>
    <n v="13000"/>
    <n v="17712"/>
    <s v="No"/>
    <s v="Green"/>
    <d v="2023-04-01T00:00:00"/>
    <d v="2023-03-30T00:00:00"/>
    <d v="2023-03-30T00:00:00"/>
    <d v="2023-12-31T00:00:00"/>
    <d v="2023-12-31T00:00:00"/>
    <m/>
    <m/>
    <m/>
    <m/>
    <m/>
    <n v="4711.7"/>
    <m/>
    <m/>
    <n v="4712"/>
    <s v="Red"/>
    <m/>
    <s v="WorkAhead of Schedule"/>
    <m/>
    <m/>
    <m/>
    <n v="13000"/>
    <m/>
    <m/>
    <m/>
    <m/>
    <m/>
    <s v="5/2/2023 RAG - Work began early during April.  4/4/2023 RAG - Work to begin in May."/>
    <d v="2023-05-02T00:00:00"/>
    <s v="Sautter, Maureen"/>
    <m/>
    <x v="0"/>
    <s v="Pipelines and Terminals"/>
    <s v="Corrosion"/>
    <m/>
    <s v="Virginia"/>
    <s v="BETFF - BET FAIRFAX"/>
    <m/>
    <m/>
    <n v="4712"/>
    <n v="13000"/>
    <m/>
    <m/>
    <m/>
    <s v="Geib, Rob"/>
    <s v="Geib, Robert"/>
    <s v="N/A"/>
    <m/>
    <n v="1"/>
    <n v="46860"/>
    <m/>
    <s v="Schultz, Amy"/>
    <s v="JDE Child"/>
    <s v="Burnt Orange"/>
    <d v="2023-03-30T00:00:00"/>
    <m/>
  </r>
  <r>
    <x v="392"/>
    <s v="Item"/>
    <s v="Candidate"/>
    <x v="0"/>
    <m/>
    <s v="Maintenance Framework"/>
    <m/>
    <s v="Gable, Rob"/>
    <s v="East"/>
    <s v="1. Proposed"/>
    <m/>
    <x v="6"/>
    <m/>
    <n v="90000"/>
    <m/>
    <n v="90000"/>
    <n v="90000"/>
    <n v="0"/>
    <s v="Green"/>
    <n v="90000"/>
    <m/>
    <n v="90000"/>
    <n v="0"/>
    <m/>
    <m/>
    <m/>
    <m/>
    <m/>
    <m/>
    <m/>
    <m/>
    <m/>
    <n v="90000"/>
    <n v="90000"/>
    <s v="No"/>
    <s v="Green"/>
    <d v="2023-07-01T00:00:00"/>
    <m/>
    <m/>
    <m/>
    <d v="2023-09-30T00:00:00"/>
    <m/>
    <m/>
    <m/>
    <m/>
    <m/>
    <m/>
    <m/>
    <m/>
    <m/>
    <m/>
    <m/>
    <m/>
    <m/>
    <m/>
    <n v="35000"/>
    <n v="40000"/>
    <n v="10000"/>
    <n v="5000"/>
    <m/>
    <m/>
    <m/>
    <s v="5/2/2023 RAG - Planning postponed while investigating other projects in the area during 2023 and 2024.  4/4/2023 RAG - Planning postponed while investigating other projects in the area during 2023 and 2024.  3/2/2023 RAG - Work to begin during Q2."/>
    <d v="2023-05-02T00:00:00"/>
    <m/>
    <m/>
    <x v="0"/>
    <s v="Pipelines and Terminals"/>
    <s v="Integrity"/>
    <m/>
    <s v="Mechanicsburg"/>
    <s v="JH724JM - HGHSPE JCT-MECHBRG JCT"/>
    <m/>
    <m/>
    <n v="0"/>
    <n v="85000"/>
    <n v="5000"/>
    <m/>
    <m/>
    <s v="Geib, Rob"/>
    <m/>
    <m/>
    <m/>
    <n v="1"/>
    <n v="45415"/>
    <m/>
    <s v="Guest, ProSight"/>
    <s v="Independent"/>
    <s v="Aqua"/>
    <d v="2022-08-26T00:00:00"/>
    <s v="Int - Planned Corr &amp; FI"/>
  </r>
  <r>
    <x v="393"/>
    <s v="Item"/>
    <s v="Open"/>
    <x v="0"/>
    <s v="CY802CAM2201"/>
    <s v="Maintenance Framework"/>
    <n v="2023219"/>
    <s v="Keppel, Nicholas"/>
    <s v="East"/>
    <s v="6. Operational"/>
    <s v="Drawdown"/>
    <x v="7"/>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m/>
    <m/>
    <m/>
    <m/>
    <m/>
    <m/>
    <m/>
    <m/>
    <m/>
    <m/>
    <m/>
    <s v="1/5/2023 -The 2 digs were completed in October; variance due to labor costs coming in slightly higher than anticipated"/>
    <d v="2023-01-05T00:00:00"/>
    <s v="Sautter, Maureen"/>
    <m/>
    <x v="0"/>
    <s v="Pipelines and Terminals"/>
    <s v="Integrity"/>
    <m/>
    <s v="Auburn Pipeline"/>
    <s v="CY802CA - MARCY TO UTICA"/>
    <m/>
    <n v="591"/>
    <n v="0"/>
    <m/>
    <m/>
    <n v="151850"/>
    <m/>
    <s v="Bartal, Nick"/>
    <s v="Bartal, Nick"/>
    <m/>
    <m/>
    <n v="1"/>
    <n v="45694"/>
    <m/>
    <s v="Guest, ProSight"/>
    <s v="Independent"/>
    <s v="Aqua"/>
    <d v="2022-08-29T00:00:00"/>
    <s v="Int- Planned Digs"/>
  </r>
  <r>
    <x v="394"/>
    <s v="Item"/>
    <s v="Open"/>
    <x v="0"/>
    <s v="DJ00000M2301"/>
    <s v="Maintenance Framework"/>
    <n v="2094191"/>
    <s v="Norton, Bill"/>
    <s v="East"/>
    <s v="3. Active"/>
    <s v="Defined"/>
    <x v="6"/>
    <m/>
    <n v="45000"/>
    <m/>
    <n v="45000"/>
    <n v="45000"/>
    <n v="0"/>
    <s v="Green"/>
    <n v="45000"/>
    <m/>
    <n v="45000"/>
    <n v="0"/>
    <m/>
    <m/>
    <n v="45003"/>
    <m/>
    <m/>
    <n v="45003"/>
    <s v="Full"/>
    <n v="45003"/>
    <m/>
    <n v="45000"/>
    <n v="45000"/>
    <s v="No"/>
    <s v="Green"/>
    <d v="2023-05-01T00:00:00"/>
    <d v="2023-03-07T00:00:00"/>
    <d v="2023-03-07T00:00:00"/>
    <d v="2023-10-01T00:00:00"/>
    <d v="2023-11-30T00:00:00"/>
    <m/>
    <m/>
    <m/>
    <m/>
    <m/>
    <m/>
    <m/>
    <m/>
    <m/>
    <m/>
    <m/>
    <m/>
    <n v="17000"/>
    <m/>
    <m/>
    <n v="28000"/>
    <m/>
    <m/>
    <m/>
    <m/>
    <m/>
    <s v="4/20/23 materials ordered from Mesa. waiting on quote from Skiles for installation.."/>
    <d v="2023-04-20T00:00:00"/>
    <s v="Sautter, Maureen"/>
    <m/>
    <x v="0"/>
    <s v="Pipelines and Terminals"/>
    <s v="Integrity"/>
    <m/>
    <s v="Auburn Pipeline"/>
    <s v="DJ802ZR - DEWITT JCT TO VERONA"/>
    <m/>
    <m/>
    <n v="17000"/>
    <n v="28000"/>
    <m/>
    <m/>
    <m/>
    <s v="Geib, Rob"/>
    <s v="Geib, Robert"/>
    <m/>
    <m/>
    <n v="1"/>
    <n v="44350"/>
    <m/>
    <s v="Guest, ProSight"/>
    <s v="Independent"/>
    <s v="Aqua"/>
    <d v="2022-08-01T00:00:00"/>
    <s v="Int - Planned Corr &amp; FI"/>
  </r>
  <r>
    <x v="395"/>
    <s v="Item"/>
    <s v="Open"/>
    <x v="0"/>
    <s v="DP701NSM2101"/>
    <s v="Exempt"/>
    <n v="1804148"/>
    <s v="Norton, Bill"/>
    <s v="East"/>
    <s v="7. Closed"/>
    <s v="Defined"/>
    <x v="9"/>
    <n v="-150"/>
    <m/>
    <m/>
    <n v="-150"/>
    <m/>
    <n v="-150"/>
    <s v="Red"/>
    <m/>
    <m/>
    <m/>
    <n v="-150"/>
    <m/>
    <m/>
    <n v="45000"/>
    <m/>
    <m/>
    <n v="45000"/>
    <s v="Full"/>
    <n v="45000"/>
    <n v="41198"/>
    <m/>
    <n v="41198"/>
    <s v="No"/>
    <s v="Green"/>
    <d v="2021-02-01T00:00:00"/>
    <d v="2021-01-26T00:00:00"/>
    <d v="2021-01-26T00:00:00"/>
    <d v="2021-04-01T00:00:00"/>
    <d v="2021-05-31T00:00:00"/>
    <m/>
    <m/>
    <m/>
    <m/>
    <m/>
    <n v="-150"/>
    <m/>
    <m/>
    <n v="-150"/>
    <s v="Red"/>
    <m/>
    <m/>
    <m/>
    <m/>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x v="0"/>
    <s v="Pipelines and Terminals"/>
    <s v="Integrity"/>
    <m/>
    <s v="Macungie Pipe"/>
    <s v="DP701NS - DUPONT TO NICHOLSON-16IN"/>
    <m/>
    <m/>
    <n v="-150"/>
    <m/>
    <m/>
    <m/>
    <m/>
    <s v="Geib, Rob"/>
    <s v="Geib, Robert"/>
    <m/>
    <m/>
    <n v="1"/>
    <n v="37238"/>
    <m/>
    <s v="Guest, ProSight"/>
    <s v="Independent"/>
    <s v="Aqua"/>
    <d v="2020-07-23T00:00:00"/>
    <m/>
  </r>
  <r>
    <x v="396"/>
    <s v="Item"/>
    <s v="Open"/>
    <x v="0"/>
    <s v="DP701NSM2301"/>
    <s v="Maintenance Framework"/>
    <n v="2083840"/>
    <s v="Norton, Bill"/>
    <s v="East"/>
    <s v="3. Active"/>
    <s v="Defined"/>
    <x v="9"/>
    <n v="9200"/>
    <n v="15000"/>
    <m/>
    <n v="24200"/>
    <n v="25000"/>
    <n v="-800"/>
    <s v="Yellow"/>
    <n v="25000"/>
    <m/>
    <n v="25000"/>
    <n v="-800"/>
    <m/>
    <m/>
    <n v="25000"/>
    <m/>
    <m/>
    <n v="25000"/>
    <s v="Full"/>
    <n v="25000"/>
    <n v="9200"/>
    <n v="15000"/>
    <n v="24200"/>
    <s v="No"/>
    <s v="Green"/>
    <d v="2023-04-01T00:00:00"/>
    <d v="2023-02-01T00:00:00"/>
    <d v="2023-02-01T00:00:00"/>
    <d v="2023-07-01T00:00:00"/>
    <d v="2023-11-30T00:00:00"/>
    <m/>
    <m/>
    <m/>
    <m/>
    <m/>
    <n v="9200"/>
    <m/>
    <m/>
    <n v="9200"/>
    <s v="Red"/>
    <m/>
    <s v="WorkAhead of Schedule"/>
    <n v="6500"/>
    <m/>
    <m/>
    <m/>
    <m/>
    <n v="8500"/>
    <m/>
    <m/>
    <m/>
    <s v="4/20/23 first stage work completed. waiting on follow up work to be determined."/>
    <d v="2023-04-20T00:00:00"/>
    <s v="Sautter, Maureen"/>
    <m/>
    <x v="0"/>
    <s v="Pipelines and Terminals"/>
    <s v="Integrity"/>
    <m/>
    <s v="Macungie Pipe"/>
    <s v="DP701NS - DUPONT TO NICHOLSON-16IN"/>
    <m/>
    <m/>
    <n v="15700"/>
    <m/>
    <n v="8500"/>
    <m/>
    <m/>
    <s v="Geib, Rob"/>
    <s v="Geib, Robert"/>
    <m/>
    <m/>
    <n v="1"/>
    <n v="44351"/>
    <m/>
    <s v="Guest, ProSight"/>
    <s v="Independent"/>
    <s v="Aqua"/>
    <d v="2022-08-01T00:00:00"/>
    <s v="Int - Planned Corr &amp; FI"/>
  </r>
  <r>
    <x v="397"/>
    <s v="Item"/>
    <s v="Open"/>
    <x v="0"/>
    <s v="8410811M2131"/>
    <s v="Maintenance Framework"/>
    <n v="1901744"/>
    <s v="Herry, Ryan"/>
    <s v="East"/>
    <s v="3. Active"/>
    <s v="Unplanned"/>
    <x v="20"/>
    <n v="56755"/>
    <n v="719469"/>
    <m/>
    <n v="776223.68"/>
    <n v="775775"/>
    <n v="449"/>
    <s v="Yellow"/>
    <n v="750000"/>
    <m/>
    <n v="750000"/>
    <n v="26224"/>
    <m/>
    <m/>
    <n v="3606000"/>
    <m/>
    <m/>
    <n v="3606000"/>
    <s v="Full"/>
    <n v="3606000"/>
    <n v="2901210"/>
    <n v="719469"/>
    <n v="3620679"/>
    <s v="No"/>
    <s v="Green"/>
    <d v="2021-11-01T00:00:00"/>
    <d v="2021-11-09T00:00:00"/>
    <d v="2021-11-09T00:00:00"/>
    <d v="2021-12-31T00:00:00"/>
    <d v="2023-08-31T00:00:00"/>
    <m/>
    <m/>
    <n v="13414.7"/>
    <n v="13962.14"/>
    <n v="14928.84"/>
    <n v="14449"/>
    <m/>
    <m/>
    <n v="14449"/>
    <s v="Red"/>
    <m/>
    <s v="Other"/>
    <n v="40000"/>
    <n v="240000"/>
    <n v="200000"/>
    <n v="239469"/>
    <m/>
    <m/>
    <m/>
    <m/>
    <m/>
    <s v="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5-01T00:00:00"/>
    <s v="Coverley, Colleen"/>
    <m/>
    <x v="0"/>
    <s v="Pipelines and Terminals"/>
    <s v="Operating Infrastructure"/>
    <m/>
    <s v="Bahamas Hub"/>
    <s v="841811 - BOR - MAINTENANCE"/>
    <m/>
    <n v="42306"/>
    <n v="294449"/>
    <n v="439469"/>
    <m/>
    <n v="44322"/>
    <m/>
    <s v="Posipanko, Dan"/>
    <s v="Nash, Tom"/>
    <m/>
    <m/>
    <n v="1"/>
    <n v="34822"/>
    <m/>
    <s v="Guest, ProSight"/>
    <s v="Independent"/>
    <s v="Aqua"/>
    <d v="2019-08-30T00:00:00"/>
    <s v="Other Programs"/>
  </r>
  <r>
    <x v="398"/>
    <s v="Item"/>
    <s v="Candidate"/>
    <x v="0"/>
    <m/>
    <s v="Project Framework"/>
    <m/>
    <s v="Wing, Hunter"/>
    <s v="East"/>
    <s v="1. Proposed"/>
    <m/>
    <x v="18"/>
    <m/>
    <n v="124947"/>
    <m/>
    <n v="124947"/>
    <n v="115000"/>
    <n v="9947"/>
    <s v="Yellow"/>
    <n v="115000"/>
    <m/>
    <n v="115000"/>
    <n v="9947"/>
    <m/>
    <m/>
    <m/>
    <m/>
    <m/>
    <m/>
    <m/>
    <m/>
    <m/>
    <n v="124947"/>
    <n v="124947"/>
    <s v="No"/>
    <s v="Green"/>
    <d v="2023-06-01T00:00:00"/>
    <m/>
    <m/>
    <m/>
    <d v="2023-07-31T00:00:00"/>
    <m/>
    <m/>
    <m/>
    <m/>
    <m/>
    <m/>
    <m/>
    <m/>
    <m/>
    <m/>
    <m/>
    <m/>
    <n v="0"/>
    <n v="100977"/>
    <n v="11598"/>
    <n v="12372"/>
    <m/>
    <m/>
    <m/>
    <m/>
    <m/>
    <s v="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5-01T00:00:00"/>
    <m/>
    <m/>
    <x v="0"/>
    <s v="Pipelines and Terminals"/>
    <s v="Operating Infrastructure"/>
    <m/>
    <s v="Macungie Pipe"/>
    <s v="DP - DUPONT TERMINAL"/>
    <m/>
    <m/>
    <n v="100977"/>
    <n v="23970"/>
    <m/>
    <m/>
    <m/>
    <s v="DiPillo, Evan"/>
    <m/>
    <m/>
    <m/>
    <n v="1"/>
    <n v="45259"/>
    <m/>
    <s v="DiPillo, Evan"/>
    <s v="Independent"/>
    <s v="Aqua"/>
    <d v="2022-08-25T00:00:00"/>
    <s v="Other Programs"/>
  </r>
  <r>
    <x v="399"/>
    <s v="Item"/>
    <s v="Candidate"/>
    <x v="1"/>
    <m/>
    <s v="Maintenance Framework"/>
    <m/>
    <s v="Mohr, David"/>
    <s v="East"/>
    <s v="1. Proposed"/>
    <m/>
    <x v="32"/>
    <m/>
    <n v="60000"/>
    <m/>
    <n v="60000"/>
    <n v="60000"/>
    <n v="0"/>
    <s v="Green"/>
    <n v="60000"/>
    <m/>
    <n v="60000"/>
    <n v="0"/>
    <m/>
    <m/>
    <m/>
    <m/>
    <m/>
    <m/>
    <m/>
    <m/>
    <m/>
    <n v="60000"/>
    <n v="60000"/>
    <s v="No"/>
    <s v="Green"/>
    <d v="2023-06-01T00:00:00"/>
    <m/>
    <m/>
    <m/>
    <d v="2023-08-31T00:00:00"/>
    <m/>
    <m/>
    <m/>
    <m/>
    <m/>
    <m/>
    <m/>
    <m/>
    <m/>
    <m/>
    <m/>
    <m/>
    <m/>
    <n v="20000"/>
    <n v="20000"/>
    <n v="20000"/>
    <m/>
    <m/>
    <m/>
    <m/>
    <m/>
    <m/>
    <m/>
    <m/>
    <m/>
    <x v="0"/>
    <s v="Pipelines and Terminals"/>
    <s v="Station/Terminal"/>
    <m/>
    <s v="East Region Team"/>
    <s v="1182 - EAST DISTRICT WORK TEAM"/>
    <m/>
    <m/>
    <n v="20000"/>
    <n v="40000"/>
    <m/>
    <m/>
    <m/>
    <s v="Ashley, Robert"/>
    <m/>
    <m/>
    <m/>
    <n v="1"/>
    <n v="45904"/>
    <m/>
    <s v="Clark, David"/>
    <s v="Independent"/>
    <s v="Aqua"/>
    <d v="2022-09-25T00:00:00"/>
    <s v="Other Programs"/>
  </r>
  <r>
    <x v="400"/>
    <s v="Item"/>
    <s v="Open"/>
    <x v="0"/>
    <s v="100183M2201"/>
    <s v="Maintenance Framework"/>
    <n v="1989733"/>
    <s v="Schwindt, Joseph"/>
    <s v="East"/>
    <s v="3. Active"/>
    <s v="Defined"/>
    <x v="19"/>
    <n v="36244"/>
    <n v="267444"/>
    <m/>
    <n v="303688.3"/>
    <n v="356111"/>
    <n v="-52423"/>
    <s v="Red"/>
    <n v="175000"/>
    <m/>
    <n v="175000"/>
    <n v="128688"/>
    <m/>
    <m/>
    <n v="400000"/>
    <m/>
    <m/>
    <n v="400000"/>
    <s v="Full"/>
    <n v="400000"/>
    <n v="80133"/>
    <n v="267444"/>
    <n v="347577"/>
    <s v="No"/>
    <s v="Green"/>
    <d v="2022-07-01T00:00:00"/>
    <d v="2022-06-07T00:00:00"/>
    <d v="2022-06-07T00:00:00"/>
    <d v="2022-11-30T00:00:00"/>
    <d v="2023-06-30T00:00:00"/>
    <m/>
    <m/>
    <n v="5210.1899999999996"/>
    <n v="12165.01"/>
    <n v="11291.85"/>
    <n v="7577.25"/>
    <n v="60000"/>
    <n v="60000"/>
    <n v="-52423"/>
    <s v="Red"/>
    <m/>
    <s v="Contractor/Vendor Issue"/>
    <m/>
    <n v="163000"/>
    <m/>
    <m/>
    <n v="104444"/>
    <m/>
    <m/>
    <m/>
    <m/>
    <s v="5/1/2023-Variance due to delay in contractor finalizing design. 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5-01T00:00:00"/>
    <m/>
    <m/>
    <x v="0"/>
    <s v="Pipelines and Terminals"/>
    <s v="Operating Infrastructure"/>
    <m/>
    <s v="East Region Team"/>
    <s v="1182 - EAST DISTRICT WORK TEAM"/>
    <m/>
    <n v="28667"/>
    <n v="170577"/>
    <n v="104444"/>
    <m/>
    <n v="43889"/>
    <m/>
    <s v="Younce, Michael"/>
    <m/>
    <m/>
    <m/>
    <n v="1"/>
    <n v="41582"/>
    <m/>
    <s v="Guest, ProSight"/>
    <s v="Independent"/>
    <s v="Aqua"/>
    <d v="2021-08-19T00:00:00"/>
    <s v="Other Programs"/>
  </r>
  <r>
    <x v="401"/>
    <s v="Item"/>
    <s v="Open"/>
    <x v="1"/>
    <s v="BPRPR00E2305"/>
    <s v="Maintenance Framework"/>
    <n v="2111129"/>
    <s v="Weirsky, Edward"/>
    <s v="East"/>
    <s v="3. Active"/>
    <s v="Drawdown"/>
    <x v="26"/>
    <m/>
    <n v="6001"/>
    <m/>
    <n v="6001"/>
    <m/>
    <n v="6001"/>
    <s v="Red"/>
    <m/>
    <m/>
    <m/>
    <n v="6001"/>
    <m/>
    <m/>
    <n v="6000"/>
    <m/>
    <m/>
    <n v="6000"/>
    <s v="Full"/>
    <n v="6000"/>
    <m/>
    <n v="6001"/>
    <n v="6001"/>
    <s v="No"/>
    <s v="Green"/>
    <d v="2023-07-01T00:00:00"/>
    <d v="2023-04-17T00:00:00"/>
    <d v="2023-04-17T00:00:00"/>
    <d v="2023-12-31T00:00:00"/>
    <d v="2023-12-31T00:00:00"/>
    <m/>
    <m/>
    <m/>
    <m/>
    <m/>
    <m/>
    <m/>
    <m/>
    <m/>
    <m/>
    <m/>
    <m/>
    <m/>
    <m/>
    <n v="6000"/>
    <m/>
    <m/>
    <m/>
    <m/>
    <n v="1"/>
    <m/>
    <m/>
    <m/>
    <s v="Sautter, Maureen"/>
    <m/>
    <x v="0"/>
    <s v="Pipelines and Terminals"/>
    <s v="Station/Terminal"/>
    <m/>
    <s v="Harbor South Terminals"/>
    <s v="BPRPR - BPT PORT READING TERMINAL"/>
    <m/>
    <m/>
    <n v="0"/>
    <n v="6000"/>
    <n v="1"/>
    <m/>
    <m/>
    <s v="Jakubowski, Gregory"/>
    <s v="Jakubowski, Greg"/>
    <s v="N/A"/>
    <m/>
    <n v="1"/>
    <n v="46944"/>
    <m/>
    <s v="Orischak, Bob"/>
    <s v="JDE Child"/>
    <s v="Burnt Orange"/>
    <d v="2023-04-14T00:00:00"/>
    <m/>
  </r>
  <r>
    <x v="402"/>
    <s v="Item"/>
    <s v="Open"/>
    <x v="1"/>
    <s v="EW913RWE2202"/>
    <s v="Maintenance Framework"/>
    <n v="2012370"/>
    <s v="Keppel, Nicholas"/>
    <s v="East"/>
    <s v="6. Operational"/>
    <s v="Defined"/>
    <x v="10"/>
    <n v="0"/>
    <m/>
    <m/>
    <n v="0.4"/>
    <n v="0"/>
    <n v="0"/>
    <s v="Green"/>
    <m/>
    <m/>
    <m/>
    <n v="0"/>
    <m/>
    <m/>
    <n v="282000"/>
    <m/>
    <m/>
    <n v="282000"/>
    <s v="Full"/>
    <n v="282000"/>
    <n v="304584"/>
    <m/>
    <n v="304584"/>
    <s v="No"/>
    <s v="Green"/>
    <d v="2022-09-01T00:00:00"/>
    <d v="2022-08-15T00:00:00"/>
    <d v="2022-08-15T00:00:00"/>
    <d v="2022-10-31T00:00:00"/>
    <d v="2022-10-19T00:00:00"/>
    <m/>
    <m/>
    <n v="0"/>
    <n v="0.4"/>
    <m/>
    <m/>
    <m/>
    <m/>
    <m/>
    <m/>
    <m/>
    <m/>
    <m/>
    <m/>
    <m/>
    <m/>
    <m/>
    <m/>
    <m/>
    <m/>
    <m/>
    <s v="1/5/2023 - Variance due to unanticipated filtration costs that were required to run this ILI tool"/>
    <d v="2023-01-05T00:00:00"/>
    <s v="Sautter, Maureen"/>
    <m/>
    <x v="0"/>
    <s v="Pipelines and Terminals"/>
    <s v="Pipeline Integrity"/>
    <m/>
    <s v="Jet Lines"/>
    <s v="EW913EN - NEW HAVEN TO EAST HAVEN"/>
    <m/>
    <n v="0"/>
    <n v="0"/>
    <m/>
    <m/>
    <n v="304584"/>
    <m/>
    <s v="Bartal, Nick"/>
    <s v="Bartal, Nick"/>
    <m/>
    <m/>
    <n v="1"/>
    <n v="40624"/>
    <m/>
    <s v="Administrator, System"/>
    <s v="Independent"/>
    <m/>
    <d v="2021-07-24T00:00:00"/>
    <s v="Int - Assessments"/>
  </r>
  <r>
    <x v="403"/>
    <s v="Item"/>
    <s v="Open"/>
    <x v="0"/>
    <s v="EW913RWM2302"/>
    <s v="Maintenance Framework"/>
    <m/>
    <s v="Keppel, Nicholas"/>
    <s v="East"/>
    <s v="2. Pending AFE"/>
    <m/>
    <x v="7"/>
    <m/>
    <n v="1750001"/>
    <m/>
    <n v="1750001"/>
    <m/>
    <n v="1750001"/>
    <s v="Red"/>
    <m/>
    <m/>
    <m/>
    <n v="1750001"/>
    <m/>
    <m/>
    <m/>
    <m/>
    <m/>
    <m/>
    <s v="Interim"/>
    <m/>
    <m/>
    <n v="1750001"/>
    <n v="1750001"/>
    <s v="No"/>
    <s v="Green"/>
    <d v="2023-05-01T00:00:00"/>
    <m/>
    <m/>
    <m/>
    <d v="2023-12-31T00:00:00"/>
    <m/>
    <m/>
    <m/>
    <m/>
    <m/>
    <m/>
    <m/>
    <m/>
    <m/>
    <m/>
    <m/>
    <m/>
    <n v="250000"/>
    <n v="250000"/>
    <n v="250000"/>
    <m/>
    <m/>
    <n v="500000"/>
    <n v="500000"/>
    <n v="1"/>
    <m/>
    <s v="5/3/2023 - DOT 60-Day features (4) will be completed in May; DOT 180-Day features (7) will be executed in June and July"/>
    <d v="2023-05-03T00:00:00"/>
    <s v="Sautter, Maureen"/>
    <m/>
    <x v="0"/>
    <s v="Pipelines and Terminals"/>
    <s v="Integrity"/>
    <m/>
    <s v="Jet Lines"/>
    <s v="EW913RW - NEW HAVEN TO MIDDLETOWN JCT"/>
    <m/>
    <m/>
    <n v="500000"/>
    <n v="250000"/>
    <n v="1000001"/>
    <m/>
    <m/>
    <s v="Bartal, Nick"/>
    <s v="Bartal, Nick"/>
    <m/>
    <m/>
    <n v="1"/>
    <n v="46955"/>
    <m/>
    <s v="Meitzler, Antoinette"/>
    <s v="Independent"/>
    <s v="Aqua"/>
    <d v="2023-04-18T00:00:00"/>
    <m/>
  </r>
  <r>
    <x v="404"/>
    <s v="Item"/>
    <s v="Open"/>
    <x v="0"/>
    <s v="EW913RWM2301"/>
    <s v="Maintenance Framework"/>
    <n v="2093969"/>
    <s v="Keppel, Nicholas"/>
    <s v="East"/>
    <s v="3. Active"/>
    <s v="Emergent"/>
    <x v="7"/>
    <n v="289189"/>
    <n v="200000"/>
    <m/>
    <n v="489189.45"/>
    <n v="780562"/>
    <n v="-291373"/>
    <s v="Red"/>
    <m/>
    <n v="1157275"/>
    <n v="1157275"/>
    <n v="-668086"/>
    <m/>
    <m/>
    <n v="1157275"/>
    <m/>
    <m/>
    <n v="1157275"/>
    <s v="Full"/>
    <n v="1157275"/>
    <n v="289189"/>
    <n v="200000"/>
    <n v="489189"/>
    <s v="No"/>
    <s v="Green"/>
    <d v="2023-03-01T00:00:00"/>
    <d v="2023-04-26T00:00:00"/>
    <d v="2023-04-26T00:00:00"/>
    <d v="2023-05-31T00:00:00"/>
    <d v="2023-05-31T00:00:00"/>
    <m/>
    <m/>
    <m/>
    <m/>
    <n v="80562.05"/>
    <n v="208627.4"/>
    <n v="200000"/>
    <n v="200000"/>
    <n v="8627"/>
    <s v="Yellow"/>
    <m/>
    <m/>
    <n v="200000"/>
    <m/>
    <m/>
    <m/>
    <m/>
    <m/>
    <m/>
    <m/>
    <m/>
    <s v="4/7/2023 - Variance due to material purchases and engineering and permitting costs in preparation for April execution"/>
    <d v="2023-04-07T00:00:00"/>
    <s v="Sautter, Maureen"/>
    <m/>
    <x v="0"/>
    <s v="Pipelines and Terminals"/>
    <s v="Integrity"/>
    <m/>
    <s v="Jet Lines"/>
    <s v="EW913RW - NEW HAVEN TO MIDDLETOWN JCT"/>
    <m/>
    <n v="80562"/>
    <n v="408627"/>
    <m/>
    <m/>
    <m/>
    <m/>
    <s v="Bartal, Nick"/>
    <s v="Bartal, Nick"/>
    <m/>
    <m/>
    <n v="1"/>
    <n v="46700"/>
    <m/>
    <s v="Meitzler, Antoinette"/>
    <s v="Independent"/>
    <s v="Aqua"/>
    <d v="2023-03-03T00:00:00"/>
    <m/>
  </r>
  <r>
    <x v="405"/>
    <s v="Item"/>
    <s v="Candidate"/>
    <x v="0"/>
    <m/>
    <s v="Maintenance Framework"/>
    <m/>
    <s v="Pepe, David"/>
    <s v="East"/>
    <s v="6. Operational"/>
    <m/>
    <x v="11"/>
    <m/>
    <m/>
    <m/>
    <n v="0"/>
    <m/>
    <n v="0"/>
    <s v="Green"/>
    <n v="500000"/>
    <n v="-500000"/>
    <n v="0"/>
    <n v="0"/>
    <m/>
    <m/>
    <m/>
    <m/>
    <m/>
    <m/>
    <m/>
    <m/>
    <m/>
    <m/>
    <m/>
    <s v="No"/>
    <s v="Green"/>
    <m/>
    <m/>
    <m/>
    <m/>
    <d v="2023-03-31T00:00:00"/>
    <m/>
    <m/>
    <m/>
    <m/>
    <m/>
    <m/>
    <m/>
    <m/>
    <m/>
    <m/>
    <m/>
    <m/>
    <m/>
    <m/>
    <m/>
    <m/>
    <m/>
    <m/>
    <m/>
    <m/>
    <m/>
    <s v="2/9/2023 - DJP forecast and cost tracking done in &quot;last years&quot; project.  will correct at project closeout._x000d__x000a_1/3/2023 - PM is currently working w/ engineer.  Schedule is dependent on outage planning."/>
    <d v="2023-02-09T00:00:00"/>
    <m/>
    <m/>
    <x v="0"/>
    <s v="Pipelines and Terminals"/>
    <s v="Integrity"/>
    <m/>
    <s v="Virginia"/>
    <s v="BETFF - BET FAIRFAX"/>
    <m/>
    <m/>
    <n v="0"/>
    <m/>
    <m/>
    <m/>
    <m/>
    <s v="Aiken, Elaine"/>
    <m/>
    <m/>
    <m/>
    <n v="1"/>
    <n v="45777"/>
    <m/>
    <s v="Orischak, Bob"/>
    <s v="Independent"/>
    <s v="Aqua"/>
    <d v="2022-09-09T00:00:00"/>
    <s v="Int - Planned Corr &amp; FI"/>
  </r>
  <r>
    <x v="406"/>
    <s v="Item"/>
    <s v="Candidate"/>
    <x v="0"/>
    <m/>
    <s v="Maintenance Framework"/>
    <m/>
    <s v="Pepe, David"/>
    <s v="East"/>
    <s v="5. Deferred"/>
    <m/>
    <x v="19"/>
    <m/>
    <m/>
    <m/>
    <n v="0"/>
    <m/>
    <n v="0"/>
    <s v="Green"/>
    <n v="360000"/>
    <m/>
    <n v="360000"/>
    <n v="-360000"/>
    <m/>
    <m/>
    <m/>
    <m/>
    <m/>
    <m/>
    <m/>
    <m/>
    <m/>
    <n v="910000"/>
    <n v="910000"/>
    <s v="No"/>
    <s v="Green"/>
    <d v="2024-03-01T00:00:00"/>
    <m/>
    <m/>
    <m/>
    <d v="2023-10-31T00:00:00"/>
    <m/>
    <m/>
    <m/>
    <m/>
    <m/>
    <m/>
    <m/>
    <m/>
    <m/>
    <m/>
    <m/>
    <m/>
    <m/>
    <m/>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x v="0"/>
    <s v="Pipelines and Terminals"/>
    <s v="Operating Infrastructure"/>
    <m/>
    <s v="Virginia"/>
    <s v="BETFF - BET FAIRFAX"/>
    <m/>
    <m/>
    <n v="0"/>
    <m/>
    <m/>
    <m/>
    <n v="910000"/>
    <s v="Younce, Michael"/>
    <m/>
    <s v="N/A"/>
    <m/>
    <n v="1"/>
    <n v="30151"/>
    <m/>
    <s v="Guest, ProSight"/>
    <s v="Independent"/>
    <s v="Aqua"/>
    <d v="2018-07-30T00:00:00"/>
    <s v="Other Programs"/>
  </r>
  <r>
    <x v="407"/>
    <s v="Item"/>
    <s v="Open"/>
    <x v="1"/>
    <s v="BETFF00E2301"/>
    <s v="Maintenance Framework"/>
    <n v="2093475"/>
    <s v="Yoder, Michael"/>
    <s v="East"/>
    <s v="3. Active"/>
    <s v="Defined"/>
    <x v="5"/>
    <m/>
    <n v="290000"/>
    <m/>
    <n v="290000"/>
    <n v="290000"/>
    <n v="0"/>
    <s v="Green"/>
    <n v="290000"/>
    <m/>
    <n v="290000"/>
    <n v="0"/>
    <m/>
    <m/>
    <n v="152350"/>
    <m/>
    <m/>
    <n v="152350"/>
    <s v="Phase"/>
    <n v="152350"/>
    <m/>
    <n v="290000"/>
    <n v="290000"/>
    <s v="No"/>
    <s v="Green"/>
    <d v="2023-08-01T00:00:00"/>
    <d v="2023-03-01T00:00:00"/>
    <d v="2023-03-01T00:00:00"/>
    <d v="2023-12-31T00:00:00"/>
    <d v="2023-10-31T00:00:00"/>
    <m/>
    <m/>
    <m/>
    <m/>
    <m/>
    <m/>
    <m/>
    <m/>
    <m/>
    <m/>
    <m/>
    <m/>
    <m/>
    <m/>
    <m/>
    <n v="40000"/>
    <n v="150000"/>
    <n v="100000"/>
    <m/>
    <m/>
    <m/>
    <m/>
    <m/>
    <s v="Sautter, Maureen"/>
    <m/>
    <x v="0"/>
    <s v="Pipelines and Terminals"/>
    <s v="Tank Integrity"/>
    <m/>
    <s v="Virginia"/>
    <s v="BETFF - BET FAIRFAX"/>
    <m/>
    <m/>
    <n v="0"/>
    <n v="190000"/>
    <n v="100000"/>
    <m/>
    <m/>
    <s v="Stine, Carlton"/>
    <s v="Stine, Carlton"/>
    <m/>
    <m/>
    <n v="1"/>
    <n v="44814"/>
    <m/>
    <s v="Administrator, System"/>
    <s v="JDE Child"/>
    <s v="Burnt Orange"/>
    <d v="2022-08-17T00:00:00"/>
    <s v="Int - Tanks"/>
  </r>
  <r>
    <x v="408"/>
    <s v="Item"/>
    <s v="Open"/>
    <x v="0"/>
    <s v="BETFF00M2301"/>
    <s v="Maintenance Framework"/>
    <n v="2086169"/>
    <s v="Yoder, Michael"/>
    <s v="East"/>
    <s v="3. Active"/>
    <s v="Defined"/>
    <x v="5"/>
    <m/>
    <n v="313919"/>
    <m/>
    <n v="313919"/>
    <n v="313919"/>
    <n v="0"/>
    <s v="Green"/>
    <n v="313919"/>
    <m/>
    <n v="313919"/>
    <n v="0"/>
    <m/>
    <m/>
    <n v="180013"/>
    <m/>
    <m/>
    <n v="180013"/>
    <s v="Phase"/>
    <n v="180013"/>
    <m/>
    <n v="313919"/>
    <n v="313919"/>
    <s v="No"/>
    <s v="Green"/>
    <d v="2023-09-01T00:00:00"/>
    <d v="2023-02-24T00:00:00"/>
    <d v="2023-02-24T00:00:00"/>
    <d v="2023-12-31T00:00:00"/>
    <d v="2023-11-30T00:00:00"/>
    <m/>
    <m/>
    <m/>
    <m/>
    <m/>
    <m/>
    <m/>
    <m/>
    <m/>
    <m/>
    <m/>
    <m/>
    <m/>
    <m/>
    <m/>
    <m/>
    <n v="128919"/>
    <n v="100000"/>
    <n v="85000"/>
    <m/>
    <m/>
    <s v="9/23/22-CES-Anticipating minor repairs, Lowering mechanical repair portion of budget from $215,000 to $100,000."/>
    <d v="2022-09-23T00:00:00"/>
    <s v="Sautter, Maureen"/>
    <m/>
    <x v="0"/>
    <s v="Pipelines and Terminals"/>
    <s v="Integrity"/>
    <m/>
    <s v="Virginia"/>
    <s v="BETFF - BET FAIRFAX"/>
    <m/>
    <m/>
    <n v="0"/>
    <n v="128919"/>
    <n v="185000"/>
    <m/>
    <m/>
    <s v="Stine, Carlton"/>
    <m/>
    <m/>
    <m/>
    <n v="1"/>
    <n v="44815"/>
    <m/>
    <s v="Administrator, System"/>
    <s v="Independent"/>
    <s v="Aqua"/>
    <d v="2022-08-17T00:00:00"/>
    <s v="Int - Tanks"/>
  </r>
  <r>
    <x v="409"/>
    <s v="Item"/>
    <s v="Open"/>
    <x v="1"/>
    <m/>
    <s v="Maintenance Framework"/>
    <m/>
    <s v="Yoder, Michael"/>
    <s v="East"/>
    <s v="1. Proposed"/>
    <m/>
    <x v="23"/>
    <m/>
    <n v="80000"/>
    <m/>
    <n v="80000"/>
    <n v="80000"/>
    <n v="0"/>
    <s v="Green"/>
    <n v="80000"/>
    <m/>
    <n v="80000"/>
    <n v="0"/>
    <m/>
    <m/>
    <m/>
    <m/>
    <m/>
    <m/>
    <m/>
    <m/>
    <m/>
    <n v="80000"/>
    <n v="80000"/>
    <s v="No"/>
    <s v="Green"/>
    <d v="2023-08-01T00:00:00"/>
    <m/>
    <m/>
    <m/>
    <d v="2023-09-30T00:00:00"/>
    <m/>
    <m/>
    <m/>
    <m/>
    <m/>
    <m/>
    <m/>
    <m/>
    <m/>
    <m/>
    <m/>
    <m/>
    <m/>
    <m/>
    <m/>
    <n v="40000"/>
    <n v="40000"/>
    <m/>
    <m/>
    <m/>
    <m/>
    <m/>
    <m/>
    <m/>
    <m/>
    <x v="0"/>
    <s v="Pipelines and Terminals"/>
    <s v="Tank Integrity"/>
    <m/>
    <s v="Virginia"/>
    <s v="BETFF - BET FAIRFAX"/>
    <m/>
    <m/>
    <n v="0"/>
    <n v="80000"/>
    <m/>
    <m/>
    <m/>
    <s v="Stine, Carlton"/>
    <m/>
    <m/>
    <m/>
    <n v="1"/>
    <n v="44755"/>
    <m/>
    <s v="Administrator, System"/>
    <s v="Independent"/>
    <s v="Aqua"/>
    <d v="2022-08-17T00:00:00"/>
    <s v="Int - Tanks"/>
  </r>
  <r>
    <x v="410"/>
    <s v="Item"/>
    <s v="Open"/>
    <x v="1"/>
    <s v="BETFF00E2303"/>
    <s v="Maintenance Framework"/>
    <n v="2110411"/>
    <s v="Orischak, Bob"/>
    <s v="East"/>
    <s v="3. Active"/>
    <s v="Drawdown"/>
    <x v="25"/>
    <m/>
    <n v="12001"/>
    <m/>
    <n v="12001"/>
    <n v="12001"/>
    <n v="0"/>
    <s v="Green"/>
    <m/>
    <m/>
    <m/>
    <n v="12001"/>
    <m/>
    <m/>
    <n v="12000"/>
    <m/>
    <m/>
    <n v="12000"/>
    <s v="Full"/>
    <n v="12000"/>
    <m/>
    <n v="12001"/>
    <n v="12001"/>
    <s v="No"/>
    <s v="Green"/>
    <d v="2023-06-01T00:00:00"/>
    <d v="2023-04-10T00:00:00"/>
    <d v="2023-04-10T00:00:00"/>
    <d v="2023-06-25T00:00:00"/>
    <d v="2023-06-25T00:00:00"/>
    <m/>
    <m/>
    <m/>
    <m/>
    <m/>
    <m/>
    <m/>
    <m/>
    <m/>
    <m/>
    <m/>
    <m/>
    <m/>
    <n v="12000"/>
    <m/>
    <m/>
    <m/>
    <m/>
    <m/>
    <n v="1"/>
    <m/>
    <s v="5/1/2023 RLO Project is not expected to start until June."/>
    <d v="2023-05-01T00:00:00"/>
    <s v="Sautter, Maureen"/>
    <m/>
    <x v="0"/>
    <s v="Pipelines and Terminals"/>
    <s v="Station/Terminal"/>
    <m/>
    <s v="Virginia"/>
    <s v="BETFF - BET FAIRFAX"/>
    <m/>
    <m/>
    <n v="12000"/>
    <m/>
    <n v="1"/>
    <m/>
    <m/>
    <s v="Ashley, Robert"/>
    <s v="Blow, Andrew"/>
    <s v="N/A"/>
    <m/>
    <n v="1"/>
    <n v="46917"/>
    <m/>
    <s v="Orischak, Bob"/>
    <s v="JDE Child"/>
    <s v="Burnt Orange"/>
    <d v="2023-04-10T00:00:00"/>
    <m/>
  </r>
  <r>
    <x v="411"/>
    <s v="Item"/>
    <s v="Open"/>
    <x v="0"/>
    <s v="BETFF00M2106"/>
    <s v="Maintenance Framework"/>
    <n v="1888595"/>
    <s v="Pepe, David"/>
    <s v="East"/>
    <s v="6. Operational"/>
    <s v="Defined"/>
    <x v="11"/>
    <n v="438143"/>
    <n v="5000"/>
    <m/>
    <n v="443143.03"/>
    <n v="398148"/>
    <n v="44995"/>
    <s v="Red"/>
    <m/>
    <n v="500000"/>
    <n v="500000"/>
    <n v="-56857"/>
    <m/>
    <m/>
    <n v="31000"/>
    <n v="491000"/>
    <m/>
    <n v="522000"/>
    <s v="Full"/>
    <n v="522000"/>
    <n v="486846"/>
    <n v="5000"/>
    <n v="491846"/>
    <s v="No"/>
    <s v="Green"/>
    <d v="2021-11-01T00:00:00"/>
    <d v="2021-09-23T00:00:00"/>
    <d v="2021-09-23T00:00:00"/>
    <d v="2021-10-31T00:00:00"/>
    <d v="2023-03-31T00:00:00"/>
    <m/>
    <m/>
    <n v="142588.18"/>
    <n v="102706.79"/>
    <n v="122853.37"/>
    <n v="69994.69"/>
    <n v="30000"/>
    <n v="30000"/>
    <n v="39995"/>
    <s v="Red"/>
    <m/>
    <s v="WorkAhead of Schedule"/>
    <n v="5000"/>
    <m/>
    <m/>
    <m/>
    <m/>
    <m/>
    <m/>
    <m/>
    <m/>
    <s v="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4-03T00:00:00"/>
    <s v="Sautter, Maureen"/>
    <m/>
    <x v="0"/>
    <s v="Pipelines and Terminals"/>
    <s v="Integrity"/>
    <m/>
    <s v="Virginia"/>
    <s v="BETFF - BET FAIRFAX"/>
    <m/>
    <n v="368148"/>
    <n v="74995"/>
    <m/>
    <m/>
    <n v="19657"/>
    <m/>
    <s v="Aiken, Elaine"/>
    <s v="Blow, Andrew"/>
    <m/>
    <m/>
    <n v="1"/>
    <n v="37537"/>
    <m/>
    <s v="Guest, ProSight"/>
    <s v="Independent"/>
    <s v="Aqua"/>
    <d v="2020-08-07T00:00:00"/>
    <s v="Int - Planned Corr &amp; FI"/>
  </r>
  <r>
    <x v="412"/>
    <s v="Item"/>
    <s v="Open"/>
    <x v="0"/>
    <s v="BETFF00M2302"/>
    <s v="Maintenance Framework"/>
    <n v="2095140"/>
    <s v="Orischak, Bob"/>
    <s v="East"/>
    <s v="3. Active"/>
    <s v="Drawdown"/>
    <x v="3"/>
    <m/>
    <n v="69900"/>
    <m/>
    <n v="69900"/>
    <n v="69900"/>
    <n v="0"/>
    <s v="Green"/>
    <m/>
    <n v="69900"/>
    <n v="69900"/>
    <n v="0"/>
    <m/>
    <m/>
    <n v="69900"/>
    <m/>
    <m/>
    <n v="69900"/>
    <s v="Full"/>
    <n v="69900"/>
    <m/>
    <n v="69900"/>
    <n v="69900"/>
    <s v="No"/>
    <s v="Green"/>
    <d v="2023-07-01T00:00:00"/>
    <d v="2023-03-16T00:00:00"/>
    <d v="2023-03-16T00:00:00"/>
    <d v="2023-05-30T00:00:00"/>
    <d v="2023-12-31T00:00:00"/>
    <m/>
    <m/>
    <m/>
    <m/>
    <m/>
    <m/>
    <m/>
    <m/>
    <m/>
    <m/>
    <m/>
    <m/>
    <m/>
    <m/>
    <n v="69900"/>
    <m/>
    <m/>
    <m/>
    <m/>
    <m/>
    <m/>
    <s v="5/1/23 RLO Project not expected to start till july. _x000d__x000a_4/3/23 RLO Still waiting on materials_x000d__x000a_3/20/23 RLO Project Approved. Materials are 15wk leadtime"/>
    <d v="2023-05-01T00:00:00"/>
    <s v="Sautter, Maureen"/>
    <m/>
    <x v="0"/>
    <s v="Pipelines and Terminals"/>
    <s v="Operating Infrastructure"/>
    <m/>
    <s v="Virginia"/>
    <s v="BETFF - BET FAIRFAX"/>
    <m/>
    <m/>
    <n v="0"/>
    <n v="69900"/>
    <m/>
    <m/>
    <m/>
    <s v="Orischak, Bob"/>
    <s v="Blow, Andrew"/>
    <m/>
    <m/>
    <n v="1"/>
    <n v="46770"/>
    <m/>
    <s v="Orischak, Bob"/>
    <s v="Independent"/>
    <s v="Aqua"/>
    <d v="2023-03-14T00:00:00"/>
    <m/>
  </r>
  <r>
    <x v="413"/>
    <s v="Item"/>
    <s v="Open"/>
    <x v="0"/>
    <s v="BETFF00M2201"/>
    <s v="Maintenance Framework"/>
    <n v="1938830"/>
    <s v="Gable, Rob"/>
    <s v="East"/>
    <s v="3. Active"/>
    <s v="Defined"/>
    <x v="6"/>
    <n v="9219"/>
    <n v="36000"/>
    <m/>
    <n v="45218.720000000001"/>
    <n v="44867"/>
    <n v="352"/>
    <s v="Yellow"/>
    <m/>
    <m/>
    <m/>
    <n v="45219"/>
    <m/>
    <m/>
    <n v="43000"/>
    <m/>
    <m/>
    <n v="43000"/>
    <s v="Full"/>
    <n v="43000"/>
    <n v="11626"/>
    <n v="36000"/>
    <n v="47626"/>
    <s v="Yes"/>
    <s v="Red"/>
    <d v="2022-05-01T00:00:00"/>
    <d v="2022-01-20T00:00:00"/>
    <d v="2022-01-20T00:00:00"/>
    <d v="2022-07-15T00:00:00"/>
    <d v="2023-08-31T00:00:00"/>
    <m/>
    <m/>
    <m/>
    <n v="2246.9899999999998"/>
    <n v="6620.21"/>
    <n v="351.52"/>
    <m/>
    <m/>
    <n v="352"/>
    <s v="Red"/>
    <m/>
    <m/>
    <m/>
    <m/>
    <n v="13000"/>
    <n v="23000"/>
    <m/>
    <m/>
    <m/>
    <m/>
    <m/>
    <s v="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5-02T00:00:00"/>
    <s v="Sautter, Maureen"/>
    <m/>
    <x v="0"/>
    <s v="Pipelines and Terminals"/>
    <s v="Integrity"/>
    <m/>
    <s v="Virginia"/>
    <s v="BETFF - BET FAIRFAX"/>
    <m/>
    <n v="8867"/>
    <n v="352"/>
    <n v="36000"/>
    <m/>
    <n v="2407"/>
    <m/>
    <s v="Geib, Rob"/>
    <s v="Geib, Robert"/>
    <m/>
    <m/>
    <n v="1"/>
    <n v="41085"/>
    <m/>
    <s v="Guest, ProSight"/>
    <s v="Independent"/>
    <s v="Aqua"/>
    <d v="2021-08-06T00:00:00"/>
    <s v="Int - Accel Corr &amp; FI"/>
  </r>
  <r>
    <x v="414"/>
    <s v="Item"/>
    <s v="Open"/>
    <x v="0"/>
    <m/>
    <s v="Maintenance Framework"/>
    <m/>
    <s v="Pepe, David"/>
    <s v="East"/>
    <s v="8. Canceled"/>
    <m/>
    <x v="33"/>
    <m/>
    <n v="0"/>
    <m/>
    <n v="0"/>
    <n v="26000"/>
    <n v="-26000"/>
    <s v="Red"/>
    <n v="61000"/>
    <m/>
    <n v="61000"/>
    <n v="-61000"/>
    <m/>
    <m/>
    <m/>
    <m/>
    <m/>
    <m/>
    <m/>
    <m/>
    <m/>
    <n v="0"/>
    <n v="0"/>
    <s v="No"/>
    <s v="Green"/>
    <m/>
    <m/>
    <m/>
    <m/>
    <d v="2023-07-31T00:00:00"/>
    <m/>
    <m/>
    <m/>
    <m/>
    <m/>
    <m/>
    <m/>
    <m/>
    <m/>
    <m/>
    <m/>
    <m/>
    <m/>
    <m/>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x v="0"/>
    <s v="Pipelines and Terminals"/>
    <s v="Operating Infrastructure"/>
    <m/>
    <s v="Virginia"/>
    <s v="BETFF - BET FAIRFAX"/>
    <m/>
    <m/>
    <n v="0"/>
    <m/>
    <n v="0"/>
    <m/>
    <m/>
    <s v="Karl, Marissa"/>
    <m/>
    <m/>
    <m/>
    <n v="1"/>
    <n v="44947"/>
    <m/>
    <s v="Administrator, System"/>
    <s v="Independent"/>
    <s v="Aqua"/>
    <d v="2022-08-17T00:00:00"/>
    <s v="Other Programs"/>
  </r>
  <r>
    <x v="415"/>
    <s v="Item"/>
    <s v="Open"/>
    <x v="0"/>
    <s v="FE00000M2201"/>
    <s v="Maintenance Framework"/>
    <n v="1981513"/>
    <s v="Mohr, David"/>
    <s v="East"/>
    <s v="7. Closed"/>
    <s v="Drawdown"/>
    <x v="3"/>
    <n v="2742"/>
    <m/>
    <m/>
    <n v="2741.94"/>
    <n v="2742"/>
    <n v="0"/>
    <s v="Green"/>
    <m/>
    <m/>
    <m/>
    <n v="2742"/>
    <m/>
    <m/>
    <n v="33000"/>
    <m/>
    <n v="7656"/>
    <n v="33000"/>
    <s v="Full"/>
    <n v="40656"/>
    <n v="40774"/>
    <m/>
    <n v="40774"/>
    <s v="No"/>
    <s v="Green"/>
    <d v="2022-07-01T00:00:00"/>
    <d v="2022-05-24T00:00:00"/>
    <d v="2022-05-24T00:00:00"/>
    <d v="2022-07-31T00:00:00"/>
    <d v="2022-12-31T00:00:00"/>
    <m/>
    <m/>
    <n v="2623.87"/>
    <n v="118.07"/>
    <m/>
    <m/>
    <m/>
    <m/>
    <m/>
    <m/>
    <m/>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x v="0"/>
    <s v="Pipelines and Terminals"/>
    <s v="Operating Infrastructure"/>
    <m/>
    <s v="Macungie Pipe"/>
    <s v="FE - FULLERTON TERMINAL"/>
    <m/>
    <n v="2742"/>
    <n v="0"/>
    <m/>
    <m/>
    <n v="38033"/>
    <m/>
    <s v="Orischak, Bob"/>
    <s v="Orischak, Bob"/>
    <m/>
    <m/>
    <n v="1"/>
    <n v="43815"/>
    <m/>
    <s v="Meitzler, Antoinette"/>
    <s v="Independent"/>
    <s v="Aqua"/>
    <d v="2022-05-20T00:00:00"/>
    <s v="Other Programs"/>
  </r>
  <r>
    <x v="416"/>
    <s v="Item"/>
    <s v="Open"/>
    <x v="0"/>
    <m/>
    <s v="Project Framework"/>
    <m/>
    <s v="Wojton, Brian"/>
    <s v="East"/>
    <s v="4. On-Hold"/>
    <m/>
    <x v="27"/>
    <m/>
    <n v="1"/>
    <m/>
    <n v="1"/>
    <n v="1"/>
    <n v="0"/>
    <s v="Green"/>
    <n v="500000"/>
    <m/>
    <n v="500000"/>
    <n v="-499999"/>
    <m/>
    <m/>
    <m/>
    <m/>
    <m/>
    <m/>
    <m/>
    <m/>
    <m/>
    <n v="1"/>
    <n v="1"/>
    <s v="No"/>
    <s v="Green"/>
    <d v="2023-10-01T00:00:00"/>
    <m/>
    <m/>
    <m/>
    <d v="2023-10-31T00:00:00"/>
    <m/>
    <m/>
    <m/>
    <m/>
    <m/>
    <m/>
    <m/>
    <m/>
    <m/>
    <m/>
    <m/>
    <m/>
    <m/>
    <m/>
    <m/>
    <n v="0"/>
    <n v="0"/>
    <n v="1"/>
    <m/>
    <m/>
    <m/>
    <s v="2.14.23.DLC: Removed forecast and put project on hold per program manager"/>
    <d v="2023-02-14T00:00:00"/>
    <m/>
    <m/>
    <x v="0"/>
    <s v="Pipelines and Terminals"/>
    <s v="Operating Infrastructure"/>
    <m/>
    <s v="Jet Lines"/>
    <s v="BETQG - BET GROTON TERMINAL"/>
    <m/>
    <m/>
    <n v="0"/>
    <n v="0"/>
    <n v="1"/>
    <m/>
    <m/>
    <s v="Spari, Markella"/>
    <m/>
    <m/>
    <m/>
    <n v="1"/>
    <n v="41937"/>
    <m/>
    <s v="Administrator, System"/>
    <s v="Independent"/>
    <s v="Aqua"/>
    <d v="2021-08-23T00:00:00"/>
    <s v="Marine"/>
  </r>
  <r>
    <x v="417"/>
    <s v="Item"/>
    <s v="Candidate"/>
    <x v="1"/>
    <m/>
    <s v="Maintenance Framework"/>
    <m/>
    <s v="Wojton, Brian"/>
    <s v="East"/>
    <s v="1. Proposed"/>
    <m/>
    <x v="11"/>
    <m/>
    <n v="75000"/>
    <m/>
    <n v="75000"/>
    <n v="75000"/>
    <n v="0"/>
    <s v="Green"/>
    <n v="75000"/>
    <m/>
    <n v="75000"/>
    <n v="0"/>
    <m/>
    <m/>
    <m/>
    <m/>
    <m/>
    <m/>
    <m/>
    <m/>
    <m/>
    <n v="75000"/>
    <n v="75000"/>
    <s v="No"/>
    <s v="Green"/>
    <d v="2023-07-01T00:00:00"/>
    <m/>
    <m/>
    <m/>
    <d v="2023-05-31T00:00:00"/>
    <m/>
    <m/>
    <m/>
    <m/>
    <m/>
    <m/>
    <m/>
    <m/>
    <m/>
    <m/>
    <m/>
    <m/>
    <n v="0"/>
    <m/>
    <n v="25000"/>
    <n v="50000"/>
    <m/>
    <m/>
    <m/>
    <m/>
    <m/>
    <s v="05/06/2023 - Spoke with Ops/Gary and preparing scope for priority drain downs and removals."/>
    <d v="2023-05-08T00:00:00"/>
    <m/>
    <m/>
    <x v="0"/>
    <s v="Pipelines and Terminals"/>
    <s v="Station/Terminal"/>
    <m/>
    <s v="Jet Lines"/>
    <s v="BETQG - BET GROTON TERMINAL"/>
    <m/>
    <m/>
    <n v="0"/>
    <n v="75000"/>
    <m/>
    <m/>
    <m/>
    <s v="Aiken, Elaine"/>
    <m/>
    <m/>
    <m/>
    <n v="1"/>
    <n v="34281"/>
    <m/>
    <s v="DeSocio, David"/>
    <s v="Independent"/>
    <s v="Aqua"/>
    <d v="2019-08-21T00:00:00"/>
    <s v="Int - Planned Corr &amp; FI"/>
  </r>
  <r>
    <x v="418"/>
    <s v="Item"/>
    <s v="Candidate"/>
    <x v="0"/>
    <m/>
    <s v="Maintenance Framework"/>
    <m/>
    <s v="Wing, Hunter"/>
    <s v="East"/>
    <s v="1. Proposed"/>
    <m/>
    <x v="34"/>
    <m/>
    <n v="75000"/>
    <m/>
    <n v="75000"/>
    <n v="75000"/>
    <n v="0"/>
    <s v="Green"/>
    <n v="75000"/>
    <m/>
    <n v="75000"/>
    <n v="0"/>
    <m/>
    <m/>
    <m/>
    <m/>
    <m/>
    <m/>
    <m/>
    <m/>
    <m/>
    <n v="75000"/>
    <n v="75000"/>
    <s v="No"/>
    <s v="Green"/>
    <d v="2023-07-01T00:00:00"/>
    <m/>
    <m/>
    <m/>
    <d v="2023-06-30T00:00:00"/>
    <m/>
    <m/>
    <m/>
    <m/>
    <m/>
    <m/>
    <m/>
    <m/>
    <m/>
    <m/>
    <m/>
    <m/>
    <n v="0"/>
    <n v="0"/>
    <n v="50000"/>
    <n v="25000"/>
    <m/>
    <m/>
    <m/>
    <m/>
    <m/>
    <s v="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5-01T00:00:00"/>
    <m/>
    <m/>
    <x v="0"/>
    <s v="Pipelines and Terminals"/>
    <s v="Integrity"/>
    <m/>
    <s v="Jet Lines"/>
    <s v="BETQG - BET GROTON TERMINAL"/>
    <m/>
    <m/>
    <n v="0"/>
    <n v="75000"/>
    <m/>
    <m/>
    <m/>
    <s v="Geib, Rob"/>
    <m/>
    <s v="N/A"/>
    <m/>
    <n v="1"/>
    <n v="19959"/>
    <m/>
    <s v="Guest, ProSight"/>
    <s v="Independent"/>
    <s v="Aqua"/>
    <d v="2016-08-04T00:00:00"/>
    <s v="Int - Planned Corr &amp; FI"/>
  </r>
  <r>
    <x v="419"/>
    <s v="Item"/>
    <s v="Open"/>
    <x v="1"/>
    <s v="BETQG00E2202"/>
    <s v="Maintenance Framework"/>
    <n v="1981505"/>
    <s v="Keeth, Ed"/>
    <s v="East"/>
    <s v="7. Closed"/>
    <s v="Defined"/>
    <x v="11"/>
    <n v="-3062"/>
    <m/>
    <m/>
    <n v="-3062.1"/>
    <n v="-3062"/>
    <n v="0"/>
    <s v="Green"/>
    <m/>
    <m/>
    <m/>
    <n v="-3062"/>
    <m/>
    <m/>
    <n v="56000"/>
    <m/>
    <m/>
    <n v="56000"/>
    <s v="Full"/>
    <n v="56000"/>
    <n v="41593"/>
    <m/>
    <n v="41593"/>
    <s v="No"/>
    <s v="Green"/>
    <d v="2022-11-01T00:00:00"/>
    <d v="2022-05-24T00:00:00"/>
    <d v="2022-05-24T00:00:00"/>
    <d v="2022-08-31T00:00:00"/>
    <d v="2022-12-31T00:00:00"/>
    <m/>
    <m/>
    <n v="-3062.1"/>
    <m/>
    <m/>
    <m/>
    <m/>
    <m/>
    <m/>
    <m/>
    <m/>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x v="0"/>
    <s v="Pipelines and Terminals"/>
    <s v="Station/Terminal"/>
    <m/>
    <s v="Jet Lines"/>
    <s v="BETQG - BET GROTON TERMINAL"/>
    <m/>
    <n v="-3062"/>
    <n v="0"/>
    <m/>
    <m/>
    <n v="44655"/>
    <m/>
    <s v="Aiken, Elaine"/>
    <s v="Aiken, Elaine"/>
    <m/>
    <m/>
    <n v="1"/>
    <n v="41193"/>
    <m/>
    <s v="Administrator, System"/>
    <s v="Independent"/>
    <s v="Aqua"/>
    <d v="2021-08-09T00:00:00"/>
    <s v="Int - Accel Corr &amp; FI"/>
  </r>
  <r>
    <x v="420"/>
    <s v="Item"/>
    <s v="Open"/>
    <x v="0"/>
    <s v="BETQG00M2201"/>
    <s v="Maintenance Framework"/>
    <n v="1939591"/>
    <s v="Occhi, Edward"/>
    <s v="East"/>
    <s v="7. Closed"/>
    <s v="Defined"/>
    <x v="9"/>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m/>
    <m/>
    <m/>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x v="0"/>
    <s v="Pipelines and Terminals"/>
    <s v="Integrity"/>
    <m/>
    <s v="Jet Lines"/>
    <s v="BETQG - BET GROTON TERMINAL"/>
    <m/>
    <n v="108"/>
    <n v="0"/>
    <m/>
    <m/>
    <n v="45381"/>
    <m/>
    <s v="Geib, Rob"/>
    <s v="Geib, Robert"/>
    <m/>
    <m/>
    <n v="1"/>
    <n v="41088"/>
    <m/>
    <s v="Guest, ProSight"/>
    <s v="Independent"/>
    <s v="Aqua"/>
    <d v="2021-08-06T00:00:00"/>
    <s v="Int - Accel Corr &amp; FI"/>
  </r>
  <r>
    <x v="421"/>
    <s v="Item"/>
    <s v="Candidate"/>
    <x v="0"/>
    <m/>
    <s v="Maintenance Framework"/>
    <m/>
    <s v="Keppel, Nicholas"/>
    <s v="East"/>
    <s v="5. Deferred"/>
    <s v="Defined"/>
    <x v="24"/>
    <m/>
    <m/>
    <m/>
    <n v="0"/>
    <m/>
    <n v="0"/>
    <s v="Green"/>
    <n v="240000"/>
    <m/>
    <n v="240000"/>
    <n v="-240000"/>
    <m/>
    <m/>
    <m/>
    <m/>
    <m/>
    <m/>
    <m/>
    <m/>
    <m/>
    <m/>
    <m/>
    <s v="No"/>
    <s v="Green"/>
    <m/>
    <m/>
    <m/>
    <m/>
    <d v="2023-09-30T00:00:00"/>
    <m/>
    <m/>
    <m/>
    <m/>
    <m/>
    <m/>
    <m/>
    <m/>
    <m/>
    <m/>
    <m/>
    <m/>
    <m/>
    <m/>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x v="0"/>
    <s v="Pipelines and Terminals"/>
    <s v="Operating Infrastructure"/>
    <m/>
    <s v="Macungie Pipe"/>
    <s v="GZ - GUTHSVILLE JCT"/>
    <m/>
    <m/>
    <n v="0"/>
    <m/>
    <m/>
    <m/>
    <m/>
    <s v="Oey, Alex"/>
    <m/>
    <m/>
    <m/>
    <n v="1"/>
    <n v="41489"/>
    <m/>
    <s v="Guest, ProSight"/>
    <s v="Independent"/>
    <s v="Aqua"/>
    <d v="2021-08-18T00:00:00"/>
    <s v="Other Programs"/>
  </r>
  <r>
    <x v="422"/>
    <s v="Item"/>
    <s v="Open"/>
    <x v="0"/>
    <s v="BNTNH00M2102"/>
    <s v="Maintenance Framework"/>
    <n v="1877582"/>
    <s v="DeSocio, David"/>
    <s v="East"/>
    <s v="3. Active"/>
    <s v="Defined"/>
    <x v="28"/>
    <n v="29242"/>
    <n v="325000"/>
    <m/>
    <n v="354241.82"/>
    <n v="354418"/>
    <n v="-176"/>
    <s v="Yellow"/>
    <n v="350000"/>
    <m/>
    <n v="350000"/>
    <n v="4242"/>
    <m/>
    <m/>
    <n v="41000"/>
    <m/>
    <m/>
    <n v="41000"/>
    <s v="Phase"/>
    <n v="41000"/>
    <n v="117634"/>
    <n v="325000"/>
    <n v="442634"/>
    <s v="No"/>
    <s v="Green"/>
    <d v="2021-08-01T00:00:00"/>
    <d v="2021-08-09T00:00:00"/>
    <d v="2021-08-09T00:00:00"/>
    <d v="2021-12-31T00:00:00"/>
    <d v="2023-03-31T00:00:00"/>
    <m/>
    <m/>
    <n v="995.16"/>
    <n v="3255"/>
    <n v="167.56"/>
    <n v="24824.1"/>
    <n v="25000"/>
    <n v="25000"/>
    <n v="-176"/>
    <s v="Yellow"/>
    <m/>
    <m/>
    <n v="25000"/>
    <n v="150000"/>
    <n v="100000"/>
    <n v="50000"/>
    <m/>
    <m/>
    <m/>
    <m/>
    <m/>
    <s v="6/9/22- Delays with design and permitting._x000d__x000a_3/24/23 - $262,000.00 of this project is being used  to fund the emergency work being executed by Brian Wojton."/>
    <d v="2023-03-24T00:00:00"/>
    <s v="Walker, Carol"/>
    <m/>
    <x v="0"/>
    <s v="Pipelines and Terminals"/>
    <s v="Operating Infrastructure"/>
    <m/>
    <s v="New Haven Harbor"/>
    <s v="BNTNH - New Haven Hamden Terminal"/>
    <m/>
    <n v="4418"/>
    <n v="199824"/>
    <n v="150000"/>
    <m/>
    <n v="47267"/>
    <m/>
    <s v="Clark, Dave"/>
    <s v="Buchalski, Edwin"/>
    <m/>
    <m/>
    <n v="1"/>
    <n v="40828"/>
    <m/>
    <s v="Meitzler, Antoinette"/>
    <s v="Independent"/>
    <s v="Aqua"/>
    <d v="2021-07-29T00:00:00"/>
    <s v="Other Programs"/>
  </r>
  <r>
    <x v="423"/>
    <s v="Item"/>
    <s v="Open"/>
    <x v="0"/>
    <s v="BNTNH00M2303"/>
    <s v="Maintenance Framework"/>
    <n v="2119885"/>
    <s v="Orischak, Bob"/>
    <s v="East"/>
    <s v="3. Active"/>
    <s v="Drawdown"/>
    <x v="3"/>
    <m/>
    <n v="28000"/>
    <m/>
    <n v="28000"/>
    <m/>
    <n v="28000"/>
    <s v="Red"/>
    <m/>
    <n v="28080"/>
    <n v="28080"/>
    <n v="-80"/>
    <m/>
    <m/>
    <n v="28080"/>
    <m/>
    <m/>
    <n v="28080"/>
    <s v="Full"/>
    <n v="28080"/>
    <m/>
    <n v="28000"/>
    <n v="28000"/>
    <s v="No"/>
    <s v="Green"/>
    <d v="2023-05-01T00:00:00"/>
    <d v="2023-05-02T00:00:00"/>
    <d v="2023-05-02T00:00:00"/>
    <d v="2023-05-31T00:00:00"/>
    <d v="2023-05-30T00:00:00"/>
    <m/>
    <m/>
    <m/>
    <m/>
    <m/>
    <m/>
    <m/>
    <m/>
    <m/>
    <m/>
    <m/>
    <m/>
    <n v="28000"/>
    <m/>
    <m/>
    <m/>
    <m/>
    <m/>
    <m/>
    <m/>
    <m/>
    <m/>
    <m/>
    <s v="Sautter, Maureen"/>
    <m/>
    <x v="0"/>
    <s v="Pipelines and Terminals"/>
    <s v="Operating Infrastructure"/>
    <m/>
    <s v="New Haven Harbor"/>
    <s v="BNTNH - New Haven Hamden Terminal"/>
    <m/>
    <m/>
    <n v="28000"/>
    <m/>
    <m/>
    <m/>
    <m/>
    <s v="Orischak, Bob"/>
    <s v="Wing, Stephen W."/>
    <m/>
    <m/>
    <n v="1"/>
    <n v="47002"/>
    <m/>
    <s v="Orischak, Bob"/>
    <s v="Independent"/>
    <s v="Aqua"/>
    <d v="2023-04-29T00:00:00"/>
    <m/>
  </r>
  <r>
    <x v="424"/>
    <s v="Item"/>
    <s v="Open"/>
    <x v="0"/>
    <s v="AB00000M2304"/>
    <s v="Maintenance Framework"/>
    <n v="2094183"/>
    <s v="Mohr, David"/>
    <s v="East"/>
    <s v="3. Active"/>
    <s v="Defined"/>
    <x v="24"/>
    <n v="1592"/>
    <n v="190000"/>
    <m/>
    <n v="191592.37"/>
    <n v="190000"/>
    <n v="1592"/>
    <s v="Yellow"/>
    <n v="190000"/>
    <m/>
    <n v="190000"/>
    <n v="1592"/>
    <m/>
    <m/>
    <n v="190143"/>
    <m/>
    <m/>
    <n v="190143"/>
    <s v="Full"/>
    <n v="190143"/>
    <n v="1592"/>
    <n v="190000"/>
    <n v="191592"/>
    <s v="No"/>
    <s v="Green"/>
    <d v="2023-04-01T00:00:00"/>
    <d v="2023-03-07T00:00:00"/>
    <d v="2023-03-07T00:00:00"/>
    <d v="2023-08-31T00:00:00"/>
    <d v="2023-08-31T00:00:00"/>
    <m/>
    <m/>
    <m/>
    <m/>
    <m/>
    <n v="1592.37"/>
    <m/>
    <m/>
    <n v="1592"/>
    <s v="Red"/>
    <m/>
    <m/>
    <m/>
    <n v="30000"/>
    <n v="80000"/>
    <n v="80000"/>
    <m/>
    <m/>
    <m/>
    <m/>
    <m/>
    <s v="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5-02T00:00:00"/>
    <s v="Sautter, Maureen"/>
    <m/>
    <x v="0"/>
    <s v="Pipelines and Terminals"/>
    <s v="Operating Infrastructure"/>
    <m/>
    <s v="Auburn Pipeline"/>
    <s v="AB - AUBURN STATION"/>
    <m/>
    <m/>
    <n v="31592"/>
    <n v="160000"/>
    <m/>
    <m/>
    <m/>
    <s v="Oey, Alex"/>
    <s v="Tracey, Steve"/>
    <m/>
    <m/>
    <n v="1"/>
    <n v="45903"/>
    <m/>
    <s v="Clark, David"/>
    <s v="Independent"/>
    <s v="Aqua"/>
    <d v="2022-09-25T00:00:00"/>
    <s v="Other Programs"/>
  </r>
  <r>
    <x v="425"/>
    <s v="Item"/>
    <s v="Open"/>
    <x v="0"/>
    <s v="IW00000M2301"/>
    <s v="Maintenance Framework"/>
    <n v="2083816"/>
    <s v="DeSocio, David"/>
    <s v="East"/>
    <s v="6. Operational"/>
    <s v="Defined"/>
    <x v="3"/>
    <n v="25187"/>
    <m/>
    <m/>
    <n v="25186.63"/>
    <n v="18500"/>
    <n v="6687"/>
    <s v="Red"/>
    <n v="18500"/>
    <m/>
    <n v="18500"/>
    <n v="6687"/>
    <m/>
    <m/>
    <n v="18500"/>
    <m/>
    <m/>
    <n v="18500"/>
    <s v="Full"/>
    <n v="18500"/>
    <n v="25187"/>
    <m/>
    <n v="25187"/>
    <s v="Yes"/>
    <s v="Red"/>
    <d v="2023-04-01T00:00:00"/>
    <d v="2023-02-01T00:00:00"/>
    <d v="2023-02-01T00:00:00"/>
    <d v="2023-10-01T00:00:00"/>
    <d v="2023-04-30T00:00:00"/>
    <m/>
    <m/>
    <m/>
    <m/>
    <m/>
    <n v="25186.63"/>
    <n v="18500"/>
    <n v="18500"/>
    <n v="6687"/>
    <s v="Red"/>
    <m/>
    <s v="WorkAhead of Schedule"/>
    <m/>
    <m/>
    <m/>
    <m/>
    <m/>
    <m/>
    <m/>
    <m/>
    <m/>
    <m/>
    <m/>
    <s v="Walker, Carol"/>
    <m/>
    <x v="0"/>
    <s v="Pipelines and Terminals"/>
    <s v="Operating Infrastructure"/>
    <m/>
    <s v="Long Island"/>
    <s v="IW - INWOOD"/>
    <m/>
    <m/>
    <n v="25187"/>
    <m/>
    <m/>
    <m/>
    <m/>
    <s v="Orischak, Bob"/>
    <s v="Klumpp, Eugene"/>
    <m/>
    <m/>
    <n v="1"/>
    <n v="41788"/>
    <m/>
    <s v="Guest, ProSight"/>
    <s v="Independent"/>
    <s v="Aqua"/>
    <d v="2021-08-20T00:00:00"/>
    <s v="Other Programs"/>
  </r>
  <r>
    <x v="426"/>
    <s v="Item"/>
    <s v="Open"/>
    <x v="1"/>
    <s v="BETWE00E2202"/>
    <s v="Maintenance Framework"/>
    <n v="1946979"/>
    <s v="Occhi, Edward"/>
    <s v="East"/>
    <s v="7. Closed"/>
    <s v="Defined"/>
    <x v="9"/>
    <n v="759"/>
    <m/>
    <m/>
    <n v="758.79"/>
    <n v="759"/>
    <n v="0"/>
    <s v="Green"/>
    <m/>
    <m/>
    <m/>
    <n v="759"/>
    <m/>
    <m/>
    <n v="28000"/>
    <m/>
    <m/>
    <n v="28000"/>
    <s v="Full"/>
    <n v="28000"/>
    <n v="30047"/>
    <m/>
    <n v="30047"/>
    <s v="No"/>
    <s v="Green"/>
    <d v="2022-03-01T00:00:00"/>
    <d v="2022-02-15T00:00:00"/>
    <d v="2022-02-15T00:00:00"/>
    <d v="2022-12-31T00:00:00"/>
    <d v="2022-11-30T00:00:00"/>
    <m/>
    <m/>
    <n v="758.79"/>
    <m/>
    <m/>
    <m/>
    <m/>
    <m/>
    <m/>
    <m/>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x v="0"/>
    <s v="Pipelines and Terminals"/>
    <s v="Corrosion"/>
    <m/>
    <s v="Jet Lines"/>
    <s v="ED - EAST HARTFORD STATION"/>
    <m/>
    <n v="759"/>
    <n v="0"/>
    <m/>
    <m/>
    <n v="29288"/>
    <m/>
    <s v="Geib, Rob"/>
    <s v="Geib, Robert"/>
    <m/>
    <m/>
    <n v="1"/>
    <n v="40911"/>
    <m/>
    <s v="Guest, ProSight"/>
    <s v="Independent"/>
    <s v="Aqua"/>
    <d v="2021-08-03T00:00:00"/>
    <s v="Int - Planned Corr &amp; FI"/>
  </r>
  <r>
    <x v="427"/>
    <s v="Item"/>
    <s v="Open"/>
    <x v="0"/>
    <s v="BETWE00M2201"/>
    <s v="Maintenance Framework"/>
    <n v="1946434"/>
    <s v="Occhi, Edward"/>
    <s v="East"/>
    <s v="7. Closed"/>
    <s v="Defined"/>
    <x v="6"/>
    <n v="2171"/>
    <m/>
    <m/>
    <n v="2171.25"/>
    <n v="2171"/>
    <n v="0"/>
    <s v="Green"/>
    <m/>
    <m/>
    <m/>
    <n v="2171"/>
    <m/>
    <m/>
    <n v="40000"/>
    <m/>
    <m/>
    <n v="40000"/>
    <s v="Full"/>
    <n v="40000"/>
    <n v="42953"/>
    <m/>
    <n v="42953"/>
    <s v="No"/>
    <s v="Green"/>
    <d v="2022-06-01T00:00:00"/>
    <d v="2022-02-10T00:00:00"/>
    <d v="2022-02-10T00:00:00"/>
    <d v="2022-12-31T00:00:00"/>
    <d v="2022-11-30T00:00:00"/>
    <m/>
    <m/>
    <n v="2192.7399999999998"/>
    <n v="-21.49"/>
    <m/>
    <m/>
    <m/>
    <m/>
    <m/>
    <m/>
    <m/>
    <m/>
    <m/>
    <m/>
    <m/>
    <m/>
    <m/>
    <m/>
    <m/>
    <m/>
    <m/>
    <s v="4/4/2022 - Contractor no longer doing construction projects.  New construction work contractor to be retained."/>
    <d v="2022-04-04T00:00:00"/>
    <s v="Walker, Carol"/>
    <m/>
    <x v="0"/>
    <s v="Pipelines and Terminals"/>
    <s v="Integrity"/>
    <m/>
    <s v="Jet Lines"/>
    <s v="BETWE - BET WETHERSFIELD TERMINAL"/>
    <m/>
    <n v="2171"/>
    <n v="0"/>
    <m/>
    <m/>
    <n v="40782"/>
    <m/>
    <s v="Geib, Rob"/>
    <s v="Geib, Robert"/>
    <m/>
    <m/>
    <n v="1"/>
    <n v="40905"/>
    <m/>
    <s v="Guest, ProSight"/>
    <s v="Independent"/>
    <s v="Aqua"/>
    <d v="2021-08-03T00:00:00"/>
    <s v="Other Programs"/>
  </r>
  <r>
    <x v="428"/>
    <s v="Item"/>
    <s v="Open"/>
    <x v="1"/>
    <s v="BETWE00E2203"/>
    <s v="Maintenance Framework"/>
    <n v="1946425"/>
    <s v="Occhi, Edward"/>
    <s v="East"/>
    <s v="7. Closed"/>
    <s v="Defined"/>
    <x v="6"/>
    <n v="2809"/>
    <m/>
    <m/>
    <n v="2809"/>
    <n v="2809"/>
    <n v="0"/>
    <s v="Green"/>
    <m/>
    <m/>
    <m/>
    <n v="2809"/>
    <m/>
    <m/>
    <n v="40000"/>
    <m/>
    <m/>
    <n v="40000"/>
    <s v="Full"/>
    <n v="40000"/>
    <n v="43992"/>
    <m/>
    <n v="43992"/>
    <s v="No"/>
    <s v="Green"/>
    <d v="2022-03-01T00:00:00"/>
    <d v="2022-02-10T00:00:00"/>
    <d v="2022-02-10T00:00:00"/>
    <d v="2022-12-31T00:00:00"/>
    <d v="2022-11-30T00:00:00"/>
    <m/>
    <m/>
    <n v="2809"/>
    <m/>
    <m/>
    <m/>
    <m/>
    <m/>
    <m/>
    <m/>
    <m/>
    <m/>
    <m/>
    <m/>
    <m/>
    <m/>
    <m/>
    <m/>
    <m/>
    <m/>
    <m/>
    <s v="2/2/2023 reclass submitted $155 to BETWE00E2204._x000d__x000a_2/2/2023 - CT SELF ASSES FEE  TRIGGER SUPPLEMENT."/>
    <d v="2023-02-02T00:00:00"/>
    <s v="Walker, Carol"/>
    <m/>
    <x v="0"/>
    <s v="Pipelines and Terminals"/>
    <s v="Corrosion"/>
    <m/>
    <s v="Jet Lines"/>
    <s v="BETWE - BET WETHERSFIELD TERMINAL"/>
    <m/>
    <n v="2809"/>
    <n v="0"/>
    <m/>
    <m/>
    <n v="41183"/>
    <m/>
    <s v="Geib, Rob"/>
    <s v="Geib, Robert"/>
    <m/>
    <m/>
    <n v="1"/>
    <n v="40609"/>
    <m/>
    <s v="Guest, ProSight"/>
    <s v="Independent"/>
    <s v="Aqua"/>
    <d v="2021-07-23T00:00:00"/>
    <s v="Int - Planned Corr &amp; FI"/>
  </r>
  <r>
    <x v="429"/>
    <s v="Item"/>
    <s v="Open"/>
    <x v="0"/>
    <s v="JK00000M1701"/>
    <s v="Exempt"/>
    <n v="1280833"/>
    <s v="DeSocio, David"/>
    <s v="East"/>
    <s v="3. Active"/>
    <s v="Unplanned"/>
    <x v="24"/>
    <n v="24112"/>
    <n v="345000"/>
    <m/>
    <n v="369112.38"/>
    <n v="358703"/>
    <n v="10409"/>
    <s v="Yellow"/>
    <n v="265000"/>
    <m/>
    <n v="265000"/>
    <n v="104112"/>
    <m/>
    <m/>
    <n v="266000"/>
    <m/>
    <m/>
    <n v="266000"/>
    <s v="Phase"/>
    <n v="266000"/>
    <n v="633968"/>
    <n v="2845000"/>
    <n v="3478968"/>
    <s v="No"/>
    <s v="Green"/>
    <d v="2020-01-01T00:00:00"/>
    <d v="2016-12-25T00:00:00"/>
    <d v="2016-12-25T00:00:00"/>
    <d v="2017-12-31T00:00:00"/>
    <d v="2024-09-27T00:00:00"/>
    <m/>
    <m/>
    <n v="2816.28"/>
    <n v="2990.67"/>
    <n v="7896.12"/>
    <n v="10409.31"/>
    <n v="0"/>
    <n v="0"/>
    <n v="10409"/>
    <s v="Red"/>
    <m/>
    <s v="WorkAhead of Schedule"/>
    <n v="5000"/>
    <n v="15000"/>
    <n v="40000"/>
    <n v="80000"/>
    <n v="80000"/>
    <n v="55000"/>
    <n v="70000"/>
    <m/>
    <m/>
    <s v="8-10-20  Project under review by PANYNJ_x000d__x000a__x000d__x000a__x000d__x000a__x000d__x000a_10/18/2018 - Multi phase project continuing into 2019_x000d__x000a_03/01/2018 project has been updated to Phase status. Supplemental alert to be disregarded."/>
    <d v="2020-08-10T00:00:00"/>
    <s v="Walker, Carol"/>
    <m/>
    <x v="0"/>
    <s v="Pipelines and Terminals"/>
    <s v="Operating Infrastructure"/>
    <m/>
    <s v="Long Island"/>
    <s v="NL601JK - NEW LOTS-JFK AIRPORT-FUEL"/>
    <m/>
    <n v="13703"/>
    <n v="30409"/>
    <n v="200000"/>
    <n v="125000"/>
    <n v="1375"/>
    <n v="2000000"/>
    <s v="Oey, Alex"/>
    <s v="Klumpp, Eugene"/>
    <m/>
    <m/>
    <n v="1"/>
    <n v="12894"/>
    <m/>
    <s v="Guest, ProSight"/>
    <s v="Independent"/>
    <s v="Aqua"/>
    <d v="2014-09-08T00:00:00"/>
    <s v="Other Programs"/>
  </r>
  <r>
    <x v="430"/>
    <s v="Item"/>
    <s v="Open"/>
    <x v="1"/>
    <s v="BH724SNE2201"/>
    <s v="Maintenance Framework"/>
    <n v="2051851"/>
    <s v="Bartal, Nick"/>
    <s v="East"/>
    <s v="3. Active"/>
    <s v="Drawdown"/>
    <x v="7"/>
    <n v="29600"/>
    <m/>
    <m/>
    <n v="29600"/>
    <n v="29600"/>
    <n v="0"/>
    <s v="Green"/>
    <m/>
    <m/>
    <m/>
    <n v="29600"/>
    <m/>
    <m/>
    <n v="39600"/>
    <m/>
    <m/>
    <n v="39600"/>
    <s v="Full"/>
    <n v="39600"/>
    <n v="39600"/>
    <m/>
    <n v="39600"/>
    <s v="No"/>
    <s v="Green"/>
    <d v="2022-12-01T00:00:00"/>
    <d v="2022-12-09T00:00:00"/>
    <d v="2022-12-09T00:00:00"/>
    <d v="2023-02-28T00:00:00"/>
    <d v="2023-01-31T00:00:00"/>
    <m/>
    <m/>
    <n v="0"/>
    <n v="19800"/>
    <n v="9800"/>
    <m/>
    <m/>
    <m/>
    <m/>
    <m/>
    <m/>
    <m/>
    <m/>
    <m/>
    <m/>
    <m/>
    <m/>
    <m/>
    <m/>
    <m/>
    <m/>
    <s v="3.2.23 - Accrual $29,800 (AS)_x000d__x000a__x000d__x000a__x000d__x000a_2/7/23 - lab work still in process - forecast moved to Feb. 1/9/23 - Work began and accrued in Dec"/>
    <d v="2023-03-02T00:00:00"/>
    <s v="Schultz, Amy"/>
    <m/>
    <x v="0"/>
    <s v="Pipelines and Terminals"/>
    <s v="Pipeline Integrity"/>
    <m/>
    <s v="Booth"/>
    <s v="BH724SN - BOOTH TO SINKING SPRING"/>
    <m/>
    <n v="29600"/>
    <n v="0"/>
    <m/>
    <m/>
    <n v="10000"/>
    <m/>
    <s v="Bartal, Nick"/>
    <s v="Shook, Mark B."/>
    <s v="N/A"/>
    <m/>
    <n v="1"/>
    <n v="46344"/>
    <m/>
    <s v="Schultz, Amy"/>
    <s v="JDE Child"/>
    <s v="Burnt Orange"/>
    <d v="2022-12-09T00:00:00"/>
    <s v="Int- Planned Digs"/>
  </r>
  <r>
    <x v="431"/>
    <s v="Item"/>
    <s v="Open"/>
    <x v="0"/>
    <s v="LY00000M2102"/>
    <s v="Exempt"/>
    <n v="1903051"/>
    <s v="DeSocio, David"/>
    <s v="East"/>
    <s v="7. Closed"/>
    <s v="Defined"/>
    <x v="35"/>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x v="0"/>
    <s v="Pipelines and Terminals"/>
    <s v="Integrity"/>
    <m/>
    <s v="Long Island"/>
    <s v="LY - LONG ISLAND CITY TERMINAL"/>
    <m/>
    <n v="2465"/>
    <n v="0"/>
    <m/>
    <m/>
    <n v="148242"/>
    <m/>
    <s v="Guenther, Steve"/>
    <s v="DeSocio, David"/>
    <s v="N/A"/>
    <m/>
    <n v="1"/>
    <n v="25473"/>
    <m/>
    <s v="Guest, ProSight"/>
    <s v="Independent"/>
    <s v="Aqua"/>
    <d v="2017-09-01T00:00:00"/>
    <s v="Leak Detection"/>
  </r>
  <r>
    <x v="432"/>
    <s v="Item"/>
    <s v="Open"/>
    <x v="0"/>
    <s v="LY999C1M2101"/>
    <s v="Exempt"/>
    <n v="1903041"/>
    <s v="DeSocio, David"/>
    <s v="East"/>
    <s v="7. Closed"/>
    <s v="Defined"/>
    <x v="35"/>
    <n v="58693"/>
    <m/>
    <m/>
    <n v="58692.63"/>
    <n v="57493"/>
    <n v="1200"/>
    <s v="Yellow"/>
    <m/>
    <m/>
    <m/>
    <n v="58693"/>
    <m/>
    <m/>
    <n v="150000"/>
    <m/>
    <m/>
    <n v="150000"/>
    <s v="Phase"/>
    <n v="150000"/>
    <n v="385205"/>
    <m/>
    <n v="385205"/>
    <s v="No"/>
    <s v="Green"/>
    <d v="2021-12-01T00:00:00"/>
    <d v="2021-10-26T00:00:00"/>
    <d v="2021-10-26T00:00:00"/>
    <d v="2021-10-01T00:00:00"/>
    <d v="2022-12-15T00:00:00"/>
    <m/>
    <m/>
    <n v="64804.31"/>
    <n v="2689.29"/>
    <n v="-10000.969999999999"/>
    <n v="1200"/>
    <m/>
    <m/>
    <n v="1200"/>
    <s v="Red"/>
    <m/>
    <m/>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x v="0"/>
    <s v="Pipelines and Terminals"/>
    <s v="Integrity"/>
    <m/>
    <s v="Long Island"/>
    <s v="LY999C1 - LIC TO APOLLO JCT (FUEL)"/>
    <m/>
    <n v="57493"/>
    <n v="1200"/>
    <m/>
    <m/>
    <n v="256790"/>
    <m/>
    <s v="Guenther, Steve"/>
    <s v="Bishop, Rick"/>
    <s v="N/A"/>
    <m/>
    <n v="1"/>
    <n v="30150"/>
    <m/>
    <s v="Guest, ProSight"/>
    <s v="Independent"/>
    <s v="Aqua"/>
    <d v="2018-07-30T00:00:00"/>
    <s v="Leak Detection"/>
  </r>
  <r>
    <x v="433"/>
    <s v="Item"/>
    <s v="Open"/>
    <x v="0"/>
    <s v="LY999A3M2103"/>
    <s v="Exempt"/>
    <n v="1903039"/>
    <s v="DeSocio, David"/>
    <s v="East"/>
    <s v="7. Closed"/>
    <s v="Defined"/>
    <x v="35"/>
    <n v="366"/>
    <m/>
    <m/>
    <n v="366.13"/>
    <n v="366"/>
    <n v="0"/>
    <s v="Green"/>
    <m/>
    <m/>
    <m/>
    <n v="366"/>
    <m/>
    <m/>
    <n v="220000"/>
    <m/>
    <n v="75000"/>
    <n v="220000"/>
    <s v="Full"/>
    <n v="295000"/>
    <n v="321287"/>
    <m/>
    <n v="321287"/>
    <s v="No"/>
    <s v="Green"/>
    <d v="2021-10-01T00:00:00"/>
    <d v="2021-10-26T00:00:00"/>
    <d v="2021-10-26T00:00:00"/>
    <d v="2021-08-01T00:00:00"/>
    <d v="2022-10-21T00:00:00"/>
    <m/>
    <m/>
    <n v="366.13"/>
    <m/>
    <m/>
    <m/>
    <m/>
    <m/>
    <m/>
    <m/>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x v="0"/>
    <s v="Pipelines and Terminals"/>
    <s v="Integrity"/>
    <m/>
    <s v="Long Island"/>
    <s v="LY999A3 - LIC TO METRO (GAS)"/>
    <m/>
    <n v="366"/>
    <n v="0"/>
    <m/>
    <m/>
    <n v="173773"/>
    <m/>
    <s v="Guenther, Steve"/>
    <s v="Bishop, Rick"/>
    <s v="N/A"/>
    <m/>
    <n v="1"/>
    <n v="30147"/>
    <m/>
    <s v="Guest, ProSight"/>
    <s v="Independent"/>
    <s v="Aqua"/>
    <d v="2018-07-30T00:00:00"/>
    <s v="Leak Detection"/>
  </r>
  <r>
    <x v="434"/>
    <s v="Item"/>
    <s v="Open"/>
    <x v="0"/>
    <s v="LY999A1M2001"/>
    <s v="Exempt"/>
    <n v="1744153"/>
    <s v="DeSocio, David"/>
    <s v="East"/>
    <s v="3. Active"/>
    <s v="Defined"/>
    <x v="35"/>
    <n v="9730"/>
    <n v="150000"/>
    <m/>
    <n v="159730.25"/>
    <n v="155302"/>
    <n v="4429"/>
    <s v="Yellow"/>
    <n v="120000"/>
    <m/>
    <n v="120000"/>
    <n v="39730"/>
    <m/>
    <m/>
    <n v="71000"/>
    <n v="90000"/>
    <m/>
    <n v="161000"/>
    <s v="Phase"/>
    <n v="161000"/>
    <n v="104699"/>
    <n v="150000"/>
    <n v="254699"/>
    <s v="No"/>
    <s v="Green"/>
    <d v="2020-10-01T00:00:00"/>
    <d v="2020-08-11T00:00:00"/>
    <d v="2020-08-11T00:00:00"/>
    <d v="2020-11-15T00:00:00"/>
    <d v="2023-08-01T00:00:00"/>
    <m/>
    <m/>
    <n v="1012.29"/>
    <n v="722.43"/>
    <n v="3566.8"/>
    <n v="4428.7299999999996"/>
    <n v="0"/>
    <n v="0"/>
    <n v="4429"/>
    <s v="Red"/>
    <m/>
    <m/>
    <n v="0"/>
    <n v="0"/>
    <n v="20000"/>
    <n v="40000"/>
    <n v="70000"/>
    <n v="20000"/>
    <m/>
    <m/>
    <m/>
    <s v="12/5/2022 Still waiting on agreement with Zenith._x000d__x000a__x000d__x000a__x000d__x000a_9/8/22 - Waiting on agreement with Zenith"/>
    <d v="2022-12-05T00:00:00"/>
    <s v="Walker, Carol"/>
    <m/>
    <x v="0"/>
    <s v="Pipelines and Terminals"/>
    <s v="Integrity"/>
    <m/>
    <s v="Long Island"/>
    <s v="LY999A1 - LIC TO MOTIVA (GAS)"/>
    <m/>
    <n v="5302"/>
    <n v="4429"/>
    <n v="130000"/>
    <n v="20000"/>
    <n v="36074"/>
    <m/>
    <s v="Guenther, Steve"/>
    <s v="Bishop, Rick"/>
    <m/>
    <m/>
    <n v="1"/>
    <n v="36401"/>
    <m/>
    <s v="Kabaria, Erika"/>
    <s v="Independent"/>
    <s v="Aqua"/>
    <d v="2020-03-24T00:00:00"/>
    <s v="Leak Detection"/>
  </r>
  <r>
    <x v="435"/>
    <s v="Item"/>
    <s v="Candidate"/>
    <x v="0"/>
    <m/>
    <s v="Maintenance Framework"/>
    <m/>
    <s v="Yezik, James"/>
    <s v="East"/>
    <s v="4. On-Hold"/>
    <m/>
    <x v="35"/>
    <m/>
    <n v="10000"/>
    <m/>
    <n v="10000"/>
    <n v="10000"/>
    <n v="0"/>
    <s v="Green"/>
    <n v="100000"/>
    <m/>
    <n v="100000"/>
    <n v="-90000"/>
    <m/>
    <m/>
    <m/>
    <m/>
    <m/>
    <m/>
    <m/>
    <m/>
    <m/>
    <n v="10000"/>
    <n v="10000"/>
    <s v="No"/>
    <s v="Green"/>
    <d v="2023-10-01T00:00:00"/>
    <m/>
    <m/>
    <m/>
    <d v="2023-04-30T00:00:00"/>
    <m/>
    <m/>
    <m/>
    <m/>
    <m/>
    <m/>
    <m/>
    <m/>
    <m/>
    <m/>
    <m/>
    <m/>
    <n v="0"/>
    <n v="0"/>
    <m/>
    <m/>
    <m/>
    <n v="10000"/>
    <m/>
    <m/>
    <m/>
    <m/>
    <m/>
    <m/>
    <m/>
    <x v="0"/>
    <s v="Pipelines and Terminals"/>
    <s v="Integrity"/>
    <m/>
    <s v="Harbor South Terminals"/>
    <s v="BPRPR - BPT PORT READING TERMINAL"/>
    <m/>
    <m/>
    <n v="0"/>
    <m/>
    <n v="10000"/>
    <m/>
    <m/>
    <s v="Guenther, Steve"/>
    <m/>
    <m/>
    <m/>
    <n v="1"/>
    <n v="45103"/>
    <m/>
    <s v="Clark, David"/>
    <s v="Independent"/>
    <s v="Aqua"/>
    <d v="2022-08-19T00:00:00"/>
    <s v="Leak Detection"/>
  </r>
  <r>
    <x v="436"/>
    <s v="Item"/>
    <s v="Open"/>
    <x v="0"/>
    <s v="LN00000M2211"/>
    <s v="Maintenance Framework"/>
    <n v="1946358"/>
    <s v="DeSocio, David"/>
    <s v="East"/>
    <s v="7. Closed"/>
    <s v="Drawdown"/>
    <x v="3"/>
    <n v="13237"/>
    <m/>
    <m/>
    <n v="13237.43"/>
    <n v="13237"/>
    <n v="0"/>
    <s v="Green"/>
    <m/>
    <m/>
    <m/>
    <n v="13237"/>
    <m/>
    <m/>
    <n v="40000"/>
    <m/>
    <m/>
    <n v="40000"/>
    <s v="Full"/>
    <n v="40000"/>
    <n v="45263"/>
    <m/>
    <n v="45263"/>
    <s v="No"/>
    <s v="Green"/>
    <d v="2022-11-01T00:00:00"/>
    <d v="2022-02-09T00:00:00"/>
    <d v="2022-02-09T00:00:00"/>
    <d v="2022-03-01T00:00:00"/>
    <d v="2022-03-01T00:00:00"/>
    <m/>
    <m/>
    <n v="12667.4"/>
    <n v="570.03"/>
    <m/>
    <m/>
    <m/>
    <m/>
    <m/>
    <m/>
    <m/>
    <m/>
    <m/>
    <m/>
    <m/>
    <m/>
    <m/>
    <m/>
    <m/>
    <m/>
    <m/>
    <s v="12/5/2022 Work completed sooner than expected."/>
    <d v="2022-12-05T00:00:00"/>
    <s v="Walker, Carol"/>
    <m/>
    <x v="0"/>
    <s v="Pipelines and Terminals"/>
    <s v="Operating Infrastructure"/>
    <m/>
    <s v="Linden"/>
    <s v="LN - LINDEN STATION"/>
    <m/>
    <n v="13237"/>
    <n v="0"/>
    <m/>
    <m/>
    <n v="32026"/>
    <m/>
    <s v="Orischak, Bob"/>
    <s v="Klumpp, Eugene"/>
    <m/>
    <m/>
    <n v="1"/>
    <n v="42868"/>
    <m/>
    <s v="Meitzler, Antoinette"/>
    <s v="Independent"/>
    <s v="Aqua"/>
    <d v="2022-02-04T00:00:00"/>
    <s v="Other Programs"/>
  </r>
  <r>
    <x v="437"/>
    <s v="Item"/>
    <s v="Open"/>
    <x v="0"/>
    <s v="LN00000M2203"/>
    <s v="Maintenance Framework"/>
    <n v="1937266"/>
    <s v="DeSocio, David"/>
    <s v="East"/>
    <s v="7. Closed"/>
    <s v="Defined"/>
    <x v="25"/>
    <n v="15267"/>
    <m/>
    <m/>
    <n v="15266.67"/>
    <n v="14538"/>
    <n v="729"/>
    <s v="Yellow"/>
    <m/>
    <m/>
    <m/>
    <n v="15267"/>
    <m/>
    <m/>
    <n v="44000"/>
    <m/>
    <m/>
    <n v="44000"/>
    <s v="Full"/>
    <n v="44000"/>
    <n v="55649"/>
    <m/>
    <n v="55649"/>
    <s v="No"/>
    <s v="Green"/>
    <d v="2022-05-01T00:00:00"/>
    <d v="2022-01-05T00:00:00"/>
    <d v="2022-01-05T00:00:00"/>
    <d v="2022-07-01T00:00:00"/>
    <d v="2022-07-01T00:00:00"/>
    <m/>
    <m/>
    <m/>
    <n v="6580"/>
    <n v="7957.78"/>
    <n v="728.89"/>
    <m/>
    <m/>
    <n v="729"/>
    <s v="Red"/>
    <m/>
    <m/>
    <m/>
    <m/>
    <m/>
    <m/>
    <m/>
    <m/>
    <m/>
    <m/>
    <m/>
    <m/>
    <m/>
    <s v="Walker, Carol"/>
    <m/>
    <x v="0"/>
    <s v="Pipelines and Terminals"/>
    <s v="Operating Infrastructure"/>
    <m/>
    <s v="Linden"/>
    <s v="LN - LINDEN STATION"/>
    <m/>
    <n v="14538"/>
    <n v="729"/>
    <m/>
    <m/>
    <n v="40383"/>
    <m/>
    <s v="Ashley, Robert"/>
    <s v="Klumpp, Eugene"/>
    <m/>
    <m/>
    <n v="1"/>
    <n v="37407"/>
    <m/>
    <s v="Guest, ProSight"/>
    <s v="Independent"/>
    <s v="Aqua"/>
    <d v="2020-07-31T00:00:00"/>
    <s v="Other Programs"/>
  </r>
  <r>
    <x v="438"/>
    <s v="Item"/>
    <s v="Open"/>
    <x v="0"/>
    <s v="LN00000M2215"/>
    <s v="Maintenance Framework"/>
    <n v="2043849"/>
    <s v="Orischak, Bob"/>
    <s v="East"/>
    <s v="7. Closed"/>
    <s v="Drawdown"/>
    <x v="25"/>
    <n v="3572"/>
    <m/>
    <m/>
    <n v="3571.8"/>
    <n v="3572"/>
    <n v="0"/>
    <s v="Green"/>
    <m/>
    <m/>
    <m/>
    <n v="3572"/>
    <m/>
    <m/>
    <n v="32000"/>
    <m/>
    <n v="5053"/>
    <n v="37053"/>
    <s v="Full"/>
    <n v="37053"/>
    <n v="40138"/>
    <m/>
    <n v="40138"/>
    <s v="No"/>
    <s v="Green"/>
    <d v="2022-12-01T00:00:00"/>
    <d v="2022-11-04T00:00:00"/>
    <d v="2022-11-04T00:00:00"/>
    <d v="2022-12-15T00:00:00"/>
    <d v="2023-02-28T00:00:00"/>
    <m/>
    <m/>
    <n v="486.9"/>
    <n v="2952.06"/>
    <n v="132.84"/>
    <m/>
    <m/>
    <m/>
    <m/>
    <m/>
    <m/>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x v="0"/>
    <s v="Pipelines and Terminals"/>
    <s v="Operating Infrastructure"/>
    <m/>
    <s v="Linden"/>
    <s v="LN - LINDEN STATION"/>
    <m/>
    <n v="3572"/>
    <n v="0"/>
    <m/>
    <m/>
    <n v="36566"/>
    <m/>
    <s v="Ashley, Robert"/>
    <s v="Klug, Wayne"/>
    <m/>
    <m/>
    <n v="1"/>
    <n v="46146"/>
    <m/>
    <s v="Orischak, Bob"/>
    <s v="Independent"/>
    <s v="Aqua"/>
    <d v="2022-10-31T00:00:00"/>
    <s v="Other Programs"/>
  </r>
  <r>
    <x v="439"/>
    <s v="Item"/>
    <s v="Open"/>
    <x v="1"/>
    <s v="LN00000E2309"/>
    <s v="Maintenance Framework"/>
    <n v="2094267"/>
    <s v="DeSocio, David"/>
    <s v="East"/>
    <s v="3. Active"/>
    <s v="Defined"/>
    <x v="11"/>
    <n v="10000"/>
    <n v="190000"/>
    <m/>
    <n v="200000"/>
    <n v="200000"/>
    <n v="0"/>
    <s v="Green"/>
    <m/>
    <m/>
    <m/>
    <n v="200000"/>
    <m/>
    <m/>
    <n v="196900"/>
    <m/>
    <m/>
    <n v="196900"/>
    <s v="Full"/>
    <n v="196900"/>
    <n v="10000"/>
    <n v="190000"/>
    <n v="200000"/>
    <s v="No"/>
    <s v="Green"/>
    <d v="2023-04-01T00:00:00"/>
    <d v="2023-03-08T00:00:00"/>
    <d v="2023-03-08T00:00:00"/>
    <d v="2023-08-01T00:00:00"/>
    <d v="2023-07-07T00:00:00"/>
    <m/>
    <m/>
    <m/>
    <m/>
    <m/>
    <n v="10000"/>
    <n v="10000"/>
    <n v="10000"/>
    <n v="0"/>
    <s v="Green"/>
    <m/>
    <m/>
    <n v="10000"/>
    <n v="10000"/>
    <n v="100000"/>
    <n v="40000"/>
    <n v="30000"/>
    <m/>
    <m/>
    <m/>
    <m/>
    <s v="2022-09-12 - This project has a high likelihood of pushing to 2023 due to lack of PM resources. Region is reviewing feasibility of completing in 2022."/>
    <d v="2022-09-12T00:00:00"/>
    <s v="Walker, Carol"/>
    <m/>
    <x v="0"/>
    <s v="Pipelines and Terminals"/>
    <s v="Station/Terminal"/>
    <m/>
    <s v="Linden"/>
    <s v="LN - LINDEN STATION"/>
    <m/>
    <m/>
    <n v="30000"/>
    <n v="170000"/>
    <m/>
    <m/>
    <n v="0"/>
    <s v="Aiken, Elaine"/>
    <s v="Klumpp, Eugene"/>
    <s v="N/A"/>
    <m/>
    <n v="1"/>
    <n v="19813"/>
    <m/>
    <s v="Guest, ProSight"/>
    <s v="Independent"/>
    <s v="Aqua"/>
    <d v="2016-07-29T00:00:00"/>
    <s v="Int - Planned Corr &amp; FI"/>
  </r>
  <r>
    <x v="440"/>
    <s v="Item"/>
    <s v="Open"/>
    <x v="1"/>
    <s v="LN00000E2209"/>
    <s v="Maintenance Framework"/>
    <n v="1980184"/>
    <s v="Wojton, Brian"/>
    <s v="East"/>
    <s v="6. Operational"/>
    <s v="Defined"/>
    <x v="11"/>
    <n v="6971"/>
    <n v="20000"/>
    <m/>
    <n v="26971.37"/>
    <n v="6971"/>
    <n v="20000"/>
    <s v="Red"/>
    <m/>
    <n v="60000"/>
    <n v="60000"/>
    <n v="-33029"/>
    <m/>
    <m/>
    <n v="35000"/>
    <m/>
    <n v="60000"/>
    <n v="95000"/>
    <s v="Supplemental"/>
    <n v="95000"/>
    <n v="75556"/>
    <n v="20000"/>
    <n v="95556"/>
    <s v="No"/>
    <s v="Green"/>
    <d v="2022-11-01T00:00:00"/>
    <d v="2022-05-10T00:00:00"/>
    <d v="2022-05-10T00:00:00"/>
    <d v="2022-08-30T00:00:00"/>
    <d v="2022-12-31T00:00:00"/>
    <m/>
    <m/>
    <n v="6470.46"/>
    <n v="14.92"/>
    <n v="485.99"/>
    <m/>
    <m/>
    <m/>
    <m/>
    <m/>
    <m/>
    <m/>
    <n v="5000"/>
    <n v="15000"/>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x v="0"/>
    <s v="Pipelines and Terminals"/>
    <s v="Station/Terminal"/>
    <m/>
    <s v="Linden"/>
    <s v="LN - LINDEN STATION"/>
    <m/>
    <n v="6971"/>
    <n v="20000"/>
    <m/>
    <m/>
    <n v="68584"/>
    <m/>
    <s v="Aiken, Elaine"/>
    <s v="Klumpp, Eugene"/>
    <m/>
    <m/>
    <n v="1"/>
    <n v="38430"/>
    <m/>
    <s v="Administrator, System"/>
    <s v="Independent"/>
    <s v="Aqua"/>
    <d v="2020-08-31T00:00:00"/>
    <s v="Int - Planned Corr &amp; FI"/>
  </r>
  <r>
    <x v="441"/>
    <s v="Item"/>
    <s v="Open"/>
    <x v="0"/>
    <s v="LN00000M2204"/>
    <s v="Maintenance Framework"/>
    <n v="1937982"/>
    <s v="DeSocio, David"/>
    <s v="East"/>
    <s v="7. Closed"/>
    <s v="Defined"/>
    <x v="20"/>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m/>
    <m/>
    <m/>
    <m/>
    <m/>
    <m/>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x v="0"/>
    <s v="Pipelines and Terminals"/>
    <s v="Operating Infrastructure"/>
    <m/>
    <s v="Linden"/>
    <s v="LN - LINDEN STATION"/>
    <m/>
    <n v="-25880"/>
    <n v="0"/>
    <m/>
    <m/>
    <n v="282396"/>
    <m/>
    <s v="Posipanko, Dan"/>
    <s v="Klumpp, Eugene"/>
    <s v="N/A"/>
    <m/>
    <n v="1"/>
    <n v="21057"/>
    <m/>
    <s v="Guest, ProSight"/>
    <s v="Independent"/>
    <s v="Aqua"/>
    <d v="2016-09-06T00:00:00"/>
    <s v="Other Programs"/>
  </r>
  <r>
    <x v="442"/>
    <s v="Item"/>
    <s v="Open"/>
    <x v="0"/>
    <s v="LN00000M2304"/>
    <s v="Maintenance Framework"/>
    <n v="2075100"/>
    <s v="DeSocio, David"/>
    <s v="East"/>
    <s v="3. Active"/>
    <s v="Defined"/>
    <x v="20"/>
    <n v="34452"/>
    <n v="110000"/>
    <m/>
    <n v="144452.28"/>
    <n v="145000"/>
    <n v="-548"/>
    <s v="Yellow"/>
    <n v="145000"/>
    <m/>
    <n v="145000"/>
    <n v="-548"/>
    <m/>
    <m/>
    <n v="145475"/>
    <m/>
    <m/>
    <n v="145475"/>
    <s v="Full"/>
    <n v="145475"/>
    <n v="34452"/>
    <n v="110000"/>
    <n v="144452"/>
    <s v="No"/>
    <s v="Green"/>
    <d v="2023-04-01T00:00:00"/>
    <d v="2023-01-13T00:00:00"/>
    <d v="2023-01-13T00:00:00"/>
    <d v="2023-07-01T00:00:00"/>
    <d v="2023-06-30T00:00:00"/>
    <m/>
    <m/>
    <m/>
    <m/>
    <m/>
    <n v="34452.28"/>
    <n v="35000"/>
    <n v="35000"/>
    <n v="-548"/>
    <s v="Yellow"/>
    <m/>
    <m/>
    <n v="0"/>
    <n v="20000"/>
    <n v="40000"/>
    <n v="50000"/>
    <m/>
    <m/>
    <m/>
    <m/>
    <m/>
    <s v="One booster at a time will be taken out of service, upgraded, then put back into service to maintain line uptime. &lt;NQF&gt;"/>
    <d v="2022-09-14T00:00:00"/>
    <s v="Walker, Carol"/>
    <m/>
    <x v="0"/>
    <s v="Pipelines and Terminals"/>
    <s v="Operating Infrastructure"/>
    <m/>
    <s v="Linden"/>
    <s v="LN - LINDEN STATION"/>
    <m/>
    <m/>
    <n v="54452"/>
    <n v="90000"/>
    <m/>
    <m/>
    <m/>
    <s v="Posipanko, Dan"/>
    <m/>
    <m/>
    <m/>
    <n v="1"/>
    <n v="45256"/>
    <m/>
    <s v="Guest, ProSight"/>
    <s v="Independent"/>
    <s v="Aqua"/>
    <d v="2022-08-24T00:00:00"/>
    <s v="Other Programs"/>
  </r>
  <r>
    <x v="443"/>
    <s v="Item"/>
    <s v="Open"/>
    <x v="0"/>
    <s v="LN00000M2218"/>
    <s v="Maintenance Framework"/>
    <n v="2045861"/>
    <s v="DeSocio, David"/>
    <s v="East"/>
    <s v="7. Closed"/>
    <s v="Defined"/>
    <x v="25"/>
    <n v="21667"/>
    <m/>
    <m/>
    <n v="21666.51"/>
    <n v="20776"/>
    <n v="891"/>
    <s v="Yellow"/>
    <n v="20000"/>
    <m/>
    <n v="20000"/>
    <n v="1667"/>
    <m/>
    <m/>
    <n v="20000"/>
    <m/>
    <m/>
    <n v="20000"/>
    <s v="Full"/>
    <n v="20000"/>
    <n v="21667"/>
    <m/>
    <n v="21667"/>
    <s v="No"/>
    <s v="Green"/>
    <d v="2023-02-01T00:00:00"/>
    <d v="2022-11-25T00:00:00"/>
    <d v="2022-11-25T00:00:00"/>
    <d v="2022-12-20T00:00:00"/>
    <d v="2022-12-02T00:00:00"/>
    <m/>
    <m/>
    <m/>
    <n v="978.58"/>
    <n v="19797.060000000001"/>
    <n v="890.87"/>
    <m/>
    <m/>
    <n v="891"/>
    <s v="Red"/>
    <m/>
    <m/>
    <m/>
    <m/>
    <m/>
    <m/>
    <m/>
    <m/>
    <m/>
    <m/>
    <m/>
    <m/>
    <m/>
    <s v="Walker, Carol"/>
    <m/>
    <x v="0"/>
    <s v="Pipelines and Terminals"/>
    <s v="Operating Infrastructure"/>
    <m/>
    <s v="Linden"/>
    <s v="LN - LINDEN STATION"/>
    <m/>
    <n v="20776"/>
    <n v="891"/>
    <m/>
    <m/>
    <m/>
    <m/>
    <s v="Ashley, Robert"/>
    <s v="Klug, Wayne"/>
    <m/>
    <m/>
    <n v="1"/>
    <n v="44413"/>
    <m/>
    <s v="Guest, ProSight"/>
    <s v="Independent"/>
    <s v="Aqua"/>
    <d v="2022-08-04T00:00:00"/>
    <s v="Other Programs"/>
  </r>
  <r>
    <x v="444"/>
    <s v="Item"/>
    <s v="Open"/>
    <x v="0"/>
    <s v="LN00000M2314"/>
    <s v="Maintenance Framework"/>
    <n v="2095937"/>
    <s v="Occhi, Edward"/>
    <s v="East"/>
    <s v="3. Active"/>
    <s v="Defined"/>
    <x v="9"/>
    <m/>
    <n v="100000"/>
    <m/>
    <n v="100000"/>
    <n v="100000"/>
    <n v="0"/>
    <s v="Green"/>
    <n v="100000"/>
    <m/>
    <n v="100000"/>
    <n v="0"/>
    <m/>
    <m/>
    <n v="100190"/>
    <m/>
    <m/>
    <n v="100190"/>
    <s v="Full"/>
    <n v="100190"/>
    <m/>
    <n v="100000"/>
    <n v="100000"/>
    <s v="No"/>
    <s v="Green"/>
    <d v="2023-08-01T00:00:00"/>
    <d v="2023-03-23T00:00:00"/>
    <d v="2023-03-23T00:00:00"/>
    <d v="2023-10-31T00:00:00"/>
    <d v="2023-06-30T00:00:00"/>
    <m/>
    <m/>
    <m/>
    <m/>
    <m/>
    <m/>
    <m/>
    <m/>
    <m/>
    <m/>
    <m/>
    <m/>
    <m/>
    <n v="0"/>
    <n v="0"/>
    <n v="30000"/>
    <n v="40000"/>
    <n v="30000"/>
    <m/>
    <m/>
    <m/>
    <m/>
    <m/>
    <s v="Walker, Carol"/>
    <m/>
    <x v="0"/>
    <s v="Pipelines and Terminals"/>
    <s v="Integrity"/>
    <m/>
    <s v="Linden"/>
    <s v="LN - LINDEN STATION"/>
    <m/>
    <m/>
    <n v="0"/>
    <n v="70000"/>
    <n v="30000"/>
    <m/>
    <m/>
    <s v="Geib, Rob"/>
    <s v="Geib, Robert"/>
    <m/>
    <m/>
    <n v="1"/>
    <n v="45081"/>
    <m/>
    <s v="Guest, ProSight"/>
    <s v="Independent"/>
    <s v="Aqua"/>
    <d v="2022-08-18T00:00:00"/>
    <s v="Int - Planned Corr &amp; FI"/>
  </r>
  <r>
    <x v="445"/>
    <s v="Item"/>
    <s v="Open"/>
    <x v="0"/>
    <s v="LN00000M2306"/>
    <s v="Maintenance Framework"/>
    <n v="2076554"/>
    <s v="DeSocio, David"/>
    <s v="East"/>
    <s v="3. Active"/>
    <s v="Defined"/>
    <x v="20"/>
    <n v="91800"/>
    <n v="50000"/>
    <m/>
    <n v="141800"/>
    <n v="140000"/>
    <n v="1800"/>
    <s v="Yellow"/>
    <n v="140000"/>
    <m/>
    <n v="140000"/>
    <n v="1800"/>
    <m/>
    <m/>
    <n v="139150"/>
    <m/>
    <m/>
    <n v="139150"/>
    <s v="Full"/>
    <n v="139150"/>
    <n v="91800"/>
    <n v="50000"/>
    <n v="141800"/>
    <s v="No"/>
    <s v="Green"/>
    <d v="2023-03-01T00:00:00"/>
    <d v="2023-01-23T00:00:00"/>
    <d v="2023-01-23T00:00:00"/>
    <d v="2023-07-01T00:00:00"/>
    <d v="2023-05-31T00:00:00"/>
    <m/>
    <m/>
    <m/>
    <m/>
    <n v="40000"/>
    <n v="51800"/>
    <n v="50000"/>
    <n v="50000"/>
    <n v="1800"/>
    <s v="Yellow"/>
    <m/>
    <m/>
    <n v="25000"/>
    <n v="25000"/>
    <m/>
    <m/>
    <m/>
    <m/>
    <m/>
    <m/>
    <m/>
    <m/>
    <m/>
    <s v="Walker, Carol"/>
    <m/>
    <x v="0"/>
    <s v="Pipelines and Terminals"/>
    <s v="Operating Infrastructure"/>
    <m/>
    <s v="Linden"/>
    <s v="LN - LINDEN STATION"/>
    <m/>
    <n v="40000"/>
    <n v="101800"/>
    <m/>
    <m/>
    <m/>
    <m/>
    <s v="Posipanko, Dan"/>
    <s v="Klumpp, Eugene"/>
    <m/>
    <m/>
    <n v="1"/>
    <n v="37580"/>
    <m/>
    <s v="Guest, ProSight"/>
    <s v="Independent"/>
    <s v="Aqua"/>
    <d v="2020-08-10T00:00:00"/>
    <s v="Other Programs"/>
  </r>
  <r>
    <x v="446"/>
    <s v="Item"/>
    <s v="Open"/>
    <x v="0"/>
    <s v="LN00000M2305"/>
    <s v="Maintenance Framework"/>
    <n v="2074858"/>
    <s v="DeSocio, David"/>
    <s v="East"/>
    <s v="6. Operational"/>
    <s v="Defined"/>
    <x v="3"/>
    <n v="49400"/>
    <n v="0"/>
    <m/>
    <n v="49400"/>
    <n v="50000"/>
    <n v="-600"/>
    <s v="Yellow"/>
    <n v="50000"/>
    <m/>
    <n v="50000"/>
    <n v="-600"/>
    <m/>
    <m/>
    <n v="50095"/>
    <m/>
    <m/>
    <n v="50095"/>
    <s v="Full"/>
    <n v="50095"/>
    <n v="49400"/>
    <n v="0"/>
    <n v="49400"/>
    <s v="No"/>
    <s v="Green"/>
    <d v="2023-04-01T00:00:00"/>
    <d v="2023-01-10T00:00:00"/>
    <d v="2023-01-10T00:00:00"/>
    <d v="2023-06-01T00:00:00"/>
    <d v="2023-03-31T00:00:00"/>
    <m/>
    <m/>
    <m/>
    <m/>
    <m/>
    <n v="49400"/>
    <n v="30000"/>
    <n v="30000"/>
    <n v="19400"/>
    <s v="Red"/>
    <m/>
    <s v="WorkAhead of Schedule"/>
    <n v="0"/>
    <n v="0"/>
    <m/>
    <n v="0"/>
    <m/>
    <m/>
    <m/>
    <m/>
    <m/>
    <m/>
    <m/>
    <s v="Walker, Carol"/>
    <m/>
    <x v="0"/>
    <s v="Pipelines and Terminals"/>
    <s v="Operating Infrastructure"/>
    <m/>
    <s v="Linden"/>
    <s v="LN - LINDEN STATION"/>
    <m/>
    <m/>
    <n v="49400"/>
    <n v="0"/>
    <m/>
    <m/>
    <m/>
    <s v="Orischak, Bob"/>
    <s v="Klumpp, Eugene"/>
    <m/>
    <m/>
    <n v="1"/>
    <n v="45232"/>
    <m/>
    <s v="Guest, ProSight"/>
    <s v="Independent"/>
    <s v="Aqua"/>
    <d v="2022-08-23T00:00:00"/>
    <s v="Other Programs"/>
  </r>
  <r>
    <x v="447"/>
    <s v="Item"/>
    <s v="Open"/>
    <x v="0"/>
    <s v="LN00000M2303"/>
    <s v="Maintenance Framework"/>
    <n v="2074139"/>
    <s v="DeSocio, David"/>
    <s v="East"/>
    <s v="6. Operational"/>
    <s v="Emergent"/>
    <x v="35"/>
    <n v="20000"/>
    <m/>
    <m/>
    <n v="20000"/>
    <n v="20000"/>
    <n v="0"/>
    <s v="Green"/>
    <m/>
    <m/>
    <m/>
    <n v="20000"/>
    <m/>
    <m/>
    <n v="20240"/>
    <m/>
    <m/>
    <n v="20240"/>
    <s v="Full"/>
    <n v="20240"/>
    <n v="20000"/>
    <m/>
    <n v="20000"/>
    <s v="No"/>
    <s v="Green"/>
    <d v="2023-04-01T00:00:00"/>
    <d v="2023-01-05T00:00:00"/>
    <d v="2023-01-05T00:00:00"/>
    <d v="2022-05-01T00:00:00"/>
    <d v="2023-05-01T00:00:00"/>
    <m/>
    <m/>
    <m/>
    <m/>
    <m/>
    <n v="20000"/>
    <n v="20000"/>
    <n v="20000"/>
    <n v="0"/>
    <s v="Green"/>
    <m/>
    <m/>
    <m/>
    <m/>
    <m/>
    <m/>
    <m/>
    <m/>
    <m/>
    <m/>
    <m/>
    <m/>
    <m/>
    <s v="Walker, Carol"/>
    <m/>
    <x v="0"/>
    <s v="Pipelines and Terminals"/>
    <s v="Integrity"/>
    <m/>
    <s v="Linden"/>
    <s v="LN - LINDEN STATION"/>
    <m/>
    <m/>
    <n v="20000"/>
    <m/>
    <m/>
    <m/>
    <m/>
    <s v="Guenther, Steve"/>
    <s v="Klumpp, Eugene"/>
    <m/>
    <m/>
    <n v="1"/>
    <n v="46400"/>
    <m/>
    <s v="Meitzler, Antoinette"/>
    <s v="Independent"/>
    <s v="Aqua"/>
    <d v="2022-12-22T00:00:00"/>
    <m/>
  </r>
  <r>
    <x v="448"/>
    <s v="Item"/>
    <s v="Open"/>
    <x v="0"/>
    <s v="LN00000M2301"/>
    <s v="Maintenance Framework"/>
    <n v="2051750"/>
    <s v="DeSocio, David"/>
    <s v="East"/>
    <s v="7. Closed"/>
    <s v="Defined"/>
    <x v="3"/>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m/>
    <m/>
    <m/>
    <m/>
    <m/>
    <m/>
    <m/>
    <m/>
    <m/>
    <m/>
    <m/>
    <m/>
    <n v="-3000"/>
    <m/>
    <m/>
    <m/>
    <s v="Walker, Carol"/>
    <m/>
    <x v="0"/>
    <s v="Pipelines and Terminals"/>
    <s v="Operating Infrastructure"/>
    <m/>
    <s v="Linden"/>
    <s v="LN - LINDEN STATION"/>
    <m/>
    <n v="24305"/>
    <n v="0"/>
    <m/>
    <n v="-3000"/>
    <n v="6795"/>
    <m/>
    <s v="Orischak, Bob"/>
    <s v="Klumpp, Eugene"/>
    <m/>
    <m/>
    <n v="1"/>
    <n v="45255"/>
    <m/>
    <s v="Guest, ProSight"/>
    <s v="Independent"/>
    <s v="Aqua"/>
    <d v="2022-08-24T00:00:00"/>
    <s v="Other Programs"/>
  </r>
  <r>
    <x v="449"/>
    <s v="Item"/>
    <s v="Open"/>
    <x v="1"/>
    <s v="LN00000E2301"/>
    <s v="Exempt"/>
    <n v="2051756"/>
    <s v="DeSocio, David"/>
    <s v="East"/>
    <s v="3. Active"/>
    <s v="Defined"/>
    <x v="3"/>
    <n v="6668"/>
    <m/>
    <m/>
    <n v="6667.5"/>
    <n v="25560"/>
    <n v="-18893"/>
    <s v="Red"/>
    <n v="25000"/>
    <m/>
    <n v="25000"/>
    <n v="-18333"/>
    <m/>
    <m/>
    <n v="25000"/>
    <m/>
    <m/>
    <n v="25000"/>
    <s v="Full"/>
    <n v="25000"/>
    <n v="6668"/>
    <m/>
    <n v="6668"/>
    <s v="No"/>
    <s v="Green"/>
    <d v="2023-02-01T00:00:00"/>
    <d v="2022-12-07T00:00:00"/>
    <d v="2022-12-07T00:00:00"/>
    <d v="2023-03-01T00:00:00"/>
    <d v="2023-03-31T00:00:00"/>
    <m/>
    <m/>
    <m/>
    <n v="25000"/>
    <n v="560"/>
    <n v="-18892.5"/>
    <m/>
    <m/>
    <n v="-18893"/>
    <s v="Red"/>
    <m/>
    <s v="Buckeye/Customer Schedule"/>
    <m/>
    <m/>
    <m/>
    <m/>
    <m/>
    <m/>
    <m/>
    <m/>
    <m/>
    <s v="3/2/23 - Vendor needed more time to complete programming and receive parts needed._x000d__x000a_5/5/23 - Delay due to Operations Schedule"/>
    <d v="2023-05-05T00:00:00"/>
    <s v="Walker, Carol"/>
    <m/>
    <x v="0"/>
    <s v="Pipelines and Terminals"/>
    <s v="Station/Terminal"/>
    <m/>
    <s v="Linden"/>
    <s v="LN - LINDEN STATION"/>
    <m/>
    <n v="25560"/>
    <n v="-18893"/>
    <m/>
    <m/>
    <m/>
    <m/>
    <s v="Orischak, Bob"/>
    <s v="Klumpp, Eugene"/>
    <m/>
    <m/>
    <n v="1"/>
    <n v="44415"/>
    <m/>
    <s v="Guest, ProSight"/>
    <s v="Independent"/>
    <s v="Aqua"/>
    <d v="2022-08-04T00:00:00"/>
    <s v="IT"/>
  </r>
  <r>
    <x v="450"/>
    <s v="Item"/>
    <s v="Open"/>
    <x v="0"/>
    <s v="LN00000M2313"/>
    <s v="Project Framework"/>
    <n v="2094887"/>
    <s v="DeSocio, David"/>
    <s v="East"/>
    <s v="3. Active"/>
    <s v="Defined"/>
    <x v="18"/>
    <m/>
    <n v="235000"/>
    <m/>
    <n v="235000"/>
    <n v="235000"/>
    <n v="0"/>
    <s v="Green"/>
    <n v="235000"/>
    <m/>
    <n v="235000"/>
    <n v="0"/>
    <m/>
    <m/>
    <n v="235460"/>
    <m/>
    <m/>
    <n v="235460"/>
    <s v="Full"/>
    <n v="235460"/>
    <m/>
    <n v="235000"/>
    <n v="235000"/>
    <s v="No"/>
    <s v="Green"/>
    <d v="2023-05-01T00:00:00"/>
    <d v="2023-03-10T00:00:00"/>
    <d v="2023-03-10T00:00:00"/>
    <d v="2023-08-01T00:00:00"/>
    <d v="2023-06-09T00:00:00"/>
    <m/>
    <m/>
    <m/>
    <m/>
    <m/>
    <m/>
    <m/>
    <m/>
    <m/>
    <m/>
    <m/>
    <m/>
    <n v="10000"/>
    <n v="10000"/>
    <n v="90000"/>
    <n v="95000"/>
    <n v="30000"/>
    <m/>
    <m/>
    <m/>
    <m/>
    <s v="12/5/2022 - Work will take place in 2023."/>
    <d v="2022-12-05T00:00:00"/>
    <s v="Walker, Carol"/>
    <m/>
    <x v="0"/>
    <s v="Pipelines and Terminals"/>
    <s v="Operating Infrastructure"/>
    <m/>
    <s v="Linden"/>
    <s v="LN - LINDEN STATION"/>
    <m/>
    <m/>
    <n v="20000"/>
    <n v="215000"/>
    <m/>
    <m/>
    <m/>
    <s v="DiPillo, Evan"/>
    <s v="Klumpp, Eugene"/>
    <m/>
    <m/>
    <n v="1"/>
    <n v="40541"/>
    <m/>
    <s v="Guest, ProSight"/>
    <s v="Independent"/>
    <m/>
    <d v="2021-07-17T00:00:00"/>
    <s v="Other Programs"/>
  </r>
  <r>
    <x v="451"/>
    <s v="Item"/>
    <s v="Open"/>
    <x v="0"/>
    <s v="LN00000M2312"/>
    <s v="Project Framework"/>
    <n v="2094888"/>
    <s v="DeSocio, David"/>
    <s v="East"/>
    <s v="3. Active"/>
    <s v="Defined"/>
    <x v="18"/>
    <m/>
    <n v="130000"/>
    <m/>
    <n v="130000"/>
    <n v="130000"/>
    <n v="0"/>
    <s v="Green"/>
    <m/>
    <m/>
    <m/>
    <n v="130000"/>
    <m/>
    <m/>
    <n v="129930"/>
    <m/>
    <m/>
    <n v="129930"/>
    <s v="Full"/>
    <n v="129930"/>
    <m/>
    <n v="130000"/>
    <n v="130000"/>
    <s v="No"/>
    <s v="Green"/>
    <d v="2023-05-01T00:00:00"/>
    <d v="2023-03-10T00:00:00"/>
    <d v="2023-03-10T00:00:00"/>
    <d v="2023-08-01T00:00:00"/>
    <d v="2023-09-30T00:00:00"/>
    <m/>
    <m/>
    <m/>
    <m/>
    <m/>
    <m/>
    <m/>
    <m/>
    <m/>
    <m/>
    <m/>
    <m/>
    <n v="10000"/>
    <n v="0"/>
    <m/>
    <n v="0"/>
    <n v="0"/>
    <m/>
    <n v="60000"/>
    <n v="60000"/>
    <m/>
    <s v="4/26/23 - project on hold until 4th qtr of 2023_x000d__x000a_11/2/2022 project on hold until next year._x000d__x000a_10/4/2022 project to be done next year.  8.1.22.DLC: Moved funds from deferred L601 surge mitigation project"/>
    <d v="2023-04-26T00:00:00"/>
    <s v="Schultz, Amy"/>
    <m/>
    <x v="0"/>
    <s v="Pipelines and Terminals"/>
    <s v="Operating Infrastructure"/>
    <m/>
    <s v="Linden"/>
    <s v="LN - LINDEN STATION"/>
    <m/>
    <m/>
    <n v="10000"/>
    <n v="0"/>
    <n v="120000"/>
    <m/>
    <n v="0"/>
    <s v="DiPillo, Evan"/>
    <s v="Klumpp, Eugene"/>
    <m/>
    <m/>
    <n v="1"/>
    <n v="41657"/>
    <m/>
    <s v="Guest, ProSight"/>
    <s v="Independent"/>
    <s v="Aqua"/>
    <d v="2021-08-20T00:00:00"/>
    <s v="Other Programs"/>
  </r>
  <r>
    <x v="452"/>
    <s v="Item"/>
    <s v="Open"/>
    <x v="0"/>
    <s v="LN00000M2101"/>
    <s v="Exempt"/>
    <n v="1801017"/>
    <s v="Garcia, Francisco"/>
    <s v="East"/>
    <s v="5. Deferred"/>
    <s v="Unplanned"/>
    <x v="24"/>
    <m/>
    <n v="1"/>
    <m/>
    <n v="1"/>
    <n v="1"/>
    <n v="0"/>
    <s v="Green"/>
    <m/>
    <m/>
    <m/>
    <n v="1"/>
    <m/>
    <m/>
    <n v="140000"/>
    <m/>
    <m/>
    <n v="140000"/>
    <s v="Phase"/>
    <n v="140000"/>
    <n v="120829"/>
    <n v="1"/>
    <n v="120830"/>
    <s v="No"/>
    <s v="Green"/>
    <d v="2021-02-01T00:00:00"/>
    <d v="2021-01-01T00:00:00"/>
    <d v="2021-01-01T00:00:00"/>
    <d v="2021-08-01T00:00:00"/>
    <d v="2021-08-01T00:00:00"/>
    <m/>
    <m/>
    <m/>
    <m/>
    <m/>
    <m/>
    <m/>
    <m/>
    <m/>
    <m/>
    <m/>
    <m/>
    <m/>
    <m/>
    <m/>
    <m/>
    <m/>
    <m/>
    <m/>
    <n v="1"/>
    <m/>
    <s v="10/7/21 - Lower priority._x000d__x000a__x000d__x000a__x000d__x000a_3/8/21 - Working on permitting."/>
    <d v="2021-10-07T00:00:00"/>
    <s v="Walker, Carol"/>
    <m/>
    <x v="0"/>
    <s v="Pipelines and Terminals"/>
    <s v="Operating Infrastructure"/>
    <m/>
    <s v="Linden"/>
    <s v="LN - LINDEN STATION"/>
    <m/>
    <m/>
    <n v="0"/>
    <m/>
    <n v="1"/>
    <n v="6757"/>
    <m/>
    <s v="Oey, Alex"/>
    <s v="Bassani, Joel D."/>
    <s v="N/A"/>
    <m/>
    <n v="1"/>
    <n v="31751"/>
    <m/>
    <s v="Samilo, Gregory"/>
    <s v="Independent"/>
    <s v="Aqua"/>
    <d v="2018-09-21T00:00:00"/>
    <s v="Other Programs"/>
  </r>
  <r>
    <x v="453"/>
    <s v="Item"/>
    <s v="Open"/>
    <x v="0"/>
    <s v="LN00000M2309"/>
    <s v="Maintenance Framework"/>
    <n v="2077053"/>
    <s v="DeSocio, David"/>
    <s v="East"/>
    <s v="3. Active"/>
    <s v="Defined"/>
    <x v="24"/>
    <n v="69166"/>
    <n v="100000"/>
    <m/>
    <n v="169165.74"/>
    <n v="150000"/>
    <n v="19166"/>
    <s v="Red"/>
    <n v="150000"/>
    <m/>
    <n v="150000"/>
    <n v="19166"/>
    <m/>
    <m/>
    <n v="150385"/>
    <m/>
    <m/>
    <n v="150385"/>
    <m/>
    <n v="150385"/>
    <n v="69166"/>
    <n v="100000"/>
    <n v="169166"/>
    <s v="Yes"/>
    <s v="Red"/>
    <d v="2023-04-01T00:00:00"/>
    <d v="2023-01-30T00:00:00"/>
    <d v="2023-01-30T00:00:00"/>
    <d v="2023-10-01T00:00:00"/>
    <d v="2023-06-30T00:00:00"/>
    <m/>
    <m/>
    <m/>
    <m/>
    <m/>
    <n v="69165.740000000005"/>
    <n v="50000"/>
    <n v="50000"/>
    <n v="19166"/>
    <s v="Red"/>
    <m/>
    <m/>
    <n v="0"/>
    <n v="20000"/>
    <n v="40000"/>
    <n v="40000"/>
    <m/>
    <m/>
    <m/>
    <m/>
    <m/>
    <m/>
    <m/>
    <s v="Walker, Carol"/>
    <m/>
    <x v="0"/>
    <s v="Pipelines and Terminals"/>
    <s v="Operating Infrastructure"/>
    <m/>
    <s v="Linden"/>
    <s v="FZ620XX - FLEM VALVE SITE TO PA S/L-20IN"/>
    <m/>
    <m/>
    <n v="89166"/>
    <n v="80000"/>
    <m/>
    <m/>
    <m/>
    <s v="Oey, Alex"/>
    <s v="Klug, Wayne"/>
    <m/>
    <m/>
    <n v="1"/>
    <n v="44331"/>
    <m/>
    <s v="Guest, ProSight"/>
    <s v="Independent"/>
    <s v="Aqua"/>
    <d v="2022-07-29T00:00:00"/>
    <s v="Other Programs"/>
  </r>
  <r>
    <x v="454"/>
    <s v="Item"/>
    <s v="Open"/>
    <x v="0"/>
    <s v="LN00000M2310"/>
    <s v="Maintenance Framework"/>
    <n v="2077052"/>
    <s v="DeSocio, David"/>
    <s v="East"/>
    <s v="3. Active"/>
    <s v="Defined"/>
    <x v="24"/>
    <n v="49600"/>
    <n v="100000"/>
    <m/>
    <n v="149599.84"/>
    <n v="150000"/>
    <n v="-400"/>
    <s v="Yellow"/>
    <n v="150000"/>
    <m/>
    <n v="150000"/>
    <n v="-400"/>
    <m/>
    <m/>
    <n v="150285"/>
    <m/>
    <m/>
    <n v="150285"/>
    <s v="Full"/>
    <n v="150285"/>
    <n v="49600"/>
    <n v="100000"/>
    <n v="149600"/>
    <s v="No"/>
    <s v="Green"/>
    <d v="2023-04-01T00:00:00"/>
    <d v="2023-01-30T00:00:00"/>
    <d v="2023-01-30T00:00:00"/>
    <d v="2023-10-01T00:00:00"/>
    <d v="2023-06-30T00:00:00"/>
    <m/>
    <m/>
    <m/>
    <m/>
    <m/>
    <n v="49599.839999999997"/>
    <n v="50000"/>
    <n v="50000"/>
    <n v="-400"/>
    <s v="Yellow"/>
    <m/>
    <m/>
    <n v="0"/>
    <n v="20000"/>
    <m/>
    <n v="40000"/>
    <n v="40000"/>
    <m/>
    <m/>
    <m/>
    <m/>
    <m/>
    <m/>
    <s v="Walker, Carol"/>
    <m/>
    <x v="0"/>
    <s v="Pipelines and Terminals"/>
    <s v="Operating Infrastructure"/>
    <m/>
    <s v="Linden"/>
    <s v="FZ - FLEMINGTON VALVE SITE"/>
    <m/>
    <m/>
    <n v="69600"/>
    <n v="80000"/>
    <m/>
    <m/>
    <m/>
    <s v="Oey, Alex"/>
    <s v="Klumpp, Eugene"/>
    <m/>
    <m/>
    <n v="1"/>
    <n v="44430"/>
    <m/>
    <s v="Guest, ProSight"/>
    <s v="Independent"/>
    <s v="Aqua"/>
    <d v="2022-08-04T00:00:00"/>
    <s v="Other Programs"/>
  </r>
  <r>
    <x v="455"/>
    <s v="Item"/>
    <s v="Open"/>
    <x v="0"/>
    <s v="LN00000M2217"/>
    <s v="Maintenance Framework"/>
    <n v="2045635"/>
    <s v="DeSocio, David"/>
    <s v="East"/>
    <s v="7. Closed"/>
    <s v="Defined"/>
    <x v="3"/>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m/>
    <m/>
    <m/>
    <m/>
    <m/>
    <m/>
    <m/>
    <m/>
    <m/>
    <m/>
    <m/>
    <m/>
    <m/>
    <m/>
    <m/>
    <m/>
    <s v="Walker, Carol"/>
    <m/>
    <x v="0"/>
    <s v="Pipelines and Terminals"/>
    <s v="Operating Infrastructure"/>
    <m/>
    <s v="Linden"/>
    <s v="LN - LINDEN STATION"/>
    <m/>
    <n v="52478"/>
    <n v="0"/>
    <m/>
    <m/>
    <n v="3280"/>
    <m/>
    <s v="Orischak, Bob"/>
    <s v="Klug, Wayne"/>
    <m/>
    <m/>
    <n v="1"/>
    <n v="44260"/>
    <m/>
    <s v="Guest, ProSight"/>
    <s v="Independent"/>
    <s v="Aqua"/>
    <d v="2022-07-26T00:00:00"/>
    <s v="Other Programs"/>
  </r>
  <r>
    <x v="456"/>
    <s v="Item"/>
    <s v="Open"/>
    <x v="0"/>
    <s v="LN00000M2308"/>
    <s v="Maintenance Framework"/>
    <n v="2077584"/>
    <s v="Wojton, Brian"/>
    <s v="East"/>
    <s v="3. Active"/>
    <s v="Defined"/>
    <x v="3"/>
    <n v="28688"/>
    <n v="25000"/>
    <m/>
    <n v="53687.74"/>
    <n v="47997"/>
    <n v="5691"/>
    <s v="Red"/>
    <n v="50000"/>
    <m/>
    <n v="50000"/>
    <n v="3688"/>
    <m/>
    <m/>
    <n v="50095"/>
    <m/>
    <m/>
    <n v="50095"/>
    <s v="Phase"/>
    <n v="50095"/>
    <n v="28688"/>
    <n v="25000"/>
    <n v="53688"/>
    <s v="No"/>
    <s v="Green"/>
    <d v="2023-03-01T00:00:00"/>
    <d v="2023-01-31T00:00:00"/>
    <d v="2023-01-31T00:00:00"/>
    <d v="2023-06-15T00:00:00"/>
    <d v="2023-05-31T00:00:00"/>
    <m/>
    <m/>
    <m/>
    <m/>
    <n v="7996.88"/>
    <n v="20690.86"/>
    <n v="15000"/>
    <n v="15000"/>
    <n v="5691"/>
    <s v="Red"/>
    <m/>
    <m/>
    <n v="25000"/>
    <m/>
    <m/>
    <m/>
    <m/>
    <m/>
    <m/>
    <m/>
    <m/>
    <s v="05/08/2023 - south tank field work is complete and north field IP._x000d__x000a__x000d__x000a_04/21/23 - project is in progress and is awarded to Furino."/>
    <d v="2023-05-08T00:00:00"/>
    <s v="Walker, Carol"/>
    <m/>
    <x v="0"/>
    <s v="Pipelines and Terminals"/>
    <s v="Operating Infrastructure"/>
    <m/>
    <s v="Linden"/>
    <s v="LN - LINDEN STATION"/>
    <m/>
    <n v="7997"/>
    <n v="45691"/>
    <m/>
    <m/>
    <m/>
    <m/>
    <s v="Orischak, Bob"/>
    <s v="Klumpp, Eugene"/>
    <m/>
    <m/>
    <n v="1"/>
    <n v="45413"/>
    <m/>
    <s v="Guest, ProSight"/>
    <s v="Independent"/>
    <s v="Aqua"/>
    <d v="2022-08-26T00:00:00"/>
    <s v="Other Programs"/>
  </r>
  <r>
    <x v="457"/>
    <s v="Item"/>
    <s v="Open"/>
    <x v="0"/>
    <s v="LN00000M2315"/>
    <s v="Maintenance Framework"/>
    <n v="2095648"/>
    <s v="DeSocio, David"/>
    <s v="East"/>
    <s v="6. Operational"/>
    <s v="Drawdown"/>
    <x v="29"/>
    <n v="65097"/>
    <n v="0"/>
    <m/>
    <n v="65096.76"/>
    <n v="68000"/>
    <n v="-2903"/>
    <s v="Yellow"/>
    <m/>
    <n v="68320"/>
    <n v="68320"/>
    <n v="-3223"/>
    <m/>
    <m/>
    <n v="68320"/>
    <m/>
    <m/>
    <n v="68320"/>
    <s v="Full"/>
    <n v="68320"/>
    <n v="65097"/>
    <n v="0"/>
    <n v="65097"/>
    <s v="No"/>
    <s v="Green"/>
    <d v="2023-04-01T00:00:00"/>
    <d v="2023-03-20T00:00:00"/>
    <d v="2023-03-20T00:00:00"/>
    <d v="2023-12-01T00:00:00"/>
    <d v="2023-05-31T00:00:00"/>
    <m/>
    <m/>
    <m/>
    <m/>
    <m/>
    <n v="65096.76"/>
    <n v="20000"/>
    <n v="20000"/>
    <n v="45097"/>
    <s v="Red"/>
    <m/>
    <s v="WorkAhead of Schedule"/>
    <n v="0"/>
    <n v="0"/>
    <m/>
    <n v="0"/>
    <m/>
    <m/>
    <m/>
    <m/>
    <m/>
    <m/>
    <m/>
    <s v="Walker, Carol"/>
    <m/>
    <x v="0"/>
    <s v="Pipelines and Terminals"/>
    <s v="Operating Infrastructure"/>
    <m/>
    <s v="Linden"/>
    <s v="LN - LINDEN STATION"/>
    <m/>
    <m/>
    <n v="65097"/>
    <n v="0"/>
    <m/>
    <m/>
    <m/>
    <s v="Forsey, Frank"/>
    <s v="Klumpp, Eugene"/>
    <m/>
    <m/>
    <n v="1"/>
    <n v="44281"/>
    <m/>
    <s v="Guest, ProSight"/>
    <s v="Independent"/>
    <s v="Aqua"/>
    <d v="2022-07-27T00:00:00"/>
    <s v="Other Programs"/>
  </r>
  <r>
    <x v="458"/>
    <s v="Item"/>
    <s v="Open"/>
    <x v="1"/>
    <s v="LN00000E2307"/>
    <s v="Maintenance Framework"/>
    <n v="2076587"/>
    <s v="Orischak, Bob"/>
    <s v="East"/>
    <s v="3. Active"/>
    <s v="Defined"/>
    <x v="3"/>
    <n v="27536"/>
    <m/>
    <m/>
    <n v="27536.43"/>
    <m/>
    <n v="27536"/>
    <s v="Red"/>
    <n v="30000"/>
    <m/>
    <n v="30000"/>
    <n v="-2464"/>
    <m/>
    <m/>
    <n v="30240"/>
    <m/>
    <m/>
    <n v="30240"/>
    <s v="Full"/>
    <n v="30240"/>
    <n v="27536"/>
    <m/>
    <n v="27536"/>
    <s v="No"/>
    <s v="Green"/>
    <d v="2023-04-01T00:00:00"/>
    <d v="2023-01-25T00:00:00"/>
    <d v="2023-01-25T00:00:00"/>
    <d v="2023-05-25T00:00:00"/>
    <d v="2023-03-31T00:00:00"/>
    <m/>
    <m/>
    <m/>
    <m/>
    <m/>
    <n v="27536.43"/>
    <m/>
    <m/>
    <n v="27536"/>
    <s v="Red"/>
    <m/>
    <s v="WorkAhead of Schedule"/>
    <m/>
    <m/>
    <m/>
    <m/>
    <m/>
    <m/>
    <m/>
    <m/>
    <m/>
    <s v="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5-01T00:00:00"/>
    <s v="Sautter, Maureen"/>
    <m/>
    <x v="0"/>
    <s v="Pipelines and Terminals"/>
    <s v="Station/Terminal"/>
    <m/>
    <s v="Linden"/>
    <s v="LN - LINDEN STATION"/>
    <m/>
    <m/>
    <n v="27536"/>
    <m/>
    <m/>
    <m/>
    <m/>
    <s v="Orischak, Bob"/>
    <m/>
    <m/>
    <m/>
    <n v="1"/>
    <n v="44261"/>
    <m/>
    <s v="Guest, ProSight"/>
    <s v="Independent"/>
    <s v="Aqua"/>
    <d v="2022-07-26T00:00:00"/>
    <s v="Other Programs"/>
  </r>
  <r>
    <x v="459"/>
    <s v="Item"/>
    <s v="Open"/>
    <x v="1"/>
    <s v="LN00000E2304"/>
    <s v="Maintenance Framework"/>
    <n v="2074850"/>
    <s v="Marrocco, Alex"/>
    <s v="East"/>
    <s v="6. Operational"/>
    <s v="Defined"/>
    <x v="5"/>
    <n v="10000"/>
    <n v="20000"/>
    <m/>
    <n v="30000"/>
    <n v="10000"/>
    <n v="20000"/>
    <s v="Red"/>
    <n v="10000"/>
    <m/>
    <n v="10000"/>
    <n v="20000"/>
    <m/>
    <m/>
    <n v="11000"/>
    <m/>
    <m/>
    <n v="11000"/>
    <s v="Full"/>
    <n v="11000"/>
    <n v="10000"/>
    <n v="20000"/>
    <n v="30000"/>
    <s v="Yes"/>
    <s v="Red"/>
    <d v="2023-04-01T00:00:00"/>
    <d v="2023-01-09T00:00:00"/>
    <d v="2023-01-09T00:00:00"/>
    <d v="2023-01-31T00:00:00"/>
    <d v="2023-05-01T00:00:00"/>
    <m/>
    <m/>
    <m/>
    <m/>
    <m/>
    <n v="10000"/>
    <n v="10000"/>
    <n v="10000"/>
    <n v="0"/>
    <s v="Green"/>
    <m/>
    <m/>
    <n v="20000"/>
    <m/>
    <m/>
    <m/>
    <m/>
    <m/>
    <m/>
    <m/>
    <m/>
    <m/>
    <m/>
    <s v="Walker, Carol"/>
    <m/>
    <x v="0"/>
    <s v="Pipelines and Terminals"/>
    <s v="Tank Integrity"/>
    <m/>
    <s v="Linden"/>
    <s v="LN - LINDEN STATION"/>
    <m/>
    <m/>
    <n v="30000"/>
    <m/>
    <m/>
    <m/>
    <m/>
    <s v="Stine, Carlton"/>
    <s v="Stine, Carlton"/>
    <m/>
    <m/>
    <n v="1"/>
    <n v="44832"/>
    <m/>
    <s v="Administrator, System"/>
    <s v="Independent"/>
    <s v="Aqua"/>
    <d v="2022-08-17T00:00:00"/>
    <s v="Int - Tanks"/>
  </r>
  <r>
    <x v="460"/>
    <s v="Item"/>
    <s v="Open"/>
    <x v="1"/>
    <s v="LN00000E2305"/>
    <s v="Maintenance Framework"/>
    <n v="2074851"/>
    <s v="Marrocco, Alex"/>
    <s v="East"/>
    <s v="7. Closed"/>
    <s v="Defined"/>
    <x v="5"/>
    <n v="5920"/>
    <m/>
    <m/>
    <n v="5920"/>
    <n v="5920"/>
    <n v="0"/>
    <s v="Green"/>
    <n v="10000"/>
    <m/>
    <n v="10000"/>
    <n v="-4080"/>
    <m/>
    <m/>
    <n v="11000"/>
    <m/>
    <m/>
    <n v="11000"/>
    <s v="Full"/>
    <n v="11000"/>
    <n v="5920"/>
    <m/>
    <n v="5920"/>
    <s v="No"/>
    <s v="Green"/>
    <d v="2023-02-01T00:00:00"/>
    <d v="2023-01-09T00:00:00"/>
    <d v="2023-01-09T00:00:00"/>
    <d v="2023-01-31T00:00:00"/>
    <d v="2023-01-31T00:00:00"/>
    <m/>
    <m/>
    <m/>
    <n v="5920"/>
    <m/>
    <m/>
    <m/>
    <m/>
    <m/>
    <m/>
    <m/>
    <m/>
    <m/>
    <m/>
    <m/>
    <m/>
    <m/>
    <m/>
    <m/>
    <m/>
    <m/>
    <s v="2/3/2023 late invoicing."/>
    <d v="2023-02-03T00:00:00"/>
    <s v="Walker, Carol"/>
    <m/>
    <x v="0"/>
    <s v="Pipelines and Terminals"/>
    <s v="Tank Integrity"/>
    <m/>
    <s v="Linden"/>
    <s v="LN - LINDEN STATION"/>
    <m/>
    <n v="5920"/>
    <n v="0"/>
    <m/>
    <m/>
    <m/>
    <m/>
    <s v="Stine, Carlton"/>
    <s v="Stine, Carlton"/>
    <m/>
    <m/>
    <n v="1"/>
    <n v="44833"/>
    <m/>
    <s v="Administrator, System"/>
    <s v="Independent"/>
    <s v="Aqua"/>
    <d v="2022-08-17T00:00:00"/>
    <s v="Int - Tanks"/>
  </r>
  <r>
    <x v="461"/>
    <s v="Item"/>
    <s v="Open"/>
    <x v="1"/>
    <s v="LN00000E2303"/>
    <s v="Maintenance Framework"/>
    <n v="2074848"/>
    <s v="Marrocco, Alex"/>
    <s v="East"/>
    <s v="3. Active"/>
    <s v="Defined"/>
    <x v="5"/>
    <n v="10000"/>
    <m/>
    <m/>
    <n v="10000"/>
    <n v="10000"/>
    <n v="0"/>
    <s v="Green"/>
    <n v="10000"/>
    <m/>
    <n v="10000"/>
    <n v="0"/>
    <m/>
    <m/>
    <n v="11000"/>
    <m/>
    <m/>
    <n v="11000"/>
    <s v="Full"/>
    <n v="11000"/>
    <n v="10000"/>
    <m/>
    <n v="10000"/>
    <s v="No"/>
    <s v="Green"/>
    <d v="2023-04-01T00:00:00"/>
    <d v="2023-01-09T00:00:00"/>
    <d v="2023-01-09T00:00:00"/>
    <d v="2023-01-31T00:00:00"/>
    <d v="2023-12-31T00:00:00"/>
    <m/>
    <m/>
    <m/>
    <m/>
    <m/>
    <n v="10000"/>
    <n v="10000"/>
    <n v="10000"/>
    <n v="0"/>
    <s v="Green"/>
    <m/>
    <m/>
    <m/>
    <m/>
    <m/>
    <m/>
    <m/>
    <m/>
    <m/>
    <m/>
    <m/>
    <m/>
    <m/>
    <s v="Walker, Carol"/>
    <m/>
    <x v="0"/>
    <s v="Pipelines and Terminals"/>
    <s v="Tank Integrity"/>
    <m/>
    <s v="Linden"/>
    <s v="LN - LINDEN STATION"/>
    <m/>
    <m/>
    <n v="10000"/>
    <m/>
    <m/>
    <m/>
    <m/>
    <s v="Stine, Carlton"/>
    <s v="Stine, Carlton"/>
    <m/>
    <m/>
    <n v="1"/>
    <n v="44831"/>
    <m/>
    <s v="Administrator, System"/>
    <s v="Independent"/>
    <s v="Aqua"/>
    <d v="2022-08-17T00:00:00"/>
    <s v="Int - Tanks"/>
  </r>
  <r>
    <x v="462"/>
    <s v="Item"/>
    <s v="Open"/>
    <x v="1"/>
    <s v="LN00000E2302"/>
    <s v="Maintenance Framework"/>
    <n v="2053662"/>
    <s v="Wojton, Brian"/>
    <s v="East"/>
    <s v="3. Active"/>
    <s v="Defined"/>
    <x v="26"/>
    <m/>
    <n v="40000"/>
    <m/>
    <n v="40000"/>
    <n v="50000"/>
    <n v="-10000"/>
    <s v="Red"/>
    <n v="50000"/>
    <m/>
    <n v="50000"/>
    <n v="-10000"/>
    <m/>
    <m/>
    <n v="50000"/>
    <m/>
    <m/>
    <n v="50000"/>
    <s v="Full"/>
    <n v="50000"/>
    <m/>
    <n v="40000"/>
    <n v="40000"/>
    <s v="No"/>
    <s v="Green"/>
    <d v="2023-05-01T00:00:00"/>
    <d v="2022-12-27T00:00:00"/>
    <d v="2022-12-27T00:00:00"/>
    <d v="2023-03-01T00:00:00"/>
    <d v="2023-05-31T00:00:00"/>
    <m/>
    <m/>
    <m/>
    <m/>
    <m/>
    <m/>
    <n v="10000"/>
    <n v="10000"/>
    <n v="-10000"/>
    <s v="Red"/>
    <m/>
    <m/>
    <n v="20000"/>
    <n v="20000"/>
    <m/>
    <m/>
    <m/>
    <m/>
    <m/>
    <m/>
    <m/>
    <s v="05/02/2023 - work delayed due to weather.  Will start in May._x000d__x000a__x000d__x000a_04/21/2023 - project is in progress and is awarded to Furino."/>
    <d v="2023-05-08T00:00:00"/>
    <s v="Walker, Carol"/>
    <m/>
    <x v="0"/>
    <s v="Pipelines and Terminals"/>
    <s v="Station/Terminal"/>
    <m/>
    <s v="Linden"/>
    <s v="LN - LINDEN STATION"/>
    <m/>
    <m/>
    <n v="40000"/>
    <m/>
    <m/>
    <m/>
    <m/>
    <s v="Jakubowski, Gregory"/>
    <m/>
    <m/>
    <m/>
    <n v="1"/>
    <n v="44417"/>
    <m/>
    <s v="Guest, ProSight"/>
    <s v="Independent"/>
    <s v="Aqua"/>
    <d v="2022-08-04T00:00:00"/>
    <s v="Other Programs"/>
  </r>
  <r>
    <x v="463"/>
    <s v="Item"/>
    <s v="Open"/>
    <x v="1"/>
    <s v="LN00000E2213"/>
    <s v="Maintenance Framework"/>
    <n v="2051842"/>
    <s v="Orischak, Bob"/>
    <s v="East"/>
    <s v="7. Closed"/>
    <s v="Drawdown"/>
    <x v="3"/>
    <n v="-2639"/>
    <m/>
    <m/>
    <n v="-2639.49"/>
    <n v="-2639"/>
    <n v="0"/>
    <s v="Green"/>
    <m/>
    <m/>
    <m/>
    <n v="-2639"/>
    <m/>
    <m/>
    <n v="16000"/>
    <m/>
    <m/>
    <n v="16000"/>
    <s v="Full"/>
    <n v="16000"/>
    <n v="13361"/>
    <m/>
    <n v="13361"/>
    <s v="No"/>
    <s v="Green"/>
    <d v="2022-12-01T00:00:00"/>
    <d v="2022-12-08T00:00:00"/>
    <d v="2022-12-08T00:00:00"/>
    <d v="2022-12-16T00:00:00"/>
    <d v="2022-12-16T00:00:00"/>
    <m/>
    <m/>
    <n v="10665.51"/>
    <n v="-13305"/>
    <m/>
    <m/>
    <m/>
    <m/>
    <m/>
    <m/>
    <m/>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x v="0"/>
    <s v="Pipelines and Terminals"/>
    <s v="Station/Terminal"/>
    <m/>
    <s v="Linden"/>
    <s v="LN - LINDEN STATION"/>
    <m/>
    <n v="-2639"/>
    <n v="0"/>
    <m/>
    <m/>
    <n v="16000"/>
    <m/>
    <s v="Orischak, Bob"/>
    <s v="Klumpp, Eugene"/>
    <s v="N/A"/>
    <m/>
    <n v="1"/>
    <n v="46334"/>
    <m/>
    <s v="Orischak, Bob"/>
    <s v="JDE Child"/>
    <s v="Burnt Orange"/>
    <d v="2022-12-08T00:00:00"/>
    <s v="Other Programs"/>
  </r>
  <r>
    <x v="464"/>
    <s v="Item"/>
    <s v="Open"/>
    <x v="1"/>
    <s v="LN00000E2308"/>
    <s v="Maintenance Framework"/>
    <n v="2077117"/>
    <s v="DeSocio, David"/>
    <s v="East"/>
    <s v="3. Active"/>
    <s v="Defined"/>
    <x v="28"/>
    <n v="30198"/>
    <n v="30000"/>
    <m/>
    <n v="60198.46"/>
    <n v="60000"/>
    <n v="198"/>
    <s v="Yellow"/>
    <n v="60000"/>
    <m/>
    <n v="60000"/>
    <n v="198"/>
    <m/>
    <m/>
    <n v="59400"/>
    <m/>
    <m/>
    <n v="59400"/>
    <s v="Full"/>
    <n v="59400"/>
    <n v="30198"/>
    <n v="30000"/>
    <n v="60198"/>
    <s v="No"/>
    <s v="Green"/>
    <d v="2023-04-01T00:00:00"/>
    <d v="2023-01-31T00:00:00"/>
    <d v="2023-01-31T00:00:00"/>
    <d v="2023-08-01T00:00:00"/>
    <d v="2023-03-31T00:00:00"/>
    <m/>
    <m/>
    <m/>
    <m/>
    <m/>
    <n v="30198.46"/>
    <n v="30000"/>
    <n v="30000"/>
    <n v="198"/>
    <s v="Yellow"/>
    <m/>
    <m/>
    <n v="30000"/>
    <m/>
    <m/>
    <m/>
    <m/>
    <m/>
    <m/>
    <m/>
    <m/>
    <m/>
    <m/>
    <s v="Walker, Carol"/>
    <m/>
    <x v="0"/>
    <s v="Pipelines and Terminals"/>
    <s v="Station/Terminal"/>
    <m/>
    <s v="Linden"/>
    <s v="LN - LINDEN STATION"/>
    <m/>
    <m/>
    <n v="60198"/>
    <m/>
    <m/>
    <m/>
    <m/>
    <s v="Spari, Markella"/>
    <s v="Klumpp, Eugene"/>
    <s v="N/A"/>
    <m/>
    <n v="1"/>
    <n v="24780"/>
    <m/>
    <s v="Guest, ProSight"/>
    <s v="Independent"/>
    <s v="Aqua"/>
    <d v="2017-08-02T00:00:00"/>
    <s v="Other Programs"/>
  </r>
  <r>
    <x v="465"/>
    <s v="Item"/>
    <s v="Open"/>
    <x v="0"/>
    <s v="LN00000M2214"/>
    <s v="Maintenance Framework"/>
    <n v="1989778"/>
    <s v="Orischak, Bob"/>
    <s v="East"/>
    <s v="7. Closed"/>
    <s v="Drawdown"/>
    <x v="3"/>
    <n v="-46"/>
    <m/>
    <m/>
    <n v="-45.89"/>
    <n v="-46"/>
    <n v="0"/>
    <s v="Green"/>
    <m/>
    <m/>
    <m/>
    <n v="-46"/>
    <m/>
    <m/>
    <n v="89000"/>
    <m/>
    <m/>
    <n v="89000"/>
    <s v="Full"/>
    <n v="89000"/>
    <n v="100193"/>
    <m/>
    <n v="100193"/>
    <s v="No"/>
    <s v="Green"/>
    <d v="2022-07-01T00:00:00"/>
    <d v="2022-07-12T00:00:00"/>
    <d v="2022-07-12T00:00:00"/>
    <d v="2022-09-01T00:00:00"/>
    <d v="2022-11-30T00:00:00"/>
    <m/>
    <m/>
    <n v="-45.89"/>
    <m/>
    <m/>
    <m/>
    <m/>
    <m/>
    <m/>
    <m/>
    <m/>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x v="0"/>
    <s v="Pipelines and Terminals"/>
    <s v="Operating Infrastructure"/>
    <m/>
    <s v="Linden"/>
    <s v="LN - LINDEN STATION"/>
    <m/>
    <n v="-46"/>
    <n v="0"/>
    <m/>
    <m/>
    <n v="100238"/>
    <m/>
    <s v="Orischak, Bob"/>
    <s v="Klumpp, Eugene"/>
    <m/>
    <m/>
    <n v="1"/>
    <n v="44082"/>
    <m/>
    <s v="Meitzler, Antoinette"/>
    <s v="Independent"/>
    <s v="Aqua"/>
    <d v="2022-07-07T00:00:00"/>
    <s v="Other Programs"/>
  </r>
  <r>
    <x v="466"/>
    <s v="Item"/>
    <s v="Open"/>
    <x v="0"/>
    <s v="LN00000M2311"/>
    <s v="Maintenance Framework"/>
    <n v="2083800"/>
    <s v="DeSocio, David"/>
    <s v="East"/>
    <s v="3. Active"/>
    <s v="Defined"/>
    <x v="28"/>
    <m/>
    <n v="30000"/>
    <m/>
    <n v="30000"/>
    <n v="30000"/>
    <n v="0"/>
    <s v="Green"/>
    <n v="30000"/>
    <m/>
    <n v="30000"/>
    <n v="0"/>
    <m/>
    <m/>
    <n v="30240"/>
    <m/>
    <m/>
    <n v="30240"/>
    <s v="Full"/>
    <n v="30240"/>
    <m/>
    <n v="30000"/>
    <n v="30000"/>
    <s v="No"/>
    <s v="Green"/>
    <d v="2023-07-01T00:00:00"/>
    <d v="2023-02-01T00:00:00"/>
    <d v="2023-02-01T00:00:00"/>
    <d v="2023-10-01T00:00:00"/>
    <d v="2023-08-31T00:00:00"/>
    <m/>
    <m/>
    <m/>
    <m/>
    <m/>
    <m/>
    <m/>
    <m/>
    <m/>
    <m/>
    <m/>
    <m/>
    <m/>
    <m/>
    <n v="30000"/>
    <n v="0"/>
    <m/>
    <m/>
    <m/>
    <m/>
    <m/>
    <m/>
    <m/>
    <s v="Walker, Carol"/>
    <m/>
    <x v="0"/>
    <s v="Pipelines and Terminals"/>
    <s v="Operating Infrastructure"/>
    <m/>
    <s v="Linden"/>
    <s v="LN - LINDEN STATION"/>
    <m/>
    <m/>
    <n v="0"/>
    <n v="30000"/>
    <m/>
    <m/>
    <m/>
    <s v="Clark, Dave"/>
    <s v="Klug, Wayne"/>
    <s v="N/A"/>
    <m/>
    <n v="1"/>
    <n v="24781"/>
    <m/>
    <s v="Guest, ProSight"/>
    <s v="Independent"/>
    <s v="Aqua"/>
    <d v="2017-08-02T00:00:00"/>
    <s v="Other Programs"/>
  </r>
  <r>
    <x v="467"/>
    <s v="Item"/>
    <s v="Open"/>
    <x v="0"/>
    <s v="LN00000M2307"/>
    <s v="Maintenance Framework"/>
    <n v="2077034"/>
    <s v="DeSocio, David"/>
    <s v="East"/>
    <s v="7. Closed"/>
    <s v="Drawdown"/>
    <x v="3"/>
    <n v="47068"/>
    <n v="1"/>
    <m/>
    <n v="47069.46"/>
    <n v="42777"/>
    <n v="4293"/>
    <s v="Red"/>
    <m/>
    <n v="39848"/>
    <n v="39848"/>
    <n v="7221"/>
    <m/>
    <m/>
    <n v="39848"/>
    <m/>
    <m/>
    <n v="39848"/>
    <s v="Full"/>
    <n v="39848"/>
    <n v="47068"/>
    <n v="1"/>
    <n v="47069"/>
    <s v="No"/>
    <s v="Green"/>
    <d v="2023-02-01T00:00:00"/>
    <d v="2023-01-30T00:00:00"/>
    <d v="2023-01-30T00:00:00"/>
    <d v="2023-04-01T00:00:00"/>
    <d v="2023-04-01T00:00:00"/>
    <m/>
    <m/>
    <m/>
    <n v="4731.43"/>
    <n v="11544.31"/>
    <n v="30792.720000000001"/>
    <n v="26500"/>
    <n v="26500"/>
    <n v="4293"/>
    <s v="Red"/>
    <m/>
    <m/>
    <m/>
    <m/>
    <m/>
    <m/>
    <m/>
    <m/>
    <m/>
    <n v="1"/>
    <m/>
    <m/>
    <m/>
    <s v="Walker, Carol"/>
    <m/>
    <x v="0"/>
    <s v="Pipelines and Terminals"/>
    <s v="Operating Infrastructure"/>
    <m/>
    <s v="Linden"/>
    <s v="LN - LINDEN STATION"/>
    <m/>
    <n v="16276"/>
    <n v="30793"/>
    <m/>
    <n v="1"/>
    <m/>
    <m/>
    <s v="Orischak, Bob"/>
    <s v="Klug, Wayne"/>
    <m/>
    <m/>
    <n v="1"/>
    <n v="46552"/>
    <m/>
    <s v="Meitzler, Antoinette"/>
    <s v="Independent"/>
    <s v="Aqua"/>
    <d v="2023-01-26T00:00:00"/>
    <s v="Other Programs"/>
  </r>
  <r>
    <x v="468"/>
    <s v="Item"/>
    <s v="Open"/>
    <x v="0"/>
    <s v="LN00000M2302"/>
    <s v="Maintenance Framework"/>
    <n v="2051755"/>
    <s v="DeSocio, David"/>
    <s v="East"/>
    <s v="3. Active"/>
    <s v="Defined"/>
    <x v="29"/>
    <n v="22695"/>
    <n v="7000"/>
    <m/>
    <n v="29694.99"/>
    <n v="32608"/>
    <n v="-2913"/>
    <s v="Yellow"/>
    <n v="30000"/>
    <m/>
    <n v="30000"/>
    <n v="-305"/>
    <m/>
    <m/>
    <n v="30000"/>
    <m/>
    <m/>
    <n v="30000"/>
    <s v="Full"/>
    <n v="30000"/>
    <n v="22695"/>
    <n v="7000"/>
    <n v="29695"/>
    <s v="No"/>
    <s v="Green"/>
    <d v="2023-01-01T00:00:00"/>
    <d v="2022-12-07T00:00:00"/>
    <d v="2022-12-07T00:00:00"/>
    <d v="2023-03-01T00:00:00"/>
    <d v="2023-05-01T00:00:00"/>
    <m/>
    <m/>
    <n v="10000"/>
    <n v="450"/>
    <n v="2157.8000000000002"/>
    <n v="10087.19"/>
    <n v="10000"/>
    <n v="10000"/>
    <n v="87"/>
    <s v="Yellow"/>
    <m/>
    <m/>
    <n v="7000"/>
    <m/>
    <m/>
    <m/>
    <m/>
    <m/>
    <m/>
    <m/>
    <m/>
    <s v="3/2/23 - Material delivery delay. Expected delivery 3/12/23"/>
    <d v="2023-03-02T00:00:00"/>
    <s v="Walker, Carol"/>
    <m/>
    <x v="0"/>
    <s v="Pipelines and Terminals"/>
    <s v="Operating Infrastructure"/>
    <m/>
    <s v="Linden"/>
    <s v="LN - LINDEN STATION"/>
    <m/>
    <n v="12608"/>
    <n v="17087"/>
    <m/>
    <m/>
    <m/>
    <m/>
    <s v="Forsey, Frank"/>
    <s v="Klumpp, Eugene"/>
    <m/>
    <m/>
    <n v="1"/>
    <n v="44253"/>
    <m/>
    <s v="Guest, ProSight"/>
    <s v="Independent"/>
    <s v="Aqua"/>
    <d v="2022-07-26T00:00:00"/>
    <s v="Other Programs"/>
  </r>
  <r>
    <x v="469"/>
    <s v="Item"/>
    <s v="Open"/>
    <x v="1"/>
    <s v="LN00000E2306"/>
    <s v="Maintenance Framework"/>
    <n v="2075752"/>
    <s v="Orischak, Bob"/>
    <s v="East"/>
    <s v="3. Active"/>
    <s v="Drawdown"/>
    <x v="3"/>
    <m/>
    <n v="45000"/>
    <m/>
    <n v="45000"/>
    <n v="45000"/>
    <n v="0"/>
    <s v="Green"/>
    <m/>
    <m/>
    <m/>
    <n v="45000"/>
    <m/>
    <m/>
    <n v="45000"/>
    <m/>
    <m/>
    <n v="45000"/>
    <s v="Full"/>
    <n v="45000"/>
    <m/>
    <n v="45000"/>
    <n v="45000"/>
    <s v="No"/>
    <s v="Green"/>
    <d v="2023-07-01T00:00:00"/>
    <d v="2023-01-18T00:00:00"/>
    <d v="2023-01-18T00:00:00"/>
    <d v="2023-03-25T00:00:00"/>
    <d v="2023-03-25T00:00:00"/>
    <m/>
    <m/>
    <m/>
    <m/>
    <m/>
    <m/>
    <n v="0"/>
    <n v="0"/>
    <n v="0"/>
    <s v="Green"/>
    <m/>
    <m/>
    <m/>
    <m/>
    <n v="45000"/>
    <m/>
    <m/>
    <m/>
    <m/>
    <m/>
    <m/>
    <s v="5/1/23 RLO Materials did not arrive and are on Back order till July. _x000d__x000a_4/3/23 RLO Materials should be arriving at HVAC contractor this month and should be scheduled to install next month. _x000d__x000a_2/22/23 RLO Project just approved and parts are 8 weeks out."/>
    <d v="2023-05-01T00:00:00"/>
    <s v="Sautter, Maureen"/>
    <m/>
    <x v="0"/>
    <s v="Pipelines and Terminals"/>
    <s v="Station/Terminal"/>
    <m/>
    <s v="Linden"/>
    <s v="LN - LINDEN STATION"/>
    <m/>
    <m/>
    <n v="0"/>
    <n v="45000"/>
    <m/>
    <m/>
    <m/>
    <s v="Orischak, Bob"/>
    <s v="Klumpp, Eugene"/>
    <s v="N/A"/>
    <m/>
    <n v="1"/>
    <n v="46491"/>
    <m/>
    <s v="Orischak, Bob"/>
    <s v="JDE Child"/>
    <s v="Burnt Orange"/>
    <d v="2023-01-18T00:00:00"/>
    <s v="Other Programs"/>
  </r>
  <r>
    <x v="470"/>
    <s v="Item"/>
    <s v="Candidate"/>
    <x v="1"/>
    <m/>
    <s v="Maintenance Framework"/>
    <m/>
    <s v="Bodner, Jordan"/>
    <s v="East"/>
    <s v="1. Proposed"/>
    <m/>
    <x v="11"/>
    <m/>
    <n v="100000"/>
    <m/>
    <n v="100000"/>
    <n v="100000"/>
    <n v="0"/>
    <s v="Green"/>
    <n v="100000"/>
    <m/>
    <n v="100000"/>
    <n v="0"/>
    <m/>
    <m/>
    <m/>
    <m/>
    <m/>
    <m/>
    <m/>
    <m/>
    <m/>
    <n v="100000"/>
    <n v="100000"/>
    <s v="No"/>
    <s v="Green"/>
    <d v="2023-09-01T00:00:00"/>
    <m/>
    <m/>
    <m/>
    <d v="2023-09-30T00:00:00"/>
    <m/>
    <m/>
    <m/>
    <m/>
    <m/>
    <m/>
    <m/>
    <m/>
    <m/>
    <m/>
    <m/>
    <m/>
    <m/>
    <m/>
    <m/>
    <m/>
    <n v="100000"/>
    <m/>
    <m/>
    <m/>
    <m/>
    <m/>
    <m/>
    <m/>
    <m/>
    <x v="0"/>
    <s v="Pipelines and Terminals"/>
    <s v="Station/Terminal"/>
    <m/>
    <s v="Long Island"/>
    <s v="IW - INWOOD"/>
    <m/>
    <m/>
    <n v="0"/>
    <n v="100000"/>
    <m/>
    <m/>
    <m/>
    <s v="Aiken, Elaine"/>
    <m/>
    <m/>
    <m/>
    <n v="1"/>
    <n v="33663"/>
    <m/>
    <s v="DeSocio, David"/>
    <s v="Independent"/>
    <s v="Aqua"/>
    <d v="2019-07-05T00:00:00"/>
    <s v="Int - Planned Corr &amp; FI"/>
  </r>
  <r>
    <x v="471"/>
    <s v="Item"/>
    <s v="Open"/>
    <x v="1"/>
    <s v="LN607NWE2101"/>
    <s v="Exempt"/>
    <n v="1804313"/>
    <s v="Keppel, Nicholas"/>
    <s v="East"/>
    <s v="6. Operational"/>
    <s v="Defined"/>
    <x v="10"/>
    <n v="-5375"/>
    <m/>
    <m/>
    <n v="-5375"/>
    <n v="0"/>
    <n v="-5375"/>
    <s v="Red"/>
    <m/>
    <m/>
    <m/>
    <n v="-5375"/>
    <m/>
    <m/>
    <n v="280500"/>
    <n v="14500"/>
    <m/>
    <n v="295000"/>
    <s v="Full"/>
    <n v="295000"/>
    <n v="249188"/>
    <m/>
    <n v="249188"/>
    <s v="No"/>
    <s v="Green"/>
    <d v="2021-07-01T00:00:00"/>
    <d v="2021-01-26T00:00:00"/>
    <d v="2021-01-26T00:00:00"/>
    <d v="2021-12-31T00:00:00"/>
    <d v="2022-05-19T00:00:00"/>
    <m/>
    <m/>
    <n v="0"/>
    <n v="-5375"/>
    <n v="5375"/>
    <n v="-5375"/>
    <m/>
    <m/>
    <n v="-5375"/>
    <s v="Red"/>
    <m/>
    <m/>
    <m/>
    <m/>
    <m/>
    <m/>
    <m/>
    <m/>
    <m/>
    <m/>
    <m/>
    <s v="1/5/2023 - Project completed in May 2022."/>
    <d v="2023-01-05T00:00:00"/>
    <s v="Sautter, Maureen"/>
    <m/>
    <x v="0"/>
    <s v="Pipelines and Terminals"/>
    <s v="Pipeline Integrity"/>
    <m/>
    <s v="Linden"/>
    <s v="LN607NW - LINDEN TO NEWARK AIRPORT"/>
    <m/>
    <n v="0"/>
    <n v="-5375"/>
    <m/>
    <m/>
    <n v="24968"/>
    <m/>
    <s v="Bartal, Nick"/>
    <s v="Bassani, Joel D."/>
    <m/>
    <m/>
    <n v="1"/>
    <n v="37037"/>
    <m/>
    <s v="Administrator, System"/>
    <s v="JDE Child"/>
    <s v="Burnt Orange"/>
    <d v="2020-07-13T00:00:00"/>
    <s v="Int - Assessments"/>
  </r>
  <r>
    <x v="472"/>
    <s v="Item"/>
    <s v="Open"/>
    <x v="1"/>
    <s v="LZ602XXE2301"/>
    <s v="Maintenance Framework"/>
    <n v="2109973"/>
    <s v="Orischak, Bob"/>
    <s v="East"/>
    <s v="2. Pending AFE"/>
    <s v="Drawdown"/>
    <x v="3"/>
    <m/>
    <n v="20001"/>
    <m/>
    <n v="20001"/>
    <m/>
    <n v="20001"/>
    <s v="Red"/>
    <m/>
    <n v="20000"/>
    <n v="20000"/>
    <n v="1"/>
    <m/>
    <m/>
    <n v="20000"/>
    <m/>
    <m/>
    <n v="20000"/>
    <s v="Full"/>
    <n v="20000"/>
    <m/>
    <n v="20001"/>
    <n v="20001"/>
    <s v="No"/>
    <s v="Green"/>
    <d v="2023-07-01T00:00:00"/>
    <d v="2023-04-17T00:00:00"/>
    <d v="2023-04-17T00:00:00"/>
    <d v="2023-12-31T00:00:00"/>
    <d v="2023-12-31T00:00:00"/>
    <m/>
    <m/>
    <m/>
    <m/>
    <m/>
    <m/>
    <m/>
    <m/>
    <m/>
    <m/>
    <m/>
    <m/>
    <m/>
    <m/>
    <n v="20000"/>
    <m/>
    <m/>
    <m/>
    <m/>
    <n v="1"/>
    <m/>
    <m/>
    <m/>
    <s v="Sautter, Maureen"/>
    <m/>
    <x v="0"/>
    <s v="Pipelines and Terminals"/>
    <s v="Station/Terminal"/>
    <m/>
    <s v="Long Island"/>
    <s v="LZ602XX - LINDEN TO NY S/L (GAS) LIPL"/>
    <m/>
    <m/>
    <n v="0"/>
    <n v="20000"/>
    <n v="1"/>
    <m/>
    <m/>
    <s v="Orischak, Bob"/>
    <s v="Klumpp, Eugene"/>
    <s v="N/A"/>
    <m/>
    <n v="1"/>
    <n v="46952"/>
    <m/>
    <s v="Orischak, Bob"/>
    <s v="JDE Child"/>
    <s v="Burnt Orange"/>
    <d v="2023-04-17T00:00:00"/>
    <m/>
  </r>
  <r>
    <x v="473"/>
    <s v="Item"/>
    <s v="Open"/>
    <x v="1"/>
    <s v="JK00000E2202"/>
    <s v="Maintenance Framework"/>
    <n v="1939601"/>
    <s v="Occhi, Edward"/>
    <s v="East"/>
    <s v="7. Closed"/>
    <s v="Defined"/>
    <x v="6"/>
    <n v="210"/>
    <m/>
    <m/>
    <n v="210.05"/>
    <n v="210"/>
    <n v="0"/>
    <s v="Green"/>
    <m/>
    <m/>
    <m/>
    <n v="210"/>
    <m/>
    <m/>
    <n v="60000"/>
    <m/>
    <m/>
    <n v="60000"/>
    <s v="Full"/>
    <n v="60000"/>
    <n v="60472"/>
    <m/>
    <n v="60472"/>
    <s v="No"/>
    <s v="Green"/>
    <d v="2022-06-01T00:00:00"/>
    <d v="2022-01-27T00:00:00"/>
    <d v="2022-01-27T00:00:00"/>
    <d v="2022-12-31T00:00:00"/>
    <d v="2022-11-30T00:00:00"/>
    <m/>
    <m/>
    <n v="210.05"/>
    <m/>
    <m/>
    <m/>
    <m/>
    <m/>
    <m/>
    <m/>
    <m/>
    <m/>
    <m/>
    <m/>
    <m/>
    <m/>
    <m/>
    <m/>
    <m/>
    <m/>
    <m/>
    <m/>
    <m/>
    <s v="Walker, Carol"/>
    <m/>
    <x v="0"/>
    <s v="Pipelines and Terminals"/>
    <s v="Corrosion"/>
    <m/>
    <s v="Long Island"/>
    <s v="LY - LONG ISLAND CITY TERMINAL"/>
    <m/>
    <n v="210"/>
    <n v="0"/>
    <m/>
    <m/>
    <n v="60262"/>
    <m/>
    <s v="Geib, Rob"/>
    <s v="Geib, Robert"/>
    <m/>
    <m/>
    <n v="1"/>
    <n v="40610"/>
    <m/>
    <s v="Guest, ProSight"/>
    <s v="Independent"/>
    <s v="Aqua"/>
    <d v="2021-07-23T00:00:00"/>
    <s v="Int - Planned Corr &amp; FI"/>
  </r>
  <r>
    <x v="474"/>
    <s v="Item"/>
    <s v="Open"/>
    <x v="0"/>
    <s v="JK00000M2301"/>
    <s v="Maintenance Framework"/>
    <n v="2074859"/>
    <s v="DeSocio, David"/>
    <s v="East"/>
    <s v="3. Active"/>
    <s v="Defined"/>
    <x v="3"/>
    <m/>
    <n v="70000"/>
    <m/>
    <n v="70000"/>
    <n v="70000"/>
    <n v="0"/>
    <s v="Green"/>
    <n v="70000"/>
    <m/>
    <n v="70000"/>
    <n v="0"/>
    <m/>
    <m/>
    <n v="69900"/>
    <m/>
    <m/>
    <n v="69900"/>
    <s v="Full"/>
    <n v="69900"/>
    <m/>
    <n v="70000"/>
    <n v="70000"/>
    <s v="No"/>
    <s v="Green"/>
    <d v="2023-06-01T00:00:00"/>
    <d v="2023-01-10T00:00:00"/>
    <d v="2023-01-10T00:00:00"/>
    <d v="2023-06-01T00:00:00"/>
    <d v="2023-04-30T00:00:00"/>
    <m/>
    <m/>
    <m/>
    <m/>
    <m/>
    <m/>
    <n v="0"/>
    <n v="0"/>
    <n v="0"/>
    <s v="Green"/>
    <m/>
    <m/>
    <n v="0"/>
    <n v="30000"/>
    <n v="40000"/>
    <m/>
    <m/>
    <m/>
    <m/>
    <m/>
    <m/>
    <m/>
    <m/>
    <s v="Walker, Carol"/>
    <m/>
    <x v="0"/>
    <s v="Pipelines and Terminals"/>
    <s v="Operating Infrastructure"/>
    <m/>
    <s v="Long Island"/>
    <s v="JK - JFK TERMINAL"/>
    <m/>
    <m/>
    <n v="30000"/>
    <n v="40000"/>
    <m/>
    <m/>
    <m/>
    <s v="Orischak, Bob"/>
    <s v="Klumpp, Eugene"/>
    <m/>
    <m/>
    <n v="1"/>
    <n v="45228"/>
    <m/>
    <s v="Guest, ProSight"/>
    <s v="Independent"/>
    <s v="Aqua"/>
    <d v="2022-08-23T00:00:00"/>
    <s v="Other Programs"/>
  </r>
  <r>
    <x v="475"/>
    <s v="Item"/>
    <s v="Open"/>
    <x v="0"/>
    <s v="LP806BWM2201"/>
    <s v="Maintenance Framework"/>
    <n v="1990668"/>
    <s v="Keppel, Nicholas"/>
    <s v="East"/>
    <s v="6. Operational"/>
    <s v="Drawdown"/>
    <x v="7"/>
    <n v="849672"/>
    <m/>
    <m/>
    <n v="849672.36"/>
    <n v="827216"/>
    <n v="22457"/>
    <s v="Yellow"/>
    <m/>
    <m/>
    <m/>
    <n v="849672"/>
    <m/>
    <m/>
    <n v="789000"/>
    <m/>
    <m/>
    <n v="789000"/>
    <s v="Full"/>
    <n v="789000"/>
    <n v="895719"/>
    <m/>
    <n v="895719"/>
    <s v="Yes"/>
    <s v="Red"/>
    <d v="2022-09-01T00:00:00"/>
    <d v="2022-06-16T00:00:00"/>
    <d v="2022-06-16T00:00:00"/>
    <d v="2022-11-30T00:00:00"/>
    <d v="2023-03-10T00:00:00"/>
    <m/>
    <m/>
    <n v="18409.82"/>
    <n v="394608.72"/>
    <n v="414196.99"/>
    <n v="22456.83"/>
    <m/>
    <m/>
    <n v="22457"/>
    <s v="Red"/>
    <m/>
    <m/>
    <m/>
    <m/>
    <m/>
    <m/>
    <m/>
    <m/>
    <m/>
    <m/>
    <m/>
    <s v="5/1/2023-Will be submitting a supplemental. Any additional spend on this project will be negligible. 4/7/2023 - Variance due to extremely poor site conditions requiring longer execution time, as well as longer setup time due to laying of timber access mats"/>
    <d v="2023-05-03T00:00:00"/>
    <s v="Sautter, Maureen"/>
    <m/>
    <x v="0"/>
    <s v="Pipelines and Terminals"/>
    <s v="Integrity"/>
    <m/>
    <s v="Auburn Pipeline"/>
    <s v="LP806BW - LIVERPOOL TO BREWERTON"/>
    <m/>
    <n v="827216"/>
    <n v="22457"/>
    <m/>
    <m/>
    <n v="46047"/>
    <m/>
    <s v="Bartal, Nick"/>
    <s v="Bartal, Nick"/>
    <m/>
    <m/>
    <n v="1"/>
    <n v="42760"/>
    <m/>
    <s v="Guest, ProSight"/>
    <s v="Independent"/>
    <s v="Aqua"/>
    <d v="2022-01-14T00:00:00"/>
    <s v="Int- Planned Digs"/>
  </r>
  <r>
    <x v="476"/>
    <s v="Item"/>
    <s v="Open"/>
    <x v="0"/>
    <s v="LD00000M2301"/>
    <s v="Maintenance Framework"/>
    <n v="2112058"/>
    <s v="Mohr, David"/>
    <s v="East"/>
    <s v="3. Active"/>
    <s v="Defined"/>
    <x v="31"/>
    <m/>
    <n v="40000"/>
    <m/>
    <n v="40000"/>
    <n v="40000"/>
    <n v="0"/>
    <s v="Green"/>
    <n v="40000"/>
    <m/>
    <n v="40000"/>
    <n v="0"/>
    <m/>
    <m/>
    <n v="40158"/>
    <m/>
    <m/>
    <n v="40158"/>
    <s v="Full"/>
    <n v="40158"/>
    <m/>
    <n v="40000"/>
    <n v="40000"/>
    <s v="No"/>
    <s v="Green"/>
    <d v="2023-08-01T00:00:00"/>
    <d v="2023-04-21T00:00:00"/>
    <d v="2023-04-21T00:00:00"/>
    <d v="2023-08-31T00:00:00"/>
    <d v="2023-06-30T00:00:00"/>
    <m/>
    <m/>
    <m/>
    <m/>
    <m/>
    <m/>
    <m/>
    <m/>
    <m/>
    <m/>
    <m/>
    <m/>
    <m/>
    <m/>
    <m/>
    <n v="40000"/>
    <m/>
    <m/>
    <m/>
    <m/>
    <m/>
    <s v="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5-02T00:00:00"/>
    <s v="Sautter, Maureen"/>
    <m/>
    <x v="0"/>
    <s v="Pipelines and Terminals"/>
    <s v="Operating Infrastructure"/>
    <m/>
    <s v="Jet Lines"/>
    <s v="LD - LUDLOW STATION"/>
    <m/>
    <m/>
    <n v="0"/>
    <n v="40000"/>
    <m/>
    <m/>
    <m/>
    <s v="Clark, Chris"/>
    <s v="Clark, Chris B"/>
    <s v="N/A"/>
    <m/>
    <n v="1"/>
    <n v="30825"/>
    <m/>
    <s v="DeSocio, David"/>
    <s v="Independent"/>
    <s v="Aqua"/>
    <d v="2018-08-23T00:00:00"/>
    <s v="Other Programs"/>
  </r>
  <r>
    <x v="477"/>
    <s v="Item"/>
    <s v="Open"/>
    <x v="1"/>
    <s v="BETZM00E2301"/>
    <s v="Maintenance Framework"/>
    <m/>
    <s v="Pepe, David"/>
    <s v="East"/>
    <s v="3. Active"/>
    <s v="Defined"/>
    <x v="28"/>
    <n v="11948"/>
    <n v="114000"/>
    <m/>
    <n v="125947.5"/>
    <n v="174018"/>
    <n v="-48070"/>
    <s v="Red"/>
    <n v="174000"/>
    <m/>
    <n v="174000"/>
    <n v="-48053"/>
    <m/>
    <m/>
    <n v="79200"/>
    <m/>
    <m/>
    <n v="79200"/>
    <s v="Phase"/>
    <n v="79200"/>
    <n v="11948"/>
    <n v="114000"/>
    <n v="125948"/>
    <s v="No"/>
    <s v="Green"/>
    <d v="2023-03-01T00:00:00"/>
    <d v="2023-02-21T00:00:00"/>
    <d v="2023-02-21T00:00:00"/>
    <d v="2024-12-31T00:00:00"/>
    <d v="2023-09-30T00:00:00"/>
    <m/>
    <m/>
    <m/>
    <m/>
    <n v="30017.5"/>
    <n v="-18070"/>
    <n v="30000"/>
    <n v="30000"/>
    <n v="-48070"/>
    <s v="Red"/>
    <m/>
    <s v="Forecasting"/>
    <n v="39000"/>
    <m/>
    <n v="50000"/>
    <n v="20000"/>
    <n v="5000"/>
    <m/>
    <m/>
    <m/>
    <m/>
    <s v="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5-04T00:00:00"/>
    <s v="Sautter, Maureen"/>
    <m/>
    <x v="0"/>
    <s v="Pipelines and Terminals"/>
    <s v="Station/Terminal"/>
    <m/>
    <s v="Macungie Terminal"/>
    <s v="BETZG - BET MACUNGIE TERMINAL"/>
    <m/>
    <n v="30018"/>
    <n v="20930"/>
    <n v="75000"/>
    <m/>
    <m/>
    <m/>
    <s v="Spari, Markella"/>
    <s v="Mengel, Jason L."/>
    <m/>
    <m/>
    <n v="1"/>
    <n v="45171"/>
    <m/>
    <s v="Administrator, System"/>
    <s v="Independent"/>
    <s v="Aqua"/>
    <d v="2022-08-23T00:00:00"/>
    <s v="Other Programs"/>
  </r>
  <r>
    <x v="478"/>
    <s v="Item"/>
    <s v="Open"/>
    <x v="0"/>
    <s v="ZG00000M2203"/>
    <s v="Maintenance Framework"/>
    <n v="1938273"/>
    <s v="Mohr, David"/>
    <s v="East"/>
    <s v="3. Active"/>
    <s v="Defined"/>
    <x v="25"/>
    <n v="512"/>
    <m/>
    <m/>
    <n v="511.79"/>
    <n v="5519"/>
    <n v="-5007"/>
    <s v="Red"/>
    <m/>
    <m/>
    <m/>
    <n v="512"/>
    <m/>
    <m/>
    <n v="24000"/>
    <m/>
    <m/>
    <n v="24000"/>
    <s v="Full"/>
    <n v="24000"/>
    <n v="19482"/>
    <m/>
    <n v="19482"/>
    <s v="No"/>
    <s v="Green"/>
    <d v="2022-03-01T00:00:00"/>
    <d v="2022-01-14T00:00:00"/>
    <d v="2022-01-14T00:00:00"/>
    <d v="2022-08-31T00:00:00"/>
    <d v="2023-04-30T00:00:00"/>
    <m/>
    <m/>
    <n v="5143.8500000000004"/>
    <n v="-4815.55"/>
    <n v="90.94"/>
    <n v="92.55"/>
    <n v="5100"/>
    <n v="5100"/>
    <n v="-5007"/>
    <s v="Red"/>
    <m/>
    <m/>
    <m/>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x v="0"/>
    <s v="Pipelines and Terminals"/>
    <s v="Operating Infrastructure"/>
    <m/>
    <s v="Macungie Pipe"/>
    <s v="ZG - MACUNGIE STATION"/>
    <m/>
    <n v="419"/>
    <n v="93"/>
    <m/>
    <m/>
    <n v="18970"/>
    <m/>
    <s v="Ashley, Robert"/>
    <s v="Hoover, Bret"/>
    <m/>
    <m/>
    <n v="1"/>
    <n v="41037"/>
    <m/>
    <s v="Guest, ProSight"/>
    <s v="Independent"/>
    <s v="Aqua"/>
    <d v="2021-08-05T00:00:00"/>
    <s v="Other Programs"/>
  </r>
  <r>
    <x v="479"/>
    <s v="Item"/>
    <s v="Open"/>
    <x v="0"/>
    <s v="ZG00000M2305"/>
    <s v="Maintenance Framework"/>
    <n v="2086661"/>
    <s v="Gable, Rob"/>
    <s v="East"/>
    <s v="3. Active"/>
    <s v="Defined"/>
    <x v="9"/>
    <m/>
    <n v="20000"/>
    <m/>
    <n v="20000"/>
    <n v="20000"/>
    <n v="0"/>
    <s v="Green"/>
    <n v="20000"/>
    <m/>
    <n v="20000"/>
    <n v="0"/>
    <m/>
    <m/>
    <n v="20150"/>
    <m/>
    <m/>
    <n v="20150"/>
    <s v="Full"/>
    <n v="20150"/>
    <m/>
    <n v="20000"/>
    <n v="20000"/>
    <s v="No"/>
    <s v="Green"/>
    <d v="2023-07-01T00:00:00"/>
    <d v="2023-02-27T00:00:00"/>
    <d v="2023-02-27T00:00:00"/>
    <d v="2023-10-01T00:00:00"/>
    <d v="2023-07-31T00:00:00"/>
    <m/>
    <m/>
    <m/>
    <m/>
    <m/>
    <m/>
    <m/>
    <m/>
    <m/>
    <m/>
    <m/>
    <m/>
    <m/>
    <m/>
    <n v="10000"/>
    <n v="5000"/>
    <n v="5000"/>
    <m/>
    <m/>
    <m/>
    <m/>
    <s v="5/2/2023 RAG - Work to begin during Q3."/>
    <d v="2023-05-02T00:00:00"/>
    <s v="Sautter, Maureen"/>
    <m/>
    <x v="0"/>
    <s v="Pipelines and Terminals"/>
    <s v="Integrity"/>
    <m/>
    <s v="Macungie Pipe"/>
    <s v="ZG - MACUNGIE STATION"/>
    <m/>
    <m/>
    <n v="0"/>
    <n v="20000"/>
    <m/>
    <m/>
    <m/>
    <s v="Geib, Rob"/>
    <s v="Geib, Robert"/>
    <m/>
    <m/>
    <n v="1"/>
    <n v="45391"/>
    <m/>
    <s v="Guest, ProSight"/>
    <s v="Independent"/>
    <s v="Aqua"/>
    <d v="2022-08-26T00:00:00"/>
    <s v="Int - Planned Corr &amp; FI"/>
  </r>
  <r>
    <x v="480"/>
    <s v="Item"/>
    <s v="Open"/>
    <x v="0"/>
    <s v="1348816M2302"/>
    <s v="Maintenance Framework"/>
    <n v="2110638"/>
    <s v="Pepe, David"/>
    <s v="East"/>
    <s v="3. Active"/>
    <s v="Defined"/>
    <x v="31"/>
    <m/>
    <n v="60000"/>
    <m/>
    <n v="60000"/>
    <n v="60000"/>
    <n v="0"/>
    <s v="Green"/>
    <n v="50000"/>
    <m/>
    <n v="50000"/>
    <n v="10000"/>
    <m/>
    <m/>
    <n v="63835"/>
    <m/>
    <m/>
    <n v="63835"/>
    <s v="Full"/>
    <n v="63835"/>
    <m/>
    <n v="60000"/>
    <n v="60000"/>
    <s v="No"/>
    <s v="Green"/>
    <d v="2023-06-01T00:00:00"/>
    <d v="2023-04-13T00:00:00"/>
    <d v="2023-04-13T00:00:00"/>
    <d v="2023-06-30T00:00:00"/>
    <d v="2023-02-28T00:00:00"/>
    <m/>
    <m/>
    <m/>
    <m/>
    <m/>
    <m/>
    <m/>
    <m/>
    <m/>
    <m/>
    <m/>
    <m/>
    <m/>
    <n v="25000"/>
    <n v="35000"/>
    <m/>
    <m/>
    <m/>
    <m/>
    <m/>
    <m/>
    <s v="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5-04T00:00:00"/>
    <s v="Sautter, Maureen"/>
    <m/>
    <x v="0"/>
    <s v="Pipelines and Terminals"/>
    <s v="Operating Infrastructure"/>
    <m/>
    <s v="Corporate"/>
    <s v="Corporate"/>
    <m/>
    <m/>
    <n v="25000"/>
    <n v="35000"/>
    <m/>
    <m/>
    <m/>
    <s v="Clark, Chris"/>
    <s v="Clark, Chris B"/>
    <s v="N/A"/>
    <m/>
    <n v="1"/>
    <n v="26287"/>
    <m/>
    <s v="Clark, Chris B."/>
    <s v="Independent"/>
    <s v="Aqua"/>
    <d v="2017-09-16T00:00:00"/>
    <s v="Other Programs"/>
  </r>
  <r>
    <x v="481"/>
    <s v="Item"/>
    <s v="Open"/>
    <x v="0"/>
    <s v="1348816M2301"/>
    <s v="Maintenance Framework"/>
    <n v="2110639"/>
    <s v="Pepe, David"/>
    <s v="East"/>
    <s v="3. Active"/>
    <s v="Defined"/>
    <x v="25"/>
    <n v="11133"/>
    <n v="240000"/>
    <m/>
    <n v="251132.82"/>
    <n v="240000"/>
    <n v="11133"/>
    <s v="Yellow"/>
    <n v="265000"/>
    <m/>
    <n v="265000"/>
    <n v="-13867"/>
    <m/>
    <m/>
    <n v="660835"/>
    <m/>
    <m/>
    <n v="660835"/>
    <s v="Full"/>
    <n v="660835"/>
    <n v="11133"/>
    <n v="580000"/>
    <n v="591133"/>
    <s v="No"/>
    <s v="Green"/>
    <d v="2023-04-01T00:00:00"/>
    <d v="2023-04-13T00:00:00"/>
    <d v="2023-04-13T00:00:00"/>
    <d v="2024-04-01T00:00:00"/>
    <d v="2023-08-31T00:00:00"/>
    <m/>
    <m/>
    <m/>
    <m/>
    <m/>
    <n v="11132.82"/>
    <m/>
    <m/>
    <n v="11133"/>
    <s v="Red"/>
    <m/>
    <s v="Other"/>
    <n v="0"/>
    <n v="0"/>
    <n v="20000"/>
    <n v="80000"/>
    <n v="140000"/>
    <m/>
    <m/>
    <m/>
    <m/>
    <s v="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5-04T00:00:00"/>
    <s v="Sautter, Maureen"/>
    <m/>
    <x v="3"/>
    <s v="Pipelines and Terminals"/>
    <s v="Operating Infrastructure"/>
    <m/>
    <s v="East Region Team"/>
    <m/>
    <m/>
    <m/>
    <n v="11133"/>
    <n v="240000"/>
    <m/>
    <m/>
    <n v="340000"/>
    <s v="Ashley, Robert"/>
    <s v="Orischak, Bob"/>
    <m/>
    <m/>
    <n v="1"/>
    <n v="44437"/>
    <m/>
    <s v="Guest, ProSight"/>
    <s v="Independent"/>
    <s v="Aqua"/>
    <d v="2022-08-05T00:00:00"/>
    <s v="Other Programs"/>
  </r>
  <r>
    <x v="482"/>
    <s v="Item"/>
    <s v="Open"/>
    <x v="1"/>
    <m/>
    <s v="Maintenance Framework"/>
    <m/>
    <s v="Wing, Hunter"/>
    <s v="East"/>
    <s v="8. Canceled"/>
    <m/>
    <x v="3"/>
    <m/>
    <n v="0"/>
    <m/>
    <n v="0"/>
    <n v="0"/>
    <n v="0"/>
    <s v="Green"/>
    <n v="40001"/>
    <m/>
    <n v="40001"/>
    <n v="-40001"/>
    <m/>
    <m/>
    <m/>
    <m/>
    <m/>
    <m/>
    <m/>
    <m/>
    <m/>
    <n v="0"/>
    <n v="0"/>
    <s v="No"/>
    <s v="Green"/>
    <m/>
    <m/>
    <m/>
    <m/>
    <d v="2023-12-31T00:00:00"/>
    <m/>
    <m/>
    <m/>
    <m/>
    <m/>
    <m/>
    <m/>
    <m/>
    <m/>
    <m/>
    <m/>
    <m/>
    <m/>
    <m/>
    <n v="0"/>
    <m/>
    <m/>
    <m/>
    <m/>
    <n v="0"/>
    <m/>
    <s v="2.2.23 - HW - Walkdown completed on 1.18.23 and it was determined that this building has already been demoed. Project will be returned to Region's Drawdown."/>
    <d v="2023-02-02T00:00:00"/>
    <m/>
    <m/>
    <x v="0"/>
    <s v="Pipelines and Terminals"/>
    <s v="Station/Terminal"/>
    <m/>
    <s v="Macungie Pipe"/>
    <s v="ZG - MACUNGIE STATION"/>
    <m/>
    <m/>
    <n v="0"/>
    <n v="0"/>
    <n v="0"/>
    <m/>
    <m/>
    <s v="Orischak, Bob"/>
    <m/>
    <m/>
    <m/>
    <n v="1"/>
    <n v="24532"/>
    <m/>
    <s v="Administrator, System"/>
    <s v="Independent"/>
    <s v="Aqua"/>
    <d v="2017-07-27T00:00:00"/>
    <s v="Other Programs"/>
  </r>
  <r>
    <x v="483"/>
    <s v="Item"/>
    <s v="Candidate"/>
    <x v="0"/>
    <m/>
    <s v="Maintenance Framework"/>
    <m/>
    <s v="Mohr, David"/>
    <s v="East"/>
    <s v="1. Proposed"/>
    <m/>
    <x v="3"/>
    <m/>
    <n v="100000"/>
    <m/>
    <n v="100000"/>
    <n v="200000"/>
    <n v="-100000"/>
    <s v="Red"/>
    <n v="200000"/>
    <m/>
    <n v="200000"/>
    <n v="-100000"/>
    <m/>
    <m/>
    <m/>
    <m/>
    <m/>
    <m/>
    <m/>
    <m/>
    <m/>
    <n v="100000"/>
    <n v="100000"/>
    <s v="No"/>
    <s v="Green"/>
    <d v="2023-09-01T00:00:00"/>
    <m/>
    <m/>
    <m/>
    <d v="2023-09-30T00:00:00"/>
    <m/>
    <m/>
    <m/>
    <m/>
    <m/>
    <m/>
    <m/>
    <m/>
    <m/>
    <m/>
    <m/>
    <m/>
    <m/>
    <m/>
    <m/>
    <n v="0"/>
    <n v="100000"/>
    <m/>
    <m/>
    <m/>
    <m/>
    <s v="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5-02T00:00:00"/>
    <m/>
    <m/>
    <x v="0"/>
    <s v="Pipelines and Terminals"/>
    <s v="Operating Infrastructure"/>
    <m/>
    <s v="Macungie Pipe"/>
    <s v="LE701DP - LEHIGHTON TO DUPONT-16IN"/>
    <m/>
    <m/>
    <n v="0"/>
    <n v="100000"/>
    <m/>
    <m/>
    <m/>
    <s v="Orischak, Bob"/>
    <s v="Orischak, Bob"/>
    <m/>
    <m/>
    <n v="1"/>
    <n v="45368"/>
    <m/>
    <s v="Guest, ProSight"/>
    <s v="Independent"/>
    <s v="Aqua"/>
    <d v="2022-08-26T00:00:00"/>
    <s v="Other Programs"/>
  </r>
  <r>
    <x v="484"/>
    <s v="Item"/>
    <s v="Open"/>
    <x v="0"/>
    <s v="BETZM00M2302"/>
    <s v="Maintenance Framework"/>
    <n v="2052235"/>
    <s v="Pepe, David"/>
    <s v="East"/>
    <s v="3. Active"/>
    <s v="Defined"/>
    <x v="20"/>
    <n v="11513"/>
    <n v="90000"/>
    <m/>
    <n v="101513.48"/>
    <n v="102000"/>
    <n v="-487"/>
    <s v="Yellow"/>
    <n v="90000"/>
    <m/>
    <n v="90000"/>
    <n v="11513"/>
    <m/>
    <m/>
    <n v="115116"/>
    <m/>
    <m/>
    <n v="115116"/>
    <s v="Full"/>
    <n v="115116"/>
    <n v="11513"/>
    <n v="90000"/>
    <n v="101513"/>
    <s v="No"/>
    <s v="Green"/>
    <d v="2023-04-01T00:00:00"/>
    <d v="2023-01-03T00:00:00"/>
    <d v="2023-01-03T00:00:00"/>
    <d v="2023-07-01T00:00:00"/>
    <d v="2023-08-31T00:00:00"/>
    <m/>
    <m/>
    <m/>
    <m/>
    <m/>
    <n v="11513.48"/>
    <n v="12000"/>
    <n v="12000"/>
    <n v="-487"/>
    <s v="Yellow"/>
    <m/>
    <m/>
    <m/>
    <n v="15000"/>
    <n v="75000"/>
    <m/>
    <m/>
    <m/>
    <m/>
    <m/>
    <m/>
    <s v="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5-04T00:00:00"/>
    <s v="Sautter, Maureen"/>
    <m/>
    <x v="0"/>
    <s v="Pipelines and Terminals"/>
    <s v="Operating Infrastructure"/>
    <m/>
    <s v="Macungie Terminal"/>
    <s v="BETZM - BET MACUNGIE #1 &amp; 2"/>
    <m/>
    <m/>
    <n v="26513"/>
    <n v="75000"/>
    <m/>
    <m/>
    <m/>
    <s v="Posipanko, Dan"/>
    <s v="Posipanko, Daniel A."/>
    <s v="N/A"/>
    <m/>
    <n v="1"/>
    <n v="25114"/>
    <m/>
    <s v="Guest, ProSight"/>
    <s v="Independent"/>
    <s v="Aqua"/>
    <d v="2017-08-22T00:00:00"/>
    <s v="Other Programs"/>
  </r>
  <r>
    <x v="485"/>
    <s v="Item"/>
    <s v="Open"/>
    <x v="0"/>
    <s v="ZG00000M2311"/>
    <s v="Maintenance Framework"/>
    <n v="2096511"/>
    <s v="Orischak, Bob"/>
    <s v="East"/>
    <s v="3. Active"/>
    <s v="Drawdown"/>
    <x v="20"/>
    <m/>
    <n v="95000"/>
    <m/>
    <n v="95000"/>
    <n v="95000"/>
    <n v="0"/>
    <s v="Green"/>
    <m/>
    <n v="99025"/>
    <n v="99025"/>
    <n v="-4025"/>
    <m/>
    <m/>
    <n v="99025"/>
    <m/>
    <m/>
    <n v="99025"/>
    <s v="Full"/>
    <n v="99025"/>
    <m/>
    <n v="95000"/>
    <n v="95000"/>
    <s v="No"/>
    <s v="Green"/>
    <d v="2023-06-01T00:00:00"/>
    <d v="2023-03-30T00:00:00"/>
    <d v="2023-03-30T00:00:00"/>
    <d v="2023-05-20T00:00:00"/>
    <d v="2023-05-03T00:00:00"/>
    <m/>
    <m/>
    <m/>
    <m/>
    <m/>
    <m/>
    <m/>
    <m/>
    <m/>
    <m/>
    <m/>
    <m/>
    <n v="0"/>
    <n v="90000"/>
    <n v="5000"/>
    <m/>
    <m/>
    <m/>
    <m/>
    <m/>
    <m/>
    <s v="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5-05T00:00:00"/>
    <s v="Sautter, Maureen"/>
    <m/>
    <x v="0"/>
    <s v="Pipelines and Terminals"/>
    <s v="Operating Infrastructure"/>
    <m/>
    <s v="Macungie Pipe"/>
    <s v="ZG - MACUNGIE STATION"/>
    <m/>
    <m/>
    <n v="90000"/>
    <n v="5000"/>
    <m/>
    <m/>
    <m/>
    <s v="Posipanko, Dan"/>
    <s v="Orischak, Bob"/>
    <m/>
    <m/>
    <n v="1"/>
    <n v="46845"/>
    <m/>
    <s v="Orischak, Bob"/>
    <s v="Independent"/>
    <s v="Aqua"/>
    <d v="2023-03-27T00:00:00"/>
    <m/>
  </r>
  <r>
    <x v="486"/>
    <s v="Item"/>
    <s v="Open"/>
    <x v="0"/>
    <s v="ZG00000M2304"/>
    <s v="Maintenance Framework"/>
    <n v="2085588"/>
    <s v="Gable, Rob"/>
    <s v="East"/>
    <s v="3. Active"/>
    <s v="Defined"/>
    <x v="9"/>
    <m/>
    <n v="35000"/>
    <m/>
    <n v="35000"/>
    <n v="35000"/>
    <n v="0"/>
    <s v="Green"/>
    <n v="35000"/>
    <m/>
    <n v="35000"/>
    <n v="0"/>
    <m/>
    <m/>
    <n v="33671"/>
    <m/>
    <m/>
    <n v="33671"/>
    <s v="Full"/>
    <n v="33671"/>
    <m/>
    <n v="35000"/>
    <n v="35000"/>
    <s v="No"/>
    <s v="Green"/>
    <d v="2023-07-01T00:00:00"/>
    <d v="2023-02-21T00:00:00"/>
    <d v="2023-02-21T00:00:00"/>
    <d v="2023-10-01T00:00:00"/>
    <d v="2023-08-31T00:00:00"/>
    <m/>
    <m/>
    <m/>
    <m/>
    <m/>
    <m/>
    <m/>
    <m/>
    <m/>
    <m/>
    <m/>
    <m/>
    <m/>
    <m/>
    <n v="20000"/>
    <n v="15000"/>
    <m/>
    <m/>
    <m/>
    <m/>
    <m/>
    <s v="5/2/2023 RAG - Work to begin during Q3."/>
    <d v="2023-05-02T00:00:00"/>
    <s v="Sautter, Maureen"/>
    <m/>
    <x v="0"/>
    <s v="Pipelines and Terminals"/>
    <s v="Integrity"/>
    <m/>
    <s v="Macungie Pipe"/>
    <s v="ZG - MACUNGIE STATION"/>
    <m/>
    <m/>
    <n v="0"/>
    <n v="35000"/>
    <m/>
    <m/>
    <m/>
    <s v="Geib, Rob"/>
    <s v="Geib, Robert"/>
    <m/>
    <m/>
    <n v="1"/>
    <n v="45392"/>
    <m/>
    <s v="Guest, ProSight"/>
    <s v="Independent"/>
    <s v="Aqua"/>
    <d v="2022-08-26T00:00:00"/>
    <s v="Int - Planned Corr &amp; FI"/>
  </r>
  <r>
    <x v="487"/>
    <s v="Item"/>
    <s v="Open"/>
    <x v="0"/>
    <s v="ZG00000M2207"/>
    <s v="Maintenance Framework"/>
    <n v="2073856"/>
    <s v="Mohr, David"/>
    <s v="East"/>
    <s v="6. Operational"/>
    <s v="Defined"/>
    <x v="29"/>
    <n v="1060"/>
    <m/>
    <m/>
    <n v="1060.29"/>
    <n v="2060"/>
    <n v="-1000"/>
    <s v="Red"/>
    <n v="17000"/>
    <m/>
    <n v="17000"/>
    <n v="-15940"/>
    <m/>
    <m/>
    <n v="77000"/>
    <m/>
    <m/>
    <n v="77000"/>
    <s v="Full"/>
    <n v="77000"/>
    <n v="76370"/>
    <m/>
    <n v="76370"/>
    <s v="No"/>
    <s v="Green"/>
    <d v="2022-06-01T00:00:00"/>
    <d v="2022-03-22T00:00:00"/>
    <d v="2022-03-22T00:00:00"/>
    <d v="2022-06-30T00:00:00"/>
    <d v="2023-04-30T00:00:00"/>
    <m/>
    <m/>
    <n v="346.62"/>
    <n v="353.66"/>
    <n v="360.01"/>
    <m/>
    <n v="1000"/>
    <n v="1000"/>
    <n v="-1000"/>
    <s v="Red"/>
    <m/>
    <m/>
    <m/>
    <m/>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x v="0"/>
    <s v="Pipelines and Terminals"/>
    <s v="Operating Infrastructure"/>
    <m/>
    <s v="Macungie Pipe"/>
    <s v="ZG - MACUNGIE STATION"/>
    <m/>
    <n v="1060"/>
    <n v="0"/>
    <m/>
    <m/>
    <n v="75310"/>
    <m/>
    <s v="Forsey, Frank"/>
    <s v="Forehand, Adam"/>
    <m/>
    <m/>
    <n v="1"/>
    <n v="40484"/>
    <m/>
    <s v="Guest, ProSight"/>
    <s v="Independent"/>
    <s v="Aqua"/>
    <d v="2021-07-07T00:00:00"/>
    <s v="Other Programs"/>
  </r>
  <r>
    <x v="488"/>
    <s v="Item"/>
    <s v="Open"/>
    <x v="0"/>
    <s v="ZG00000M2110"/>
    <s v="Exempt"/>
    <n v="1846940"/>
    <s v="Keppel, Nicholas"/>
    <s v="East"/>
    <s v="3. Active"/>
    <s v="Defined"/>
    <x v="24"/>
    <m/>
    <n v="37000"/>
    <m/>
    <n v="37000"/>
    <n v="37000"/>
    <n v="0"/>
    <s v="Green"/>
    <m/>
    <m/>
    <m/>
    <n v="37000"/>
    <m/>
    <m/>
    <n v="40000"/>
    <m/>
    <m/>
    <n v="40000"/>
    <s v="Full"/>
    <n v="40000"/>
    <n v="361"/>
    <n v="37000"/>
    <n v="37361"/>
    <s v="No"/>
    <s v="Green"/>
    <d v="2021-09-01T00:00:00"/>
    <d v="2021-05-17T00:00:00"/>
    <d v="2021-05-17T00:00:00"/>
    <d v="2021-08-31T00:00:00"/>
    <d v="2023-01-31T00:00:00"/>
    <m/>
    <m/>
    <m/>
    <m/>
    <m/>
    <m/>
    <m/>
    <m/>
    <m/>
    <m/>
    <m/>
    <m/>
    <m/>
    <n v="37000"/>
    <m/>
    <m/>
    <m/>
    <m/>
    <m/>
    <m/>
    <m/>
    <s v="3/3/2023 - Work has been pushed to Q2 2023 due to supply shortage for necessary components."/>
    <d v="2023-03-03T00:00:00"/>
    <s v="Sautter, Maureen"/>
    <m/>
    <x v="0"/>
    <s v="Pipelines and Terminals"/>
    <s v="Operating Infrastructure"/>
    <m/>
    <s v="Macungie Pipe"/>
    <s v="ZG - MACUNGIE STATION"/>
    <m/>
    <m/>
    <n v="37000"/>
    <m/>
    <m/>
    <m/>
    <m/>
    <s v="Oey, Alex"/>
    <s v="Oey, Alexander"/>
    <m/>
    <m/>
    <n v="1"/>
    <n v="36827"/>
    <m/>
    <s v="Guest, ProSight"/>
    <s v="Independent"/>
    <s v="Aqua"/>
    <d v="2020-06-03T00:00:00"/>
    <s v="Other Programs"/>
  </r>
  <r>
    <x v="489"/>
    <s v="Item"/>
    <s v="Open"/>
    <x v="0"/>
    <s v="ZG00000M1912"/>
    <s v="Exempt"/>
    <n v="1659480"/>
    <s v="Gebert, Clint"/>
    <s v="East"/>
    <s v="7. Closed"/>
    <s v="Defined"/>
    <x v="22"/>
    <n v="-43592"/>
    <m/>
    <m/>
    <n v="-43592.01"/>
    <n v="-43592"/>
    <n v="0"/>
    <s v="Green"/>
    <m/>
    <m/>
    <m/>
    <n v="-43592"/>
    <m/>
    <m/>
    <n v="22000"/>
    <n v="141000"/>
    <m/>
    <n v="163000"/>
    <s v="Full"/>
    <n v="163000"/>
    <n v="158787"/>
    <m/>
    <n v="158787"/>
    <s v="No"/>
    <s v="Green"/>
    <d v="2020-01-01T00:00:00"/>
    <d v="2019-12-16T00:00:00"/>
    <d v="2019-12-16T00:00:00"/>
    <d v="2020-12-31T00:00:00"/>
    <d v="2022-12-31T00:00:00"/>
    <m/>
    <m/>
    <n v="1431.99"/>
    <n v="-45024"/>
    <m/>
    <m/>
    <m/>
    <m/>
    <m/>
    <m/>
    <m/>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x v="0"/>
    <s v="Pipelines and Terminals"/>
    <s v="Operating Infrastructure"/>
    <m/>
    <s v="Macungie Pipe"/>
    <s v="ZG - MACUNGIE STATION"/>
    <m/>
    <n v="-43592"/>
    <n v="0"/>
    <m/>
    <m/>
    <n v="168561"/>
    <m/>
    <s v="Bonenberger, Mark"/>
    <s v="Hoover, Bret"/>
    <s v="N/A"/>
    <m/>
    <n v="1"/>
    <n v="29874"/>
    <m/>
    <s v="Guest, ProSight"/>
    <s v="Independent"/>
    <s v="Aqua"/>
    <d v="2018-07-12T00:00:00"/>
    <s v="Other Programs"/>
  </r>
  <r>
    <x v="490"/>
    <s v="Item"/>
    <s v="Open"/>
    <x v="0"/>
    <s v="ZG00000M2301"/>
    <s v="Maintenance Framework"/>
    <n v="2083834"/>
    <s v="Mohr, David"/>
    <s v="East"/>
    <s v="3. Active"/>
    <s v="Defined"/>
    <x v="25"/>
    <m/>
    <n v="85000"/>
    <m/>
    <n v="85000"/>
    <n v="85000"/>
    <n v="0"/>
    <s v="Green"/>
    <n v="85000"/>
    <m/>
    <n v="85000"/>
    <n v="0"/>
    <m/>
    <m/>
    <n v="85476"/>
    <m/>
    <m/>
    <n v="85476"/>
    <s v="Full"/>
    <n v="85476"/>
    <m/>
    <n v="85000"/>
    <n v="85000"/>
    <s v="No"/>
    <s v="Green"/>
    <d v="2023-08-01T00:00:00"/>
    <d v="2023-02-03T00:00:00"/>
    <d v="2023-02-03T00:00:00"/>
    <d v="2023-08-31T00:00:00"/>
    <d v="2023-08-31T00:00:00"/>
    <m/>
    <m/>
    <m/>
    <m/>
    <m/>
    <m/>
    <m/>
    <m/>
    <m/>
    <m/>
    <m/>
    <m/>
    <m/>
    <m/>
    <m/>
    <n v="85000"/>
    <m/>
    <m/>
    <m/>
    <m/>
    <m/>
    <s v="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5-02T00:00:00"/>
    <s v="Sautter, Maureen"/>
    <m/>
    <x v="0"/>
    <s v="Pipelines and Terminals"/>
    <s v="Operating Infrastructure"/>
    <m/>
    <s v="Macungie Pipe"/>
    <s v="ZG - MACUNGIE STATION"/>
    <m/>
    <m/>
    <n v="0"/>
    <n v="85000"/>
    <m/>
    <m/>
    <m/>
    <s v="Ashley, Robert"/>
    <s v="Ashley, Robert"/>
    <m/>
    <m/>
    <n v="1"/>
    <n v="37236"/>
    <m/>
    <s v="Guest, ProSight"/>
    <s v="Independent"/>
    <s v="Aqua"/>
    <d v="2020-07-23T00:00:00"/>
    <s v="Other Programs"/>
  </r>
  <r>
    <x v="491"/>
    <s v="Item"/>
    <s v="Open"/>
    <x v="1"/>
    <s v="ZG00000E2301"/>
    <s v="Maintenance Framework"/>
    <n v="2093479"/>
    <s v="Yoder, Michael"/>
    <s v="East"/>
    <s v="3. Active"/>
    <s v="Defined"/>
    <x v="5"/>
    <m/>
    <n v="30000"/>
    <m/>
    <n v="30000"/>
    <n v="30000"/>
    <n v="0"/>
    <s v="Green"/>
    <n v="125000"/>
    <m/>
    <n v="125000"/>
    <n v="-95000"/>
    <m/>
    <m/>
    <n v="24750"/>
    <m/>
    <m/>
    <n v="24750"/>
    <s v="Phase"/>
    <n v="24750"/>
    <m/>
    <n v="30000"/>
    <n v="30000"/>
    <s v="No"/>
    <s v="Green"/>
    <d v="2023-10-01T00:00:00"/>
    <d v="2023-03-01T00:00:00"/>
    <d v="2023-03-01T00:00:00"/>
    <d v="2023-12-31T00:00:00"/>
    <d v="2023-12-31T00:00:00"/>
    <m/>
    <m/>
    <m/>
    <m/>
    <m/>
    <m/>
    <m/>
    <m/>
    <m/>
    <m/>
    <m/>
    <m/>
    <m/>
    <m/>
    <m/>
    <m/>
    <m/>
    <n v="25000"/>
    <n v="5000"/>
    <m/>
    <m/>
    <s v="2/9/23 - Updated forecast based on assumption that seal inspection to be completed in-service with no required repairs."/>
    <d v="2023-02-09T00:00:00"/>
    <s v="Sautter, Maureen"/>
    <m/>
    <x v="0"/>
    <s v="Pipelines and Terminals"/>
    <s v="Tank Integrity"/>
    <m/>
    <s v="Macungie Pipe"/>
    <s v="ZG - MACUNGIE STATION"/>
    <m/>
    <m/>
    <n v="0"/>
    <m/>
    <n v="30000"/>
    <m/>
    <m/>
    <s v="Stine, Carlton"/>
    <s v="Stine, Carlton"/>
    <m/>
    <m/>
    <n v="1"/>
    <n v="44838"/>
    <m/>
    <s v="Administrator, System"/>
    <s v="JDE Child"/>
    <s v="Burnt Orange"/>
    <d v="2022-08-17T00:00:00"/>
    <s v="Int - Tanks"/>
  </r>
  <r>
    <x v="492"/>
    <s v="Item"/>
    <s v="Open"/>
    <x v="1"/>
    <s v="ZG00000E2302"/>
    <s v="Maintenance Framework"/>
    <n v="2093478"/>
    <s v="Yoder, Michael"/>
    <s v="East"/>
    <s v="3. Active"/>
    <s v="Defined"/>
    <x v="5"/>
    <m/>
    <n v="30000"/>
    <m/>
    <n v="30000"/>
    <n v="30000"/>
    <n v="0"/>
    <s v="Green"/>
    <n v="145000"/>
    <m/>
    <n v="145000"/>
    <n v="-115000"/>
    <m/>
    <m/>
    <n v="24750"/>
    <m/>
    <m/>
    <n v="24750"/>
    <s v="Phase"/>
    <n v="24750"/>
    <m/>
    <n v="30000"/>
    <n v="30000"/>
    <s v="No"/>
    <s v="Green"/>
    <d v="2023-10-01T00:00:00"/>
    <d v="2023-03-01T00:00:00"/>
    <d v="2023-03-01T00:00:00"/>
    <d v="2023-12-31T00:00:00"/>
    <d v="2023-12-31T00:00:00"/>
    <m/>
    <m/>
    <m/>
    <m/>
    <m/>
    <m/>
    <m/>
    <m/>
    <m/>
    <m/>
    <m/>
    <m/>
    <m/>
    <m/>
    <m/>
    <m/>
    <m/>
    <n v="25000"/>
    <n v="5000"/>
    <n v="0"/>
    <m/>
    <s v="2/9/23 - Updated forecast assuming seal inspection will be performed in-service with no required repairs."/>
    <d v="2023-02-09T00:00:00"/>
    <s v="Sautter, Maureen"/>
    <m/>
    <x v="0"/>
    <s v="Pipelines and Terminals"/>
    <s v="Tank Integrity"/>
    <m/>
    <s v="Macungie Pipe"/>
    <s v="ZG - MACUNGIE STATION"/>
    <m/>
    <m/>
    <n v="0"/>
    <m/>
    <n v="30000"/>
    <m/>
    <m/>
    <s v="Stine, Carlton"/>
    <s v="Stine, Carlton"/>
    <m/>
    <m/>
    <n v="1"/>
    <n v="44839"/>
    <m/>
    <s v="Administrator, System"/>
    <s v="JDE Child"/>
    <s v="Burnt Orange"/>
    <d v="2022-08-17T00:00:00"/>
    <s v="Int - Tanks"/>
  </r>
  <r>
    <x v="493"/>
    <s v="Item"/>
    <s v="Open"/>
    <x v="0"/>
    <s v="ZG00000M2302"/>
    <s v="Maintenance Framework"/>
    <n v="2086168"/>
    <s v="Yoder, Michael"/>
    <s v="East"/>
    <s v="3. Active"/>
    <s v="Defined"/>
    <x v="5"/>
    <m/>
    <n v="465707"/>
    <m/>
    <n v="465707"/>
    <n v="465707"/>
    <n v="0"/>
    <s v="Green"/>
    <n v="465707"/>
    <m/>
    <n v="465707"/>
    <n v="0"/>
    <m/>
    <m/>
    <n v="181178"/>
    <m/>
    <m/>
    <n v="181178"/>
    <s v="Phase"/>
    <n v="181178"/>
    <m/>
    <n v="465707"/>
    <n v="465707"/>
    <s v="No"/>
    <s v="Green"/>
    <d v="2023-09-01T00:00:00"/>
    <d v="2023-02-24T00:00:00"/>
    <d v="2023-02-24T00:00:00"/>
    <d v="2023-12-31T00:00:00"/>
    <d v="2023-12-31T00:00:00"/>
    <m/>
    <m/>
    <m/>
    <m/>
    <m/>
    <m/>
    <m/>
    <m/>
    <m/>
    <m/>
    <m/>
    <m/>
    <m/>
    <m/>
    <m/>
    <m/>
    <n v="89707"/>
    <n v="100000"/>
    <n v="200000"/>
    <n v="76000"/>
    <m/>
    <m/>
    <m/>
    <s v="Sautter, Maureen"/>
    <m/>
    <x v="0"/>
    <s v="Pipelines and Terminals"/>
    <s v="Integrity"/>
    <m/>
    <s v="Macungie Pipe"/>
    <s v="ZG - MACUNGIE STATION"/>
    <m/>
    <m/>
    <n v="0"/>
    <n v="89707"/>
    <n v="376000"/>
    <m/>
    <m/>
    <s v="Stine, Carlton"/>
    <m/>
    <m/>
    <m/>
    <n v="1"/>
    <n v="44840"/>
    <m/>
    <s v="Administrator, System"/>
    <s v="Independent"/>
    <s v="Aqua"/>
    <d v="2022-08-17T00:00:00"/>
    <s v="Int - Tanks"/>
  </r>
  <r>
    <x v="494"/>
    <s v="Item"/>
    <s v="Open"/>
    <x v="1"/>
    <s v="ZG00000E2201"/>
    <s v="Maintenance Framework"/>
    <n v="1937919"/>
    <s v="Yoder, Michael"/>
    <s v="East"/>
    <s v="6. Operational"/>
    <s v="Defined"/>
    <x v="5"/>
    <n v="18713"/>
    <m/>
    <m/>
    <n v="18713.169999999998"/>
    <n v="18713"/>
    <n v="0"/>
    <s v="Green"/>
    <m/>
    <m/>
    <m/>
    <n v="18713"/>
    <m/>
    <m/>
    <n v="252000"/>
    <m/>
    <m/>
    <n v="252000"/>
    <s v="Full"/>
    <n v="252000"/>
    <n v="182155"/>
    <m/>
    <n v="182155"/>
    <s v="No"/>
    <s v="Green"/>
    <d v="2022-10-01T00:00:00"/>
    <d v="2022-01-05T00:00:00"/>
    <d v="2022-01-05T00:00:00"/>
    <d v="2022-12-31T00:00:00"/>
    <d v="2023-01-31T00:00:00"/>
    <m/>
    <m/>
    <n v="10200.32"/>
    <n v="3202.13"/>
    <n v="5310.72"/>
    <m/>
    <m/>
    <m/>
    <m/>
    <m/>
    <m/>
    <m/>
    <m/>
    <m/>
    <m/>
    <m/>
    <m/>
    <m/>
    <m/>
    <m/>
    <m/>
    <s v="Plan to close in June. 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5-03T00:00:00"/>
    <s v="Sautter, Maureen"/>
    <m/>
    <x v="0"/>
    <s v="Pipelines and Terminals"/>
    <s v="Tank Integrity"/>
    <m/>
    <s v="Macungie Pipe"/>
    <s v="ZG - MACUNGIE STATION"/>
    <m/>
    <n v="18713"/>
    <n v="0"/>
    <m/>
    <m/>
    <n v="163441"/>
    <m/>
    <s v="Stine, Carlton"/>
    <s v="Stine, Carlton"/>
    <m/>
    <m/>
    <n v="1"/>
    <n v="41284"/>
    <m/>
    <s v="Administrator, System"/>
    <s v="JDE Child"/>
    <s v="Burnt Orange"/>
    <d v="2021-08-09T00:00:00"/>
    <s v="Int - Tanks"/>
  </r>
  <r>
    <x v="495"/>
    <s v="Item"/>
    <s v="Open"/>
    <x v="0"/>
    <s v="ZG00000M2210"/>
    <s v="Maintenance Framework"/>
    <n v="1972073"/>
    <s v="Keppel, Nicholas"/>
    <s v="East"/>
    <s v="6. Operational"/>
    <s v="Defined"/>
    <x v="24"/>
    <n v="1923"/>
    <m/>
    <m/>
    <n v="1923.09"/>
    <n v="1923"/>
    <n v="0"/>
    <s v="Green"/>
    <m/>
    <m/>
    <m/>
    <n v="1923"/>
    <m/>
    <m/>
    <n v="140000"/>
    <m/>
    <m/>
    <m/>
    <s v="Full"/>
    <n v="140000"/>
    <n v="142962"/>
    <m/>
    <n v="142962"/>
    <s v="No"/>
    <s v="Green"/>
    <d v="2022-05-01T00:00:00"/>
    <m/>
    <m/>
    <d v="2022-10-31T00:00:00"/>
    <d v="2023-01-19T00:00:00"/>
    <m/>
    <m/>
    <n v="1658.36"/>
    <n v="264.73"/>
    <m/>
    <m/>
    <m/>
    <m/>
    <m/>
    <m/>
    <m/>
    <m/>
    <m/>
    <m/>
    <m/>
    <m/>
    <m/>
    <m/>
    <m/>
    <m/>
    <m/>
    <s v="1/5/2022 - Majority of work finalized in December 2022; minor activities to be completed in January 2023"/>
    <d v="2023-01-05T00:00:00"/>
    <s v="Sautter, Maureen"/>
    <m/>
    <x v="0"/>
    <s v="Pipelines and Terminals"/>
    <s v="Operating Infrastructure"/>
    <m/>
    <s v="Macungie Pipe"/>
    <s v="ZG - MACUNGIE STATION"/>
    <m/>
    <n v="1923"/>
    <n v="0"/>
    <m/>
    <m/>
    <n v="141038"/>
    <m/>
    <s v="Oey, Alex"/>
    <s v="Oey, Alexander"/>
    <m/>
    <m/>
    <n v="1"/>
    <n v="24592"/>
    <m/>
    <s v="Administrator, System"/>
    <s v="Independent"/>
    <s v="Aqua"/>
    <d v="2017-07-27T00:00:00"/>
    <s v="Other Programs"/>
  </r>
  <r>
    <x v="496"/>
    <s v="Item"/>
    <s v="Open"/>
    <x v="0"/>
    <s v="ZG00000M2211"/>
    <s v="Maintenance Framework"/>
    <n v="1980882"/>
    <s v="Gebert, Clint"/>
    <s v="East"/>
    <s v="7. Closed"/>
    <s v="Defined"/>
    <x v="26"/>
    <n v="2050"/>
    <m/>
    <m/>
    <n v="2050.08"/>
    <n v="2050"/>
    <n v="0"/>
    <s v="Green"/>
    <m/>
    <m/>
    <m/>
    <n v="2050"/>
    <m/>
    <m/>
    <n v="242000"/>
    <m/>
    <m/>
    <n v="242000"/>
    <s v="Full"/>
    <n v="242000"/>
    <n v="216959"/>
    <m/>
    <n v="216959"/>
    <s v="No"/>
    <s v="Green"/>
    <d v="2022-05-01T00:00:00"/>
    <d v="2022-07-26T00:00:00"/>
    <d v="2022-07-26T00:00:00"/>
    <d v="2022-12-31T00:00:00"/>
    <d v="2022-11-30T00:00:00"/>
    <m/>
    <m/>
    <n v="-45000"/>
    <n v="45024"/>
    <n v="2026.08"/>
    <m/>
    <m/>
    <m/>
    <m/>
    <m/>
    <m/>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x v="0"/>
    <s v="Pipelines and Terminals"/>
    <s v="Operating Infrastructure"/>
    <m/>
    <s v="Macungie Pipe"/>
    <s v="ZG - MACUNGIE STATION"/>
    <m/>
    <n v="2050"/>
    <n v="0"/>
    <m/>
    <m/>
    <n v="214908"/>
    <m/>
    <s v="Jakubowski, Gregory"/>
    <s v="Jakubowski, Greg"/>
    <m/>
    <m/>
    <n v="1"/>
    <n v="40849"/>
    <m/>
    <s v="Guest, ProSight"/>
    <s v="Independent"/>
    <s v="Aqua"/>
    <d v="2021-07-29T00:00:00"/>
    <s v="Other Programs"/>
  </r>
  <r>
    <x v="497"/>
    <s v="Item"/>
    <s v="Open"/>
    <x v="0"/>
    <s v="ZG00000M2313"/>
    <s v="Maintenance Framework"/>
    <m/>
    <s v="Gebert, Clint"/>
    <s v="East"/>
    <s v="2. Pending AFE"/>
    <m/>
    <x v="26"/>
    <m/>
    <n v="325000"/>
    <m/>
    <n v="325000"/>
    <n v="325000"/>
    <n v="0"/>
    <s v="Green"/>
    <n v="325000"/>
    <m/>
    <n v="325000"/>
    <n v="0"/>
    <m/>
    <m/>
    <m/>
    <m/>
    <m/>
    <m/>
    <s v="Interim"/>
    <m/>
    <m/>
    <n v="325000"/>
    <n v="325000"/>
    <s v="No"/>
    <s v="Green"/>
    <d v="2023-08-01T00:00:00"/>
    <m/>
    <m/>
    <m/>
    <d v="2023-11-30T00:00:00"/>
    <m/>
    <m/>
    <m/>
    <m/>
    <m/>
    <m/>
    <m/>
    <m/>
    <m/>
    <m/>
    <m/>
    <m/>
    <m/>
    <m/>
    <m/>
    <n v="25000"/>
    <n v="100000"/>
    <n v="100000"/>
    <n v="100000"/>
    <m/>
    <m/>
    <m/>
    <m/>
    <m/>
    <m/>
    <x v="0"/>
    <s v="Pipelines and Terminals"/>
    <s v="Operating Infrastructure"/>
    <m/>
    <s v="Macungie Pipe"/>
    <s v="ZG - MACUNGIE STATION"/>
    <m/>
    <m/>
    <n v="0"/>
    <n v="125000"/>
    <n v="200000"/>
    <m/>
    <m/>
    <s v="Jakubowski, Gregory"/>
    <s v="Jakubowski, Greg"/>
    <m/>
    <m/>
    <n v="1"/>
    <n v="45699"/>
    <m/>
    <s v="Clark, David"/>
    <s v="Independent"/>
    <s v="Aqua"/>
    <d v="2022-08-29T00:00:00"/>
    <s v="Other Programs"/>
  </r>
  <r>
    <x v="498"/>
    <s v="Item"/>
    <s v="Candidate"/>
    <x v="0"/>
    <m/>
    <s v="Maintenance Framework"/>
    <m/>
    <s v="Keppel, Nicholas"/>
    <s v="East"/>
    <s v="1. Proposed"/>
    <m/>
    <x v="24"/>
    <m/>
    <n v="120000"/>
    <m/>
    <n v="120000"/>
    <n v="120000"/>
    <n v="0"/>
    <s v="Green"/>
    <n v="120000"/>
    <m/>
    <n v="120000"/>
    <n v="0"/>
    <m/>
    <m/>
    <m/>
    <m/>
    <m/>
    <m/>
    <m/>
    <m/>
    <m/>
    <n v="120000"/>
    <n v="120000"/>
    <s v="No"/>
    <s v="Green"/>
    <d v="2023-07-01T00:00:00"/>
    <m/>
    <m/>
    <m/>
    <d v="2023-09-30T00:00:00"/>
    <m/>
    <m/>
    <m/>
    <m/>
    <m/>
    <m/>
    <m/>
    <m/>
    <m/>
    <m/>
    <m/>
    <m/>
    <m/>
    <m/>
    <n v="20000"/>
    <n v="50000"/>
    <n v="50000"/>
    <m/>
    <m/>
    <m/>
    <m/>
    <m/>
    <m/>
    <m/>
    <m/>
    <x v="0"/>
    <s v="Pipelines and Terminals"/>
    <s v="Operating Infrastructure"/>
    <m/>
    <s v="Macungie Pipe"/>
    <s v="ZG - MACUNGIE STATION"/>
    <m/>
    <m/>
    <n v="0"/>
    <n v="120000"/>
    <m/>
    <m/>
    <m/>
    <s v="Oey, Alex"/>
    <m/>
    <s v="N/A"/>
    <m/>
    <n v="1"/>
    <n v="24971"/>
    <m/>
    <s v="Guest, ProSight"/>
    <s v="Independent"/>
    <s v="Aqua"/>
    <d v="2017-08-10T00:00:00"/>
    <s v="Other Programs"/>
  </r>
  <r>
    <x v="499"/>
    <s v="Item"/>
    <s v="Open"/>
    <x v="0"/>
    <s v="ZG00000M2312"/>
    <s v="Maintenance Framework"/>
    <n v="2110677"/>
    <s v="Wing, Hunter"/>
    <s v="East"/>
    <s v="2. Pending AFE"/>
    <m/>
    <x v="3"/>
    <m/>
    <n v="97965"/>
    <m/>
    <n v="97965"/>
    <n v="80000"/>
    <n v="17965"/>
    <s v="Red"/>
    <n v="80000"/>
    <m/>
    <n v="80000"/>
    <n v="17965"/>
    <m/>
    <m/>
    <m/>
    <m/>
    <m/>
    <m/>
    <s v="Interim"/>
    <m/>
    <m/>
    <n v="97965"/>
    <n v="97965"/>
    <s v="No"/>
    <s v="Green"/>
    <d v="2023-07-01T00:00:00"/>
    <m/>
    <m/>
    <m/>
    <d v="2023-07-31T00:00:00"/>
    <m/>
    <m/>
    <m/>
    <m/>
    <m/>
    <m/>
    <m/>
    <m/>
    <m/>
    <m/>
    <m/>
    <m/>
    <m/>
    <m/>
    <n v="77728"/>
    <n v="20237"/>
    <m/>
    <m/>
    <m/>
    <m/>
    <m/>
    <s v="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5-01T00:00:00"/>
    <m/>
    <m/>
    <x v="0"/>
    <s v="Pipelines and Terminals"/>
    <s v="Operating Infrastructure"/>
    <m/>
    <s v="Macungie Pipe"/>
    <s v="ZG - MACUNGIE STATION"/>
    <m/>
    <m/>
    <n v="0"/>
    <n v="97965"/>
    <m/>
    <m/>
    <m/>
    <s v="Orischak, Bob"/>
    <m/>
    <m/>
    <m/>
    <n v="1"/>
    <n v="44313"/>
    <m/>
    <s v="Guest, ProSight"/>
    <s v="Independent"/>
    <s v="Aqua"/>
    <d v="2022-07-28T00:00:00"/>
    <s v="Other Programs"/>
  </r>
  <r>
    <x v="500"/>
    <s v="Item"/>
    <s v="Open"/>
    <x v="0"/>
    <s v="ZG00000M2308"/>
    <s v="Maintenance Framework"/>
    <n v="2094187"/>
    <s v="Mohr, David"/>
    <s v="East"/>
    <s v="3. Active"/>
    <s v="Defined"/>
    <x v="24"/>
    <m/>
    <n v="80000"/>
    <m/>
    <n v="80000"/>
    <n v="80000"/>
    <n v="0"/>
    <s v="Green"/>
    <n v="80000"/>
    <m/>
    <n v="80000"/>
    <n v="0"/>
    <m/>
    <m/>
    <n v="85680"/>
    <m/>
    <m/>
    <n v="85680"/>
    <s v="Full"/>
    <n v="85680"/>
    <m/>
    <n v="80000"/>
    <n v="80000"/>
    <s v="No"/>
    <s v="Green"/>
    <d v="2023-10-01T00:00:00"/>
    <d v="2023-03-07T00:00:00"/>
    <d v="2023-03-07T00:00:00"/>
    <d v="2023-10-31T00:00:00"/>
    <d v="2023-10-31T00:00:00"/>
    <m/>
    <m/>
    <m/>
    <m/>
    <m/>
    <m/>
    <m/>
    <m/>
    <m/>
    <m/>
    <m/>
    <m/>
    <m/>
    <m/>
    <m/>
    <m/>
    <m/>
    <n v="80000"/>
    <m/>
    <m/>
    <m/>
    <s v="5/1/2023 Soft dig, conduit and back fill completed._x000d__x000a_4/1/2023 Actuator and valve ordered. Electrical contractor onsite laying C&amp;C._x000d__x000a_3/1/ Received quotes for material and engineering. AFE submitted. DRM"/>
    <d v="2023-05-02T00:00:00"/>
    <s v="Sautter, Maureen"/>
    <m/>
    <x v="0"/>
    <s v="Pipelines and Terminals"/>
    <s v="Operating Infrastructure"/>
    <m/>
    <s v="Macungie Pipe"/>
    <s v="ZG - MACUNGIE STATION"/>
    <m/>
    <m/>
    <n v="0"/>
    <m/>
    <n v="80000"/>
    <m/>
    <m/>
    <s v="Oey, Alex"/>
    <s v="Oey, Alexander"/>
    <s v="N/A"/>
    <m/>
    <n v="1"/>
    <n v="20695"/>
    <m/>
    <s v="Guest, ProSight"/>
    <s v="Independent"/>
    <s v="Aqua"/>
    <d v="2016-08-29T00:00:00"/>
    <s v="Other Programs"/>
  </r>
  <r>
    <x v="501"/>
    <s v="Item"/>
    <s v="Open"/>
    <x v="0"/>
    <s v="ZG00000M2307"/>
    <s v="Maintenance Framework"/>
    <n v="2094188"/>
    <s v="Mohr, David"/>
    <s v="East"/>
    <s v="3. Active"/>
    <s v="Defined"/>
    <x v="24"/>
    <m/>
    <n v="92000"/>
    <m/>
    <n v="92000"/>
    <n v="92000"/>
    <n v="0"/>
    <s v="Green"/>
    <n v="92000"/>
    <m/>
    <n v="92000"/>
    <n v="0"/>
    <m/>
    <m/>
    <n v="90340"/>
    <m/>
    <m/>
    <n v="90340"/>
    <s v="Full"/>
    <n v="90340"/>
    <m/>
    <n v="92000"/>
    <n v="92000"/>
    <s v="No"/>
    <s v="Green"/>
    <d v="2023-07-01T00:00:00"/>
    <d v="2023-03-07T00:00:00"/>
    <d v="2023-03-07T00:00:00"/>
    <d v="2023-10-31T00:00:00"/>
    <d v="2023-05-31T00:00:00"/>
    <m/>
    <m/>
    <m/>
    <m/>
    <m/>
    <m/>
    <m/>
    <m/>
    <m/>
    <m/>
    <m/>
    <m/>
    <n v="0"/>
    <m/>
    <n v="92000"/>
    <m/>
    <m/>
    <m/>
    <m/>
    <m/>
    <m/>
    <s v="5/1/2023 Soft dig, conduit and back fill completed._x000d__x000a_4/1/2023 Actuator and valve ordered. Electrical contractor onsite laying C&amp;C._x000d__x000a_3/1/ Received quotes for material and engineering. AFE submitted. DRM"/>
    <d v="2023-05-02T00:00:00"/>
    <s v="Sautter, Maureen"/>
    <m/>
    <x v="0"/>
    <s v="Pipelines and Terminals"/>
    <s v="Operating Infrastructure"/>
    <m/>
    <s v="Macungie Pipe"/>
    <s v="ZG - MACUNGIE STATION"/>
    <m/>
    <m/>
    <n v="0"/>
    <n v="92000"/>
    <m/>
    <m/>
    <m/>
    <s v="Oey, Alex"/>
    <s v="Oey, Alexander"/>
    <s v="N/A"/>
    <m/>
    <n v="1"/>
    <n v="20697"/>
    <m/>
    <s v="Guest, ProSight"/>
    <s v="Independent"/>
    <s v="Aqua"/>
    <d v="2016-08-29T00:00:00"/>
    <s v="Other Programs"/>
  </r>
  <r>
    <x v="502"/>
    <s v="Item"/>
    <s v="Open"/>
    <x v="1"/>
    <s v="BETZG00E2304"/>
    <s v="Maintenance Framework"/>
    <n v="2093303"/>
    <s v="Wing, Hunter"/>
    <s v="East"/>
    <s v="3. Active"/>
    <s v="Defined"/>
    <x v="11"/>
    <n v="6500"/>
    <m/>
    <n v="10000"/>
    <n v="6500"/>
    <n v="10000"/>
    <n v="-3500"/>
    <s v="Red"/>
    <n v="20000"/>
    <m/>
    <n v="20000"/>
    <n v="-13500"/>
    <m/>
    <m/>
    <n v="20000"/>
    <m/>
    <m/>
    <n v="20000"/>
    <s v="Full"/>
    <n v="20000"/>
    <n v="6500"/>
    <n v="10000"/>
    <n v="16500"/>
    <s v="No"/>
    <s v="Green"/>
    <d v="2023-04-01T00:00:00"/>
    <d v="2023-03-01T00:00:00"/>
    <d v="2023-03-01T00:00:00"/>
    <d v="2023-03-17T00:00:00"/>
    <d v="2023-05-31T00:00:00"/>
    <m/>
    <m/>
    <m/>
    <m/>
    <m/>
    <n v="6500"/>
    <n v="10000"/>
    <n v="10000"/>
    <n v="-3500"/>
    <s v="Red"/>
    <m/>
    <s v="Savings from AFE Estimate"/>
    <m/>
    <m/>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x v="0"/>
    <s v="Pipelines and Terminals"/>
    <s v="Station/Terminal"/>
    <m/>
    <s v="Macungie Terminal"/>
    <s v="BETZG - BET MACUNGIE TERMINAL"/>
    <m/>
    <m/>
    <n v="6500"/>
    <m/>
    <m/>
    <m/>
    <m/>
    <s v="Aiken, Elaine"/>
    <s v="Aiken, Elaine"/>
    <m/>
    <m/>
    <n v="1"/>
    <n v="45069"/>
    <m/>
    <s v="Administrator, System"/>
    <s v="Independent"/>
    <s v="Aqua"/>
    <d v="2022-08-17T00:00:00"/>
    <s v="Int - Planned Corr &amp; FI"/>
  </r>
  <r>
    <x v="503"/>
    <s v="Item"/>
    <s v="Open"/>
    <x v="1"/>
    <s v="BETZG00E2302"/>
    <s v="Maintenance Framework"/>
    <n v="2093480"/>
    <s v="Yoder, Michael"/>
    <s v="East"/>
    <s v="3. Active"/>
    <s v="Defined"/>
    <x v="5"/>
    <m/>
    <n v="10000"/>
    <m/>
    <n v="10000"/>
    <n v="10000"/>
    <n v="0"/>
    <s v="Green"/>
    <n v="10000"/>
    <m/>
    <n v="10000"/>
    <n v="0"/>
    <m/>
    <m/>
    <n v="11000"/>
    <m/>
    <m/>
    <n v="11000"/>
    <s v="Phase"/>
    <n v="11000"/>
    <m/>
    <n v="10000"/>
    <n v="10000"/>
    <s v="No"/>
    <s v="Green"/>
    <d v="2023-07-01T00:00:00"/>
    <d v="2023-03-01T00:00:00"/>
    <d v="2023-03-01T00:00:00"/>
    <d v="2023-12-31T00:00:00"/>
    <d v="2023-12-31T00:00:00"/>
    <m/>
    <m/>
    <m/>
    <m/>
    <m/>
    <m/>
    <m/>
    <m/>
    <m/>
    <m/>
    <m/>
    <m/>
    <m/>
    <m/>
    <n v="10000"/>
    <m/>
    <m/>
    <m/>
    <m/>
    <m/>
    <m/>
    <m/>
    <m/>
    <m/>
    <m/>
    <x v="0"/>
    <s v="Pipelines and Terminals"/>
    <s v="Tank Integrity"/>
    <m/>
    <s v="Macungie Terminal"/>
    <s v="BETZG - BET MACUNGIE TERMINAL"/>
    <m/>
    <m/>
    <n v="0"/>
    <n v="10000"/>
    <m/>
    <m/>
    <m/>
    <s v="Stine, Carlton"/>
    <s v="Stine, Carlton"/>
    <m/>
    <m/>
    <n v="1"/>
    <n v="44841"/>
    <m/>
    <s v="Administrator, System"/>
    <s v="JDE Child"/>
    <s v="Burnt Orange"/>
    <d v="2022-08-17T00:00:00"/>
    <s v="Int - Tanks"/>
  </r>
  <r>
    <x v="504"/>
    <s v="Item"/>
    <s v="Open"/>
    <x v="0"/>
    <s v="BETZG00M2301"/>
    <s v="Maintenance Framework"/>
    <n v="2082835"/>
    <s v="Yoder, Michael"/>
    <s v="East"/>
    <s v="3. Active"/>
    <s v="Defined"/>
    <x v="5"/>
    <n v="261054"/>
    <n v="40000"/>
    <m/>
    <n v="301054.46000000002"/>
    <n v="291638"/>
    <n v="9416"/>
    <s v="Yellow"/>
    <n v="302617"/>
    <m/>
    <n v="302617"/>
    <n v="-1563"/>
    <m/>
    <m/>
    <n v="141897"/>
    <m/>
    <m/>
    <n v="141897"/>
    <s v="Phase"/>
    <n v="141897"/>
    <n v="261054"/>
    <n v="40000"/>
    <n v="301054"/>
    <s v="No"/>
    <s v="Green"/>
    <d v="2023-02-01T00:00:00"/>
    <d v="2023-01-31T00:00:00"/>
    <d v="2023-01-31T00:00:00"/>
    <d v="2023-05-30T00:00:00"/>
    <d v="2023-05-30T00:00:00"/>
    <m/>
    <m/>
    <m/>
    <n v="39539.94"/>
    <n v="122098.5"/>
    <n v="99416.02"/>
    <n v="90000"/>
    <n v="90000"/>
    <n v="9416"/>
    <s v="Yellow"/>
    <m/>
    <m/>
    <n v="40000"/>
    <m/>
    <m/>
    <m/>
    <m/>
    <m/>
    <m/>
    <m/>
    <m/>
    <s v="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5-01T00:00:00"/>
    <s v="Sautter, Maureen"/>
    <m/>
    <x v="0"/>
    <s v="Pipelines and Terminals"/>
    <s v="Integrity"/>
    <m/>
    <s v="Macungie Terminal"/>
    <s v="BETZG - BET MACUNGIE TERMINAL"/>
    <m/>
    <n v="161638"/>
    <n v="139416"/>
    <m/>
    <m/>
    <m/>
    <m/>
    <s v="Stine, Carlton"/>
    <s v="Stine, Carlton"/>
    <m/>
    <m/>
    <n v="1"/>
    <n v="44842"/>
    <m/>
    <s v="Administrator, System"/>
    <s v="Independent"/>
    <s v="Aqua"/>
    <d v="2022-08-17T00:00:00"/>
    <s v="Int - Tanks"/>
  </r>
  <r>
    <x v="505"/>
    <s v="Item"/>
    <s v="Open"/>
    <x v="1"/>
    <s v="BETZG00E2303"/>
    <s v="Maintenance Framework"/>
    <n v="2093473"/>
    <s v="Yoder, Michael"/>
    <s v="East"/>
    <s v="3. Active"/>
    <s v="Defined"/>
    <x v="5"/>
    <m/>
    <n v="320000"/>
    <m/>
    <n v="320000"/>
    <n v="320000"/>
    <n v="0"/>
    <s v="Green"/>
    <n v="320000"/>
    <m/>
    <n v="320000"/>
    <n v="0"/>
    <m/>
    <m/>
    <n v="169400"/>
    <m/>
    <m/>
    <n v="169400"/>
    <s v="Phase"/>
    <n v="169400"/>
    <m/>
    <n v="320000"/>
    <n v="320000"/>
    <s v="No"/>
    <s v="Green"/>
    <d v="2023-07-01T00:00:00"/>
    <d v="2023-03-01T00:00:00"/>
    <d v="2023-03-01T00:00:00"/>
    <d v="2023-12-31T00:00:00"/>
    <d v="2023-08-31T00:00:00"/>
    <m/>
    <m/>
    <m/>
    <m/>
    <m/>
    <m/>
    <m/>
    <m/>
    <m/>
    <m/>
    <m/>
    <m/>
    <m/>
    <m/>
    <n v="100000"/>
    <n v="220000"/>
    <m/>
    <m/>
    <m/>
    <m/>
    <m/>
    <s v="5/1/23 - Moved forecast back to July. Looking at potentially deferring this tank to Jan 2024 start._x000d__x000a__x000d__x000a_1/9/23 - Move forecast to start in June as tank 201 will need to be completed prior to starting tank 224 OOS."/>
    <d v="2023-05-01T00:00:00"/>
    <m/>
    <m/>
    <x v="0"/>
    <s v="Pipelines and Terminals"/>
    <s v="Tank Integrity"/>
    <m/>
    <s v="Macungie Terminal"/>
    <s v="BETZG - BET MACUNGIE TERMINAL"/>
    <m/>
    <m/>
    <n v="0"/>
    <n v="320000"/>
    <m/>
    <m/>
    <m/>
    <s v="Stine, Carlton"/>
    <s v="Stine, Carlton"/>
    <m/>
    <m/>
    <n v="1"/>
    <n v="45741"/>
    <m/>
    <s v="Schultz, Amy"/>
    <s v="JDE Child"/>
    <s v="Burnt Orange"/>
    <d v="2022-09-01T00:00:00"/>
    <s v="Int - Tanks"/>
  </r>
  <r>
    <x v="506"/>
    <s v="Item"/>
    <s v="Open"/>
    <x v="1"/>
    <s v="ZG00000E2203"/>
    <s v="Maintenance Framework"/>
    <n v="1989402"/>
    <s v="Gebert, Clint"/>
    <s v="East"/>
    <s v="7. Closed"/>
    <s v="Defined"/>
    <x v="28"/>
    <n v="4078"/>
    <m/>
    <m/>
    <n v="4078"/>
    <n v="4078"/>
    <n v="0"/>
    <s v="Green"/>
    <m/>
    <m/>
    <m/>
    <n v="4078"/>
    <m/>
    <m/>
    <n v="32000"/>
    <m/>
    <m/>
    <n v="32000"/>
    <s v="Full"/>
    <n v="32000"/>
    <n v="29024"/>
    <m/>
    <n v="29024"/>
    <s v="No"/>
    <s v="Green"/>
    <d v="2022-08-01T00:00:00"/>
    <d v="2022-06-03T00:00:00"/>
    <d v="2022-06-03T00:00:00"/>
    <d v="2022-08-01T00:00:00"/>
    <d v="2022-09-30T00:00:00"/>
    <m/>
    <m/>
    <n v="4078"/>
    <m/>
    <m/>
    <m/>
    <m/>
    <m/>
    <m/>
    <m/>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x v="0"/>
    <s v="Pipelines and Terminals"/>
    <s v="Station/Terminal"/>
    <m/>
    <s v="Macungie Terminal"/>
    <s v="BETZG - BET MACUNGIE TERMINAL"/>
    <m/>
    <n v="4078"/>
    <n v="0"/>
    <m/>
    <m/>
    <n v="24946"/>
    <m/>
    <s v="Spari, Markella"/>
    <s v="Clark, David"/>
    <m/>
    <m/>
    <n v="1"/>
    <n v="41559"/>
    <m/>
    <s v="Administrator, System"/>
    <s v="Independent"/>
    <s v="Aqua"/>
    <d v="2021-08-19T00:00:00"/>
    <s v="Other Programs"/>
  </r>
  <r>
    <x v="507"/>
    <s v="Item"/>
    <s v="Open"/>
    <x v="0"/>
    <s v="BESZG00M2302"/>
    <s v="Maintenance Framework"/>
    <n v="2085714"/>
    <s v="Gable, Rob"/>
    <s v="East"/>
    <s v="3. Active"/>
    <s v="Defined"/>
    <x v="6"/>
    <m/>
    <n v="32000"/>
    <m/>
    <n v="32000"/>
    <n v="32000"/>
    <n v="0"/>
    <s v="Green"/>
    <n v="32000"/>
    <m/>
    <n v="32000"/>
    <n v="0"/>
    <m/>
    <m/>
    <n v="32078"/>
    <m/>
    <m/>
    <n v="32078"/>
    <s v="Full"/>
    <n v="32078"/>
    <m/>
    <n v="32000"/>
    <n v="32000"/>
    <s v="No"/>
    <s v="Green"/>
    <d v="2023-05-01T00:00:00"/>
    <d v="2023-02-22T00:00:00"/>
    <d v="2023-02-22T00:00:00"/>
    <d v="2023-09-30T00:00:00"/>
    <d v="2023-07-31T00:00:00"/>
    <m/>
    <m/>
    <m/>
    <m/>
    <m/>
    <m/>
    <m/>
    <m/>
    <m/>
    <m/>
    <m/>
    <m/>
    <n v="5000"/>
    <n v="17000"/>
    <n v="5000"/>
    <m/>
    <n v="5000"/>
    <m/>
    <m/>
    <m/>
    <m/>
    <s v="5/2/2023 RAG - Rectifier scheduled to be delivered during May.  4/4/2023 RAG - PO's have been issued. Rectifier scheduled to be delivered during May.  3/2/2023 RAG - Awaiting quotes from Diefenderfer and JA Electronics."/>
    <d v="2023-05-02T00:00:00"/>
    <s v="Sautter, Maureen"/>
    <m/>
    <x v="0"/>
    <s v="Pipelines and Terminals"/>
    <s v="Integrity"/>
    <m/>
    <s v="Macungie Terminal"/>
    <s v="BESZG - BES MACUNGIE #1 TERM FH 1&amp;2"/>
    <m/>
    <m/>
    <n v="22000"/>
    <n v="10000"/>
    <m/>
    <m/>
    <m/>
    <s v="Geib, Rob"/>
    <s v="Geib, Robert"/>
    <m/>
    <m/>
    <n v="1"/>
    <n v="45423"/>
    <m/>
    <s v="Guest, ProSight"/>
    <s v="Independent"/>
    <s v="Aqua"/>
    <d v="2022-08-26T00:00:00"/>
    <s v="Int - Planned Corr &amp; FI"/>
  </r>
  <r>
    <x v="508"/>
    <s v="Item"/>
    <s v="Open"/>
    <x v="0"/>
    <s v="BESZM00M2202"/>
    <s v="Maintenance Framework"/>
    <n v="2043606"/>
    <s v="Orischak, Bob"/>
    <s v="East"/>
    <s v="7. Closed"/>
    <s v="Drawdown"/>
    <x v="20"/>
    <n v="1523"/>
    <m/>
    <m/>
    <n v="1523.28"/>
    <n v="53"/>
    <n v="1470"/>
    <s v="Red"/>
    <m/>
    <m/>
    <m/>
    <n v="1523"/>
    <m/>
    <m/>
    <n v="29000"/>
    <m/>
    <m/>
    <n v="29000"/>
    <s v="Full"/>
    <n v="29000"/>
    <n v="13244"/>
    <m/>
    <n v="13244"/>
    <s v="No"/>
    <s v="Green"/>
    <d v="2022-11-01T00:00:00"/>
    <d v="2022-10-27T00:00:00"/>
    <d v="2022-10-27T00:00:00"/>
    <d v="2022-12-31T00:00:00"/>
    <d v="2022-12-31T00:00:00"/>
    <m/>
    <m/>
    <n v="53.08"/>
    <m/>
    <m/>
    <n v="1470.2"/>
    <m/>
    <m/>
    <n v="1470"/>
    <s v="Red"/>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x v="0"/>
    <s v="Pipelines and Terminals"/>
    <s v="Operating Infrastructure"/>
    <m/>
    <s v="Macungie Terminal"/>
    <s v="BESZM - BES MACUNGIE #2 TERM FH 3"/>
    <m/>
    <n v="53"/>
    <n v="1470"/>
    <m/>
    <m/>
    <n v="11720"/>
    <m/>
    <s v="Posipanko, Dan"/>
    <m/>
    <m/>
    <m/>
    <n v="1"/>
    <n v="46103"/>
    <m/>
    <s v="Orischak, Bob"/>
    <s v="Independent"/>
    <s v="Aqua"/>
    <d v="2022-10-20T00:00:00"/>
    <s v="Other Programs"/>
  </r>
  <r>
    <x v="509"/>
    <s v="Item"/>
    <s v="Open"/>
    <x v="0"/>
    <m/>
    <s v="Maintenance Framework"/>
    <m/>
    <s v="Mohr, David"/>
    <s v="East"/>
    <s v="2. Pending AFE"/>
    <s v="Defined"/>
    <x v="29"/>
    <m/>
    <n v="100000"/>
    <m/>
    <n v="100000"/>
    <n v="100000"/>
    <n v="0"/>
    <s v="Green"/>
    <n v="100000"/>
    <m/>
    <n v="100000"/>
    <n v="0"/>
    <m/>
    <m/>
    <n v="69569"/>
    <m/>
    <m/>
    <m/>
    <s v="Full"/>
    <n v="69569"/>
    <m/>
    <n v="100000"/>
    <n v="100000"/>
    <s v="No"/>
    <s v="Green"/>
    <d v="2023-08-01T00:00:00"/>
    <m/>
    <m/>
    <d v="2023-10-31T00:00:00"/>
    <d v="2023-09-30T00:00:00"/>
    <m/>
    <m/>
    <m/>
    <m/>
    <m/>
    <m/>
    <m/>
    <m/>
    <m/>
    <m/>
    <m/>
    <m/>
    <m/>
    <m/>
    <n v="0"/>
    <n v="60000"/>
    <n v="40000"/>
    <m/>
    <m/>
    <m/>
    <m/>
    <s v="5/1/2023 Discussion are ongoing to make this project a 2 phose project due to higher than expected estimates. AFE to be submitted this week._x000d__x000a_4/1/2023 Waiting for quote from electrical contractor to submit AFE"/>
    <d v="2023-05-02T00:00:00"/>
    <s v="Sautter, Maureen"/>
    <m/>
    <x v="0"/>
    <s v="Pipelines and Terminals"/>
    <s v="Operating Infrastructure"/>
    <m/>
    <s v="Macungie Terminal"/>
    <s v="BETZM - BET MACUNGIE #1 &amp; 2"/>
    <m/>
    <m/>
    <n v="0"/>
    <n v="100000"/>
    <m/>
    <m/>
    <m/>
    <s v="Forsey, Frank"/>
    <m/>
    <s v="N/A"/>
    <m/>
    <n v="1"/>
    <n v="25023"/>
    <m/>
    <s v="Guest, ProSight"/>
    <s v="Independent"/>
    <s v="Aqua"/>
    <d v="2017-08-16T00:00:00"/>
    <s v="Other Programs"/>
  </r>
  <r>
    <x v="510"/>
    <s v="Item"/>
    <s v="Candidate"/>
    <x v="0"/>
    <m/>
    <s v="Maintenance Framework"/>
    <m/>
    <s v="Gable, Rob"/>
    <s v="East"/>
    <s v="1. Proposed"/>
    <m/>
    <x v="9"/>
    <m/>
    <n v="30000"/>
    <m/>
    <n v="30000"/>
    <n v="30000"/>
    <n v="0"/>
    <s v="Green"/>
    <n v="30000"/>
    <m/>
    <n v="30000"/>
    <n v="0"/>
    <m/>
    <m/>
    <m/>
    <m/>
    <m/>
    <m/>
    <m/>
    <m/>
    <m/>
    <n v="30000"/>
    <n v="30000"/>
    <s v="No"/>
    <s v="Green"/>
    <d v="2023-11-01T00:00:00"/>
    <m/>
    <m/>
    <m/>
    <d v="2023-11-30T00:00:00"/>
    <m/>
    <m/>
    <m/>
    <m/>
    <m/>
    <m/>
    <m/>
    <m/>
    <m/>
    <m/>
    <m/>
    <m/>
    <m/>
    <m/>
    <m/>
    <m/>
    <m/>
    <m/>
    <n v="30000"/>
    <m/>
    <m/>
    <s v="5/2/2023 RAG - Work to begin during Q4."/>
    <d v="2023-05-02T00:00:00"/>
    <m/>
    <m/>
    <x v="0"/>
    <s v="Pipelines and Terminals"/>
    <s v="Integrity"/>
    <m/>
    <s v="Macungie Terminal"/>
    <s v="BETZG - BET MACUNGIE TERMINAL"/>
    <m/>
    <m/>
    <n v="0"/>
    <m/>
    <n v="30000"/>
    <m/>
    <m/>
    <s v="Geib, Rob"/>
    <m/>
    <m/>
    <m/>
    <n v="1"/>
    <n v="44302"/>
    <m/>
    <s v="Guest, ProSight"/>
    <s v="Independent"/>
    <s v="Aqua"/>
    <d v="2022-07-28T00:00:00"/>
    <s v="Int - Planned Corr &amp; FI"/>
  </r>
  <r>
    <x v="511"/>
    <s v="Item"/>
    <s v="Open"/>
    <x v="0"/>
    <s v="BETZG00M2302"/>
    <s v="Maintenance Framework"/>
    <n v="2086016"/>
    <s v="Wing, Hunter"/>
    <s v="East"/>
    <s v="3. Active"/>
    <s v="Defined"/>
    <x v="3"/>
    <n v="15840"/>
    <n v="30150"/>
    <m/>
    <n v="45990"/>
    <n v="47518"/>
    <n v="-1528"/>
    <s v="Yellow"/>
    <n v="42000"/>
    <m/>
    <n v="42000"/>
    <n v="3990"/>
    <m/>
    <m/>
    <n v="45990"/>
    <m/>
    <m/>
    <n v="45990"/>
    <s v="Full"/>
    <n v="45990"/>
    <n v="15840"/>
    <n v="30150"/>
    <n v="45990"/>
    <s v="No"/>
    <s v="Green"/>
    <d v="2023-04-01T00:00:00"/>
    <d v="2023-04-12T00:00:00"/>
    <d v="2023-04-12T00:00:00"/>
    <d v="2023-06-30T00:00:00"/>
    <d v="2023-05-31T00:00:00"/>
    <m/>
    <m/>
    <m/>
    <m/>
    <m/>
    <n v="15840"/>
    <m/>
    <m/>
    <n v="15840"/>
    <s v="Red"/>
    <m/>
    <s v="WorkAhead of Schedule"/>
    <n v="30150"/>
    <n v="0"/>
    <m/>
    <m/>
    <m/>
    <m/>
    <m/>
    <m/>
    <m/>
    <s v="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5-01T00:00:00"/>
    <s v="Sautter, Maureen"/>
    <m/>
    <x v="0"/>
    <s v="Pipelines and Terminals"/>
    <s v="Operating Infrastructure"/>
    <m/>
    <s v="Macungie Terminal"/>
    <s v="BETZG - BET MACUNGIE TERMINAL"/>
    <m/>
    <m/>
    <n v="45990"/>
    <m/>
    <m/>
    <m/>
    <m/>
    <s v="Orischak, Bob"/>
    <s v="Orischak, Bob"/>
    <m/>
    <m/>
    <n v="1"/>
    <n v="44301"/>
    <m/>
    <s v="Guest, ProSight"/>
    <s v="Independent"/>
    <s v="Aqua"/>
    <d v="2022-07-28T00:00:00"/>
    <s v="Other Programs"/>
  </r>
  <r>
    <x v="512"/>
    <s v="Item"/>
    <s v="Open"/>
    <x v="0"/>
    <s v="BETZM00M2301"/>
    <s v="Maintenance Framework"/>
    <n v="2051757"/>
    <s v="Pepe, David"/>
    <s v="East"/>
    <s v="3. Active"/>
    <s v="Defined"/>
    <x v="3"/>
    <n v="56786"/>
    <n v="25000"/>
    <m/>
    <n v="81785.83"/>
    <n v="95843"/>
    <n v="-14057"/>
    <s v="Red"/>
    <n v="80000"/>
    <m/>
    <n v="80000"/>
    <n v="1786"/>
    <m/>
    <m/>
    <n v="137000"/>
    <m/>
    <m/>
    <n v="137000"/>
    <s v="Full"/>
    <n v="137000"/>
    <n v="56786"/>
    <n v="25000"/>
    <n v="81786"/>
    <s v="No"/>
    <s v="Green"/>
    <d v="2023-01-01T00:00:00"/>
    <d v="2022-12-07T00:00:00"/>
    <d v="2022-12-07T00:00:00"/>
    <d v="2023-04-30T00:00:00"/>
    <d v="2023-06-30T00:00:00"/>
    <m/>
    <m/>
    <n v="5997"/>
    <n v="9347.8700000000008"/>
    <n v="492.76"/>
    <n v="40948.199999999997"/>
    <n v="60000"/>
    <n v="60000"/>
    <n v="-19052"/>
    <s v="Red"/>
    <m/>
    <s v="Buckeye/Customer Schedule"/>
    <n v="12500"/>
    <n v="12500"/>
    <m/>
    <m/>
    <m/>
    <m/>
    <m/>
    <m/>
    <m/>
    <s v="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5-04T00:00:00"/>
    <s v="Sautter, Maureen"/>
    <m/>
    <x v="0"/>
    <s v="Pipelines and Terminals"/>
    <s v="Operating Infrastructure"/>
    <m/>
    <s v="Macungie Terminal"/>
    <s v="BETZM - BET MACUNGIE #1 &amp; 2"/>
    <m/>
    <n v="15838"/>
    <n v="65948"/>
    <m/>
    <m/>
    <m/>
    <m/>
    <s v="Orischak, Bob"/>
    <m/>
    <m/>
    <m/>
    <n v="1"/>
    <n v="44298"/>
    <m/>
    <s v="Guest, ProSight"/>
    <s v="Independent"/>
    <s v="Aqua"/>
    <d v="2022-07-28T00:00:00"/>
    <s v="Other Programs"/>
  </r>
  <r>
    <x v="513"/>
    <s v="Item"/>
    <s v="Candidate"/>
    <x v="0"/>
    <m/>
    <s v="Maintenance Framework"/>
    <m/>
    <s v="Gable, Rob"/>
    <s v="East"/>
    <s v="1. Proposed"/>
    <m/>
    <x v="9"/>
    <m/>
    <n v="40000"/>
    <m/>
    <n v="40000"/>
    <n v="40000"/>
    <n v="0"/>
    <s v="Green"/>
    <n v="40000"/>
    <m/>
    <n v="40000"/>
    <n v="0"/>
    <m/>
    <m/>
    <m/>
    <m/>
    <m/>
    <m/>
    <m/>
    <m/>
    <m/>
    <n v="40000"/>
    <n v="40000"/>
    <s v="No"/>
    <s v="Green"/>
    <d v="2023-08-01T00:00:00"/>
    <m/>
    <m/>
    <m/>
    <d v="2023-09-30T00:00:00"/>
    <m/>
    <m/>
    <m/>
    <m/>
    <m/>
    <m/>
    <m/>
    <m/>
    <m/>
    <m/>
    <m/>
    <m/>
    <m/>
    <m/>
    <m/>
    <n v="20000"/>
    <n v="20000"/>
    <m/>
    <m/>
    <m/>
    <m/>
    <s v="5/2/2023 RAG - Work to begin during Q3."/>
    <d v="2023-05-02T00:00:00"/>
    <m/>
    <m/>
    <x v="0"/>
    <s v="Pipelines and Terminals"/>
    <s v="Integrity"/>
    <m/>
    <s v="Macungie Terminal"/>
    <s v="BESZG - BES MACUNGIE #1 TERM FH 1&amp;2"/>
    <m/>
    <m/>
    <n v="0"/>
    <n v="40000"/>
    <m/>
    <m/>
    <m/>
    <s v="Geib, Rob"/>
    <m/>
    <m/>
    <m/>
    <n v="1"/>
    <n v="37093"/>
    <m/>
    <s v="Guest, ProSight"/>
    <s v="Independent"/>
    <s v="Aqua"/>
    <d v="2020-07-15T00:00:00"/>
    <s v="Int - Planned Corr &amp; FI"/>
  </r>
  <r>
    <x v="514"/>
    <s v="Item"/>
    <s v="Open"/>
    <x v="1"/>
    <s v="BESZG00E2301"/>
    <s v="Maintenance Framework"/>
    <n v="2112619"/>
    <s v="Pepe, David"/>
    <s v="East"/>
    <s v="3. Active"/>
    <s v="Defined"/>
    <x v="3"/>
    <m/>
    <n v="150000"/>
    <m/>
    <n v="150000"/>
    <n v="100000"/>
    <n v="50000"/>
    <s v="Red"/>
    <n v="100000"/>
    <n v="49883"/>
    <n v="149883"/>
    <n v="117"/>
    <m/>
    <m/>
    <n v="149881"/>
    <m/>
    <m/>
    <n v="149881"/>
    <s v="Full"/>
    <n v="149881"/>
    <m/>
    <n v="150000"/>
    <n v="150000"/>
    <s v="No"/>
    <s v="Green"/>
    <d v="2023-06-01T00:00:00"/>
    <d v="2023-04-25T00:00:00"/>
    <d v="2023-04-25T00:00:00"/>
    <d v="2023-06-30T00:00:00"/>
    <d v="2023-06-30T00:00:00"/>
    <m/>
    <m/>
    <m/>
    <m/>
    <m/>
    <m/>
    <m/>
    <m/>
    <m/>
    <m/>
    <m/>
    <m/>
    <m/>
    <n v="75000"/>
    <n v="75000"/>
    <m/>
    <m/>
    <m/>
    <m/>
    <m/>
    <m/>
    <s v="5/4/2023-Out for bid. 4/20/2023 DJP AFE submitted for the propane system. Getting bids from contractors. The butane system will be submitted in 2024._x000d__x000a_12/14/22 DJP This project Includes the Butane and Propane systems at Macungie."/>
    <d v="2023-05-04T00:00:00"/>
    <s v="Sautter, Maureen"/>
    <m/>
    <x v="0"/>
    <s v="Pipelines and Terminals"/>
    <s v="Station/Terminal"/>
    <m/>
    <s v="Macungie Pipe"/>
    <s v="ZG - MACUNGIE STATION"/>
    <m/>
    <m/>
    <n v="75000"/>
    <n v="75000"/>
    <m/>
    <m/>
    <m/>
    <s v="Orischak, Bob"/>
    <s v="Orischak, Bob"/>
    <m/>
    <m/>
    <n v="1"/>
    <n v="44188"/>
    <m/>
    <s v="Guest, ProSight"/>
    <s v="Independent"/>
    <m/>
    <d v="2022-07-22T00:00:00"/>
    <s v="Other Programs"/>
  </r>
  <r>
    <x v="515"/>
    <s v="Item"/>
    <s v="Candidate"/>
    <x v="0"/>
    <m/>
    <s v="Maintenance Framework"/>
    <m/>
    <s v="Gable, Rob"/>
    <s v="East"/>
    <s v="1. Proposed"/>
    <m/>
    <x v="9"/>
    <m/>
    <n v="30000"/>
    <m/>
    <n v="30000"/>
    <n v="30000"/>
    <n v="0"/>
    <s v="Green"/>
    <n v="30000"/>
    <m/>
    <n v="30000"/>
    <n v="0"/>
    <m/>
    <m/>
    <m/>
    <m/>
    <m/>
    <m/>
    <m/>
    <m/>
    <m/>
    <n v="30000"/>
    <n v="30000"/>
    <s v="No"/>
    <s v="Green"/>
    <d v="2023-08-01T00:00:00"/>
    <m/>
    <m/>
    <m/>
    <d v="2023-09-30T00:00:00"/>
    <m/>
    <m/>
    <m/>
    <m/>
    <m/>
    <m/>
    <m/>
    <m/>
    <m/>
    <m/>
    <m/>
    <m/>
    <m/>
    <m/>
    <m/>
    <n v="10000"/>
    <n v="20000"/>
    <m/>
    <m/>
    <m/>
    <m/>
    <s v="5/2/2023 RAG - Work to begin during Q3."/>
    <d v="2023-05-02T00:00:00"/>
    <m/>
    <m/>
    <x v="0"/>
    <s v="Pipelines and Terminals"/>
    <s v="Integrity"/>
    <m/>
    <s v="Maine"/>
    <s v="HW - HALLOWELL STATION"/>
    <m/>
    <m/>
    <n v="0"/>
    <n v="30000"/>
    <m/>
    <m/>
    <m/>
    <s v="Geib, Rob"/>
    <m/>
    <m/>
    <m/>
    <n v="1"/>
    <n v="40895"/>
    <m/>
    <s v="Guest, ProSight"/>
    <s v="Independent"/>
    <s v="Aqua"/>
    <d v="2021-08-02T00:00:00"/>
    <s v="Int - Planned Corr &amp; FI"/>
  </r>
  <r>
    <x v="516"/>
    <s v="Item"/>
    <s v="Open"/>
    <x v="0"/>
    <s v="HW00000M2301"/>
    <s v="Maintenance Framework"/>
    <n v="2086630"/>
    <s v="Gable, Rob"/>
    <s v="East"/>
    <s v="3. Active"/>
    <s v="Defined"/>
    <x v="9"/>
    <m/>
    <n v="30000"/>
    <m/>
    <n v="30000"/>
    <n v="30000"/>
    <n v="0"/>
    <s v="Green"/>
    <n v="30000"/>
    <m/>
    <n v="30000"/>
    <n v="0"/>
    <m/>
    <m/>
    <n v="30137"/>
    <m/>
    <m/>
    <n v="30137"/>
    <s v="Full"/>
    <n v="30137"/>
    <m/>
    <n v="30000"/>
    <n v="30000"/>
    <s v="No"/>
    <s v="Green"/>
    <d v="2023-07-01T00:00:00"/>
    <d v="2023-02-27T00:00:00"/>
    <d v="2023-02-27T00:00:00"/>
    <d v="2023-10-01T00:00:00"/>
    <d v="2023-08-31T00:00:00"/>
    <m/>
    <m/>
    <m/>
    <m/>
    <m/>
    <m/>
    <m/>
    <m/>
    <m/>
    <m/>
    <m/>
    <m/>
    <m/>
    <m/>
    <n v="10000"/>
    <n v="20000"/>
    <m/>
    <m/>
    <m/>
    <m/>
    <m/>
    <s v="5/2/2023 RAG - Work to begin during Q3."/>
    <d v="2023-05-02T00:00:00"/>
    <s v="Sautter, Maureen"/>
    <m/>
    <x v="0"/>
    <s v="Pipelines and Terminals"/>
    <s v="Integrity"/>
    <m/>
    <s v="Maine"/>
    <s v="HW - HALLOWELL STATION"/>
    <m/>
    <m/>
    <n v="0"/>
    <n v="30000"/>
    <m/>
    <m/>
    <m/>
    <s v="Geib, Rob"/>
    <s v="Geib, Robert"/>
    <m/>
    <m/>
    <n v="1"/>
    <n v="45397"/>
    <m/>
    <s v="Guest, ProSight"/>
    <s v="Independent"/>
    <s v="Aqua"/>
    <d v="2022-08-26T00:00:00"/>
    <s v="Int - Planned Corr &amp; FI"/>
  </r>
  <r>
    <x v="517"/>
    <s v="Item"/>
    <s v="Open"/>
    <x v="1"/>
    <s v="HW755BME2202"/>
    <s v="Maintenance Framework"/>
    <n v="1938851"/>
    <s v="Gable, Rob"/>
    <s v="East"/>
    <s v="7. Closed"/>
    <s v="Defined"/>
    <x v="6"/>
    <n v="209"/>
    <m/>
    <m/>
    <n v="208.72"/>
    <n v="209"/>
    <n v="0"/>
    <s v="Green"/>
    <m/>
    <m/>
    <m/>
    <n v="209"/>
    <m/>
    <m/>
    <n v="40000"/>
    <m/>
    <m/>
    <n v="40000"/>
    <s v="Full"/>
    <n v="40000"/>
    <n v="14243"/>
    <m/>
    <n v="14243"/>
    <s v="No"/>
    <s v="Green"/>
    <d v="2022-09-01T00:00:00"/>
    <d v="2022-01-20T00:00:00"/>
    <d v="2022-01-20T00:00:00"/>
    <d v="2022-11-15T00:00:00"/>
    <d v="2022-12-31T00:00:00"/>
    <m/>
    <m/>
    <n v="208.72"/>
    <m/>
    <m/>
    <m/>
    <m/>
    <m/>
    <m/>
    <m/>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x v="0"/>
    <s v="Pipelines and Terminals"/>
    <s v="Corrosion"/>
    <m/>
    <s v="Maine"/>
    <s v="HW755BM - HALLOWELL - BANGOR TERM"/>
    <m/>
    <n v="209"/>
    <n v="0"/>
    <m/>
    <m/>
    <n v="14034"/>
    <m/>
    <s v="Geib, Rob"/>
    <s v="Geib, Robert"/>
    <m/>
    <m/>
    <n v="1"/>
    <n v="40884"/>
    <m/>
    <s v="Guest, ProSight"/>
    <s v="Independent"/>
    <s v="Aqua"/>
    <d v="2021-07-30T00:00:00"/>
    <s v="Int - Planned Corr &amp; FI"/>
  </r>
  <r>
    <x v="518"/>
    <s v="Item"/>
    <s v="Open"/>
    <x v="1"/>
    <s v="HW755BME2302"/>
    <s v="Maintenance Framework"/>
    <n v="2085418"/>
    <s v="Gable, Rob"/>
    <s v="East"/>
    <s v="3. Active"/>
    <s v="Defined"/>
    <x v="6"/>
    <m/>
    <n v="40000"/>
    <m/>
    <n v="40000"/>
    <n v="40000"/>
    <n v="0"/>
    <s v="Green"/>
    <n v="40000"/>
    <m/>
    <n v="40000"/>
    <n v="0"/>
    <m/>
    <m/>
    <n v="39305"/>
    <m/>
    <m/>
    <n v="39305"/>
    <s v="Full"/>
    <n v="39305"/>
    <m/>
    <n v="40000"/>
    <n v="40000"/>
    <s v="No"/>
    <s v="Green"/>
    <d v="2023-07-01T00:00:00"/>
    <d v="2023-02-21T00:00:00"/>
    <d v="2023-02-21T00:00:00"/>
    <d v="2023-11-15T00:00:00"/>
    <d v="2023-10-31T00:00:00"/>
    <m/>
    <m/>
    <m/>
    <m/>
    <m/>
    <m/>
    <m/>
    <m/>
    <m/>
    <m/>
    <m/>
    <m/>
    <m/>
    <m/>
    <n v="5000"/>
    <n v="15000"/>
    <n v="10000"/>
    <n v="10000"/>
    <m/>
    <m/>
    <m/>
    <s v="5/2/2023 RAG - Work to begin during Q3."/>
    <d v="2023-05-02T00:00:00"/>
    <s v="Sautter, Maureen"/>
    <m/>
    <x v="0"/>
    <s v="Pipelines and Terminals"/>
    <s v="Corrosion"/>
    <m/>
    <s v="Maine"/>
    <s v="HW755BM - HALLOWELL - BANGOR TERM"/>
    <m/>
    <m/>
    <n v="0"/>
    <n v="30000"/>
    <n v="10000"/>
    <m/>
    <m/>
    <s v="Geib, Rob"/>
    <s v="Geib, Robert"/>
    <m/>
    <m/>
    <n v="1"/>
    <n v="45398"/>
    <m/>
    <s v="Guest, ProSight"/>
    <s v="Independent"/>
    <s v="Aqua"/>
    <d v="2022-08-26T00:00:00"/>
    <s v="Int - Planned Corr &amp; FI"/>
  </r>
  <r>
    <x v="519"/>
    <s v="Item"/>
    <s v="Open"/>
    <x v="0"/>
    <s v="MX00000M2202"/>
    <s v="Maintenance Framework"/>
    <n v="1938836"/>
    <s v="Gable, Rob"/>
    <s v="East"/>
    <s v="7. Closed"/>
    <s v="Defined"/>
    <x v="9"/>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m/>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x v="0"/>
    <s v="Pipelines and Terminals"/>
    <s v="Integrity"/>
    <m/>
    <s v="Malvern"/>
    <s v="MX - MALVERN STATION TERMINAL"/>
    <m/>
    <n v="608"/>
    <n v="0"/>
    <m/>
    <m/>
    <n v="32764"/>
    <m/>
    <s v="Geib, Rob"/>
    <s v="Tench, David"/>
    <m/>
    <m/>
    <n v="1"/>
    <n v="40892"/>
    <m/>
    <s v="Guest, ProSight"/>
    <s v="Independent"/>
    <s v="Aqua"/>
    <d v="2021-08-02T00:00:00"/>
    <s v="Int - Planned Corr &amp; FI"/>
  </r>
  <r>
    <x v="520"/>
    <s v="Item"/>
    <s v="Open"/>
    <x v="0"/>
    <m/>
    <s v="Maintenance Framework"/>
    <m/>
    <s v="Wing, Hunter"/>
    <s v="East"/>
    <s v="1. Proposed"/>
    <m/>
    <x v="28"/>
    <m/>
    <n v="98000"/>
    <m/>
    <n v="98000"/>
    <n v="98000"/>
    <n v="0"/>
    <s v="Green"/>
    <n v="98000"/>
    <m/>
    <n v="98000"/>
    <n v="0"/>
    <m/>
    <m/>
    <m/>
    <m/>
    <m/>
    <m/>
    <m/>
    <m/>
    <m/>
    <n v="98000"/>
    <n v="98000"/>
    <s v="No"/>
    <s v="Green"/>
    <d v="2023-07-01T00:00:00"/>
    <m/>
    <m/>
    <m/>
    <d v="2023-07-31T00:00:00"/>
    <m/>
    <m/>
    <m/>
    <m/>
    <m/>
    <m/>
    <m/>
    <m/>
    <m/>
    <m/>
    <m/>
    <m/>
    <m/>
    <m/>
    <n v="98000"/>
    <m/>
    <m/>
    <m/>
    <m/>
    <m/>
    <m/>
    <s v="5/1/2023 - Project scope has been developed. Project will be bid out with Dave Pepe's Malvern Projects within the next few weeks. Forecast will be updated once bids are received."/>
    <d v="2023-05-01T00:00:00"/>
    <m/>
    <m/>
    <x v="0"/>
    <s v="Pipelines and Terminals"/>
    <s v="Operating Infrastructure"/>
    <m/>
    <s v="Malvern"/>
    <s v="BETMX - BET MALVERN TERMINAL"/>
    <m/>
    <m/>
    <n v="0"/>
    <n v="98000"/>
    <m/>
    <m/>
    <m/>
    <s v="Clark, Dave"/>
    <m/>
    <m/>
    <m/>
    <n v="1"/>
    <n v="45163"/>
    <m/>
    <s v="Administrator, System"/>
    <s v="Independent"/>
    <s v="Aqua"/>
    <d v="2022-08-23T00:00:00"/>
    <s v="Other Programs"/>
  </r>
  <r>
    <x v="521"/>
    <s v="Item"/>
    <s v="Open"/>
    <x v="0"/>
    <s v="MX00000M2201"/>
    <s v="Maintenance Framework"/>
    <n v="1938805"/>
    <s v="Gable, Rob"/>
    <s v="East"/>
    <s v="8. Canceled"/>
    <s v="Defined"/>
    <x v="9"/>
    <n v="-425"/>
    <m/>
    <m/>
    <n v="-424.8"/>
    <n v="-425"/>
    <n v="0"/>
    <s v="Green"/>
    <m/>
    <m/>
    <m/>
    <n v="-425"/>
    <m/>
    <m/>
    <n v="20000"/>
    <m/>
    <m/>
    <n v="20000"/>
    <s v="Full"/>
    <n v="20000"/>
    <n v="0"/>
    <m/>
    <n v="0"/>
    <s v="No"/>
    <s v="Green"/>
    <d v="2022-06-01T00:00:00"/>
    <d v="2022-01-20T00:00:00"/>
    <d v="2022-01-20T00:00:00"/>
    <d v="2022-07-01T00:00:00"/>
    <d v="2022-10-31T00:00:00"/>
    <m/>
    <m/>
    <n v="-424.8"/>
    <m/>
    <m/>
    <m/>
    <m/>
    <m/>
    <m/>
    <m/>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x v="0"/>
    <s v="Pipelines and Terminals"/>
    <s v="Integrity"/>
    <m/>
    <s v="Malvern"/>
    <s v="MX - MALVERN STATION TERMINAL"/>
    <m/>
    <n v="-425"/>
    <n v="0"/>
    <m/>
    <m/>
    <n v="425"/>
    <m/>
    <s v="Geib, Rob"/>
    <s v="Geib, Robert"/>
    <m/>
    <m/>
    <n v="1"/>
    <n v="40878"/>
    <m/>
    <s v="Guest, ProSight"/>
    <s v="Independent"/>
    <s v="Aqua"/>
    <d v="2021-07-30T00:00:00"/>
    <s v="Int - Planned Corr &amp; FI"/>
  </r>
  <r>
    <x v="522"/>
    <s v="Item"/>
    <s v="Open"/>
    <x v="0"/>
    <s v="MX00000M2301"/>
    <s v="Maintenance Framework"/>
    <n v="2085569"/>
    <s v="Gable, Rob"/>
    <s v="East"/>
    <s v="3. Active"/>
    <s v="Defined"/>
    <x v="9"/>
    <m/>
    <n v="30000"/>
    <m/>
    <n v="30000"/>
    <n v="30000"/>
    <n v="0"/>
    <s v="Green"/>
    <n v="30000"/>
    <m/>
    <n v="30000"/>
    <n v="0"/>
    <m/>
    <m/>
    <n v="28816"/>
    <m/>
    <m/>
    <n v="28816"/>
    <s v="Full"/>
    <n v="28816"/>
    <m/>
    <n v="30000"/>
    <n v="30000"/>
    <s v="No"/>
    <s v="Green"/>
    <d v="2023-06-01T00:00:00"/>
    <d v="2023-02-21T00:00:00"/>
    <d v="2023-02-21T00:00:00"/>
    <d v="2023-09-01T00:00:00"/>
    <d v="2023-06-30T00:00:00"/>
    <m/>
    <m/>
    <m/>
    <m/>
    <m/>
    <m/>
    <m/>
    <m/>
    <m/>
    <m/>
    <m/>
    <m/>
    <m/>
    <n v="15000"/>
    <m/>
    <n v="15000"/>
    <m/>
    <m/>
    <m/>
    <m/>
    <m/>
    <s v="5/2/2023 RAG - Work to begin during Q3."/>
    <d v="2023-05-02T00:00:00"/>
    <s v="Sautter, Maureen"/>
    <m/>
    <x v="0"/>
    <s v="Pipelines and Terminals"/>
    <s v="Integrity"/>
    <m/>
    <s v="Malvern"/>
    <s v="MX - MALVERN STATION TERMINAL"/>
    <m/>
    <m/>
    <n v="15000"/>
    <n v="15000"/>
    <m/>
    <m/>
    <m/>
    <s v="Geib, Rob"/>
    <s v="Geib, Robert"/>
    <m/>
    <m/>
    <n v="1"/>
    <n v="45396"/>
    <m/>
    <s v="Guest, ProSight"/>
    <s v="Independent"/>
    <s v="Aqua"/>
    <d v="2022-08-26T00:00:00"/>
    <s v="Int - Planned Corr &amp; FI"/>
  </r>
  <r>
    <x v="523"/>
    <s v="Item"/>
    <s v="Open"/>
    <x v="0"/>
    <s v="BETMX00M2203"/>
    <s v="Maintenance Framework"/>
    <n v="1989401"/>
    <s v="Mohr, David"/>
    <s v="East"/>
    <s v="3. Active"/>
    <s v="Defined"/>
    <x v="26"/>
    <n v="18309"/>
    <n v="73000"/>
    <m/>
    <n v="91309.19"/>
    <n v="90084"/>
    <n v="1225"/>
    <s v="Yellow"/>
    <m/>
    <m/>
    <m/>
    <n v="91309"/>
    <m/>
    <m/>
    <n v="90000"/>
    <m/>
    <m/>
    <n v="90000"/>
    <s v="Full"/>
    <n v="90000"/>
    <n v="18309"/>
    <n v="73000"/>
    <n v="91309"/>
    <s v="No"/>
    <s v="Green"/>
    <d v="2023-01-01T00:00:00"/>
    <d v="2022-06-03T00:00:00"/>
    <d v="2022-06-03T00:00:00"/>
    <d v="2022-12-31T00:00:00"/>
    <d v="2023-05-31T00:00:00"/>
    <m/>
    <m/>
    <n v="48.28"/>
    <m/>
    <n v="15035.83"/>
    <n v="3225.08"/>
    <n v="75000"/>
    <n v="75000"/>
    <n v="-71775"/>
    <s v="Red"/>
    <m/>
    <m/>
    <n v="73000"/>
    <m/>
    <m/>
    <m/>
    <m/>
    <m/>
    <m/>
    <m/>
    <m/>
    <s v="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5-02T00:00:00"/>
    <s v="Sautter, Maureen"/>
    <m/>
    <x v="0"/>
    <s v="Pipelines and Terminals"/>
    <s v="Operating Infrastructure"/>
    <m/>
    <s v="Malvern"/>
    <s v="BETMX - BET MALVERN TERMINAL"/>
    <m/>
    <n v="15084"/>
    <n v="76225"/>
    <m/>
    <m/>
    <m/>
    <m/>
    <s v="Jakubowski, Gregory"/>
    <s v="Tench, David"/>
    <m/>
    <m/>
    <n v="1"/>
    <n v="37242"/>
    <m/>
    <s v="Guest, ProSight"/>
    <s v="Independent"/>
    <s v="Aqua"/>
    <d v="2020-07-23T00:00:00"/>
    <s v="Other Programs"/>
  </r>
  <r>
    <x v="524"/>
    <s v="Item"/>
    <s v="Open"/>
    <x v="0"/>
    <s v="BETMX00M2201"/>
    <s v="Maintenance Framework"/>
    <n v="1955658"/>
    <s v="Keeth, Ed"/>
    <s v="East"/>
    <s v="8. Canceled"/>
    <s v="Drawdown"/>
    <x v="3"/>
    <m/>
    <m/>
    <m/>
    <n v="0"/>
    <m/>
    <n v="0"/>
    <s v="Green"/>
    <m/>
    <m/>
    <m/>
    <m/>
    <m/>
    <m/>
    <n v="36000"/>
    <m/>
    <m/>
    <n v="36000"/>
    <s v="Full"/>
    <n v="36000"/>
    <n v="3985"/>
    <m/>
    <n v="3985"/>
    <s v="No"/>
    <s v="Green"/>
    <d v="2022-04-01T00:00:00"/>
    <d v="2022-03-10T00:00:00"/>
    <d v="2022-03-10T00:00:00"/>
    <d v="2022-05-31T00:00:00"/>
    <d v="2022-12-31T00:00:00"/>
    <m/>
    <m/>
    <m/>
    <m/>
    <m/>
    <m/>
    <m/>
    <m/>
    <m/>
    <m/>
    <m/>
    <m/>
    <m/>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x v="0"/>
    <s v="Pipelines and Terminals"/>
    <s v="Operating Infrastructure"/>
    <m/>
    <s v="Malvern"/>
    <s v="BETMX - BET MALVERN TERMINAL"/>
    <m/>
    <m/>
    <n v="0"/>
    <m/>
    <m/>
    <n v="3985"/>
    <m/>
    <s v="Orischak, Bob"/>
    <s v="Tench, David"/>
    <m/>
    <m/>
    <n v="1"/>
    <n v="43138"/>
    <m/>
    <s v="Meitzler, Antoinette"/>
    <s v="Independent"/>
    <s v="Aqua"/>
    <d v="2022-03-09T00:00:00"/>
    <s v="Other Programs"/>
  </r>
  <r>
    <x v="525"/>
    <s v="Item"/>
    <s v="Open"/>
    <x v="0"/>
    <m/>
    <s v="Maintenance Framework"/>
    <m/>
    <s v="Pepe, David"/>
    <s v="East"/>
    <s v="1. Proposed"/>
    <m/>
    <x v="11"/>
    <m/>
    <n v="230000"/>
    <m/>
    <n v="230000"/>
    <n v="230000"/>
    <n v="0"/>
    <s v="Green"/>
    <n v="230000"/>
    <m/>
    <n v="230000"/>
    <n v="0"/>
    <m/>
    <m/>
    <m/>
    <m/>
    <m/>
    <m/>
    <m/>
    <m/>
    <m/>
    <n v="230000"/>
    <n v="230000"/>
    <s v="No"/>
    <s v="Green"/>
    <d v="2023-07-01T00:00:00"/>
    <m/>
    <m/>
    <m/>
    <d v="2023-08-31T00:00:00"/>
    <m/>
    <m/>
    <m/>
    <m/>
    <m/>
    <m/>
    <m/>
    <m/>
    <m/>
    <m/>
    <m/>
    <m/>
    <m/>
    <n v="0"/>
    <n v="100000"/>
    <n v="100000"/>
    <n v="30000"/>
    <m/>
    <m/>
    <m/>
    <m/>
    <m/>
    <m/>
    <m/>
    <m/>
    <x v="0"/>
    <s v="Pipelines and Terminals"/>
    <s v="Integrity"/>
    <m/>
    <s v="Malvern"/>
    <s v="BETMX - BET MALVERN TERMINAL"/>
    <m/>
    <m/>
    <n v="0"/>
    <n v="230000"/>
    <m/>
    <m/>
    <m/>
    <s v="Aiken, Elaine"/>
    <m/>
    <m/>
    <m/>
    <n v="1"/>
    <n v="45054"/>
    <m/>
    <s v="Administrator, System"/>
    <s v="Independent"/>
    <s v="Aqua"/>
    <d v="2022-08-17T00:00:00"/>
    <s v="Int - Planned Corr &amp; FI"/>
  </r>
  <r>
    <x v="526"/>
    <s v="Item"/>
    <s v="Open"/>
    <x v="1"/>
    <s v="MX00000E2202"/>
    <s v="Maintenance Framework"/>
    <n v="1938634"/>
    <s v="Mohr, David"/>
    <s v="East"/>
    <s v="3. Active"/>
    <s v="Defined"/>
    <x v="25"/>
    <n v="0"/>
    <n v="30000"/>
    <m/>
    <n v="30000"/>
    <n v="30000"/>
    <n v="0"/>
    <s v="Green"/>
    <m/>
    <m/>
    <m/>
    <n v="30000"/>
    <m/>
    <m/>
    <n v="30000"/>
    <m/>
    <m/>
    <n v="30000"/>
    <s v="Full"/>
    <n v="30000"/>
    <n v="166"/>
    <n v="30000"/>
    <n v="30166"/>
    <s v="No"/>
    <s v="Green"/>
    <d v="2022-08-01T00:00:00"/>
    <d v="2022-01-18T00:00:00"/>
    <d v="2022-01-18T00:00:00"/>
    <d v="2022-10-31T00:00:00"/>
    <d v="2023-05-31T00:00:00"/>
    <m/>
    <m/>
    <m/>
    <m/>
    <m/>
    <n v="0"/>
    <n v="30000"/>
    <n v="30000"/>
    <n v="-30000"/>
    <s v="Red"/>
    <m/>
    <s v="Buckeye/Customer Schedule"/>
    <n v="30000"/>
    <m/>
    <m/>
    <m/>
    <m/>
    <m/>
    <m/>
    <m/>
    <m/>
    <s v="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5-02T00:00:00"/>
    <s v="Sautter, Maureen"/>
    <m/>
    <x v="0"/>
    <s v="Pipelines and Terminals"/>
    <s v="Station/Terminal"/>
    <m/>
    <s v="Malvern"/>
    <s v="MX - MALVERN STATION TERMINAL"/>
    <m/>
    <m/>
    <n v="30000"/>
    <m/>
    <m/>
    <n v="166"/>
    <m/>
    <s v="Ashley, Robert"/>
    <s v="Ashley, Robert"/>
    <m/>
    <m/>
    <n v="1"/>
    <n v="33990"/>
    <m/>
    <s v="Guest, ProSight"/>
    <s v="Independent"/>
    <s v="Aqua"/>
    <d v="2019-08-13T00:00:00"/>
    <s v="Other Programs"/>
  </r>
  <r>
    <x v="527"/>
    <s v="Item"/>
    <s v="Open"/>
    <x v="1"/>
    <s v="CY00000E2301"/>
    <s v="Maintenance Framework"/>
    <n v="2093483"/>
    <s v="Yoder, Michael"/>
    <s v="East"/>
    <s v="6. Operational"/>
    <s v="Defined"/>
    <x v="5"/>
    <n v="5723"/>
    <m/>
    <m/>
    <n v="5722.54"/>
    <n v="10000"/>
    <n v="-4277"/>
    <s v="Red"/>
    <n v="10000"/>
    <m/>
    <n v="10000"/>
    <n v="-4277"/>
    <m/>
    <m/>
    <n v="11000"/>
    <m/>
    <m/>
    <n v="11000"/>
    <s v="Phase"/>
    <n v="11000"/>
    <n v="5723"/>
    <m/>
    <n v="5723"/>
    <s v="No"/>
    <s v="Green"/>
    <d v="2023-04-01T00:00:00"/>
    <d v="2023-03-01T00:00:00"/>
    <d v="2023-03-01T00:00:00"/>
    <d v="2023-12-31T00:00:00"/>
    <d v="2023-04-30T00:00:00"/>
    <m/>
    <m/>
    <m/>
    <m/>
    <m/>
    <n v="5722.54"/>
    <n v="10000"/>
    <n v="10000"/>
    <n v="-4277"/>
    <s v="Red"/>
    <m/>
    <m/>
    <m/>
    <m/>
    <m/>
    <m/>
    <m/>
    <m/>
    <m/>
    <m/>
    <m/>
    <s v="Plan to close in June. 5/1/23 - Seal inspection complete."/>
    <d v="2023-05-03T00:00:00"/>
    <s v="Sautter, Maureen"/>
    <m/>
    <x v="0"/>
    <s v="Pipelines and Terminals"/>
    <s v="Tank Integrity"/>
    <m/>
    <s v="Auburn Pipeline"/>
    <s v="CY - MARCY TERMINAL"/>
    <m/>
    <m/>
    <n v="5723"/>
    <m/>
    <m/>
    <m/>
    <m/>
    <s v="Stine, Carlton"/>
    <s v="Stine, Carlton"/>
    <m/>
    <m/>
    <n v="1"/>
    <n v="44844"/>
    <m/>
    <s v="Administrator, System"/>
    <s v="JDE Child"/>
    <s v="Burnt Orange"/>
    <d v="2022-08-17T00:00:00"/>
    <s v="Int - Tanks"/>
  </r>
  <r>
    <x v="528"/>
    <s v="Item"/>
    <s v="Open"/>
    <x v="0"/>
    <s v="CY00000M2301"/>
    <s v="Maintenance Framework"/>
    <n v="2076598"/>
    <s v="Mohr, David"/>
    <s v="East"/>
    <s v="3. Active"/>
    <s v="Defined"/>
    <x v="30"/>
    <n v="59268"/>
    <n v="94000"/>
    <m/>
    <n v="153267.79999999999"/>
    <n v="150898"/>
    <n v="2369"/>
    <s v="Yellow"/>
    <n v="150000"/>
    <m/>
    <n v="150000"/>
    <n v="3268"/>
    <m/>
    <m/>
    <n v="149978"/>
    <m/>
    <m/>
    <n v="149978"/>
    <s v="Full"/>
    <n v="149978"/>
    <n v="59268"/>
    <n v="94000"/>
    <n v="153268"/>
    <s v="No"/>
    <s v="Green"/>
    <d v="2023-02-01T00:00:00"/>
    <d v="2023-01-24T00:00:00"/>
    <d v="2023-01-24T00:00:00"/>
    <d v="2023-07-30T00:00:00"/>
    <d v="2023-09-30T00:00:00"/>
    <m/>
    <m/>
    <m/>
    <n v="333.35"/>
    <n v="47565.13"/>
    <n v="11369.32"/>
    <m/>
    <m/>
    <n v="11369"/>
    <s v="Red"/>
    <m/>
    <m/>
    <m/>
    <m/>
    <m/>
    <n v="13000"/>
    <n v="81000"/>
    <m/>
    <m/>
    <m/>
    <m/>
    <s v="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5-02T00:00:00"/>
    <s v="Sautter, Maureen"/>
    <m/>
    <x v="0"/>
    <s v="Pipelines and Terminals"/>
    <s v="Operating Infrastructure"/>
    <m/>
    <s v="Auburn Pipeline"/>
    <s v="CY - MARCY TERMINAL"/>
    <m/>
    <n v="47898"/>
    <n v="11369"/>
    <n v="94000"/>
    <m/>
    <m/>
    <m/>
    <s v="Hopkins, Christa"/>
    <s v="Tracey, Steve"/>
    <m/>
    <m/>
    <n v="1"/>
    <n v="40496"/>
    <m/>
    <s v="Guest, ProSight"/>
    <s v="Independent"/>
    <s v="Aqua"/>
    <d v="2021-07-09T00:00:00"/>
    <s v="Other Programs"/>
  </r>
  <r>
    <x v="529"/>
    <s v="Item"/>
    <s v="Open"/>
    <x v="0"/>
    <s v="BETCY00M2202"/>
    <s v="Maintenance Framework"/>
    <n v="2044565"/>
    <s v="Pepe, David"/>
    <s v="East"/>
    <s v="3. Active"/>
    <s v="Defined"/>
    <x v="20"/>
    <n v="22026"/>
    <n v="165000"/>
    <n v="0"/>
    <n v="187025.73"/>
    <n v="186126"/>
    <n v="900"/>
    <s v="Yellow"/>
    <n v="60000"/>
    <m/>
    <n v="60000"/>
    <n v="127026"/>
    <m/>
    <m/>
    <n v="213000"/>
    <m/>
    <m/>
    <n v="213000"/>
    <s v="Full"/>
    <n v="213000"/>
    <n v="39962"/>
    <n v="165000"/>
    <n v="204962"/>
    <s v="No"/>
    <s v="Green"/>
    <d v="2022-11-01T00:00:00"/>
    <d v="2022-11-11T00:00:00"/>
    <d v="2022-11-11T00:00:00"/>
    <d v="2023-06-01T00:00:00"/>
    <d v="2023-09-30T00:00:00"/>
    <n v="189"/>
    <s v="Red"/>
    <n v="110.35"/>
    <n v="1015.38"/>
    <n v="20000"/>
    <n v="900"/>
    <n v="0"/>
    <n v="0"/>
    <n v="900"/>
    <s v="Red"/>
    <m/>
    <m/>
    <m/>
    <m/>
    <m/>
    <n v="80000"/>
    <n v="85000"/>
    <m/>
    <m/>
    <m/>
    <n v="0"/>
    <s v="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5-04T00:00:00"/>
    <s v="Sautter, Maureen"/>
    <m/>
    <x v="0"/>
    <s v="Pipelines and Terminals"/>
    <s v="Operating Infrastructure"/>
    <m/>
    <s v="Auburn Terminals"/>
    <s v="BETCY - BET MARCY TERMINAL"/>
    <m/>
    <n v="21126"/>
    <n v="900"/>
    <n v="165000"/>
    <m/>
    <n v="17936"/>
    <m/>
    <s v="Posipanko, Dan"/>
    <s v="Orischak, Bob"/>
    <m/>
    <m/>
    <n v="1"/>
    <n v="24605"/>
    <m/>
    <s v="Administrator, System"/>
    <s v="Independent"/>
    <s v="Aqua"/>
    <d v="2017-07-27T00:00:00"/>
    <s v="Other Programs"/>
  </r>
  <r>
    <x v="530"/>
    <s v="Item"/>
    <s v="Open"/>
    <x v="0"/>
    <s v="BETCY00M2301"/>
    <s v="Maintenance Framework"/>
    <n v="2052880"/>
    <s v="Pepe, David"/>
    <s v="East"/>
    <s v="3. Active"/>
    <s v="Defined"/>
    <x v="20"/>
    <n v="362"/>
    <n v="120000"/>
    <m/>
    <n v="120362.48"/>
    <n v="120000"/>
    <n v="362"/>
    <s v="Yellow"/>
    <n v="130000"/>
    <m/>
    <n v="130000"/>
    <n v="-9638"/>
    <m/>
    <m/>
    <n v="119053"/>
    <m/>
    <m/>
    <n v="119053"/>
    <s v="Full"/>
    <n v="119053"/>
    <n v="362"/>
    <n v="120000"/>
    <n v="120362"/>
    <s v="No"/>
    <s v="Green"/>
    <d v="2023-04-01T00:00:00"/>
    <d v="2023-01-03T00:00:00"/>
    <d v="2023-01-03T00:00:00"/>
    <d v="2023-07-01T00:00:00"/>
    <d v="2023-06-30T00:00:00"/>
    <m/>
    <m/>
    <m/>
    <m/>
    <m/>
    <n v="362.48"/>
    <n v="15000"/>
    <n v="15000"/>
    <n v="-14638"/>
    <s v="Red"/>
    <m/>
    <s v="Supply Chain"/>
    <n v="15000"/>
    <n v="16000"/>
    <n v="89000"/>
    <m/>
    <m/>
    <m/>
    <m/>
    <m/>
    <m/>
    <s v="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5-04T00:00:00"/>
    <s v="Sautter, Maureen"/>
    <m/>
    <x v="0"/>
    <s v="Pipelines and Terminals"/>
    <s v="Operating Infrastructure"/>
    <m/>
    <s v="Auburn Terminals"/>
    <s v="BETCY - BET MARCY TERMINAL"/>
    <m/>
    <m/>
    <n v="31362"/>
    <n v="89000"/>
    <m/>
    <m/>
    <m/>
    <s v="Posipanko, Dan"/>
    <s v="Posipanko, Daniel A."/>
    <m/>
    <m/>
    <n v="1"/>
    <n v="44122"/>
    <m/>
    <s v="Guest, ProSight"/>
    <s v="Independent"/>
    <s v="Aqua"/>
    <d v="2022-07-13T00:00:00"/>
    <s v="Other Programs"/>
  </r>
  <r>
    <x v="531"/>
    <s v="Item"/>
    <s v="Open"/>
    <x v="0"/>
    <s v="BETCY00M2302"/>
    <s v="Maintenance Framework"/>
    <n v="2052231"/>
    <s v="Pepe, David"/>
    <s v="East"/>
    <s v="3. Active"/>
    <s v="Defined"/>
    <x v="20"/>
    <m/>
    <n v="77000"/>
    <m/>
    <n v="77000"/>
    <n v="77000"/>
    <n v="0"/>
    <s v="Green"/>
    <n v="130000"/>
    <m/>
    <n v="130000"/>
    <n v="-53000"/>
    <m/>
    <m/>
    <n v="79702"/>
    <m/>
    <m/>
    <n v="79702"/>
    <s v="Full"/>
    <n v="79702"/>
    <m/>
    <n v="77000"/>
    <n v="77000"/>
    <s v="No"/>
    <s v="Green"/>
    <d v="2023-05-01T00:00:00"/>
    <d v="2023-01-03T00:00:00"/>
    <d v="2023-01-03T00:00:00"/>
    <d v="2023-07-01T00:00:00"/>
    <d v="2023-06-30T00:00:00"/>
    <m/>
    <m/>
    <m/>
    <m/>
    <m/>
    <m/>
    <n v="12000"/>
    <n v="12000"/>
    <n v="-12000"/>
    <s v="Red"/>
    <m/>
    <s v="Supply Chain"/>
    <n v="12000"/>
    <m/>
    <n v="65000"/>
    <m/>
    <m/>
    <m/>
    <m/>
    <m/>
    <m/>
    <s v="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04T00:00:00"/>
    <s v="Sautter, Maureen"/>
    <m/>
    <x v="0"/>
    <s v="Pipelines and Terminals"/>
    <s v="Operating Infrastructure"/>
    <m/>
    <s v="Auburn Terminals"/>
    <s v="BETCY - BET MARCY TERMINAL"/>
    <m/>
    <m/>
    <n v="12000"/>
    <n v="65000"/>
    <m/>
    <m/>
    <m/>
    <s v="Posipanko, Dan"/>
    <s v="Posipanko, Daniel A."/>
    <m/>
    <m/>
    <n v="1"/>
    <n v="44121"/>
    <m/>
    <s v="Guest, ProSight"/>
    <s v="Independent"/>
    <s v="Aqua"/>
    <d v="2022-07-13T00:00:00"/>
    <s v="Other Programs"/>
  </r>
  <r>
    <x v="532"/>
    <s v="Item"/>
    <s v="Open"/>
    <x v="1"/>
    <s v="BETCY00E2201"/>
    <s v="Maintenance Framework"/>
    <s v="1957025 (new: 2075815)"/>
    <s v="Orischak, Bob"/>
    <s v="East"/>
    <s v="6. Operational"/>
    <s v="Drawdown"/>
    <x v="3"/>
    <n v="67632"/>
    <m/>
    <m/>
    <n v="67631.520000000004"/>
    <n v="54783"/>
    <n v="12849"/>
    <s v="Red"/>
    <m/>
    <m/>
    <m/>
    <n v="67632"/>
    <m/>
    <m/>
    <n v="42000"/>
    <m/>
    <m/>
    <n v="42000"/>
    <s v="Full"/>
    <n v="42000"/>
    <n v="89262"/>
    <m/>
    <n v="89262"/>
    <s v="No"/>
    <s v="Green"/>
    <d v="2022-04-01T00:00:00"/>
    <d v="2022-03-28T00:00:00"/>
    <d v="2022-03-28T00:00:00"/>
    <d v="2022-04-30T00:00:00"/>
    <d v="2023-08-09T00:00:00"/>
    <m/>
    <m/>
    <n v="44782.5"/>
    <m/>
    <m/>
    <n v="22849.02"/>
    <n v="10000"/>
    <n v="10000"/>
    <n v="12849"/>
    <s v="Red"/>
    <m/>
    <m/>
    <m/>
    <m/>
    <m/>
    <m/>
    <m/>
    <m/>
    <m/>
    <m/>
    <m/>
    <s v="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5-01T00:00:00"/>
    <s v="Sautter, Maureen"/>
    <m/>
    <x v="0"/>
    <s v="Pipelines and Terminals"/>
    <s v="Station/Terminal"/>
    <m/>
    <s v="Auburn Terminals"/>
    <s v="BETCY - BET MARCY TERMINAL"/>
    <m/>
    <n v="44783"/>
    <n v="22849"/>
    <m/>
    <m/>
    <n v="21630"/>
    <m/>
    <s v="Orischak, Bob"/>
    <s v="Campion, Tom"/>
    <s v="N/A"/>
    <m/>
    <n v="1"/>
    <n v="43283"/>
    <m/>
    <s v="Meitzler, Antoinette"/>
    <s v="JDE Child"/>
    <s v="Burnt Orange"/>
    <d v="2022-03-29T00:00:00"/>
    <s v="Other Programs"/>
  </r>
  <r>
    <x v="533"/>
    <s v="Item"/>
    <s v="Open"/>
    <x v="1"/>
    <s v="SN724SKE2301"/>
    <s v="Maintenance Framework"/>
    <n v="2085629"/>
    <s v="Gable, Rob"/>
    <s v="East"/>
    <s v="3. Active"/>
    <s v="Defined"/>
    <x v="6"/>
    <n v="10940"/>
    <n v="25000"/>
    <m/>
    <n v="35940.129999999997"/>
    <n v="30108"/>
    <n v="5832"/>
    <s v="Red"/>
    <n v="30001"/>
    <m/>
    <n v="30001"/>
    <n v="5939"/>
    <m/>
    <m/>
    <n v="29520"/>
    <m/>
    <m/>
    <n v="29520"/>
    <s v="Full"/>
    <n v="29520"/>
    <n v="10940"/>
    <n v="25000"/>
    <n v="35940"/>
    <s v="Yes"/>
    <s v="Red"/>
    <d v="2023-03-01T00:00:00"/>
    <d v="2023-02-21T00:00:00"/>
    <d v="2023-02-21T00:00:00"/>
    <d v="2023-11-15T00:00:00"/>
    <d v="2023-11-15T00:00:00"/>
    <m/>
    <m/>
    <m/>
    <m/>
    <n v="4178.33"/>
    <n v="6761.8"/>
    <n v="5930"/>
    <n v="5930"/>
    <n v="832"/>
    <s v="Red"/>
    <m/>
    <s v="Contractor/Vendor Issue"/>
    <m/>
    <n v="5000"/>
    <m/>
    <m/>
    <n v="10000"/>
    <n v="10000"/>
    <m/>
    <m/>
    <m/>
    <s v="5/2/2023 RAG - Delay in spending due to sudden loss of main CP contractor.  4/2/2023 RAG - Flips will be made from asset charges.   3/2/2023 RAG - Work to begin during Q2."/>
    <d v="2023-05-02T00:00:00"/>
    <s v="Sautter, Maureen"/>
    <m/>
    <x v="0"/>
    <s v="Pipelines and Terminals"/>
    <s v="Corrosion"/>
    <m/>
    <s v="Mechanicsburg"/>
    <s v="SN724SK - SINKING SPRING -SCHAEFFERSTOWN"/>
    <m/>
    <n v="4178"/>
    <n v="11762"/>
    <n v="10000"/>
    <n v="10000"/>
    <m/>
    <m/>
    <s v="Geib, Rob"/>
    <s v="Geib, Robert"/>
    <m/>
    <m/>
    <n v="1"/>
    <n v="45412"/>
    <m/>
    <s v="Guest, ProSight"/>
    <s v="Independent"/>
    <s v="Aqua"/>
    <d v="2022-08-26T00:00:00"/>
    <s v="Int - Planned Corr &amp; FI"/>
  </r>
  <r>
    <x v="534"/>
    <s v="Item"/>
    <s v="Open"/>
    <x v="0"/>
    <s v="MG00000M2102"/>
    <s v="Maintenance Framework"/>
    <n v="1869251"/>
    <s v="Gebert, Clint"/>
    <s v="East"/>
    <s v="7. Closed"/>
    <s v="Defined"/>
    <x v="24"/>
    <n v="5482"/>
    <m/>
    <m/>
    <n v="5481.89"/>
    <m/>
    <n v="5482"/>
    <s v="Red"/>
    <m/>
    <m/>
    <m/>
    <n v="5482"/>
    <m/>
    <m/>
    <n v="165000"/>
    <m/>
    <m/>
    <n v="165000"/>
    <s v="Full"/>
    <n v="165000"/>
    <n v="130628"/>
    <m/>
    <n v="130628"/>
    <s v="No"/>
    <s v="Green"/>
    <d v="2021-07-01T00:00:00"/>
    <d v="2021-08-23T00:00:00"/>
    <d v="2021-08-23T00:00:00"/>
    <d v="2021-12-31T00:00:00"/>
    <d v="2022-08-31T00:00:00"/>
    <m/>
    <m/>
    <m/>
    <m/>
    <m/>
    <n v="5481.89"/>
    <m/>
    <m/>
    <n v="5482"/>
    <s v="Red"/>
    <m/>
    <m/>
    <m/>
    <m/>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x v="0"/>
    <s v="Pipelines and Terminals"/>
    <s v="Operating Infrastructure"/>
    <m/>
    <s v="Mechanicsburg"/>
    <s v="MG - MECHANICSBURG EAST"/>
    <m/>
    <m/>
    <n v="5482"/>
    <m/>
    <m/>
    <n v="120401"/>
    <m/>
    <s v="Oey, Alex"/>
    <s v="Oey, Alexander"/>
    <s v="N/A"/>
    <m/>
    <n v="1"/>
    <n v="25865"/>
    <m/>
    <s v="Guest, ProSight"/>
    <s v="Independent"/>
    <s v="Aqua"/>
    <d v="2017-09-13T00:00:00"/>
    <s v="Other Programs"/>
  </r>
  <r>
    <x v="535"/>
    <s v="Item"/>
    <s v="Open"/>
    <x v="0"/>
    <s v="MG00000M2202"/>
    <s v="Maintenance Framework"/>
    <n v="1970917"/>
    <s v="Mohr, David"/>
    <s v="East"/>
    <s v="7. Closed"/>
    <s v="Defined"/>
    <x v="29"/>
    <n v="-6500"/>
    <m/>
    <m/>
    <n v="-6500"/>
    <n v="-6500"/>
    <n v="0"/>
    <s v="Green"/>
    <m/>
    <m/>
    <m/>
    <n v="-6500"/>
    <m/>
    <s v="Other"/>
    <n v="64000"/>
    <m/>
    <m/>
    <n v="64000"/>
    <s v="Full"/>
    <n v="64000"/>
    <n v="56963"/>
    <m/>
    <n v="56963"/>
    <s v="No"/>
    <s v="Green"/>
    <d v="2022-06-01T00:00:00"/>
    <d v="2022-04-11T00:00:00"/>
    <d v="2022-04-11T00:00:00"/>
    <d v="2022-06-30T00:00:00"/>
    <d v="2022-08-31T00:00:00"/>
    <m/>
    <m/>
    <n v="-6500"/>
    <m/>
    <m/>
    <m/>
    <m/>
    <m/>
    <m/>
    <m/>
    <m/>
    <m/>
    <m/>
    <m/>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x v="0"/>
    <s v="Pipelines and Terminals"/>
    <s v="Operating Infrastructure"/>
    <m/>
    <s v="Mechanicsburg"/>
    <s v="MG - MECHANICSBURG EAST"/>
    <m/>
    <n v="-6500"/>
    <n v="0"/>
    <m/>
    <m/>
    <n v="63463"/>
    <m/>
    <s v="Forsey, Frank"/>
    <s v="Orischak, Bob"/>
    <s v="N/A"/>
    <m/>
    <n v="1"/>
    <n v="31522"/>
    <m/>
    <s v="Guest, ProSight"/>
    <s v="Independent"/>
    <s v="Aqua"/>
    <d v="2018-08-29T00:00:00"/>
    <s v="Other Programs"/>
  </r>
  <r>
    <x v="536"/>
    <s v="Item"/>
    <s v="Open"/>
    <x v="0"/>
    <s v="MP00000M2302"/>
    <s v="Maintenance Framework"/>
    <n v="2083824"/>
    <s v="Mohr, David"/>
    <s v="East"/>
    <s v="3. Active"/>
    <s v="Defined"/>
    <x v="25"/>
    <m/>
    <n v="275000"/>
    <m/>
    <n v="275000"/>
    <n v="275000"/>
    <n v="0"/>
    <s v="Green"/>
    <n v="275000"/>
    <m/>
    <n v="275000"/>
    <n v="0"/>
    <m/>
    <m/>
    <n v="274924"/>
    <m/>
    <m/>
    <n v="274924"/>
    <s v="Full"/>
    <n v="274924"/>
    <m/>
    <n v="275000"/>
    <n v="275000"/>
    <s v="No"/>
    <s v="Green"/>
    <d v="2023-08-01T00:00:00"/>
    <d v="2023-02-03T00:00:00"/>
    <d v="2023-02-03T00:00:00"/>
    <d v="2023-08-31T00:00:00"/>
    <d v="2023-08-31T00:00:00"/>
    <m/>
    <m/>
    <m/>
    <m/>
    <m/>
    <m/>
    <m/>
    <m/>
    <m/>
    <m/>
    <m/>
    <m/>
    <m/>
    <m/>
    <m/>
    <n v="275000"/>
    <m/>
    <m/>
    <m/>
    <m/>
    <m/>
    <s v="5/1/2023 Wrapping up Coupa bid event and selecting contractor/vendor._x000d__x000a_4/1/2023 Coupa bid event is underway._x000d__x000a_3/1/2023 Submitted for bid event through COUPA._x000d__x000a_2/2/2023 Received quote from Longo Electric for breakers and installation service"/>
    <d v="2023-05-02T00:00:00"/>
    <s v="Sautter, Maureen"/>
    <m/>
    <x v="0"/>
    <s v="Pipelines and Terminals"/>
    <s v="Operating Infrastructure"/>
    <m/>
    <s v="Mechanicsburg"/>
    <s v="MP - MECHANICSBURG STATION"/>
    <m/>
    <m/>
    <n v="0"/>
    <n v="275000"/>
    <m/>
    <m/>
    <m/>
    <s v="Ashley, Robert"/>
    <s v="Orischak, Bob"/>
    <m/>
    <m/>
    <n v="1"/>
    <n v="41406"/>
    <m/>
    <s v="Guest, ProSight"/>
    <s v="Independent"/>
    <s v="Aqua"/>
    <d v="2021-08-13T00:00:00"/>
    <s v="Other Programs"/>
  </r>
  <r>
    <x v="537"/>
    <s v="Item"/>
    <s v="Open"/>
    <x v="0"/>
    <s v="MP00000M2203"/>
    <s v="Maintenance Framework"/>
    <n v="1957347"/>
    <s v="Mohr, David"/>
    <s v="East"/>
    <s v="3. Active"/>
    <s v="Defined"/>
    <x v="29"/>
    <n v="6568"/>
    <n v="90000"/>
    <m/>
    <n v="96568.24"/>
    <n v="94839"/>
    <n v="1729"/>
    <s v="Yellow"/>
    <n v="90000"/>
    <m/>
    <n v="90000"/>
    <n v="6568"/>
    <m/>
    <s v="Other"/>
    <n v="141000"/>
    <m/>
    <m/>
    <n v="141000"/>
    <s v="Full"/>
    <n v="141000"/>
    <n v="50121"/>
    <n v="90000"/>
    <n v="140121"/>
    <s v="No"/>
    <s v="Green"/>
    <d v="2022-05-01T00:00:00"/>
    <d v="2022-03-28T00:00:00"/>
    <d v="2022-03-28T00:00:00"/>
    <d v="2022-10-31T00:00:00"/>
    <d v="2023-07-31T00:00:00"/>
    <m/>
    <m/>
    <n v="554.59"/>
    <n v="864.03"/>
    <n v="3420.71"/>
    <n v="1728.91"/>
    <m/>
    <m/>
    <n v="1729"/>
    <s v="Red"/>
    <m/>
    <m/>
    <m/>
    <m/>
    <n v="90000"/>
    <m/>
    <m/>
    <m/>
    <m/>
    <m/>
    <m/>
    <s v="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4-03T00:00:00"/>
    <s v="Sautter, Maureen"/>
    <m/>
    <x v="0"/>
    <s v="Pipelines and Terminals"/>
    <s v="Operating Infrastructure"/>
    <m/>
    <s v="Mechanicsburg"/>
    <s v="MP - MECHANICSBURG STATION"/>
    <m/>
    <n v="4839"/>
    <n v="1729"/>
    <n v="90000"/>
    <m/>
    <n v="43553"/>
    <m/>
    <s v="Forsey, Frank"/>
    <s v="Orischak, Bob"/>
    <m/>
    <m/>
    <n v="1"/>
    <n v="34758"/>
    <m/>
    <s v="Guest, ProSight"/>
    <s v="Independent"/>
    <s v="Aqua"/>
    <d v="2019-08-29T00:00:00"/>
    <s v="Other Programs"/>
  </r>
  <r>
    <x v="538"/>
    <s v="Item"/>
    <s v="Open"/>
    <x v="0"/>
    <s v="MP00000M2301"/>
    <s v="Maintenance Framework"/>
    <n v="2074854"/>
    <s v="Gebert, Clint"/>
    <s v="East"/>
    <s v="3. Active"/>
    <s v="Defined"/>
    <x v="11"/>
    <n v="57748"/>
    <n v="394000"/>
    <m/>
    <n v="451748.09"/>
    <n v="450309"/>
    <n v="1439"/>
    <s v="Yellow"/>
    <n v="450000"/>
    <m/>
    <n v="450000"/>
    <n v="1748"/>
    <m/>
    <m/>
    <n v="469903"/>
    <m/>
    <m/>
    <n v="469903"/>
    <s v="Full"/>
    <n v="469903"/>
    <n v="57748"/>
    <n v="394000"/>
    <n v="451748"/>
    <s v="No"/>
    <s v="Green"/>
    <d v="2023-01-01T00:00:00"/>
    <d v="2023-04-13T00:00:00"/>
    <d v="2023-04-13T00:00:00"/>
    <d v="2023-12-31T00:00:00"/>
    <d v="2023-10-31T00:00:00"/>
    <m/>
    <m/>
    <n v="29033"/>
    <n v="1273.49"/>
    <n v="26002.43"/>
    <n v="1439.17"/>
    <m/>
    <m/>
    <n v="1439"/>
    <s v="Red"/>
    <m/>
    <m/>
    <m/>
    <m/>
    <m/>
    <m/>
    <n v="200000"/>
    <n v="194000"/>
    <m/>
    <m/>
    <m/>
    <s v="5/3/2023-Work won't happen until there are 2 units funtional in Mechanicsburg. 3/3/2022-Materials came in in Feb. 2/3/2022-Variance due to a material order which was needed ASAP after AFE was created."/>
    <d v="2023-05-03T00:00:00"/>
    <s v="Sautter, Maureen"/>
    <m/>
    <x v="0"/>
    <s v="Pipelines and Terminals"/>
    <s v="Integrity"/>
    <m/>
    <s v="Mechanicsburg"/>
    <s v="MP - MECHANICSBURG STATION"/>
    <m/>
    <n v="56309"/>
    <n v="1439"/>
    <n v="200000"/>
    <n v="194000"/>
    <m/>
    <m/>
    <s v="Aiken, Elaine"/>
    <s v="Aiken, Elaine"/>
    <m/>
    <m/>
    <n v="1"/>
    <n v="40731"/>
    <m/>
    <s v="Clark, David"/>
    <s v="Independent"/>
    <s v="Aqua"/>
    <d v="2021-07-23T00:00:00"/>
    <s v="Int - Planned Corr &amp; FI"/>
  </r>
  <r>
    <x v="539"/>
    <s v="Item"/>
    <s v="Open"/>
    <x v="0"/>
    <s v="MP00000M2204"/>
    <s v="Maintenance Framework"/>
    <n v="2046226"/>
    <s v="Gebert, Clint"/>
    <s v="East"/>
    <s v="3. Active"/>
    <s v="Defined"/>
    <x v="11"/>
    <n v="60497"/>
    <n v="379125"/>
    <m/>
    <n v="439621.69"/>
    <n v="466282"/>
    <n v="-26660"/>
    <s v="Yellow"/>
    <n v="190000"/>
    <n v="195000"/>
    <n v="385000"/>
    <n v="54622"/>
    <m/>
    <m/>
    <n v="438000"/>
    <m/>
    <m/>
    <n v="438000"/>
    <s v="Full"/>
    <n v="438000"/>
    <n v="60497"/>
    <n v="379125"/>
    <n v="439622"/>
    <s v="No"/>
    <s v="Green"/>
    <d v="2023-01-01T00:00:00"/>
    <d v="2022-12-06T00:00:00"/>
    <d v="2022-12-06T00:00:00"/>
    <d v="2023-04-30T00:00:00"/>
    <d v="2023-06-30T00:00:00"/>
    <m/>
    <m/>
    <n v="30785.55"/>
    <n v="1964.85"/>
    <n v="26281.55"/>
    <n v="1464.74"/>
    <n v="89125"/>
    <n v="89125"/>
    <n v="-87660"/>
    <s v="Red"/>
    <m/>
    <s v="Other"/>
    <m/>
    <n v="89000"/>
    <n v="210125"/>
    <n v="60000"/>
    <n v="20000"/>
    <m/>
    <m/>
    <m/>
    <m/>
    <s v="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5-03T00:00:00"/>
    <s v="Sautter, Maureen"/>
    <m/>
    <x v="0"/>
    <s v="Pipelines and Terminals"/>
    <s v="Integrity"/>
    <s v="Integrity"/>
    <s v="Mechanicsburg"/>
    <s v="MP - MECHANICSBURG STATION"/>
    <m/>
    <n v="59032"/>
    <n v="90465"/>
    <n v="290125"/>
    <m/>
    <m/>
    <m/>
    <s v="Aiken, Elaine"/>
    <s v="Aiken, Elaine"/>
    <m/>
    <m/>
    <n v="1"/>
    <n v="40515"/>
    <m/>
    <s v="Guest, ProSight"/>
    <s v="Independent"/>
    <s v="Aqua"/>
    <d v="2021-07-12T00:00:00"/>
    <s v="Int - Planned Corr &amp; FI"/>
  </r>
  <r>
    <x v="540"/>
    <s v="Item"/>
    <s v="Open"/>
    <x v="1"/>
    <s v="MG00000E2301"/>
    <s v="Maintenance Framework"/>
    <n v="2084869"/>
    <s v="Orischak, Bob"/>
    <s v="East"/>
    <s v="6. Operational"/>
    <s v="Drawdown"/>
    <x v="20"/>
    <n v="72828"/>
    <n v="25001"/>
    <m/>
    <n v="97828.93"/>
    <n v="86792"/>
    <n v="11037"/>
    <s v="Red"/>
    <m/>
    <m/>
    <m/>
    <n v="97829"/>
    <m/>
    <m/>
    <n v="65000"/>
    <m/>
    <m/>
    <n v="65000"/>
    <s v="Full"/>
    <n v="65000"/>
    <n v="72828"/>
    <n v="25001"/>
    <n v="97829"/>
    <s v="No"/>
    <s v="Green"/>
    <d v="2023-03-01T00:00:00"/>
    <d v="2023-02-15T00:00:00"/>
    <d v="2023-02-15T00:00:00"/>
    <d v="2023-03-15T00:00:00"/>
    <d v="2023-03-31T00:00:00"/>
    <m/>
    <m/>
    <m/>
    <m/>
    <n v="56790.559999999998"/>
    <n v="16037.37"/>
    <n v="30000"/>
    <n v="30000"/>
    <n v="-13963"/>
    <s v="Red"/>
    <m/>
    <s v="Contractor/Vendor Issue"/>
    <n v="25000"/>
    <m/>
    <m/>
    <m/>
    <m/>
    <m/>
    <m/>
    <n v="1"/>
    <m/>
    <s v="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5-01T00:00:00"/>
    <s v="Sautter, Maureen"/>
    <m/>
    <x v="0"/>
    <s v="Pipelines and Terminals"/>
    <s v="Station/Terminal"/>
    <m/>
    <s v="Mechanicsburg"/>
    <s v="MG - MECHANICSBURG EAST"/>
    <m/>
    <n v="56791"/>
    <n v="41037"/>
    <m/>
    <n v="1"/>
    <m/>
    <m/>
    <s v="Posipanko, Dan"/>
    <s v="Posipanko, Daniel A."/>
    <s v="N/A"/>
    <m/>
    <n v="1"/>
    <n v="46603"/>
    <m/>
    <s v="Orischak, Bob"/>
    <s v="JDE Child"/>
    <s v="Burnt Orange"/>
    <d v="2023-02-15T00:00:00"/>
    <s v="Other Programs"/>
  </r>
  <r>
    <x v="541"/>
    <s v="Item"/>
    <s v="Open"/>
    <x v="0"/>
    <s v="MT00000M2301"/>
    <s v="Maintenance Framework"/>
    <n v="2111211"/>
    <s v="Gebert, Clint"/>
    <s v="East"/>
    <s v="2. Pending AFE"/>
    <m/>
    <x v="24"/>
    <n v="915"/>
    <n v="100000"/>
    <m/>
    <n v="100914.93"/>
    <n v="100000"/>
    <n v="915"/>
    <s v="Yellow"/>
    <n v="100000"/>
    <m/>
    <n v="100000"/>
    <n v="915"/>
    <m/>
    <m/>
    <m/>
    <m/>
    <m/>
    <m/>
    <s v="Interim"/>
    <m/>
    <n v="915"/>
    <n v="100000"/>
    <n v="100915"/>
    <s v="No"/>
    <s v="Green"/>
    <d v="2023-04-01T00:00:00"/>
    <m/>
    <m/>
    <m/>
    <d v="2023-09-30T00:00:00"/>
    <m/>
    <m/>
    <m/>
    <m/>
    <m/>
    <n v="914.93"/>
    <m/>
    <m/>
    <n v="915"/>
    <s v="Red"/>
    <m/>
    <m/>
    <m/>
    <m/>
    <m/>
    <m/>
    <n v="100000"/>
    <m/>
    <m/>
    <m/>
    <m/>
    <m/>
    <m/>
    <s v="Sautter, Maureen"/>
    <m/>
    <x v="0"/>
    <s v="Pipelines and Terminals"/>
    <s v="Operating Infrastructure"/>
    <m/>
    <s v="Mechanicsburg"/>
    <s v="MT - MECHANICSBURG WEST"/>
    <m/>
    <m/>
    <n v="915"/>
    <n v="100000"/>
    <m/>
    <m/>
    <m/>
    <s v="Oey, Alex"/>
    <s v="Oey, Alexander"/>
    <m/>
    <m/>
    <n v="1"/>
    <n v="34118"/>
    <m/>
    <s v="Guest, ProSight"/>
    <s v="Independent"/>
    <s v="Aqua"/>
    <d v="2019-08-19T00:00:00"/>
    <s v="Other Programs"/>
  </r>
  <r>
    <x v="542"/>
    <s v="Item"/>
    <s v="Open"/>
    <x v="0"/>
    <s v="MP720KTM2201"/>
    <s v="Exempt"/>
    <n v="1945854"/>
    <s v="Gebert, Clint"/>
    <s v="East"/>
    <s v="7. Closed"/>
    <s v="Defined"/>
    <x v="7"/>
    <n v="497"/>
    <m/>
    <m/>
    <n v="496.58"/>
    <n v="497"/>
    <n v="0"/>
    <s v="Green"/>
    <m/>
    <m/>
    <m/>
    <n v="497"/>
    <m/>
    <m/>
    <n v="931000"/>
    <m/>
    <m/>
    <n v="931000"/>
    <s v="Full"/>
    <n v="931000"/>
    <n v="627278"/>
    <m/>
    <n v="627278"/>
    <s v="No"/>
    <s v="Green"/>
    <d v="2022-02-01T00:00:00"/>
    <d v="2022-03-26T00:00:00"/>
    <d v="2022-03-26T00:00:00"/>
    <d v="2022-12-31T00:00:00"/>
    <d v="2022-08-31T00:00:00"/>
    <m/>
    <m/>
    <n v="496.58"/>
    <m/>
    <m/>
    <m/>
    <m/>
    <m/>
    <m/>
    <m/>
    <m/>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x v="0"/>
    <s v="Pipelines and Terminals"/>
    <s v="Integrity"/>
    <m/>
    <s v="Mechanicsburg"/>
    <s v="MP720KT - MECHANICSBURG-NEW KINGSTON"/>
    <m/>
    <n v="497"/>
    <n v="0"/>
    <m/>
    <m/>
    <n v="626782"/>
    <m/>
    <s v="Bartal, Nick"/>
    <s v="Guenther, Steve"/>
    <m/>
    <m/>
    <n v="1"/>
    <n v="41007"/>
    <m/>
    <s v="Administrator, System"/>
    <s v="Independent"/>
    <s v="Aqua"/>
    <d v="2021-08-04T00:00:00"/>
    <s v="Int- Planned Digs"/>
  </r>
  <r>
    <x v="543"/>
    <s v="Item"/>
    <s v="Open"/>
    <x v="0"/>
    <s v="MX750LXM2101"/>
    <s v="Exempt"/>
    <n v="1803601"/>
    <s v="Gable, Rob"/>
    <s v="East"/>
    <s v="3. Active"/>
    <s v="Defined"/>
    <x v="6"/>
    <n v="354"/>
    <n v="105500"/>
    <m/>
    <n v="105853.89"/>
    <n v="105763"/>
    <n v="90"/>
    <s v="Yellow"/>
    <m/>
    <m/>
    <m/>
    <n v="105854"/>
    <m/>
    <m/>
    <n v="117000"/>
    <m/>
    <m/>
    <n v="117000"/>
    <s v="Full"/>
    <n v="117000"/>
    <n v="19049"/>
    <n v="105500"/>
    <n v="124549"/>
    <s v="No"/>
    <s v="Green"/>
    <d v="2021-01-01T00:00:00"/>
    <d v="2021-01-20T00:00:00"/>
    <d v="2021-01-20T00:00:00"/>
    <d v="2021-11-15T00:00:00"/>
    <d v="2023-05-31T00:00:00"/>
    <m/>
    <m/>
    <n v="86.24"/>
    <n v="87.79"/>
    <n v="89.37"/>
    <n v="90.49"/>
    <m/>
    <m/>
    <n v="90"/>
    <s v="Red"/>
    <m/>
    <m/>
    <n v="24000"/>
    <m/>
    <n v="45000"/>
    <n v="36500"/>
    <m/>
    <m/>
    <m/>
    <m/>
    <m/>
    <s v="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5-02T00:00:00"/>
    <s v="Sautter, Maureen"/>
    <m/>
    <x v="0"/>
    <s v="Pipelines and Terminals"/>
    <s v="Integrity"/>
    <m/>
    <s v="Malvern"/>
    <s v="MX750LX - MALVERN TO LANCASTER JCT"/>
    <m/>
    <n v="263"/>
    <n v="24090"/>
    <n v="81500"/>
    <m/>
    <n v="7604"/>
    <m/>
    <s v="Geib, Rob"/>
    <s v="Geib, Robert"/>
    <s v="N/A"/>
    <m/>
    <n v="1"/>
    <n v="25713"/>
    <m/>
    <s v="Guest, ProSight"/>
    <s v="Independent"/>
    <s v="Aqua"/>
    <d v="2017-09-08T00:00:00"/>
    <s v="Other Programs"/>
  </r>
  <r>
    <x v="544"/>
    <s v="Item"/>
    <s v="Candidate"/>
    <x v="0"/>
    <m/>
    <s v="Project Framework"/>
    <m/>
    <s v="Wojton, Brian"/>
    <s v="East"/>
    <s v="1. Proposed"/>
    <m/>
    <x v="27"/>
    <m/>
    <n v="100000"/>
    <m/>
    <n v="100000"/>
    <n v="100000"/>
    <n v="0"/>
    <s v="Green"/>
    <n v="100000"/>
    <m/>
    <n v="100000"/>
    <n v="0"/>
    <m/>
    <m/>
    <m/>
    <m/>
    <m/>
    <m/>
    <m/>
    <m/>
    <m/>
    <n v="600000"/>
    <n v="600000"/>
    <s v="No"/>
    <s v="Green"/>
    <d v="2023-09-01T00:00:00"/>
    <m/>
    <m/>
    <m/>
    <d v="2023-09-30T00:00:00"/>
    <m/>
    <m/>
    <m/>
    <m/>
    <m/>
    <m/>
    <m/>
    <m/>
    <m/>
    <m/>
    <m/>
    <m/>
    <m/>
    <m/>
    <m/>
    <m/>
    <n v="100000"/>
    <m/>
    <m/>
    <m/>
    <m/>
    <s v="05/08/2023 - discussions with Ops regarding scope of the fuel loading platform assessment IP."/>
    <d v="2023-05-08T00:00:00"/>
    <m/>
    <m/>
    <x v="0"/>
    <s v="Pipelines and Terminals"/>
    <s v="Operating Infrastructure"/>
    <m/>
    <s v="New Haven Harbor"/>
    <s v="BNTNV - New Haven Waterfront Terminal"/>
    <m/>
    <m/>
    <n v="0"/>
    <n v="100000"/>
    <m/>
    <m/>
    <n v="500000"/>
    <s v="Spari, Markella"/>
    <m/>
    <m/>
    <m/>
    <n v="1"/>
    <n v="45118"/>
    <m/>
    <s v="Spari, Markella"/>
    <s v="Independent"/>
    <s v="Aqua"/>
    <d v="2022-08-19T00:00:00"/>
    <s v="Marine"/>
  </r>
  <r>
    <x v="545"/>
    <s v="Item"/>
    <s v="Candidate"/>
    <x v="1"/>
    <m/>
    <s v="Project Framework"/>
    <m/>
    <s v="Wojton, Brian"/>
    <s v="East"/>
    <s v="1. Proposed"/>
    <m/>
    <x v="27"/>
    <m/>
    <n v="120000"/>
    <m/>
    <n v="120000"/>
    <n v="120000"/>
    <n v="0"/>
    <s v="Green"/>
    <n v="120000"/>
    <m/>
    <n v="120000"/>
    <n v="0"/>
    <m/>
    <m/>
    <m/>
    <m/>
    <m/>
    <m/>
    <m/>
    <m/>
    <m/>
    <n v="120000"/>
    <n v="120000"/>
    <s v="No"/>
    <s v="Green"/>
    <d v="2023-09-01T00:00:00"/>
    <m/>
    <m/>
    <m/>
    <d v="2023-09-30T00:00:00"/>
    <m/>
    <m/>
    <m/>
    <m/>
    <m/>
    <m/>
    <m/>
    <m/>
    <m/>
    <m/>
    <m/>
    <m/>
    <m/>
    <m/>
    <m/>
    <m/>
    <n v="120000"/>
    <m/>
    <m/>
    <m/>
    <m/>
    <s v="05/08/2023 - visit to be scheduled in June to prepare scope of work."/>
    <d v="2023-05-08T00:00:00"/>
    <m/>
    <m/>
    <x v="0"/>
    <s v="Pipelines and Terminals"/>
    <s v="Station/Terminal"/>
    <m/>
    <s v="New Haven Harbor"/>
    <s v="BNTNV - New Haven Waterfront Terminal"/>
    <m/>
    <m/>
    <n v="0"/>
    <n v="120000"/>
    <m/>
    <m/>
    <m/>
    <s v="Spari, Markella"/>
    <m/>
    <m/>
    <m/>
    <n v="1"/>
    <n v="45802"/>
    <m/>
    <s v="Clark, David"/>
    <s v="Independent"/>
    <s v="Aqua"/>
    <d v="2022-09-10T00:00:00"/>
    <s v="Marine"/>
  </r>
  <r>
    <x v="546"/>
    <s v="Item"/>
    <s v="Open"/>
    <x v="0"/>
    <s v="BNTNX00M2205"/>
    <s v="Project Framework"/>
    <n v="2053733"/>
    <s v="Wojton, Brian"/>
    <s v="East"/>
    <s v="3. Active"/>
    <s v="Defined"/>
    <x v="27"/>
    <n v="98227"/>
    <n v="95000"/>
    <m/>
    <n v="193227.35"/>
    <n v="210670"/>
    <n v="-17443"/>
    <s v="Yellow"/>
    <n v="250000"/>
    <m/>
    <n v="250000"/>
    <n v="-56773"/>
    <m/>
    <m/>
    <n v="250000"/>
    <m/>
    <m/>
    <n v="250000"/>
    <s v="Phase"/>
    <n v="250000"/>
    <n v="142457"/>
    <n v="95000"/>
    <n v="237457"/>
    <s v="No"/>
    <s v="Green"/>
    <d v="2022-12-01T00:00:00"/>
    <d v="2022-12-28T00:00:00"/>
    <d v="2022-12-28T00:00:00"/>
    <d v="2023-08-30T00:00:00"/>
    <d v="2023-08-31T00:00:00"/>
    <m/>
    <m/>
    <n v="15809.35"/>
    <n v="48606.36"/>
    <n v="21254.5"/>
    <n v="12557.14"/>
    <n v="15000"/>
    <n v="15000"/>
    <n v="-2443"/>
    <s v="Red"/>
    <m/>
    <m/>
    <n v="15000"/>
    <n v="30000"/>
    <n v="50000"/>
    <m/>
    <m/>
    <m/>
    <m/>
    <m/>
    <m/>
    <s v="05/08/2023 - meeting set 5/10 to review parameters for conceptual bulkhead design._x000d__x000a__x000d__x000a_4/21/23 -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5-08T00:00:00"/>
    <s v="Walker, Carol"/>
    <m/>
    <x v="0"/>
    <s v="Pipelines and Terminals"/>
    <s v="Operating Infrastructure"/>
    <m/>
    <s v="New Haven Harbor"/>
    <s v="BNTNX - New Haven 85 East Terminal"/>
    <m/>
    <n v="85670"/>
    <n v="57557"/>
    <n v="50000"/>
    <m/>
    <n v="44230"/>
    <m/>
    <s v="Spari, Markella"/>
    <s v="Mirandi, Angela"/>
    <m/>
    <m/>
    <n v="1"/>
    <n v="45880"/>
    <m/>
    <s v="Clark, David"/>
    <s v="Independent"/>
    <s v="Aqua"/>
    <d v="2022-09-20T00:00:00"/>
    <s v="Other Programs"/>
  </r>
  <r>
    <x v="547"/>
    <s v="Item"/>
    <s v="Open"/>
    <x v="0"/>
    <s v="BNTNX00M2304"/>
    <s v="Maintenance Framework"/>
    <n v="2119758"/>
    <s v="Schwindt, Joseph"/>
    <s v="East"/>
    <s v="3. Active"/>
    <s v="Defined"/>
    <x v="22"/>
    <m/>
    <n v="200000"/>
    <m/>
    <n v="200000"/>
    <n v="200000"/>
    <n v="0"/>
    <s v="Green"/>
    <n v="200000"/>
    <n v="22300"/>
    <n v="222300"/>
    <n v="-22300"/>
    <m/>
    <m/>
    <n v="223000"/>
    <m/>
    <m/>
    <n v="223000"/>
    <s v="Full"/>
    <n v="223000"/>
    <m/>
    <n v="200000"/>
    <n v="200000"/>
    <s v="No"/>
    <s v="Green"/>
    <d v="2023-06-01T00:00:00"/>
    <d v="2023-05-01T00:00:00"/>
    <d v="2023-05-01T00:00:00"/>
    <d v="2023-09-30T00:00:00"/>
    <d v="2023-09-30T00:00:00"/>
    <m/>
    <m/>
    <m/>
    <m/>
    <m/>
    <m/>
    <n v="0"/>
    <n v="0"/>
    <n v="0"/>
    <s v="Green"/>
    <m/>
    <m/>
    <m/>
    <n v="60000"/>
    <m/>
    <m/>
    <n v="140000"/>
    <m/>
    <m/>
    <m/>
    <m/>
    <s v="5/1/2023 - Getting quotes."/>
    <d v="2023-05-01T00:00:00"/>
    <s v="Sautter, Maureen"/>
    <m/>
    <x v="0"/>
    <s v="Pipelines and Terminals"/>
    <s v="Operating Infrastructure"/>
    <m/>
    <s v="New Haven Harbor"/>
    <s v="BNTNX - New Haven 85 East Terminal"/>
    <m/>
    <m/>
    <n v="60000"/>
    <n v="140000"/>
    <m/>
    <m/>
    <m/>
    <s v="Bonenberger, Mark"/>
    <s v="Orischak, Bob"/>
    <m/>
    <m/>
    <n v="1"/>
    <n v="44451"/>
    <m/>
    <s v="Guest, ProSight"/>
    <s v="Independent"/>
    <s v="Aqua"/>
    <d v="2022-08-08T00:00:00"/>
    <s v="Other Programs"/>
  </r>
  <r>
    <x v="548"/>
    <s v="Item"/>
    <s v="Candidate"/>
    <x v="0"/>
    <m/>
    <s v="Maintenance Framework"/>
    <m/>
    <s v="Schwindt, Joseph"/>
    <s v="East"/>
    <s v="1. Proposed"/>
    <m/>
    <x v="28"/>
    <m/>
    <n v="65000"/>
    <m/>
    <n v="65000"/>
    <n v="65000"/>
    <n v="0"/>
    <s v="Green"/>
    <n v="65000"/>
    <m/>
    <n v="65000"/>
    <n v="0"/>
    <m/>
    <m/>
    <m/>
    <m/>
    <m/>
    <m/>
    <m/>
    <m/>
    <m/>
    <n v="65000"/>
    <n v="65000"/>
    <s v="No"/>
    <s v="Green"/>
    <d v="2023-07-01T00:00:00"/>
    <m/>
    <m/>
    <m/>
    <d v="2023-07-31T00:00:00"/>
    <m/>
    <m/>
    <m/>
    <m/>
    <m/>
    <m/>
    <m/>
    <m/>
    <m/>
    <m/>
    <m/>
    <m/>
    <m/>
    <m/>
    <n v="65000"/>
    <m/>
    <m/>
    <m/>
    <m/>
    <m/>
    <m/>
    <m/>
    <m/>
    <m/>
    <m/>
    <x v="0"/>
    <s v="Pipelines and Terminals"/>
    <s v="Operating Infrastructure"/>
    <m/>
    <s v="New Haven Harbor"/>
    <s v="BNTNX - New Haven 85 East Terminal"/>
    <m/>
    <m/>
    <n v="0"/>
    <n v="65000"/>
    <m/>
    <m/>
    <m/>
    <s v="Clark, Dave"/>
    <m/>
    <m/>
    <m/>
    <n v="1"/>
    <n v="45792"/>
    <m/>
    <s v="Clark, David"/>
    <s v="Independent"/>
    <s v="Aqua"/>
    <d v="2022-09-10T00:00:00"/>
    <s v="Other Programs"/>
  </r>
  <r>
    <x v="549"/>
    <s v="Item"/>
    <s v="Open"/>
    <x v="0"/>
    <s v="BNTNX00M2202"/>
    <s v="Project Framework"/>
    <n v="1954939"/>
    <s v="Wojton, Brian"/>
    <s v="East"/>
    <s v="3. Active"/>
    <s v="Defined"/>
    <x v="27"/>
    <n v="97805"/>
    <n v="175000"/>
    <m/>
    <n v="272805.46999999997"/>
    <n v="267518"/>
    <n v="5288"/>
    <s v="Yellow"/>
    <m/>
    <m/>
    <m/>
    <n v="272805"/>
    <m/>
    <m/>
    <n v="84000"/>
    <n v="244000"/>
    <m/>
    <n v="328000"/>
    <s v="Phase"/>
    <n v="328000"/>
    <n v="187420"/>
    <n v="175000"/>
    <n v="362420"/>
    <s v="No"/>
    <s v="Green"/>
    <d v="2022-03-01T00:00:00"/>
    <d v="2022-03-03T00:00:00"/>
    <d v="2022-03-03T00:00:00"/>
    <d v="2022-10-30T00:00:00"/>
    <d v="2023-07-31T00:00:00"/>
    <m/>
    <m/>
    <n v="60252.480000000003"/>
    <n v="18059.16"/>
    <n v="14206.19"/>
    <n v="5287.64"/>
    <n v="0"/>
    <n v="0"/>
    <n v="5288"/>
    <s v="Red"/>
    <m/>
    <m/>
    <n v="0"/>
    <n v="0"/>
    <n v="35000"/>
    <m/>
    <n v="140000"/>
    <m/>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x v="0"/>
    <s v="Pipelines and Terminals"/>
    <s v="Operating Infrastructure"/>
    <m/>
    <s v="New Haven Harbor"/>
    <s v="BNTNX - New Haven 85 East Terminal"/>
    <m/>
    <n v="92518"/>
    <n v="5288"/>
    <n v="175000"/>
    <m/>
    <n v="89614"/>
    <m/>
    <s v="Spari, Markella"/>
    <s v="Spari, Markella"/>
    <m/>
    <m/>
    <n v="1"/>
    <n v="42162"/>
    <m/>
    <s v="Clark, David"/>
    <s v="Independent"/>
    <s v="Aqua"/>
    <d v="2021-09-16T00:00:00"/>
    <s v="Marine"/>
  </r>
  <r>
    <x v="550"/>
    <s v="Item"/>
    <s v="Candidate"/>
    <x v="0"/>
    <m/>
    <s v="Maintenance Framework"/>
    <m/>
    <s v="Schwindt, Joseph"/>
    <s v="East"/>
    <s v="1. Proposed"/>
    <m/>
    <x v="3"/>
    <m/>
    <n v="155000"/>
    <m/>
    <n v="155000"/>
    <n v="155000"/>
    <n v="0"/>
    <s v="Green"/>
    <n v="155000"/>
    <m/>
    <n v="155000"/>
    <n v="0"/>
    <m/>
    <m/>
    <m/>
    <m/>
    <m/>
    <m/>
    <m/>
    <m/>
    <m/>
    <n v="155000"/>
    <n v="155000"/>
    <s v="No"/>
    <s v="Green"/>
    <d v="2023-06-01T00:00:00"/>
    <m/>
    <m/>
    <m/>
    <d v="2023-11-30T00:00:00"/>
    <m/>
    <m/>
    <m/>
    <m/>
    <m/>
    <m/>
    <m/>
    <m/>
    <m/>
    <m/>
    <m/>
    <m/>
    <m/>
    <n v="80000"/>
    <m/>
    <m/>
    <m/>
    <m/>
    <n v="75000"/>
    <m/>
    <m/>
    <s v="4/3/2023 - Joe Schmidt will contact vendor (Bullard) to get an estimate."/>
    <d v="2023-04-03T00:00:00"/>
    <m/>
    <m/>
    <x v="0"/>
    <s v="Pipelines and Terminals"/>
    <s v="Operating Infrastructure"/>
    <m/>
    <s v="New Haven Harbor"/>
    <s v="BNTNX - New Haven 85 East Terminal"/>
    <m/>
    <m/>
    <n v="80000"/>
    <m/>
    <n v="75000"/>
    <m/>
    <m/>
    <s v="Orischak, Bob"/>
    <m/>
    <m/>
    <m/>
    <n v="1"/>
    <n v="44530"/>
    <m/>
    <s v="Guest, ProSight"/>
    <s v="Independent"/>
    <s v="Aqua"/>
    <d v="2022-08-11T00:00:00"/>
    <s v="Other Programs"/>
  </r>
  <r>
    <x v="551"/>
    <s v="Item"/>
    <s v="Open"/>
    <x v="0"/>
    <s v="BNTNX00M2302"/>
    <s v="Maintenance Framework"/>
    <n v="2086562"/>
    <s v="Marrocco, Alex"/>
    <s v="East"/>
    <s v="3. Active"/>
    <s v="Defined"/>
    <x v="5"/>
    <n v="47652"/>
    <n v="900000"/>
    <m/>
    <n v="947652.09"/>
    <n v="270000"/>
    <n v="677652"/>
    <s v="Red"/>
    <n v="989914"/>
    <m/>
    <n v="989914"/>
    <n v="-42262"/>
    <m/>
    <m/>
    <n v="127770"/>
    <m/>
    <m/>
    <n v="127770"/>
    <s v="Phase"/>
    <n v="127770"/>
    <n v="47652"/>
    <n v="900000"/>
    <n v="947652"/>
    <s v="No"/>
    <s v="Green"/>
    <d v="2023-04-01T00:00:00"/>
    <d v="2023-02-27T00:00:00"/>
    <d v="2023-02-27T00:00:00"/>
    <d v="2023-07-31T00:00:00"/>
    <d v="2023-07-31T00:00:00"/>
    <m/>
    <m/>
    <m/>
    <m/>
    <m/>
    <n v="47652.09"/>
    <n v="20000"/>
    <n v="20000"/>
    <n v="27652"/>
    <s v="Red"/>
    <m/>
    <m/>
    <n v="100000"/>
    <n v="300000"/>
    <n v="300000"/>
    <n v="200000"/>
    <m/>
    <m/>
    <m/>
    <m/>
    <m/>
    <s v="4/5/2023 Tank cleaning was late in starting and has since been completed.  Inspection is underway._x000d__x000a_3/3/2023 Work is behind schedule due to contractor availability.  Expect to resume project this month."/>
    <d v="2023-05-08T00:00:00"/>
    <s v="Walker, Carol"/>
    <m/>
    <x v="0"/>
    <s v="Pipelines and Terminals"/>
    <s v="Integrity"/>
    <m/>
    <s v="New Haven Harbor"/>
    <s v="BNTNX - New Haven 85 East Terminal"/>
    <m/>
    <m/>
    <n v="447652"/>
    <n v="500000"/>
    <m/>
    <m/>
    <m/>
    <s v="Stine, Carlton"/>
    <s v="Stine, Carlton"/>
    <m/>
    <m/>
    <n v="1"/>
    <n v="44853"/>
    <m/>
    <s v="Administrator, System"/>
    <s v="Independent"/>
    <s v="Aqua"/>
    <d v="2022-08-17T00:00:00"/>
    <s v="Int - Tanks"/>
  </r>
  <r>
    <x v="552"/>
    <s v="Item"/>
    <s v="Open"/>
    <x v="0"/>
    <s v="BNTNX00M2303"/>
    <s v="Maintenance Framework"/>
    <n v="2086548"/>
    <s v="Marrocco, Alex"/>
    <s v="East"/>
    <s v="3. Active"/>
    <s v="Defined"/>
    <x v="5"/>
    <n v="128470"/>
    <n v="267000"/>
    <m/>
    <n v="395470.11"/>
    <n v="282774"/>
    <n v="112696"/>
    <s v="Red"/>
    <n v="395222"/>
    <m/>
    <n v="395222"/>
    <n v="248"/>
    <m/>
    <m/>
    <n v="225095"/>
    <m/>
    <m/>
    <n v="225095"/>
    <s v="Phase"/>
    <n v="225095"/>
    <n v="128470"/>
    <n v="267000"/>
    <n v="395470"/>
    <s v="No"/>
    <s v="Green"/>
    <d v="2023-03-01T00:00:00"/>
    <d v="2023-02-27T00:00:00"/>
    <d v="2023-02-27T00:00:00"/>
    <d v="2023-06-30T00:00:00"/>
    <d v="2023-05-31T00:00:00"/>
    <m/>
    <m/>
    <m/>
    <m/>
    <n v="12773.93"/>
    <n v="115696.18"/>
    <n v="70000"/>
    <n v="70000"/>
    <n v="45696"/>
    <s v="Red"/>
    <m/>
    <m/>
    <n v="100000"/>
    <n v="100000"/>
    <n v="67000"/>
    <m/>
    <m/>
    <m/>
    <m/>
    <m/>
    <m/>
    <s v="4/5/2023 Tank was late in coming out-of-service.  Tank is now out-of-service and being cleaned."/>
    <d v="2023-04-05T00:00:00"/>
    <s v="Walker, Carol"/>
    <m/>
    <x v="0"/>
    <s v="Pipelines and Terminals"/>
    <s v="Integrity"/>
    <m/>
    <s v="New Haven Harbor"/>
    <s v="BNTNX - New Haven 85 East Terminal"/>
    <m/>
    <n v="12774"/>
    <n v="315696"/>
    <n v="67000"/>
    <m/>
    <m/>
    <m/>
    <s v="Stine, Carlton"/>
    <s v="Stine, Carlton"/>
    <m/>
    <m/>
    <n v="1"/>
    <n v="44855"/>
    <m/>
    <s v="Administrator, System"/>
    <s v="Independent"/>
    <s v="Aqua"/>
    <d v="2022-08-18T00:00:00"/>
    <s v="Int - Tanks"/>
  </r>
  <r>
    <x v="553"/>
    <s v="Item"/>
    <s v="Open"/>
    <x v="1"/>
    <s v="BNTNX00E2302"/>
    <s v="Maintenance Framework"/>
    <n v="2110060"/>
    <s v="Marrocco, Alex"/>
    <s v="East"/>
    <s v="3. Active"/>
    <s v="Drawdown"/>
    <x v="5"/>
    <n v="140000"/>
    <n v="10000"/>
    <m/>
    <n v="150000"/>
    <n v="150000"/>
    <n v="0"/>
    <s v="Green"/>
    <m/>
    <m/>
    <m/>
    <n v="150000"/>
    <m/>
    <m/>
    <n v="150000"/>
    <m/>
    <m/>
    <n v="150000"/>
    <s v="Full"/>
    <n v="150000"/>
    <n v="140000"/>
    <n v="10000"/>
    <n v="150000"/>
    <s v="No"/>
    <s v="Green"/>
    <d v="2023-04-01T00:00:00"/>
    <d v="2023-04-07T00:00:00"/>
    <d v="2023-04-07T00:00:00"/>
    <d v="2023-08-31T00:00:00"/>
    <d v="2023-08-31T00:00:00"/>
    <m/>
    <m/>
    <m/>
    <m/>
    <m/>
    <n v="140000"/>
    <n v="50000"/>
    <n v="50000"/>
    <n v="90000"/>
    <s v="Red"/>
    <m/>
    <m/>
    <n v="10000"/>
    <m/>
    <m/>
    <m/>
    <m/>
    <m/>
    <m/>
    <m/>
    <m/>
    <m/>
    <m/>
    <s v="Walker, Carol"/>
    <m/>
    <x v="0"/>
    <s v="Pipelines and Terminals"/>
    <s v="Tank Integrity"/>
    <m/>
    <s v="New Haven Harbor"/>
    <s v="BNTNX - New Haven 85 East Terminal"/>
    <m/>
    <m/>
    <n v="150000"/>
    <m/>
    <m/>
    <m/>
    <m/>
    <s v="Stine, Carlton"/>
    <s v="Stine, Carlton"/>
    <s v="N/A"/>
    <m/>
    <n v="1"/>
    <n v="46906"/>
    <m/>
    <s v="Stine, Carlton"/>
    <s v="JDE Child"/>
    <s v="Burnt Orange"/>
    <d v="2023-04-07T00:00:00"/>
    <m/>
  </r>
  <r>
    <x v="554"/>
    <s v="Item"/>
    <s v="Open"/>
    <x v="1"/>
    <s v="HV00000E2301"/>
    <s v="Maintenance Framework"/>
    <n v="2077118"/>
    <s v="DeSocio, David"/>
    <s v="East"/>
    <s v="3. Active"/>
    <s v="Defined"/>
    <x v="32"/>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s v="Walker, Carol"/>
    <m/>
    <x v="0"/>
    <s v="Pipelines and Terminals"/>
    <s v="Station/Terminal"/>
    <m/>
    <s v="Jet Lines"/>
    <s v="HV - NEW HAVEN TERMINAL"/>
    <m/>
    <m/>
    <n v="0"/>
    <n v="13000"/>
    <m/>
    <m/>
    <m/>
    <s v="Ashley, Robert"/>
    <s v="Ashley, Robert"/>
    <m/>
    <m/>
    <n v="1"/>
    <n v="41613"/>
    <m/>
    <s v="Ashley, Robert"/>
    <s v="Independent"/>
    <s v="Aqua"/>
    <d v="2021-08-19T00:00:00"/>
    <s v="Other Programs"/>
  </r>
  <r>
    <x v="555"/>
    <s v="Item"/>
    <s v="Open"/>
    <x v="1"/>
    <s v="HV00000E2302"/>
    <s v="Maintenance Framework"/>
    <n v="2077116"/>
    <s v="DeSocio, David"/>
    <s v="East"/>
    <s v="3. Active"/>
    <s v="Defined"/>
    <x v="32"/>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s v="Walker, Carol"/>
    <m/>
    <x v="0"/>
    <s v="Pipelines and Terminals"/>
    <s v="Station/Terminal"/>
    <m/>
    <s v="Jet Lines"/>
    <s v="HV - NEW HAVEN TERMINAL"/>
    <m/>
    <m/>
    <n v="0"/>
    <n v="13000"/>
    <m/>
    <m/>
    <m/>
    <s v="Ashley, Robert"/>
    <s v="Ashley, Robert"/>
    <m/>
    <m/>
    <n v="1"/>
    <n v="41615"/>
    <m/>
    <s v="Ashley, Robert"/>
    <s v="Independent"/>
    <s v="Aqua"/>
    <d v="2021-08-19T00:00:00"/>
    <s v="Other Programs"/>
  </r>
  <r>
    <x v="556"/>
    <s v="Item"/>
    <s v="Open"/>
    <x v="0"/>
    <s v="HV00000M2301"/>
    <s v="Maintenance Framework"/>
    <n v="2095654"/>
    <s v="Occhi, Edward"/>
    <s v="East"/>
    <s v="3. Active"/>
    <s v="Defined"/>
    <x v="27"/>
    <n v="2880"/>
    <n v="25000"/>
    <m/>
    <n v="27879.5"/>
    <n v="35000"/>
    <n v="-7121"/>
    <s v="Red"/>
    <n v="35000"/>
    <m/>
    <n v="35000"/>
    <n v="-7121"/>
    <m/>
    <m/>
    <n v="34950"/>
    <m/>
    <m/>
    <n v="34950"/>
    <s v="Full"/>
    <n v="34950"/>
    <n v="2880"/>
    <n v="25000"/>
    <n v="27880"/>
    <s v="No"/>
    <s v="Green"/>
    <d v="2023-04-01T00:00:00"/>
    <d v="2023-03-20T00:00:00"/>
    <d v="2023-03-20T00:00:00"/>
    <d v="2023-12-20T00:00:00"/>
    <d v="2023-04-30T00:00:00"/>
    <m/>
    <m/>
    <m/>
    <m/>
    <m/>
    <n v="2879.5"/>
    <n v="0"/>
    <n v="0"/>
    <n v="2880"/>
    <s v="Red"/>
    <m/>
    <m/>
    <n v="0"/>
    <n v="0"/>
    <n v="25000"/>
    <m/>
    <m/>
    <m/>
    <m/>
    <m/>
    <m/>
    <m/>
    <m/>
    <s v="Walker, Carol"/>
    <m/>
    <x v="0"/>
    <s v="Pipelines and Terminals"/>
    <s v="Operating Infrastructure"/>
    <m/>
    <s v="Jet Lines"/>
    <s v="HV - NEW HAVEN TERMINAL"/>
    <m/>
    <m/>
    <n v="2880"/>
    <n v="25000"/>
    <m/>
    <m/>
    <m/>
    <s v="Spari, Markella"/>
    <s v="Spari, Markella"/>
    <m/>
    <m/>
    <n v="1"/>
    <n v="45085"/>
    <m/>
    <s v="Guest, ProSight"/>
    <s v="Independent"/>
    <s v="Aqua"/>
    <d v="2022-08-18T00:00:00"/>
    <s v="Marine"/>
  </r>
  <r>
    <x v="557"/>
    <s v="Item"/>
    <s v="Open"/>
    <x v="1"/>
    <s v="BNTNV00E2206"/>
    <s v="Maintenance Framework"/>
    <n v="2052954"/>
    <s v="Wojton, Brian"/>
    <s v="East"/>
    <s v="3. Active"/>
    <s v="Unplanned"/>
    <x v="11"/>
    <n v="-4071"/>
    <n v="30000"/>
    <m/>
    <n v="25928.74"/>
    <n v="29929"/>
    <n v="-4000"/>
    <s v="Red"/>
    <m/>
    <m/>
    <m/>
    <n v="25929"/>
    <m/>
    <m/>
    <n v="43000"/>
    <m/>
    <m/>
    <n v="43000"/>
    <s v="Phase"/>
    <n v="43000"/>
    <n v="22929"/>
    <n v="30000"/>
    <n v="52929"/>
    <s v="No"/>
    <s v="Green"/>
    <d v="2022-12-01T00:00:00"/>
    <d v="2022-12-20T00:00:00"/>
    <d v="2022-12-20T00:00:00"/>
    <d v="2023-08-30T00:00:00"/>
    <d v="2023-05-31T00:00:00"/>
    <m/>
    <m/>
    <n v="-71.260000000000005"/>
    <n v="0"/>
    <n v="0"/>
    <n v="-4000"/>
    <n v="0"/>
    <n v="0"/>
    <n v="-4000"/>
    <s v="Red"/>
    <m/>
    <m/>
    <n v="10000"/>
    <n v="20000"/>
    <m/>
    <m/>
    <m/>
    <m/>
    <m/>
    <m/>
    <m/>
    <s v="1/05/2023 - less work completed due to weather._x000d__x000a__x000d__x000a_2/20/2023 - moved resumed spending to April for better weather conditions."/>
    <d v="2023-02-20T00:00:00"/>
    <s v="Walker, Carol"/>
    <m/>
    <x v="0"/>
    <s v="Pipelines and Terminals"/>
    <s v="Station/Terminal"/>
    <m/>
    <s v="New Haven Harbor"/>
    <s v="BNTNV - New Haven Waterfront Terminal"/>
    <m/>
    <n v="-71"/>
    <n v="26000"/>
    <m/>
    <m/>
    <n v="27000"/>
    <m/>
    <s v="Aiken, Elaine"/>
    <m/>
    <m/>
    <m/>
    <n v="1"/>
    <n v="46271"/>
    <m/>
    <s v="Aiken, Elaine"/>
    <s v="Independent"/>
    <s v="Aqua"/>
    <d v="2022-11-29T00:00:00"/>
    <s v="Int - Planned Corr &amp; FI"/>
  </r>
  <r>
    <x v="558"/>
    <s v="Item"/>
    <s v="Open"/>
    <x v="1"/>
    <s v="BNTNF00E2301"/>
    <s v="Maintenance Framework"/>
    <n v="2052993"/>
    <s v="Marrocco, Alex"/>
    <s v="East"/>
    <s v="3. Active"/>
    <s v="Drawdown"/>
    <x v="5"/>
    <n v="15366"/>
    <n v="60000"/>
    <m/>
    <n v="75366.080000000002"/>
    <n v="75366"/>
    <n v="0"/>
    <s v="Green"/>
    <m/>
    <m/>
    <m/>
    <n v="75366"/>
    <m/>
    <m/>
    <n v="60000"/>
    <m/>
    <m/>
    <n v="60000"/>
    <s v="Full"/>
    <n v="60000"/>
    <n v="15366"/>
    <n v="60000"/>
    <n v="75366"/>
    <s v="No"/>
    <s v="Green"/>
    <d v="2023-01-01T00:00:00"/>
    <d v="2022-12-21T00:00:00"/>
    <d v="2022-12-21T00:00:00"/>
    <d v="2023-02-28T00:00:00"/>
    <d v="2023-06-30T00:00:00"/>
    <m/>
    <m/>
    <n v="13800"/>
    <n v="-62.5"/>
    <n v="1628.58"/>
    <m/>
    <n v="60000"/>
    <n v="60000"/>
    <n v="-60000"/>
    <s v="Red"/>
    <m/>
    <s v="Buckeye/Customer Schedule"/>
    <n v="60000"/>
    <m/>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5-03T00:00:00"/>
    <s v="Walker, Carol"/>
    <m/>
    <x v="0"/>
    <s v="Pipelines and Terminals"/>
    <s v="Tank Integrity"/>
    <m/>
    <s v="New Haven Harbor"/>
    <s v="BNTNF - New Haven Forbes Termina"/>
    <m/>
    <n v="15366"/>
    <n v="60000"/>
    <m/>
    <m/>
    <m/>
    <m/>
    <s v="Stine, Carlton"/>
    <s v="Stine, Carlton"/>
    <s v="N/A"/>
    <m/>
    <n v="1"/>
    <n v="46395"/>
    <m/>
    <s v="Stine, Carlton"/>
    <s v="JDE Child"/>
    <s v="Burnt Orange"/>
    <d v="2022-12-21T00:00:00"/>
    <s v="Int - Tanks"/>
  </r>
  <r>
    <x v="559"/>
    <s v="Item"/>
    <s v="Open"/>
    <x v="1"/>
    <s v="BNTNF00E2302"/>
    <s v="Maintenance Framework"/>
    <n v="2053000"/>
    <s v="Marrocco, Alex"/>
    <s v="East"/>
    <s v="3. Active"/>
    <s v="Drawdown"/>
    <x v="5"/>
    <n v="15366"/>
    <n v="60000"/>
    <m/>
    <n v="75366.080000000002"/>
    <n v="75366"/>
    <n v="0"/>
    <s v="Green"/>
    <m/>
    <m/>
    <m/>
    <n v="75366"/>
    <m/>
    <m/>
    <n v="60000"/>
    <m/>
    <m/>
    <n v="60000"/>
    <s v="Full"/>
    <n v="60000"/>
    <n v="15366"/>
    <n v="60000"/>
    <n v="75366"/>
    <s v="No"/>
    <s v="Green"/>
    <d v="2023-01-01T00:00:00"/>
    <d v="2022-12-21T00:00:00"/>
    <d v="2022-12-21T00:00:00"/>
    <d v="2023-02-28T00:00:00"/>
    <d v="2023-06-30T00:00:00"/>
    <m/>
    <m/>
    <n v="13800"/>
    <n v="-62.5"/>
    <n v="1628.58"/>
    <m/>
    <n v="0"/>
    <n v="0"/>
    <n v="0"/>
    <s v="Green"/>
    <m/>
    <m/>
    <n v="0"/>
    <n v="60000"/>
    <m/>
    <m/>
    <m/>
    <m/>
    <m/>
    <m/>
    <m/>
    <s v="3/3/2023 Work is behind schedule due to operational constraints."/>
    <d v="2023-03-03T00:00:00"/>
    <s v="Walker, Carol"/>
    <m/>
    <x v="0"/>
    <s v="Pipelines and Terminals"/>
    <s v="Tank Integrity"/>
    <m/>
    <s v="New Haven Harbor"/>
    <s v="BNTNF - New Haven Forbes Termina"/>
    <m/>
    <n v="15366"/>
    <n v="60000"/>
    <m/>
    <m/>
    <m/>
    <m/>
    <s v="Stine, Carlton"/>
    <s v="Stine, Carlton"/>
    <s v="N/A"/>
    <m/>
    <n v="1"/>
    <n v="46396"/>
    <m/>
    <s v="Stine, Carlton"/>
    <s v="JDE Child"/>
    <s v="Burnt Orange"/>
    <d v="2022-12-21T00:00:00"/>
    <s v="Int - Tanks"/>
  </r>
  <r>
    <x v="560"/>
    <s v="Item"/>
    <s v="Open"/>
    <x v="1"/>
    <s v="BNTNF00E2206"/>
    <s v="Maintenance Framework"/>
    <n v="2046375"/>
    <s v="Wojton, Brian"/>
    <s v="East"/>
    <s v="6. Operational"/>
    <s v="Defined"/>
    <x v="11"/>
    <n v="156343"/>
    <n v="0"/>
    <m/>
    <n v="156342.67000000001"/>
    <n v="156343"/>
    <n v="0"/>
    <s v="Green"/>
    <n v="290400"/>
    <m/>
    <n v="290400"/>
    <n v="-134057"/>
    <m/>
    <m/>
    <n v="290000"/>
    <m/>
    <m/>
    <n v="290000"/>
    <s v="Phase"/>
    <n v="290000"/>
    <n v="299948"/>
    <n v="0"/>
    <n v="299948"/>
    <s v="No"/>
    <s v="Green"/>
    <d v="2022-11-01T00:00:00"/>
    <d v="2022-11-30T00:00:00"/>
    <d v="2022-11-30T00:00:00"/>
    <d v="2023-12-31T00:00:00"/>
    <d v="2023-05-01T00:00:00"/>
    <m/>
    <m/>
    <n v="70275.55"/>
    <m/>
    <n v="86067.12"/>
    <m/>
    <m/>
    <m/>
    <m/>
    <m/>
    <m/>
    <m/>
    <m/>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x v="0"/>
    <s v="Pipelines and Terminals"/>
    <s v="Station/Terminal"/>
    <m/>
    <s v="New Haven Harbor"/>
    <s v="BNTNF - New Haven Forbes Termina"/>
    <m/>
    <n v="156343"/>
    <n v="0"/>
    <m/>
    <m/>
    <n v="143606"/>
    <m/>
    <s v="Aiken, Elaine"/>
    <m/>
    <m/>
    <m/>
    <n v="1"/>
    <n v="45404"/>
    <m/>
    <s v="Guest, ProSight"/>
    <s v="Independent"/>
    <s v="Aqua"/>
    <d v="2022-08-26T00:00:00"/>
    <s v="Int - Planned Corr &amp; FI"/>
  </r>
  <r>
    <x v="561"/>
    <s v="Item"/>
    <s v="Open"/>
    <x v="1"/>
    <s v="BNTNF00E2202"/>
    <s v="Maintenance Framework"/>
    <n v="1946836"/>
    <s v="Wojton, Brian"/>
    <s v="East"/>
    <s v="7. Closed"/>
    <s v="Defined"/>
    <x v="11"/>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x v="0"/>
    <s v="Pipelines and Terminals"/>
    <s v="Station/Terminal"/>
    <m/>
    <s v="New Haven Harbor"/>
    <s v="BNTNF - New Haven Forbes Termina"/>
    <m/>
    <n v="1118"/>
    <n v="0"/>
    <m/>
    <m/>
    <n v="259638"/>
    <m/>
    <s v="Aiken, Elaine"/>
    <s v="Buchalski, Edwin"/>
    <m/>
    <m/>
    <n v="1"/>
    <n v="37119"/>
    <m/>
    <s v="DeSocio, David"/>
    <s v="Independent"/>
    <s v="Aqua"/>
    <d v="2020-07-16T00:00:00"/>
    <s v="Int - Planned Corr &amp; FI"/>
  </r>
  <r>
    <x v="562"/>
    <s v="Item"/>
    <s v="Open"/>
    <x v="1"/>
    <s v="BNTNF00E2205"/>
    <s v="Maintenance Framework"/>
    <n v="2013355"/>
    <s v="Wojton, Brian"/>
    <s v="East"/>
    <s v="7. Closed"/>
    <s v="Drawdown"/>
    <x v="11"/>
    <n v="5098"/>
    <m/>
    <m/>
    <n v="5097.92"/>
    <n v="5098"/>
    <n v="0"/>
    <s v="Green"/>
    <m/>
    <m/>
    <m/>
    <n v="5098"/>
    <m/>
    <m/>
    <n v="50000"/>
    <m/>
    <m/>
    <n v="50000"/>
    <s v="Full"/>
    <n v="50000"/>
    <n v="67297"/>
    <m/>
    <n v="67297"/>
    <s v="No"/>
    <s v="Green"/>
    <d v="2022-09-01T00:00:00"/>
    <d v="2022-08-25T00:00:00"/>
    <d v="2022-08-25T00:00:00"/>
    <d v="2022-10-31T00:00:00"/>
    <d v="2022-11-30T00:00:00"/>
    <m/>
    <m/>
    <n v="891.8"/>
    <n v="3056.74"/>
    <n v="1149.3800000000001"/>
    <m/>
    <m/>
    <m/>
    <m/>
    <m/>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x v="0"/>
    <s v="Pipelines and Terminals"/>
    <s v="Station/Terminal"/>
    <m/>
    <s v="New Haven Harbor"/>
    <s v="BNTNF - New Haven Forbes Termina"/>
    <m/>
    <n v="5098"/>
    <n v="0"/>
    <m/>
    <m/>
    <n v="62199"/>
    <m/>
    <s v="Aiken, Elaine"/>
    <s v="Aiken, Elaine"/>
    <s v="N/A"/>
    <m/>
    <n v="1"/>
    <n v="45240"/>
    <m/>
    <s v="Aiken, Elaine"/>
    <s v="JDE Child"/>
    <s v="Burnt Orange"/>
    <d v="2022-08-24T00:00:00"/>
    <s v="Int - Planned Corr &amp; FI"/>
  </r>
  <r>
    <x v="563"/>
    <s v="Item"/>
    <s v="Open"/>
    <x v="0"/>
    <s v="BNTNF00M2205"/>
    <s v="Maintenance Framework"/>
    <n v="1980911"/>
    <s v="Wojton, Brian"/>
    <s v="East"/>
    <s v="6. Operational"/>
    <s v="Defined"/>
    <x v="22"/>
    <n v="9643"/>
    <m/>
    <m/>
    <n v="9643.34"/>
    <n v="9643"/>
    <n v="0"/>
    <s v="Green"/>
    <m/>
    <m/>
    <m/>
    <n v="9643"/>
    <m/>
    <m/>
    <n v="50000"/>
    <m/>
    <m/>
    <n v="50000"/>
    <s v="Full"/>
    <n v="50000"/>
    <n v="49282"/>
    <m/>
    <n v="49282"/>
    <s v="No"/>
    <s v="Green"/>
    <d v="2022-08-01T00:00:00"/>
    <d v="2022-05-18T00:00:00"/>
    <d v="2022-05-18T00:00:00"/>
    <d v="2022-08-30T00:00:00"/>
    <d v="2022-12-31T00:00:00"/>
    <m/>
    <m/>
    <n v="6040.35"/>
    <n v="3379.29"/>
    <n v="223.7"/>
    <m/>
    <m/>
    <m/>
    <m/>
    <m/>
    <m/>
    <m/>
    <m/>
    <m/>
    <m/>
    <m/>
    <m/>
    <m/>
    <m/>
    <m/>
    <m/>
    <s v="9/15/2022 - sampling scheduled for Sept. _x000d__x000a__x000d__x000a_8/8/2022 - work scheduled to start late Aug."/>
    <d v="2022-09-26T00:00:00"/>
    <s v="Walker, Carol"/>
    <m/>
    <x v="0"/>
    <s v="Pipelines and Terminals"/>
    <s v="Operating Infrastructure"/>
    <m/>
    <s v="New Haven Harbor"/>
    <s v="BNTNF - New Haven Forbes Termina"/>
    <m/>
    <n v="9643"/>
    <n v="0"/>
    <m/>
    <m/>
    <n v="39638"/>
    <m/>
    <s v="Bonenberger, Mark"/>
    <m/>
    <m/>
    <m/>
    <n v="1"/>
    <n v="40903"/>
    <m/>
    <s v="Guest, ProSight"/>
    <s v="Independent"/>
    <s v="Aqua"/>
    <d v="2021-08-03T00:00:00"/>
    <s v="Other Programs"/>
  </r>
  <r>
    <x v="564"/>
    <s v="Item"/>
    <s v="Open"/>
    <x v="0"/>
    <s v="BNTNF00M2201"/>
    <s v="Maintenance Framework"/>
    <n v="1937221"/>
    <s v="Marrocco, Alex"/>
    <s v="East"/>
    <s v="3. Active"/>
    <s v="Defined"/>
    <x v="5"/>
    <n v="281727"/>
    <n v="15000"/>
    <m/>
    <n v="296727.17"/>
    <n v="262095"/>
    <n v="34633"/>
    <s v="Red"/>
    <n v="75000"/>
    <m/>
    <n v="75000"/>
    <n v="221727"/>
    <m/>
    <m/>
    <n v="364000"/>
    <m/>
    <m/>
    <n v="364000"/>
    <s v="Phase"/>
    <n v="364000"/>
    <n v="284397"/>
    <n v="15000"/>
    <n v="299397"/>
    <s v="No"/>
    <s v="Green"/>
    <d v="2022-10-01T00:00:00"/>
    <d v="2022-01-04T00:00:00"/>
    <d v="2022-01-04T00:00:00"/>
    <d v="2022-12-31T00:00:00"/>
    <d v="2023-05-31T00:00:00"/>
    <m/>
    <m/>
    <n v="49251.91"/>
    <n v="124527.6"/>
    <n v="73315.16"/>
    <n v="34632.5"/>
    <n v="15000"/>
    <n v="15000"/>
    <n v="19633"/>
    <s v="Red"/>
    <m/>
    <m/>
    <n v="15000"/>
    <m/>
    <m/>
    <m/>
    <m/>
    <m/>
    <m/>
    <m/>
    <m/>
    <s v="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4-05T00:00:00"/>
    <s v="Sautter, Maureen"/>
    <m/>
    <x v="0"/>
    <s v="Pipelines and Terminals"/>
    <s v="Integrity"/>
    <m/>
    <s v="New Haven Harbor"/>
    <s v="BNTNF - New Haven Forbes Termina"/>
    <m/>
    <n v="247095"/>
    <n v="49633"/>
    <m/>
    <m/>
    <n v="2670"/>
    <m/>
    <s v="Stine, Carlton"/>
    <s v="Stine, Carlton"/>
    <m/>
    <m/>
    <n v="1"/>
    <n v="41296"/>
    <m/>
    <s v="Administrator, System"/>
    <s v="Independent"/>
    <s v="Aqua"/>
    <d v="2021-08-09T00:00:00"/>
    <s v="Int - Tanks"/>
  </r>
  <r>
    <x v="565"/>
    <s v="Item"/>
    <s v="Open"/>
    <x v="0"/>
    <s v="BNTNF00M2202"/>
    <s v="Maintenance Framework"/>
    <n v="1937223"/>
    <s v="Marrocco, Alex"/>
    <s v="East"/>
    <s v="3. Active"/>
    <s v="Defined"/>
    <x v="5"/>
    <n v="230333"/>
    <n v="15000"/>
    <m/>
    <n v="245333.41"/>
    <n v="233428"/>
    <n v="11905"/>
    <s v="Yellow"/>
    <n v="50000"/>
    <m/>
    <n v="50000"/>
    <n v="195333"/>
    <m/>
    <m/>
    <n v="164000"/>
    <m/>
    <m/>
    <n v="164000"/>
    <s v="Phase"/>
    <n v="164000"/>
    <n v="231317"/>
    <n v="15000"/>
    <n v="246317"/>
    <s v="No"/>
    <s v="Green"/>
    <d v="2022-10-01T00:00:00"/>
    <d v="2022-01-04T00:00:00"/>
    <d v="2022-01-04T00:00:00"/>
    <d v="2022-12-31T00:00:00"/>
    <d v="2023-05-31T00:00:00"/>
    <m/>
    <m/>
    <n v="38098.550000000003"/>
    <n v="68852.850000000006"/>
    <n v="86476.78"/>
    <n v="36905.230000000003"/>
    <n v="40000"/>
    <n v="40000"/>
    <n v="-3095"/>
    <s v="Yellow"/>
    <m/>
    <s v="Contractor/Vendor Issue"/>
    <n v="15000"/>
    <m/>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x v="0"/>
    <s v="Pipelines and Terminals"/>
    <s v="Integrity"/>
    <m/>
    <s v="New Haven Harbor"/>
    <s v="BNTNF - New Haven Forbes Termina"/>
    <m/>
    <n v="193428"/>
    <n v="51905"/>
    <m/>
    <m/>
    <n v="984"/>
    <m/>
    <s v="Stine, Carlton"/>
    <s v="Stine, Carlton"/>
    <m/>
    <m/>
    <n v="1"/>
    <n v="41297"/>
    <m/>
    <s v="Administrator, System"/>
    <s v="Independent"/>
    <s v="Aqua"/>
    <d v="2021-08-09T00:00:00"/>
    <s v="Int - Tanks"/>
  </r>
  <r>
    <x v="566"/>
    <s v="Item"/>
    <s v="Open"/>
    <x v="0"/>
    <s v="BNTNF00M2203"/>
    <s v="Maintenance Framework"/>
    <n v="1937224"/>
    <s v="Marrocco, Alex"/>
    <s v="East"/>
    <s v="3. Active"/>
    <s v="Defined"/>
    <x v="5"/>
    <n v="383223"/>
    <n v="40000"/>
    <m/>
    <n v="423223.34"/>
    <n v="392836"/>
    <n v="30388"/>
    <s v="Yellow"/>
    <n v="25000"/>
    <m/>
    <n v="25000"/>
    <n v="398223"/>
    <m/>
    <m/>
    <n v="199000"/>
    <m/>
    <m/>
    <n v="199000"/>
    <s v="Phase"/>
    <n v="199000"/>
    <n v="456151"/>
    <n v="40000"/>
    <n v="496151"/>
    <s v="No"/>
    <s v="Green"/>
    <d v="2022-10-01T00:00:00"/>
    <d v="2022-01-04T00:00:00"/>
    <d v="2022-01-04T00:00:00"/>
    <d v="2022-12-31T00:00:00"/>
    <d v="2023-05-31T00:00:00"/>
    <m/>
    <m/>
    <n v="220324.93"/>
    <n v="115927.48"/>
    <n v="41583.199999999997"/>
    <n v="5387.73"/>
    <n v="15000"/>
    <n v="15000"/>
    <n v="-9612"/>
    <s v="Red"/>
    <m/>
    <m/>
    <n v="40000"/>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x v="0"/>
    <s v="Pipelines and Terminals"/>
    <s v="Integrity"/>
    <m/>
    <s v="New Haven Harbor"/>
    <s v="BNTNF - New Haven Forbes Termina"/>
    <m/>
    <n v="377836"/>
    <n v="45388"/>
    <m/>
    <m/>
    <n v="72928"/>
    <m/>
    <s v="Stine, Carlton"/>
    <s v="Stine, Carlton"/>
    <m/>
    <m/>
    <n v="1"/>
    <n v="41298"/>
    <m/>
    <s v="Administrator, System"/>
    <s v="Independent"/>
    <s v="Aqua"/>
    <d v="2021-08-09T00:00:00"/>
    <s v="Int - Tanks"/>
  </r>
  <r>
    <x v="567"/>
    <s v="Item"/>
    <s v="Open"/>
    <x v="0"/>
    <s v="BNTNH00M2301"/>
    <s v="Maintenance Framework"/>
    <n v="2086172"/>
    <s v="Wojton, Brian"/>
    <s v="East"/>
    <s v="6. Operational"/>
    <s v="Emergent"/>
    <x v="28"/>
    <n v="163245"/>
    <n v="48000"/>
    <m/>
    <n v="211244.68"/>
    <n v="182700"/>
    <n v="28545"/>
    <s v="Red"/>
    <m/>
    <m/>
    <m/>
    <n v="211245"/>
    <m/>
    <m/>
    <n v="261700"/>
    <m/>
    <m/>
    <n v="261700"/>
    <s v="Full"/>
    <n v="261700"/>
    <n v="163245"/>
    <n v="48000"/>
    <n v="211245"/>
    <s v="No"/>
    <s v="Green"/>
    <d v="2023-03-01T00:00:00"/>
    <d v="2023-02-27T00:00:00"/>
    <d v="2023-02-27T00:00:00"/>
    <d v="2023-05-30T00:00:00"/>
    <d v="2023-05-01T00:00:00"/>
    <m/>
    <m/>
    <m/>
    <m/>
    <n v="82700"/>
    <n v="80544.679999999993"/>
    <n v="50000"/>
    <n v="50000"/>
    <n v="30545"/>
    <s v="Red"/>
    <m/>
    <s v="WorkAhead of Schedule"/>
    <n v="48000"/>
    <m/>
    <m/>
    <m/>
    <m/>
    <m/>
    <m/>
    <m/>
    <m/>
    <s v="05/02/2023 S&amp;B completed work ahead of schedule._x000d__x000a_4/21/23 Project is nearly complete and handled as an emergent project."/>
    <d v="2023-05-02T00:00:00"/>
    <s v="Walker, Carol"/>
    <m/>
    <x v="0"/>
    <s v="Pipelines and Terminals"/>
    <s v="Operating Infrastructure"/>
    <m/>
    <s v="New Haven Harbor"/>
    <s v="BNTNH - New Haven Hamden Terminal"/>
    <m/>
    <n v="82700"/>
    <n v="128545"/>
    <m/>
    <m/>
    <m/>
    <m/>
    <s v="Clark, Dave"/>
    <s v="Gardner, Dale"/>
    <m/>
    <m/>
    <n v="1"/>
    <n v="46570"/>
    <m/>
    <s v="Wojton, Brian"/>
    <s v="Independent"/>
    <s v="Aqua"/>
    <d v="2023-02-01T00:00:00"/>
    <s v="Other Programs"/>
  </r>
  <r>
    <x v="568"/>
    <s v="Item"/>
    <s v="Open"/>
    <x v="0"/>
    <s v="BNTNH00M2302"/>
    <s v="Maintenance Framework"/>
    <n v="2110420"/>
    <s v="DeSocio, David"/>
    <s v="East"/>
    <s v="3. Active"/>
    <s v="Defined"/>
    <x v="25"/>
    <m/>
    <n v="0"/>
    <m/>
    <n v="0"/>
    <m/>
    <n v="0"/>
    <s v="Green"/>
    <n v="13000"/>
    <m/>
    <n v="13000"/>
    <n v="-13000"/>
    <m/>
    <m/>
    <n v="27378"/>
    <m/>
    <m/>
    <n v="27378"/>
    <s v="Full"/>
    <n v="27378"/>
    <m/>
    <n v="27000"/>
    <n v="27000"/>
    <s v="No"/>
    <s v="Green"/>
    <d v="2024-02-01T00:00:00"/>
    <d v="2023-04-10T00:00:00"/>
    <d v="2023-04-10T00:00:00"/>
    <d v="2023-11-03T00:00:00"/>
    <d v="2024-11-30T00:00:00"/>
    <m/>
    <m/>
    <m/>
    <m/>
    <m/>
    <m/>
    <m/>
    <m/>
    <m/>
    <m/>
    <m/>
    <m/>
    <m/>
    <m/>
    <m/>
    <n v="0"/>
    <m/>
    <m/>
    <m/>
    <m/>
    <m/>
    <s v="4/14/23 - Additional MCAP funding of $6,500 will be coming from East Region Drawdown. DD"/>
    <d v="2023-04-14T00:00:00"/>
    <s v="Walker, Carol"/>
    <m/>
    <x v="0"/>
    <s v="Pipelines and Terminals"/>
    <s v="Operating Infrastructure"/>
    <m/>
    <s v="New Haven Harbor"/>
    <s v="BNTNH - New Haven Hamden Terminal"/>
    <m/>
    <m/>
    <n v="0"/>
    <n v="0"/>
    <m/>
    <m/>
    <n v="27000"/>
    <s v="Ashley, Robert"/>
    <s v="Stanisich, Carla D."/>
    <m/>
    <m/>
    <n v="1"/>
    <n v="44577"/>
    <m/>
    <s v="Guest, ProSight"/>
    <s v="Independent"/>
    <s v="Aqua"/>
    <d v="2022-08-12T00:00:00"/>
    <s v="Other Programs"/>
  </r>
  <r>
    <x v="569"/>
    <s v="Item"/>
    <s v="Open"/>
    <x v="1"/>
    <s v="BNTNX00E2205"/>
    <s v="Maintenance Framework"/>
    <n v="1990035"/>
    <s v="Orischak, Bob"/>
    <s v="East"/>
    <s v="7. Closed"/>
    <s v="Drawdown"/>
    <x v="3"/>
    <n v="1"/>
    <m/>
    <m/>
    <n v="0.9"/>
    <n v="1"/>
    <n v="0"/>
    <s v="Green"/>
    <m/>
    <m/>
    <m/>
    <n v="1"/>
    <m/>
    <m/>
    <n v="16500"/>
    <m/>
    <m/>
    <n v="16500"/>
    <s v="Full"/>
    <n v="16500"/>
    <n v="17181"/>
    <m/>
    <n v="17181"/>
    <s v="No"/>
    <s v="Green"/>
    <d v="2022-10-01T00:00:00"/>
    <d v="2022-06-10T00:00:00"/>
    <d v="2022-06-10T00:00:00"/>
    <d v="2022-07-20T00:00:00"/>
    <d v="2022-10-31T00:00:00"/>
    <m/>
    <m/>
    <n v="0.9"/>
    <m/>
    <m/>
    <m/>
    <m/>
    <m/>
    <m/>
    <m/>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x v="0"/>
    <s v="Pipelines and Terminals"/>
    <s v="Station/Terminal"/>
    <m/>
    <s v="New Haven Harbor"/>
    <s v="BNTNX - New Haven 85 East Terminal"/>
    <m/>
    <n v="1"/>
    <n v="0"/>
    <m/>
    <m/>
    <n v="17180"/>
    <m/>
    <s v="Orischak, Bob"/>
    <s v="Wing, Stephen W."/>
    <s v="N/A"/>
    <m/>
    <n v="1"/>
    <n v="43948"/>
    <m/>
    <s v="Orischak, Bob"/>
    <s v="JDE Child"/>
    <s v="Burnt Orange"/>
    <d v="2022-06-09T00:00:00"/>
    <s v="Other Programs"/>
  </r>
  <r>
    <x v="570"/>
    <s v="Item"/>
    <s v="Open"/>
    <x v="0"/>
    <s v="EW00000M2301"/>
    <s v="Maintenance Framework"/>
    <n v="2076600"/>
    <s v="Orischak, Bob"/>
    <s v="East"/>
    <s v="3. Active"/>
    <s v="Drawdown"/>
    <x v="29"/>
    <n v="13293"/>
    <n v="52000"/>
    <m/>
    <n v="65293.120000000003"/>
    <n v="52000"/>
    <n v="13293"/>
    <s v="Red"/>
    <m/>
    <m/>
    <m/>
    <n v="65293"/>
    <m/>
    <m/>
    <n v="23300"/>
    <m/>
    <n v="28700"/>
    <n v="52000"/>
    <s v="Supplemental"/>
    <n v="52000"/>
    <n v="13293"/>
    <n v="74000"/>
    <n v="87293"/>
    <s v="Yes"/>
    <s v="Red"/>
    <d v="2023-04-01T00:00:00"/>
    <d v="2023-01-23T00:00:00"/>
    <d v="2023-01-23T00:00:00"/>
    <d v="2023-12-15T00:00:00"/>
    <d v="2023-12-29T00:00:00"/>
    <m/>
    <m/>
    <m/>
    <m/>
    <m/>
    <n v="13293.12"/>
    <n v="0"/>
    <n v="0"/>
    <n v="13293"/>
    <s v="Red"/>
    <m/>
    <m/>
    <m/>
    <m/>
    <m/>
    <m/>
    <m/>
    <m/>
    <n v="52000"/>
    <m/>
    <m/>
    <s v="5/1/23- April spend was for the down-payment on the material.  2/1/2023-PO has been cut, waiting on delivery."/>
    <d v="2023-05-01T00:00:00"/>
    <s v="Sautter, Maureen"/>
    <m/>
    <x v="0"/>
    <s v="Pipelines and Terminals"/>
    <s v="Operating Infrastructure"/>
    <m/>
    <s v="Jet Lines"/>
    <s v="EW - NEW HAVEN STATION"/>
    <m/>
    <m/>
    <n v="13293"/>
    <m/>
    <n v="52000"/>
    <m/>
    <m/>
    <s v="Forsey, Frank"/>
    <s v="Wing, Stephen W."/>
    <m/>
    <m/>
    <n v="1"/>
    <n v="46489"/>
    <m/>
    <s v="Orischak, Bob"/>
    <s v="Independent"/>
    <s v="Aqua"/>
    <d v="2023-01-17T00:00:00"/>
    <s v="Other Programs"/>
  </r>
  <r>
    <x v="571"/>
    <s v="Item"/>
    <s v="Open"/>
    <x v="0"/>
    <s v="BNTNV00M2203"/>
    <s v="Maintenance Framework"/>
    <n v="1970216"/>
    <s v="Wojton, Brian"/>
    <s v="East"/>
    <s v="7. Closed"/>
    <s v="Defined"/>
    <x v="28"/>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m/>
    <m/>
    <m/>
    <m/>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x v="0"/>
    <s v="Pipelines and Terminals"/>
    <s v="Operating Infrastructure"/>
    <m/>
    <s v="New Haven Harbor"/>
    <s v="BNTNV - New Haven Waterfront Terminal"/>
    <m/>
    <n v="17910"/>
    <n v="0"/>
    <m/>
    <m/>
    <n v="116906"/>
    <m/>
    <s v="Clark, Dave"/>
    <s v="Spari, Markella"/>
    <m/>
    <m/>
    <n v="1"/>
    <n v="40897"/>
    <m/>
    <s v="Guest, ProSight"/>
    <s v="Independent"/>
    <s v="Aqua"/>
    <d v="2021-08-02T00:00:00"/>
    <s v="Other Programs"/>
  </r>
  <r>
    <x v="572"/>
    <s v="Item"/>
    <s v="Candidate"/>
    <x v="0"/>
    <m/>
    <s v="Maintenance Framework"/>
    <m/>
    <s v="Schwindt, Joseph"/>
    <s v="East"/>
    <s v="1. Proposed"/>
    <m/>
    <x v="28"/>
    <m/>
    <n v="65000"/>
    <m/>
    <n v="65000"/>
    <n v="65000"/>
    <n v="0"/>
    <s v="Green"/>
    <n v="65000"/>
    <m/>
    <n v="65000"/>
    <n v="0"/>
    <m/>
    <m/>
    <m/>
    <m/>
    <m/>
    <m/>
    <m/>
    <m/>
    <m/>
    <n v="65000"/>
    <n v="65000"/>
    <s v="No"/>
    <s v="Green"/>
    <d v="2023-07-01T00:00:00"/>
    <m/>
    <m/>
    <m/>
    <d v="2023-07-31T00:00:00"/>
    <m/>
    <m/>
    <m/>
    <m/>
    <m/>
    <m/>
    <m/>
    <m/>
    <m/>
    <m/>
    <m/>
    <m/>
    <m/>
    <m/>
    <n v="65000"/>
    <m/>
    <m/>
    <m/>
    <m/>
    <m/>
    <m/>
    <s v="4/3/2023 - Getting quotes, and determining an approach."/>
    <d v="2023-04-03T00:00:00"/>
    <m/>
    <m/>
    <x v="0"/>
    <s v="Pipelines and Terminals"/>
    <s v="Operating Infrastructure"/>
    <m/>
    <s v="New Haven Harbor"/>
    <s v="BNTNV - New Haven Waterfront Terminal"/>
    <m/>
    <m/>
    <n v="0"/>
    <n v="65000"/>
    <m/>
    <m/>
    <m/>
    <s v="Clark, Dave"/>
    <m/>
    <m/>
    <m/>
    <n v="1"/>
    <n v="45793"/>
    <m/>
    <s v="Clark, David"/>
    <s v="Independent"/>
    <s v="Aqua"/>
    <d v="2022-09-10T00:00:00"/>
    <s v="Other Programs"/>
  </r>
  <r>
    <x v="573"/>
    <s v="Item"/>
    <s v="Candidate"/>
    <x v="0"/>
    <m/>
    <s v="Maintenance Framework"/>
    <m/>
    <s v="Schwindt, Joseph"/>
    <s v="East"/>
    <s v="1. Proposed"/>
    <m/>
    <x v="28"/>
    <m/>
    <n v="98000"/>
    <m/>
    <n v="98000"/>
    <n v="98000"/>
    <n v="0"/>
    <s v="Green"/>
    <n v="98000"/>
    <m/>
    <n v="98000"/>
    <n v="0"/>
    <m/>
    <m/>
    <m/>
    <m/>
    <m/>
    <m/>
    <m/>
    <m/>
    <m/>
    <n v="98000"/>
    <n v="98000"/>
    <s v="No"/>
    <s v="Green"/>
    <d v="2023-06-01T00:00:00"/>
    <m/>
    <m/>
    <m/>
    <d v="2023-06-30T00:00:00"/>
    <m/>
    <m/>
    <m/>
    <m/>
    <m/>
    <m/>
    <m/>
    <m/>
    <m/>
    <m/>
    <m/>
    <m/>
    <m/>
    <n v="98000"/>
    <m/>
    <m/>
    <m/>
    <m/>
    <m/>
    <m/>
    <m/>
    <s v="4/3/2023 - Getting quotes, Joe Schwint to contact Mike Baffano about specifics on valves."/>
    <d v="2023-04-03T00:00:00"/>
    <m/>
    <m/>
    <x v="0"/>
    <s v="Pipelines and Terminals"/>
    <s v="Operating Infrastructure"/>
    <m/>
    <s v="New Haven Harbor"/>
    <s v="BNTNV - New Haven Waterfront Terminal"/>
    <m/>
    <m/>
    <n v="98000"/>
    <m/>
    <m/>
    <m/>
    <m/>
    <s v="Clark, Dave"/>
    <m/>
    <m/>
    <m/>
    <n v="1"/>
    <n v="44528"/>
    <m/>
    <s v="Guest, ProSight"/>
    <s v="Independent"/>
    <s v="Aqua"/>
    <d v="2022-08-11T00:00:00"/>
    <s v="Other Programs"/>
  </r>
  <r>
    <x v="574"/>
    <s v="Item"/>
    <s v="Candidate"/>
    <x v="0"/>
    <m/>
    <s v="Maintenance Framework"/>
    <m/>
    <s v="Marrocco, Alex"/>
    <s v="East"/>
    <s v="1. Proposed"/>
    <m/>
    <x v="5"/>
    <m/>
    <n v="94500"/>
    <m/>
    <n v="94500"/>
    <n v="94500"/>
    <n v="0"/>
    <s v="Green"/>
    <n v="94500"/>
    <m/>
    <n v="94500"/>
    <n v="0"/>
    <m/>
    <m/>
    <m/>
    <m/>
    <m/>
    <m/>
    <m/>
    <m/>
    <m/>
    <n v="94500"/>
    <n v="94500"/>
    <s v="No"/>
    <s v="Green"/>
    <d v="2023-07-01T00:00:00"/>
    <m/>
    <m/>
    <m/>
    <d v="2023-08-31T00:00:00"/>
    <m/>
    <m/>
    <m/>
    <m/>
    <m/>
    <m/>
    <m/>
    <m/>
    <m/>
    <m/>
    <m/>
    <m/>
    <n v="0"/>
    <m/>
    <n v="44500"/>
    <n v="50000"/>
    <m/>
    <m/>
    <m/>
    <m/>
    <m/>
    <m/>
    <m/>
    <m/>
    <m/>
    <x v="0"/>
    <s v="Pipelines and Terminals"/>
    <s v="Integrity"/>
    <m/>
    <s v="New Haven Harbor"/>
    <s v="BNTNV - New Haven Waterfront Terminal"/>
    <m/>
    <m/>
    <n v="0"/>
    <n v="94500"/>
    <m/>
    <m/>
    <m/>
    <s v="Stine, Carlton"/>
    <m/>
    <m/>
    <m/>
    <n v="1"/>
    <n v="44453"/>
    <m/>
    <s v="Guest, ProSight"/>
    <s v="Independent"/>
    <s v="Aqua"/>
    <d v="2022-08-08T00:00:00"/>
    <s v="Int - Tanks"/>
  </r>
  <r>
    <x v="575"/>
    <s v="Item"/>
    <s v="Open"/>
    <x v="0"/>
    <s v="BNTNV00M2301"/>
    <s v="Maintenance Framework"/>
    <n v="2074810"/>
    <s v="Marrocco, Alex"/>
    <s v="East"/>
    <s v="6. Operational"/>
    <s v="Drawdown"/>
    <x v="5"/>
    <n v="112815"/>
    <m/>
    <m/>
    <n v="112815.02"/>
    <n v="112014"/>
    <n v="801"/>
    <s v="Yellow"/>
    <m/>
    <m/>
    <m/>
    <n v="112815"/>
    <m/>
    <m/>
    <n v="103153"/>
    <m/>
    <m/>
    <n v="103153"/>
    <s v="Full"/>
    <n v="103153"/>
    <n v="112815"/>
    <m/>
    <n v="112815"/>
    <s v="No"/>
    <s v="Green"/>
    <d v="2023-01-01T00:00:00"/>
    <d v="2023-01-09T00:00:00"/>
    <d v="2023-01-09T00:00:00"/>
    <d v="2023-02-01T00:00:00"/>
    <d v="2023-03-31T00:00:00"/>
    <m/>
    <m/>
    <n v="90097.16"/>
    <n v="16676.77"/>
    <n v="5239.74"/>
    <n v="801.35"/>
    <m/>
    <m/>
    <n v="801"/>
    <s v="Red"/>
    <m/>
    <m/>
    <m/>
    <m/>
    <m/>
    <m/>
    <m/>
    <m/>
    <m/>
    <m/>
    <m/>
    <m/>
    <m/>
    <s v="Walker, Carol"/>
    <m/>
    <x v="0"/>
    <s v="Pipelines and Terminals"/>
    <s v="Integrity"/>
    <m/>
    <s v="New Haven Harbor"/>
    <s v="BNTNV - New Haven Waterfront Terminal"/>
    <m/>
    <n v="112014"/>
    <n v="801"/>
    <m/>
    <m/>
    <m/>
    <m/>
    <s v="Stine, Carlton"/>
    <s v="Shook, Mark B."/>
    <m/>
    <m/>
    <n v="1"/>
    <n v="46440"/>
    <m/>
    <s v="Meitzler, Antoinette"/>
    <s v="Independent"/>
    <s v="Aqua"/>
    <d v="2023-01-09T00:00:00"/>
    <s v="Int - Tanks"/>
  </r>
  <r>
    <x v="576"/>
    <s v="Item"/>
    <s v="Open"/>
    <x v="1"/>
    <s v="BNTNV00E2302"/>
    <s v="Maintenance Framework"/>
    <n v="2095935"/>
    <s v="Marrocco, Alex"/>
    <s v="East"/>
    <s v="3. Active"/>
    <s v="Defined"/>
    <x v="5"/>
    <m/>
    <n v="32000"/>
    <m/>
    <n v="32000"/>
    <n v="130000"/>
    <n v="-98000"/>
    <s v="Red"/>
    <n v="130000"/>
    <m/>
    <n v="130000"/>
    <n v="-98000"/>
    <m/>
    <m/>
    <n v="26188"/>
    <m/>
    <m/>
    <n v="26188"/>
    <s v="Phase"/>
    <n v="26188"/>
    <m/>
    <n v="32000"/>
    <n v="32000"/>
    <s v="No"/>
    <s v="Green"/>
    <d v="2023-09-01T00:00:00"/>
    <d v="2023-03-23T00:00:00"/>
    <d v="2023-03-23T00:00:00"/>
    <d v="2023-09-30T00:00:00"/>
    <d v="2023-11-30T00:00:00"/>
    <m/>
    <m/>
    <m/>
    <m/>
    <m/>
    <m/>
    <m/>
    <m/>
    <m/>
    <m/>
    <m/>
    <m/>
    <m/>
    <m/>
    <m/>
    <m/>
    <n v="32000"/>
    <m/>
    <m/>
    <m/>
    <m/>
    <s v="4.14.23.DLC: Reduced overall forecast to match in-service inspection needs.."/>
    <d v="2023-04-14T00:00:00"/>
    <s v="Walker, Carol"/>
    <m/>
    <x v="0"/>
    <s v="Pipelines and Terminals"/>
    <s v="Tank Integrity"/>
    <m/>
    <s v="New Haven Harbor"/>
    <s v="BNTNV - New Haven Waterfront Terminal"/>
    <m/>
    <m/>
    <n v="0"/>
    <n v="32000"/>
    <m/>
    <m/>
    <m/>
    <s v="Stine, Carlton"/>
    <s v="Stine, Carlton"/>
    <m/>
    <m/>
    <n v="1"/>
    <n v="44856"/>
    <m/>
    <s v="Administrator, System"/>
    <s v="Independent"/>
    <s v="Aqua"/>
    <d v="2022-08-17T00:00:00"/>
    <s v="Int - Tanks"/>
  </r>
  <r>
    <x v="577"/>
    <s v="Item"/>
    <s v="Open"/>
    <x v="0"/>
    <s v="BNTNV00M2304"/>
    <s v="Maintenance Framework"/>
    <n v="2086482"/>
    <s v="Marrocco, Alex"/>
    <s v="East"/>
    <s v="3. Active"/>
    <s v="Defined"/>
    <x v="5"/>
    <n v="474"/>
    <n v="307000"/>
    <m/>
    <n v="307473.93"/>
    <n v="230474"/>
    <n v="77000"/>
    <s v="Red"/>
    <n v="306912"/>
    <m/>
    <n v="306912"/>
    <n v="562"/>
    <m/>
    <m/>
    <n v="127770"/>
    <m/>
    <m/>
    <n v="127770"/>
    <s v="Phase"/>
    <n v="127770"/>
    <n v="474"/>
    <n v="307000"/>
    <n v="307474"/>
    <s v="No"/>
    <s v="Green"/>
    <d v="2023-03-01T00:00:00"/>
    <d v="2023-02-27T00:00:00"/>
    <d v="2023-02-27T00:00:00"/>
    <d v="2023-06-30T00:00:00"/>
    <d v="2023-08-31T00:00:00"/>
    <m/>
    <m/>
    <m/>
    <m/>
    <n v="473.93"/>
    <m/>
    <n v="60000"/>
    <n v="60000"/>
    <n v="-60000"/>
    <s v="Red"/>
    <m/>
    <s v="Buckeye/Customer Schedule"/>
    <n v="40000"/>
    <n v="150000"/>
    <n v="117000"/>
    <m/>
    <m/>
    <m/>
    <m/>
    <m/>
    <m/>
    <s v="5/3/2023 Tank is still in service; scheduled to come out of service later this month._x000d__x000a_4/5/2023 Tank was late in coming out-of-service.  _x000d__x000a_9/23/22-CES-Taking 10% for budget calibration. 50/50 on MCAP/MEXP. Ethanol tank liner &amp; seals."/>
    <d v="2023-05-03T00:00:00"/>
    <s v="Walker, Carol"/>
    <m/>
    <x v="0"/>
    <s v="Pipelines and Terminals"/>
    <s v="Integrity"/>
    <m/>
    <s v="New Haven Harbor"/>
    <s v="BNTNV - New Haven Waterfront Terminal"/>
    <m/>
    <n v="474"/>
    <n v="190000"/>
    <n v="117000"/>
    <m/>
    <m/>
    <m/>
    <s v="Stine, Carlton"/>
    <s v="Stine, Carlton"/>
    <m/>
    <m/>
    <n v="1"/>
    <n v="44857"/>
    <m/>
    <s v="Administrator, System"/>
    <s v="Independent"/>
    <s v="Aqua"/>
    <d v="2022-08-17T00:00:00"/>
    <s v="Int - Tanks"/>
  </r>
  <r>
    <x v="578"/>
    <s v="Item"/>
    <s v="Open"/>
    <x v="1"/>
    <s v="BPRPR00E2205"/>
    <s v="Maintenance Framework"/>
    <n v="1946982"/>
    <s v="Occhi, Edward"/>
    <s v="East"/>
    <s v="7. Closed"/>
    <s v="Defined"/>
    <x v="9"/>
    <n v="39"/>
    <m/>
    <m/>
    <n v="38.61"/>
    <n v="39"/>
    <n v="0"/>
    <s v="Green"/>
    <m/>
    <m/>
    <m/>
    <n v="39"/>
    <m/>
    <m/>
    <n v="28000"/>
    <m/>
    <m/>
    <n v="28000"/>
    <s v="Full"/>
    <n v="28000"/>
    <n v="29006"/>
    <m/>
    <n v="29006"/>
    <s v="No"/>
    <s v="Green"/>
    <d v="2022-05-01T00:00:00"/>
    <d v="2022-02-15T00:00:00"/>
    <d v="2022-02-15T00:00:00"/>
    <d v="2022-12-31T00:00:00"/>
    <d v="2022-11-30T00:00:00"/>
    <m/>
    <m/>
    <n v="38.61"/>
    <m/>
    <m/>
    <m/>
    <m/>
    <m/>
    <m/>
    <m/>
    <m/>
    <m/>
    <m/>
    <m/>
    <m/>
    <m/>
    <m/>
    <m/>
    <m/>
    <m/>
    <m/>
    <m/>
    <m/>
    <s v="Walker, Carol"/>
    <m/>
    <x v="0"/>
    <s v="Pipelines and Terminals"/>
    <s v="Corrosion"/>
    <m/>
    <s v="Linden"/>
    <s v="LNNON - LINDEN"/>
    <m/>
    <n v="39"/>
    <n v="0"/>
    <m/>
    <m/>
    <n v="28967"/>
    <m/>
    <s v="Geib, Rob"/>
    <s v="Geib, Robert"/>
    <m/>
    <m/>
    <n v="1"/>
    <n v="40912"/>
    <m/>
    <s v="Guest, ProSight"/>
    <s v="Independent"/>
    <s v="Aqua"/>
    <d v="2021-08-03T00:00:00"/>
    <s v="Int - Planned Corr &amp; FI"/>
  </r>
  <r>
    <x v="579"/>
    <s v="Item"/>
    <s v="Open"/>
    <x v="1"/>
    <s v="MP720KTE2301"/>
    <s v="Maintenance Framework"/>
    <m/>
    <s v="Pepe, David"/>
    <s v="East"/>
    <s v="8. Canceled"/>
    <s v="Defined"/>
    <x v="11"/>
    <m/>
    <n v="0"/>
    <m/>
    <n v="0"/>
    <n v="0"/>
    <n v="0"/>
    <s v="Green"/>
    <n v="300000"/>
    <m/>
    <n v="300000"/>
    <n v="-300000"/>
    <m/>
    <m/>
    <n v="301987"/>
    <m/>
    <m/>
    <m/>
    <s v="Full"/>
    <n v="301987"/>
    <m/>
    <n v="0"/>
    <n v="0"/>
    <s v="No"/>
    <s v="Green"/>
    <m/>
    <m/>
    <m/>
    <d v="2023-05-01T00:00:00"/>
    <d v="2023-07-31T00:00:00"/>
    <m/>
    <m/>
    <m/>
    <m/>
    <m/>
    <m/>
    <m/>
    <m/>
    <m/>
    <m/>
    <m/>
    <m/>
    <n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x v="0"/>
    <s v="Pipelines and Terminals"/>
    <s v="Station/Terminal"/>
    <m/>
    <s v="Mechanicsburg"/>
    <s v="MP720KT - MECHANICSBURG-NEW KINGSTON"/>
    <m/>
    <m/>
    <n v="0"/>
    <m/>
    <m/>
    <m/>
    <m/>
    <s v="Aiken, Elaine"/>
    <s v="Aiken, Elaine"/>
    <m/>
    <m/>
    <n v="1"/>
    <n v="37468"/>
    <m/>
    <s v="Guest, ProSight"/>
    <s v="Independent"/>
    <s v="Aqua"/>
    <d v="2020-08-05T00:00:00"/>
    <s v="Int - Planned Corr &amp; FI"/>
  </r>
  <r>
    <x v="580"/>
    <s v="Item"/>
    <s v="Candidate"/>
    <x v="1"/>
    <m/>
    <s v="Maintenance Framework"/>
    <m/>
    <s v="Wojton, Brian"/>
    <s v="East"/>
    <s v="1. Proposed"/>
    <m/>
    <x v="3"/>
    <m/>
    <n v="25000"/>
    <m/>
    <n v="25000"/>
    <n v="25000"/>
    <n v="0"/>
    <s v="Green"/>
    <n v="25000"/>
    <m/>
    <n v="25000"/>
    <n v="0"/>
    <m/>
    <m/>
    <m/>
    <m/>
    <m/>
    <m/>
    <m/>
    <m/>
    <m/>
    <n v="25000"/>
    <n v="25000"/>
    <s v="No"/>
    <s v="Green"/>
    <d v="2023-07-01T00:00:00"/>
    <m/>
    <m/>
    <m/>
    <d v="2023-02-28T00:00:00"/>
    <m/>
    <m/>
    <m/>
    <m/>
    <m/>
    <m/>
    <m/>
    <m/>
    <m/>
    <m/>
    <m/>
    <m/>
    <n v="0"/>
    <m/>
    <n v="25000"/>
    <m/>
    <m/>
    <m/>
    <m/>
    <m/>
    <m/>
    <m/>
    <m/>
    <m/>
    <m/>
    <x v="0"/>
    <s v="Pipelines and Terminals"/>
    <s v="Station/Terminal"/>
    <m/>
    <s v="Harbor North Terminals"/>
    <s v="BETQN - BET NEWARK TERMINAL"/>
    <m/>
    <m/>
    <n v="0"/>
    <n v="25000"/>
    <m/>
    <m/>
    <m/>
    <s v="Orischak, Bob"/>
    <m/>
    <m/>
    <m/>
    <n v="1"/>
    <n v="45782"/>
    <m/>
    <s v="Clark, David"/>
    <s v="Independent"/>
    <s v="Aqua"/>
    <d v="2022-09-09T00:00:00"/>
    <s v="Other Programs"/>
  </r>
  <r>
    <x v="581"/>
    <s v="Item"/>
    <s v="Open"/>
    <x v="1"/>
    <s v="PY00000E2301"/>
    <s v="Maintenance Framework"/>
    <n v="2084744"/>
    <s v="Mohr, David"/>
    <s v="East"/>
    <s v="6. Operational"/>
    <s v="Defined"/>
    <x v="32"/>
    <n v="12000"/>
    <n v="0"/>
    <m/>
    <n v="12000"/>
    <n v="16000"/>
    <n v="-4000"/>
    <s v="Red"/>
    <n v="20000"/>
    <m/>
    <n v="20000"/>
    <n v="-8000"/>
    <m/>
    <m/>
    <n v="16060"/>
    <m/>
    <m/>
    <n v="16060"/>
    <s v="Full"/>
    <n v="16060"/>
    <n v="12000"/>
    <n v="0"/>
    <n v="12000"/>
    <s v="No"/>
    <s v="Green"/>
    <d v="2023-04-01T00:00:00"/>
    <d v="2023-02-16T00:00:00"/>
    <d v="2023-02-16T00:00:00"/>
    <d v="2023-04-30T00:00:00"/>
    <d v="2023-04-30T00:00:00"/>
    <m/>
    <m/>
    <m/>
    <m/>
    <m/>
    <n v="12000"/>
    <n v="16000"/>
    <n v="16000"/>
    <n v="-4000"/>
    <s v="Red"/>
    <m/>
    <m/>
    <n v="0"/>
    <m/>
    <m/>
    <m/>
    <m/>
    <m/>
    <m/>
    <m/>
    <m/>
    <s v="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02T00:00:00"/>
    <s v="Sautter, Maureen"/>
    <m/>
    <x v="0"/>
    <s v="Pipelines and Terminals"/>
    <s v="Station/Terminal"/>
    <m/>
    <s v="Malvern"/>
    <s v="PY - PAULSBORO REFINERY"/>
    <m/>
    <m/>
    <n v="12000"/>
    <m/>
    <m/>
    <m/>
    <m/>
    <s v="Ashley, Robert"/>
    <s v="Ashley, Robert"/>
    <m/>
    <m/>
    <n v="1"/>
    <n v="33986"/>
    <m/>
    <s v="Guest, ProSight"/>
    <s v="Independent"/>
    <s v="Aqua"/>
    <d v="2019-08-13T00:00:00"/>
    <s v="Other Programs"/>
  </r>
  <r>
    <x v="582"/>
    <s v="Item"/>
    <s v="Open"/>
    <x v="0"/>
    <m/>
    <s v="Maintenance Framework"/>
    <m/>
    <s v="Mohr, David"/>
    <s v="East"/>
    <s v="2. Pending AFE"/>
    <s v="Defined"/>
    <x v="3"/>
    <m/>
    <n v="16000"/>
    <m/>
    <n v="16000"/>
    <n v="16000"/>
    <n v="0"/>
    <s v="Green"/>
    <m/>
    <m/>
    <m/>
    <n v="16000"/>
    <m/>
    <m/>
    <n v="16060"/>
    <m/>
    <m/>
    <n v="16060"/>
    <s v="Full"/>
    <n v="16060"/>
    <m/>
    <n v="16000"/>
    <n v="16000"/>
    <s v="No"/>
    <s v="Green"/>
    <d v="2023-08-01T00:00:00"/>
    <d v="2023-02-16T00:00:00"/>
    <d v="2023-02-16T00:00:00"/>
    <d v="2023-04-30T00:00:00"/>
    <d v="2023-08-31T00:00:00"/>
    <m/>
    <m/>
    <m/>
    <m/>
    <m/>
    <m/>
    <m/>
    <m/>
    <m/>
    <m/>
    <m/>
    <m/>
    <m/>
    <m/>
    <m/>
    <n v="16000"/>
    <m/>
    <m/>
    <m/>
    <m/>
    <m/>
    <s v="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5-02T00:00:00"/>
    <m/>
    <m/>
    <x v="0"/>
    <s v="Pipelines and Terminals"/>
    <s v="Operating Infrastructure"/>
    <m/>
    <s v="Malvern"/>
    <s v="PY - PAULSBORO REFINERY"/>
    <m/>
    <m/>
    <n v="0"/>
    <n v="16000"/>
    <m/>
    <m/>
    <m/>
    <s v="Orischak, Bob"/>
    <s v="Tench, David"/>
    <s v="N/A"/>
    <m/>
    <n v="1"/>
    <n v="20666"/>
    <m/>
    <s v="Orischak, Bob"/>
    <s v="Independent"/>
    <s v="Aqua"/>
    <d v="2016-08-29T00:00:00"/>
    <s v="Other Programs"/>
  </r>
  <r>
    <x v="583"/>
    <s v="Item"/>
    <s v="Open"/>
    <x v="0"/>
    <s v="BPNQP00M2101"/>
    <s v="Exempt"/>
    <n v="1801536"/>
    <s v="DeSocio, David"/>
    <s v="East"/>
    <s v="3. Active"/>
    <s v="Defined"/>
    <x v="11"/>
    <n v="126"/>
    <n v="25001"/>
    <m/>
    <n v="25127.21"/>
    <n v="1"/>
    <n v="25126"/>
    <s v="Red"/>
    <m/>
    <m/>
    <m/>
    <n v="25127"/>
    <m/>
    <m/>
    <n v="75000"/>
    <m/>
    <m/>
    <n v="75000"/>
    <s v="Full"/>
    <n v="75000"/>
    <n v="52883"/>
    <n v="25001"/>
    <n v="77884"/>
    <s v="No"/>
    <s v="Green"/>
    <d v="2021-02-01T00:00:00"/>
    <d v="2021-01-05T00:00:00"/>
    <d v="2021-01-05T00:00:00"/>
    <d v="2021-08-21T00:00:00"/>
    <d v="2023-09-22T00:00:00"/>
    <m/>
    <m/>
    <m/>
    <m/>
    <m/>
    <n v="126.21"/>
    <m/>
    <m/>
    <n v="126"/>
    <s v="Red"/>
    <m/>
    <m/>
    <m/>
    <n v="0"/>
    <n v="25000"/>
    <m/>
    <m/>
    <m/>
    <m/>
    <n v="1"/>
    <m/>
    <s v="3/27/2023 status changed to &quot;on-hold,&quot; per FG._x000d__x000a_3/8/21 - Preliminary Eng/drawing review."/>
    <d v="2023-03-27T00:00:00"/>
    <s v="Walker, Carol"/>
    <m/>
    <x v="0"/>
    <s v="Pipelines and Terminals"/>
    <s v="Integrity"/>
    <m/>
    <s v="Pennsauken"/>
    <s v="BPNQP - BPN PENNSAUKEN TERMINAL"/>
    <m/>
    <m/>
    <n v="126"/>
    <n v="25000"/>
    <n v="1"/>
    <n v="341"/>
    <m/>
    <s v="Aiken, Elaine"/>
    <s v="Aiken, Elaine"/>
    <m/>
    <m/>
    <n v="1"/>
    <n v="37326"/>
    <m/>
    <s v="Guest, ProSight"/>
    <s v="Independent"/>
    <s v="Aqua"/>
    <d v="2020-07-28T00:00:00"/>
    <s v="Int - Planned Corr &amp; FI"/>
  </r>
  <r>
    <x v="584"/>
    <s v="Item"/>
    <s v="Candidate"/>
    <x v="0"/>
    <m/>
    <s v="Maintenance Framework"/>
    <m/>
    <s v="Wojton, Brian"/>
    <s v="East"/>
    <s v="4. On-Hold"/>
    <s v="Defined"/>
    <x v="28"/>
    <m/>
    <m/>
    <m/>
    <n v="0"/>
    <m/>
    <n v="0"/>
    <s v="Green"/>
    <m/>
    <m/>
    <m/>
    <m/>
    <m/>
    <m/>
    <m/>
    <m/>
    <m/>
    <m/>
    <m/>
    <m/>
    <m/>
    <m/>
    <m/>
    <s v="No"/>
    <s v="Green"/>
    <m/>
    <m/>
    <m/>
    <m/>
    <d v="2022-04-30T00:00:00"/>
    <m/>
    <m/>
    <m/>
    <m/>
    <m/>
    <m/>
    <m/>
    <m/>
    <m/>
    <m/>
    <m/>
    <m/>
    <m/>
    <m/>
    <m/>
    <m/>
    <m/>
    <m/>
    <m/>
    <m/>
    <m/>
    <s v="4.21.22.DLC: Removed forecast for Port Reading 2022 XOM project"/>
    <d v="2022-04-21T00:00:00"/>
    <m/>
    <m/>
    <x v="0"/>
    <s v="Pipelines and Terminals"/>
    <s v="Operating Infrastructure"/>
    <m/>
    <s v="Pennsauken"/>
    <s v="BPNQP - BPN PENNSAUKEN TERMINAL"/>
    <m/>
    <m/>
    <n v="0"/>
    <m/>
    <m/>
    <m/>
    <m/>
    <s v="Clark, Dave"/>
    <m/>
    <s v="N/A"/>
    <m/>
    <n v="1"/>
    <n v="30704"/>
    <m/>
    <s v="DeSocio, David"/>
    <s v="Independent"/>
    <s v="Aqua"/>
    <d v="2018-08-20T00:00:00"/>
    <s v="Other Programs"/>
  </r>
  <r>
    <x v="585"/>
    <s v="Item"/>
    <s v="Open"/>
    <x v="0"/>
    <s v="BPNQP00M2205"/>
    <s v="Maintenance Framework"/>
    <n v="1937303"/>
    <s v="DeSocio, David"/>
    <s v="East"/>
    <s v="8. Canceled"/>
    <s v="Defined"/>
    <x v="26"/>
    <n v="-1016"/>
    <m/>
    <m/>
    <n v="-1015.78"/>
    <n v="-1016"/>
    <n v="0"/>
    <s v="Green"/>
    <m/>
    <m/>
    <m/>
    <n v="-1016"/>
    <m/>
    <m/>
    <n v="25000"/>
    <m/>
    <m/>
    <n v="25000"/>
    <s v="Full"/>
    <n v="25000"/>
    <n v="0"/>
    <m/>
    <n v="0"/>
    <s v="No"/>
    <s v="Green"/>
    <d v="2022-09-01T00:00:00"/>
    <d v="2022-01-05T00:00:00"/>
    <d v="2022-01-05T00:00:00"/>
    <d v="2022-06-01T00:00:00"/>
    <d v="2023-12-31T00:00:00"/>
    <m/>
    <m/>
    <n v="-1015.78"/>
    <m/>
    <m/>
    <m/>
    <m/>
    <m/>
    <m/>
    <m/>
    <m/>
    <m/>
    <m/>
    <m/>
    <m/>
    <m/>
    <m/>
    <m/>
    <m/>
    <m/>
    <m/>
    <s v="1/18/2023 - Reclass submitted to move actuals off cancelled project and onto LN00000M2204._x000d__x000a_6.1.22.DLC: Removed forecast."/>
    <d v="2023-01-18T00:00:00"/>
    <s v="Walker, Carol"/>
    <m/>
    <x v="0"/>
    <s v="Pipelines and Terminals"/>
    <s v="Operating Infrastructure"/>
    <m/>
    <s v="Pennsauken"/>
    <s v="BPNQP - BPN PENNSAUKEN TERMINAL"/>
    <m/>
    <n v="-1016"/>
    <n v="0"/>
    <m/>
    <m/>
    <n v="1016"/>
    <m/>
    <s v="Jakubowski, Gregory"/>
    <s v="Jakubowski, Greg"/>
    <m/>
    <m/>
    <n v="1"/>
    <n v="40378"/>
    <m/>
    <s v="Guest, ProSight"/>
    <s v="Independent"/>
    <s v="Aqua"/>
    <d v="2021-06-29T00:00:00"/>
    <s v="Other Programs"/>
  </r>
  <r>
    <x v="586"/>
    <s v="Item"/>
    <s v="Candidate"/>
    <x v="0"/>
    <m/>
    <s v="Maintenance Framework"/>
    <m/>
    <s v="Wojton, Brian"/>
    <s v="East"/>
    <s v="4. On-Hold"/>
    <s v="Defined"/>
    <x v="28"/>
    <m/>
    <n v="1"/>
    <m/>
    <n v="1"/>
    <n v="1"/>
    <n v="0"/>
    <s v="Green"/>
    <m/>
    <m/>
    <m/>
    <n v="1"/>
    <m/>
    <m/>
    <m/>
    <m/>
    <m/>
    <m/>
    <m/>
    <m/>
    <m/>
    <n v="1"/>
    <n v="1"/>
    <s v="No"/>
    <s v="Green"/>
    <d v="2023-12-01T00:00:00"/>
    <m/>
    <m/>
    <m/>
    <d v="2022-12-31T00:00:00"/>
    <m/>
    <m/>
    <m/>
    <m/>
    <m/>
    <m/>
    <m/>
    <m/>
    <m/>
    <m/>
    <m/>
    <m/>
    <m/>
    <m/>
    <m/>
    <m/>
    <m/>
    <m/>
    <m/>
    <n v="1"/>
    <m/>
    <s v="4.21.22.DLC: Removed forecast for Port Reading 2022 XOM project"/>
    <d v="2022-04-21T00:00:00"/>
    <m/>
    <m/>
    <x v="0"/>
    <s v="Pipelines and Terminals"/>
    <s v="Operating Infrastructure"/>
    <m/>
    <s v="Pennsauken"/>
    <s v="BPNQP - BPN PENNSAUKEN TERMINAL"/>
    <m/>
    <m/>
    <n v="0"/>
    <m/>
    <n v="1"/>
    <m/>
    <m/>
    <s v="Clark, Dave"/>
    <m/>
    <s v="N/A"/>
    <m/>
    <n v="1"/>
    <n v="19860"/>
    <m/>
    <s v="Guest, ProSight"/>
    <s v="Independent"/>
    <s v="Aqua"/>
    <d v="2016-08-02T00:00:00"/>
    <s v="Other Programs"/>
  </r>
  <r>
    <x v="587"/>
    <s v="Item"/>
    <s v="Open"/>
    <x v="0"/>
    <s v="BPNQP00M2303"/>
    <s v="Maintenance Framework"/>
    <n v="2119752"/>
    <s v="Wojton, Brian"/>
    <s v="East"/>
    <s v="3. Active"/>
    <s v="Defined"/>
    <x v="19"/>
    <m/>
    <n v="11000"/>
    <m/>
    <n v="11000"/>
    <n v="11000"/>
    <n v="0"/>
    <s v="Green"/>
    <n v="11000"/>
    <m/>
    <n v="11000"/>
    <n v="0"/>
    <m/>
    <m/>
    <n v="12870"/>
    <m/>
    <m/>
    <n v="12870"/>
    <s v="Full"/>
    <n v="12870"/>
    <m/>
    <n v="11000"/>
    <n v="11000"/>
    <s v="No"/>
    <s v="Green"/>
    <d v="2023-06-01T00:00:00"/>
    <d v="2023-04-29T00:00:00"/>
    <d v="2023-04-29T00:00:00"/>
    <d v="2023-06-30T00:00:00"/>
    <d v="2023-07-15T00:00:00"/>
    <m/>
    <m/>
    <m/>
    <m/>
    <m/>
    <m/>
    <n v="0"/>
    <n v="0"/>
    <n v="0"/>
    <s v="Green"/>
    <m/>
    <m/>
    <n v="0"/>
    <n v="11000"/>
    <m/>
    <m/>
    <m/>
    <m/>
    <m/>
    <m/>
    <m/>
    <s v="3/15/2023 - project currently on hold."/>
    <d v="2023-03-30T00:00:00"/>
    <s v="Walker, Carol"/>
    <m/>
    <x v="0"/>
    <s v="Pipelines and Terminals"/>
    <s v="Operating Infrastructure"/>
    <m/>
    <s v="Pennsauken"/>
    <s v="BPNQP - BPN PENNSAUKEN TERMINAL"/>
    <m/>
    <m/>
    <n v="11000"/>
    <m/>
    <m/>
    <m/>
    <m/>
    <s v="Younce, Michael"/>
    <s v="Younce, Michael"/>
    <m/>
    <m/>
    <n v="1"/>
    <n v="42241"/>
    <m/>
    <s v="Guest, ProSight"/>
    <s v="Independent"/>
    <s v="Aqua"/>
    <d v="2021-10-01T00:00:00"/>
    <s v="Other Programs"/>
  </r>
  <r>
    <x v="588"/>
    <s v="Item"/>
    <s v="Candidate"/>
    <x v="0"/>
    <m/>
    <s v="Maintenance Framework"/>
    <m/>
    <s v="Wojton, Brian"/>
    <s v="East"/>
    <s v="1. Proposed"/>
    <m/>
    <x v="3"/>
    <m/>
    <n v="40000"/>
    <m/>
    <n v="40000"/>
    <n v="40000"/>
    <n v="0"/>
    <s v="Green"/>
    <n v="40000"/>
    <m/>
    <n v="40000"/>
    <n v="0"/>
    <m/>
    <m/>
    <m/>
    <m/>
    <m/>
    <m/>
    <m/>
    <m/>
    <m/>
    <n v="40000"/>
    <n v="40000"/>
    <s v="No"/>
    <s v="Green"/>
    <d v="2023-07-01T00:00:00"/>
    <m/>
    <m/>
    <m/>
    <d v="2023-06-30T00:00:00"/>
    <m/>
    <m/>
    <m/>
    <m/>
    <m/>
    <m/>
    <m/>
    <m/>
    <m/>
    <m/>
    <m/>
    <m/>
    <m/>
    <n v="0"/>
    <n v="40000"/>
    <m/>
    <m/>
    <m/>
    <m/>
    <m/>
    <m/>
    <m/>
    <m/>
    <m/>
    <m/>
    <x v="0"/>
    <s v="Pipelines and Terminals"/>
    <s v="Operating Infrastructure"/>
    <m/>
    <s v="Pennsauken"/>
    <s v="JY - PENNSAUKEN DELIVERY LOCATION"/>
    <m/>
    <m/>
    <n v="0"/>
    <n v="40000"/>
    <m/>
    <m/>
    <m/>
    <s v="Orischak, Bob"/>
    <m/>
    <m/>
    <m/>
    <n v="1"/>
    <n v="42243"/>
    <m/>
    <s v="Guest, ProSight"/>
    <s v="Independent"/>
    <s v="Aqua"/>
    <d v="2021-10-01T00:00:00"/>
    <s v="Other Programs"/>
  </r>
  <r>
    <x v="589"/>
    <s v="Item"/>
    <s v="Open"/>
    <x v="0"/>
    <s v="BPNQP00M2204"/>
    <s v="Maintenance Framework"/>
    <n v="1938629"/>
    <s v="DeSocio, David"/>
    <s v="East"/>
    <s v="8. Canceled"/>
    <s v="Defined"/>
    <x v="34"/>
    <n v="-15"/>
    <m/>
    <m/>
    <n v="-15.13"/>
    <n v="-15"/>
    <n v="0"/>
    <s v="Green"/>
    <m/>
    <m/>
    <m/>
    <n v="-15"/>
    <m/>
    <m/>
    <n v="30000"/>
    <m/>
    <m/>
    <n v="30000"/>
    <s v="Full"/>
    <n v="30000"/>
    <n v="0"/>
    <m/>
    <n v="0"/>
    <s v="No"/>
    <s v="Green"/>
    <d v="2022-09-01T00:00:00"/>
    <d v="2022-01-18T00:00:00"/>
    <d v="2022-01-18T00:00:00"/>
    <d v="2022-10-01T00:00:00"/>
    <d v="2023-09-30T00:00:00"/>
    <m/>
    <m/>
    <n v="-15.13"/>
    <m/>
    <m/>
    <m/>
    <m/>
    <m/>
    <m/>
    <m/>
    <m/>
    <m/>
    <m/>
    <m/>
    <m/>
    <m/>
    <m/>
    <m/>
    <m/>
    <m/>
    <m/>
    <s v="1/18/2023 - Reclass submitted to move actuals off cancelled project and onto LN00000M2204._x000d__x000a_6/2/22 - RLO This project has been placed on hold"/>
    <d v="2023-01-18T00:00:00"/>
    <s v="Walker, Carol"/>
    <m/>
    <x v="0"/>
    <s v="Pipelines and Terminals"/>
    <s v="Integrity"/>
    <m/>
    <s v="Pennsauken"/>
    <s v="BPNQP - BPN PENNSAUKEN TERMINAL"/>
    <m/>
    <n v="-15"/>
    <n v="0"/>
    <m/>
    <m/>
    <n v="15"/>
    <m/>
    <s v="Geib, Rob"/>
    <m/>
    <s v="N/A"/>
    <m/>
    <n v="1"/>
    <n v="24902"/>
    <m/>
    <s v="Guest, ProSight"/>
    <s v="Independent"/>
    <s v="Aqua"/>
    <d v="2017-08-09T00:00:00"/>
    <s v="Int - Planned Corr &amp; FI"/>
  </r>
  <r>
    <x v="590"/>
    <s v="Item"/>
    <s v="Open"/>
    <x v="0"/>
    <s v="BPNQP00M2302"/>
    <s v="Maintenance Framework"/>
    <n v="2109806"/>
    <s v="Bodner, Jordan"/>
    <s v="East"/>
    <s v="3. Active"/>
    <s v="Defined"/>
    <x v="11"/>
    <n v="550"/>
    <n v="40000"/>
    <m/>
    <n v="40549.79"/>
    <n v="40000"/>
    <n v="550"/>
    <s v="Yellow"/>
    <n v="40000"/>
    <m/>
    <n v="40000"/>
    <n v="550"/>
    <m/>
    <m/>
    <n v="52943"/>
    <m/>
    <m/>
    <n v="52943"/>
    <s v="Full"/>
    <n v="52943"/>
    <n v="550"/>
    <n v="40000"/>
    <n v="40550"/>
    <s v="No"/>
    <s v="Green"/>
    <d v="2023-04-01T00:00:00"/>
    <d v="2023-04-04T00:00:00"/>
    <d v="2023-04-04T00:00:00"/>
    <d v="2023-05-03T00:00:00"/>
    <d v="2023-05-31T00:00:00"/>
    <m/>
    <m/>
    <m/>
    <m/>
    <m/>
    <n v="549.79"/>
    <m/>
    <m/>
    <n v="550"/>
    <s v="Red"/>
    <m/>
    <m/>
    <n v="40000"/>
    <m/>
    <m/>
    <m/>
    <m/>
    <m/>
    <m/>
    <m/>
    <m/>
    <m/>
    <m/>
    <s v="Walker, Carol"/>
    <m/>
    <x v="0"/>
    <s v="Pipelines and Terminals"/>
    <s v="Integrity"/>
    <m/>
    <s v="Pennsauken"/>
    <s v="BPNQP - BPN PENNSAUKEN TERMINAL"/>
    <m/>
    <m/>
    <n v="40550"/>
    <m/>
    <m/>
    <m/>
    <m/>
    <s v="Aiken, Elaine"/>
    <s v="Oey, Alexander"/>
    <s v="N/A"/>
    <m/>
    <n v="1"/>
    <n v="24897"/>
    <m/>
    <s v="Guest, ProSight"/>
    <s v="Independent"/>
    <s v="Aqua"/>
    <d v="2017-08-09T00:00:00"/>
    <s v="Int - Planned Corr &amp; FI"/>
  </r>
  <r>
    <x v="591"/>
    <s v="Item"/>
    <s v="Candidate"/>
    <x v="0"/>
    <m/>
    <s v="Maintenance Framework"/>
    <m/>
    <s v="Wojton, Brian"/>
    <s v="East"/>
    <s v="1. Proposed"/>
    <m/>
    <x v="3"/>
    <m/>
    <n v="20000"/>
    <m/>
    <n v="20000"/>
    <n v="20000"/>
    <n v="0"/>
    <s v="Green"/>
    <n v="20000"/>
    <m/>
    <n v="20000"/>
    <n v="0"/>
    <m/>
    <m/>
    <m/>
    <m/>
    <m/>
    <m/>
    <m/>
    <m/>
    <m/>
    <n v="20000"/>
    <n v="20000"/>
    <s v="No"/>
    <s v="Green"/>
    <d v="2023-07-01T00:00:00"/>
    <m/>
    <m/>
    <m/>
    <d v="2023-06-30T00:00:00"/>
    <m/>
    <m/>
    <m/>
    <m/>
    <m/>
    <m/>
    <m/>
    <m/>
    <m/>
    <m/>
    <m/>
    <m/>
    <m/>
    <n v="0"/>
    <n v="20000"/>
    <m/>
    <m/>
    <m/>
    <m/>
    <m/>
    <m/>
    <m/>
    <m/>
    <m/>
    <m/>
    <x v="0"/>
    <s v="Pipelines and Terminals"/>
    <s v="Operating Infrastructure"/>
    <m/>
    <s v="Pennsauken"/>
    <s v="BPNQP - BPN PENNSAUKEN TERMINAL"/>
    <m/>
    <m/>
    <n v="0"/>
    <n v="20000"/>
    <m/>
    <m/>
    <m/>
    <s v="Orischak, Bob"/>
    <m/>
    <m/>
    <m/>
    <n v="1"/>
    <n v="44275"/>
    <m/>
    <s v="Guest, ProSight"/>
    <s v="Independent"/>
    <s v="Aqua"/>
    <d v="2022-07-27T00:00:00"/>
    <s v="Other Programs"/>
  </r>
  <r>
    <x v="592"/>
    <s v="Item"/>
    <s v="Open"/>
    <x v="0"/>
    <s v="BPNQP00M2301"/>
    <s v="Maintenance Framework"/>
    <n v="2109739"/>
    <s v="Marrocco, Alex"/>
    <s v="East"/>
    <s v="3. Active"/>
    <s v="Defined"/>
    <x v="5"/>
    <m/>
    <n v="168000"/>
    <m/>
    <n v="168000"/>
    <n v="168000"/>
    <n v="0"/>
    <s v="Green"/>
    <n v="168014"/>
    <m/>
    <n v="168014"/>
    <n v="-14"/>
    <m/>
    <m/>
    <n v="86785"/>
    <m/>
    <m/>
    <n v="86785"/>
    <s v="Phase"/>
    <n v="86785"/>
    <m/>
    <n v="168000"/>
    <n v="168000"/>
    <s v="No"/>
    <s v="Green"/>
    <d v="2023-05-01T00:00:00"/>
    <d v="2023-04-03T00:00:00"/>
    <d v="2023-04-03T00:00:00"/>
    <d v="2023-08-31T00:00:00"/>
    <d v="2023-06-30T00:00:00"/>
    <m/>
    <m/>
    <m/>
    <m/>
    <m/>
    <m/>
    <m/>
    <m/>
    <m/>
    <m/>
    <m/>
    <m/>
    <n v="50000"/>
    <n v="100000"/>
    <n v="18000"/>
    <m/>
    <m/>
    <m/>
    <m/>
    <m/>
    <m/>
    <m/>
    <m/>
    <s v="Walker, Carol"/>
    <m/>
    <x v="0"/>
    <s v="Pipelines and Terminals"/>
    <s v="Integrity"/>
    <m/>
    <s v="Pennsauken"/>
    <s v="BPNQP - BPN PENNSAUKEN TERMINAL"/>
    <m/>
    <m/>
    <n v="150000"/>
    <n v="18000"/>
    <m/>
    <m/>
    <m/>
    <s v="Stine, Carlton"/>
    <s v="Stine, Carlton"/>
    <m/>
    <m/>
    <n v="1"/>
    <n v="44859"/>
    <m/>
    <s v="Administrator, System"/>
    <s v="Independent"/>
    <s v="Aqua"/>
    <d v="2022-08-17T00:00:00"/>
    <s v="Int - Tanks"/>
  </r>
  <r>
    <x v="593"/>
    <s v="Item"/>
    <s v="Open"/>
    <x v="0"/>
    <s v="BPNQP00M2203"/>
    <s v="Maintenance Framework"/>
    <n v="1937269"/>
    <s v="Marrocco, Alex"/>
    <s v="East"/>
    <s v="7. Closed"/>
    <s v="Defined"/>
    <x v="5"/>
    <n v="13467"/>
    <m/>
    <m/>
    <n v="13467.05"/>
    <n v="13467"/>
    <n v="0"/>
    <s v="Green"/>
    <m/>
    <m/>
    <m/>
    <n v="13467"/>
    <m/>
    <m/>
    <n v="287000"/>
    <m/>
    <m/>
    <n v="287000"/>
    <s v="Phase"/>
    <n v="287000"/>
    <n v="260508"/>
    <m/>
    <n v="260508"/>
    <s v="No"/>
    <s v="Green"/>
    <d v="2022-09-01T00:00:00"/>
    <d v="2022-01-04T00:00:00"/>
    <d v="2022-01-04T00:00:00"/>
    <d v="2022-12-31T00:00:00"/>
    <d v="2022-01-31T00:00:00"/>
    <m/>
    <m/>
    <n v="11834.66"/>
    <n v="1632.39"/>
    <m/>
    <m/>
    <m/>
    <m/>
    <m/>
    <m/>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x v="0"/>
    <s v="Pipelines and Terminals"/>
    <s v="Integrity"/>
    <m/>
    <s v="Pennsauken"/>
    <s v="BPNQP - BPN PENNSAUKEN TERMINAL"/>
    <m/>
    <n v="13467"/>
    <n v="0"/>
    <m/>
    <m/>
    <n v="247041"/>
    <m/>
    <s v="Stine, Carlton"/>
    <s v="Stine, Carlton"/>
    <m/>
    <m/>
    <n v="1"/>
    <n v="41307"/>
    <m/>
    <s v="Administrator, System"/>
    <s v="Independent"/>
    <s v="Aqua"/>
    <d v="2021-08-09T00:00:00"/>
    <s v="Int - Tanks"/>
  </r>
  <r>
    <x v="594"/>
    <s v="Item"/>
    <s v="Open"/>
    <x v="0"/>
    <s v="BPTPC00M2220"/>
    <s v="Maintenance Framework"/>
    <n v="2051167"/>
    <s v="Marrocco, Alex"/>
    <s v="East"/>
    <s v="6. Operational"/>
    <s v="Defined"/>
    <x v="26"/>
    <n v="-21100"/>
    <n v="16000"/>
    <m/>
    <n v="-5100"/>
    <n v="-5100"/>
    <n v="0"/>
    <s v="Green"/>
    <m/>
    <m/>
    <m/>
    <n v="-5100"/>
    <m/>
    <m/>
    <n v="77000"/>
    <m/>
    <m/>
    <n v="77000"/>
    <s v="Phase"/>
    <n v="77000"/>
    <n v="21860"/>
    <n v="16000"/>
    <n v="37860"/>
    <s v="No"/>
    <s v="Green"/>
    <d v="2022-11-01T00:00:00"/>
    <d v="2022-12-02T00:00:00"/>
    <d v="2022-12-02T00:00:00"/>
    <d v="2022-12-15T00:00:00"/>
    <d v="2022-12-08T00:00:00"/>
    <m/>
    <m/>
    <n v="0"/>
    <n v="-21100"/>
    <m/>
    <m/>
    <n v="0"/>
    <n v="0"/>
    <n v="0"/>
    <s v="Green"/>
    <m/>
    <m/>
    <n v="16000"/>
    <m/>
    <m/>
    <m/>
    <m/>
    <m/>
    <m/>
    <m/>
    <m/>
    <s v="3/3/2023 Work will resume upon approval of Phase 2 AFE._x000d__x000a_1/5/2023 unable to complete work in December._x000d__x000a_12/10/2022 - Work is moving forward faster than expected"/>
    <d v="2023-03-03T00:00:00"/>
    <s v="Walker, Carol"/>
    <m/>
    <x v="0"/>
    <s v="Pipelines and Terminals"/>
    <s v="Operating Infrastructure"/>
    <m/>
    <s v="Perth Amboy"/>
    <s v="BPTPC - BPT PERTH AMBOY"/>
    <m/>
    <n v="-21100"/>
    <n v="16000"/>
    <m/>
    <m/>
    <n v="42960"/>
    <m/>
    <s v="Jakubowski, Gregory"/>
    <s v="Stine, Carlton"/>
    <m/>
    <m/>
    <n v="1"/>
    <n v="38101"/>
    <m/>
    <s v="Guest, ProSight"/>
    <s v="Independent"/>
    <s v="Aqua"/>
    <d v="2020-08-14T00:00:00"/>
    <s v="Other Programs"/>
  </r>
  <r>
    <x v="595"/>
    <s v="Item"/>
    <s v="Open"/>
    <x v="0"/>
    <s v="BPTPC00M2213"/>
    <s v="Maintenance Framework"/>
    <n v="2011421"/>
    <s v="Marrocco, Alex"/>
    <s v="East"/>
    <s v="3. Active"/>
    <s v="Defined"/>
    <x v="26"/>
    <n v="2894"/>
    <n v="100000"/>
    <m/>
    <n v="102894.35"/>
    <n v="32219"/>
    <n v="70676"/>
    <s v="Red"/>
    <m/>
    <m/>
    <m/>
    <n v="102894"/>
    <m/>
    <m/>
    <n v="250000"/>
    <m/>
    <m/>
    <n v="250000"/>
    <s v="Full"/>
    <n v="250000"/>
    <n v="142227"/>
    <n v="100000"/>
    <n v="242227"/>
    <s v="No"/>
    <s v="Green"/>
    <d v="2022-08-01T00:00:00"/>
    <d v="2022-08-05T00:00:00"/>
    <d v="2022-08-05T00:00:00"/>
    <d v="2022-11-30T00:00:00"/>
    <d v="2023-06-30T00:00:00"/>
    <m/>
    <m/>
    <n v="896.78"/>
    <n v="654.65"/>
    <n v="667.29"/>
    <n v="675.63"/>
    <n v="0"/>
    <n v="0"/>
    <n v="676"/>
    <s v="Red"/>
    <m/>
    <m/>
    <n v="50000"/>
    <n v="50000"/>
    <m/>
    <m/>
    <m/>
    <m/>
    <m/>
    <m/>
    <m/>
    <s v="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3-03T00:00:00"/>
    <s v="Nguyen, Tong"/>
    <m/>
    <x v="0"/>
    <s v="Pipelines and Terminals"/>
    <s v="Operating Infrastructure"/>
    <m/>
    <s v="Perth Amboy"/>
    <s v="BPTPC - BPT PERTH AMBOY"/>
    <m/>
    <n v="2219"/>
    <n v="100676"/>
    <m/>
    <m/>
    <n v="139333"/>
    <m/>
    <s v="Jakubowski, Gregory"/>
    <s v="Bassani, Joel D."/>
    <m/>
    <m/>
    <n v="1"/>
    <n v="38096"/>
    <m/>
    <s v="Guest, ProSight"/>
    <s v="Independent"/>
    <s v="Aqua"/>
    <d v="2020-08-14T00:00:00"/>
    <s v="Other Programs"/>
  </r>
  <r>
    <x v="596"/>
    <s v="Item"/>
    <s v="Candidate"/>
    <x v="0"/>
    <m/>
    <s v="Maintenance Framework"/>
    <m/>
    <s v="Marrocco, Alex"/>
    <s v="East"/>
    <s v="1. Proposed"/>
    <s v="Defined"/>
    <x v="26"/>
    <m/>
    <n v="250000"/>
    <m/>
    <n v="250000"/>
    <n v="250000"/>
    <n v="0"/>
    <s v="Green"/>
    <n v="250000"/>
    <m/>
    <n v="250000"/>
    <n v="0"/>
    <m/>
    <m/>
    <m/>
    <m/>
    <m/>
    <m/>
    <m/>
    <m/>
    <m/>
    <n v="250000"/>
    <n v="250000"/>
    <s v="No"/>
    <s v="Green"/>
    <d v="2023-07-01T00:00:00"/>
    <m/>
    <m/>
    <m/>
    <d v="2023-07-31T00:00:00"/>
    <m/>
    <m/>
    <m/>
    <m/>
    <m/>
    <m/>
    <m/>
    <m/>
    <m/>
    <m/>
    <m/>
    <m/>
    <n v="0"/>
    <n v="0"/>
    <n v="200000"/>
    <n v="50000"/>
    <m/>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x v="0"/>
    <s v="Pipelines and Terminals"/>
    <s v="Operating Infrastructure"/>
    <m/>
    <s v="Perth Amboy"/>
    <s v="BPTPC - BPT PERTH AMBOY"/>
    <m/>
    <m/>
    <n v="0"/>
    <n v="250000"/>
    <m/>
    <m/>
    <m/>
    <s v="Jakubowski, Gregory"/>
    <m/>
    <m/>
    <m/>
    <n v="1"/>
    <n v="38090"/>
    <m/>
    <s v="Guest, ProSight"/>
    <s v="Independent"/>
    <s v="Aqua"/>
    <d v="2020-08-14T00:00:00"/>
    <s v="Other Programs"/>
  </r>
  <r>
    <x v="597"/>
    <s v="Item"/>
    <s v="Candidate"/>
    <x v="0"/>
    <m/>
    <s v="Project Framework"/>
    <m/>
    <s v="Wojton, Brian"/>
    <s v="East"/>
    <s v="2. Pending AFE"/>
    <m/>
    <x v="27"/>
    <m/>
    <n v="50000"/>
    <m/>
    <n v="50000"/>
    <n v="50000"/>
    <n v="0"/>
    <s v="Green"/>
    <n v="50000"/>
    <m/>
    <n v="50000"/>
    <n v="0"/>
    <m/>
    <m/>
    <m/>
    <m/>
    <m/>
    <m/>
    <m/>
    <m/>
    <m/>
    <n v="50000"/>
    <n v="50000"/>
    <s v="No"/>
    <s v="Green"/>
    <d v="2023-07-01T00:00:00"/>
    <m/>
    <m/>
    <m/>
    <d v="2023-07-31T00:00:00"/>
    <m/>
    <m/>
    <m/>
    <m/>
    <m/>
    <m/>
    <m/>
    <m/>
    <m/>
    <m/>
    <m/>
    <m/>
    <m/>
    <m/>
    <n v="50000"/>
    <m/>
    <m/>
    <m/>
    <m/>
    <m/>
    <m/>
    <s v="9/22/2022 - project being considered for 2023."/>
    <d v="2022-09-26T00:00:00"/>
    <m/>
    <m/>
    <x v="0"/>
    <s v="Pipelines and Terminals"/>
    <s v="Operating Infrastructure"/>
    <m/>
    <s v="Perth Amboy"/>
    <s v="BPTPC - BPT PERTH AMBOY"/>
    <m/>
    <m/>
    <n v="0"/>
    <n v="50000"/>
    <m/>
    <m/>
    <m/>
    <s v="Spari, Markella"/>
    <m/>
    <m/>
    <m/>
    <n v="1"/>
    <n v="44249"/>
    <m/>
    <s v="Guest, ProSight"/>
    <s v="Independent"/>
    <s v="Aqua"/>
    <d v="2022-07-26T00:00:00"/>
    <s v="Marine"/>
  </r>
  <r>
    <x v="598"/>
    <s v="Item"/>
    <s v="Open"/>
    <x v="0"/>
    <s v="BPTPC00M2102"/>
    <s v="Exempt"/>
    <n v="1804034"/>
    <s v="Wojton, Brian"/>
    <s v="East"/>
    <s v="3. Active"/>
    <s v="Defined"/>
    <x v="22"/>
    <n v="12359"/>
    <n v="35000"/>
    <m/>
    <n v="47359.24"/>
    <n v="45960"/>
    <n v="1399"/>
    <s v="Yellow"/>
    <n v="35000"/>
    <m/>
    <n v="35000"/>
    <n v="12359"/>
    <m/>
    <m/>
    <n v="301000"/>
    <m/>
    <m/>
    <n v="301000"/>
    <s v="Full"/>
    <n v="301000"/>
    <n v="294552"/>
    <n v="35000"/>
    <n v="329552"/>
    <s v="No"/>
    <s v="Green"/>
    <d v="2021-01-01T00:00:00"/>
    <d v="2021-01-25T00:00:00"/>
    <d v="2021-01-25T00:00:00"/>
    <d v="2021-06-30T00:00:00"/>
    <d v="2023-06-30T00:00:00"/>
    <m/>
    <m/>
    <n v="7868.84"/>
    <n v="1710.04"/>
    <n v="1381.12"/>
    <n v="1399.24"/>
    <n v="0"/>
    <n v="0"/>
    <n v="1399"/>
    <s v="Red"/>
    <m/>
    <m/>
    <n v="0"/>
    <m/>
    <n v="35000"/>
    <m/>
    <m/>
    <m/>
    <m/>
    <m/>
    <m/>
    <s v="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4-21T00:00:00"/>
    <s v="Walker, Carol"/>
    <m/>
    <x v="0"/>
    <s v="Pipelines and Terminals"/>
    <s v="Operating Infrastructure"/>
    <m/>
    <s v="Perth Amboy"/>
    <s v="BPTPC - BPT PERTH AMBOY"/>
    <m/>
    <n v="10960"/>
    <n v="1399"/>
    <n v="35000"/>
    <m/>
    <n v="35588"/>
    <m/>
    <s v="Bonenberger, Mark"/>
    <s v="DeSocio, David"/>
    <m/>
    <m/>
    <n v="1"/>
    <n v="37253"/>
    <m/>
    <s v="Guest, ProSight"/>
    <s v="Independent"/>
    <s v="Aqua"/>
    <d v="2020-07-23T00:00:00"/>
    <s v="Other Programs"/>
  </r>
  <r>
    <x v="599"/>
    <s v="Item"/>
    <s v="Open"/>
    <x v="0"/>
    <s v="BPTPC00M2209"/>
    <s v="Maintenance Framework"/>
    <n v="1990488"/>
    <s v="Wojton, Brian"/>
    <s v="East"/>
    <s v="7. Closed"/>
    <s v="Defined"/>
    <x v="28"/>
    <n v="101"/>
    <m/>
    <m/>
    <n v="101.38"/>
    <n v="101"/>
    <n v="0"/>
    <s v="Green"/>
    <m/>
    <m/>
    <m/>
    <n v="101"/>
    <m/>
    <m/>
    <n v="54000"/>
    <m/>
    <m/>
    <n v="54000"/>
    <s v="Full"/>
    <n v="54000"/>
    <n v="56074"/>
    <m/>
    <n v="56074"/>
    <s v="No"/>
    <s v="Green"/>
    <d v="2022-10-01T00:00:00"/>
    <d v="2022-06-14T00:00:00"/>
    <d v="2022-06-14T00:00:00"/>
    <d v="2022-07-05T00:00:00"/>
    <d v="2022-11-30T00:00:00"/>
    <m/>
    <m/>
    <n v="101.38"/>
    <m/>
    <m/>
    <m/>
    <m/>
    <m/>
    <m/>
    <m/>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x v="0"/>
    <s v="Pipelines and Terminals"/>
    <s v="Operating Infrastructure"/>
    <m/>
    <s v="Perth Amboy"/>
    <s v="BPTPC - BPT PERTH AMBOY"/>
    <m/>
    <n v="101"/>
    <n v="0"/>
    <m/>
    <m/>
    <n v="55973"/>
    <m/>
    <s v="Clark, Dave"/>
    <s v="Buchalski, Edwin"/>
    <m/>
    <m/>
    <n v="1"/>
    <n v="41656"/>
    <m/>
    <s v="Guest, ProSight"/>
    <s v="Independent"/>
    <s v="Aqua"/>
    <d v="2021-08-20T00:00:00"/>
    <s v="Other Programs"/>
  </r>
  <r>
    <x v="600"/>
    <s v="Item"/>
    <s v="Open"/>
    <x v="0"/>
    <s v="BPTPC00M2307"/>
    <s v="Project Framework"/>
    <n v="2119869"/>
    <s v="Wojton, Brian"/>
    <s v="East"/>
    <s v="3. Active"/>
    <s v="Emergent"/>
    <x v="27"/>
    <m/>
    <n v="750000"/>
    <m/>
    <n v="750000"/>
    <n v="750000"/>
    <n v="0"/>
    <s v="Green"/>
    <m/>
    <n v="751425"/>
    <n v="751425"/>
    <n v="-1425"/>
    <m/>
    <m/>
    <n v="157275"/>
    <m/>
    <m/>
    <n v="157275"/>
    <s v="Phase"/>
    <n v="157275"/>
    <m/>
    <n v="750000"/>
    <n v="750000"/>
    <s v="No"/>
    <s v="Green"/>
    <d v="2023-05-01T00:00:00"/>
    <d v="2023-05-02T00:00:00"/>
    <d v="2023-05-02T00:00:00"/>
    <d v="2023-12-30T00:00:00"/>
    <d v="2023-12-29T00:00:00"/>
    <m/>
    <m/>
    <m/>
    <m/>
    <m/>
    <m/>
    <n v="0"/>
    <n v="0"/>
    <n v="0"/>
    <s v="Green"/>
    <m/>
    <m/>
    <n v="25000"/>
    <n v="50000"/>
    <n v="25000"/>
    <n v="25000"/>
    <n v="25000"/>
    <n v="200000"/>
    <n v="200000"/>
    <n v="200000"/>
    <m/>
    <s v="4/1/2022 - project created to address priority upgrades needed to the main dock accessway trestle as identified by 2022 dock inspection.  Will be funded by 2023 Perth main dock platform upgrades which will be pushed to 2024."/>
    <d v="2023-04-05T00:00:00"/>
    <s v="Walker, Carol"/>
    <m/>
    <x v="0"/>
    <s v="Pipelines and Terminals"/>
    <s v="Operating Infrastructure"/>
    <m/>
    <s v="Perth Amboy"/>
    <s v="BPTPC - BPT PERTH AMBOY"/>
    <m/>
    <m/>
    <n v="75000"/>
    <n v="75000"/>
    <n v="600000"/>
    <m/>
    <m/>
    <s v="Spari, Markella"/>
    <s v="Spari, Markella"/>
    <m/>
    <m/>
    <n v="1"/>
    <n v="46865"/>
    <m/>
    <s v="Wojton, Brian"/>
    <s v="Independent"/>
    <s v="Aqua"/>
    <d v="2023-03-31T00:00:00"/>
    <m/>
  </r>
  <r>
    <x v="601"/>
    <s v="Item"/>
    <s v="Candidate"/>
    <x v="1"/>
    <m/>
    <s v="Maintenance Framework"/>
    <m/>
    <s v="Wojton, Brian"/>
    <s v="East"/>
    <s v="1. Proposed"/>
    <m/>
    <x v="11"/>
    <m/>
    <n v="1"/>
    <m/>
    <n v="1"/>
    <n v="100000"/>
    <n v="-99999"/>
    <s v="Red"/>
    <n v="100000"/>
    <m/>
    <n v="100000"/>
    <n v="-99999"/>
    <m/>
    <m/>
    <m/>
    <m/>
    <m/>
    <m/>
    <m/>
    <m/>
    <m/>
    <n v="500001"/>
    <n v="500001"/>
    <s v="No"/>
    <s v="Green"/>
    <d v="2023-12-01T00:00:00"/>
    <m/>
    <m/>
    <m/>
    <d v="2023-09-30T00:00:00"/>
    <m/>
    <m/>
    <m/>
    <m/>
    <m/>
    <m/>
    <m/>
    <m/>
    <m/>
    <m/>
    <m/>
    <m/>
    <m/>
    <m/>
    <m/>
    <m/>
    <m/>
    <m/>
    <m/>
    <n v="1"/>
    <m/>
    <m/>
    <m/>
    <m/>
    <m/>
    <x v="0"/>
    <s v="Pipelines and Terminals"/>
    <s v="Station/Terminal"/>
    <m/>
    <s v="Perth Amboy"/>
    <s v="BPTPC - BPT PERTH AMBOY"/>
    <m/>
    <m/>
    <n v="0"/>
    <m/>
    <n v="1"/>
    <m/>
    <n v="100000"/>
    <s v="Aiken, Elaine"/>
    <m/>
    <m/>
    <m/>
    <n v="1"/>
    <n v="37386"/>
    <m/>
    <s v="Guest, ProSight"/>
    <s v="Independent"/>
    <s v="Aqua"/>
    <d v="2020-07-30T00:00:00"/>
    <s v="Int - Planned Corr &amp; FI"/>
  </r>
  <r>
    <x v="602"/>
    <s v="Item"/>
    <s v="Candidate"/>
    <x v="0"/>
    <m/>
    <s v="Project Framework"/>
    <m/>
    <s v="Wojton, Brian"/>
    <s v="East"/>
    <s v="1. Proposed"/>
    <m/>
    <x v="27"/>
    <m/>
    <n v="0"/>
    <m/>
    <n v="0"/>
    <n v="0"/>
    <n v="0"/>
    <s v="Green"/>
    <n v="750000"/>
    <m/>
    <n v="750000"/>
    <n v="-750000"/>
    <m/>
    <m/>
    <m/>
    <m/>
    <m/>
    <m/>
    <m/>
    <m/>
    <m/>
    <n v="750000"/>
    <n v="750000"/>
    <s v="No"/>
    <s v="Green"/>
    <d v="2024-05-01T00:00:00"/>
    <m/>
    <m/>
    <m/>
    <d v="2023-09-30T00:00:00"/>
    <m/>
    <m/>
    <m/>
    <m/>
    <m/>
    <m/>
    <m/>
    <m/>
    <m/>
    <m/>
    <m/>
    <m/>
    <n v="0"/>
    <n v="0"/>
    <n v="0"/>
    <n v="0"/>
    <n v="0"/>
    <n v="0"/>
    <m/>
    <m/>
    <m/>
    <s v="4/4/2023 - funding for this project moved to 2024.  Approved funding for 2023 will be used to fund the Perth accessway trestle upgrades."/>
    <d v="2023-04-04T00:00:00"/>
    <m/>
    <m/>
    <x v="0"/>
    <s v="Pipelines and Terminals"/>
    <s v="Operating Infrastructure"/>
    <m/>
    <s v="Perth Amboy"/>
    <s v="BPTPC - BPT PERTH AMBOY"/>
    <m/>
    <m/>
    <n v="0"/>
    <n v="0"/>
    <n v="0"/>
    <m/>
    <n v="750000"/>
    <s v="Spari, Markella"/>
    <m/>
    <m/>
    <m/>
    <n v="1"/>
    <n v="45108"/>
    <m/>
    <s v="Spari, Markella"/>
    <s v="Independent"/>
    <s v="Aqua"/>
    <d v="2022-08-19T00:00:00"/>
    <s v="Marine"/>
  </r>
  <r>
    <x v="603"/>
    <s v="Item"/>
    <s v="Candidate"/>
    <x v="1"/>
    <m/>
    <s v="Maintenance Framework"/>
    <m/>
    <s v="Wojton, Brian"/>
    <s v="East"/>
    <s v="1. Proposed"/>
    <m/>
    <x v="3"/>
    <m/>
    <n v="1"/>
    <m/>
    <n v="1"/>
    <n v="200001"/>
    <n v="-200000"/>
    <s v="Red"/>
    <n v="200001"/>
    <m/>
    <n v="200001"/>
    <n v="-200000"/>
    <m/>
    <m/>
    <m/>
    <m/>
    <m/>
    <m/>
    <m/>
    <m/>
    <m/>
    <n v="250001"/>
    <n v="250001"/>
    <s v="No"/>
    <s v="Green"/>
    <d v="2023-12-01T00:00:00"/>
    <m/>
    <m/>
    <m/>
    <d v="2023-12-31T00:00:00"/>
    <m/>
    <m/>
    <m/>
    <m/>
    <m/>
    <m/>
    <n v="0"/>
    <n v="0"/>
    <n v="0"/>
    <s v="Green"/>
    <m/>
    <m/>
    <n v="0"/>
    <m/>
    <m/>
    <m/>
    <m/>
    <m/>
    <m/>
    <n v="1"/>
    <m/>
    <s v="Placeholder number RLO"/>
    <d v="2022-09-06T00:00:00"/>
    <m/>
    <m/>
    <x v="0"/>
    <s v="Pipelines and Terminals"/>
    <s v="Station/Terminal"/>
    <m/>
    <s v="Perth Amboy"/>
    <s v="BPTPC - BPT PERTH AMBOY"/>
    <m/>
    <m/>
    <n v="0"/>
    <m/>
    <n v="1"/>
    <m/>
    <n v="250000"/>
    <s v="Orischak, Bob"/>
    <m/>
    <m/>
    <m/>
    <n v="1"/>
    <n v="37376"/>
    <m/>
    <s v="Guest, ProSight"/>
    <s v="Independent"/>
    <s v="Aqua"/>
    <d v="2020-07-30T00:00:00"/>
    <s v="Other Programs"/>
  </r>
  <r>
    <x v="604"/>
    <s v="Item"/>
    <s v="Open"/>
    <x v="1"/>
    <s v="BPTPC00E2220"/>
    <s v="Project Framework"/>
    <n v="2046276"/>
    <s v="Wojton, Brian"/>
    <s v="East"/>
    <s v="3. Active"/>
    <s v="Emergent"/>
    <x v="27"/>
    <n v="50239"/>
    <n v="100000"/>
    <m/>
    <n v="150239.10999999999"/>
    <n v="156363"/>
    <n v="-6124"/>
    <s v="Yellow"/>
    <m/>
    <m/>
    <m/>
    <n v="150239"/>
    <m/>
    <m/>
    <n v="160000"/>
    <m/>
    <m/>
    <n v="160000"/>
    <s v="Full"/>
    <n v="160000"/>
    <n v="147649"/>
    <n v="100000"/>
    <n v="247649"/>
    <s v="Yes"/>
    <s v="Red"/>
    <d v="2022-11-01T00:00:00"/>
    <d v="2022-11-29T00:00:00"/>
    <d v="2022-11-29T00:00:00"/>
    <d v="2023-01-30T00:00:00"/>
    <d v="2023-06-02T00:00:00"/>
    <m/>
    <m/>
    <n v="9277.5"/>
    <n v="25818.39"/>
    <n v="21267.22"/>
    <n v="-6124"/>
    <m/>
    <m/>
    <n v="-6124"/>
    <s v="Red"/>
    <m/>
    <m/>
    <n v="0"/>
    <n v="50000"/>
    <n v="50000"/>
    <m/>
    <m/>
    <m/>
    <m/>
    <m/>
    <m/>
    <s v="5/2/2023 - Additional severe corrosion identified above the original repair location.  Funding approved to correct the additional repair area.  Supplement to be submitted in May.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5-02T00:00:00"/>
    <s v="Walker, Carol"/>
    <m/>
    <x v="0"/>
    <s v="Pipelines and Terminals"/>
    <s v="Station/Terminal"/>
    <m/>
    <s v="Perth Amboy"/>
    <s v="BPTPC - BPT PERTH AMBOY"/>
    <m/>
    <n v="56363"/>
    <n v="43876"/>
    <n v="50000"/>
    <m/>
    <n v="97410"/>
    <m/>
    <s v="Spari, Markella"/>
    <s v="Mirandi, Angela"/>
    <m/>
    <m/>
    <n v="1"/>
    <n v="46117"/>
    <m/>
    <s v="Spari, Markella"/>
    <s v="Independent"/>
    <s v="Aqua"/>
    <d v="2022-10-25T00:00:00"/>
    <s v="Other Programs"/>
  </r>
  <r>
    <x v="605"/>
    <s v="Item"/>
    <s v="Open"/>
    <x v="0"/>
    <s v="BPTPC00M2306"/>
    <s v="Maintenance Framework"/>
    <n v="2110551"/>
    <s v="Bodner, Jordan"/>
    <s v="East"/>
    <s v="3. Active"/>
    <s v="Defined"/>
    <x v="3"/>
    <m/>
    <n v="50000"/>
    <m/>
    <n v="50000"/>
    <n v="50000"/>
    <n v="0"/>
    <s v="Green"/>
    <n v="50000"/>
    <m/>
    <n v="50000"/>
    <n v="0"/>
    <m/>
    <m/>
    <n v="67790"/>
    <m/>
    <m/>
    <n v="67790"/>
    <s v="Full"/>
    <n v="67790"/>
    <m/>
    <n v="50000"/>
    <n v="50000"/>
    <s v="No"/>
    <s v="Green"/>
    <d v="2023-06-01T00:00:00"/>
    <d v="2023-04-12T00:00:00"/>
    <d v="2023-04-12T00:00:00"/>
    <d v="2023-05-29T00:00:00"/>
    <d v="2023-06-30T00:00:00"/>
    <m/>
    <m/>
    <m/>
    <m/>
    <m/>
    <m/>
    <m/>
    <m/>
    <m/>
    <m/>
    <m/>
    <m/>
    <m/>
    <n v="50000"/>
    <m/>
    <m/>
    <m/>
    <m/>
    <m/>
    <m/>
    <m/>
    <m/>
    <m/>
    <s v="Walker, Carol"/>
    <m/>
    <x v="0"/>
    <s v="Pipelines and Terminals"/>
    <s v="Operating Infrastructure"/>
    <m/>
    <s v="Perth Amboy"/>
    <s v="BPTPC - BPT PERTH AMBOY"/>
    <m/>
    <m/>
    <n v="50000"/>
    <m/>
    <m/>
    <m/>
    <m/>
    <s v="Orischak, Bob"/>
    <s v="Samuel, Michael"/>
    <m/>
    <m/>
    <n v="1"/>
    <n v="43351"/>
    <m/>
    <s v="Stine, Carlton"/>
    <s v="Independent"/>
    <s v="Aqua"/>
    <d v="2022-04-06T00:00:00"/>
    <s v="Other Programs"/>
  </r>
  <r>
    <x v="606"/>
    <s v="Item"/>
    <s v="Open"/>
    <x v="1"/>
    <s v="BPTPC00E2219"/>
    <s v="Maintenance Framework"/>
    <n v="2037301"/>
    <s v="DeSocio, David"/>
    <s v="East"/>
    <s v="7. Closed"/>
    <s v="Drawdown"/>
    <x v="3"/>
    <n v="-969"/>
    <m/>
    <m/>
    <n v="-969"/>
    <n v="-969"/>
    <n v="0"/>
    <s v="Green"/>
    <m/>
    <m/>
    <m/>
    <n v="-969"/>
    <m/>
    <m/>
    <n v="14000"/>
    <m/>
    <m/>
    <n v="14000"/>
    <s v="Full"/>
    <n v="14000"/>
    <n v="12231"/>
    <m/>
    <n v="12231"/>
    <s v="No"/>
    <s v="Green"/>
    <d v="2022-11-01T00:00:00"/>
    <d v="2022-10-18T00:00:00"/>
    <d v="2022-10-18T00:00:00"/>
    <d v="2022-12-14T00:00:00"/>
    <d v="2022-12-14T00:00:00"/>
    <m/>
    <m/>
    <n v="-969"/>
    <m/>
    <m/>
    <m/>
    <m/>
    <m/>
    <m/>
    <m/>
    <m/>
    <m/>
    <m/>
    <m/>
    <m/>
    <m/>
    <m/>
    <m/>
    <m/>
    <m/>
    <m/>
    <m/>
    <m/>
    <s v="Sautter, Maureen"/>
    <m/>
    <x v="0"/>
    <s v="Pipelines and Terminals"/>
    <s v="Station/Terminal"/>
    <m/>
    <s v="Perth Amboy"/>
    <s v="BPTPC - BPT PERTH AMBOY"/>
    <m/>
    <n v="-969"/>
    <n v="0"/>
    <m/>
    <m/>
    <n v="13200"/>
    <m/>
    <s v="Orischak, Bob"/>
    <s v="Orischak, Bob"/>
    <s v="N/A"/>
    <m/>
    <n v="1"/>
    <n v="46076"/>
    <m/>
    <s v="Orischak, Bob"/>
    <s v="JDE Child"/>
    <s v="Burnt Orange"/>
    <d v="2022-10-18T00:00:00"/>
    <s v="Other Programs"/>
  </r>
  <r>
    <x v="607"/>
    <s v="Item"/>
    <s v="Open"/>
    <x v="0"/>
    <s v="BPTPC00M2203"/>
    <s v="Maintenance Framework"/>
    <n v="2012051"/>
    <s v="Occhi, Edward"/>
    <s v="East"/>
    <s v="7. Closed"/>
    <s v="Defined"/>
    <x v="9"/>
    <n v="257"/>
    <m/>
    <m/>
    <n v="256.54000000000002"/>
    <n v="257"/>
    <n v="0"/>
    <s v="Green"/>
    <m/>
    <m/>
    <m/>
    <n v="257"/>
    <m/>
    <m/>
    <n v="26000"/>
    <m/>
    <m/>
    <n v="26000"/>
    <s v="Full"/>
    <n v="26000"/>
    <n v="27898"/>
    <m/>
    <n v="27898"/>
    <s v="No"/>
    <s v="Green"/>
    <d v="2022-10-01T00:00:00"/>
    <d v="2022-01-27T00:00:00"/>
    <d v="2022-01-27T00:00:00"/>
    <d v="2022-12-31T00:00:00"/>
    <d v="2022-11-30T00:00:00"/>
    <m/>
    <m/>
    <n v="256.54000000000002"/>
    <m/>
    <m/>
    <m/>
    <m/>
    <m/>
    <m/>
    <m/>
    <m/>
    <m/>
    <m/>
    <m/>
    <m/>
    <m/>
    <m/>
    <m/>
    <m/>
    <m/>
    <m/>
    <m/>
    <m/>
    <s v="Walker, Carol"/>
    <m/>
    <x v="0"/>
    <s v="Pipelines and Terminals"/>
    <s v="Integrity"/>
    <m/>
    <s v="Perth Amboy"/>
    <s v="BPTPC - BPT PERTH AMBOY"/>
    <m/>
    <n v="257"/>
    <n v="0"/>
    <m/>
    <m/>
    <n v="27641"/>
    <m/>
    <s v="Geib, Rob"/>
    <s v="Geib, Robert"/>
    <m/>
    <m/>
    <n v="1"/>
    <n v="41090"/>
    <m/>
    <s v="Guest, ProSight"/>
    <s v="JDE Child"/>
    <s v="Burnt Orange"/>
    <d v="2021-08-06T00:00:00"/>
    <s v="Int - Planned Corr &amp; FI"/>
  </r>
  <r>
    <x v="608"/>
    <s v="Item"/>
    <s v="Open"/>
    <x v="0"/>
    <s v="BPTPC00M2308"/>
    <s v="Project Framework"/>
    <m/>
    <s v="Smith, Rachele"/>
    <s v="East"/>
    <s v="2. Pending AFE"/>
    <s v="Emergent"/>
    <x v="27"/>
    <m/>
    <n v="185518"/>
    <m/>
    <n v="185518"/>
    <m/>
    <n v="185518"/>
    <s v="Red"/>
    <m/>
    <m/>
    <m/>
    <n v="185518"/>
    <m/>
    <m/>
    <n v="203067"/>
    <m/>
    <m/>
    <m/>
    <s v="Phase"/>
    <n v="203067"/>
    <m/>
    <n v="185518"/>
    <n v="185518"/>
    <s v="No"/>
    <s v="Green"/>
    <d v="2023-05-01T00:00:00"/>
    <m/>
    <m/>
    <d v="2023-12-29T00:00:00"/>
    <d v="2023-12-29T00:00:00"/>
    <m/>
    <m/>
    <m/>
    <m/>
    <m/>
    <m/>
    <m/>
    <m/>
    <m/>
    <m/>
    <m/>
    <m/>
    <n v="67125"/>
    <n v="38754"/>
    <n v="38574"/>
    <n v="38574"/>
    <n v="2491"/>
    <m/>
    <m/>
    <m/>
    <m/>
    <m/>
    <m/>
    <s v="Boyd, Kim"/>
    <m/>
    <x v="0"/>
    <s v="Pipelines and Terminals"/>
    <s v="Operating Infrastructure"/>
    <m/>
    <s v="Perth Amboy"/>
    <s v="BPTPC - BPT PERTH AMBOY"/>
    <m/>
    <m/>
    <n v="105879"/>
    <n v="79639"/>
    <m/>
    <m/>
    <m/>
    <s v="Spari, Markella"/>
    <s v="Mirandi, Angela"/>
    <m/>
    <m/>
    <n v="1"/>
    <n v="47024"/>
    <m/>
    <s v="Boyd, Kimberly"/>
    <s v="Independent"/>
    <s v="Aqua"/>
    <d v="2023-05-03T00:00:00"/>
    <m/>
  </r>
  <r>
    <x v="609"/>
    <s v="Item"/>
    <s v="Open"/>
    <x v="0"/>
    <s v="BPTPC00M2204"/>
    <s v="Maintenance Framework"/>
    <n v="1954839"/>
    <s v="Wojton, Brian"/>
    <s v="East"/>
    <s v="7. Closed"/>
    <s v="Defined"/>
    <x v="3"/>
    <n v="443"/>
    <m/>
    <m/>
    <n v="443.23"/>
    <n v="443"/>
    <n v="0"/>
    <s v="Green"/>
    <m/>
    <m/>
    <m/>
    <n v="443"/>
    <m/>
    <m/>
    <n v="110000"/>
    <m/>
    <m/>
    <n v="110000"/>
    <s v="Phase"/>
    <n v="110000"/>
    <n v="124770"/>
    <m/>
    <n v="124770"/>
    <s v="No"/>
    <s v="Green"/>
    <d v="2022-06-01T00:00:00"/>
    <d v="2022-03-01T00:00:00"/>
    <d v="2022-03-01T00:00:00"/>
    <d v="2022-08-30T00:00:00"/>
    <d v="2022-11-30T00:00:00"/>
    <m/>
    <m/>
    <n v="443.23"/>
    <m/>
    <m/>
    <m/>
    <m/>
    <m/>
    <m/>
    <m/>
    <m/>
    <m/>
    <m/>
    <m/>
    <m/>
    <m/>
    <m/>
    <m/>
    <m/>
    <m/>
    <m/>
    <s v="8/8/2022 - installation IP.  Completing in stages._x000d__x000a__x000d__x000a_7/28/2022 - catwalk fabrication and galv. complete."/>
    <d v="2022-08-08T00:00:00"/>
    <s v="Walker, Carol"/>
    <m/>
    <x v="0"/>
    <s v="Pipelines and Terminals"/>
    <s v="Operating Infrastructure"/>
    <m/>
    <s v="Perth Amboy"/>
    <s v="BPTPC - BPT PERTH AMBOY"/>
    <m/>
    <n v="443"/>
    <n v="0"/>
    <m/>
    <m/>
    <n v="124326"/>
    <m/>
    <s v="Orischak, Bob"/>
    <s v="Buchalski, Edwin"/>
    <s v="N/A"/>
    <m/>
    <n v="1"/>
    <n v="25659"/>
    <m/>
    <s v="Guest, ProSight"/>
    <s v="Independent"/>
    <s v="Aqua"/>
    <d v="2017-09-08T00:00:00"/>
    <s v="Other Programs"/>
  </r>
  <r>
    <x v="610"/>
    <s v="Item"/>
    <s v="Open"/>
    <x v="0"/>
    <s v="BPTPC00M2202"/>
    <s v="Maintenance Framework"/>
    <n v="1939590"/>
    <s v="Occhi, Edward"/>
    <s v="East"/>
    <s v="7. Closed"/>
    <s v="Defined"/>
    <x v="6"/>
    <n v="8507"/>
    <m/>
    <m/>
    <n v="8507.49"/>
    <n v="8507"/>
    <n v="0"/>
    <s v="Green"/>
    <m/>
    <m/>
    <m/>
    <n v="8507"/>
    <m/>
    <m/>
    <n v="35000"/>
    <m/>
    <m/>
    <n v="35000"/>
    <s v="Full"/>
    <n v="35000"/>
    <n v="43694"/>
    <m/>
    <n v="43694"/>
    <s v="No"/>
    <s v="Green"/>
    <d v="2022-10-01T00:00:00"/>
    <d v="2022-01-27T00:00:00"/>
    <d v="2022-01-27T00:00:00"/>
    <d v="2021-12-31T00:00:00"/>
    <d v="2022-11-30T00:00:00"/>
    <m/>
    <m/>
    <n v="6618.69"/>
    <n v="1888.8"/>
    <m/>
    <m/>
    <m/>
    <m/>
    <m/>
    <m/>
    <m/>
    <m/>
    <m/>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x v="0"/>
    <s v="Pipelines and Terminals"/>
    <s v="Integrity"/>
    <m/>
    <s v="Perth Amboy"/>
    <s v="BPTPC - BPT PERTH AMBOY"/>
    <m/>
    <n v="8507"/>
    <n v="0"/>
    <m/>
    <m/>
    <n v="35186"/>
    <m/>
    <s v="Geib, Rob"/>
    <s v="Geib, Robert"/>
    <m/>
    <m/>
    <n v="1"/>
    <n v="40735"/>
    <m/>
    <s v="Guest, ProSight"/>
    <s v="Independent"/>
    <s v="Aqua"/>
    <d v="2021-07-26T00:00:00"/>
    <s v="Other Programs"/>
  </r>
  <r>
    <x v="611"/>
    <s v="Item"/>
    <s v="Candidate"/>
    <x v="1"/>
    <m/>
    <s v="Maintenance Framework"/>
    <m/>
    <s v="Wojton, Brian"/>
    <s v="East"/>
    <s v="1. Proposed"/>
    <s v="Drawdown"/>
    <x v="3"/>
    <m/>
    <n v="59000"/>
    <m/>
    <n v="59000"/>
    <n v="59000"/>
    <n v="0"/>
    <s v="Green"/>
    <m/>
    <m/>
    <m/>
    <n v="59000"/>
    <m/>
    <m/>
    <m/>
    <m/>
    <m/>
    <m/>
    <m/>
    <m/>
    <m/>
    <n v="118000"/>
    <n v="118000"/>
    <s v="No"/>
    <s v="Green"/>
    <d v="2023-09-01T00:00:00"/>
    <m/>
    <m/>
    <d v="2023-01-06T00:00:00"/>
    <d v="2023-01-06T00:00:00"/>
    <m/>
    <m/>
    <m/>
    <m/>
    <m/>
    <m/>
    <m/>
    <m/>
    <m/>
    <m/>
    <m/>
    <m/>
    <m/>
    <n v="0"/>
    <m/>
    <m/>
    <n v="59000"/>
    <m/>
    <m/>
    <m/>
    <m/>
    <m/>
    <m/>
    <m/>
    <m/>
    <x v="0"/>
    <s v="Pipelines and Terminals"/>
    <s v="Station/Terminal"/>
    <m/>
    <s v="Perth Amboy"/>
    <s v="BPTPC - BPT PERTH AMBOY"/>
    <m/>
    <m/>
    <n v="0"/>
    <n v="59000"/>
    <m/>
    <m/>
    <n v="59000"/>
    <s v="Orischak, Bob"/>
    <s v="Samuel, Michael"/>
    <s v="N/A"/>
    <m/>
    <n v="1"/>
    <n v="46414"/>
    <m/>
    <s v="Orischak, Bob"/>
    <s v="Independent"/>
    <s v="Aqua"/>
    <d v="2023-01-04T00:00:00"/>
    <s v="Other Programs"/>
  </r>
  <r>
    <x v="612"/>
    <s v="Item"/>
    <s v="Open"/>
    <x v="1"/>
    <s v="BPTPC00E2001"/>
    <s v="Exempt"/>
    <n v="1671859"/>
    <s v="Wojton, Brian"/>
    <s v="East"/>
    <s v="3. Active"/>
    <s v="Defined"/>
    <x v="3"/>
    <n v="33629"/>
    <n v="200000"/>
    <m/>
    <n v="233629.17"/>
    <n v="219275"/>
    <n v="14355"/>
    <s v="Yellow"/>
    <m/>
    <m/>
    <m/>
    <n v="233629"/>
    <m/>
    <m/>
    <n v="3424000"/>
    <m/>
    <m/>
    <n v="3424000"/>
    <s v="Phase"/>
    <n v="3424000"/>
    <n v="3808048"/>
    <n v="200000"/>
    <n v="4008048"/>
    <s v="No"/>
    <s v="Green"/>
    <d v="2020-05-01T00:00:00"/>
    <d v="2019-08-12T00:00:00"/>
    <d v="2019-08-12T00:00:00"/>
    <d v="2020-12-31T00:00:00"/>
    <d v="2023-12-31T00:00:00"/>
    <m/>
    <m/>
    <n v="8738.2900000000009"/>
    <n v="-242.72"/>
    <n v="10779.04"/>
    <n v="14354.56"/>
    <n v="0"/>
    <n v="0"/>
    <n v="14355"/>
    <s v="Red"/>
    <m/>
    <s v="Forecasting"/>
    <n v="0"/>
    <n v="0"/>
    <n v="200000"/>
    <m/>
    <m/>
    <m/>
    <m/>
    <m/>
    <m/>
    <s v="5/2/2023 unexpected waste disposal invoice hit._x000d__x000a_4/21/23 See notes from other ETP above. Meeting to be held and direction given from Corporate_x000d__x000a_12/2/2022 More waste disposed of than anticipated._x000d__x000a_11/3/2022 much more waste disposal hit in October than expected._x000d__x000a_10/5/2022 more waste disposal than anticipated.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5-02T00:00:00"/>
    <s v="Walker, Carol"/>
    <m/>
    <x v="0"/>
    <s v="Pipelines and Terminals"/>
    <s v="Station/Terminal"/>
    <m/>
    <s v="Perth Amboy"/>
    <s v="BPTPC - BPT PERTH AMBOY"/>
    <s v="BPTPC00E1900"/>
    <n v="19275"/>
    <n v="14355"/>
    <n v="200000"/>
    <m/>
    <n v="1364441"/>
    <m/>
    <s v="Orischak, Bob"/>
    <s v="McGuire, David"/>
    <m/>
    <m/>
    <n v="1"/>
    <n v="33330"/>
    <m/>
    <s v="Kabaria, Erika"/>
    <s v="Child (Major Project)"/>
    <s v="Olive"/>
    <d v="2019-05-17T00:00:00"/>
    <s v="Other Programs"/>
  </r>
  <r>
    <x v="613"/>
    <s v="Item"/>
    <s v="Candidate"/>
    <x v="1"/>
    <m/>
    <s v="Maintenance Framework"/>
    <m/>
    <s v="Wojton, Brian"/>
    <s v="East"/>
    <s v="1. Proposed"/>
    <m/>
    <x v="0"/>
    <m/>
    <n v="95000"/>
    <m/>
    <n v="95000"/>
    <n v="95000"/>
    <n v="0"/>
    <s v="Green"/>
    <m/>
    <m/>
    <m/>
    <n v="95000"/>
    <m/>
    <m/>
    <m/>
    <m/>
    <m/>
    <m/>
    <m/>
    <m/>
    <m/>
    <n v="95000"/>
    <n v="95000"/>
    <s v="No"/>
    <s v="Green"/>
    <d v="2023-07-01T00:00:00"/>
    <m/>
    <m/>
    <m/>
    <d v="2023-06-30T00:00:00"/>
    <m/>
    <m/>
    <m/>
    <m/>
    <m/>
    <m/>
    <m/>
    <m/>
    <m/>
    <m/>
    <m/>
    <m/>
    <m/>
    <n v="0"/>
    <n v="95000"/>
    <m/>
    <m/>
    <m/>
    <m/>
    <m/>
    <m/>
    <m/>
    <m/>
    <m/>
    <m/>
    <x v="0"/>
    <s v="Pipelines and Terminals"/>
    <s v="Station/Terminal"/>
    <m/>
    <s v="Perth Amboy"/>
    <s v="BPTPC - BPT PERTH AMBOY"/>
    <m/>
    <m/>
    <n v="0"/>
    <n v="95000"/>
    <m/>
    <m/>
    <m/>
    <s v="Stine, Carlton"/>
    <m/>
    <m/>
    <m/>
    <n v="1"/>
    <n v="44392"/>
    <m/>
    <s v="Guest, ProSight"/>
    <s v="Independent"/>
    <s v="Aqua"/>
    <d v="2022-08-03T00:00:00"/>
    <s v="Other Programs"/>
  </r>
  <r>
    <x v="614"/>
    <s v="Item"/>
    <s v="Open"/>
    <x v="0"/>
    <s v="BPTPC00M2210"/>
    <s v="Maintenance Framework"/>
    <n v="1990490"/>
    <s v="Wojton, Brian"/>
    <s v="East"/>
    <s v="7. Closed"/>
    <s v="Defined"/>
    <x v="28"/>
    <n v="17703"/>
    <m/>
    <m/>
    <n v="17703.150000000001"/>
    <n v="17703"/>
    <n v="0"/>
    <s v="Green"/>
    <m/>
    <m/>
    <m/>
    <n v="17703"/>
    <m/>
    <m/>
    <n v="126000"/>
    <m/>
    <n v="76000"/>
    <n v="202000"/>
    <s v="Supplemental"/>
    <n v="202000"/>
    <n v="221522"/>
    <m/>
    <n v="221522"/>
    <s v="No"/>
    <s v="Green"/>
    <d v="2022-08-01T00:00:00"/>
    <d v="2022-06-14T00:00:00"/>
    <d v="2022-06-14T00:00:00"/>
    <d v="2022-09-30T00:00:00"/>
    <d v="2022-12-30T00:00:00"/>
    <m/>
    <m/>
    <n v="17055.060000000001"/>
    <n v="648.09"/>
    <m/>
    <m/>
    <m/>
    <m/>
    <m/>
    <m/>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x v="0"/>
    <s v="Pipelines and Terminals"/>
    <s v="Operating Infrastructure"/>
    <m/>
    <s v="Perth Amboy"/>
    <s v="BPTPC - BPT PERTH AMBOY"/>
    <m/>
    <n v="17703"/>
    <n v="0"/>
    <m/>
    <m/>
    <n v="203819"/>
    <m/>
    <s v="Clark, Dave"/>
    <m/>
    <s v="N/A"/>
    <m/>
    <n v="1"/>
    <n v="24441"/>
    <m/>
    <s v="DeSocio, David"/>
    <s v="Independent"/>
    <s v="Aqua"/>
    <d v="2017-07-25T00:00:00"/>
    <s v="Other Programs"/>
  </r>
  <r>
    <x v="615"/>
    <s v="Item"/>
    <s v="Open"/>
    <x v="1"/>
    <m/>
    <s v="Maintenance Framework"/>
    <m/>
    <s v="Wojton, Brian"/>
    <s v="East"/>
    <s v="1. Proposed"/>
    <m/>
    <x v="11"/>
    <m/>
    <n v="110000"/>
    <m/>
    <n v="110000"/>
    <n v="110000"/>
    <n v="0"/>
    <s v="Green"/>
    <n v="110000"/>
    <m/>
    <n v="110000"/>
    <n v="0"/>
    <m/>
    <m/>
    <m/>
    <m/>
    <m/>
    <m/>
    <m/>
    <m/>
    <m/>
    <n v="110000"/>
    <n v="110000"/>
    <s v="No"/>
    <s v="Green"/>
    <d v="2023-09-01T00:00:00"/>
    <m/>
    <m/>
    <m/>
    <d v="2023-07-31T00:00:00"/>
    <m/>
    <m/>
    <m/>
    <m/>
    <m/>
    <m/>
    <m/>
    <m/>
    <m/>
    <m/>
    <m/>
    <m/>
    <m/>
    <m/>
    <m/>
    <m/>
    <n v="50000"/>
    <n v="60000"/>
    <m/>
    <m/>
    <m/>
    <m/>
    <m/>
    <m/>
    <m/>
    <x v="0"/>
    <s v="Pipelines and Terminals"/>
    <s v="Station/Terminal"/>
    <m/>
    <s v="Perth Amboy"/>
    <s v="BPTPC - BPT PERTH AMBOY"/>
    <m/>
    <m/>
    <n v="0"/>
    <n v="50000"/>
    <n v="60000"/>
    <m/>
    <m/>
    <s v="Aiken, Elaine"/>
    <m/>
    <m/>
    <m/>
    <n v="1"/>
    <n v="45066"/>
    <m/>
    <s v="Administrator, System"/>
    <s v="Independent"/>
    <s v="Aqua"/>
    <d v="2022-08-17T00:00:00"/>
    <s v="Int - Planned Corr &amp; FI"/>
  </r>
  <r>
    <x v="616"/>
    <s v="Item"/>
    <s v="Open"/>
    <x v="0"/>
    <s v="BPRPR00M2301"/>
    <s v="Maintenance Framework"/>
    <n v="2075918"/>
    <s v="DeSocio, David"/>
    <s v="East"/>
    <s v="3. Active"/>
    <s v="Defined"/>
    <x v="3"/>
    <n v="26480"/>
    <n v="395000"/>
    <m/>
    <n v="421479.53"/>
    <n v="420000"/>
    <n v="1480"/>
    <s v="Yellow"/>
    <n v="400000"/>
    <m/>
    <n v="400000"/>
    <n v="21480"/>
    <m/>
    <m/>
    <n v="401925"/>
    <m/>
    <m/>
    <n v="401925"/>
    <s v="Full"/>
    <n v="401925"/>
    <n v="26480"/>
    <n v="395000"/>
    <n v="421480"/>
    <s v="No"/>
    <s v="Green"/>
    <d v="2023-04-01T00:00:00"/>
    <d v="2023-01-19T00:00:00"/>
    <d v="2023-01-19T00:00:00"/>
    <d v="2023-09-01T00:00:00"/>
    <d v="2023-09-30T00:00:00"/>
    <m/>
    <m/>
    <m/>
    <m/>
    <m/>
    <n v="26479.53"/>
    <n v="25000"/>
    <n v="25000"/>
    <n v="1480"/>
    <s v="Yellow"/>
    <m/>
    <m/>
    <n v="0"/>
    <n v="0"/>
    <n v="0"/>
    <n v="20000"/>
    <n v="100000"/>
    <n v="175000"/>
    <n v="100000"/>
    <m/>
    <m/>
    <m/>
    <m/>
    <s v="Walker, Carol"/>
    <m/>
    <x v="0"/>
    <s v="Pipelines and Terminals"/>
    <s v="Operating Infrastructure"/>
    <m/>
    <s v="Harbor South Terminals"/>
    <s v="BPRPR - BPT PORT READING TERMINAL"/>
    <m/>
    <m/>
    <n v="26480"/>
    <n v="120000"/>
    <n v="275000"/>
    <m/>
    <m/>
    <s v="Orischak, Bob"/>
    <s v="Votta, Joseph T."/>
    <m/>
    <m/>
    <n v="1"/>
    <n v="45856"/>
    <m/>
    <s v="Orischak, Bob"/>
    <s v="Independent"/>
    <s v="Aqua"/>
    <d v="2022-09-16T00:00:00"/>
    <s v="Other Programs"/>
  </r>
  <r>
    <x v="617"/>
    <s v="Item"/>
    <s v="Open"/>
    <x v="1"/>
    <m/>
    <s v="Maintenance Framework"/>
    <m/>
    <s v="Wojton, Brian"/>
    <s v="East"/>
    <s v="1. Proposed"/>
    <m/>
    <x v="11"/>
    <m/>
    <n v="30000"/>
    <m/>
    <n v="30000"/>
    <n v="30000"/>
    <n v="0"/>
    <s v="Green"/>
    <n v="30000"/>
    <m/>
    <n v="30000"/>
    <n v="0"/>
    <m/>
    <m/>
    <m/>
    <m/>
    <m/>
    <m/>
    <m/>
    <m/>
    <m/>
    <n v="30000"/>
    <n v="30000"/>
    <s v="No"/>
    <s v="Green"/>
    <d v="2023-08-01T00:00:00"/>
    <m/>
    <m/>
    <m/>
    <d v="2023-08-31T00:00:00"/>
    <m/>
    <m/>
    <m/>
    <m/>
    <m/>
    <m/>
    <m/>
    <m/>
    <m/>
    <m/>
    <m/>
    <m/>
    <m/>
    <m/>
    <m/>
    <n v="30000"/>
    <m/>
    <m/>
    <m/>
    <m/>
    <m/>
    <m/>
    <m/>
    <m/>
    <m/>
    <x v="0"/>
    <s v="Pipelines and Terminals"/>
    <s v="Station/Terminal"/>
    <m/>
    <s v="Perth Amboy"/>
    <s v="BPTPC - BPT PERTH AMBOY"/>
    <m/>
    <m/>
    <n v="0"/>
    <n v="30000"/>
    <m/>
    <m/>
    <m/>
    <s v="Aiken, Elaine"/>
    <m/>
    <m/>
    <m/>
    <n v="1"/>
    <n v="45055"/>
    <m/>
    <s v="Administrator, System"/>
    <s v="Independent"/>
    <s v="Aqua"/>
    <d v="2022-08-17T00:00:00"/>
    <s v="Int - Planned Corr &amp; FI"/>
  </r>
  <r>
    <x v="618"/>
    <s v="Item"/>
    <s v="Open"/>
    <x v="1"/>
    <s v="BPTPC00E2217"/>
    <s v="Maintenance Framework"/>
    <n v="2023243"/>
    <s v="Marrocco, Alex"/>
    <s v="East"/>
    <s v="7. Closed"/>
    <s v="Drawdown"/>
    <x v="5"/>
    <n v="-10000"/>
    <m/>
    <m/>
    <n v="-10000"/>
    <n v="-10000"/>
    <n v="0"/>
    <s v="Green"/>
    <m/>
    <m/>
    <m/>
    <n v="-10000"/>
    <m/>
    <m/>
    <n v="35000"/>
    <m/>
    <m/>
    <n v="35000"/>
    <s v="Full"/>
    <n v="35000"/>
    <n v="15326"/>
    <m/>
    <n v="15326"/>
    <s v="No"/>
    <s v="Green"/>
    <d v="2022-10-01T00:00:00"/>
    <d v="2022-09-21T00:00:00"/>
    <d v="2022-09-21T00:00:00"/>
    <d v="2022-09-16T00:00:00"/>
    <d v="2022-09-30T00:00:00"/>
    <m/>
    <m/>
    <n v="-10000"/>
    <m/>
    <m/>
    <m/>
    <m/>
    <m/>
    <m/>
    <m/>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x v="0"/>
    <s v="Pipelines and Terminals"/>
    <s v="Tank Integrity"/>
    <m/>
    <s v="Perth Amboy"/>
    <s v="BPTPC - BPT PERTH AMBOY"/>
    <m/>
    <n v="-10000"/>
    <n v="0"/>
    <m/>
    <m/>
    <n v="25326"/>
    <m/>
    <s v="Stine, Carlton"/>
    <s v="Stine, Carlton"/>
    <m/>
    <m/>
    <n v="1"/>
    <n v="45813"/>
    <m/>
    <s v="Meitzler, Antoinette"/>
    <s v="Independent"/>
    <s v="Aqua"/>
    <d v="2022-09-12T00:00:00"/>
    <s v="Int - Tanks"/>
  </r>
  <r>
    <x v="619"/>
    <s v="Item"/>
    <s v="Open"/>
    <x v="1"/>
    <s v="BPTPC00E2303"/>
    <s v="Maintenance Framework"/>
    <n v="2111165"/>
    <s v="Marrocco, Alex"/>
    <s v="East"/>
    <s v="6. Operational"/>
    <s v="Drawdown"/>
    <x v="5"/>
    <n v="30000"/>
    <n v="0"/>
    <m/>
    <n v="30000"/>
    <m/>
    <n v="30000"/>
    <s v="Red"/>
    <m/>
    <m/>
    <m/>
    <n v="30000"/>
    <m/>
    <m/>
    <n v="35000"/>
    <m/>
    <m/>
    <n v="35000"/>
    <s v="Full"/>
    <n v="35000"/>
    <n v="30000"/>
    <n v="0"/>
    <n v="30000"/>
    <s v="No"/>
    <s v="Green"/>
    <d v="2023-04-01T00:00:00"/>
    <d v="2023-04-17T00:00:00"/>
    <d v="2023-04-17T00:00:00"/>
    <d v="2023-05-31T00:00:00"/>
    <d v="2023-05-31T00:00:00"/>
    <m/>
    <m/>
    <m/>
    <m/>
    <m/>
    <n v="30000"/>
    <m/>
    <m/>
    <n v="30000"/>
    <s v="Red"/>
    <m/>
    <m/>
    <n v="0"/>
    <m/>
    <m/>
    <m/>
    <m/>
    <m/>
    <m/>
    <m/>
    <m/>
    <m/>
    <m/>
    <s v="Walker, Carol"/>
    <m/>
    <x v="0"/>
    <s v="Pipelines and Terminals"/>
    <s v="Tank Integrity"/>
    <m/>
    <s v="Perth Amboy"/>
    <s v="BPTPC - BPT PERTH AMBOY"/>
    <m/>
    <m/>
    <n v="30000"/>
    <m/>
    <m/>
    <m/>
    <m/>
    <s v="Stine, Carlton"/>
    <s v="Stine, Carlton"/>
    <s v="N/A"/>
    <m/>
    <n v="1"/>
    <n v="46953"/>
    <m/>
    <s v="Schultz, Amy"/>
    <s v="JDE Child"/>
    <s v="Burnt Orange"/>
    <d v="2023-04-17T00:00:00"/>
    <m/>
  </r>
  <r>
    <x v="620"/>
    <s v="Item"/>
    <s v="Open"/>
    <x v="1"/>
    <s v="BPTPC00E2222"/>
    <s v="Maintenance Framework"/>
    <n v="2046274"/>
    <s v="Marrocco, Alex"/>
    <s v="East"/>
    <s v="7. Closed"/>
    <s v="Emergent"/>
    <x v="5"/>
    <n v="3495"/>
    <m/>
    <m/>
    <n v="3495.42"/>
    <n v="3495"/>
    <n v="0"/>
    <s v="Green"/>
    <m/>
    <m/>
    <m/>
    <n v="3495"/>
    <m/>
    <m/>
    <n v="156000"/>
    <m/>
    <m/>
    <n v="156000"/>
    <s v="Full"/>
    <n v="156000"/>
    <n v="116948"/>
    <m/>
    <n v="116948"/>
    <s v="No"/>
    <s v="Green"/>
    <d v="2022-12-01T00:00:00"/>
    <d v="2022-11-29T00:00:00"/>
    <d v="2022-11-29T00:00:00"/>
    <d v="2022-12-31T00:00:00"/>
    <d v="2022-12-31T00:00:00"/>
    <m/>
    <m/>
    <n v="3495.42"/>
    <m/>
    <m/>
    <m/>
    <m/>
    <m/>
    <m/>
    <m/>
    <m/>
    <m/>
    <m/>
    <m/>
    <m/>
    <m/>
    <m/>
    <m/>
    <m/>
    <m/>
    <m/>
    <s v="1/5/2023 project complete. costs came in less than anticipated._x000d__x000a_12/9/22-CES-Identified pull forward project."/>
    <d v="2023-01-05T00:00:00"/>
    <s v="Walker, Carol"/>
    <m/>
    <x v="0"/>
    <s v="Pipelines and Terminals"/>
    <s v="Tank Integrity"/>
    <m/>
    <s v="Perth Amboy"/>
    <s v="BPTPC - BPT PERTH AMBOY"/>
    <m/>
    <n v="3495"/>
    <n v="0"/>
    <m/>
    <m/>
    <n v="113452"/>
    <m/>
    <s v="Stine, Carlton"/>
    <s v="Stine, Carlton"/>
    <m/>
    <m/>
    <n v="1"/>
    <n v="46262"/>
    <m/>
    <s v="Meitzler, Antoinette"/>
    <s v="Independent"/>
    <s v="Aqua"/>
    <d v="2022-11-23T00:00:00"/>
    <s v="Int - Tanks"/>
  </r>
  <r>
    <x v="621"/>
    <s v="Item"/>
    <s v="Open"/>
    <x v="1"/>
    <s v="BPTPC00E1813"/>
    <s v="Exempt"/>
    <n v="1494650"/>
    <s v="Wojton, Brian"/>
    <s v="East"/>
    <s v="3. Active"/>
    <s v="Defined"/>
    <x v="3"/>
    <m/>
    <n v="50000"/>
    <m/>
    <n v="50000"/>
    <n v="50000"/>
    <n v="0"/>
    <s v="Green"/>
    <n v="50000"/>
    <m/>
    <n v="50000"/>
    <n v="0"/>
    <m/>
    <m/>
    <n v="50000"/>
    <m/>
    <m/>
    <n v="50000"/>
    <s v="Full"/>
    <n v="50000"/>
    <m/>
    <n v="100000"/>
    <n v="100000"/>
    <s v="Yes"/>
    <s v="Red"/>
    <d v="2023-08-01T00:00:00"/>
    <d v="2018-08-28T00:00:00"/>
    <d v="2018-08-28T00:00:00"/>
    <d v="2018-09-30T00:00:00"/>
    <d v="2023-08-31T00:00:00"/>
    <m/>
    <m/>
    <m/>
    <m/>
    <m/>
    <m/>
    <m/>
    <m/>
    <m/>
    <m/>
    <m/>
    <m/>
    <m/>
    <m/>
    <m/>
    <n v="50000"/>
    <m/>
    <m/>
    <m/>
    <m/>
    <m/>
    <s v="5/2/2023 - New phased AFE to be submitted.  Added 50k in budget for 2024."/>
    <d v="2023-05-02T00:00:00"/>
    <s v="Walker, Carol"/>
    <m/>
    <x v="0"/>
    <s v="Pipelines and Terminals"/>
    <s v="Station/Terminal"/>
    <m/>
    <s v="Perth Amboy"/>
    <s v="BPTPC - BPT PERTH AMBOY"/>
    <m/>
    <m/>
    <n v="0"/>
    <n v="50000"/>
    <m/>
    <m/>
    <n v="50000"/>
    <s v="Orischak, Bob"/>
    <s v="Mattsson, Michael J"/>
    <s v="N/A"/>
    <m/>
    <n v="1"/>
    <n v="24452"/>
    <m/>
    <s v="DeSocio, David"/>
    <s v="Independent"/>
    <s v="Aqua"/>
    <d v="2017-07-25T00:00:00"/>
    <s v="Other Programs"/>
  </r>
  <r>
    <x v="622"/>
    <s v="Item"/>
    <s v="Open"/>
    <x v="1"/>
    <s v="BPTPC00E2301"/>
    <s v="Maintenance Framework"/>
    <n v="2076589"/>
    <s v="Wojton, Brian"/>
    <s v="East"/>
    <s v="3. Active"/>
    <s v="Defined"/>
    <x v="28"/>
    <m/>
    <n v="35000"/>
    <m/>
    <n v="35000"/>
    <n v="45000"/>
    <n v="-10000"/>
    <s v="Red"/>
    <n v="45000"/>
    <m/>
    <n v="45000"/>
    <n v="-10000"/>
    <m/>
    <m/>
    <n v="44550"/>
    <m/>
    <m/>
    <n v="44550"/>
    <s v="Full"/>
    <n v="44550"/>
    <m/>
    <n v="35000"/>
    <n v="35000"/>
    <s v="No"/>
    <s v="Green"/>
    <d v="2023-05-01T00:00:00"/>
    <d v="2023-01-24T00:00:00"/>
    <d v="2023-01-24T00:00:00"/>
    <d v="2023-06-15T00:00:00"/>
    <d v="2023-07-15T00:00:00"/>
    <m/>
    <m/>
    <m/>
    <m/>
    <m/>
    <m/>
    <n v="10000"/>
    <n v="10000"/>
    <n v="-10000"/>
    <s v="Red"/>
    <m/>
    <s v="Weather"/>
    <n v="10000"/>
    <n v="15000"/>
    <n v="10000"/>
    <m/>
    <m/>
    <m/>
    <m/>
    <m/>
    <m/>
    <s v="05/2/2023 - permeability testing delayed due to wet weather._x000d__x000a__x000d__x000a__x000d__x000a_4/21/23 Contractor onsite. Envirospec is performing this work."/>
    <d v="2023-05-02T00:00:00"/>
    <s v="Walker, Carol"/>
    <m/>
    <x v="0"/>
    <s v="Pipelines and Terminals"/>
    <s v="Station/Terminal"/>
    <m/>
    <s v="Perth Amboy"/>
    <s v="BPTPC - BPT PERTH AMBOY"/>
    <m/>
    <m/>
    <n v="25000"/>
    <n v="10000"/>
    <m/>
    <m/>
    <m/>
    <s v="Spari, Markella"/>
    <s v="Orischak, Bob"/>
    <m/>
    <m/>
    <n v="1"/>
    <n v="44386"/>
    <m/>
    <s v="Guest, ProSight"/>
    <s v="Independent"/>
    <s v="Aqua"/>
    <d v="2022-08-03T00:00:00"/>
    <s v="Other Programs"/>
  </r>
  <r>
    <x v="623"/>
    <s v="Item"/>
    <s v="Open"/>
    <x v="0"/>
    <s v="BPTPC00M2301"/>
    <s v="Maintenance Framework"/>
    <n v="2074856"/>
    <s v="Marrocco, Alex"/>
    <s v="East"/>
    <s v="6. Operational"/>
    <s v="Defined"/>
    <x v="5"/>
    <n v="311389"/>
    <n v="10000"/>
    <m/>
    <n v="321388.53000000003"/>
    <n v="306983"/>
    <n v="14405"/>
    <s v="Yellow"/>
    <n v="501125"/>
    <m/>
    <n v="501125"/>
    <n v="-179736"/>
    <m/>
    <m/>
    <n v="207555"/>
    <n v="115540"/>
    <m/>
    <n v="323095"/>
    <s v="Phase"/>
    <n v="323095"/>
    <n v="311389"/>
    <n v="10000"/>
    <n v="321389"/>
    <s v="No"/>
    <s v="Green"/>
    <d v="2023-02-01T00:00:00"/>
    <d v="2023-01-10T00:00:00"/>
    <d v="2023-01-10T00:00:00"/>
    <d v="2023-05-31T00:00:00"/>
    <d v="2023-05-01T00:00:00"/>
    <m/>
    <m/>
    <m/>
    <n v="140465.66"/>
    <n v="66517.83"/>
    <n v="104405.04"/>
    <n v="90000"/>
    <n v="90000"/>
    <n v="14405"/>
    <s v="Red"/>
    <m/>
    <m/>
    <n v="10000"/>
    <m/>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x v="0"/>
    <s v="Pipelines and Terminals"/>
    <s v="Integrity"/>
    <m/>
    <s v="Perth Amboy"/>
    <s v="BPTPC - BPT PERTH AMBOY"/>
    <m/>
    <n v="206983"/>
    <n v="114405"/>
    <m/>
    <m/>
    <m/>
    <m/>
    <s v="Stine, Carlton"/>
    <s v="Stine, Carlton"/>
    <m/>
    <m/>
    <n v="1"/>
    <n v="44860"/>
    <m/>
    <s v="Administrator, System"/>
    <s v="Independent"/>
    <s v="Aqua"/>
    <d v="2022-08-17T00:00:00"/>
    <s v="Int - Tanks"/>
  </r>
  <r>
    <x v="624"/>
    <s v="Item"/>
    <s v="Open"/>
    <x v="1"/>
    <s v="BPTPC00E2302"/>
    <s v="Maintenance Framework"/>
    <n v="2095932"/>
    <s v="Marrocco, Alex"/>
    <s v="East"/>
    <s v="3. Active"/>
    <s v="Defined"/>
    <x v="5"/>
    <m/>
    <n v="20000"/>
    <m/>
    <n v="20000"/>
    <n v="160000"/>
    <n v="-140000"/>
    <s v="Red"/>
    <n v="160000"/>
    <m/>
    <n v="160000"/>
    <n v="-140000"/>
    <m/>
    <m/>
    <n v="27288"/>
    <m/>
    <m/>
    <n v="27288"/>
    <s v="Phase"/>
    <n v="27288"/>
    <m/>
    <n v="20000"/>
    <n v="20000"/>
    <s v="No"/>
    <s v="Green"/>
    <d v="2023-05-01T00:00:00"/>
    <d v="2023-03-23T00:00:00"/>
    <d v="2023-03-23T00:00:00"/>
    <d v="2023-04-30T00:00:00"/>
    <d v="2023-07-31T00:00:00"/>
    <m/>
    <m/>
    <m/>
    <m/>
    <m/>
    <m/>
    <m/>
    <m/>
    <m/>
    <m/>
    <m/>
    <m/>
    <n v="20000"/>
    <m/>
    <m/>
    <m/>
    <m/>
    <m/>
    <m/>
    <m/>
    <m/>
    <s v="4.14.23.DLC: Reduced overall forecast to match in-service inspection needs.."/>
    <d v="2023-04-14T00:00:00"/>
    <s v="Walker, Carol"/>
    <m/>
    <x v="0"/>
    <s v="Pipelines and Terminals"/>
    <s v="Tank Integrity"/>
    <m/>
    <s v="Perth Amboy"/>
    <s v="BPTPC - BPT PERTH AMBOY"/>
    <m/>
    <m/>
    <n v="20000"/>
    <m/>
    <m/>
    <m/>
    <m/>
    <s v="Stine, Carlton"/>
    <s v="Stine, Carlton"/>
    <m/>
    <m/>
    <n v="1"/>
    <n v="44862"/>
    <m/>
    <s v="Administrator, System"/>
    <s v="Independent"/>
    <s v="Aqua"/>
    <d v="2022-08-17T00:00:00"/>
    <s v="Int - Tanks"/>
  </r>
  <r>
    <x v="625"/>
    <s v="Item"/>
    <s v="Open"/>
    <x v="1"/>
    <m/>
    <s v="Maintenance Framework"/>
    <m/>
    <s v="Marrocco, Alex"/>
    <s v="East"/>
    <s v="1. Proposed"/>
    <m/>
    <x v="5"/>
    <m/>
    <n v="10000"/>
    <m/>
    <n v="10000"/>
    <n v="10000"/>
    <n v="0"/>
    <s v="Green"/>
    <n v="10000"/>
    <m/>
    <n v="10000"/>
    <n v="0"/>
    <m/>
    <m/>
    <m/>
    <m/>
    <m/>
    <m/>
    <m/>
    <m/>
    <m/>
    <n v="10000"/>
    <n v="10000"/>
    <s v="No"/>
    <s v="Green"/>
    <d v="2023-09-01T00:00:00"/>
    <m/>
    <m/>
    <m/>
    <d v="2023-12-31T00:00:00"/>
    <m/>
    <m/>
    <m/>
    <m/>
    <m/>
    <m/>
    <m/>
    <m/>
    <m/>
    <m/>
    <m/>
    <m/>
    <m/>
    <m/>
    <m/>
    <m/>
    <n v="10000"/>
    <m/>
    <m/>
    <m/>
    <m/>
    <m/>
    <m/>
    <m/>
    <m/>
    <x v="0"/>
    <s v="Pipelines and Terminals"/>
    <s v="Tank Integrity"/>
    <m/>
    <s v="Perth Amboy"/>
    <s v="BPTPC - BPT PERTH AMBOY"/>
    <m/>
    <m/>
    <n v="0"/>
    <n v="10000"/>
    <m/>
    <m/>
    <m/>
    <s v="Stine, Carlton"/>
    <m/>
    <m/>
    <m/>
    <n v="1"/>
    <n v="44863"/>
    <m/>
    <s v="Administrator, System"/>
    <s v="Independent"/>
    <s v="Aqua"/>
    <d v="2022-08-17T00:00:00"/>
    <s v="Int - Tanks"/>
  </r>
  <r>
    <x v="626"/>
    <s v="Item"/>
    <s v="Open"/>
    <x v="0"/>
    <s v="BPTPC00M2305"/>
    <s v="Maintenance Framework"/>
    <n v="2096524"/>
    <s v="Marrocco, Alex"/>
    <s v="East"/>
    <s v="3. Active"/>
    <s v="Defined"/>
    <x v="5"/>
    <m/>
    <n v="368111"/>
    <m/>
    <n v="368111"/>
    <n v="368111"/>
    <n v="0"/>
    <s v="Green"/>
    <n v="368111"/>
    <m/>
    <n v="368111"/>
    <n v="0"/>
    <m/>
    <m/>
    <n v="198888"/>
    <m/>
    <m/>
    <n v="198888"/>
    <s v="Phase"/>
    <n v="198888"/>
    <m/>
    <n v="368111"/>
    <n v="368111"/>
    <s v="No"/>
    <s v="Green"/>
    <d v="2023-06-01T00:00:00"/>
    <d v="2023-03-30T00:00:00"/>
    <d v="2023-03-30T00:00:00"/>
    <d v="2023-10-01T00:00:00"/>
    <d v="2023-08-31T00:00:00"/>
    <m/>
    <m/>
    <m/>
    <m/>
    <m/>
    <m/>
    <m/>
    <m/>
    <m/>
    <m/>
    <m/>
    <m/>
    <m/>
    <n v="68111"/>
    <n v="150000"/>
    <n v="150000"/>
    <m/>
    <m/>
    <m/>
    <m/>
    <m/>
    <m/>
    <m/>
    <s v="Walker, Carol"/>
    <m/>
    <x v="0"/>
    <s v="Pipelines and Terminals"/>
    <s v="Integrity"/>
    <m/>
    <s v="Perth Amboy"/>
    <s v="BPTPC - BPT PERTH AMBOY"/>
    <m/>
    <m/>
    <n v="68111"/>
    <n v="300000"/>
    <m/>
    <m/>
    <m/>
    <s v="Stine, Carlton"/>
    <s v="Stine, Carlton"/>
    <m/>
    <m/>
    <n v="1"/>
    <n v="44864"/>
    <m/>
    <s v="Administrator, System"/>
    <s v="Independent"/>
    <s v="Aqua"/>
    <d v="2022-08-17T00:00:00"/>
    <s v="Int - Tanks"/>
  </r>
  <r>
    <x v="627"/>
    <s v="Item"/>
    <s v="Open"/>
    <x v="0"/>
    <s v="BPTPC00M2303"/>
    <s v="Maintenance Framework"/>
    <n v="2095936"/>
    <s v="Marrocco, Alex"/>
    <s v="East"/>
    <s v="3. Active"/>
    <s v="Defined"/>
    <x v="5"/>
    <n v="976"/>
    <n v="380000"/>
    <m/>
    <n v="380976.31"/>
    <n v="265000"/>
    <n v="115976"/>
    <s v="Red"/>
    <n v="380645"/>
    <m/>
    <n v="380645"/>
    <n v="331"/>
    <m/>
    <m/>
    <n v="198970"/>
    <m/>
    <m/>
    <n v="198970"/>
    <s v="Phase"/>
    <n v="198970"/>
    <n v="976"/>
    <n v="380000"/>
    <n v="380976"/>
    <s v="No"/>
    <s v="Green"/>
    <d v="2023-04-01T00:00:00"/>
    <d v="2023-03-23T00:00:00"/>
    <d v="2023-03-23T00:00:00"/>
    <d v="2023-07-01T00:00:00"/>
    <d v="2023-07-31T00:00:00"/>
    <m/>
    <m/>
    <m/>
    <m/>
    <m/>
    <n v="976.31"/>
    <n v="40000"/>
    <n v="40000"/>
    <n v="-39024"/>
    <s v="Red"/>
    <m/>
    <s v="Contractor/Vendor Issue"/>
    <n v="100000"/>
    <n v="150000"/>
    <n v="130000"/>
    <m/>
    <m/>
    <m/>
    <m/>
    <m/>
    <m/>
    <s v="5/3/2023 Contractor has been back logged; work is scheduled to begin June 2023."/>
    <d v="2023-05-03T00:00:00"/>
    <s v="Walker, Carol"/>
    <m/>
    <x v="0"/>
    <s v="Pipelines and Terminals"/>
    <s v="Integrity"/>
    <m/>
    <s v="Perth Amboy"/>
    <s v="BPTPC - BPT PERTH AMBOY"/>
    <m/>
    <m/>
    <n v="250976"/>
    <n v="130000"/>
    <m/>
    <m/>
    <m/>
    <s v="Stine, Carlton"/>
    <s v="Stine, Carlton"/>
    <m/>
    <m/>
    <n v="1"/>
    <n v="44867"/>
    <m/>
    <s v="Administrator, System"/>
    <s v="Independent"/>
    <s v="Aqua"/>
    <d v="2022-08-17T00:00:00"/>
    <s v="Int - Tanks"/>
  </r>
  <r>
    <x v="628"/>
    <s v="Item"/>
    <s v="Open"/>
    <x v="1"/>
    <s v="BPTPC00E2202"/>
    <s v="Maintenance Framework"/>
    <n v="1937902"/>
    <s v="Marrocco, Alex"/>
    <s v="East"/>
    <s v="7. Closed"/>
    <s v="Defined"/>
    <x v="5"/>
    <n v="448"/>
    <m/>
    <m/>
    <n v="447.83"/>
    <n v="448"/>
    <n v="0"/>
    <s v="Green"/>
    <m/>
    <m/>
    <m/>
    <n v="448"/>
    <m/>
    <m/>
    <n v="60000"/>
    <m/>
    <m/>
    <n v="60000"/>
    <s v="Phase"/>
    <n v="60000"/>
    <n v="63258"/>
    <m/>
    <n v="63258"/>
    <s v="No"/>
    <s v="Green"/>
    <d v="2022-07-01T00:00:00"/>
    <d v="2022-01-05T00:00:00"/>
    <d v="2022-01-05T00:00:00"/>
    <d v="2022-12-31T00:00:00"/>
    <d v="2022-12-31T00:00:00"/>
    <m/>
    <m/>
    <n v="447.83"/>
    <m/>
    <m/>
    <m/>
    <m/>
    <m/>
    <m/>
    <m/>
    <m/>
    <m/>
    <m/>
    <m/>
    <m/>
    <m/>
    <m/>
    <m/>
    <m/>
    <m/>
    <m/>
    <s v="9/2/22 - Mechanical work complete. Awaiting liner repairs. 8/3/22 - Tank cleaned, inspection in progress."/>
    <d v="2022-09-02T00:00:00"/>
    <s v="Walker, Carol"/>
    <m/>
    <x v="0"/>
    <s v="Pipelines and Terminals"/>
    <s v="Tank Integrity"/>
    <m/>
    <s v="Perth Amboy"/>
    <s v="BPTPC - BPT PERTH AMBOY"/>
    <m/>
    <n v="448"/>
    <n v="0"/>
    <m/>
    <m/>
    <n v="62810"/>
    <m/>
    <s v="Stine, Carlton"/>
    <s v="Stine, Carlton"/>
    <m/>
    <m/>
    <n v="1"/>
    <n v="41308"/>
    <m/>
    <s v="Administrator, System"/>
    <s v="JDE Child"/>
    <s v="Burnt Orange"/>
    <d v="2021-08-09T00:00:00"/>
    <s v="Int - Tanks"/>
  </r>
  <r>
    <x v="629"/>
    <s v="Item"/>
    <s v="Candidate"/>
    <x v="1"/>
    <m/>
    <s v="Maintenance Framework"/>
    <m/>
    <s v="Wojton, Brian"/>
    <s v="East"/>
    <s v="1. Proposed"/>
    <m/>
    <x v="25"/>
    <m/>
    <n v="25000"/>
    <m/>
    <n v="25000"/>
    <n v="25000"/>
    <n v="0"/>
    <s v="Green"/>
    <n v="25000"/>
    <m/>
    <n v="25000"/>
    <n v="0"/>
    <m/>
    <m/>
    <m/>
    <m/>
    <m/>
    <m/>
    <m/>
    <m/>
    <m/>
    <n v="25000"/>
    <n v="25000"/>
    <s v="No"/>
    <s v="Green"/>
    <d v="2023-10-01T00:00:00"/>
    <m/>
    <m/>
    <m/>
    <d v="2023-10-31T00:00:00"/>
    <m/>
    <m/>
    <m/>
    <m/>
    <m/>
    <m/>
    <m/>
    <m/>
    <m/>
    <m/>
    <m/>
    <m/>
    <m/>
    <m/>
    <m/>
    <m/>
    <m/>
    <n v="25000"/>
    <m/>
    <m/>
    <m/>
    <m/>
    <m/>
    <m/>
    <m/>
    <x v="0"/>
    <s v="Pipelines and Terminals"/>
    <s v="Station/Terminal"/>
    <m/>
    <s v="Perth Amboy"/>
    <s v="BPTPC - BPT PERTH AMBOY"/>
    <m/>
    <m/>
    <n v="0"/>
    <m/>
    <n v="25000"/>
    <m/>
    <m/>
    <s v="Ashley, Robert"/>
    <m/>
    <s v="N/A"/>
    <m/>
    <n v="1"/>
    <n v="30736"/>
    <m/>
    <s v="Guest, ProSight"/>
    <s v="Independent"/>
    <s v="Aqua"/>
    <d v="2018-08-20T00:00:00"/>
    <s v="Other Programs"/>
  </r>
  <r>
    <x v="630"/>
    <s v="Item"/>
    <s v="Open"/>
    <x v="0"/>
    <s v="BPRPR00M2207"/>
    <s v="Maintenance Framework"/>
    <n v="1940004"/>
    <s v="Wojton, Brian"/>
    <s v="East"/>
    <s v="7. Closed"/>
    <s v="Defined"/>
    <x v="20"/>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m/>
    <m/>
    <m/>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x v="0"/>
    <s v="Pipelines and Terminals"/>
    <s v="Operating Infrastructure"/>
    <m/>
    <s v="Harbor South Terminals"/>
    <s v="BPRPR - BPT PORT READING TERMINAL"/>
    <m/>
    <n v="10305"/>
    <n v="0"/>
    <m/>
    <m/>
    <n v="107261"/>
    <m/>
    <s v="Posipanko, Dan"/>
    <s v="Orischak, Bob"/>
    <m/>
    <m/>
    <n v="1"/>
    <n v="41601"/>
    <m/>
    <s v="Guest, ProSight"/>
    <s v="Independent"/>
    <s v="Aqua"/>
    <d v="2021-08-19T00:00:00"/>
    <s v="Other Programs"/>
  </r>
  <r>
    <x v="631"/>
    <s v="Item"/>
    <s v="Candidate"/>
    <x v="0"/>
    <m/>
    <s v="Project Framework"/>
    <m/>
    <s v="Occhi, Edward"/>
    <s v="East"/>
    <s v="1. Proposed"/>
    <m/>
    <x v="27"/>
    <m/>
    <n v="80000"/>
    <m/>
    <n v="80000"/>
    <n v="80000"/>
    <n v="0"/>
    <s v="Green"/>
    <n v="80000"/>
    <m/>
    <n v="80000"/>
    <n v="0"/>
    <m/>
    <m/>
    <m/>
    <m/>
    <m/>
    <m/>
    <m/>
    <m/>
    <m/>
    <n v="80000"/>
    <n v="80000"/>
    <s v="No"/>
    <s v="Green"/>
    <d v="2023-05-01T00:00:00"/>
    <m/>
    <m/>
    <m/>
    <d v="2023-06-30T00:00:00"/>
    <n v="8"/>
    <s v="Yellow"/>
    <m/>
    <m/>
    <m/>
    <m/>
    <m/>
    <m/>
    <m/>
    <m/>
    <m/>
    <m/>
    <n v="40000"/>
    <n v="40000"/>
    <m/>
    <m/>
    <m/>
    <m/>
    <m/>
    <m/>
    <m/>
    <m/>
    <m/>
    <m/>
    <m/>
    <x v="0"/>
    <s v="Pipelines and Terminals"/>
    <s v="Operating Infrastructure"/>
    <s v="Operating Infrastructure"/>
    <s v="Harbor South Terminals"/>
    <s v="BPRPR - BPT PORT READING TERMINAL"/>
    <m/>
    <m/>
    <n v="80000"/>
    <m/>
    <m/>
    <m/>
    <m/>
    <s v="Spari, Markella"/>
    <m/>
    <m/>
    <m/>
    <n v="1"/>
    <n v="45836"/>
    <m/>
    <s v="Clark, David"/>
    <s v="Independent"/>
    <s v="Aqua"/>
    <d v="2022-09-13T00:00:00"/>
    <s v="Marine"/>
  </r>
  <r>
    <x v="632"/>
    <s v="Item"/>
    <s v="Open"/>
    <x v="0"/>
    <s v="BPRPR00M2215"/>
    <s v="Maintenance Framework"/>
    <n v="1981493"/>
    <s v="Wojton, Brian"/>
    <s v="East"/>
    <s v="7. Closed"/>
    <s v="Defined"/>
    <x v="33"/>
    <n v="-1219"/>
    <m/>
    <m/>
    <n v="-1218.75"/>
    <n v="-1219"/>
    <n v="0"/>
    <s v="Green"/>
    <m/>
    <m/>
    <m/>
    <n v="-1219"/>
    <m/>
    <m/>
    <n v="90000"/>
    <m/>
    <m/>
    <n v="90000"/>
    <s v="Full"/>
    <n v="90000"/>
    <n v="98390"/>
    <m/>
    <n v="98390"/>
    <s v="No"/>
    <s v="Green"/>
    <d v="2022-05-01T00:00:00"/>
    <d v="2022-05-24T00:00:00"/>
    <d v="2022-05-24T00:00:00"/>
    <d v="2022-12-31T00:00:00"/>
    <d v="2022-11-30T00:00:00"/>
    <m/>
    <m/>
    <n v="-1218.75"/>
    <m/>
    <m/>
    <m/>
    <m/>
    <m/>
    <m/>
    <m/>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x v="0"/>
    <s v="Pipelines and Terminals"/>
    <s v="Operating Infrastructure"/>
    <m/>
    <s v="Harbor South Terminals"/>
    <s v="BPRPR - BPT PORT READING TERMINAL"/>
    <m/>
    <n v="-1219"/>
    <n v="0"/>
    <m/>
    <m/>
    <n v="99608"/>
    <m/>
    <s v="Karl, Marissa"/>
    <s v="Buchalski, Edwin"/>
    <m/>
    <m/>
    <n v="1"/>
    <n v="41600"/>
    <m/>
    <s v="Guest, ProSight"/>
    <s v="Independent"/>
    <s v="Aqua"/>
    <d v="2021-08-19T00:00:00"/>
    <s v="Other Programs"/>
  </r>
  <r>
    <x v="633"/>
    <s v="Item"/>
    <s v="Open"/>
    <x v="1"/>
    <s v="BPRPR00E2209"/>
    <s v="Maintenance Framework"/>
    <n v="1971712"/>
    <s v="Wojton, Brian"/>
    <s v="East"/>
    <s v="7. Closed"/>
    <s v="Drawdown"/>
    <x v="5"/>
    <n v="-4420"/>
    <m/>
    <n v="0"/>
    <n v="-4420.25"/>
    <n v="-4420"/>
    <n v="0"/>
    <s v="Green"/>
    <m/>
    <m/>
    <m/>
    <n v="-4420"/>
    <m/>
    <m/>
    <n v="991000"/>
    <m/>
    <m/>
    <n v="991000"/>
    <s v="Full"/>
    <n v="991000"/>
    <n v="1049452"/>
    <n v="0"/>
    <n v="1049452"/>
    <s v="No"/>
    <s v="Green"/>
    <d v="2022-04-01T00:00:00"/>
    <d v="2022-04-18T00:00:00"/>
    <d v="2022-04-18T00:00:00"/>
    <m/>
    <d v="2022-10-01T00:00:00"/>
    <m/>
    <m/>
    <n v="-4466.25"/>
    <n v="46"/>
    <m/>
    <m/>
    <m/>
    <m/>
    <m/>
    <m/>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x v="0"/>
    <s v="Pipelines and Terminals"/>
    <s v="Tank Integrity"/>
    <m/>
    <s v="Harbor South Terminals"/>
    <s v="BPRPR - BPT PORT READING TERMINAL"/>
    <m/>
    <n v="-4420"/>
    <n v="0"/>
    <m/>
    <m/>
    <n v="1053872"/>
    <m/>
    <s v="Stine, Carlton"/>
    <s v="Buchalski, Edwin"/>
    <m/>
    <m/>
    <n v="1"/>
    <n v="43346"/>
    <m/>
    <s v="Clark, David"/>
    <s v="Independent"/>
    <s v="Aqua"/>
    <d v="2022-04-05T00:00:00"/>
    <s v="Int - Tanks"/>
  </r>
  <r>
    <x v="634"/>
    <s v="Item"/>
    <s v="Open"/>
    <x v="0"/>
    <s v="BPRPR00M2212"/>
    <s v="Maintenance Framework"/>
    <n v="1971695"/>
    <s v="Wojton, Brian"/>
    <s v="East"/>
    <s v="7. Closed"/>
    <s v="Defined"/>
    <x v="24"/>
    <n v="5434"/>
    <m/>
    <m/>
    <n v="5434.27"/>
    <n v="5434"/>
    <n v="0"/>
    <s v="Green"/>
    <m/>
    <m/>
    <m/>
    <n v="5434"/>
    <m/>
    <m/>
    <n v="750000"/>
    <m/>
    <m/>
    <n v="750000"/>
    <s v="Full"/>
    <n v="750000"/>
    <n v="822369"/>
    <m/>
    <n v="822369"/>
    <s v="No"/>
    <s v="Green"/>
    <d v="2022-04-01T00:00:00"/>
    <d v="2022-04-18T00:00:00"/>
    <d v="2022-04-18T00:00:00"/>
    <d v="2022-07-30T00:00:00"/>
    <d v="2022-10-01T00:00:00"/>
    <m/>
    <m/>
    <n v="5200.26"/>
    <n v="234.01"/>
    <m/>
    <m/>
    <m/>
    <m/>
    <m/>
    <m/>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x v="0"/>
    <s v="Pipelines and Terminals"/>
    <s v="Operating Infrastructure"/>
    <m/>
    <s v="Harbor South Terminals"/>
    <s v="BPRPR - BPT PORT READING TERMINAL"/>
    <m/>
    <n v="5434"/>
    <n v="0"/>
    <m/>
    <m/>
    <n v="816934"/>
    <m/>
    <s v="Oey, Alex"/>
    <s v="Buchalski, Edwin"/>
    <m/>
    <m/>
    <n v="1"/>
    <n v="43347"/>
    <m/>
    <s v="Clark, David"/>
    <s v="Independent"/>
    <s v="Aqua"/>
    <d v="2022-04-05T00:00:00"/>
    <s v="Other Programs"/>
  </r>
  <r>
    <x v="635"/>
    <s v="Item"/>
    <s v="Open"/>
    <x v="0"/>
    <s v="BPRPR00M2216"/>
    <s v="Maintenance Framework"/>
    <n v="1981508"/>
    <s v="Wojton, Brian"/>
    <s v="East"/>
    <s v="6. Operational"/>
    <s v="Drawdown"/>
    <x v="29"/>
    <n v="1953"/>
    <m/>
    <m/>
    <n v="1953.46"/>
    <n v="1953"/>
    <n v="0"/>
    <s v="Green"/>
    <m/>
    <m/>
    <m/>
    <n v="1953"/>
    <m/>
    <m/>
    <n v="52000"/>
    <m/>
    <m/>
    <n v="52000"/>
    <s v="Phase"/>
    <n v="52000"/>
    <n v="47079"/>
    <m/>
    <n v="47079"/>
    <s v="No"/>
    <s v="Green"/>
    <d v="2022-05-01T00:00:00"/>
    <d v="2022-05-24T00:00:00"/>
    <d v="2022-05-24T00:00:00"/>
    <d v="2022-12-31T00:00:00"/>
    <d v="2022-10-31T00:00:00"/>
    <m/>
    <m/>
    <n v="976.73"/>
    <m/>
    <n v="976.73"/>
    <m/>
    <m/>
    <m/>
    <m/>
    <m/>
    <m/>
    <m/>
    <m/>
    <m/>
    <m/>
    <m/>
    <m/>
    <m/>
    <m/>
    <m/>
    <m/>
    <s v="9/22/2023 - work complete.  Validation flow test remains._x000d__x000a__x000d__x000a_8/8/2022 - PD gauge upgrades IP."/>
    <d v="2022-09-26T00:00:00"/>
    <s v="Walker, Carol"/>
    <m/>
    <x v="0"/>
    <s v="Pipelines and Terminals"/>
    <s v="Operating Infrastructure"/>
    <m/>
    <s v="Harbor South Terminals"/>
    <s v="BPRPR - BPT PORT READING TERMINAL"/>
    <m/>
    <n v="1953"/>
    <n v="0"/>
    <m/>
    <m/>
    <n v="45126"/>
    <m/>
    <s v="Forsey, Frank"/>
    <m/>
    <m/>
    <m/>
    <n v="1"/>
    <n v="43349"/>
    <m/>
    <s v="Clark, David"/>
    <s v="Independent"/>
    <s v="Aqua"/>
    <d v="2022-04-05T00:00:00"/>
    <s v="Other Programs"/>
  </r>
  <r>
    <x v="636"/>
    <s v="Item"/>
    <s v="Candidate"/>
    <x v="0"/>
    <m/>
    <s v="Maintenance Framework"/>
    <m/>
    <s v="Wojton, Brian"/>
    <s v="East"/>
    <s v="1. Proposed"/>
    <m/>
    <x v="11"/>
    <m/>
    <n v="336000"/>
    <m/>
    <n v="336000"/>
    <n v="336000"/>
    <n v="0"/>
    <s v="Green"/>
    <n v="336000"/>
    <m/>
    <n v="336000"/>
    <n v="0"/>
    <m/>
    <m/>
    <m/>
    <m/>
    <m/>
    <m/>
    <m/>
    <m/>
    <m/>
    <n v="336000"/>
    <n v="336000"/>
    <s v="No"/>
    <s v="Green"/>
    <d v="2023-06-01T00:00:00"/>
    <m/>
    <m/>
    <m/>
    <d v="2023-07-31T00:00:00"/>
    <m/>
    <m/>
    <m/>
    <m/>
    <m/>
    <m/>
    <m/>
    <m/>
    <m/>
    <m/>
    <m/>
    <m/>
    <m/>
    <n v="56000"/>
    <n v="280000"/>
    <m/>
    <m/>
    <m/>
    <m/>
    <m/>
    <m/>
    <m/>
    <m/>
    <m/>
    <m/>
    <x v="0"/>
    <s v="Pipelines and Terminals"/>
    <s v="Integrity"/>
    <m/>
    <s v="Harbor South Terminals"/>
    <s v="BPRPR - BPT PORT READING TERMINAL"/>
    <m/>
    <m/>
    <n v="56000"/>
    <n v="280000"/>
    <m/>
    <m/>
    <m/>
    <s v="Aiken, Elaine"/>
    <m/>
    <m/>
    <m/>
    <n v="1"/>
    <n v="45319"/>
    <m/>
    <s v="Aiken, Elaine"/>
    <s v="Independent"/>
    <s v="Aqua"/>
    <d v="2022-08-25T00:00:00"/>
    <s v="Int - Planned Corr &amp; FI"/>
  </r>
  <r>
    <x v="637"/>
    <s v="Item"/>
    <s v="Open"/>
    <x v="0"/>
    <s v="BPRPR00M2303"/>
    <s v="Maintenance Framework"/>
    <n v="2095136"/>
    <s v="Occhi, Edward"/>
    <s v="East"/>
    <s v="3. Active"/>
    <s v="Defined"/>
    <x v="9"/>
    <n v="3299"/>
    <n v="85000"/>
    <m/>
    <n v="88299.19"/>
    <n v="93157"/>
    <n v="-4858"/>
    <s v="Yellow"/>
    <n v="90000"/>
    <m/>
    <n v="90000"/>
    <n v="-1701"/>
    <m/>
    <m/>
    <n v="90288"/>
    <m/>
    <m/>
    <n v="90288"/>
    <s v="Full"/>
    <n v="90288"/>
    <n v="3299"/>
    <n v="85000"/>
    <n v="88299"/>
    <s v="No"/>
    <s v="Green"/>
    <d v="2023-03-01T00:00:00"/>
    <d v="2023-03-15T00:00:00"/>
    <d v="2023-03-15T00:00:00"/>
    <d v="2023-10-31T00:00:00"/>
    <d v="2023-07-31T00:00:00"/>
    <m/>
    <m/>
    <m/>
    <m/>
    <n v="3157.12"/>
    <n v="142.07"/>
    <n v="5000"/>
    <n v="5000"/>
    <n v="-4858"/>
    <s v="Red"/>
    <m/>
    <m/>
    <n v="0"/>
    <n v="30000"/>
    <n v="20000"/>
    <n v="20000"/>
    <n v="15000"/>
    <m/>
    <m/>
    <m/>
    <m/>
    <m/>
    <m/>
    <s v="Walker, Carol"/>
    <m/>
    <x v="0"/>
    <s v="Pipelines and Terminals"/>
    <s v="Integrity"/>
    <m/>
    <s v="Harbor South Terminals"/>
    <s v="BPRPR - BPT PORT READING TERMINAL"/>
    <m/>
    <n v="3157"/>
    <n v="30142"/>
    <n v="55000"/>
    <m/>
    <m/>
    <m/>
    <s v="Geib, Rob"/>
    <s v="Samuel, Michael"/>
    <m/>
    <m/>
    <n v="1"/>
    <n v="41086"/>
    <m/>
    <s v="Guest, ProSight"/>
    <s v="Independent"/>
    <s v="Aqua"/>
    <d v="2021-08-06T00:00:00"/>
    <s v="Int - Planned Corr &amp; FI"/>
  </r>
  <r>
    <x v="638"/>
    <s v="Item"/>
    <s v="Open"/>
    <x v="0"/>
    <s v="BPRPR00M2306"/>
    <s v="Maintenance Framework"/>
    <n v="2111953"/>
    <s v="Occhi, Edward"/>
    <s v="East"/>
    <s v="3. Active"/>
    <s v="Defined"/>
    <x v="6"/>
    <m/>
    <n v="100000"/>
    <m/>
    <n v="100000"/>
    <n v="100000"/>
    <n v="0"/>
    <s v="Green"/>
    <n v="100000"/>
    <m/>
    <n v="100000"/>
    <n v="0"/>
    <m/>
    <m/>
    <n v="100448"/>
    <m/>
    <m/>
    <n v="100448"/>
    <s v="Full"/>
    <n v="100448"/>
    <m/>
    <n v="100000"/>
    <n v="100000"/>
    <s v="No"/>
    <s v="Green"/>
    <d v="2023-06-01T00:00:00"/>
    <d v="2023-04-20T00:00:00"/>
    <d v="2023-04-20T00:00:00"/>
    <d v="2023-12-20T00:00:00"/>
    <d v="2023-07-31T00:00:00"/>
    <m/>
    <m/>
    <m/>
    <m/>
    <m/>
    <m/>
    <m/>
    <m/>
    <m/>
    <m/>
    <m/>
    <m/>
    <m/>
    <n v="25000"/>
    <n v="25000"/>
    <n v="25000"/>
    <n v="15000"/>
    <n v="10000"/>
    <m/>
    <m/>
    <m/>
    <m/>
    <m/>
    <s v="Walker, Carol"/>
    <m/>
    <x v="0"/>
    <s v="Pipelines and Terminals"/>
    <s v="Integrity"/>
    <m/>
    <s v="Harbor South Terminals"/>
    <s v="BPRPR - BPT PORT READING TERMINAL"/>
    <m/>
    <m/>
    <n v="25000"/>
    <n v="65000"/>
    <n v="10000"/>
    <m/>
    <m/>
    <s v="Geib, Rob"/>
    <s v="Geib, Robert"/>
    <m/>
    <m/>
    <n v="1"/>
    <n v="42187"/>
    <m/>
    <s v="Clark, David"/>
    <s v="Independent"/>
    <s v="Aqua"/>
    <d v="2021-09-17T00:00:00"/>
    <s v="Int - Planned Corr &amp; FI"/>
  </r>
  <r>
    <x v="639"/>
    <s v="Item"/>
    <s v="Open"/>
    <x v="0"/>
    <s v="BPRPR00M2208"/>
    <s v="Maintenance Framework"/>
    <n v="1945821"/>
    <s v="Wojton, Brian"/>
    <s v="East"/>
    <s v="3. Active"/>
    <s v="Defined"/>
    <x v="29"/>
    <n v="22688"/>
    <n v="75000"/>
    <m/>
    <n v="97687.85"/>
    <n v="69596"/>
    <n v="28092"/>
    <s v="Red"/>
    <n v="60000"/>
    <m/>
    <n v="60000"/>
    <n v="37688"/>
    <m/>
    <m/>
    <n v="191000"/>
    <m/>
    <m/>
    <n v="191000"/>
    <s v="Full"/>
    <n v="191000"/>
    <n v="148918"/>
    <n v="75000"/>
    <n v="223918"/>
    <s v="Yes"/>
    <s v="Red"/>
    <d v="2022-07-01T00:00:00"/>
    <d v="2022-02-03T00:00:00"/>
    <d v="2022-02-03T00:00:00"/>
    <d v="2022-12-31T00:00:00"/>
    <d v="2023-06-30T00:00:00"/>
    <m/>
    <m/>
    <n v="1715.09"/>
    <n v="620.57000000000005"/>
    <n v="7260.4"/>
    <n v="13091.79"/>
    <m/>
    <m/>
    <n v="13092"/>
    <s v="Red"/>
    <m/>
    <m/>
    <n v="15000"/>
    <n v="0"/>
    <n v="60000"/>
    <m/>
    <m/>
    <m/>
    <m/>
    <m/>
    <m/>
    <s v="11/3/2022 more work completed ahead of schedule._x000d__x000a_10/5/2022 more work completed than anticipated._x000d__x000a_9/8/2022 - troubleshooting and testing waiting for rail downtime._x000d__x000a__x000d__x000a_8/8/2022 - engineering IP.  Moved 60k to 2023."/>
    <d v="2022-11-03T00:00:00"/>
    <s v="Walker, Carol"/>
    <m/>
    <x v="0"/>
    <s v="Pipelines and Terminals"/>
    <s v="Operating Infrastructure"/>
    <m/>
    <s v="Harbor South Terminals"/>
    <s v="BPRPR - BPT PORT READING TERMINAL"/>
    <m/>
    <n v="9596"/>
    <n v="28092"/>
    <n v="60000"/>
    <m/>
    <n v="126230"/>
    <m/>
    <s v="Forsey, Frank"/>
    <s v="Leehan, Brendan"/>
    <m/>
    <m/>
    <n v="1"/>
    <n v="42186"/>
    <m/>
    <s v="Clark, David"/>
    <s v="Independent"/>
    <s v="Aqua"/>
    <d v="2021-09-17T00:00:00"/>
    <s v="Other Programs"/>
  </r>
  <r>
    <x v="640"/>
    <s v="Item"/>
    <s v="Open"/>
    <x v="0"/>
    <s v="BPRPR00M2206"/>
    <s v="Maintenance Framework"/>
    <n v="1945613"/>
    <s v="Wojton, Brian"/>
    <s v="East"/>
    <s v="6. Operational"/>
    <s v="Defined"/>
    <x v="11"/>
    <n v="20742"/>
    <n v="0"/>
    <m/>
    <n v="20741.89"/>
    <n v="20234"/>
    <n v="508"/>
    <s v="Yellow"/>
    <m/>
    <m/>
    <m/>
    <n v="20742"/>
    <m/>
    <m/>
    <n v="302000"/>
    <m/>
    <m/>
    <n v="302000"/>
    <s v="Phase"/>
    <n v="302000"/>
    <n v="503696"/>
    <n v="0"/>
    <n v="503696"/>
    <s v="No"/>
    <s v="Green"/>
    <d v="2022-03-01T00:00:00"/>
    <d v="2022-02-01T00:00:00"/>
    <d v="2022-02-01T00:00:00"/>
    <d v="2022-12-31T00:00:00"/>
    <d v="3023-03-30T00:00:00"/>
    <m/>
    <m/>
    <n v="7167.47"/>
    <n v="8989.84"/>
    <n v="4076.61"/>
    <n v="507.97"/>
    <m/>
    <m/>
    <n v="508"/>
    <s v="Red"/>
    <m/>
    <m/>
    <n v="0"/>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x v="0"/>
    <s v="Pipelines and Terminals"/>
    <s v="Integrity"/>
    <m/>
    <s v="Harbor South Terminals"/>
    <s v="BPRPR - BPT PORT READING TERMINAL"/>
    <m/>
    <n v="20234"/>
    <n v="508"/>
    <n v="0"/>
    <m/>
    <n v="482954"/>
    <m/>
    <s v="Aiken, Elaine"/>
    <s v="Lee, David"/>
    <m/>
    <m/>
    <n v="1"/>
    <n v="42184"/>
    <m/>
    <s v="Clark, David"/>
    <s v="Independent"/>
    <s v="Aqua"/>
    <d v="2021-09-17T00:00:00"/>
    <s v="Int - Planned Corr &amp; FI"/>
  </r>
  <r>
    <x v="641"/>
    <s v="Item"/>
    <s v="Candidate"/>
    <x v="0"/>
    <m/>
    <s v="Maintenance Framework"/>
    <m/>
    <s v="Wojton, Brian"/>
    <s v="East"/>
    <s v="1. Proposed"/>
    <m/>
    <x v="11"/>
    <m/>
    <n v="1"/>
    <m/>
    <n v="1"/>
    <n v="1"/>
    <n v="0"/>
    <s v="Green"/>
    <m/>
    <m/>
    <m/>
    <n v="1"/>
    <m/>
    <m/>
    <m/>
    <m/>
    <m/>
    <m/>
    <m/>
    <m/>
    <m/>
    <n v="400001"/>
    <n v="400001"/>
    <s v="No"/>
    <s v="Green"/>
    <d v="2023-09-01T00:00:00"/>
    <m/>
    <m/>
    <m/>
    <d v="2023-12-29T00:00:00"/>
    <m/>
    <m/>
    <m/>
    <m/>
    <m/>
    <m/>
    <m/>
    <m/>
    <m/>
    <m/>
    <m/>
    <m/>
    <n v="0"/>
    <n v="0"/>
    <n v="0"/>
    <n v="0"/>
    <n v="1"/>
    <m/>
    <m/>
    <m/>
    <m/>
    <m/>
    <m/>
    <m/>
    <m/>
    <x v="0"/>
    <s v="Pipelines and Terminals"/>
    <s v="Integrity"/>
    <m/>
    <s v="Harbor South Terminals"/>
    <s v="BPRPR - BPT PORT READING TERMINAL"/>
    <m/>
    <m/>
    <n v="0"/>
    <n v="1"/>
    <m/>
    <m/>
    <n v="400000"/>
    <s v="Aiken, Elaine"/>
    <m/>
    <m/>
    <m/>
    <n v="1"/>
    <n v="46189"/>
    <m/>
    <s v="Guest, ProSight"/>
    <s v="Independent"/>
    <s v="Aqua"/>
    <d v="2022-11-07T00:00:00"/>
    <s v="Int - Planned Corr &amp; FI"/>
  </r>
  <r>
    <x v="642"/>
    <s v="Item"/>
    <s v="Open"/>
    <x v="0"/>
    <s v="BPRPR00M2302"/>
    <s v="Maintenance Framework"/>
    <n v="2093995"/>
    <s v="Wojton, Brian"/>
    <s v="East"/>
    <s v="3. Active"/>
    <s v="Drawdown"/>
    <x v="11"/>
    <n v="108211"/>
    <n v="60000"/>
    <m/>
    <n v="168210.67"/>
    <n v="169739"/>
    <n v="-1528"/>
    <s v="Yellow"/>
    <m/>
    <n v="150000"/>
    <n v="150000"/>
    <n v="18211"/>
    <m/>
    <m/>
    <n v="159055"/>
    <m/>
    <m/>
    <n v="159055"/>
    <s v="Full"/>
    <n v="159055"/>
    <n v="108211"/>
    <n v="60000"/>
    <n v="168211"/>
    <s v="No"/>
    <s v="Green"/>
    <d v="2023-03-01T00:00:00"/>
    <d v="2023-03-06T00:00:00"/>
    <d v="2023-03-06T00:00:00"/>
    <d v="2023-06-15T00:00:00"/>
    <d v="2023-12-31T00:00:00"/>
    <m/>
    <m/>
    <m/>
    <m/>
    <n v="69739.149999999994"/>
    <n v="38471.519999999997"/>
    <n v="40000"/>
    <n v="40000"/>
    <n v="-1528"/>
    <s v="Yellow"/>
    <m/>
    <m/>
    <n v="30000"/>
    <n v="30000"/>
    <m/>
    <m/>
    <m/>
    <m/>
    <m/>
    <m/>
    <m/>
    <s v="5/8/2023 - K-Line is complete.  D-Line delayed due to Ops activity.  Moved 30k to June for D-Line. _x000d__x000a__x000d__x000a_3/16/2023 - Reclass from BPRPR00E2222 submitted for $69,574._x000d__x000a__x000d__x000a_2/20/2023 - AFE routed for approval as approved by Elaine."/>
    <d v="2023-05-08T00:00:00"/>
    <s v="Walker, Carol"/>
    <m/>
    <x v="0"/>
    <s v="Pipelines and Terminals"/>
    <s v="Integrity"/>
    <m/>
    <s v="Harbor South Terminals"/>
    <s v="BPRPR - BPT PORT READING TERMINAL"/>
    <m/>
    <n v="69739"/>
    <n v="98472"/>
    <m/>
    <m/>
    <m/>
    <m/>
    <s v="Aiken, Elaine"/>
    <s v="Samuel, Michael"/>
    <m/>
    <m/>
    <n v="1"/>
    <n v="46602"/>
    <m/>
    <s v="Aiken, Elaine"/>
    <s v="Independent"/>
    <s v="Aqua"/>
    <d v="2023-02-15T00:00:00"/>
    <m/>
  </r>
  <r>
    <x v="643"/>
    <s v="Item"/>
    <s v="Candidate"/>
    <x v="0"/>
    <m/>
    <s v="Maintenance Framework"/>
    <m/>
    <s v="Wojton, Brian"/>
    <s v="East"/>
    <s v="1. Proposed"/>
    <m/>
    <x v="26"/>
    <m/>
    <n v="150000"/>
    <m/>
    <n v="150000"/>
    <n v="150000"/>
    <n v="0"/>
    <s v="Green"/>
    <n v="150000"/>
    <m/>
    <n v="150000"/>
    <n v="0"/>
    <m/>
    <m/>
    <m/>
    <m/>
    <m/>
    <m/>
    <m/>
    <m/>
    <m/>
    <n v="150000"/>
    <n v="150000"/>
    <s v="No"/>
    <s v="Green"/>
    <d v="2023-06-01T00:00:00"/>
    <m/>
    <m/>
    <m/>
    <d v="2023-07-31T00:00:00"/>
    <m/>
    <m/>
    <m/>
    <m/>
    <m/>
    <m/>
    <m/>
    <m/>
    <m/>
    <m/>
    <m/>
    <m/>
    <n v="0"/>
    <n v="20000"/>
    <n v="80000"/>
    <n v="50000"/>
    <m/>
    <m/>
    <m/>
    <m/>
    <m/>
    <m/>
    <m/>
    <m/>
    <m/>
    <x v="0"/>
    <s v="Pipelines and Terminals"/>
    <s v="Operating Infrastructure"/>
    <m/>
    <s v="Harbor South Terminals"/>
    <s v="BPRPR - BPT PORT READING TERMINAL"/>
    <m/>
    <m/>
    <n v="20000"/>
    <n v="130000"/>
    <m/>
    <m/>
    <m/>
    <s v="Jakubowski, Gregory"/>
    <m/>
    <m/>
    <m/>
    <n v="1"/>
    <n v="44091"/>
    <m/>
    <s v="Guest, ProSight"/>
    <s v="Independent"/>
    <s v="Aqua"/>
    <d v="2022-07-07T00:00:00"/>
    <s v="Other Programs"/>
  </r>
  <r>
    <x v="644"/>
    <s v="Item"/>
    <s v="Open"/>
    <x v="0"/>
    <s v="BPRPR00M2110"/>
    <s v="Maintenance Framework"/>
    <n v="1856111"/>
    <s v="Keppel, Nicholas"/>
    <s v="East"/>
    <s v="7. Closed"/>
    <s v="Defined"/>
    <x v="27"/>
    <n v="-194106"/>
    <m/>
    <m/>
    <n v="-194105.91"/>
    <n v="-194106"/>
    <n v="0"/>
    <s v="Green"/>
    <m/>
    <m/>
    <m/>
    <n v="-194106"/>
    <m/>
    <m/>
    <n v="209000"/>
    <m/>
    <m/>
    <n v="209000"/>
    <s v="Full"/>
    <n v="209000"/>
    <n v="0"/>
    <m/>
    <n v="0"/>
    <s v="No"/>
    <s v="Green"/>
    <d v="2021-07-01T00:00:00"/>
    <d v="2021-06-10T00:00:00"/>
    <d v="2021-06-10T00:00:00"/>
    <d v="2021-07-31T00:00:00"/>
    <d v="2021-08-31T00:00:00"/>
    <m/>
    <m/>
    <n v="-194105.91"/>
    <m/>
    <m/>
    <m/>
    <m/>
    <m/>
    <m/>
    <m/>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x v="0"/>
    <s v="Pipelines and Terminals"/>
    <s v="Operating Infrastructure"/>
    <m/>
    <s v="Harbor South Terminals"/>
    <s v="BPRPR - BPT PORT READING TERMINAL"/>
    <m/>
    <n v="-194106"/>
    <n v="0"/>
    <m/>
    <m/>
    <m/>
    <m/>
    <s v="Spari, Markella"/>
    <s v="Buchalski, Edwin"/>
    <m/>
    <m/>
    <n v="1"/>
    <n v="37223"/>
    <m/>
    <s v="Guest, ProSight"/>
    <s v="Independent"/>
    <s v="Aqua"/>
    <d v="2020-07-22T00:00:00"/>
    <s v="Other Programs"/>
  </r>
  <r>
    <x v="645"/>
    <s v="Item"/>
    <s v="Open"/>
    <x v="1"/>
    <s v="BPRPR00E2202"/>
    <s v="Maintenance Framework"/>
    <n v="1937488"/>
    <s v="DeSocio, David"/>
    <s v="East"/>
    <s v="7. Closed"/>
    <s v="Defined"/>
    <x v="25"/>
    <n v="-7448"/>
    <m/>
    <m/>
    <n v="-7447.75"/>
    <n v="-7448"/>
    <n v="0"/>
    <s v="Green"/>
    <m/>
    <m/>
    <m/>
    <n v="-7448"/>
    <m/>
    <m/>
    <n v="75000"/>
    <m/>
    <m/>
    <n v="75000"/>
    <s v="Full"/>
    <n v="75000"/>
    <n v="30266"/>
    <m/>
    <n v="30266"/>
    <s v="No"/>
    <s v="Green"/>
    <d v="2022-10-01T00:00:00"/>
    <d v="2022-01-06T00:00:00"/>
    <d v="2022-01-06T00:00:00"/>
    <d v="2022-07-01T00:00:00"/>
    <d v="2022-11-04T00:00:00"/>
    <m/>
    <m/>
    <n v="-7447.75"/>
    <m/>
    <m/>
    <m/>
    <m/>
    <m/>
    <m/>
    <m/>
    <m/>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x v="0"/>
    <s v="Pipelines and Terminals"/>
    <s v="Station/Terminal"/>
    <m/>
    <s v="Harbor South Terminals"/>
    <s v="BPRPR - BPT PORT READING TERMINAL"/>
    <m/>
    <n v="-7448"/>
    <n v="0"/>
    <m/>
    <m/>
    <n v="37713"/>
    <m/>
    <s v="Ashley, Robert"/>
    <s v="Buchalski, Edwin"/>
    <m/>
    <m/>
    <n v="1"/>
    <n v="37834"/>
    <m/>
    <s v="DeSocio, David"/>
    <s v="Independent"/>
    <s v="Aqua"/>
    <d v="2020-08-13T00:00:00"/>
    <s v="Other Programs"/>
  </r>
  <r>
    <x v="646"/>
    <s v="Item"/>
    <s v="Open"/>
    <x v="1"/>
    <s v="BPRPR00E2225"/>
    <s v="Maintenance Framework"/>
    <n v="2023906"/>
    <s v="Weirsky, Edward"/>
    <s v="East"/>
    <s v="3. Active"/>
    <s v="Defined"/>
    <x v="26"/>
    <n v="20115"/>
    <n v="15799"/>
    <m/>
    <n v="35914"/>
    <n v="35914"/>
    <n v="0"/>
    <s v="Green"/>
    <m/>
    <m/>
    <m/>
    <n v="35914"/>
    <m/>
    <m/>
    <n v="47000"/>
    <m/>
    <m/>
    <n v="47000"/>
    <s v="Full"/>
    <n v="47000"/>
    <n v="31201"/>
    <n v="15799"/>
    <n v="47000"/>
    <s v="No"/>
    <s v="Green"/>
    <d v="2022-11-01T00:00:00"/>
    <d v="2022-09-29T00:00:00"/>
    <d v="2022-09-29T00:00:00"/>
    <d v="2022-11-30T00:00:00"/>
    <d v="2023-06-30T00:00:00"/>
    <m/>
    <m/>
    <m/>
    <n v="9172"/>
    <n v="6394"/>
    <n v="4549"/>
    <m/>
    <m/>
    <n v="4549"/>
    <s v="Red"/>
    <m/>
    <m/>
    <n v="5000"/>
    <n v="10799"/>
    <m/>
    <m/>
    <m/>
    <m/>
    <m/>
    <m/>
    <m/>
    <s v="3/2/23 - TN/EW - Until the water line is resolved, contractor cannot complete study_x000d__x000a__x000d__x000a_12/1/22 - TN - ESDC work cannot be done due to site conditions_x000d__x000a__x000d__x000a_10/28/22 TN - ESDC pushed work"/>
    <d v="2023-03-02T00:00:00"/>
    <s v="Nguyen, Tong"/>
    <m/>
    <x v="0"/>
    <s v="Pipelines and Terminals"/>
    <s v="Station/Terminal"/>
    <m/>
    <s v="Harbor South Terminals"/>
    <s v="BPRPR - BPT PORT READING TERMINAL"/>
    <m/>
    <n v="15566"/>
    <n v="20348"/>
    <m/>
    <m/>
    <n v="11086"/>
    <m/>
    <s v="Jakubowski, Gregory"/>
    <s v="Jakubowski, Greg"/>
    <m/>
    <m/>
    <n v="1"/>
    <n v="45765"/>
    <m/>
    <s v="Clark, David"/>
    <s v="Independent"/>
    <s v="Aqua"/>
    <d v="2022-09-08T00:00:00"/>
    <s v="Other Programs"/>
  </r>
  <r>
    <x v="647"/>
    <s v="Item"/>
    <s v="Open"/>
    <x v="1"/>
    <m/>
    <s v="Maintenance Framework"/>
    <m/>
    <s v="Wojton, Brian"/>
    <s v="East"/>
    <s v="1. Proposed"/>
    <m/>
    <x v="11"/>
    <m/>
    <n v="40000"/>
    <m/>
    <n v="40000"/>
    <n v="40000"/>
    <n v="0"/>
    <s v="Green"/>
    <n v="40000"/>
    <m/>
    <n v="40000"/>
    <n v="0"/>
    <m/>
    <m/>
    <m/>
    <m/>
    <m/>
    <m/>
    <m/>
    <m/>
    <m/>
    <n v="40000"/>
    <n v="40000"/>
    <s v="No"/>
    <s v="Green"/>
    <d v="2023-11-01T00:00:00"/>
    <m/>
    <m/>
    <m/>
    <d v="2023-12-31T00:00:00"/>
    <m/>
    <m/>
    <m/>
    <m/>
    <m/>
    <m/>
    <m/>
    <m/>
    <m/>
    <m/>
    <m/>
    <m/>
    <m/>
    <m/>
    <m/>
    <m/>
    <m/>
    <m/>
    <n v="20000"/>
    <n v="20000"/>
    <m/>
    <m/>
    <m/>
    <m/>
    <m/>
    <x v="0"/>
    <s v="Pipelines and Terminals"/>
    <s v="Station/Terminal"/>
    <m/>
    <s v="Harbor South Terminals"/>
    <s v="BPRPR - BPT PORT READING TERMINAL"/>
    <m/>
    <m/>
    <n v="0"/>
    <m/>
    <n v="40000"/>
    <m/>
    <m/>
    <s v="Aiken, Elaine"/>
    <m/>
    <m/>
    <m/>
    <n v="1"/>
    <n v="45070"/>
    <m/>
    <s v="Administrator, System"/>
    <s v="Independent"/>
    <s v="Aqua"/>
    <d v="2022-08-17T00:00:00"/>
    <s v="Int - Planned Corr &amp; FI"/>
  </r>
  <r>
    <x v="648"/>
    <s v="Item"/>
    <s v="Open"/>
    <x v="0"/>
    <s v="BPRPR00M2217"/>
    <s v="Maintenance Framework"/>
    <m/>
    <s v="Keppel, Nicholas"/>
    <s v="East"/>
    <s v="6. Operational"/>
    <s v="Defined"/>
    <x v="34"/>
    <n v="88326"/>
    <m/>
    <m/>
    <n v="88325.95"/>
    <n v="84300"/>
    <n v="4026"/>
    <s v="Yellow"/>
    <m/>
    <m/>
    <m/>
    <n v="88326"/>
    <m/>
    <m/>
    <n v="112000"/>
    <m/>
    <m/>
    <n v="112000"/>
    <s v="Full"/>
    <n v="112000"/>
    <n v="94762"/>
    <m/>
    <n v="94762"/>
    <s v="No"/>
    <s v="Green"/>
    <d v="2022-09-01T00:00:00"/>
    <d v="2022-08-17T00:00:00"/>
    <d v="2022-08-17T00:00:00"/>
    <d v="2022-11-30T00:00:00"/>
    <d v="2023-04-30T00:00:00"/>
    <m/>
    <m/>
    <m/>
    <m/>
    <n v="84300"/>
    <n v="4025.95"/>
    <m/>
    <m/>
    <n v="4026"/>
    <s v="Red"/>
    <m/>
    <m/>
    <m/>
    <m/>
    <m/>
    <m/>
    <m/>
    <m/>
    <m/>
    <m/>
    <m/>
    <s v="4/7/2023 - Variance due to contractor becoming available ahead of schedule and work was able to be pulled in March 2023"/>
    <d v="2023-04-07T00:00:00"/>
    <s v="Sautter, Maureen"/>
    <m/>
    <x v="0"/>
    <s v="Pipelines and Terminals"/>
    <s v="Integrity"/>
    <m/>
    <s v="Harbor South Terminals"/>
    <s v="BPRPR - BPT PORT READING TERMINAL"/>
    <m/>
    <n v="84300"/>
    <n v="4026"/>
    <m/>
    <m/>
    <n v="6436"/>
    <m/>
    <s v="Geib, Rob"/>
    <s v="Geib, Robert"/>
    <m/>
    <m/>
    <n v="1"/>
    <n v="37258"/>
    <m/>
    <s v="Guest, ProSight"/>
    <s v="Independent"/>
    <s v="Aqua"/>
    <d v="2020-07-23T00:00:00"/>
    <s v="Int - Planned Corr &amp; FI"/>
  </r>
  <r>
    <x v="649"/>
    <s v="Item"/>
    <s v="Open"/>
    <x v="0"/>
    <s v="BPRPR00M2116"/>
    <s v="Maintenance Framework"/>
    <n v="1900927"/>
    <s v="Wojton, Brian"/>
    <s v="East"/>
    <s v="4. On-Hold"/>
    <s v="Defined"/>
    <x v="3"/>
    <m/>
    <n v="1"/>
    <m/>
    <n v="1"/>
    <n v="1"/>
    <n v="0"/>
    <s v="Green"/>
    <m/>
    <m/>
    <m/>
    <n v="1"/>
    <m/>
    <m/>
    <n v="180000"/>
    <m/>
    <n v="205000"/>
    <n v="385000"/>
    <s v="Supplemental"/>
    <n v="385000"/>
    <n v="124525"/>
    <n v="1"/>
    <n v="124526"/>
    <s v="No"/>
    <s v="Green"/>
    <d v="2021-11-01T00:00:00"/>
    <d v="2021-10-10T00:00:00"/>
    <d v="2021-10-10T00:00:00"/>
    <d v="2021-12-31T00:00:00"/>
    <d v="2022-12-30T00:00:00"/>
    <m/>
    <m/>
    <m/>
    <m/>
    <m/>
    <m/>
    <m/>
    <m/>
    <m/>
    <m/>
    <m/>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x v="0"/>
    <s v="Pipelines and Terminals"/>
    <s v="Operating Infrastructure"/>
    <m/>
    <s v="Harbor South Terminals"/>
    <s v="BPRPR - BPT PORT READING TERMINAL"/>
    <m/>
    <m/>
    <n v="0"/>
    <m/>
    <n v="1"/>
    <n v="32777"/>
    <m/>
    <s v="Orischak, Bob"/>
    <s v="Leehan, Brendan"/>
    <m/>
    <m/>
    <n v="1"/>
    <n v="40611"/>
    <m/>
    <s v="Guest, ProSight"/>
    <s v="Independent"/>
    <s v="Aqua"/>
    <d v="2021-07-23T00:00:00"/>
    <s v="Other Programs"/>
  </r>
  <r>
    <x v="650"/>
    <s v="Item"/>
    <s v="Open"/>
    <x v="1"/>
    <s v="BPRPR00E2307"/>
    <s v="Maintenance Framework"/>
    <n v="2112798"/>
    <s v="Bodner, Jordan"/>
    <s v="East"/>
    <s v="3. Active"/>
    <s v="Defined"/>
    <x v="11"/>
    <m/>
    <n v="20000"/>
    <m/>
    <n v="20000"/>
    <n v="20000"/>
    <n v="0"/>
    <s v="Green"/>
    <n v="20000"/>
    <m/>
    <n v="20000"/>
    <n v="0"/>
    <m/>
    <m/>
    <n v="22000"/>
    <m/>
    <m/>
    <n v="22000"/>
    <s v="Full"/>
    <n v="22000"/>
    <m/>
    <n v="20000"/>
    <n v="20000"/>
    <s v="No"/>
    <s v="Green"/>
    <d v="2023-10-01T00:00:00"/>
    <d v="2023-04-27T00:00:00"/>
    <d v="2023-04-27T00:00:00"/>
    <d v="2023-06-16T00:00:00"/>
    <d v="2023-10-31T00:00:00"/>
    <m/>
    <m/>
    <m/>
    <m/>
    <m/>
    <m/>
    <m/>
    <m/>
    <m/>
    <m/>
    <m/>
    <m/>
    <m/>
    <m/>
    <m/>
    <m/>
    <m/>
    <n v="20000"/>
    <m/>
    <m/>
    <m/>
    <m/>
    <m/>
    <s v="Walker, Carol"/>
    <m/>
    <x v="0"/>
    <s v="Pipelines and Terminals"/>
    <s v="Station/Terminal"/>
    <m/>
    <s v="Harbor South Terminals"/>
    <s v="BPRPR - BPT PORT READING TERMINAL"/>
    <m/>
    <m/>
    <n v="0"/>
    <m/>
    <n v="20000"/>
    <m/>
    <m/>
    <s v="Aiken, Elaine"/>
    <m/>
    <m/>
    <m/>
    <n v="1"/>
    <n v="45683"/>
    <m/>
    <s v="Administrator, System"/>
    <s v="Independent"/>
    <s v="Aqua"/>
    <d v="2022-08-29T00:00:00"/>
    <s v="Int - Planned Corr &amp; FI"/>
  </r>
  <r>
    <x v="651"/>
    <s v="Item"/>
    <s v="Open"/>
    <x v="1"/>
    <s v="BPRPR00E2222"/>
    <s v="Maintenance Framework"/>
    <n v="2014074"/>
    <s v="Wojton, Brian"/>
    <s v="East"/>
    <s v="6. Operational"/>
    <s v="Drawdown"/>
    <x v="11"/>
    <n v="-34675"/>
    <m/>
    <m/>
    <n v="-34674.800000000003"/>
    <n v="-34675"/>
    <n v="0"/>
    <s v="Green"/>
    <m/>
    <m/>
    <m/>
    <n v="-34675"/>
    <m/>
    <m/>
    <n v="40000"/>
    <m/>
    <m/>
    <n v="40000"/>
    <s v="Full"/>
    <n v="40000"/>
    <n v="86518"/>
    <m/>
    <n v="86518"/>
    <s v="No"/>
    <s v="Green"/>
    <d v="2022-09-01T00:00:00"/>
    <d v="2022-08-31T00:00:00"/>
    <d v="2022-08-31T00:00:00"/>
    <d v="2022-10-31T00:00:00"/>
    <d v="2023-03-31T00:00:00"/>
    <m/>
    <m/>
    <n v="1825.2"/>
    <n v="29"/>
    <n v="-36529"/>
    <m/>
    <n v="0"/>
    <n v="0"/>
    <n v="0"/>
    <s v="Green"/>
    <m/>
    <m/>
    <m/>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x v="0"/>
    <s v="Pipelines and Terminals"/>
    <s v="Station/Terminal"/>
    <m/>
    <s v="Harbor South Terminals"/>
    <s v="BPRPR - BPT PORT READING TERMINAL"/>
    <m/>
    <n v="-34675"/>
    <n v="0"/>
    <m/>
    <m/>
    <n v="121193"/>
    <m/>
    <s v="Aiken, Elaine"/>
    <s v="Shook, Mark B."/>
    <s v="N/A"/>
    <m/>
    <n v="1"/>
    <n v="45735"/>
    <m/>
    <s v="Schultz, Amy"/>
    <s v="JDE Child"/>
    <s v="Burnt Orange"/>
    <d v="2022-08-31T00:00:00"/>
    <s v="Int - Planned Corr &amp; FI"/>
  </r>
  <r>
    <x v="652"/>
    <s v="Item"/>
    <s v="Open"/>
    <x v="0"/>
    <s v="BPRPR00M2209"/>
    <s v="Maintenance Framework"/>
    <n v="1946405"/>
    <s v="Wojton, Brian"/>
    <s v="East"/>
    <s v="7. Closed"/>
    <s v="Defined"/>
    <x v="3"/>
    <n v="350"/>
    <m/>
    <m/>
    <n v="349.6"/>
    <n v="350"/>
    <n v="0"/>
    <s v="Green"/>
    <m/>
    <m/>
    <m/>
    <n v="350"/>
    <m/>
    <m/>
    <n v="191000"/>
    <m/>
    <m/>
    <n v="191000"/>
    <s v="Full"/>
    <n v="191000"/>
    <n v="10497"/>
    <m/>
    <n v="10497"/>
    <s v="No"/>
    <s v="Green"/>
    <d v="2022-04-01T00:00:00"/>
    <d v="2022-02-10T00:00:00"/>
    <d v="2022-02-10T00:00:00"/>
    <d v="2022-12-31T00:00:00"/>
    <d v="2022-10-01T00:00:00"/>
    <m/>
    <m/>
    <n v="349.6"/>
    <m/>
    <m/>
    <m/>
    <m/>
    <m/>
    <m/>
    <m/>
    <m/>
    <m/>
    <m/>
    <m/>
    <m/>
    <m/>
    <m/>
    <m/>
    <m/>
    <m/>
    <m/>
    <s v="4.21.22.DLC: Moved forecast to 2022 XOM valve project... to be cancelled"/>
    <d v="2022-04-21T00:00:00"/>
    <s v="Walker, Carol"/>
    <m/>
    <x v="0"/>
    <s v="Pipelines and Terminals"/>
    <s v="Operating Infrastructure"/>
    <m/>
    <s v="Harbor South Terminals"/>
    <s v="BPRPR - BPT PORT READING TERMINAL"/>
    <m/>
    <n v="350"/>
    <n v="0"/>
    <m/>
    <m/>
    <n v="10148"/>
    <m/>
    <s v="Orischak, Bob"/>
    <s v="Leehan, Brendan"/>
    <m/>
    <m/>
    <n v="1"/>
    <n v="42188"/>
    <m/>
    <s v="Clark, David"/>
    <s v="Independent"/>
    <s v="Aqua"/>
    <d v="2021-09-17T00:00:00"/>
    <s v="Other Programs"/>
  </r>
  <r>
    <x v="653"/>
    <s v="Item"/>
    <s v="Open"/>
    <x v="0"/>
    <m/>
    <s v="Maintenance Framework"/>
    <m/>
    <s v="Bodner, Jordan"/>
    <s v="East"/>
    <s v="1. Proposed"/>
    <m/>
    <x v="11"/>
    <m/>
    <n v="35000"/>
    <m/>
    <n v="35000"/>
    <n v="35000"/>
    <n v="0"/>
    <s v="Green"/>
    <n v="35000"/>
    <m/>
    <n v="35000"/>
    <n v="0"/>
    <m/>
    <m/>
    <m/>
    <m/>
    <m/>
    <m/>
    <m/>
    <m/>
    <m/>
    <n v="35000"/>
    <n v="35000"/>
    <s v="No"/>
    <s v="Green"/>
    <d v="2023-09-01T00:00:00"/>
    <m/>
    <m/>
    <m/>
    <d v="2023-09-30T00:00:00"/>
    <m/>
    <m/>
    <m/>
    <m/>
    <m/>
    <m/>
    <m/>
    <m/>
    <m/>
    <m/>
    <m/>
    <m/>
    <m/>
    <m/>
    <m/>
    <m/>
    <n v="35000"/>
    <m/>
    <m/>
    <m/>
    <m/>
    <m/>
    <m/>
    <m/>
    <m/>
    <x v="0"/>
    <s v="Pipelines and Terminals"/>
    <s v="Integrity"/>
    <m/>
    <s v="Harbor South Terminals"/>
    <s v="BPRPR - BPT PORT READING TERMINAL"/>
    <m/>
    <m/>
    <n v="0"/>
    <n v="35000"/>
    <m/>
    <m/>
    <m/>
    <s v="Aiken, Elaine"/>
    <m/>
    <m/>
    <m/>
    <n v="1"/>
    <n v="45685"/>
    <m/>
    <s v="Administrator, System"/>
    <s v="Independent"/>
    <s v="Aqua"/>
    <d v="2022-08-29T00:00:00"/>
    <s v="Int - Planned Corr &amp; FI"/>
  </r>
  <r>
    <x v="654"/>
    <s v="Item"/>
    <s v="Open"/>
    <x v="0"/>
    <s v="BPRPR00M2219"/>
    <s v="Maintenance Framework"/>
    <n v="2051664"/>
    <s v="Marrocco, Alex"/>
    <s v="East"/>
    <s v="6. Operational"/>
    <s v="Emergent"/>
    <x v="5"/>
    <n v="237362"/>
    <n v="20000"/>
    <m/>
    <n v="257361.83"/>
    <n v="249865"/>
    <n v="7497"/>
    <s v="Yellow"/>
    <m/>
    <m/>
    <m/>
    <n v="257362"/>
    <m/>
    <m/>
    <n v="388000"/>
    <m/>
    <m/>
    <n v="388000"/>
    <s v="Full"/>
    <n v="388000"/>
    <n v="308812"/>
    <n v="20000"/>
    <n v="328812"/>
    <s v="No"/>
    <s v="Green"/>
    <d v="2022-12-01T00:00:00"/>
    <d v="2022-12-06T00:00:00"/>
    <d v="2022-12-06T00:00:00"/>
    <d v="2022-12-31T00:00:00"/>
    <d v="2023-03-31T00:00:00"/>
    <m/>
    <m/>
    <n v="115511.66"/>
    <n v="97800.65"/>
    <n v="26552.74"/>
    <n v="-2503.2199999999998"/>
    <m/>
    <m/>
    <n v="-2503"/>
    <s v="Red"/>
    <m/>
    <m/>
    <n v="20000"/>
    <m/>
    <m/>
    <m/>
    <m/>
    <m/>
    <m/>
    <m/>
    <m/>
    <s v="5/2/2023 reclass submitted for $6,203.66 from BPTPC00M2219...Invoice coded to wrong project._x000d__x000a_2/3/2023 Work is behind schedule due to weather._x000d__x000a_1/5/2023 additional work required (coating blast)."/>
    <d v="2023-05-02T00:00:00"/>
    <s v="Walker, Carol"/>
    <m/>
    <x v="0"/>
    <s v="Pipelines and Terminals"/>
    <s v="Integrity"/>
    <m/>
    <s v="Harbor South Terminals"/>
    <s v="BPRPR - BPT PORT READING TERMINAL"/>
    <m/>
    <n v="239865"/>
    <n v="17497"/>
    <m/>
    <m/>
    <n v="71450"/>
    <m/>
    <s v="Stine, Carlton"/>
    <s v="Stine, Carlton"/>
    <m/>
    <m/>
    <n v="1"/>
    <n v="46266"/>
    <m/>
    <s v="Perry, Betty"/>
    <s v="Independent"/>
    <s v="Aqua"/>
    <d v="2022-11-28T00:00:00"/>
    <s v="Int - Tanks"/>
  </r>
  <r>
    <x v="655"/>
    <s v="Item"/>
    <s v="Open"/>
    <x v="1"/>
    <s v="BPRPR00E2216"/>
    <s v="Maintenance Framework"/>
    <n v="2003298"/>
    <s v="Wojton, Brian"/>
    <s v="East"/>
    <s v="7. Closed"/>
    <s v="Drawdown"/>
    <x v="5"/>
    <n v="26"/>
    <m/>
    <m/>
    <n v="25.62"/>
    <n v="26"/>
    <n v="0"/>
    <s v="Green"/>
    <m/>
    <m/>
    <m/>
    <n v="26"/>
    <m/>
    <m/>
    <n v="144000"/>
    <m/>
    <m/>
    <n v="144000"/>
    <s v="Full"/>
    <n v="144000"/>
    <n v="143370"/>
    <m/>
    <n v="143370"/>
    <s v="No"/>
    <s v="Green"/>
    <d v="2022-07-01T00:00:00"/>
    <d v="2022-07-18T00:00:00"/>
    <d v="2022-07-18T00:00:00"/>
    <d v="2022-08-15T00:00:00"/>
    <d v="2022-09-30T00:00:00"/>
    <m/>
    <m/>
    <n v="25.62"/>
    <m/>
    <m/>
    <m/>
    <m/>
    <m/>
    <m/>
    <m/>
    <m/>
    <m/>
    <m/>
    <m/>
    <m/>
    <m/>
    <m/>
    <m/>
    <m/>
    <m/>
    <m/>
    <s v="9/22/2022 - project close out IP._x000d__x000a__x000d__x000a_9/6/2022 - tank work completed ahead of schedule._x000d__x000a__x000d__x000a_8/8/2022 - work completed ahead of schedule."/>
    <d v="2022-09-26T00:00:00"/>
    <s v="Walker, Carol"/>
    <m/>
    <x v="0"/>
    <s v="Pipelines and Terminals"/>
    <s v="Tank Integrity"/>
    <m/>
    <s v="Harbor South Terminals"/>
    <s v="BPRPR - BPT PORT READING TERMINAL"/>
    <m/>
    <n v="26"/>
    <n v="0"/>
    <m/>
    <m/>
    <n v="143344"/>
    <m/>
    <s v="Stine, Carlton"/>
    <s v="Dobias, Arthur P."/>
    <m/>
    <m/>
    <n v="1"/>
    <n v="44129"/>
    <m/>
    <s v="Clark, David"/>
    <s v="Independent"/>
    <s v="Aqua"/>
    <d v="2022-07-13T00:00:00"/>
    <s v="Int - Tanks"/>
  </r>
  <r>
    <x v="656"/>
    <s v="Item"/>
    <s v="Open"/>
    <x v="0"/>
    <s v="BPRPR00M2218"/>
    <s v="Maintenance Framework"/>
    <n v="2023244"/>
    <s v="Marrocco, Alex"/>
    <s v="East"/>
    <s v="6. Operational"/>
    <s v="Emergent"/>
    <x v="5"/>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m/>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x v="0"/>
    <s v="Pipelines and Terminals"/>
    <s v="Integrity"/>
    <m/>
    <s v="Harbor South Terminals"/>
    <s v="BPRPR - BPT PORT READING TERMINAL"/>
    <m/>
    <n v="-87296"/>
    <n v="0"/>
    <m/>
    <m/>
    <n v="109655"/>
    <m/>
    <s v="Stine, Carlton"/>
    <s v="Stine, Carlton"/>
    <m/>
    <m/>
    <n v="1"/>
    <n v="44868"/>
    <m/>
    <s v="Administrator, System"/>
    <s v="Independent"/>
    <s v="Aqua"/>
    <d v="2022-08-17T00:00:00"/>
    <s v="Int - Tanks"/>
  </r>
  <r>
    <x v="657"/>
    <s v="Item"/>
    <s v="Open"/>
    <x v="0"/>
    <s v="BPRPR00M2304"/>
    <s v="Maintenance Framework"/>
    <n v="2095804"/>
    <s v="Marrocco, Alex"/>
    <s v="East"/>
    <s v="3. Active"/>
    <s v="Defined"/>
    <x v="5"/>
    <n v="58464"/>
    <n v="712000"/>
    <m/>
    <n v="770464.46"/>
    <n v="700000"/>
    <n v="70464"/>
    <s v="Red"/>
    <n v="712278"/>
    <m/>
    <n v="712278"/>
    <n v="58186"/>
    <m/>
    <m/>
    <n v="225095"/>
    <m/>
    <m/>
    <n v="225095"/>
    <s v="Phase"/>
    <n v="225095"/>
    <n v="58464"/>
    <n v="712000"/>
    <n v="770464"/>
    <s v="No"/>
    <s v="Green"/>
    <d v="2023-04-01T00:00:00"/>
    <d v="2023-03-23T00:00:00"/>
    <d v="2023-03-23T00:00:00"/>
    <d v="2023-07-31T00:00:00"/>
    <d v="2023-10-31T00:00:00"/>
    <m/>
    <m/>
    <m/>
    <m/>
    <m/>
    <n v="58464.46"/>
    <n v="100000"/>
    <n v="100000"/>
    <n v="-41536"/>
    <s v="Red"/>
    <m/>
    <s v="Other"/>
    <n v="100000"/>
    <n v="300000"/>
    <n v="300000"/>
    <n v="12000"/>
    <n v="0"/>
    <n v="0"/>
    <m/>
    <m/>
    <m/>
    <s v="5/3/2023 overforecasted for month."/>
    <d v="2023-05-03T00:00:00"/>
    <s v="Walker, Carol"/>
    <m/>
    <x v="0"/>
    <s v="Pipelines and Terminals"/>
    <s v="Integrity"/>
    <m/>
    <s v="Harbor South Terminals"/>
    <s v="BPRPR - BPT PORT READING TERMINAL"/>
    <m/>
    <m/>
    <n v="458464"/>
    <n v="312000"/>
    <n v="0"/>
    <m/>
    <m/>
    <s v="Stine, Carlton"/>
    <s v="Stine, Carlton"/>
    <m/>
    <m/>
    <n v="1"/>
    <n v="44869"/>
    <m/>
    <s v="Administrator, System"/>
    <s v="Independent"/>
    <s v="Aqua"/>
    <d v="2022-08-17T00:00:00"/>
    <s v="Int - Tanks"/>
  </r>
  <r>
    <x v="658"/>
    <s v="Item"/>
    <s v="Open"/>
    <x v="0"/>
    <s v="BPRPR00M2118"/>
    <s v="Maintenance Framework"/>
    <n v="1910235"/>
    <s v="Wojton, Brian"/>
    <s v="East"/>
    <s v="7. Closed"/>
    <s v="Defined"/>
    <x v="5"/>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x v="0"/>
    <s v="Pipelines and Terminals"/>
    <s v="Integrity"/>
    <m/>
    <s v="Harbor South Terminals"/>
    <s v="BPRPR - BPT PORT READING TERMINAL"/>
    <m/>
    <n v="214"/>
    <n v="0"/>
    <m/>
    <m/>
    <n v="1349047"/>
    <m/>
    <s v="Stine, Carlton"/>
    <s v="Buchalski, Edwin"/>
    <m/>
    <m/>
    <n v="1"/>
    <n v="41312"/>
    <m/>
    <s v="Administrator, System"/>
    <s v="Independent"/>
    <s v="Aqua"/>
    <d v="2021-08-09T00:00:00"/>
    <s v="Int - Tanks"/>
  </r>
  <r>
    <x v="659"/>
    <s v="Item"/>
    <s v="Open"/>
    <x v="1"/>
    <s v="BPRPR00E2302"/>
    <s v="Maintenance Framework"/>
    <n v="2095099"/>
    <s v="Marrocco, Alex"/>
    <s v="East"/>
    <s v="3. Active"/>
    <s v="Drawdown"/>
    <x v="5"/>
    <m/>
    <n v="85000"/>
    <m/>
    <n v="85000"/>
    <n v="85000"/>
    <n v="0"/>
    <s v="Green"/>
    <m/>
    <m/>
    <m/>
    <n v="85000"/>
    <m/>
    <m/>
    <n v="85000"/>
    <m/>
    <m/>
    <n v="85000"/>
    <s v="Full"/>
    <n v="85000"/>
    <m/>
    <n v="85000"/>
    <n v="85000"/>
    <s v="No"/>
    <s v="Green"/>
    <d v="2023-05-01T00:00:00"/>
    <d v="2023-03-16T00:00:00"/>
    <d v="2023-03-16T00:00:00"/>
    <d v="2023-06-30T00:00:00"/>
    <d v="2023-06-30T00:00:00"/>
    <m/>
    <m/>
    <m/>
    <m/>
    <m/>
    <m/>
    <n v="65000"/>
    <n v="65000"/>
    <n v="-65000"/>
    <s v="Red"/>
    <m/>
    <s v="Buckeye/Customer Schedule"/>
    <n v="40000"/>
    <n v="45000"/>
    <m/>
    <m/>
    <m/>
    <m/>
    <m/>
    <m/>
    <m/>
    <s v="5/3/2023 Tank is still in service; scheduled to come out of service later this month._x000d__x000a_3/20/23-CES-Project created to address a tear in the aluminum sheeting associated with tank 1210's floating roof."/>
    <d v="2023-05-03T00:00:00"/>
    <s v="Walker, Carol"/>
    <m/>
    <x v="0"/>
    <s v="Pipelines and Terminals"/>
    <s v="Tank Integrity"/>
    <m/>
    <s v="Harbor South Terminals"/>
    <s v="BPRPR - BPT PORT READING TERMINAL"/>
    <m/>
    <m/>
    <n v="85000"/>
    <m/>
    <m/>
    <m/>
    <m/>
    <s v="Stine, Carlton"/>
    <s v="Stine, Carlton"/>
    <s v="N/A"/>
    <m/>
    <n v="1"/>
    <n v="46767"/>
    <m/>
    <s v="Stine, Carlton"/>
    <s v="JDE Child"/>
    <s v="Burnt Orange"/>
    <d v="2023-03-14T00:00:00"/>
    <m/>
  </r>
  <r>
    <x v="660"/>
    <s v="Item"/>
    <s v="Open"/>
    <x v="0"/>
    <s v="BPRPR00M2101"/>
    <s v="Exempt"/>
    <n v="1810011"/>
    <s v="Wojton, Brian"/>
    <s v="East"/>
    <s v="7. Closed"/>
    <s v="Unplanned"/>
    <x v="5"/>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x v="0"/>
    <s v="Pipelines and Terminals"/>
    <s v="Integrity"/>
    <m/>
    <s v="Harbor South Terminals"/>
    <s v="BPRPR - BPT PORT READING TERMINAL"/>
    <m/>
    <n v="186"/>
    <n v="0"/>
    <m/>
    <m/>
    <n v="221424"/>
    <m/>
    <s v="Stine, Carlton"/>
    <s v="Bassani, Joel D."/>
    <s v="N/A"/>
    <m/>
    <n v="1"/>
    <n v="30397"/>
    <m/>
    <s v="Guest, ProSight"/>
    <s v="Independent"/>
    <s v="Aqua"/>
    <d v="2018-08-07T00:00:00"/>
    <s v="Int - Tanks"/>
  </r>
  <r>
    <x v="661"/>
    <s v="Item"/>
    <s v="Open"/>
    <x v="1"/>
    <s v="BPRPR00E2303"/>
    <s v="Maintenance Framework"/>
    <n v="2110042"/>
    <s v="Marrocco, Alex"/>
    <s v="East"/>
    <s v="3. Active"/>
    <s v="Drawdown"/>
    <x v="5"/>
    <n v="69300"/>
    <n v="20000"/>
    <m/>
    <n v="89300"/>
    <n v="85000"/>
    <n v="4300"/>
    <s v="Yellow"/>
    <m/>
    <m/>
    <m/>
    <n v="89300"/>
    <m/>
    <m/>
    <n v="85000"/>
    <m/>
    <m/>
    <n v="85000"/>
    <s v="Full"/>
    <n v="85000"/>
    <n v="69300"/>
    <n v="20000"/>
    <n v="89300"/>
    <s v="No"/>
    <s v="Green"/>
    <d v="2023-04-01T00:00:00"/>
    <d v="2023-04-07T00:00:00"/>
    <d v="2023-04-07T00:00:00"/>
    <m/>
    <d v="2023-05-31T00:00:00"/>
    <m/>
    <m/>
    <m/>
    <m/>
    <m/>
    <n v="69300"/>
    <n v="60000"/>
    <n v="60000"/>
    <n v="9300"/>
    <s v="Red"/>
    <m/>
    <m/>
    <n v="20000"/>
    <m/>
    <m/>
    <m/>
    <m/>
    <m/>
    <m/>
    <m/>
    <m/>
    <m/>
    <m/>
    <s v="Walker, Carol"/>
    <m/>
    <x v="0"/>
    <s v="Pipelines and Terminals"/>
    <s v="Tank Integrity"/>
    <m/>
    <s v="Harbor South Terminals"/>
    <s v="BPRPR - BPT PORT READING TERMINAL"/>
    <m/>
    <m/>
    <n v="89300"/>
    <m/>
    <m/>
    <m/>
    <m/>
    <s v="Stine, Carlton"/>
    <s v="Stine, Carlton"/>
    <s v="N/A"/>
    <m/>
    <n v="1"/>
    <n v="46868"/>
    <m/>
    <s v="Stine, Carlton"/>
    <s v="JDE Child"/>
    <s v="Burnt Orange"/>
    <d v="2023-04-05T00:00:00"/>
    <m/>
  </r>
  <r>
    <x v="662"/>
    <s v="Item"/>
    <s v="Open"/>
    <x v="0"/>
    <s v="BPRPR00M2102"/>
    <s v="Exempt"/>
    <n v="1810012"/>
    <s v="Wojton, Brian"/>
    <s v="East"/>
    <s v="7. Closed"/>
    <s v="Unplanned"/>
    <x v="5"/>
    <n v="212"/>
    <m/>
    <m/>
    <n v="212.42"/>
    <n v="212"/>
    <n v="0"/>
    <s v="Green"/>
    <m/>
    <m/>
    <m/>
    <n v="212"/>
    <m/>
    <m/>
    <n v="438000"/>
    <m/>
    <m/>
    <n v="438000"/>
    <s v="Phase"/>
    <n v="438000"/>
    <n v="438629"/>
    <m/>
    <n v="438629"/>
    <s v="No"/>
    <s v="Green"/>
    <d v="2021-05-01T00:00:00"/>
    <d v="2021-02-01T00:00:00"/>
    <d v="2021-02-01T00:00:00"/>
    <d v="2021-12-31T00:00:00"/>
    <d v="2022-08-27T00:00:00"/>
    <m/>
    <m/>
    <n v="212.42"/>
    <m/>
    <m/>
    <m/>
    <m/>
    <m/>
    <m/>
    <m/>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x v="0"/>
    <s v="Pipelines and Terminals"/>
    <s v="Integrity"/>
    <m/>
    <s v="Harbor South Terminals"/>
    <s v="BPRPR - BPT PORT READING TERMINAL"/>
    <m/>
    <n v="212"/>
    <n v="0"/>
    <m/>
    <m/>
    <n v="371722"/>
    <m/>
    <s v="Stine, Carlton"/>
    <s v="Bassani, Joel D."/>
    <s v="N/A"/>
    <m/>
    <n v="1"/>
    <n v="30396"/>
    <m/>
    <s v="Guest, ProSight"/>
    <s v="Independent"/>
    <s v="Aqua"/>
    <d v="2018-08-07T00:00:00"/>
    <s v="Int - Tanks"/>
  </r>
  <r>
    <x v="663"/>
    <s v="Item"/>
    <s v="Open"/>
    <x v="0"/>
    <s v="BPRPR00M2205"/>
    <s v="Maintenance Framework"/>
    <n v="1939603"/>
    <s v="Occhi, Edward"/>
    <s v="East"/>
    <s v="7. Closed"/>
    <s v="Defined"/>
    <x v="9"/>
    <n v="4152"/>
    <m/>
    <m/>
    <n v="4152"/>
    <n v="4152"/>
    <n v="0"/>
    <s v="Green"/>
    <m/>
    <m/>
    <m/>
    <n v="4152"/>
    <m/>
    <m/>
    <n v="100000"/>
    <m/>
    <m/>
    <n v="100000"/>
    <s v="Full"/>
    <n v="100000"/>
    <n v="108979"/>
    <m/>
    <n v="108979"/>
    <s v="No"/>
    <s v="Green"/>
    <d v="2022-09-01T00:00:00"/>
    <d v="2022-01-27T00:00:00"/>
    <d v="2022-01-27T00:00:00"/>
    <d v="2022-12-31T00:00:00"/>
    <d v="2022-11-30T00:00:00"/>
    <m/>
    <m/>
    <n v="4000"/>
    <n v="152"/>
    <m/>
    <m/>
    <m/>
    <m/>
    <m/>
    <m/>
    <m/>
    <m/>
    <m/>
    <m/>
    <m/>
    <m/>
    <m/>
    <m/>
    <m/>
    <m/>
    <m/>
    <m/>
    <m/>
    <s v="Walker, Carol"/>
    <m/>
    <x v="0"/>
    <s v="Pipelines and Terminals"/>
    <s v="Integrity"/>
    <m/>
    <s v="Harbor South Terminals"/>
    <s v="BPRPR - BPT PORT READING TERMINAL"/>
    <m/>
    <n v="4152"/>
    <n v="0"/>
    <m/>
    <m/>
    <n v="104827"/>
    <m/>
    <s v="Geib, Rob"/>
    <s v="Geib, Robert"/>
    <m/>
    <m/>
    <n v="1"/>
    <n v="37413"/>
    <m/>
    <s v="Guest, ProSight"/>
    <s v="Independent"/>
    <s v="Aqua"/>
    <d v="2020-08-03T00:00:00"/>
    <s v="Int - Planned Corr &amp; FI"/>
  </r>
  <r>
    <x v="664"/>
    <s v="Item"/>
    <s v="Open"/>
    <x v="1"/>
    <s v="BPRPR00E2308"/>
    <s v="Maintenance Framework"/>
    <m/>
    <s v="Orischak, Bob"/>
    <s v="East"/>
    <s v="2. Pending AFE"/>
    <s v="Defined"/>
    <x v="11"/>
    <m/>
    <n v="135000"/>
    <m/>
    <n v="135000"/>
    <n v="135000"/>
    <n v="0"/>
    <s v="Green"/>
    <n v="135000"/>
    <m/>
    <n v="135000"/>
    <n v="0"/>
    <m/>
    <m/>
    <n v="139750"/>
    <m/>
    <m/>
    <m/>
    <s v="Full"/>
    <n v="139750"/>
    <m/>
    <n v="135000"/>
    <n v="135000"/>
    <s v="No"/>
    <s v="Green"/>
    <d v="2023-08-01T00:00:00"/>
    <m/>
    <m/>
    <d v="2023-10-25T00:00:00"/>
    <d v="2023-08-31T00:00:00"/>
    <m/>
    <m/>
    <m/>
    <m/>
    <m/>
    <m/>
    <m/>
    <m/>
    <m/>
    <m/>
    <m/>
    <m/>
    <m/>
    <m/>
    <m/>
    <n v="135000"/>
    <m/>
    <m/>
    <m/>
    <m/>
    <m/>
    <m/>
    <m/>
    <s v="Sautter, Maureen"/>
    <m/>
    <x v="0"/>
    <s v="Pipelines and Terminals"/>
    <s v="Station/Terminal"/>
    <m/>
    <s v="Harbor South Terminals"/>
    <s v="BPRPR - BPT PORT READING TERMINAL"/>
    <m/>
    <m/>
    <n v="0"/>
    <n v="135000"/>
    <m/>
    <m/>
    <m/>
    <s v="Aiken, Elaine"/>
    <s v="Orischak, Bob"/>
    <m/>
    <m/>
    <n v="1"/>
    <n v="44089"/>
    <m/>
    <s v="Guest, ProSight"/>
    <s v="Independent"/>
    <s v="Aqua"/>
    <d v="2022-07-07T00:00:00"/>
    <s v="Int - Planned Corr &amp; FI"/>
  </r>
  <r>
    <x v="665"/>
    <s v="Item"/>
    <s v="Open"/>
    <x v="0"/>
    <s v="BNTUE00M2201"/>
    <s v="Maintenance Framework"/>
    <n v="1937280"/>
    <s v="Yoder, Michael"/>
    <s v="East"/>
    <s v="6. Operational"/>
    <s v="Defined"/>
    <x v="5"/>
    <n v="66274"/>
    <n v="11228"/>
    <m/>
    <n v="77501.78"/>
    <n v="75373"/>
    <n v="2129"/>
    <s v="Yellow"/>
    <m/>
    <m/>
    <m/>
    <n v="77502"/>
    <m/>
    <m/>
    <n v="206000"/>
    <n v="90000"/>
    <m/>
    <n v="296000"/>
    <s v="Full"/>
    <n v="296000"/>
    <n v="291022"/>
    <n v="11228"/>
    <n v="302250"/>
    <s v="No"/>
    <s v="Green"/>
    <d v="2022-07-01T00:00:00"/>
    <d v="2022-01-04T00:00:00"/>
    <d v="2022-01-04T00:00:00"/>
    <d v="2022-12-31T00:00:00"/>
    <d v="2022-10-31T00:00:00"/>
    <m/>
    <m/>
    <n v="973.63"/>
    <n v="33124.800000000003"/>
    <n v="13490.62"/>
    <n v="18684.73"/>
    <n v="16556"/>
    <n v="16556"/>
    <n v="2129"/>
    <s v="Red"/>
    <m/>
    <m/>
    <n v="11228"/>
    <m/>
    <m/>
    <m/>
    <m/>
    <m/>
    <m/>
    <m/>
    <m/>
    <s v="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5-02T00:00:00"/>
    <s v="Sautter, Maureen"/>
    <m/>
    <x v="0"/>
    <s v="Pipelines and Terminals"/>
    <s v="Integrity"/>
    <m/>
    <s v="Port Wilmington"/>
    <s v="BNTUE - WIlmington(DE) Terminal"/>
    <m/>
    <n v="47589"/>
    <n v="29913"/>
    <m/>
    <m/>
    <n v="224748"/>
    <m/>
    <s v="Stine, Carlton"/>
    <s v="Stine, Carlton"/>
    <m/>
    <m/>
    <n v="1"/>
    <n v="41314"/>
    <m/>
    <s v="Administrator, System"/>
    <s v="Independent"/>
    <s v="Aqua"/>
    <d v="2021-08-09T00:00:00"/>
    <s v="Int - Tanks"/>
  </r>
  <r>
    <x v="666"/>
    <s v="Item"/>
    <s v="Open"/>
    <x v="0"/>
    <s v="BNTUE00M2104"/>
    <s v="Maintenance Framework"/>
    <n v="2011056"/>
    <s v="Yoder, Michael"/>
    <s v="East"/>
    <s v="7. Closed"/>
    <s v="Defined"/>
    <x v="23"/>
    <n v="863"/>
    <m/>
    <m/>
    <n v="863.17"/>
    <n v="863"/>
    <n v="0"/>
    <s v="Green"/>
    <m/>
    <m/>
    <m/>
    <n v="863"/>
    <m/>
    <m/>
    <n v="250000"/>
    <m/>
    <m/>
    <n v="250000"/>
    <s v="Full"/>
    <n v="250000"/>
    <n v="184202"/>
    <m/>
    <n v="184202"/>
    <s v="No"/>
    <s v="Green"/>
    <d v="2022-08-01T00:00:00"/>
    <d v="2022-08-01T00:00:00"/>
    <d v="2022-08-01T00:00:00"/>
    <d v="2022-02-01T00:00:00"/>
    <d v="2022-11-30T00:00:00"/>
    <m/>
    <m/>
    <n v="525.46"/>
    <m/>
    <n v="337.71"/>
    <m/>
    <m/>
    <m/>
    <m/>
    <m/>
    <m/>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x v="0"/>
    <s v="Pipelines and Terminals"/>
    <s v="Integrity"/>
    <m/>
    <s v="Port Wilmington"/>
    <s v="BNTUE - WIlmington(DE) Terminal"/>
    <m/>
    <n v="863"/>
    <n v="0"/>
    <m/>
    <m/>
    <n v="183339"/>
    <m/>
    <s v="Stine, Carlton"/>
    <s v="Stine, Carlton"/>
    <m/>
    <m/>
    <n v="1"/>
    <n v="41315"/>
    <m/>
    <s v="Administrator, System"/>
    <s v="Independent"/>
    <s v="Aqua"/>
    <d v="2021-08-09T00:00:00"/>
    <s v="Int - Tanks"/>
  </r>
  <r>
    <x v="667"/>
    <s v="Item"/>
    <s v="Open"/>
    <x v="0"/>
    <s v="BNTUE00M2202"/>
    <s v="Maintenance Framework"/>
    <n v="1937281"/>
    <s v="Yoder, Michael"/>
    <s v="East"/>
    <s v="6. Operational"/>
    <s v="Defined"/>
    <x v="5"/>
    <n v="8892"/>
    <m/>
    <m/>
    <n v="8892.2000000000007"/>
    <n v="8344"/>
    <n v="549"/>
    <s v="Yellow"/>
    <m/>
    <m/>
    <m/>
    <n v="8892"/>
    <m/>
    <m/>
    <n v="435000"/>
    <n v="356000"/>
    <m/>
    <n v="791000"/>
    <s v="Full"/>
    <n v="791000"/>
    <n v="798636"/>
    <m/>
    <n v="798636"/>
    <s v="No"/>
    <s v="Green"/>
    <d v="2022-05-01T00:00:00"/>
    <d v="2022-01-04T00:00:00"/>
    <d v="2022-01-04T00:00:00"/>
    <d v="2022-12-31T00:00:00"/>
    <d v="2022-09-30T00:00:00"/>
    <m/>
    <m/>
    <n v="0"/>
    <n v="240"/>
    <n v="1849.57"/>
    <n v="6802.63"/>
    <n v="6254"/>
    <n v="6254"/>
    <n v="549"/>
    <s v="Yellow"/>
    <m/>
    <m/>
    <m/>
    <m/>
    <m/>
    <m/>
    <m/>
    <m/>
    <m/>
    <m/>
    <m/>
    <s v="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5-02T00:00:00"/>
    <s v="Sautter, Maureen"/>
    <m/>
    <x v="0"/>
    <s v="Pipelines and Terminals"/>
    <s v="Integrity"/>
    <m/>
    <s v="Port Wilmington"/>
    <s v="BNTUE - WIlmington(DE) Terminal"/>
    <m/>
    <n v="2090"/>
    <n v="6803"/>
    <m/>
    <m/>
    <n v="789744"/>
    <m/>
    <s v="Stine, Carlton"/>
    <s v="Stine, Carlton"/>
    <m/>
    <m/>
    <n v="1"/>
    <n v="41316"/>
    <m/>
    <s v="Administrator, System"/>
    <s v="Independent"/>
    <s v="Aqua"/>
    <d v="2021-08-09T00:00:00"/>
    <s v="Int - Tanks"/>
  </r>
  <r>
    <x v="668"/>
    <s v="Item"/>
    <s v="Open"/>
    <x v="0"/>
    <s v="BNTUE00M2302"/>
    <s v="Maintenance Framework"/>
    <n v="2095135"/>
    <s v="Wing, Hunter"/>
    <s v="East"/>
    <s v="3. Active"/>
    <s v="Defined"/>
    <x v="3"/>
    <m/>
    <n v="24944"/>
    <m/>
    <n v="24944"/>
    <n v="25000"/>
    <n v="-56"/>
    <s v="Yellow"/>
    <n v="25000"/>
    <m/>
    <n v="25000"/>
    <n v="-56"/>
    <m/>
    <m/>
    <n v="24944"/>
    <m/>
    <m/>
    <n v="24944"/>
    <s v="Full"/>
    <n v="24944"/>
    <m/>
    <n v="24944"/>
    <n v="24944"/>
    <s v="No"/>
    <s v="Green"/>
    <d v="2023-06-01T00:00:00"/>
    <d v="2023-03-15T00:00:00"/>
    <d v="2023-03-15T00:00:00"/>
    <d v="2023-07-07T00:00:00"/>
    <d v="2023-09-30T00:00:00"/>
    <m/>
    <m/>
    <m/>
    <m/>
    <m/>
    <m/>
    <m/>
    <m/>
    <m/>
    <m/>
    <m/>
    <m/>
    <m/>
    <n v="24944"/>
    <m/>
    <m/>
    <m/>
    <m/>
    <m/>
    <m/>
    <m/>
    <s v="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5-01T00:00:00"/>
    <s v="Sautter, Maureen"/>
    <m/>
    <x v="0"/>
    <s v="Pipelines and Terminals"/>
    <s v="Operating Infrastructure"/>
    <m/>
    <s v="Port Wilmington"/>
    <s v="BNTUE - WIlmington(DE) Terminal"/>
    <m/>
    <m/>
    <n v="24944"/>
    <m/>
    <m/>
    <m/>
    <m/>
    <s v="Orischak, Bob"/>
    <s v="Orischak, Bob"/>
    <m/>
    <m/>
    <n v="1"/>
    <n v="38650"/>
    <m/>
    <s v="Guest, ProSight"/>
    <s v="Independent"/>
    <s v="Aqua"/>
    <d v="2020-09-24T00:00:00"/>
    <s v="Other Programs"/>
  </r>
  <r>
    <x v="669"/>
    <s v="Item"/>
    <s v="Open"/>
    <x v="0"/>
    <s v="BNTUE00M2206"/>
    <s v="Maintenance Framework"/>
    <n v="1938852"/>
    <s v="Gable, Rob"/>
    <s v="East"/>
    <s v="3. Active"/>
    <s v="Defined"/>
    <x v="9"/>
    <m/>
    <n v="25000"/>
    <m/>
    <n v="25000"/>
    <n v="25000"/>
    <n v="0"/>
    <s v="Green"/>
    <m/>
    <m/>
    <m/>
    <n v="25000"/>
    <m/>
    <m/>
    <n v="25000"/>
    <m/>
    <m/>
    <n v="25000"/>
    <s v="Full"/>
    <n v="25000"/>
    <m/>
    <n v="25000"/>
    <n v="25000"/>
    <s v="No"/>
    <s v="Green"/>
    <d v="2023-08-01T00:00:00"/>
    <d v="2022-01-20T00:00:00"/>
    <d v="2022-01-20T00:00:00"/>
    <d v="2022-09-15T00:00:00"/>
    <d v="2023-06-30T00:00:00"/>
    <m/>
    <m/>
    <m/>
    <m/>
    <m/>
    <m/>
    <m/>
    <m/>
    <m/>
    <m/>
    <m/>
    <m/>
    <m/>
    <m/>
    <m/>
    <n v="15000"/>
    <n v="10000"/>
    <m/>
    <m/>
    <m/>
    <m/>
    <s v="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5-02T00:00:00"/>
    <s v="Sautter, Maureen"/>
    <m/>
    <x v="0"/>
    <s v="Pipelines and Terminals"/>
    <s v="Integrity"/>
    <m/>
    <s v="Port Wilmington"/>
    <s v="BNTUE - WIlmington(DE) Terminal"/>
    <m/>
    <m/>
    <n v="0"/>
    <n v="25000"/>
    <m/>
    <m/>
    <m/>
    <s v="Geib, Rob"/>
    <s v="Geib, Robert"/>
    <m/>
    <m/>
    <n v="1"/>
    <n v="40891"/>
    <m/>
    <s v="Guest, ProSight"/>
    <s v="Independent"/>
    <s v="Aqua"/>
    <d v="2021-08-02T00:00:00"/>
    <s v="Int - Accel Corr &amp; FI"/>
  </r>
  <r>
    <x v="670"/>
    <s v="Item"/>
    <s v="Open"/>
    <x v="0"/>
    <s v="BNTUE00M2301"/>
    <s v="Maintenance Framework"/>
    <n v="2095138"/>
    <s v="Wing, Hunter"/>
    <s v="East"/>
    <s v="3. Active"/>
    <s v="Defined"/>
    <x v="33"/>
    <n v="32257"/>
    <n v="138461"/>
    <m/>
    <n v="170717.98"/>
    <n v="170000"/>
    <n v="718"/>
    <s v="Yellow"/>
    <n v="160000"/>
    <m/>
    <n v="160000"/>
    <n v="10718"/>
    <m/>
    <m/>
    <n v="170641"/>
    <m/>
    <m/>
    <n v="170641"/>
    <s v="Full"/>
    <n v="170641"/>
    <n v="32257"/>
    <n v="138461"/>
    <n v="170718"/>
    <s v="No"/>
    <s v="Green"/>
    <d v="2023-04-01T00:00:00"/>
    <d v="2023-03-16T00:00:00"/>
    <d v="2023-03-16T00:00:00"/>
    <d v="2023-07-07T00:00:00"/>
    <d v="2023-07-31T00:00:00"/>
    <m/>
    <m/>
    <m/>
    <m/>
    <m/>
    <n v="32256.98"/>
    <n v="60000"/>
    <n v="60000"/>
    <n v="-27743"/>
    <s v="Red"/>
    <m/>
    <s v="Savings from AFE Estimate"/>
    <n v="0"/>
    <n v="116867"/>
    <n v="21594"/>
    <n v="0"/>
    <m/>
    <m/>
    <m/>
    <m/>
    <m/>
    <s v="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5-01T00:00:00"/>
    <s v="Sautter, Maureen"/>
    <m/>
    <x v="0"/>
    <s v="Pipelines and Terminals"/>
    <s v="Operating Infrastructure"/>
    <m/>
    <s v="Port Wilmington"/>
    <s v="BNTUE - WIlmington(DE) Terminal"/>
    <m/>
    <m/>
    <n v="149124"/>
    <n v="21594"/>
    <m/>
    <m/>
    <m/>
    <s v="Karl, Marissa"/>
    <s v="Orischak, Bob"/>
    <m/>
    <m/>
    <n v="1"/>
    <n v="44943"/>
    <m/>
    <s v="Administrator, System"/>
    <s v="Independent"/>
    <s v="Aqua"/>
    <d v="2022-08-17T00:00:00"/>
    <s v="Other Programs"/>
  </r>
  <r>
    <x v="671"/>
    <s v="Item"/>
    <s v="Open"/>
    <x v="1"/>
    <s v="BPRPR00E2227"/>
    <s v="Maintenance Framework"/>
    <n v="2037846"/>
    <s v="Orischak, Bob"/>
    <s v="East"/>
    <s v="7. Closed"/>
    <s v="Drawdown"/>
    <x v="26"/>
    <n v="25948"/>
    <m/>
    <m/>
    <n v="25948"/>
    <n v="25948"/>
    <n v="0"/>
    <s v="Green"/>
    <m/>
    <m/>
    <m/>
    <n v="25948"/>
    <m/>
    <m/>
    <n v="27000"/>
    <m/>
    <m/>
    <n v="27000"/>
    <s v="Full"/>
    <n v="27000"/>
    <n v="25948"/>
    <m/>
    <n v="25948"/>
    <s v="No"/>
    <s v="Green"/>
    <d v="2023-01-01T00:00:00"/>
    <d v="2022-12-20T00:00:00"/>
    <d v="2022-12-20T00:00:00"/>
    <d v="2022-12-31T00:00:00"/>
    <d v="2023-02-01T00:00:00"/>
    <m/>
    <m/>
    <n v="25948"/>
    <m/>
    <m/>
    <m/>
    <m/>
    <m/>
    <m/>
    <m/>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x v="0"/>
    <s v="Pipelines and Terminals"/>
    <s v="Station/Terminal"/>
    <m/>
    <s v="Harbor South Terminals"/>
    <s v="BPRPR - BPT PORT READING TERMINAL"/>
    <m/>
    <n v="25948"/>
    <n v="0"/>
    <m/>
    <m/>
    <m/>
    <m/>
    <s v="Jakubowski, Gregory"/>
    <s v="Jakubowski, Greg"/>
    <s v="N/A"/>
    <m/>
    <n v="1"/>
    <n v="46368"/>
    <m/>
    <s v="Orischak, Bob"/>
    <s v="JDE Child"/>
    <s v="Burnt Orange"/>
    <d v="2022-12-15T00:00:00"/>
    <s v="Other Programs"/>
  </r>
  <r>
    <x v="672"/>
    <s v="Item"/>
    <s v="Open"/>
    <x v="1"/>
    <s v="BPRPR00E2304"/>
    <s v="Maintenance Framework"/>
    <n v="2110627"/>
    <s v="Wojton, Brian"/>
    <s v="East"/>
    <s v="3. Active"/>
    <s v="Drawdown"/>
    <x v="3"/>
    <m/>
    <n v="85001"/>
    <m/>
    <n v="85001"/>
    <m/>
    <n v="85001"/>
    <s v="Red"/>
    <m/>
    <n v="85000"/>
    <n v="85000"/>
    <n v="1"/>
    <m/>
    <m/>
    <n v="85000"/>
    <m/>
    <m/>
    <n v="85000"/>
    <s v="Full"/>
    <n v="85000"/>
    <m/>
    <n v="85001"/>
    <n v="85001"/>
    <s v="No"/>
    <s v="Green"/>
    <d v="2023-05-01T00:00:00"/>
    <d v="2023-04-13T00:00:00"/>
    <d v="2023-04-13T00:00:00"/>
    <d v="2023-07-31T00:00:00"/>
    <d v="2023-07-31T00:00:00"/>
    <m/>
    <m/>
    <m/>
    <m/>
    <m/>
    <m/>
    <m/>
    <m/>
    <m/>
    <m/>
    <m/>
    <m/>
    <n v="25000"/>
    <n v="60000"/>
    <m/>
    <m/>
    <m/>
    <m/>
    <m/>
    <n v="1"/>
    <m/>
    <s v="4/21/23 ESDC is performing an engineering analysis and a path forward. Expected to be complete by end of June."/>
    <d v="2023-04-21T00:00:00"/>
    <s v="Sautter, Maureen"/>
    <m/>
    <x v="0"/>
    <s v="Pipelines and Terminals"/>
    <s v="Station/Terminal"/>
    <m/>
    <s v="Harbor South Terminals"/>
    <s v="BPRPR - BPT PORT READING TERMINAL"/>
    <m/>
    <m/>
    <n v="85000"/>
    <m/>
    <n v="1"/>
    <m/>
    <m/>
    <s v="Orischak, Bob"/>
    <s v="Orischak, Bob"/>
    <s v="N/A"/>
    <m/>
    <n v="1"/>
    <n v="46941"/>
    <m/>
    <s v="Orischak, Bob"/>
    <s v="JDE Child"/>
    <s v="Burnt Orange"/>
    <d v="2023-04-13T00:00:00"/>
    <m/>
  </r>
  <r>
    <x v="673"/>
    <s v="Item"/>
    <s v="Open"/>
    <x v="0"/>
    <s v="PY740XXM2201"/>
    <s v="Maintenance Framework"/>
    <n v="2037800"/>
    <s v="Gebert, Clint"/>
    <s v="East"/>
    <s v="6. Operational"/>
    <s v="Drawdown"/>
    <x v="7"/>
    <n v="13195"/>
    <m/>
    <m/>
    <n v="13194.5"/>
    <n v="13195"/>
    <n v="0"/>
    <s v="Green"/>
    <m/>
    <m/>
    <m/>
    <n v="13195"/>
    <m/>
    <m/>
    <n v="358000"/>
    <m/>
    <m/>
    <n v="358000"/>
    <s v="Full"/>
    <n v="358000"/>
    <n v="322618"/>
    <m/>
    <n v="322618"/>
    <s v="No"/>
    <s v="Green"/>
    <d v="2022-10-01T00:00:00"/>
    <d v="2022-12-01T00:00:00"/>
    <d v="2022-12-01T00:00:00"/>
    <d v="2022-12-31T00:00:00"/>
    <d v="2023-04-28T00:00:00"/>
    <m/>
    <m/>
    <n v="3530.08"/>
    <n v="9248.25"/>
    <n v="416.17"/>
    <n v="0"/>
    <m/>
    <m/>
    <n v="0"/>
    <s v="Green"/>
    <m/>
    <m/>
    <m/>
    <m/>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x v="0"/>
    <s v="Pipelines and Terminals"/>
    <s v="Integrity"/>
    <m/>
    <s v="Malvern"/>
    <s v="PY740XX - PAULSBORO TO PA S/L(MALVERN)"/>
    <m/>
    <n v="13195"/>
    <n v="0"/>
    <m/>
    <m/>
    <n v="309423"/>
    <m/>
    <s v="Bartal, Nick"/>
    <s v="Bartal, Nick"/>
    <m/>
    <m/>
    <n v="1"/>
    <n v="46102"/>
    <m/>
    <s v="Guest, ProSight"/>
    <s v="Independent"/>
    <s v="Aqua"/>
    <d v="2022-10-20T00:00:00"/>
    <s v="Int- Planned Digs"/>
  </r>
  <r>
    <x v="674"/>
    <s v="Item"/>
    <s v="Open"/>
    <x v="1"/>
    <s v="BFRQF00E2203"/>
    <s v="Maintenance Framework"/>
    <n v="1954870"/>
    <s v="Wojton, Brian"/>
    <s v="East"/>
    <s v="7. Closed"/>
    <s v="Defined"/>
    <x v="3"/>
    <n v="2375"/>
    <m/>
    <m/>
    <n v="2374.6799999999998"/>
    <n v="2375"/>
    <n v="0"/>
    <s v="Green"/>
    <m/>
    <m/>
    <m/>
    <n v="2375"/>
    <m/>
    <m/>
    <n v="125000"/>
    <m/>
    <m/>
    <n v="125000"/>
    <s v="Full"/>
    <n v="125000"/>
    <n v="82177"/>
    <m/>
    <n v="82177"/>
    <s v="No"/>
    <s v="Green"/>
    <d v="2022-05-01T00:00:00"/>
    <d v="2022-03-02T00:00:00"/>
    <d v="2022-03-02T00:00:00"/>
    <d v="2022-08-30T00:00:00"/>
    <d v="2022-11-18T00:00:00"/>
    <m/>
    <m/>
    <n v="2355"/>
    <n v="19.68"/>
    <m/>
    <m/>
    <m/>
    <m/>
    <m/>
    <m/>
    <m/>
    <m/>
    <m/>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x v="0"/>
    <s v="Pipelines and Terminals"/>
    <s v="Station/Terminal"/>
    <m/>
    <s v="Harbor South Terminals"/>
    <s v="BFRQF - BFR RARITAN BAY TERMINAL"/>
    <m/>
    <n v="2375"/>
    <n v="0"/>
    <m/>
    <m/>
    <n v="79803"/>
    <m/>
    <s v="Orischak, Bob"/>
    <s v="Buchalski, Edwin"/>
    <m/>
    <m/>
    <n v="1"/>
    <n v="34086"/>
    <m/>
    <s v="Guest, ProSight"/>
    <s v="Independent"/>
    <s v="Aqua"/>
    <d v="2019-08-16T00:00:00"/>
    <s v="Other Programs"/>
  </r>
  <r>
    <x v="675"/>
    <s v="Item"/>
    <s v="Open"/>
    <x v="0"/>
    <s v="BFRQF00M2204"/>
    <s v="Maintenance Framework"/>
    <n v="1939594"/>
    <s v="Occhi, Edward"/>
    <s v="East"/>
    <s v="7. Closed"/>
    <s v="Defined"/>
    <x v="9"/>
    <m/>
    <n v="60000"/>
    <m/>
    <n v="60000"/>
    <n v="60000"/>
    <n v="0"/>
    <s v="Green"/>
    <m/>
    <m/>
    <m/>
    <n v="60000"/>
    <m/>
    <m/>
    <n v="100000"/>
    <m/>
    <m/>
    <n v="100000"/>
    <s v="Full"/>
    <n v="100000"/>
    <m/>
    <n v="60000"/>
    <n v="60000"/>
    <s v="No"/>
    <s v="Green"/>
    <d v="2023-05-01T00:00:00"/>
    <d v="2022-01-27T00:00:00"/>
    <d v="2022-01-27T00:00:00"/>
    <d v="2022-12-31T00:00:00"/>
    <d v="2022-12-09T00:00:00"/>
    <m/>
    <m/>
    <m/>
    <m/>
    <m/>
    <m/>
    <m/>
    <m/>
    <m/>
    <m/>
    <m/>
    <m/>
    <n v="15000"/>
    <n v="30000"/>
    <n v="15000"/>
    <m/>
    <m/>
    <m/>
    <m/>
    <m/>
    <m/>
    <m/>
    <m/>
    <s v="Walker, Carol"/>
    <m/>
    <x v="0"/>
    <s v="Pipelines and Terminals"/>
    <s v="Integrity"/>
    <m/>
    <s v="Harbor South Terminals"/>
    <s v="BFRQF - BFR RARITAN BAY TERMINAL"/>
    <m/>
    <m/>
    <n v="45000"/>
    <n v="15000"/>
    <m/>
    <m/>
    <m/>
    <s v="Geib, Rob"/>
    <s v="Geib, Robert"/>
    <m/>
    <m/>
    <n v="1"/>
    <n v="41087"/>
    <m/>
    <s v="Guest, ProSight"/>
    <s v="Independent"/>
    <s v="Aqua"/>
    <d v="2021-08-06T00:00:00"/>
    <s v="Int - Planned Corr &amp; FI"/>
  </r>
  <r>
    <x v="676"/>
    <s v="Item"/>
    <s v="Open"/>
    <x v="0"/>
    <s v="BFRQF00M2206"/>
    <s v="Maintenance Framework"/>
    <n v="1979442"/>
    <s v="DeSocio, David"/>
    <s v="East"/>
    <s v="7. Closed"/>
    <s v="Drawdown"/>
    <x v="26"/>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m/>
    <m/>
    <m/>
    <m/>
    <m/>
    <m/>
    <m/>
    <m/>
    <m/>
    <n v="45000"/>
    <m/>
    <s v="1 30 23 - Looking now to reuse potentially at Rensselaer  12 2 22 - Pump may now be used at Port Reading. Waiting on Management to confirm location."/>
    <d v="2023-01-31T00:00:00"/>
    <s v="Walker, Carol"/>
    <m/>
    <x v="0"/>
    <s v="Pipelines and Terminals"/>
    <s v="Operating Infrastructure"/>
    <m/>
    <s v="Harbor South Terminals"/>
    <s v="BFRQF - BFR RARITAN BAY TERMINAL"/>
    <m/>
    <n v="300"/>
    <n v="0"/>
    <m/>
    <n v="45000"/>
    <n v="146706"/>
    <m/>
    <s v="Jakubowski, Gregory"/>
    <s v="Buchalski, Edwin"/>
    <m/>
    <m/>
    <n v="1"/>
    <n v="43561"/>
    <m/>
    <s v="Meitzler, Antoinette"/>
    <s v="Independent"/>
    <s v="Aqua"/>
    <d v="2022-04-28T00:00:00"/>
    <s v="Other Programs"/>
  </r>
  <r>
    <x v="677"/>
    <s v="Item"/>
    <s v="Open"/>
    <x v="0"/>
    <s v="BFRQF00M2202"/>
    <s v="Maintenance Framework"/>
    <n v="1938286"/>
    <s v="DeSocio, David"/>
    <s v="East"/>
    <s v="4. On-Hold"/>
    <s v="Emergent"/>
    <x v="26"/>
    <n v="2936"/>
    <n v="73000"/>
    <m/>
    <n v="75935.740000000005"/>
    <n v="75936"/>
    <n v="0"/>
    <s v="Green"/>
    <m/>
    <m/>
    <m/>
    <n v="75936"/>
    <m/>
    <m/>
    <n v="77000"/>
    <m/>
    <m/>
    <n v="77000"/>
    <s v="Supplemental"/>
    <n v="77000"/>
    <n v="2936"/>
    <n v="73000"/>
    <n v="75936"/>
    <s v="No"/>
    <s v="Green"/>
    <d v="2023-02-01T00:00:00"/>
    <d v="2022-01-14T00:00:00"/>
    <d v="2022-01-14T00:00:00"/>
    <d v="2022-03-01T00:00:00"/>
    <d v="2022-06-30T00:00:00"/>
    <m/>
    <m/>
    <m/>
    <n v="1957.16"/>
    <n v="978.58"/>
    <m/>
    <m/>
    <m/>
    <m/>
    <m/>
    <m/>
    <m/>
    <m/>
    <n v="0"/>
    <n v="73000"/>
    <m/>
    <m/>
    <m/>
    <m/>
    <m/>
    <m/>
    <m/>
    <m/>
    <s v="Walker, Carol"/>
    <m/>
    <x v="0"/>
    <s v="Pipelines and Terminals"/>
    <s v="Operating Infrastructure"/>
    <m/>
    <s v="Harbor South Terminals"/>
    <s v="BPRPR - BPT PORT READING TERMINAL"/>
    <m/>
    <n v="2936"/>
    <n v="0"/>
    <n v="73000"/>
    <m/>
    <m/>
    <m/>
    <s v="Jakubowski, Gregory"/>
    <s v="Buchalski, Edwin"/>
    <m/>
    <m/>
    <n v="1"/>
    <n v="42030"/>
    <m/>
    <s v="Clark, David"/>
    <s v="Independent"/>
    <s v="Aqua"/>
    <d v="2021-09-01T00:00:00"/>
    <m/>
  </r>
  <r>
    <x v="678"/>
    <s v="Item"/>
    <s v="Open"/>
    <x v="0"/>
    <s v="BFRQF00M2301"/>
    <s v="Maintenance Framework"/>
    <m/>
    <s v="Marrocco, Alex"/>
    <s v="East"/>
    <s v="8. Canceled"/>
    <s v="Defined"/>
    <x v="5"/>
    <m/>
    <n v="0"/>
    <m/>
    <n v="0"/>
    <n v="0"/>
    <n v="0"/>
    <s v="Green"/>
    <n v="1156216"/>
    <m/>
    <n v="1156216"/>
    <n v="-1156216"/>
    <m/>
    <m/>
    <n v="109685"/>
    <m/>
    <m/>
    <m/>
    <s v="Phase"/>
    <n v="109685"/>
    <m/>
    <n v="0"/>
    <n v="0"/>
    <s v="No"/>
    <s v="Green"/>
    <m/>
    <m/>
    <m/>
    <d v="2023-06-30T00:00:00"/>
    <d v="2023-07-31T00:00:00"/>
    <m/>
    <m/>
    <m/>
    <m/>
    <m/>
    <m/>
    <m/>
    <m/>
    <m/>
    <m/>
    <m/>
    <m/>
    <n v="0"/>
    <m/>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x v="0"/>
    <s v="Pipelines and Terminals"/>
    <s v="Integrity"/>
    <m/>
    <s v="Harbor South Terminals"/>
    <s v="BFRQF - BFR RARITAN BAY TERMINAL"/>
    <m/>
    <m/>
    <n v="0"/>
    <m/>
    <m/>
    <m/>
    <m/>
    <s v="Stine, Carlton"/>
    <s v="Stine, Carlton"/>
    <m/>
    <m/>
    <n v="1"/>
    <n v="44873"/>
    <m/>
    <s v="Administrator, System"/>
    <s v="Independent"/>
    <s v="Aqua"/>
    <d v="2022-08-17T00:00:00"/>
    <s v="Int - Tanks"/>
  </r>
  <r>
    <x v="679"/>
    <s v="Item"/>
    <s v="Open"/>
    <x v="1"/>
    <s v="BFRQF00E2301"/>
    <s v="Maintenance Framework"/>
    <n v="2095692"/>
    <s v="Marrocco, Alex"/>
    <s v="East"/>
    <s v="6. Operational"/>
    <s v="Drawdown"/>
    <x v="5"/>
    <n v="40553"/>
    <n v="15000"/>
    <m/>
    <n v="55552.92"/>
    <n v="115000"/>
    <n v="-59447"/>
    <s v="Red"/>
    <m/>
    <n v="105388"/>
    <n v="105388"/>
    <n v="-49835"/>
    <m/>
    <m/>
    <n v="105388"/>
    <m/>
    <m/>
    <n v="105388"/>
    <s v="Full"/>
    <n v="105388"/>
    <n v="40553"/>
    <n v="15000"/>
    <n v="55553"/>
    <s v="No"/>
    <s v="Green"/>
    <d v="2023-04-01T00:00:00"/>
    <d v="2023-03-21T00:00:00"/>
    <d v="2023-03-21T00:00:00"/>
    <d v="2023-04-30T00:00:00"/>
    <d v="2023-04-30T00:00:00"/>
    <m/>
    <m/>
    <m/>
    <m/>
    <m/>
    <n v="40552.92"/>
    <n v="50000"/>
    <n v="50000"/>
    <n v="-9447"/>
    <s v="Red"/>
    <m/>
    <m/>
    <n v="15000"/>
    <m/>
    <m/>
    <m/>
    <m/>
    <m/>
    <m/>
    <m/>
    <m/>
    <s v="3/20/23-CES-Tank was budgeted as MCAP. Plan will be to clean and idle so project was funded via drawdown."/>
    <d v="2023-03-20T00:00:00"/>
    <s v="Walker, Carol"/>
    <m/>
    <x v="0"/>
    <s v="Pipelines and Terminals"/>
    <s v="Tank Integrity"/>
    <m/>
    <s v="Harbor South Terminals"/>
    <s v="BFRQF - BFR RARITAN BAY TERMINAL"/>
    <m/>
    <m/>
    <n v="55553"/>
    <m/>
    <m/>
    <m/>
    <m/>
    <s v="Stine, Carlton"/>
    <s v="Stine, Carlton"/>
    <m/>
    <m/>
    <n v="1"/>
    <n v="46752"/>
    <m/>
    <s v="Meitzler, Antoinette"/>
    <s v="Independent"/>
    <s v="Aqua"/>
    <d v="2023-03-10T00:00:00"/>
    <m/>
  </r>
  <r>
    <x v="680"/>
    <s v="Item"/>
    <s v="Open"/>
    <x v="0"/>
    <s v="BFRQF00M2201"/>
    <s v="Maintenance Framework"/>
    <n v="1937271"/>
    <s v="Marrocco, Alex"/>
    <s v="East"/>
    <s v="7. Closed"/>
    <s v="Defined"/>
    <x v="5"/>
    <n v="1554"/>
    <m/>
    <m/>
    <n v="1553.88"/>
    <n v="1554"/>
    <n v="0"/>
    <s v="Green"/>
    <m/>
    <m/>
    <m/>
    <n v="1554"/>
    <m/>
    <m/>
    <n v="464000"/>
    <m/>
    <m/>
    <n v="464000"/>
    <s v="Phase"/>
    <n v="464000"/>
    <n v="126877"/>
    <m/>
    <n v="126877"/>
    <s v="No"/>
    <s v="Green"/>
    <d v="2022-06-01T00:00:00"/>
    <d v="2022-01-04T00:00:00"/>
    <d v="2022-01-04T00:00:00"/>
    <d v="2022-12-31T00:00:00"/>
    <d v="2022-12-31T00:00:00"/>
    <m/>
    <m/>
    <n v="1553.88"/>
    <m/>
    <m/>
    <m/>
    <m/>
    <m/>
    <m/>
    <m/>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x v="0"/>
    <s v="Pipelines and Terminals"/>
    <s v="Integrity"/>
    <m/>
    <s v="Harbor South Terminals"/>
    <s v="BFRQF - BFR RARITAN BAY TERMINAL"/>
    <m/>
    <n v="1554"/>
    <n v="0"/>
    <m/>
    <m/>
    <n v="125323"/>
    <m/>
    <s v="Stine, Carlton"/>
    <s v="Stine, Carlton"/>
    <m/>
    <m/>
    <n v="1"/>
    <n v="41320"/>
    <m/>
    <s v="Administrator, System"/>
    <s v="Independent"/>
    <s v="Aqua"/>
    <d v="2021-08-09T00:00:00"/>
    <s v="Int - Tanks"/>
  </r>
  <r>
    <x v="681"/>
    <s v="Item"/>
    <s v="Open"/>
    <x v="1"/>
    <m/>
    <s v="Maintenance Framework"/>
    <m/>
    <s v="Pepe, David"/>
    <s v="East"/>
    <s v="8. Canceled"/>
    <m/>
    <x v="11"/>
    <m/>
    <n v="0"/>
    <m/>
    <n v="0"/>
    <n v="0"/>
    <n v="0"/>
    <s v="Green"/>
    <n v="45000"/>
    <m/>
    <n v="45000"/>
    <n v="-45000"/>
    <m/>
    <m/>
    <m/>
    <m/>
    <m/>
    <m/>
    <m/>
    <m/>
    <m/>
    <n v="0"/>
    <n v="0"/>
    <s v="No"/>
    <s v="Green"/>
    <m/>
    <m/>
    <m/>
    <m/>
    <d v="2023-10-31T00:00:00"/>
    <m/>
    <m/>
    <m/>
    <m/>
    <m/>
    <m/>
    <m/>
    <m/>
    <m/>
    <m/>
    <m/>
    <m/>
    <m/>
    <m/>
    <m/>
    <m/>
    <m/>
    <n v="0"/>
    <m/>
    <m/>
    <m/>
    <s v="3.02.2023 - Advised by Operations that cutout not required (Current owner does not require). 12/07/22 DJP Reached out to Kiely to discuss the planning for the cutout."/>
    <d v="2023-03-02T00:00:00"/>
    <m/>
    <m/>
    <x v="0"/>
    <s v="Pipelines and Terminals"/>
    <s v="Station/Terminal"/>
    <m/>
    <s v="Auburn Pipeline"/>
    <s v="RC999A2 - ROCHESTER TO GULF"/>
    <m/>
    <m/>
    <n v="0"/>
    <m/>
    <n v="0"/>
    <m/>
    <m/>
    <s v="Aiken, Elaine"/>
    <m/>
    <m/>
    <m/>
    <n v="1"/>
    <n v="24559"/>
    <m/>
    <s v="Administrator, System"/>
    <s v="Independent"/>
    <s v="Aqua"/>
    <d v="2017-07-27T00:00:00"/>
    <s v="Int - Planned Corr &amp; FI"/>
  </r>
  <r>
    <x v="682"/>
    <s v="Item"/>
    <s v="Open"/>
    <x v="1"/>
    <s v="RC999A5E2301"/>
    <s v="Maintenance Framework"/>
    <n v="2085711"/>
    <s v="Norton, Bill"/>
    <s v="East"/>
    <s v="3. Active"/>
    <s v="Defined"/>
    <x v="6"/>
    <m/>
    <n v="35000"/>
    <m/>
    <n v="35000"/>
    <n v="35000"/>
    <n v="0"/>
    <s v="Green"/>
    <n v="35000"/>
    <m/>
    <n v="35000"/>
    <n v="0"/>
    <m/>
    <m/>
    <n v="33620"/>
    <m/>
    <m/>
    <n v="33620"/>
    <s v="Full"/>
    <n v="33620"/>
    <m/>
    <n v="35000"/>
    <n v="35000"/>
    <s v="No"/>
    <s v="Green"/>
    <d v="2023-06-01T00:00:00"/>
    <d v="2023-02-21T00:00:00"/>
    <d v="2023-02-21T00:00:00"/>
    <d v="2023-10-01T00:00:00"/>
    <d v="2023-11-30T00:00:00"/>
    <m/>
    <m/>
    <m/>
    <m/>
    <m/>
    <m/>
    <m/>
    <m/>
    <m/>
    <m/>
    <m/>
    <m/>
    <m/>
    <n v="35000"/>
    <m/>
    <m/>
    <m/>
    <m/>
    <m/>
    <m/>
    <m/>
    <m/>
    <m/>
    <s v="Sautter, Maureen"/>
    <m/>
    <x v="0"/>
    <s v="Pipelines and Terminals"/>
    <s v="Corrosion"/>
    <m/>
    <s v="Auburn Pipeline"/>
    <s v="RC999A5 - ROCHESTER TO HESS"/>
    <m/>
    <m/>
    <n v="35000"/>
    <m/>
    <m/>
    <m/>
    <m/>
    <s v="Geib, Rob"/>
    <m/>
    <m/>
    <m/>
    <n v="1"/>
    <n v="44353"/>
    <m/>
    <s v="Guest, ProSight"/>
    <s v="Independent"/>
    <s v="Aqua"/>
    <d v="2022-08-01T00:00:00"/>
    <s v="Int - Planned Corr &amp; FI"/>
  </r>
  <r>
    <x v="683"/>
    <s v="Item"/>
    <s v="Open"/>
    <x v="0"/>
    <s v="BETRH00M2204"/>
    <s v="Maintenance Framework"/>
    <n v="2037203"/>
    <s v="Gable, Rob"/>
    <s v="East"/>
    <s v="6. Operational"/>
    <s v="Drawdown"/>
    <x v="6"/>
    <n v="20409"/>
    <m/>
    <m/>
    <n v="20409.150000000001"/>
    <n v="20213"/>
    <n v="196"/>
    <s v="Yellow"/>
    <m/>
    <m/>
    <m/>
    <n v="20409"/>
    <m/>
    <m/>
    <n v="49000"/>
    <m/>
    <m/>
    <n v="49000"/>
    <s v="Full"/>
    <n v="49000"/>
    <n v="51617"/>
    <m/>
    <n v="51617"/>
    <s v="No"/>
    <s v="Green"/>
    <d v="2022-11-01T00:00:00"/>
    <d v="2022-10-16T00:00:00"/>
    <d v="2022-10-16T00:00:00"/>
    <d v="2022-12-20T00:00:00"/>
    <d v="2022-12-31T00:00:00"/>
    <m/>
    <m/>
    <n v="6318.06"/>
    <n v="9545.31"/>
    <n v="4350.03"/>
    <n v="195.75"/>
    <m/>
    <m/>
    <n v="196"/>
    <s v="Red"/>
    <m/>
    <m/>
    <m/>
    <m/>
    <m/>
    <m/>
    <m/>
    <m/>
    <m/>
    <m/>
    <m/>
    <s v="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5-02T00:00:00"/>
    <s v="Sautter, Maureen"/>
    <m/>
    <x v="0"/>
    <s v="Pipelines and Terminals"/>
    <s v="Integrity"/>
    <m/>
    <s v="Virginia"/>
    <s v="BETRH - BET RICHMOND"/>
    <m/>
    <n v="20213"/>
    <n v="196"/>
    <m/>
    <m/>
    <n v="31207"/>
    <m/>
    <s v="Geib, Rob"/>
    <s v="Geib, Robert"/>
    <m/>
    <m/>
    <n v="1"/>
    <n v="46061"/>
    <m/>
    <s v="Perry, Betty"/>
    <s v="Independent"/>
    <s v="Aqua"/>
    <d v="2022-10-12T00:00:00"/>
    <s v="Int - Planned Corr &amp; FI"/>
  </r>
  <r>
    <x v="684"/>
    <s v="Item"/>
    <s v="Open"/>
    <x v="0"/>
    <s v="BETQE00M2205"/>
    <s v="Maintenance Framework"/>
    <n v="1938784"/>
    <s v="Wojton, Brian"/>
    <s v="East"/>
    <s v="3. Active"/>
    <s v="Defined"/>
    <x v="27"/>
    <n v="67"/>
    <n v="665000"/>
    <m/>
    <n v="665066.97"/>
    <n v="680000"/>
    <n v="-14933"/>
    <s v="Yellow"/>
    <n v="680000"/>
    <m/>
    <n v="680000"/>
    <n v="-14933"/>
    <m/>
    <m/>
    <n v="30000"/>
    <m/>
    <m/>
    <n v="30000"/>
    <s v="Phase"/>
    <n v="30000"/>
    <n v="28060"/>
    <n v="665000"/>
    <n v="693060"/>
    <s v="No"/>
    <s v="Green"/>
    <d v="2022-03-01T00:00:00"/>
    <d v="2022-01-20T00:00:00"/>
    <d v="2022-01-20T00:00:00"/>
    <d v="2022-12-31T00:00:00"/>
    <d v="2023-08-31T00:00:00"/>
    <m/>
    <m/>
    <m/>
    <m/>
    <m/>
    <n v="66.97"/>
    <m/>
    <m/>
    <n v="67"/>
    <s v="Red"/>
    <m/>
    <m/>
    <n v="10000"/>
    <n v="50000"/>
    <n v="200000"/>
    <n v="200000"/>
    <n v="80000"/>
    <n v="125000"/>
    <m/>
    <m/>
    <m/>
    <s v="11.25.22 SDB: Anchor Consultants completed inspection and will issue a report._x000d__x000a_11.9.22 TN - Forecast for December removed_x000d__x000a_10.31.22 SDB: Anchor consultants dive inspection rescheduled for 11/16-17.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2-11-25T00:00:00"/>
    <s v="Nguyen, Tong"/>
    <m/>
    <x v="0"/>
    <s v="Pipelines and Terminals"/>
    <s v="Operating Infrastructure"/>
    <m/>
    <s v="Roseton and Rensselaer"/>
    <s v="BETQE - BET RENSSELAER TERMINAL"/>
    <m/>
    <m/>
    <n v="60067"/>
    <n v="480000"/>
    <n v="125000"/>
    <n v="27993"/>
    <m/>
    <s v="Spari, Markella"/>
    <s v="Martin, David N."/>
    <m/>
    <m/>
    <n v="1"/>
    <n v="41938"/>
    <m/>
    <s v="Administrator, System"/>
    <s v="Independent"/>
    <s v="Aqua"/>
    <d v="2021-08-23T00:00:00"/>
    <s v="Marine"/>
  </r>
  <r>
    <x v="685"/>
    <s v="Item"/>
    <s v="Open"/>
    <x v="0"/>
    <s v="BETQE00M2204"/>
    <s v="Maintenance Framework"/>
    <n v="1954937"/>
    <s v="Wojton, Brian"/>
    <s v="East"/>
    <s v="4. On-Hold"/>
    <s v="Defined"/>
    <x v="27"/>
    <m/>
    <n v="1"/>
    <m/>
    <n v="1"/>
    <n v="1"/>
    <n v="0"/>
    <s v="Green"/>
    <m/>
    <m/>
    <m/>
    <n v="1"/>
    <m/>
    <m/>
    <n v="59000"/>
    <m/>
    <m/>
    <n v="59000"/>
    <s v="Phase"/>
    <n v="59000"/>
    <n v="34302"/>
    <n v="1"/>
    <n v="34303"/>
    <s v="No"/>
    <s v="Green"/>
    <d v="2022-03-01T00:00:00"/>
    <d v="2022-03-03T00:00:00"/>
    <d v="2022-03-03T00:00:00"/>
    <d v="2022-10-30T00:00:00"/>
    <d v="2023-11-30T00:00:00"/>
    <m/>
    <m/>
    <m/>
    <m/>
    <m/>
    <m/>
    <m/>
    <m/>
    <m/>
    <m/>
    <m/>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x v="0"/>
    <s v="Pipelines and Terminals"/>
    <s v="Operating Infrastructure"/>
    <m/>
    <s v="Roseton and Rensselaer"/>
    <s v="BETQE - BET RENSSELAER TERMINAL"/>
    <m/>
    <m/>
    <n v="0"/>
    <m/>
    <n v="1"/>
    <n v="34302"/>
    <m/>
    <s v="Spari, Markella"/>
    <s v="Spari, Markella"/>
    <m/>
    <m/>
    <n v="1"/>
    <n v="41939"/>
    <m/>
    <s v="Administrator, System"/>
    <s v="Independent"/>
    <s v="Aqua"/>
    <d v="2021-08-23T00:00:00"/>
    <s v="Marine"/>
  </r>
  <r>
    <x v="686"/>
    <s v="Item"/>
    <s v="Open"/>
    <x v="0"/>
    <s v="BETQE00M2301"/>
    <s v="Maintenance Framework"/>
    <n v="2085653"/>
    <s v="Norton, Bill"/>
    <s v="East"/>
    <s v="3. Active"/>
    <s v="Defined"/>
    <x v="9"/>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s v="Sautter, Maureen"/>
    <m/>
    <x v="0"/>
    <s v="Pipelines and Terminals"/>
    <s v="Integrity"/>
    <m/>
    <s v="Roseton and Rensselaer"/>
    <s v="BETQE - BET RENSSELAER TERMINAL"/>
    <m/>
    <m/>
    <n v="0"/>
    <n v="45000"/>
    <m/>
    <m/>
    <m/>
    <s v="Geib, Rob"/>
    <s v="Gee, Ryan"/>
    <m/>
    <m/>
    <n v="1"/>
    <n v="44338"/>
    <m/>
    <s v="Guest, ProSight"/>
    <s v="Independent"/>
    <s v="Aqua"/>
    <d v="2022-08-01T00:00:00"/>
    <s v="Int - Planned Corr &amp; FI"/>
  </r>
  <r>
    <x v="687"/>
    <s v="Item"/>
    <s v="Open"/>
    <x v="1"/>
    <m/>
    <s v="Maintenance Framework"/>
    <m/>
    <s v="Wing, Hunter"/>
    <s v="East"/>
    <s v="1. Proposed"/>
    <m/>
    <x v="11"/>
    <m/>
    <n v="50000"/>
    <m/>
    <n v="50000"/>
    <n v="50000"/>
    <n v="0"/>
    <s v="Green"/>
    <n v="55000"/>
    <m/>
    <n v="55000"/>
    <n v="-5000"/>
    <m/>
    <m/>
    <m/>
    <m/>
    <m/>
    <m/>
    <m/>
    <m/>
    <m/>
    <n v="50000"/>
    <n v="50000"/>
    <s v="No"/>
    <s v="Green"/>
    <d v="2023-05-01T00:00:00"/>
    <m/>
    <m/>
    <m/>
    <d v="2023-08-31T00:00:00"/>
    <n v="8"/>
    <s v="Yellow"/>
    <m/>
    <m/>
    <m/>
    <m/>
    <n v="10000"/>
    <n v="10000"/>
    <n v="-10000"/>
    <s v="Red"/>
    <m/>
    <s v="Contractor/Vendor Issue"/>
    <n v="15000"/>
    <n v="35000"/>
    <n v="0"/>
    <n v="0"/>
    <m/>
    <m/>
    <m/>
    <m/>
    <m/>
    <s v="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5-02T00:00:00"/>
    <m/>
    <m/>
    <x v="0"/>
    <s v="Pipelines and Terminals"/>
    <s v="Station/Terminal"/>
    <m/>
    <s v="Roseton and Rensselaer"/>
    <s v="BETQE - BET RENSSELAER TERMINAL"/>
    <m/>
    <m/>
    <n v="50000"/>
    <n v="0"/>
    <m/>
    <m/>
    <m/>
    <s v="Aiken, Elaine"/>
    <m/>
    <m/>
    <m/>
    <n v="1"/>
    <n v="45058"/>
    <m/>
    <s v="Administrator, System"/>
    <s v="Independent"/>
    <s v="Aqua"/>
    <d v="2022-08-17T00:00:00"/>
    <s v="Int - Planned Corr &amp; FI"/>
  </r>
  <r>
    <x v="688"/>
    <s v="Item"/>
    <s v="Open"/>
    <x v="1"/>
    <s v="BETQE00E2301"/>
    <s v="Maintenance Framework"/>
    <n v="2085675"/>
    <s v="Norton, Bill"/>
    <s v="East"/>
    <s v="3. Active"/>
    <s v="Defined"/>
    <x v="6"/>
    <m/>
    <n v="35000"/>
    <m/>
    <n v="35000"/>
    <n v="35000"/>
    <n v="0"/>
    <s v="Green"/>
    <n v="35000"/>
    <m/>
    <n v="35000"/>
    <n v="0"/>
    <m/>
    <m/>
    <n v="34650"/>
    <m/>
    <m/>
    <n v="34650"/>
    <s v="Full"/>
    <n v="34650"/>
    <m/>
    <n v="35000"/>
    <n v="35000"/>
    <s v="No"/>
    <s v="Green"/>
    <d v="2023-09-01T00:00:00"/>
    <d v="2023-02-21T00:00:00"/>
    <d v="2023-02-21T00:00:00"/>
    <d v="2023-10-01T00:00:00"/>
    <d v="2023-11-30T00:00:00"/>
    <m/>
    <m/>
    <m/>
    <m/>
    <m/>
    <m/>
    <m/>
    <m/>
    <m/>
    <m/>
    <m/>
    <m/>
    <m/>
    <m/>
    <m/>
    <m/>
    <n v="35000"/>
    <m/>
    <m/>
    <m/>
    <m/>
    <s v="5/2/23 Lake Superior to perform troubleshooting to determine where repairs are needed. WRN"/>
    <d v="2023-05-02T00:00:00"/>
    <s v="Sautter, Maureen"/>
    <m/>
    <x v="0"/>
    <s v="Pipelines and Terminals"/>
    <s v="Corrosion"/>
    <m/>
    <s v="Roseton and Rensselaer"/>
    <s v="BETQE - BET RENSSELAER TERMINAL"/>
    <m/>
    <m/>
    <n v="0"/>
    <n v="35000"/>
    <m/>
    <m/>
    <m/>
    <s v="Geib, Rob"/>
    <s v="Geib, Robert"/>
    <m/>
    <m/>
    <n v="1"/>
    <n v="44346"/>
    <m/>
    <s v="Guest, ProSight"/>
    <s v="Independent"/>
    <s v="Aqua"/>
    <d v="2022-08-01T00:00:00"/>
    <s v="Int - Planned Corr &amp; FI"/>
  </r>
  <r>
    <x v="689"/>
    <s v="Item"/>
    <s v="Candidate"/>
    <x v="0"/>
    <m/>
    <s v="Maintenance Framework"/>
    <m/>
    <s v="Orischak, Bob"/>
    <s v="East"/>
    <s v="8. Canceled"/>
    <m/>
    <x v="3"/>
    <m/>
    <n v="0"/>
    <m/>
    <n v="0"/>
    <n v="50000"/>
    <n v="-50000"/>
    <s v="Red"/>
    <n v="50000"/>
    <m/>
    <n v="50000"/>
    <n v="-50000"/>
    <m/>
    <m/>
    <m/>
    <m/>
    <m/>
    <m/>
    <m/>
    <m/>
    <m/>
    <n v="0"/>
    <n v="0"/>
    <s v="No"/>
    <s v="Green"/>
    <m/>
    <m/>
    <m/>
    <m/>
    <d v="2023-06-30T00:00:00"/>
    <m/>
    <m/>
    <m/>
    <m/>
    <m/>
    <m/>
    <m/>
    <m/>
    <m/>
    <m/>
    <m/>
    <m/>
    <n v="0"/>
    <n v="0"/>
    <m/>
    <m/>
    <m/>
    <m/>
    <m/>
    <m/>
    <m/>
    <s v="5/1/23 - Project is being canceled and funding moved to Baltimore Electrical. RLO"/>
    <d v="2023-05-01T00:00:00"/>
    <m/>
    <m/>
    <x v="0"/>
    <s v="Pipelines and Terminals"/>
    <s v="Operating Infrastructure"/>
    <m/>
    <s v="Roseton and Rensselaer"/>
    <s v="BETQE - BET RENSSELAER TERMINAL"/>
    <m/>
    <m/>
    <n v="0"/>
    <m/>
    <m/>
    <m/>
    <m/>
    <s v="Orischak, Bob"/>
    <m/>
    <m/>
    <m/>
    <n v="1"/>
    <n v="37254"/>
    <m/>
    <s v="Guest, ProSight"/>
    <s v="Independent"/>
    <s v="Aqua"/>
    <d v="2020-07-23T00:00:00"/>
    <s v="Other Programs"/>
  </r>
  <r>
    <x v="690"/>
    <s v="Item"/>
    <s v="Open"/>
    <x v="0"/>
    <s v="BETQE00M2206"/>
    <s v="Maintenance Framework"/>
    <n v="2003619"/>
    <s v="Mohr, David"/>
    <s v="East"/>
    <s v="3. Active"/>
    <s v="Defined"/>
    <x v="22"/>
    <n v="5267"/>
    <n v="50000"/>
    <m/>
    <n v="55266.97"/>
    <n v="54762"/>
    <n v="505"/>
    <s v="Yellow"/>
    <m/>
    <m/>
    <m/>
    <n v="55267"/>
    <m/>
    <m/>
    <n v="147000"/>
    <m/>
    <m/>
    <n v="147000"/>
    <s v="Full"/>
    <n v="147000"/>
    <n v="106298"/>
    <n v="50000"/>
    <n v="156298"/>
    <s v="No"/>
    <s v="Green"/>
    <d v="2022-07-01T00:00:00"/>
    <d v="2022-09-21T00:00:00"/>
    <d v="2022-09-21T00:00:00"/>
    <d v="2022-12-31T00:00:00"/>
    <d v="2023-05-31T00:00:00"/>
    <m/>
    <m/>
    <n v="562.87"/>
    <n v="2873.65"/>
    <n v="1325.79"/>
    <n v="504.66"/>
    <n v="50000"/>
    <n v="50000"/>
    <n v="-49495"/>
    <s v="Red"/>
    <m/>
    <s v="Weather"/>
    <n v="50000"/>
    <m/>
    <m/>
    <m/>
    <m/>
    <m/>
    <m/>
    <m/>
    <m/>
    <s v="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5-02T00:00:00"/>
    <s v="Sautter, Maureen"/>
    <m/>
    <x v="0"/>
    <s v="Pipelines and Terminals"/>
    <s v="Operating Infrastructure"/>
    <m/>
    <s v="Roseton and Rensselaer"/>
    <s v="BETQE - BET RENSSELAER TERMINAL"/>
    <m/>
    <n v="4762"/>
    <n v="50505"/>
    <m/>
    <m/>
    <n v="101031"/>
    <m/>
    <s v="Bonenberger, Mark"/>
    <s v="Tracey, Steve"/>
    <s v="N/A"/>
    <m/>
    <n v="1"/>
    <n v="25098"/>
    <m/>
    <s v="Guest, ProSight"/>
    <s v="Independent"/>
    <s v="Aqua"/>
    <d v="2017-08-21T00:00:00"/>
    <s v="Other Programs"/>
  </r>
  <r>
    <x v="691"/>
    <s v="Item"/>
    <s v="Open"/>
    <x v="0"/>
    <s v="BETQE00M2201"/>
    <s v="Maintenance Framework"/>
    <n v="1937283"/>
    <s v="Marrocco, Alex"/>
    <s v="East"/>
    <s v="6. Operational"/>
    <s v="Defined"/>
    <x v="5"/>
    <n v="381244"/>
    <m/>
    <m/>
    <n v="381243.52"/>
    <n v="371727"/>
    <n v="9517"/>
    <s v="Yellow"/>
    <n v="50000"/>
    <m/>
    <n v="50000"/>
    <n v="331244"/>
    <m/>
    <m/>
    <n v="188000"/>
    <m/>
    <m/>
    <n v="188000"/>
    <s v="Phase"/>
    <n v="188000"/>
    <n v="460779"/>
    <m/>
    <n v="460779"/>
    <s v="No"/>
    <s v="Green"/>
    <d v="2022-10-01T00:00:00"/>
    <d v="2022-01-04T00:00:00"/>
    <d v="2022-01-04T00:00:00"/>
    <d v="2022-12-31T00:00:00"/>
    <d v="2023-03-31T00:00:00"/>
    <m/>
    <m/>
    <n v="238158.62"/>
    <n v="125848.22"/>
    <n v="7719.79"/>
    <n v="9516.89"/>
    <m/>
    <m/>
    <n v="9517"/>
    <s v="Red"/>
    <m/>
    <m/>
    <m/>
    <m/>
    <m/>
    <m/>
    <m/>
    <m/>
    <m/>
    <m/>
    <m/>
    <s v="3/9/2023 Completed ahead of schedule; phase 2 afe to be submitted._x000d__x000a_1/5/2023 contractor availability issue."/>
    <d v="2023-03-09T00:00:00"/>
    <s v="Sautter, Maureen"/>
    <m/>
    <x v="0"/>
    <s v="Pipelines and Terminals"/>
    <s v="Integrity"/>
    <m/>
    <s v="Roseton and Rensselaer"/>
    <s v="BETQE - BET RENSSELAER TERMINAL"/>
    <m/>
    <n v="371727"/>
    <n v="9517"/>
    <m/>
    <m/>
    <n v="79535"/>
    <m/>
    <s v="Stine, Carlton"/>
    <s v="Stine, Carlton"/>
    <m/>
    <m/>
    <n v="1"/>
    <n v="41322"/>
    <m/>
    <s v="Administrator, System"/>
    <s v="Independent"/>
    <s v="Aqua"/>
    <d v="2021-08-09T00:00:00"/>
    <s v="Int - Tanks"/>
  </r>
  <r>
    <x v="692"/>
    <s v="Item"/>
    <s v="Open"/>
    <x v="0"/>
    <s v="BETQE00M2302"/>
    <s v="Maintenance Framework"/>
    <n v="2095004"/>
    <s v="Wing, Hunter"/>
    <s v="East"/>
    <s v="3. Active"/>
    <s v="Defined"/>
    <x v="11"/>
    <n v="174850"/>
    <n v="241000"/>
    <m/>
    <n v="415849.88"/>
    <n v="426733"/>
    <n v="-10883"/>
    <s v="Yellow"/>
    <n v="238000"/>
    <m/>
    <n v="238000"/>
    <n v="177850"/>
    <m/>
    <m/>
    <n v="426733"/>
    <m/>
    <m/>
    <n v="426733"/>
    <s v="Full"/>
    <n v="426733"/>
    <n v="174850"/>
    <n v="241000"/>
    <n v="415850"/>
    <s v="No"/>
    <s v="Green"/>
    <d v="2023-04-01T00:00:00"/>
    <d v="2023-04-19T00:00:00"/>
    <d v="2023-04-19T00:00:00"/>
    <d v="2023-05-22T00:00:00"/>
    <d v="2023-07-31T00:00:00"/>
    <m/>
    <m/>
    <m/>
    <m/>
    <m/>
    <n v="174849.88"/>
    <n v="220000"/>
    <n v="220000"/>
    <n v="-45150"/>
    <s v="Red"/>
    <m/>
    <s v="Contractor/Vendor Issue"/>
    <n v="156000"/>
    <n v="85000"/>
    <n v="0"/>
    <m/>
    <m/>
    <m/>
    <m/>
    <m/>
    <m/>
    <s v="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5-01T00:00:00"/>
    <s v="Sautter, Maureen"/>
    <m/>
    <x v="0"/>
    <s v="Pipelines and Terminals"/>
    <s v="Integrity"/>
    <m/>
    <s v="Roseton and Rensselaer"/>
    <s v="BETQE - BET RENSSELAER TERMINAL"/>
    <m/>
    <m/>
    <n v="415850"/>
    <n v="0"/>
    <m/>
    <m/>
    <m/>
    <s v="Aiken, Elaine"/>
    <s v="Aiken, Elaine"/>
    <m/>
    <m/>
    <n v="1"/>
    <n v="45883"/>
    <m/>
    <s v="Clark, David"/>
    <s v="Independent"/>
    <s v="Aqua"/>
    <d v="2022-09-21T00:00:00"/>
    <s v="Int - Planned Corr &amp; FI"/>
  </r>
  <r>
    <x v="693"/>
    <s v="Item"/>
    <s v="Open"/>
    <x v="1"/>
    <s v="BH00000E2203"/>
    <s v="Maintenance Framework"/>
    <n v="2014070"/>
    <s v="Gable, Rob"/>
    <s v="East"/>
    <s v="7. Closed"/>
    <s v="Drawdown"/>
    <x v="6"/>
    <n v="4296"/>
    <m/>
    <m/>
    <n v="4296.12"/>
    <n v="4296"/>
    <n v="0"/>
    <s v="Green"/>
    <m/>
    <m/>
    <m/>
    <n v="4296"/>
    <m/>
    <m/>
    <n v="37000"/>
    <m/>
    <m/>
    <n v="37000"/>
    <s v="Full"/>
    <n v="37000"/>
    <n v="36021"/>
    <m/>
    <n v="36021"/>
    <s v="No"/>
    <s v="Green"/>
    <d v="2022-10-01T00:00:00"/>
    <d v="2022-08-31T00:00:00"/>
    <d v="2022-08-31T00:00:00"/>
    <d v="2022-11-30T00:00:00"/>
    <d v="2022-12-31T00:00:00"/>
    <m/>
    <m/>
    <n v="4296.12"/>
    <m/>
    <m/>
    <m/>
    <m/>
    <m/>
    <m/>
    <m/>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x v="0"/>
    <s v="Pipelines and Terminals"/>
    <s v="Corrosion"/>
    <m/>
    <s v="Booth"/>
    <s v="BH - BOOTH STATION"/>
    <m/>
    <n v="4296"/>
    <n v="0"/>
    <m/>
    <m/>
    <n v="31725"/>
    <m/>
    <s v="Geib, Rob"/>
    <s v="Geib, Robert"/>
    <s v="N/A"/>
    <m/>
    <n v="1"/>
    <n v="45734"/>
    <m/>
    <s v="Schultz, Amy"/>
    <s v="JDE Child"/>
    <s v="Burnt Orange"/>
    <d v="2022-08-31T00:00:00"/>
    <s v="Int - Planned Corr &amp; FI"/>
  </r>
  <r>
    <x v="694"/>
    <s v="Item"/>
    <s v="Open"/>
    <x v="0"/>
    <s v="ZG00000M2303"/>
    <s v="Maintenance Framework"/>
    <n v="2085645"/>
    <s v="Gable, Rob"/>
    <s v="East"/>
    <s v="3. Active"/>
    <s v="Defined"/>
    <x v="6"/>
    <n v="8528"/>
    <n v="26500"/>
    <m/>
    <n v="35027.839999999997"/>
    <n v="35000"/>
    <n v="28"/>
    <s v="Yellow"/>
    <n v="35000"/>
    <m/>
    <n v="35000"/>
    <n v="28"/>
    <m/>
    <m/>
    <n v="35019"/>
    <m/>
    <m/>
    <n v="35019"/>
    <s v="Full"/>
    <n v="35019"/>
    <n v="8528"/>
    <n v="26500"/>
    <n v="35028"/>
    <s v="No"/>
    <s v="Green"/>
    <d v="2023-04-01T00:00:00"/>
    <d v="2023-02-21T00:00:00"/>
    <d v="2023-02-21T00:00:00"/>
    <d v="2023-09-30T00:00:00"/>
    <d v="2023-07-31T00:00:00"/>
    <m/>
    <m/>
    <m/>
    <m/>
    <m/>
    <n v="8527.84"/>
    <n v="5000"/>
    <n v="5000"/>
    <n v="3528"/>
    <s v="Red"/>
    <m/>
    <s v="WorkAhead of Schedule"/>
    <m/>
    <n v="16500"/>
    <n v="5000"/>
    <m/>
    <n v="5000"/>
    <m/>
    <m/>
    <m/>
    <m/>
    <s v="5/2/2023 RAG - Materials purchased ahead of schedule.  4/4/2023 RAG - PO's have been issued. Rectifier scheduled to be delivered during May.  3/2/2023 RAG - Awaiting quotes from Diefenderfer and JA Electronics."/>
    <d v="2023-05-02T00:00:00"/>
    <s v="Sautter, Maureen"/>
    <m/>
    <x v="0"/>
    <s v="Pipelines and Terminals"/>
    <s v="Integrity"/>
    <m/>
    <s v="Macungie Pipe"/>
    <s v="ZG - MACUNGIE STATION"/>
    <m/>
    <m/>
    <n v="25028"/>
    <n v="10000"/>
    <m/>
    <m/>
    <m/>
    <s v="Geib, Rob"/>
    <s v="Geib, Robert"/>
    <m/>
    <m/>
    <n v="1"/>
    <n v="45418"/>
    <m/>
    <s v="Guest, ProSight"/>
    <s v="Independent"/>
    <s v="Aqua"/>
    <d v="2022-08-26T00:00:00"/>
    <s v="Int - Planned Corr &amp; FI"/>
  </r>
  <r>
    <x v="695"/>
    <s v="Item"/>
    <s v="Open"/>
    <x v="0"/>
    <s v="RG714SNM2201"/>
    <s v="Maintenance Framework"/>
    <n v="2046374"/>
    <s v="Taylor, Ryan"/>
    <s v="East"/>
    <s v="3. Active"/>
    <s v="Defined"/>
    <x v="7"/>
    <n v="84007"/>
    <n v="3515000"/>
    <m/>
    <n v="3599006.93"/>
    <n v="3610004"/>
    <n v="-10997"/>
    <s v="Yellow"/>
    <m/>
    <m/>
    <m/>
    <n v="3599007"/>
    <m/>
    <m/>
    <n v="138635"/>
    <m/>
    <m/>
    <n v="138635"/>
    <s v="Phase"/>
    <n v="138635"/>
    <n v="92757"/>
    <n v="3515000"/>
    <n v="3607757"/>
    <s v="No"/>
    <s v="Green"/>
    <d v="2022-12-01T00:00:00"/>
    <d v="2023-03-10T00:00:00"/>
    <d v="2023-03-10T00:00:00"/>
    <d v="2023-08-01T00:00:00"/>
    <d v="2023-10-01T00:00:00"/>
    <m/>
    <m/>
    <n v="9082.5"/>
    <n v="15196.68"/>
    <n v="30724.85"/>
    <n v="29002.9"/>
    <n v="40000"/>
    <n v="40000"/>
    <n v="-10997"/>
    <s v="Red"/>
    <m/>
    <m/>
    <n v="15000"/>
    <m/>
    <m/>
    <n v="1750000"/>
    <n v="1750000"/>
    <m/>
    <m/>
    <m/>
    <m/>
    <s v="20230309 - RJT - Updated project start._x000d__x000a__x000d__x000a__x000d__x000a_2/28/2023 - RJT Forecast updated."/>
    <d v="2023-04-11T00:00:00"/>
    <s v="Williams, Nikole"/>
    <m/>
    <x v="0"/>
    <s v="Pipelines and Terminals"/>
    <s v="Integrity"/>
    <m/>
    <s v="Macungie Pipe"/>
    <s v="RG714SN - TUCKERTON-SINKING SPRING"/>
    <m/>
    <n v="55004"/>
    <n v="44003"/>
    <n v="3500000"/>
    <m/>
    <n v="8750"/>
    <m/>
    <s v="Bartal, Nick"/>
    <s v="Bartal, Nick"/>
    <m/>
    <m/>
    <n v="1"/>
    <n v="46249"/>
    <m/>
    <s v="Guest, ProSight"/>
    <s v="Independent"/>
    <s v="Aqua"/>
    <d v="2022-11-18T00:00:00"/>
    <s v="Int- Planned Digs"/>
  </r>
  <r>
    <x v="696"/>
    <s v="Item"/>
    <s v="Open"/>
    <x v="0"/>
    <s v="BSEVA00M2202"/>
    <s v="Maintenance Framework"/>
    <n v="2013349"/>
    <s v="Yoder, Michael"/>
    <s v="East"/>
    <s v="6. Operational"/>
    <s v="Defined"/>
    <x v="5"/>
    <n v="75905"/>
    <m/>
    <m/>
    <n v="75905.37"/>
    <n v="75905"/>
    <n v="0"/>
    <s v="Yellow"/>
    <m/>
    <n v="64000"/>
    <n v="64000"/>
    <n v="11905"/>
    <m/>
    <m/>
    <n v="250000"/>
    <n v="64000"/>
    <m/>
    <n v="314000"/>
    <s v="Phase"/>
    <n v="314000"/>
    <n v="311160"/>
    <m/>
    <n v="311160"/>
    <s v="No"/>
    <s v="Green"/>
    <d v="2022-10-01T00:00:00"/>
    <d v="2022-08-25T00:00:00"/>
    <d v="2022-08-25T00:00:00"/>
    <d v="2022-12-31T00:00:00"/>
    <d v="2023-01-31T00:00:00"/>
    <m/>
    <m/>
    <n v="38413.440000000002"/>
    <n v="2167.2199999999998"/>
    <n v="29.75"/>
    <n v="35294.959999999999"/>
    <n v="35295"/>
    <n v="35295"/>
    <n v="0"/>
    <s v="Yellow"/>
    <m/>
    <m/>
    <m/>
    <m/>
    <m/>
    <m/>
    <m/>
    <m/>
    <m/>
    <m/>
    <m/>
    <s v="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5-03T00:00:00"/>
    <s v="Sautter, Maureen"/>
    <m/>
    <x v="0"/>
    <s v="Pipelines and Terminals"/>
    <s v="Integrity"/>
    <m/>
    <s v="Virginia"/>
    <s v="BSEVA - RICHMOND TERMINAL"/>
    <m/>
    <n v="40610"/>
    <n v="35295"/>
    <m/>
    <m/>
    <n v="235254"/>
    <m/>
    <s v="Stine, Carlton"/>
    <s v="Stine, Carlton"/>
    <m/>
    <m/>
    <n v="1"/>
    <n v="43535"/>
    <m/>
    <s v="Stine, Carlton"/>
    <s v="Independent"/>
    <s v="Aqua"/>
    <d v="2022-04-25T00:00:00"/>
    <s v="Int - Tanks"/>
  </r>
  <r>
    <x v="697"/>
    <s v="Item"/>
    <s v="Open"/>
    <x v="0"/>
    <s v="BETRH00M2304"/>
    <s v="Maintenance Framework"/>
    <n v="2112820"/>
    <s v="Weirsky, Edward"/>
    <s v="East"/>
    <s v="3. Active"/>
    <s v="Drawdown"/>
    <x v="26"/>
    <m/>
    <n v="150000"/>
    <m/>
    <n v="150000"/>
    <m/>
    <n v="150000"/>
    <s v="Red"/>
    <m/>
    <n v="157950"/>
    <n v="157950"/>
    <n v="-7950"/>
    <m/>
    <m/>
    <n v="157950"/>
    <m/>
    <m/>
    <n v="157950"/>
    <s v="Full"/>
    <n v="157950"/>
    <m/>
    <n v="150000"/>
    <n v="150000"/>
    <s v="No"/>
    <s v="Green"/>
    <d v="2023-05-01T00:00:00"/>
    <d v="2023-04-27T00:00:00"/>
    <d v="2023-04-27T00:00:00"/>
    <d v="2023-05-05T00:00:00"/>
    <d v="2023-06-30T00:00:00"/>
    <m/>
    <m/>
    <m/>
    <m/>
    <m/>
    <m/>
    <m/>
    <m/>
    <m/>
    <m/>
    <m/>
    <m/>
    <n v="100000"/>
    <n v="50000"/>
    <m/>
    <m/>
    <m/>
    <m/>
    <m/>
    <m/>
    <m/>
    <s v="5/1/23 RLO Project Transferred to Ed Weirsky"/>
    <d v="2023-05-01T00:00:00"/>
    <s v="Sautter, Maureen"/>
    <m/>
    <x v="0"/>
    <s v="Pipelines and Terminals"/>
    <s v="Operating Infrastructure"/>
    <m/>
    <s v="Virginia"/>
    <s v="BETRH - BET RICHMOND"/>
    <m/>
    <m/>
    <n v="150000"/>
    <m/>
    <m/>
    <m/>
    <m/>
    <s v="Jakubowski, Gregory"/>
    <s v="Blow, Andrew"/>
    <m/>
    <m/>
    <n v="1"/>
    <n v="46982"/>
    <m/>
    <s v="Orischak, Bob"/>
    <s v="Independent"/>
    <s v="Aqua"/>
    <d v="2023-04-25T00:00:00"/>
    <m/>
  </r>
  <r>
    <x v="698"/>
    <s v="Item"/>
    <s v="Open"/>
    <x v="0"/>
    <s v="BETRH00M2302"/>
    <s v="Maintenance Framework"/>
    <n v="2086167"/>
    <s v="Yoder, Michael"/>
    <s v="East"/>
    <s v="3. Active"/>
    <s v="Defined"/>
    <x v="5"/>
    <m/>
    <n v="396163"/>
    <m/>
    <n v="396163"/>
    <n v="396163"/>
    <n v="0"/>
    <s v="Green"/>
    <n v="396163"/>
    <m/>
    <n v="396163"/>
    <n v="0"/>
    <m/>
    <m/>
    <n v="182343"/>
    <m/>
    <m/>
    <n v="182343"/>
    <s v="Phase"/>
    <n v="182343"/>
    <m/>
    <n v="396163"/>
    <n v="396163"/>
    <s v="No"/>
    <s v="Green"/>
    <d v="2023-10-01T00:00:00"/>
    <d v="2023-02-24T00:00:00"/>
    <d v="2023-02-24T00:00:00"/>
    <d v="2023-12-31T00:00:00"/>
    <d v="2023-12-31T00:00:00"/>
    <m/>
    <m/>
    <m/>
    <m/>
    <m/>
    <m/>
    <m/>
    <m/>
    <m/>
    <m/>
    <m/>
    <m/>
    <m/>
    <m/>
    <m/>
    <m/>
    <m/>
    <n v="96163"/>
    <n v="150000"/>
    <n v="150000"/>
    <m/>
    <m/>
    <m/>
    <s v="Sautter, Maureen"/>
    <m/>
    <x v="0"/>
    <s v="Pipelines and Terminals"/>
    <s v="Integrity"/>
    <m/>
    <s v="Virginia"/>
    <s v="BETRH - BET RICHMOND"/>
    <m/>
    <m/>
    <n v="0"/>
    <m/>
    <n v="396163"/>
    <m/>
    <m/>
    <s v="Stine, Carlton"/>
    <m/>
    <m/>
    <m/>
    <n v="1"/>
    <n v="44874"/>
    <m/>
    <s v="Administrator, System"/>
    <s v="Independent"/>
    <s v="Aqua"/>
    <d v="2022-08-17T00:00:00"/>
    <s v="Int - Tanks"/>
  </r>
  <r>
    <x v="699"/>
    <s v="Item"/>
    <s v="Open"/>
    <x v="1"/>
    <s v="BETRH00E2301"/>
    <s v="Maintenance Framework"/>
    <n v="2084408"/>
    <s v="Yoder, Michael"/>
    <s v="East"/>
    <s v="6. Operational"/>
    <s v="Defined"/>
    <x v="5"/>
    <n v="173921"/>
    <n v="12000"/>
    <m/>
    <n v="185920.6"/>
    <n v="282000"/>
    <n v="-96080"/>
    <s v="Red"/>
    <n v="282000"/>
    <m/>
    <n v="282000"/>
    <n v="-96079"/>
    <m/>
    <m/>
    <n v="154880"/>
    <m/>
    <m/>
    <n v="154880"/>
    <s v="Phase"/>
    <n v="154880"/>
    <n v="173921"/>
    <n v="12000"/>
    <n v="185921"/>
    <s v="No"/>
    <s v="Green"/>
    <d v="2023-03-01T00:00:00"/>
    <d v="2023-02-02T00:00:00"/>
    <d v="2023-02-02T00:00:00"/>
    <d v="2023-06-30T00:00:00"/>
    <d v="2023-04-30T00:00:00"/>
    <m/>
    <m/>
    <m/>
    <m/>
    <n v="90000.18"/>
    <n v="83920.42"/>
    <n v="126000"/>
    <n v="126000"/>
    <n v="-42080"/>
    <s v="Red"/>
    <m/>
    <s v="WorkAhead of Schedule"/>
    <n v="12000"/>
    <m/>
    <m/>
    <m/>
    <m/>
    <m/>
    <m/>
    <m/>
    <m/>
    <s v="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5-02T00:00:00"/>
    <s v="Sautter, Maureen"/>
    <m/>
    <x v="0"/>
    <s v="Pipelines and Terminals"/>
    <s v="Tank Integrity"/>
    <m/>
    <s v="Virginia"/>
    <s v="BETRH - BET RICHMOND"/>
    <m/>
    <n v="90000"/>
    <n v="95920"/>
    <m/>
    <m/>
    <m/>
    <m/>
    <s v="Stine, Carlton"/>
    <s v="Stine, Carlton"/>
    <m/>
    <m/>
    <n v="1"/>
    <n v="44875"/>
    <m/>
    <s v="Administrator, System"/>
    <s v="Independent"/>
    <s v="Aqua"/>
    <d v="2022-08-17T00:00:00"/>
    <s v="Int - Tanks"/>
  </r>
  <r>
    <x v="700"/>
    <s v="Item"/>
    <s v="Open"/>
    <x v="1"/>
    <s v="BETRH00E2202"/>
    <s v="Maintenance Framework"/>
    <n v="1937924"/>
    <s v="Yoder, Michael"/>
    <s v="East"/>
    <s v="6. Operational"/>
    <s v="Defined"/>
    <x v="5"/>
    <n v="21205"/>
    <m/>
    <m/>
    <n v="21204.75"/>
    <n v="21205"/>
    <n v="0"/>
    <s v="Green"/>
    <m/>
    <m/>
    <m/>
    <n v="21205"/>
    <m/>
    <m/>
    <n v="170000"/>
    <n v="142000"/>
    <m/>
    <n v="312000"/>
    <s v="Phase"/>
    <n v="312000"/>
    <n v="307948"/>
    <m/>
    <n v="307948"/>
    <s v="No"/>
    <s v="Green"/>
    <d v="2022-08-01T00:00:00"/>
    <d v="2022-01-05T00:00:00"/>
    <d v="2022-01-05T00:00:00"/>
    <d v="2022-12-31T00:00:00"/>
    <d v="2022-12-31T00:00:00"/>
    <m/>
    <m/>
    <n v="20321.75"/>
    <n v="883"/>
    <m/>
    <m/>
    <m/>
    <m/>
    <m/>
    <m/>
    <m/>
    <m/>
    <m/>
    <m/>
    <m/>
    <m/>
    <m/>
    <m/>
    <m/>
    <m/>
    <m/>
    <s v="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4-04T00:00:00"/>
    <s v="Sautter, Maureen"/>
    <m/>
    <x v="0"/>
    <s v="Pipelines and Terminals"/>
    <s v="Tank Integrity"/>
    <m/>
    <s v="Virginia"/>
    <s v="BETRH - BET RICHMOND"/>
    <m/>
    <n v="21205"/>
    <n v="0"/>
    <m/>
    <m/>
    <n v="286743"/>
    <m/>
    <s v="Stine, Carlton"/>
    <s v="Stine, Carlton"/>
    <m/>
    <m/>
    <n v="1"/>
    <n v="41325"/>
    <m/>
    <s v="Administrator, System"/>
    <s v="JDE Child"/>
    <s v="Burnt Orange"/>
    <d v="2021-08-09T00:00:00"/>
    <s v="Int - Tanks"/>
  </r>
  <r>
    <x v="701"/>
    <s v="Item"/>
    <s v="Open"/>
    <x v="0"/>
    <s v="BETRH00M2301"/>
    <s v="Maintenance Framework"/>
    <n v="2076605"/>
    <s v="Pepe, David"/>
    <s v="East"/>
    <s v="3. Active"/>
    <s v="Defined"/>
    <x v="33"/>
    <n v="26704"/>
    <n v="25000"/>
    <m/>
    <n v="51703.77"/>
    <n v="50348"/>
    <n v="1356"/>
    <s v="Yellow"/>
    <n v="50000"/>
    <m/>
    <n v="50000"/>
    <n v="1704"/>
    <m/>
    <m/>
    <n v="50533"/>
    <m/>
    <m/>
    <n v="50533"/>
    <s v="Full"/>
    <n v="50533"/>
    <n v="26704"/>
    <n v="25000"/>
    <n v="51704"/>
    <s v="No"/>
    <s v="Green"/>
    <d v="2023-03-01T00:00:00"/>
    <d v="2023-01-23T00:00:00"/>
    <d v="2023-01-23T00:00:00"/>
    <d v="2023-04-01T00:00:00"/>
    <d v="2023-08-31T00:00:00"/>
    <m/>
    <m/>
    <m/>
    <m/>
    <n v="10348"/>
    <n v="16355.77"/>
    <n v="40000"/>
    <n v="40000"/>
    <n v="-23644"/>
    <s v="Red"/>
    <m/>
    <s v="Buckeye/Customer Schedule"/>
    <n v="25000"/>
    <m/>
    <m/>
    <m/>
    <m/>
    <m/>
    <m/>
    <m/>
    <m/>
    <s v="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5-04T00:00:00"/>
    <s v="Sautter, Maureen"/>
    <m/>
    <x v="0"/>
    <s v="Pipelines and Terminals"/>
    <s v="Operating Infrastructure"/>
    <m/>
    <s v="Virginia"/>
    <s v="BETRH - BET RICHMOND"/>
    <m/>
    <n v="10348"/>
    <n v="41356"/>
    <m/>
    <m/>
    <m/>
    <m/>
    <s v="Karl, Marissa"/>
    <s v="Orischak, Bob"/>
    <m/>
    <m/>
    <n v="1"/>
    <n v="44948"/>
    <m/>
    <s v="Administrator, System"/>
    <s v="Independent"/>
    <s v="Aqua"/>
    <d v="2022-08-17T00:00:00"/>
    <s v="Other Programs"/>
  </r>
  <r>
    <x v="702"/>
    <s v="Item"/>
    <s v="Open"/>
    <x v="1"/>
    <s v="RJ00000E2301"/>
    <s v="Maintenance Framework"/>
    <n v="2083618"/>
    <s v="Wing, Hunter"/>
    <s v="East"/>
    <s v="6. Operational"/>
    <s v="Drawdown"/>
    <x v="25"/>
    <n v="12398"/>
    <n v="2001"/>
    <m/>
    <n v="14399.33"/>
    <n v="22399"/>
    <n v="-8000"/>
    <s v="Red"/>
    <m/>
    <m/>
    <m/>
    <n v="14399"/>
    <m/>
    <m/>
    <n v="30000"/>
    <m/>
    <m/>
    <n v="30000"/>
    <s v="Full"/>
    <n v="30000"/>
    <n v="12398"/>
    <n v="2001"/>
    <n v="14399"/>
    <s v="No"/>
    <s v="Green"/>
    <d v="2023-03-01T00:00:00"/>
    <d v="2023-02-21T00:00:00"/>
    <d v="2023-02-21T00:00:00"/>
    <d v="2023-03-13T00:00:00"/>
    <d v="2023-03-10T00:00:00"/>
    <m/>
    <m/>
    <m/>
    <m/>
    <n v="12398.33"/>
    <m/>
    <n v="10000"/>
    <n v="10000"/>
    <n v="-10000"/>
    <s v="Red"/>
    <m/>
    <s v="Forecasting"/>
    <n v="2000"/>
    <m/>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x v="0"/>
    <s v="Pipelines and Terminals"/>
    <s v="Station/Terminal"/>
    <m/>
    <s v="Malvern"/>
    <s v="RJ - RIDLEY PARK - BPLT"/>
    <m/>
    <n v="12398"/>
    <n v="2000"/>
    <m/>
    <n v="1"/>
    <m/>
    <m/>
    <s v="Ashley, Robert"/>
    <s v="Tench, David"/>
    <s v="N/A"/>
    <m/>
    <n v="1"/>
    <n v="46612"/>
    <m/>
    <s v="Orischak, Bob"/>
    <s v="JDE Child"/>
    <s v="Burnt Orange"/>
    <d v="2023-02-17T00:00:00"/>
    <m/>
  </r>
  <r>
    <x v="703"/>
    <s v="Item"/>
    <s v="Open"/>
    <x v="1"/>
    <s v="XX740MXE2201"/>
    <s v="Maintenance Framework"/>
    <n v="2003601"/>
    <s v="Karl, Marissa"/>
    <s v="East"/>
    <s v="7. Closed"/>
    <s v="Drawdown"/>
    <x v="4"/>
    <n v="-147"/>
    <m/>
    <m/>
    <n v="-146.9"/>
    <n v="-147"/>
    <n v="0"/>
    <s v="Green"/>
    <m/>
    <m/>
    <m/>
    <n v="-147"/>
    <m/>
    <m/>
    <n v="10000"/>
    <m/>
    <m/>
    <m/>
    <s v="Full"/>
    <n v="10000"/>
    <n v="16314"/>
    <m/>
    <n v="16314"/>
    <s v="No"/>
    <s v="Green"/>
    <d v="2022-10-01T00:00:00"/>
    <m/>
    <m/>
    <d v="2022-08-31T00:00:00"/>
    <d v="2022-09-30T00:00:00"/>
    <m/>
    <m/>
    <n v="-146.9"/>
    <m/>
    <m/>
    <m/>
    <m/>
    <m/>
    <m/>
    <m/>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x v="0"/>
    <s v="Pipelines and Terminals"/>
    <s v="Pipeline Integrity"/>
    <m/>
    <s v="Malvern"/>
    <s v="XX740MX - NJ S/L TO MALVERN"/>
    <m/>
    <n v="-147"/>
    <n v="0"/>
    <m/>
    <m/>
    <n v="16461"/>
    <m/>
    <s v="Hurley, Brian"/>
    <s v="Shook, Mark B."/>
    <s v="N/A"/>
    <m/>
    <n v="1"/>
    <n v="44204"/>
    <m/>
    <s v="Hurley, Brian"/>
    <s v="JDE Child"/>
    <s v="Burnt Orange"/>
    <d v="2022-07-22T00:00:00"/>
    <s v="Int - Exposure Evals"/>
  </r>
  <r>
    <x v="704"/>
    <s v="Item"/>
    <s v="Open"/>
    <x v="1"/>
    <s v="BSEVR00E2301"/>
    <s v="Maintenance Framework"/>
    <n v="2093472"/>
    <s v="Yoder, Michael"/>
    <s v="East"/>
    <s v="3. Active"/>
    <s v="Defined"/>
    <x v="5"/>
    <m/>
    <n v="270000"/>
    <m/>
    <n v="270000"/>
    <n v="270000"/>
    <n v="0"/>
    <s v="Green"/>
    <n v="270000"/>
    <m/>
    <n v="270000"/>
    <n v="0"/>
    <m/>
    <m/>
    <n v="169950"/>
    <m/>
    <m/>
    <n v="169950"/>
    <s v="Phase"/>
    <n v="169950"/>
    <m/>
    <n v="270000"/>
    <n v="270000"/>
    <s v="No"/>
    <s v="Green"/>
    <d v="2023-05-01T00:00:00"/>
    <d v="2023-03-01T00:00:00"/>
    <d v="2023-03-01T00:00:00"/>
    <d v="2023-12-31T00:00:00"/>
    <d v="2023-12-31T00:00:00"/>
    <m/>
    <m/>
    <m/>
    <m/>
    <m/>
    <m/>
    <m/>
    <m/>
    <m/>
    <m/>
    <m/>
    <m/>
    <n v="75000"/>
    <n v="145000"/>
    <n v="50000"/>
    <m/>
    <m/>
    <m/>
    <m/>
    <m/>
    <m/>
    <s v="5/2/23 - Set IFR cables to high position. Preparing to MT, isolate and clean tank around 5/15."/>
    <d v="2023-05-02T00:00:00"/>
    <s v="Sautter, Maureen"/>
    <m/>
    <x v="0"/>
    <s v="Pipelines and Terminals"/>
    <s v="Tank Integrity"/>
    <m/>
    <s v="Virginia"/>
    <s v="BSEVR - ROANOKE TERMINAL"/>
    <m/>
    <m/>
    <n v="220000"/>
    <n v="50000"/>
    <m/>
    <m/>
    <m/>
    <s v="Stine, Carlton"/>
    <s v="Stine, Carlton"/>
    <m/>
    <m/>
    <n v="1"/>
    <n v="44876"/>
    <m/>
    <s v="Administrator, System"/>
    <s v="JDE Child"/>
    <s v="Burnt Orange"/>
    <d v="2022-08-17T00:00:00"/>
    <s v="Int - Tanks"/>
  </r>
  <r>
    <x v="705"/>
    <s v="Item"/>
    <s v="Open"/>
    <x v="1"/>
    <s v="BSEVR00E2302"/>
    <s v="Maintenance Framework"/>
    <n v="2093474"/>
    <s v="Yoder, Michael"/>
    <s v="East"/>
    <s v="3. Active"/>
    <s v="Defined"/>
    <x v="5"/>
    <m/>
    <n v="295000"/>
    <m/>
    <n v="295000"/>
    <n v="295000"/>
    <n v="0"/>
    <s v="Green"/>
    <n v="295000"/>
    <m/>
    <n v="295000"/>
    <n v="0"/>
    <m/>
    <m/>
    <n v="164450"/>
    <m/>
    <m/>
    <n v="164450"/>
    <s v="Phase"/>
    <n v="164450"/>
    <m/>
    <n v="295000"/>
    <n v="295000"/>
    <s v="No"/>
    <s v="Green"/>
    <d v="2023-09-01T00:00:00"/>
    <d v="2023-03-01T00:00:00"/>
    <d v="2023-03-01T00:00:00"/>
    <d v="2023-12-31T00:00:00"/>
    <d v="2023-12-31T00:00:00"/>
    <m/>
    <m/>
    <m/>
    <m/>
    <m/>
    <m/>
    <m/>
    <m/>
    <m/>
    <m/>
    <m/>
    <m/>
    <m/>
    <m/>
    <m/>
    <m/>
    <n v="95000"/>
    <n v="125000"/>
    <n v="75000"/>
    <m/>
    <m/>
    <s v="9/23/22-CES-Reducing mechanical repair budget to reflect anticipated minor repairs."/>
    <d v="2022-09-23T00:00:00"/>
    <s v="Sautter, Maureen"/>
    <m/>
    <x v="0"/>
    <s v="Pipelines and Terminals"/>
    <s v="Tank Integrity"/>
    <m/>
    <s v="Virginia"/>
    <s v="BSEVR - ROANOKE TERMINAL"/>
    <m/>
    <m/>
    <n v="0"/>
    <n v="95000"/>
    <n v="200000"/>
    <m/>
    <m/>
    <s v="Stine, Carlton"/>
    <s v="Stine, Carlton"/>
    <m/>
    <m/>
    <n v="1"/>
    <n v="44877"/>
    <m/>
    <s v="Administrator, System"/>
    <s v="JDE Child"/>
    <s v="Burnt Orange"/>
    <d v="2022-08-17T00:00:00"/>
    <s v="Int - Tanks"/>
  </r>
  <r>
    <x v="706"/>
    <s v="Item"/>
    <s v="Open"/>
    <x v="1"/>
    <m/>
    <s v="Maintenance Framework"/>
    <m/>
    <s v="Yoder, Michael"/>
    <s v="East"/>
    <s v="1. Proposed"/>
    <m/>
    <x v="23"/>
    <m/>
    <n v="0"/>
    <m/>
    <n v="0"/>
    <n v="0"/>
    <n v="0"/>
    <s v="Green"/>
    <n v="100000"/>
    <m/>
    <n v="100000"/>
    <n v="-100000"/>
    <m/>
    <m/>
    <m/>
    <m/>
    <m/>
    <m/>
    <m/>
    <m/>
    <m/>
    <n v="0"/>
    <n v="0"/>
    <s v="No"/>
    <s v="Green"/>
    <m/>
    <m/>
    <m/>
    <m/>
    <d v="2023-06-30T00:00:00"/>
    <m/>
    <m/>
    <m/>
    <m/>
    <m/>
    <m/>
    <m/>
    <m/>
    <m/>
    <m/>
    <m/>
    <m/>
    <n v="0"/>
    <n v="0"/>
    <m/>
    <m/>
    <m/>
    <m/>
    <m/>
    <m/>
    <m/>
    <s v="4/4/23 - Zeroed out forecast since it was determined that no piping mods are required for tank change of service."/>
    <d v="2023-04-04T00:00:00"/>
    <m/>
    <m/>
    <x v="0"/>
    <s v="Pipelines and Terminals"/>
    <s v="Tank Integrity"/>
    <m/>
    <s v="Virginia"/>
    <s v="BSEVR - ROANOKE TERMINAL"/>
    <m/>
    <m/>
    <n v="0"/>
    <m/>
    <m/>
    <m/>
    <m/>
    <s v="Stine, Carlton"/>
    <m/>
    <m/>
    <m/>
    <n v="1"/>
    <n v="44756"/>
    <m/>
    <s v="Administrator, System"/>
    <s v="Independent"/>
    <s v="Aqua"/>
    <d v="2022-08-17T00:00:00"/>
    <s v="Int - Tanks"/>
  </r>
  <r>
    <x v="707"/>
    <s v="Item"/>
    <s v="Open"/>
    <x v="0"/>
    <s v="RQ00000M2301"/>
    <s v="Maintenance Framework"/>
    <n v="2086686"/>
    <s v="Norton, Bill"/>
    <s v="East"/>
    <s v="3. Active"/>
    <s v="Defined"/>
    <x v="9"/>
    <m/>
    <n v="25000"/>
    <m/>
    <n v="25000"/>
    <n v="25000"/>
    <n v="0"/>
    <s v="Green"/>
    <n v="25000"/>
    <m/>
    <n v="25000"/>
    <n v="0"/>
    <m/>
    <m/>
    <n v="25048"/>
    <m/>
    <m/>
    <n v="25048"/>
    <s v="Full"/>
    <n v="25048"/>
    <m/>
    <n v="25000"/>
    <n v="25000"/>
    <s v="No"/>
    <s v="Green"/>
    <d v="2023-07-01T00:00:00"/>
    <d v="2023-02-27T00:00:00"/>
    <d v="2023-02-27T00:00:00"/>
    <d v="2023-10-01T00:00:00"/>
    <d v="2023-11-30T00:00:00"/>
    <m/>
    <m/>
    <m/>
    <m/>
    <m/>
    <m/>
    <m/>
    <m/>
    <m/>
    <m/>
    <m/>
    <m/>
    <m/>
    <m/>
    <n v="25000"/>
    <m/>
    <m/>
    <m/>
    <m/>
    <m/>
    <m/>
    <m/>
    <m/>
    <s v="Sautter, Maureen"/>
    <m/>
    <x v="0"/>
    <s v="Pipelines and Terminals"/>
    <s v="Integrity"/>
    <m/>
    <s v="Auburn Pipeline"/>
    <s v="RQ - ROCHESTER TERMINAL"/>
    <m/>
    <m/>
    <n v="0"/>
    <n v="25000"/>
    <m/>
    <m/>
    <m/>
    <s v="Geib, Rob"/>
    <s v="Geib, Robert"/>
    <m/>
    <m/>
    <n v="1"/>
    <n v="44354"/>
    <m/>
    <s v="Guest, ProSight"/>
    <s v="Independent"/>
    <s v="Aqua"/>
    <d v="2022-08-01T00:00:00"/>
    <s v="Int - Planned Corr &amp; FI"/>
  </r>
  <r>
    <x v="708"/>
    <s v="Item"/>
    <s v="Open"/>
    <x v="0"/>
    <s v="BETRC00M2301"/>
    <s v="Maintenance Framework"/>
    <n v="2052233"/>
    <s v="Pepe, David"/>
    <s v="East"/>
    <s v="3. Active"/>
    <s v="Defined"/>
    <x v="20"/>
    <m/>
    <n v="87000"/>
    <m/>
    <n v="87000"/>
    <n v="87000"/>
    <n v="0"/>
    <s v="Green"/>
    <n v="95000"/>
    <m/>
    <n v="95000"/>
    <n v="-8000"/>
    <m/>
    <m/>
    <n v="79702"/>
    <m/>
    <m/>
    <n v="79702"/>
    <s v="Interim"/>
    <n v="79702"/>
    <m/>
    <n v="87000"/>
    <n v="87000"/>
    <s v="No"/>
    <s v="Green"/>
    <d v="2023-05-01T00:00:00"/>
    <d v="2023-01-09T00:00:00"/>
    <d v="2023-01-09T00:00:00"/>
    <d v="2023-07-01T00:00:00"/>
    <d v="2023-07-31T00:00:00"/>
    <m/>
    <m/>
    <m/>
    <m/>
    <m/>
    <m/>
    <n v="12000"/>
    <n v="12000"/>
    <n v="-12000"/>
    <s v="Red"/>
    <m/>
    <s v="Supply Chain"/>
    <n v="12000"/>
    <n v="75000"/>
    <m/>
    <m/>
    <m/>
    <m/>
    <m/>
    <m/>
    <m/>
    <s v="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04T00:00:00"/>
    <s v="Sautter, Maureen"/>
    <m/>
    <x v="0"/>
    <s v="Pipelines and Terminals"/>
    <s v="Operating Infrastructure"/>
    <m/>
    <s v="Auburn Terminals"/>
    <s v="BETRC - BET ROCHESTER N TERMINAL AGWAY"/>
    <m/>
    <m/>
    <n v="87000"/>
    <m/>
    <m/>
    <m/>
    <m/>
    <s v="Posipanko, Dan"/>
    <s v="Posipanko, Daniel A."/>
    <m/>
    <m/>
    <n v="1"/>
    <n v="44123"/>
    <m/>
    <s v="Guest, ProSight"/>
    <s v="Independent"/>
    <s v="Aqua"/>
    <d v="2022-07-13T00:00:00"/>
    <s v="Other Programs"/>
  </r>
  <r>
    <x v="709"/>
    <s v="Item"/>
    <s v="Open"/>
    <x v="0"/>
    <s v="BETRC00M2302"/>
    <s v="Maintenance Framework"/>
    <n v="2052876"/>
    <s v="Pepe, David"/>
    <s v="East"/>
    <s v="3. Active"/>
    <s v="Defined"/>
    <x v="20"/>
    <n v="1015"/>
    <n v="82000"/>
    <m/>
    <n v="83015.38"/>
    <n v="83015"/>
    <n v="0"/>
    <s v="Green"/>
    <n v="95000"/>
    <m/>
    <n v="95000"/>
    <n v="-11985"/>
    <m/>
    <m/>
    <n v="79702"/>
    <m/>
    <m/>
    <n v="79702"/>
    <s v="Full"/>
    <n v="79702"/>
    <n v="1015"/>
    <n v="82000"/>
    <n v="83015"/>
    <s v="No"/>
    <s v="Green"/>
    <d v="2023-02-01T00:00:00"/>
    <d v="2023-02-15T00:00:00"/>
    <d v="2023-02-15T00:00:00"/>
    <d v="2023-07-01T00:00:00"/>
    <d v="2023-05-31T00:00:00"/>
    <m/>
    <m/>
    <m/>
    <n v="1015.38"/>
    <m/>
    <m/>
    <n v="12000"/>
    <n v="12000"/>
    <n v="-12000"/>
    <s v="Red"/>
    <m/>
    <s v="Supply Chain"/>
    <n v="12000"/>
    <n v="70000"/>
    <m/>
    <m/>
    <m/>
    <m/>
    <m/>
    <m/>
    <m/>
    <s v="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04T00:00:00"/>
    <s v="Sautter, Maureen"/>
    <m/>
    <x v="0"/>
    <s v="Pipelines and Terminals"/>
    <s v="Operating Infrastructure"/>
    <m/>
    <s v="Auburn Terminals"/>
    <s v="BETRC - BET ROCHESTER N TERMINAL AGWAY"/>
    <m/>
    <n v="1015"/>
    <n v="82000"/>
    <m/>
    <m/>
    <m/>
    <m/>
    <s v="Posipanko, Dan"/>
    <s v="Posipanko, Daniel A."/>
    <m/>
    <m/>
    <n v="1"/>
    <n v="44124"/>
    <m/>
    <s v="Guest, ProSight"/>
    <s v="Independent"/>
    <s v="Aqua"/>
    <d v="2022-07-13T00:00:00"/>
    <s v="Other Programs"/>
  </r>
  <r>
    <x v="710"/>
    <s v="Item"/>
    <s v="Open"/>
    <x v="0"/>
    <m/>
    <s v="Maintenance Framework"/>
    <m/>
    <s v="Wing, Hunter"/>
    <s v="East"/>
    <s v="1. Proposed"/>
    <m/>
    <x v="28"/>
    <m/>
    <n v="55000"/>
    <m/>
    <n v="55000"/>
    <n v="55000"/>
    <n v="0"/>
    <s v="Green"/>
    <n v="55000"/>
    <m/>
    <n v="55000"/>
    <n v="0"/>
    <m/>
    <m/>
    <m/>
    <m/>
    <m/>
    <m/>
    <m/>
    <m/>
    <m/>
    <n v="55000"/>
    <n v="55000"/>
    <s v="No"/>
    <s v="Green"/>
    <d v="2023-07-01T00:00:00"/>
    <m/>
    <m/>
    <m/>
    <d v="2023-07-31T00:00:00"/>
    <m/>
    <m/>
    <m/>
    <m/>
    <m/>
    <m/>
    <m/>
    <m/>
    <m/>
    <m/>
    <m/>
    <m/>
    <m/>
    <m/>
    <n v="55000"/>
    <m/>
    <m/>
    <m/>
    <m/>
    <m/>
    <m/>
    <s v="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5-01T00:00:00"/>
    <m/>
    <m/>
    <x v="0"/>
    <s v="Pipelines and Terminals"/>
    <s v="Operating Infrastructure"/>
    <m/>
    <s v="Auburn Terminals"/>
    <s v="BETRC - BET ROCHESTER N TERMINAL AGWAY"/>
    <m/>
    <m/>
    <n v="0"/>
    <n v="55000"/>
    <m/>
    <m/>
    <m/>
    <s v="Clark, Dave"/>
    <m/>
    <m/>
    <m/>
    <n v="1"/>
    <n v="45165"/>
    <m/>
    <s v="Administrator, System"/>
    <s v="Independent"/>
    <s v="Aqua"/>
    <d v="2022-08-23T00:00:00"/>
    <s v="Other Programs"/>
  </r>
  <r>
    <x v="711"/>
    <s v="Item"/>
    <s v="Open"/>
    <x v="0"/>
    <s v="RC00000M2201"/>
    <s v="Maintenance Framework"/>
    <n v="1946280"/>
    <s v="Mohr, David"/>
    <s v="East"/>
    <s v="3. Active"/>
    <s v="Defined"/>
    <x v="24"/>
    <n v="5923"/>
    <n v="12000"/>
    <m/>
    <n v="17923.38"/>
    <n v="17635"/>
    <n v="288"/>
    <s v="Yellow"/>
    <n v="62000"/>
    <m/>
    <n v="62000"/>
    <n v="-44077"/>
    <m/>
    <m/>
    <n v="68000"/>
    <m/>
    <m/>
    <n v="68000"/>
    <s v="Full"/>
    <n v="68000"/>
    <n v="60717"/>
    <n v="12000"/>
    <n v="72717"/>
    <s v="No"/>
    <s v="Green"/>
    <d v="2022-02-01T00:00:00"/>
    <d v="2022-02-08T00:00:00"/>
    <d v="2022-02-08T00:00:00"/>
    <d v="2022-07-31T00:00:00"/>
    <d v="2023-05-31T00:00:00"/>
    <m/>
    <m/>
    <n v="4208.97"/>
    <n v="435.22"/>
    <n v="990.75"/>
    <n v="288.44"/>
    <n v="12000"/>
    <n v="12000"/>
    <n v="-11712"/>
    <s v="Red"/>
    <m/>
    <s v="Buckeye/Customer Schedule"/>
    <n v="12000"/>
    <m/>
    <m/>
    <m/>
    <m/>
    <m/>
    <m/>
    <m/>
    <m/>
    <s v="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5-02T00:00:00"/>
    <s v="Sautter, Maureen"/>
    <m/>
    <x v="0"/>
    <s v="Pipelines and Terminals"/>
    <s v="Operating Infrastructure"/>
    <m/>
    <s v="Auburn Pipeline"/>
    <s v="RC - ROCHESTER TERMINAL"/>
    <m/>
    <n v="5635"/>
    <n v="12288"/>
    <m/>
    <m/>
    <n v="54794"/>
    <m/>
    <s v="Oey, Alex"/>
    <s v="Campion, Tom"/>
    <m/>
    <m/>
    <n v="1"/>
    <n v="34133"/>
    <m/>
    <s v="Guest, ProSight"/>
    <s v="Independent"/>
    <s v="Aqua"/>
    <d v="2019-08-19T00:00:00"/>
    <s v="Other Programs"/>
  </r>
  <r>
    <x v="712"/>
    <s v="Item"/>
    <s v="Open"/>
    <x v="0"/>
    <s v="BETRQ00M2301"/>
    <s v="Maintenance Framework"/>
    <n v="2084754"/>
    <s v="Mohr, David"/>
    <s v="East"/>
    <s v="3. Active"/>
    <s v="Defined"/>
    <x v="29"/>
    <m/>
    <n v="50000"/>
    <m/>
    <n v="50000"/>
    <n v="50000"/>
    <n v="0"/>
    <s v="Green"/>
    <n v="50000"/>
    <m/>
    <n v="50000"/>
    <n v="0"/>
    <m/>
    <m/>
    <n v="50336"/>
    <m/>
    <m/>
    <n v="50336"/>
    <s v="Full"/>
    <n v="50336"/>
    <m/>
    <n v="50000"/>
    <n v="50000"/>
    <s v="No"/>
    <s v="Green"/>
    <d v="2023-07-01T00:00:00"/>
    <d v="2023-02-16T00:00:00"/>
    <d v="2023-02-16T00:00:00"/>
    <d v="2023-07-31T00:00:00"/>
    <d v="2023-09-30T00:00:00"/>
    <m/>
    <m/>
    <m/>
    <m/>
    <m/>
    <m/>
    <m/>
    <m/>
    <m/>
    <m/>
    <m/>
    <m/>
    <m/>
    <m/>
    <n v="20000"/>
    <n v="20000"/>
    <n v="10000"/>
    <m/>
    <m/>
    <m/>
    <m/>
    <s v="5/1/2023-Material is on order. 4/1/2023 Issue with PO to vendor. Corrected and now on order._x000d__x000a_3/1/2023 Material on order with vendor. DRM_x000d__x000a_2/2/2023 Reached out to asset team for update and assistance"/>
    <d v="2023-05-02T00:00:00"/>
    <s v="Sautter, Maureen"/>
    <m/>
    <x v="0"/>
    <s v="Pipelines and Terminals"/>
    <s v="Operating Infrastructure"/>
    <m/>
    <s v="Auburn Terminals"/>
    <s v="BETRQ - BET ROCHESTER S TERMINAL XOM"/>
    <m/>
    <m/>
    <n v="0"/>
    <n v="50000"/>
    <m/>
    <m/>
    <m/>
    <s v="Forsey, Frank"/>
    <s v="Tracey, Steve"/>
    <m/>
    <m/>
    <n v="1"/>
    <n v="37631"/>
    <m/>
    <s v="Guest, ProSight"/>
    <s v="Independent"/>
    <s v="Aqua"/>
    <d v="2020-08-11T00:00:00"/>
    <s v="Other Programs"/>
  </r>
  <r>
    <x v="713"/>
    <s v="Item"/>
    <s v="Open"/>
    <x v="0"/>
    <s v="BETRQ00M2201"/>
    <s v="Maintenance Framework"/>
    <n v="1937284"/>
    <s v="Yoder, Michael"/>
    <s v="East"/>
    <s v="6. Operational"/>
    <s v="Defined"/>
    <x v="5"/>
    <n v="14135"/>
    <m/>
    <m/>
    <n v="14135.45"/>
    <n v="13758"/>
    <n v="377"/>
    <s v="Yellow"/>
    <m/>
    <m/>
    <m/>
    <n v="14135"/>
    <m/>
    <m/>
    <n v="186000"/>
    <n v="212000"/>
    <m/>
    <n v="186000"/>
    <s v="Full"/>
    <n v="398000"/>
    <n v="380688"/>
    <m/>
    <n v="380688"/>
    <s v="No"/>
    <s v="Green"/>
    <d v="2022-07-01T00:00:00"/>
    <d v="2022-01-04T00:00:00"/>
    <d v="2022-01-04T00:00:00"/>
    <d v="2022-12-31T00:00:00"/>
    <d v="2022-11-30T00:00:00"/>
    <m/>
    <m/>
    <n v="4883.63"/>
    <n v="490.36"/>
    <n v="8384.17"/>
    <n v="377.29"/>
    <m/>
    <m/>
    <n v="377"/>
    <s v="Red"/>
    <m/>
    <m/>
    <m/>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x v="0"/>
    <s v="Pipelines and Terminals"/>
    <s v="Integrity"/>
    <m/>
    <s v="Auburn Terminals"/>
    <s v="BETRQ - BET ROCHESTER S TERMINAL XOM"/>
    <m/>
    <n v="13758"/>
    <n v="377"/>
    <m/>
    <m/>
    <n v="366552"/>
    <m/>
    <s v="Stine, Carlton"/>
    <s v="Stine, Carlton"/>
    <m/>
    <m/>
    <n v="1"/>
    <n v="41326"/>
    <m/>
    <s v="Administrator, System"/>
    <s v="Independent"/>
    <s v="Aqua"/>
    <d v="2021-08-09T00:00:00"/>
    <s v="Int - Tanks"/>
  </r>
  <r>
    <x v="714"/>
    <s v="Item"/>
    <s v="Open"/>
    <x v="1"/>
    <s v="BETRQ00E2103"/>
    <s v="Exempt"/>
    <n v="1909779"/>
    <s v="Yoder, Michael"/>
    <s v="East"/>
    <s v="7. Closed"/>
    <s v="Emergent"/>
    <x v="5"/>
    <n v="14"/>
    <m/>
    <m/>
    <n v="13.86"/>
    <n v="14"/>
    <n v="0"/>
    <s v="Green"/>
    <m/>
    <m/>
    <m/>
    <n v="14"/>
    <m/>
    <m/>
    <n v="39000"/>
    <m/>
    <m/>
    <n v="39000"/>
    <s v="Full"/>
    <n v="39000"/>
    <n v="33161"/>
    <m/>
    <n v="33161"/>
    <s v="No"/>
    <s v="Green"/>
    <d v="2021-11-01T00:00:00"/>
    <d v="2021-11-16T00:00:00"/>
    <d v="2021-11-16T00:00:00"/>
    <d v="2021-12-31T00:00:00"/>
    <d v="2021-12-31T00:00:00"/>
    <m/>
    <m/>
    <n v="13.86"/>
    <m/>
    <m/>
    <m/>
    <m/>
    <m/>
    <m/>
    <m/>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x v="0"/>
    <s v="Pipelines and Terminals"/>
    <s v="Tank Integrity"/>
    <m/>
    <s v="Auburn Terminals"/>
    <s v="BETRQ - BET ROCHESTER S TERMINAL XOM"/>
    <m/>
    <n v="14"/>
    <n v="0"/>
    <m/>
    <m/>
    <n v="14"/>
    <m/>
    <s v="Stine, Carlton"/>
    <m/>
    <m/>
    <m/>
    <n v="1"/>
    <n v="42422"/>
    <m/>
    <s v="Meitzler, Antoinette"/>
    <s v="Independent"/>
    <s v="Aqua"/>
    <d v="2021-11-11T00:00:00"/>
    <s v="Int - Tanks"/>
  </r>
  <r>
    <x v="715"/>
    <s v="Item"/>
    <s v="Open"/>
    <x v="1"/>
    <s v="RC00000E2301"/>
    <s v="Maintenance Framework"/>
    <n v="2093482"/>
    <s v="Yoder, Michael"/>
    <s v="East"/>
    <s v="3. Active"/>
    <s v="Defined"/>
    <x v="5"/>
    <m/>
    <n v="10000"/>
    <m/>
    <n v="10000"/>
    <n v="10000"/>
    <n v="0"/>
    <s v="Green"/>
    <n v="10000"/>
    <m/>
    <n v="10000"/>
    <n v="0"/>
    <m/>
    <m/>
    <n v="11000"/>
    <m/>
    <m/>
    <n v="11000"/>
    <s v="Phase"/>
    <n v="11000"/>
    <m/>
    <n v="10000"/>
    <n v="10000"/>
    <s v="No"/>
    <s v="Green"/>
    <d v="2023-06-01T00:00:00"/>
    <d v="2023-03-01T00:00:00"/>
    <d v="2023-03-01T00:00:00"/>
    <d v="2023-12-31T00:00:00"/>
    <d v="2023-12-31T00:00:00"/>
    <m/>
    <m/>
    <m/>
    <m/>
    <m/>
    <m/>
    <m/>
    <m/>
    <m/>
    <m/>
    <m/>
    <m/>
    <m/>
    <n v="10000"/>
    <m/>
    <m/>
    <m/>
    <m/>
    <m/>
    <m/>
    <m/>
    <m/>
    <m/>
    <s v="Sautter, Maureen"/>
    <m/>
    <x v="0"/>
    <s v="Pipelines and Terminals"/>
    <s v="Tank Integrity"/>
    <m/>
    <s v="Auburn Pipeline"/>
    <s v="RC - ROCHESTER TERMINAL"/>
    <m/>
    <m/>
    <n v="10000"/>
    <m/>
    <m/>
    <m/>
    <m/>
    <s v="Stine, Carlton"/>
    <s v="Stine, Carlton"/>
    <m/>
    <m/>
    <n v="1"/>
    <n v="44878"/>
    <m/>
    <s v="Administrator, System"/>
    <s v="JDE Child"/>
    <s v="Burnt Orange"/>
    <d v="2022-08-17T00:00:00"/>
    <s v="Int - Tanks"/>
  </r>
  <r>
    <x v="716"/>
    <s v="Item"/>
    <s v="Open"/>
    <x v="0"/>
    <s v="RC00000M2301"/>
    <s v="Maintenance Framework"/>
    <n v="2083814"/>
    <s v="Norton, Bill"/>
    <s v="East"/>
    <s v="3. Active"/>
    <s v="Defined"/>
    <x v="9"/>
    <m/>
    <n v="25000"/>
    <m/>
    <n v="25000"/>
    <n v="25000"/>
    <n v="0"/>
    <s v="Green"/>
    <n v="25000"/>
    <m/>
    <n v="25000"/>
    <n v="0"/>
    <m/>
    <m/>
    <n v="25000"/>
    <m/>
    <m/>
    <n v="25000"/>
    <s v="Full"/>
    <n v="25000"/>
    <m/>
    <n v="25000"/>
    <n v="25000"/>
    <s v="No"/>
    <s v="Green"/>
    <d v="2023-08-01T00:00:00"/>
    <d v="2023-02-02T00:00:00"/>
    <d v="2023-02-02T00:00:00"/>
    <d v="2023-10-01T00:00:00"/>
    <d v="2023-11-30T00:00:00"/>
    <m/>
    <m/>
    <m/>
    <m/>
    <m/>
    <m/>
    <m/>
    <m/>
    <m/>
    <m/>
    <m/>
    <m/>
    <n v="0"/>
    <m/>
    <m/>
    <n v="25000"/>
    <m/>
    <m/>
    <m/>
    <m/>
    <m/>
    <s v="5/2/2023-Contractor is currently an F is Isnetworld (wrongly, something in the automated system) - Work may occur in either May or June."/>
    <d v="2023-05-02T00:00:00"/>
    <s v="Sautter, Maureen"/>
    <m/>
    <x v="0"/>
    <s v="Pipelines and Terminals"/>
    <s v="Integrity"/>
    <m/>
    <s v="Auburn Pipeline"/>
    <s v="RC - ROCHESTER TERMINAL"/>
    <m/>
    <m/>
    <n v="0"/>
    <n v="25000"/>
    <m/>
    <m/>
    <m/>
    <s v="Geib, Rob"/>
    <s v="Geib, Robert"/>
    <m/>
    <m/>
    <n v="1"/>
    <n v="44352"/>
    <m/>
    <s v="Guest, ProSight"/>
    <s v="Independent"/>
    <s v="Aqua"/>
    <d v="2022-08-01T00:00:00"/>
    <s v="Int - Planned Corr &amp; FI"/>
  </r>
  <r>
    <x v="717"/>
    <s v="Item"/>
    <s v="Open"/>
    <x v="0"/>
    <m/>
    <s v="Maintenance Framework"/>
    <m/>
    <s v="Keppel, Nicholas"/>
    <s v="East"/>
    <s v="1. Proposed"/>
    <m/>
    <x v="11"/>
    <m/>
    <n v="109000"/>
    <m/>
    <n v="109000"/>
    <n v="109000"/>
    <n v="0"/>
    <s v="Green"/>
    <n v="109000"/>
    <m/>
    <n v="109000"/>
    <n v="0"/>
    <m/>
    <m/>
    <m/>
    <m/>
    <m/>
    <m/>
    <m/>
    <m/>
    <m/>
    <n v="109000"/>
    <n v="109000"/>
    <s v="No"/>
    <s v="Green"/>
    <d v="2023-08-01T00:00:00"/>
    <m/>
    <m/>
    <m/>
    <d v="2023-09-30T00:00:00"/>
    <m/>
    <m/>
    <m/>
    <m/>
    <m/>
    <m/>
    <m/>
    <m/>
    <m/>
    <m/>
    <m/>
    <m/>
    <m/>
    <m/>
    <m/>
    <n v="75000"/>
    <n v="34000"/>
    <m/>
    <m/>
    <m/>
    <m/>
    <m/>
    <m/>
    <m/>
    <m/>
    <x v="0"/>
    <s v="Pipelines and Terminals"/>
    <s v="Integrity"/>
    <m/>
    <s v="Auburn Terminals"/>
    <s v="BRTQR - BRT ROCHESTER WEST TERMINAL"/>
    <m/>
    <m/>
    <n v="0"/>
    <n v="109000"/>
    <m/>
    <m/>
    <m/>
    <s v="Aiken, Elaine"/>
    <m/>
    <m/>
    <m/>
    <n v="1"/>
    <n v="45053"/>
    <m/>
    <s v="Administrator, System"/>
    <s v="Independent"/>
    <s v="Aqua"/>
    <d v="2022-08-17T00:00:00"/>
    <s v="Int - Planned Corr &amp; FI"/>
  </r>
  <r>
    <x v="718"/>
    <s v="Item"/>
    <s v="Open"/>
    <x v="1"/>
    <s v="BRTQR00E2301"/>
    <s v="Maintenance Framework"/>
    <n v="2119783"/>
    <s v="Orischak, Bob"/>
    <s v="East"/>
    <s v="3. Active"/>
    <s v="Drawdown"/>
    <x v="20"/>
    <m/>
    <n v="30001"/>
    <m/>
    <n v="30001"/>
    <m/>
    <n v="30001"/>
    <s v="Red"/>
    <m/>
    <n v="30000"/>
    <n v="30000"/>
    <n v="1"/>
    <m/>
    <m/>
    <n v="31000"/>
    <m/>
    <m/>
    <n v="31000"/>
    <s v="Full"/>
    <n v="31000"/>
    <m/>
    <n v="30001"/>
    <n v="30001"/>
    <s v="No"/>
    <s v="Green"/>
    <d v="2023-06-01T00:00:00"/>
    <d v="2023-05-01T00:00:00"/>
    <d v="2023-05-01T00:00:00"/>
    <d v="2023-05-24T00:00:00"/>
    <d v="2023-05-24T00:00:00"/>
    <m/>
    <m/>
    <m/>
    <m/>
    <m/>
    <m/>
    <m/>
    <m/>
    <m/>
    <m/>
    <m/>
    <m/>
    <m/>
    <n v="30000"/>
    <m/>
    <m/>
    <m/>
    <m/>
    <m/>
    <n v="1"/>
    <m/>
    <m/>
    <m/>
    <m/>
    <m/>
    <x v="0"/>
    <s v="Pipelines and Terminals"/>
    <s v="Station/Terminal"/>
    <m/>
    <s v="Auburn Terminals"/>
    <s v="BRTQR - BRT ROCHESTER WEST TERMINAL"/>
    <m/>
    <m/>
    <n v="30000"/>
    <m/>
    <n v="1"/>
    <m/>
    <m/>
    <s v="Posipanko, Dan"/>
    <s v="Tracey, Steve"/>
    <s v="N/A"/>
    <m/>
    <n v="1"/>
    <n v="47006"/>
    <m/>
    <s v="Orischak, Bob"/>
    <s v="JDE Child"/>
    <s v="Burnt Orange"/>
    <d v="2023-05-01T00:00:00"/>
    <m/>
  </r>
  <r>
    <x v="719"/>
    <s v="Item"/>
    <s v="Open"/>
    <x v="0"/>
    <s v="BETQO00M2301"/>
    <s v="Maintenance Framework"/>
    <n v="2085654"/>
    <s v="Norton, Bill"/>
    <s v="East"/>
    <s v="3. Active"/>
    <s v="Defined"/>
    <x v="9"/>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s v="Sautter, Maureen"/>
    <m/>
    <x v="0"/>
    <s v="Pipelines and Terminals"/>
    <s v="Integrity"/>
    <m/>
    <s v="Roseton and Rensselaer"/>
    <s v="BETQO - BET ROSETON TERMINAL"/>
    <m/>
    <m/>
    <n v="0"/>
    <n v="45000"/>
    <m/>
    <m/>
    <m/>
    <s v="Geib, Rob"/>
    <s v="Geib, Robert"/>
    <m/>
    <m/>
    <n v="1"/>
    <n v="44347"/>
    <m/>
    <s v="Guest, ProSight"/>
    <s v="Independent"/>
    <s v="Aqua"/>
    <d v="2022-08-01T00:00:00"/>
    <s v="Int - Planned Corr &amp; FI"/>
  </r>
  <r>
    <x v="720"/>
    <s v="Item"/>
    <s v="Open"/>
    <x v="1"/>
    <s v="1348250E2311"/>
    <s v="Maintenance Framework"/>
    <m/>
    <s v="Norton, Bill"/>
    <s v="East"/>
    <s v="8. Canceled"/>
    <m/>
    <x v="9"/>
    <m/>
    <n v="25000"/>
    <m/>
    <n v="25000"/>
    <n v="25000"/>
    <n v="0"/>
    <s v="Green"/>
    <n v="25000"/>
    <m/>
    <n v="25000"/>
    <n v="0"/>
    <m/>
    <m/>
    <m/>
    <m/>
    <m/>
    <m/>
    <m/>
    <m/>
    <m/>
    <n v="25000"/>
    <n v="25000"/>
    <s v="No"/>
    <s v="Green"/>
    <d v="2023-10-01T00:00:00"/>
    <m/>
    <m/>
    <m/>
    <d v="2023-11-30T00:00:00"/>
    <m/>
    <m/>
    <m/>
    <m/>
    <m/>
    <m/>
    <m/>
    <m/>
    <m/>
    <m/>
    <m/>
    <m/>
    <m/>
    <m/>
    <m/>
    <m/>
    <m/>
    <n v="25000"/>
    <m/>
    <m/>
    <m/>
    <s v="3/2/2023 - Project is cancelled due to being funded through Local Operations Budget."/>
    <d v="2023-03-02T00:00:00"/>
    <m/>
    <m/>
    <x v="0"/>
    <s v="Pipelines and Terminals"/>
    <s v="Corrosion"/>
    <m/>
    <s v="Roseton and Rensselaer"/>
    <s v="BETQE - BET RENSSELAER TERMINAL"/>
    <m/>
    <m/>
    <n v="0"/>
    <m/>
    <n v="25000"/>
    <m/>
    <m/>
    <s v="Geib, Rob"/>
    <m/>
    <m/>
    <m/>
    <n v="1"/>
    <n v="44348"/>
    <m/>
    <s v="Guest, ProSight"/>
    <s v="Independent"/>
    <s v="Aqua"/>
    <d v="2022-08-01T00:00:00"/>
    <s v="Int - Planned Corr &amp; FI"/>
  </r>
  <r>
    <x v="721"/>
    <s v="Item"/>
    <s v="Candidate"/>
    <x v="0"/>
    <m/>
    <s v="Maintenance Framework"/>
    <m/>
    <s v="Schwindt, Joseph"/>
    <s v="East"/>
    <s v="1. Proposed"/>
    <m/>
    <x v="3"/>
    <m/>
    <n v="40000"/>
    <m/>
    <n v="40000"/>
    <n v="40000"/>
    <n v="0"/>
    <s v="Green"/>
    <n v="40000"/>
    <m/>
    <n v="40000"/>
    <n v="0"/>
    <m/>
    <m/>
    <m/>
    <m/>
    <m/>
    <m/>
    <m/>
    <m/>
    <m/>
    <n v="40000"/>
    <n v="40000"/>
    <s v="No"/>
    <s v="Green"/>
    <d v="2023-06-01T00:00:00"/>
    <m/>
    <m/>
    <m/>
    <d v="2023-06-30T00:00:00"/>
    <m/>
    <m/>
    <m/>
    <m/>
    <m/>
    <m/>
    <m/>
    <m/>
    <m/>
    <m/>
    <m/>
    <m/>
    <m/>
    <n v="40000"/>
    <m/>
    <m/>
    <m/>
    <m/>
    <m/>
    <m/>
    <m/>
    <s v="5/3/23 - Quotes recieved significantly greater than budget.  Will revisit scope and look to lower cost closer to budget._x000d__x000a__x000d__x000a__x000d__x000a_ 4/3/2023 - Trying to get quotes."/>
    <d v="2023-05-03T00:00:00"/>
    <m/>
    <m/>
    <x v="0"/>
    <s v="Pipelines and Terminals"/>
    <s v="Operating Infrastructure"/>
    <m/>
    <s v="Roseton and Rensselaer"/>
    <s v="BETQO - BET ROSETON TERMINAL"/>
    <m/>
    <m/>
    <n v="40000"/>
    <m/>
    <m/>
    <m/>
    <m/>
    <s v="Orischak, Bob"/>
    <m/>
    <s v="N/A"/>
    <m/>
    <n v="1"/>
    <n v="25096"/>
    <m/>
    <s v="Guest, ProSight"/>
    <s v="Independent"/>
    <s v="Aqua"/>
    <d v="2017-08-21T00:00:00"/>
    <s v="Other Programs"/>
  </r>
  <r>
    <x v="722"/>
    <s v="Item"/>
    <s v="Candidate"/>
    <x v="0"/>
    <m/>
    <s v="Maintenance Framework"/>
    <m/>
    <s v="Schwindt, Joseph"/>
    <s v="East"/>
    <s v="8. Canceled"/>
    <m/>
    <x v="3"/>
    <m/>
    <m/>
    <m/>
    <n v="0"/>
    <n v="0"/>
    <n v="0"/>
    <s v="Green"/>
    <n v="30000"/>
    <m/>
    <n v="30000"/>
    <n v="-30000"/>
    <m/>
    <m/>
    <m/>
    <m/>
    <m/>
    <m/>
    <m/>
    <m/>
    <m/>
    <m/>
    <m/>
    <s v="No"/>
    <s v="Green"/>
    <m/>
    <m/>
    <m/>
    <m/>
    <d v="2023-04-30T00:00:00"/>
    <m/>
    <m/>
    <m/>
    <m/>
    <m/>
    <m/>
    <n v="0"/>
    <n v="0"/>
    <n v="0"/>
    <s v="Green"/>
    <m/>
    <m/>
    <m/>
    <m/>
    <m/>
    <m/>
    <m/>
    <m/>
    <m/>
    <m/>
    <m/>
    <s v="3/29/23:  Project can be cancelled.  Per Steve Tracey the septic system associated with this bathroom has been taken out of service (filled with concrete)."/>
    <d v="2023-03-29T00:00:00"/>
    <m/>
    <m/>
    <x v="0"/>
    <s v="Pipelines and Terminals"/>
    <s v="Operating Infrastructure"/>
    <m/>
    <s v="Roseton and Rensselaer"/>
    <s v="BETQO - BET ROSETON TERMINAL"/>
    <m/>
    <m/>
    <n v="0"/>
    <m/>
    <m/>
    <m/>
    <m/>
    <s v="Orischak, Bob"/>
    <m/>
    <m/>
    <m/>
    <n v="1"/>
    <n v="37122"/>
    <m/>
    <s v="Guest, ProSight"/>
    <s v="Independent"/>
    <s v="Aqua"/>
    <d v="2020-07-16T00:00:00"/>
    <s v="Other Programs"/>
  </r>
  <r>
    <x v="723"/>
    <s v="Item"/>
    <s v="Open"/>
    <x v="0"/>
    <s v="BETQO00M2105"/>
    <s v="Maintenance Framework"/>
    <n v="1876289"/>
    <s v="Wojton, Brian"/>
    <s v="East"/>
    <s v="3. Active"/>
    <s v="Defined"/>
    <x v="27"/>
    <n v="3513"/>
    <n v="666200"/>
    <m/>
    <n v="669712.85"/>
    <n v="666262"/>
    <n v="3451"/>
    <s v="Yellow"/>
    <n v="700000"/>
    <m/>
    <n v="700000"/>
    <n v="-30287"/>
    <m/>
    <m/>
    <n v="199000"/>
    <m/>
    <m/>
    <n v="199000"/>
    <s v="Phase"/>
    <n v="199000"/>
    <n v="126500"/>
    <n v="666200"/>
    <n v="792700"/>
    <s v="No"/>
    <s v="Green"/>
    <d v="2022-02-01T00:00:00"/>
    <d v="2021-08-02T00:00:00"/>
    <d v="2021-08-02T00:00:00"/>
    <d v="2021-12-31T00:00:00"/>
    <d v="2023-09-30T00:00:00"/>
    <m/>
    <m/>
    <n v="-42862.5"/>
    <n v="23458.97"/>
    <n v="19465.560000000001"/>
    <n v="3450.82"/>
    <m/>
    <m/>
    <n v="3451"/>
    <s v="Red"/>
    <m/>
    <m/>
    <n v="25000"/>
    <n v="25000"/>
    <n v="100000"/>
    <n v="200000"/>
    <n v="300000"/>
    <n v="16200"/>
    <m/>
    <m/>
    <m/>
    <s v="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5-08T00:00:00"/>
    <s v="Nguyen, Tong"/>
    <m/>
    <x v="0"/>
    <s v="Pipelines and Terminals"/>
    <s v="Operating Infrastructure"/>
    <m/>
    <s v="Roseton and Rensselaer"/>
    <s v="BETQO - BET ROSETON TERMINAL"/>
    <m/>
    <n v="62"/>
    <n v="53451"/>
    <n v="600000"/>
    <n v="16200"/>
    <n v="122987"/>
    <m/>
    <s v="Spari, Markella"/>
    <s v="Martin, David N."/>
    <m/>
    <m/>
    <n v="1"/>
    <n v="38026"/>
    <m/>
    <s v="Guest, ProSight"/>
    <s v="Independent"/>
    <s v="Aqua"/>
    <d v="2020-08-14T00:00:00"/>
    <s v="Marine"/>
  </r>
  <r>
    <x v="724"/>
    <s v="Item"/>
    <s v="Open"/>
    <x v="0"/>
    <m/>
    <s v="Maintenance Framework"/>
    <m/>
    <s v="Keppel, Nicholas"/>
    <s v="East"/>
    <s v="1. Proposed"/>
    <m/>
    <x v="11"/>
    <m/>
    <n v="82000"/>
    <m/>
    <n v="82000"/>
    <n v="82000"/>
    <n v="0"/>
    <s v="Green"/>
    <n v="82000"/>
    <m/>
    <n v="82000"/>
    <n v="0"/>
    <m/>
    <m/>
    <m/>
    <m/>
    <m/>
    <m/>
    <m/>
    <m/>
    <m/>
    <n v="82000"/>
    <n v="82000"/>
    <s v="No"/>
    <s v="Green"/>
    <d v="2023-08-01T00:00:00"/>
    <m/>
    <m/>
    <m/>
    <d v="2023-09-30T00:00:00"/>
    <m/>
    <m/>
    <m/>
    <m/>
    <m/>
    <m/>
    <m/>
    <m/>
    <m/>
    <m/>
    <m/>
    <m/>
    <m/>
    <m/>
    <m/>
    <n v="40000"/>
    <n v="42000"/>
    <m/>
    <m/>
    <m/>
    <m/>
    <m/>
    <m/>
    <m/>
    <m/>
    <x v="0"/>
    <s v="Pipelines and Terminals"/>
    <s v="Integrity"/>
    <m/>
    <s v="Roseton and Rensselaer"/>
    <s v="BETQO - BET ROSETON TERMINAL"/>
    <m/>
    <m/>
    <n v="0"/>
    <n v="82000"/>
    <m/>
    <m/>
    <m/>
    <s v="Aiken, Elaine"/>
    <m/>
    <m/>
    <m/>
    <n v="1"/>
    <n v="45051"/>
    <m/>
    <s v="Administrator, System"/>
    <s v="Independent"/>
    <s v="Aqua"/>
    <d v="2022-08-17T00:00:00"/>
    <s v="Int - Planned Corr &amp; FI"/>
  </r>
  <r>
    <x v="725"/>
    <s v="Item"/>
    <s v="Candidate"/>
    <x v="0"/>
    <m/>
    <s v="Maintenance Framework"/>
    <m/>
    <s v="Yoder, Michael"/>
    <s v="East"/>
    <s v="1. Proposed"/>
    <m/>
    <x v="5"/>
    <m/>
    <n v="50000"/>
    <m/>
    <n v="50000"/>
    <n v="50000"/>
    <n v="0"/>
    <s v="Green"/>
    <n v="50000"/>
    <m/>
    <n v="50000"/>
    <n v="0"/>
    <m/>
    <m/>
    <m/>
    <m/>
    <m/>
    <m/>
    <m/>
    <m/>
    <m/>
    <n v="50000"/>
    <n v="50000"/>
    <s v="No"/>
    <s v="Green"/>
    <d v="2023-07-01T00:00:00"/>
    <m/>
    <m/>
    <m/>
    <d v="2023-01-31T00:00:00"/>
    <m/>
    <m/>
    <m/>
    <m/>
    <m/>
    <m/>
    <m/>
    <m/>
    <m/>
    <m/>
    <m/>
    <m/>
    <m/>
    <m/>
    <n v="50000"/>
    <m/>
    <m/>
    <m/>
    <m/>
    <m/>
    <m/>
    <s v="5/1/23 - Preparing AFE for submission._x000d__x000a__x000d__x000a_1/9/23 - Moved forecast to July since work to be performed outside of heating oil season."/>
    <d v="2023-05-01T00:00:00"/>
    <s v="Sautter, Maureen"/>
    <m/>
    <x v="0"/>
    <s v="Pipelines and Terminals"/>
    <s v="Integrity"/>
    <m/>
    <s v="Roseton and Rensselaer"/>
    <s v="BETQO - BET ROSETON TERMINAL"/>
    <m/>
    <m/>
    <n v="0"/>
    <n v="50000"/>
    <m/>
    <m/>
    <m/>
    <s v="Stine, Carlton"/>
    <m/>
    <m/>
    <m/>
    <n v="1"/>
    <n v="44646"/>
    <m/>
    <s v="Guest, ProSight"/>
    <s v="Independent"/>
    <s v="Aqua"/>
    <d v="2022-08-17T00:00:00"/>
    <s v="Int - Tanks"/>
  </r>
  <r>
    <x v="726"/>
    <s v="Item"/>
    <s v="Open"/>
    <x v="0"/>
    <s v="BETQO00M2104"/>
    <s v="Maintenance Framework"/>
    <n v="1867140"/>
    <s v="Gebert, Clint"/>
    <s v="East"/>
    <s v="5. Deferred"/>
    <s v="Defined"/>
    <x v="11"/>
    <m/>
    <n v="30000"/>
    <m/>
    <n v="30000"/>
    <n v="30000"/>
    <n v="0"/>
    <s v="Green"/>
    <n v="30000"/>
    <m/>
    <n v="30000"/>
    <n v="0"/>
    <m/>
    <m/>
    <m/>
    <m/>
    <m/>
    <m/>
    <s v="Interim"/>
    <m/>
    <n v="732"/>
    <n v="30000"/>
    <n v="30732"/>
    <s v="No"/>
    <s v="Green"/>
    <d v="2021-07-01T00:00:00"/>
    <m/>
    <m/>
    <m/>
    <d v="2023-07-31T00:00:00"/>
    <m/>
    <m/>
    <m/>
    <m/>
    <m/>
    <m/>
    <m/>
    <m/>
    <m/>
    <m/>
    <m/>
    <m/>
    <m/>
    <m/>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x v="0"/>
    <s v="Pipelines and Terminals"/>
    <s v="Integrity"/>
    <m/>
    <s v="Roseton and Rensselaer"/>
    <s v="BETQO - BET ROSETON TERMINAL"/>
    <m/>
    <m/>
    <n v="0"/>
    <n v="30000"/>
    <m/>
    <m/>
    <m/>
    <s v="Aiken, Elaine"/>
    <s v="Tracey, Steve"/>
    <s v="N/A"/>
    <m/>
    <n v="1"/>
    <n v="25090"/>
    <m/>
    <s v="Guest, ProSight"/>
    <s v="Independent"/>
    <s v="Aqua"/>
    <d v="2017-08-21T00:00:00"/>
    <s v="Int - Planned Corr &amp; FI"/>
  </r>
  <r>
    <x v="727"/>
    <s v="Item"/>
    <s v="Open"/>
    <x v="0"/>
    <s v="RX751BXM2201"/>
    <s v="Maintenance Framework"/>
    <n v="1946224"/>
    <s v="Gebert, Clint"/>
    <s v="East"/>
    <s v="6. Operational"/>
    <s v="Drawdown"/>
    <x v="7"/>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m/>
    <m/>
    <m/>
    <m/>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x v="0"/>
    <s v="Pipelines and Terminals"/>
    <s v="Integrity"/>
    <m/>
    <s v="Auburn Pipeline"/>
    <s v="RX751BX - ROCHESTER JCT - BATAVIA STATIO"/>
    <m/>
    <n v="23000"/>
    <n v="0"/>
    <m/>
    <m/>
    <n v="4981267"/>
    <m/>
    <s v="Bartal, Nick"/>
    <s v="Bartal, Nick"/>
    <m/>
    <m/>
    <n v="1"/>
    <n v="42642"/>
    <m/>
    <s v="Guest, ProSight"/>
    <s v="Independent"/>
    <s v="Aqua"/>
    <d v="2021-12-21T00:00:00"/>
    <s v="Int- Planned Digs"/>
  </r>
  <r>
    <x v="728"/>
    <s v="Item"/>
    <s v="Candidate"/>
    <x v="0"/>
    <m/>
    <s v="Maintenance Framework"/>
    <m/>
    <s v="Gebert, Clint"/>
    <s v="East"/>
    <s v="8. Canceled"/>
    <m/>
    <x v="7"/>
    <m/>
    <n v="0"/>
    <m/>
    <n v="0"/>
    <n v="0"/>
    <n v="0"/>
    <s v="Green"/>
    <n v="617000"/>
    <m/>
    <n v="617000"/>
    <n v="-617000"/>
    <m/>
    <m/>
    <m/>
    <m/>
    <m/>
    <m/>
    <m/>
    <m/>
    <m/>
    <n v="0"/>
    <n v="0"/>
    <s v="No"/>
    <s v="Green"/>
    <m/>
    <m/>
    <m/>
    <m/>
    <d v="2023-08-31T00:00:00"/>
    <m/>
    <m/>
    <m/>
    <m/>
    <m/>
    <m/>
    <m/>
    <m/>
    <m/>
    <m/>
    <m/>
    <m/>
    <m/>
    <m/>
    <m/>
    <n v="0"/>
    <m/>
    <m/>
    <m/>
    <m/>
    <m/>
    <s v="3/3/23 - removed forecast and marked  as canceled. Work is being completed under other projects."/>
    <d v="2023-03-03T00:00:00"/>
    <m/>
    <m/>
    <x v="0"/>
    <s v="Pipelines and Terminals"/>
    <s v="Integrity"/>
    <m/>
    <s v="Auburn Pipeline"/>
    <s v="RX751BX - ROCHESTER JCT - BATAVIA STATIO"/>
    <m/>
    <m/>
    <n v="0"/>
    <n v="0"/>
    <m/>
    <m/>
    <m/>
    <s v="Bartal, Nick"/>
    <m/>
    <m/>
    <m/>
    <n v="1"/>
    <n v="42227"/>
    <m/>
    <s v="Guest, ProSight"/>
    <s v="Independent"/>
    <s v="Aqua"/>
    <d v="2021-09-28T00:00:00"/>
    <s v="Int - Planned Cutouts"/>
  </r>
  <r>
    <x v="729"/>
    <s v="Item"/>
    <s v="Open"/>
    <x v="0"/>
    <s v="RX751BXM2301"/>
    <s v="Maintenance Framework"/>
    <n v="2075036"/>
    <s v="Gebert, Clint"/>
    <s v="East"/>
    <s v="3. Active"/>
    <s v="Drawdown"/>
    <x v="7"/>
    <n v="2389847"/>
    <n v="1530001"/>
    <m/>
    <n v="3919848.34"/>
    <n v="3749881"/>
    <n v="169967"/>
    <s v="Yellow"/>
    <m/>
    <m/>
    <m/>
    <n v="3919848"/>
    <m/>
    <m/>
    <n v="3981477"/>
    <m/>
    <m/>
    <n v="3981477"/>
    <s v="Full"/>
    <n v="3981477"/>
    <n v="2389847"/>
    <n v="1530001"/>
    <n v="3919848"/>
    <s v="No"/>
    <s v="Green"/>
    <d v="2023-01-01T00:00:00"/>
    <d v="2023-03-20T00:00:00"/>
    <d v="2023-03-20T00:00:00"/>
    <d v="2023-07-31T00:00:00"/>
    <d v="2023-12-31T00:00:00"/>
    <m/>
    <m/>
    <n v="121977.36"/>
    <n v="592632.42000000004"/>
    <n v="955270.38"/>
    <n v="719967.18"/>
    <n v="550000"/>
    <n v="550000"/>
    <n v="169967"/>
    <s v="Red"/>
    <m/>
    <m/>
    <n v="550000"/>
    <n v="550000"/>
    <n v="430000"/>
    <m/>
    <m/>
    <m/>
    <m/>
    <n v="1"/>
    <m/>
    <s v="5/3/2023-Must finish in July.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5-03T00:00:00"/>
    <s v="Sautter, Maureen"/>
    <m/>
    <x v="0"/>
    <s v="Pipelines and Terminals"/>
    <s v="Integrity"/>
    <m/>
    <s v="Auburn Pipeline"/>
    <s v="RX751BX - ROCHESTER JCT - BATAVIA STATIO"/>
    <m/>
    <n v="1669880"/>
    <n v="1819967"/>
    <n v="430000"/>
    <n v="1"/>
    <m/>
    <m/>
    <s v="Bartal, Nick"/>
    <s v="Bartal, Nick"/>
    <m/>
    <m/>
    <n v="1"/>
    <n v="46451"/>
    <m/>
    <s v="Meitzler, Antoinette"/>
    <s v="Independent"/>
    <s v="Aqua"/>
    <d v="2023-01-11T00:00:00"/>
    <s v="Int- Planned Digs"/>
  </r>
  <r>
    <x v="730"/>
    <s v="Item"/>
    <s v="Open"/>
    <x v="0"/>
    <s v="RX751BXM2204"/>
    <s v="Maintenance Framework"/>
    <n v="2022744"/>
    <s v="Gebert, Clint"/>
    <s v="East"/>
    <s v="6. Operational"/>
    <s v="Drawdown"/>
    <x v="7"/>
    <n v="203091"/>
    <m/>
    <m/>
    <n v="203090.92"/>
    <n v="203091"/>
    <n v="0"/>
    <s v="Green"/>
    <m/>
    <m/>
    <m/>
    <n v="203091"/>
    <m/>
    <m/>
    <n v="1867000"/>
    <m/>
    <m/>
    <n v="1867000"/>
    <s v="Full"/>
    <n v="1867000"/>
    <n v="1211794"/>
    <m/>
    <n v="1211794"/>
    <s v="No"/>
    <s v="Green"/>
    <d v="2022-09-01T00:00:00"/>
    <d v="2022-12-11T00:00:00"/>
    <d v="2022-12-11T00:00:00"/>
    <d v="2022-12-31T00:00:00"/>
    <d v="2022-12-31T00:00:00"/>
    <m/>
    <m/>
    <n v="187268.78"/>
    <n v="15140.8"/>
    <n v="681.34"/>
    <m/>
    <m/>
    <m/>
    <m/>
    <m/>
    <m/>
    <m/>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x v="0"/>
    <s v="Pipelines and Terminals"/>
    <s v="Integrity"/>
    <m/>
    <s v="Auburn Pipeline"/>
    <s v="RX751BX - ROCHESTER JCT - BATAVIA STATIO"/>
    <m/>
    <n v="203091"/>
    <n v="0"/>
    <m/>
    <m/>
    <n v="1008703"/>
    <m/>
    <s v="Bartal, Nick"/>
    <s v="Bartal, Nick"/>
    <m/>
    <m/>
    <n v="1"/>
    <n v="45854"/>
    <m/>
    <s v="Perry, Betty"/>
    <s v="Independent"/>
    <s v="Aqua"/>
    <d v="2022-09-16T00:00:00"/>
    <s v="Int- Planned Digs"/>
  </r>
  <r>
    <x v="731"/>
    <s v="Item"/>
    <s v="Open"/>
    <x v="0"/>
    <s v="RX751BXM2202"/>
    <s v="Project Framework"/>
    <n v="1946223"/>
    <s v="Gebert, Clint"/>
    <s v="East"/>
    <s v="6. Operational"/>
    <s v="Defined"/>
    <x v="7"/>
    <n v="22018"/>
    <m/>
    <m/>
    <n v="22017.9"/>
    <n v="10615"/>
    <n v="11403"/>
    <s v="Red"/>
    <m/>
    <m/>
    <m/>
    <n v="22018"/>
    <m/>
    <m/>
    <n v="3090000"/>
    <m/>
    <n v="200000"/>
    <n v="3290000"/>
    <s v="Supplemental"/>
    <n v="3290000"/>
    <n v="3275935"/>
    <m/>
    <n v="3275935"/>
    <s v="No"/>
    <s v="Green"/>
    <d v="2022-02-01T00:00:00"/>
    <d v="2022-08-12T00:00:00"/>
    <d v="2022-08-12T00:00:00"/>
    <d v="2022-12-31T00:00:00"/>
    <d v="2022-11-30T00:00:00"/>
    <m/>
    <m/>
    <n v="7742.22"/>
    <n v="2748.98"/>
    <n v="123.7"/>
    <n v="11403"/>
    <m/>
    <m/>
    <n v="11403"/>
    <s v="Red"/>
    <m/>
    <s v="Supply Chain"/>
    <m/>
    <m/>
    <m/>
    <m/>
    <m/>
    <m/>
    <m/>
    <m/>
    <m/>
    <s v="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03T00:00:00"/>
    <s v="Sautter, Maureen"/>
    <m/>
    <x v="0"/>
    <s v="Pipelines and Terminals"/>
    <s v="Integrity"/>
    <m/>
    <s v="Auburn Pipeline"/>
    <s v="RX751BX - ROCHESTER JCT - BATAVIA STATIO"/>
    <m/>
    <n v="10615"/>
    <n v="11403"/>
    <m/>
    <m/>
    <n v="3253917"/>
    <m/>
    <s v="Bartal, Nick"/>
    <s v="Tracey, Steve"/>
    <m/>
    <m/>
    <n v="1"/>
    <n v="41810"/>
    <m/>
    <s v="Bartal, Nick"/>
    <s v="Independent"/>
    <s v="Aqua"/>
    <d v="2021-08-20T00:00:00"/>
    <s v="Int - Planned Cutouts"/>
  </r>
  <r>
    <x v="732"/>
    <s v="Item"/>
    <s v="Open"/>
    <x v="0"/>
    <s v="RX751BXM2203"/>
    <s v="Project Framework"/>
    <n v="1989742"/>
    <s v="Gebert, Clint"/>
    <s v="East"/>
    <s v="2. Pending AFE"/>
    <s v="Defined"/>
    <x v="36"/>
    <n v="104"/>
    <n v="750000"/>
    <m/>
    <n v="750104.12"/>
    <n v="750035"/>
    <n v="70"/>
    <s v="Yellow"/>
    <m/>
    <m/>
    <m/>
    <n v="750104"/>
    <m/>
    <m/>
    <m/>
    <m/>
    <m/>
    <m/>
    <s v="Interim"/>
    <m/>
    <n v="14639"/>
    <n v="750000"/>
    <n v="764639"/>
    <s v="No"/>
    <s v="Green"/>
    <d v="2022-11-01T00:00:00"/>
    <m/>
    <m/>
    <m/>
    <d v="2023-04-30T00:00:00"/>
    <m/>
    <m/>
    <m/>
    <m/>
    <n v="34.5"/>
    <n v="69.62"/>
    <m/>
    <m/>
    <n v="70"/>
    <s v="Red"/>
    <m/>
    <m/>
    <m/>
    <m/>
    <m/>
    <n v="375000"/>
    <n v="375000"/>
    <m/>
    <m/>
    <m/>
    <m/>
    <s v="5/3/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5-03T00:00:00"/>
    <s v="Sautter, Maureen"/>
    <m/>
    <x v="0"/>
    <s v="Pipelines and Terminals"/>
    <s v="Integrity"/>
    <m/>
    <s v="Auburn Pipeline"/>
    <s v="RX751BX - ROCHESTER JCT - BATAVIA STATIO"/>
    <m/>
    <n v="35"/>
    <n v="70"/>
    <n v="750000"/>
    <m/>
    <n v="14535"/>
    <m/>
    <s v="Hurley, Brian"/>
    <s v="Shook, Mark B."/>
    <m/>
    <m/>
    <n v="1"/>
    <n v="41164"/>
    <m/>
    <s v="Administrator, System"/>
    <s v="Independent"/>
    <s v="Aqua"/>
    <d v="2021-08-09T00:00:00"/>
    <s v="Int - Accel Exposures"/>
  </r>
  <r>
    <x v="733"/>
    <s v="Item"/>
    <s v="Open"/>
    <x v="0"/>
    <m/>
    <s v="Maintenance Framework"/>
    <m/>
    <s v="Pepe, David"/>
    <s v="East"/>
    <s v="1. Proposed"/>
    <m/>
    <x v="3"/>
    <m/>
    <n v="25000"/>
    <m/>
    <n v="25000"/>
    <n v="25000"/>
    <n v="0"/>
    <s v="Green"/>
    <n v="25000"/>
    <m/>
    <n v="25000"/>
    <n v="0"/>
    <m/>
    <m/>
    <m/>
    <m/>
    <m/>
    <m/>
    <m/>
    <m/>
    <m/>
    <n v="25000"/>
    <n v="25000"/>
    <s v="No"/>
    <s v="Green"/>
    <d v="2023-09-01T00:00:00"/>
    <m/>
    <m/>
    <m/>
    <d v="2023-05-31T00:00:00"/>
    <m/>
    <m/>
    <m/>
    <m/>
    <m/>
    <m/>
    <m/>
    <m/>
    <m/>
    <m/>
    <m/>
    <m/>
    <m/>
    <m/>
    <m/>
    <m/>
    <n v="25000"/>
    <m/>
    <m/>
    <m/>
    <m/>
    <s v="4/21/2023 DJP - requested information from security team."/>
    <d v="2023-04-21T00:00:00"/>
    <m/>
    <m/>
    <x v="0"/>
    <s v="Pipelines and Terminals"/>
    <s v="Operating Infrastructure"/>
    <m/>
    <s v="Mechanicsburg"/>
    <s v="SN - SINKING SPRING TERMINAL"/>
    <m/>
    <m/>
    <n v="0"/>
    <n v="25000"/>
    <m/>
    <m/>
    <m/>
    <s v="Orischak, Bob"/>
    <m/>
    <m/>
    <m/>
    <n v="1"/>
    <n v="24580"/>
    <m/>
    <s v="Administrator, System"/>
    <s v="Independent"/>
    <s v="Aqua"/>
    <d v="2017-07-27T00:00:00"/>
    <s v="Other Programs"/>
  </r>
  <r>
    <x v="734"/>
    <s v="Item"/>
    <s v="Open"/>
    <x v="0"/>
    <s v="SN00000M2002"/>
    <s v="Exempt"/>
    <n v="1743980"/>
    <s v="Pepe, David"/>
    <s v="East"/>
    <s v="5. Deferred"/>
    <s v="Defined"/>
    <x v="30"/>
    <n v="28213"/>
    <m/>
    <m/>
    <n v="28213.47"/>
    <n v="22713"/>
    <n v="5501"/>
    <s v="Red"/>
    <m/>
    <m/>
    <m/>
    <n v="28213"/>
    <m/>
    <m/>
    <n v="131000"/>
    <n v="323000"/>
    <m/>
    <n v="454000"/>
    <s v="Phase"/>
    <n v="2048789"/>
    <n v="758398"/>
    <n v="1350000"/>
    <n v="2108398"/>
    <s v="No"/>
    <s v="Green"/>
    <d v="2020-08-01T00:00:00"/>
    <d v="2020-08-10T00:00:00"/>
    <d v="2020-08-10T00:00:00"/>
    <d v="2021-12-30T00:00:00"/>
    <d v="2023-08-31T00:00:00"/>
    <m/>
    <m/>
    <n v="12349.34"/>
    <n v="5124.72"/>
    <n v="5238.84"/>
    <n v="5500.57"/>
    <m/>
    <m/>
    <n v="5501"/>
    <s v="Red"/>
    <m/>
    <m/>
    <m/>
    <m/>
    <m/>
    <m/>
    <m/>
    <m/>
    <m/>
    <m/>
    <m/>
    <s v="3/1/2023 DJP - Project Delayed until later in the year or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2-24T00:00:00"/>
    <s v="Sautter, Maureen"/>
    <m/>
    <x v="0"/>
    <s v="Pipelines and Terminals"/>
    <s v="Operating Infrastructure"/>
    <m/>
    <s v="Mechanicsburg"/>
    <s v="SN - SINKING SPRING TERMINAL"/>
    <m/>
    <n v="22713"/>
    <n v="5501"/>
    <m/>
    <m/>
    <n v="630914"/>
    <n v="1350000"/>
    <s v="Hopkins, Christa"/>
    <s v="Hopkins, Christa"/>
    <s v="N/A"/>
    <m/>
    <n v="1"/>
    <n v="21001"/>
    <m/>
    <s v="Guest, ProSight"/>
    <s v="Independent"/>
    <s v="Aqua"/>
    <d v="2016-09-05T00:00:00"/>
    <s v="Other Programs"/>
  </r>
  <r>
    <x v="735"/>
    <s v="Item"/>
    <s v="Open"/>
    <x v="1"/>
    <s v="PM755HWE2206"/>
    <s v="Maintenance Framework"/>
    <n v="2022161"/>
    <s v="Orischak, Bob"/>
    <s v="East"/>
    <s v="7. Closed"/>
    <s v="Drawdown"/>
    <x v="3"/>
    <n v="-1250"/>
    <m/>
    <m/>
    <n v="-1250"/>
    <n v="-1250"/>
    <n v="0"/>
    <s v="Green"/>
    <m/>
    <m/>
    <m/>
    <n v="-1250"/>
    <m/>
    <m/>
    <n v="22500"/>
    <m/>
    <m/>
    <n v="22500"/>
    <s v="Full"/>
    <n v="22500"/>
    <n v="21250"/>
    <m/>
    <n v="21250"/>
    <s v="No"/>
    <s v="Green"/>
    <d v="2022-12-01T00:00:00"/>
    <d v="2022-09-27T00:00:00"/>
    <d v="2022-09-27T00:00:00"/>
    <d v="2022-12-31T00:00:00"/>
    <d v="2022-12-31T00:00:00"/>
    <m/>
    <m/>
    <n v="0"/>
    <n v="-1250"/>
    <m/>
    <m/>
    <m/>
    <m/>
    <m/>
    <m/>
    <m/>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x v="0"/>
    <s v="Pipelines and Terminals"/>
    <s v="Station/Terminal"/>
    <m/>
    <s v="Maine"/>
    <s v="PM755HW - S PORTLAND TERM - HALLOWELL"/>
    <m/>
    <n v="-1250"/>
    <n v="0"/>
    <m/>
    <m/>
    <n v="22500"/>
    <m/>
    <s v="Orischak, Bob"/>
    <s v="Wing, Stephen W."/>
    <s v="N/A"/>
    <m/>
    <n v="1"/>
    <n v="45776"/>
    <m/>
    <s v="Orischak, Bob"/>
    <s v="Independent"/>
    <s v="Aqua"/>
    <d v="2022-09-09T00:00:00"/>
    <s v="Other Programs"/>
  </r>
  <r>
    <x v="736"/>
    <s v="Item"/>
    <s v="Open"/>
    <x v="0"/>
    <s v="BETXS00M2201"/>
    <s v="Maintenance Framework"/>
    <n v="2052898"/>
    <s v="Orischak, Bob"/>
    <s v="East"/>
    <s v="3. Active"/>
    <s v="Drawdown"/>
    <x v="3"/>
    <n v="31529"/>
    <m/>
    <m/>
    <n v="31528.82"/>
    <n v="30034"/>
    <n v="1495"/>
    <s v="Yellow"/>
    <m/>
    <m/>
    <m/>
    <n v="31529"/>
    <m/>
    <m/>
    <n v="32000"/>
    <m/>
    <m/>
    <n v="32000"/>
    <s v="Full"/>
    <n v="32000"/>
    <n v="31529"/>
    <m/>
    <n v="31529"/>
    <s v="No"/>
    <s v="Green"/>
    <d v="2023-03-01T00:00:00"/>
    <d v="2022-12-16T00:00:00"/>
    <d v="2022-12-16T00:00:00"/>
    <d v="2023-01-31T00:00:00"/>
    <d v="2023-04-12T00:00:00"/>
    <m/>
    <m/>
    <m/>
    <m/>
    <n v="30033.77"/>
    <n v="1495.05"/>
    <m/>
    <m/>
    <n v="1495"/>
    <s v="Red"/>
    <m/>
    <m/>
    <m/>
    <m/>
    <m/>
    <m/>
    <m/>
    <m/>
    <m/>
    <m/>
    <m/>
    <s v="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5-01T00:00:00"/>
    <s v="Sautter, Maureen"/>
    <m/>
    <x v="0"/>
    <s v="Pipelines and Terminals"/>
    <s v="Operating Infrastructure"/>
    <m/>
    <s v="Jet Lines"/>
    <s v="BETXS - BET SPRINGFIELD TERMINAL"/>
    <m/>
    <n v="30034"/>
    <n v="1495"/>
    <m/>
    <m/>
    <m/>
    <m/>
    <s v="Orischak, Bob"/>
    <s v="Wing, Stephen W."/>
    <m/>
    <m/>
    <n v="1"/>
    <n v="46343"/>
    <m/>
    <s v="Orischak, Bob"/>
    <s v="Independent"/>
    <s v="Aqua"/>
    <d v="2022-12-09T00:00:00"/>
    <s v="Other Programs"/>
  </r>
  <r>
    <x v="737"/>
    <s v="Item"/>
    <s v="Open"/>
    <x v="0"/>
    <s v="BSLQL00M2304"/>
    <s v="Maintenance Framework"/>
    <n v="2096479"/>
    <s v="Campbell, Jamie"/>
    <s v="East"/>
    <s v="6. Operational"/>
    <s v="Defined"/>
    <x v="5"/>
    <n v="17000"/>
    <n v="0"/>
    <m/>
    <n v="16999.98"/>
    <n v="17775"/>
    <n v="-775"/>
    <s v="Yellow"/>
    <n v="15000"/>
    <m/>
    <n v="15000"/>
    <n v="2000"/>
    <m/>
    <m/>
    <n v="17775"/>
    <m/>
    <m/>
    <n v="17775"/>
    <s v="Full"/>
    <n v="17775"/>
    <n v="17000"/>
    <n v="0"/>
    <n v="17000"/>
    <s v="No"/>
    <s v="Green"/>
    <d v="2023-04-01T00:00:00"/>
    <d v="2023-03-29T00:00:00"/>
    <d v="2023-03-29T00:00:00"/>
    <d v="2023-04-30T00:00:00"/>
    <d v="2023-04-19T00:00:00"/>
    <m/>
    <m/>
    <m/>
    <m/>
    <m/>
    <n v="16999.98"/>
    <n v="17775"/>
    <n v="17775"/>
    <n v="-775"/>
    <s v="Yellow"/>
    <m/>
    <m/>
    <n v="0"/>
    <m/>
    <m/>
    <m/>
    <m/>
    <m/>
    <m/>
    <m/>
    <m/>
    <s v="05/01/2023 - Project ready to close._x000d__x000a_4/3/2023 - Tank and piping modification are currently in progress to transfer product out of tank 1030."/>
    <d v="2023-05-01T00:00:00"/>
    <s v="Coverley, Colleen"/>
    <m/>
    <x v="0"/>
    <s v="Pipelines and Terminals"/>
    <s v="Integrity"/>
    <m/>
    <s v="St. Lucia"/>
    <s v="BSLQL - BUCKEYE ST. LUCIA LIMITED"/>
    <m/>
    <m/>
    <n v="17000"/>
    <m/>
    <m/>
    <m/>
    <m/>
    <s v="Stine, Carlton"/>
    <s v="Stine, Carlton"/>
    <m/>
    <m/>
    <n v="1"/>
    <n v="44304"/>
    <m/>
    <s v="Stine, Carlton"/>
    <s v="Independent"/>
    <s v="Aqua"/>
    <d v="2022-07-28T00:00:00"/>
    <s v="Int - Tanks"/>
  </r>
  <r>
    <x v="738"/>
    <s v="Item"/>
    <s v="Open"/>
    <x v="0"/>
    <s v="BSLQL00M2202"/>
    <s v="Maintenance Framework"/>
    <n v="1915386"/>
    <s v="Hernandez, Andres"/>
    <s v="East"/>
    <s v="7. Closed"/>
    <s v="Defined"/>
    <x v="27"/>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m/>
    <m/>
    <m/>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x v="0"/>
    <s v="Pipelines and Terminals"/>
    <s v="Operating Infrastructure"/>
    <m/>
    <s v="St. Lucia"/>
    <s v="BSLQL - BUCKEYE ST. LUCIA LIMITED"/>
    <m/>
    <n v="2541"/>
    <n v="0"/>
    <m/>
    <m/>
    <n v="631146"/>
    <m/>
    <s v="Spari, Markella"/>
    <s v="Mirandi, Angela"/>
    <m/>
    <m/>
    <n v="1"/>
    <n v="41942"/>
    <m/>
    <s v="Administrator, System"/>
    <s v="Independent"/>
    <s v="Aqua"/>
    <d v="2021-08-23T00:00:00"/>
    <s v="Marine"/>
  </r>
  <r>
    <x v="739"/>
    <s v="Item"/>
    <s v="Open"/>
    <x v="0"/>
    <s v="BSLQL00M2206"/>
    <s v="Maintenance Framework"/>
    <n v="1915763"/>
    <s v="Campbell, Jamie"/>
    <s v="East"/>
    <s v="3. Active"/>
    <s v="Defined"/>
    <x v="5"/>
    <n v="525552"/>
    <n v="14039"/>
    <m/>
    <n v="539590.81999999995"/>
    <n v="524356"/>
    <n v="15235"/>
    <s v="Yellow"/>
    <m/>
    <m/>
    <m/>
    <n v="539591"/>
    <m/>
    <m/>
    <n v="319000"/>
    <n v="882000"/>
    <m/>
    <n v="1201000"/>
    <s v="Full"/>
    <n v="1201000"/>
    <n v="1301195"/>
    <n v="14039"/>
    <n v="1315234"/>
    <s v="Yes"/>
    <s v="Red"/>
    <d v="2022-04-01T00:00:00"/>
    <d v="2021-12-08T00:00:00"/>
    <d v="2021-12-08T00:00:00"/>
    <d v="2022-06-30T00:00:00"/>
    <d v="2023-06-15T00:00:00"/>
    <m/>
    <m/>
    <n v="127268.97"/>
    <n v="133718.49"/>
    <n v="208733.64"/>
    <n v="55830.720000000001"/>
    <n v="54635"/>
    <n v="54635"/>
    <n v="1196"/>
    <s v="Yellow"/>
    <m/>
    <m/>
    <n v="14039"/>
    <m/>
    <m/>
    <m/>
    <m/>
    <m/>
    <m/>
    <m/>
    <m/>
    <s v="5/1/2023 -Tank pontoons repairs are completed, Tank gauge pole expected on island May 12, 2023.  _x000d__x000a__x000d__x000a__x000d__x000a_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_x000a__x000d__x000a__x000d__x000a__x000d__x000a_8/1/2022 Tank bottom coating removal is 65% completed. Process is slow due shipment 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5-05T00:00:00"/>
    <s v="Coverley, Colleen"/>
    <m/>
    <x v="0"/>
    <s v="Pipelines and Terminals"/>
    <s v="Integrity"/>
    <m/>
    <s v="St. Lucia"/>
    <s v="BSLQL - BUCKEYE ST. LUCIA LIMITED"/>
    <m/>
    <n v="469721"/>
    <n v="69870"/>
    <m/>
    <m/>
    <n v="775643"/>
    <m/>
    <s v="Stine, Carlton"/>
    <s v="Stine, Carlton"/>
    <m/>
    <m/>
    <n v="1"/>
    <n v="41334"/>
    <m/>
    <s v="Administrator, System"/>
    <s v="Independent"/>
    <s v="Aqua"/>
    <d v="2021-08-09T00:00:00"/>
    <s v="Int - Tanks"/>
  </r>
  <r>
    <x v="740"/>
    <s v="Item"/>
    <s v="Open"/>
    <x v="0"/>
    <s v="BSLQL00M2210"/>
    <s v="Maintenance Framework"/>
    <n v="2045710"/>
    <s v="Wildgoose, Oneil"/>
    <s v="East"/>
    <s v="7. Closed"/>
    <s v="Defined"/>
    <x v="3"/>
    <m/>
    <m/>
    <m/>
    <n v="0"/>
    <m/>
    <n v="0"/>
    <s v="Green"/>
    <n v="55000"/>
    <m/>
    <n v="55000"/>
    <n v="-55000"/>
    <m/>
    <m/>
    <n v="64000"/>
    <m/>
    <m/>
    <n v="64000"/>
    <s v="Full"/>
    <n v="64000"/>
    <n v="69223"/>
    <m/>
    <n v="69223"/>
    <s v="No"/>
    <s v="Green"/>
    <d v="2022-11-01T00:00:00"/>
    <d v="2022-11-22T00:00:00"/>
    <d v="2022-11-22T00:00:00"/>
    <d v="2022-12-31T00:00:00"/>
    <d v="2022-12-31T00:00:00"/>
    <m/>
    <m/>
    <m/>
    <m/>
    <m/>
    <m/>
    <m/>
    <m/>
    <m/>
    <m/>
    <m/>
    <m/>
    <m/>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x v="0"/>
    <s v="Pipelines and Terminals"/>
    <s v="Operating Infrastructure"/>
    <m/>
    <s v="St. Lucia"/>
    <s v="BSLQL - BUCKEYE ST. LUCIA LIMITED"/>
    <m/>
    <m/>
    <n v="0"/>
    <m/>
    <m/>
    <n v="69223"/>
    <m/>
    <s v="Orischak, Bob"/>
    <s v="Orischak, Bob"/>
    <m/>
    <m/>
    <n v="1"/>
    <n v="34700"/>
    <m/>
    <s v="Guest, ProSight"/>
    <s v="Independent"/>
    <s v="Aqua"/>
    <d v="2019-08-29T00:00:00"/>
    <s v="Other Programs"/>
  </r>
  <r>
    <x v="741"/>
    <s v="Item"/>
    <s v="Open"/>
    <x v="0"/>
    <s v="BSLQL00M2209"/>
    <s v="Maintenance Framework"/>
    <n v="2045712"/>
    <s v="Wildgoose, Oneil"/>
    <s v="East"/>
    <s v="7. Closed"/>
    <s v="Defined"/>
    <x v="3"/>
    <m/>
    <m/>
    <m/>
    <n v="0"/>
    <m/>
    <n v="0"/>
    <s v="Green"/>
    <n v="30000"/>
    <m/>
    <n v="30000"/>
    <n v="-30000"/>
    <m/>
    <m/>
    <n v="36000"/>
    <m/>
    <m/>
    <n v="36000"/>
    <s v="Full"/>
    <n v="36000"/>
    <n v="36409"/>
    <m/>
    <n v="36409"/>
    <s v="No"/>
    <s v="Green"/>
    <d v="2022-11-01T00:00:00"/>
    <d v="2022-11-22T00:00:00"/>
    <d v="2022-11-22T00:00:00"/>
    <d v="2022-12-31T00:00:00"/>
    <d v="2022-12-31T00:00:00"/>
    <m/>
    <m/>
    <m/>
    <m/>
    <m/>
    <m/>
    <m/>
    <m/>
    <m/>
    <m/>
    <m/>
    <m/>
    <m/>
    <m/>
    <m/>
    <m/>
    <m/>
    <m/>
    <m/>
    <m/>
    <m/>
    <s v="02/10/2023 - Sid by side received by the terminal_x000d__x000a__x000d__x000a__x000d__x000a_12/29/22 KDB: Removed $30k forecasted in Jan '23.  There is no additional spend."/>
    <d v="2023-02-10T00:00:00"/>
    <s v="Coverley, Colleen"/>
    <m/>
    <x v="0"/>
    <s v="Pipelines and Terminals"/>
    <s v="Operating Infrastructure"/>
    <m/>
    <s v="St. Lucia"/>
    <s v="BSLQL - BUCKEYE ST. LUCIA LIMITED"/>
    <m/>
    <m/>
    <n v="0"/>
    <m/>
    <m/>
    <n v="36409"/>
    <m/>
    <s v="Orischak, Bob"/>
    <s v="Orischak, Bob"/>
    <m/>
    <m/>
    <n v="1"/>
    <n v="41627"/>
    <m/>
    <s v="Guest, ProSight"/>
    <s v="Independent"/>
    <s v="Aqua"/>
    <d v="2021-08-19T00:00:00"/>
    <s v="Other Programs"/>
  </r>
  <r>
    <x v="742"/>
    <s v="Item"/>
    <s v="Open"/>
    <x v="0"/>
    <s v="BSLQL00M2303"/>
    <s v="Maintenance Framework"/>
    <n v="2083844"/>
    <s v="Wildgoose, Oneil"/>
    <s v="East"/>
    <s v="3. Active"/>
    <s v="Defined"/>
    <x v="3"/>
    <n v="113751"/>
    <n v="10460"/>
    <m/>
    <n v="124211.37"/>
    <n v="122075"/>
    <n v="2136"/>
    <s v="Yellow"/>
    <n v="110000"/>
    <n v="10460"/>
    <n v="120460"/>
    <n v="3751"/>
    <m/>
    <m/>
    <n v="120460"/>
    <m/>
    <m/>
    <n v="120460"/>
    <s v="Full"/>
    <n v="120460"/>
    <n v="113751"/>
    <n v="10460"/>
    <n v="124211"/>
    <s v="No"/>
    <s v="Green"/>
    <d v="2023-02-01T00:00:00"/>
    <d v="2023-02-03T00:00:00"/>
    <d v="2023-02-03T00:00:00"/>
    <d v="2023-05-30T00:00:00"/>
    <d v="2023-06-30T00:00:00"/>
    <m/>
    <m/>
    <m/>
    <n v="35638.81"/>
    <n v="41476.410000000003"/>
    <n v="36636.15"/>
    <n v="34500"/>
    <n v="34500"/>
    <n v="2136"/>
    <s v="Yellow"/>
    <m/>
    <m/>
    <n v="10460"/>
    <m/>
    <m/>
    <m/>
    <m/>
    <m/>
    <m/>
    <m/>
    <m/>
    <s v="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5-02T00:00:00"/>
    <s v="Coverley, Colleen"/>
    <m/>
    <x v="0"/>
    <s v="Pipelines and Terminals"/>
    <s v="Operating Infrastructure"/>
    <m/>
    <s v="St. Lucia"/>
    <s v="BSLQL - BUCKEYE ST. LUCIA LIMITED"/>
    <m/>
    <n v="77115"/>
    <n v="47096"/>
    <m/>
    <m/>
    <m/>
    <m/>
    <s v="Orischak, Bob"/>
    <s v="Votta, Joseph T."/>
    <m/>
    <m/>
    <n v="1"/>
    <n v="44294"/>
    <m/>
    <s v="Guest, ProSight"/>
    <s v="Independent"/>
    <s v="Aqua"/>
    <d v="2022-07-27T00:00:00"/>
    <s v="Other Programs"/>
  </r>
  <r>
    <x v="743"/>
    <s v="Item"/>
    <s v="Open"/>
    <x v="0"/>
    <s v="BSLQL00M2301"/>
    <s v="Maintenance Framework"/>
    <n v="2082831"/>
    <s v="Wildgoose, Oneil"/>
    <s v="East"/>
    <s v="3. Active"/>
    <s v="Defined"/>
    <x v="26"/>
    <n v="112928"/>
    <n v="126722"/>
    <m/>
    <n v="239649.53"/>
    <n v="238178"/>
    <n v="1472"/>
    <s v="Yellow"/>
    <n v="204000"/>
    <n v="30580"/>
    <n v="234580"/>
    <n v="5070"/>
    <m/>
    <m/>
    <n v="234580"/>
    <m/>
    <m/>
    <n v="234580"/>
    <s v="Full"/>
    <n v="234580"/>
    <n v="112928"/>
    <n v="126722"/>
    <n v="239650"/>
    <s v="No"/>
    <s v="Green"/>
    <d v="2023-02-01T00:00:00"/>
    <d v="2023-01-31T00:00:00"/>
    <d v="2023-01-31T00:00:00"/>
    <d v="2023-12-31T00:00:00"/>
    <d v="2023-12-31T00:00:00"/>
    <m/>
    <m/>
    <m/>
    <n v="74216.09"/>
    <n v="22068.66"/>
    <n v="16642.78"/>
    <n v="17000"/>
    <n v="17000"/>
    <n v="-357"/>
    <s v="Yellow"/>
    <m/>
    <m/>
    <n v="18829"/>
    <n v="17000"/>
    <n v="17000"/>
    <n v="17000"/>
    <n v="17000"/>
    <n v="17000"/>
    <n v="17000"/>
    <n v="5893"/>
    <m/>
    <s v="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5-02T00:00:00"/>
    <s v="Coverley, Colleen"/>
    <m/>
    <x v="0"/>
    <s v="Pipelines and Terminals"/>
    <s v="Operating Infrastructure"/>
    <m/>
    <s v="St. Lucia"/>
    <s v="BSLQL - BUCKEYE ST. LUCIA LIMITED"/>
    <m/>
    <n v="96285"/>
    <n v="52472"/>
    <n v="51000"/>
    <n v="39893"/>
    <m/>
    <m/>
    <s v="Jakubowski, Gregory"/>
    <s v="Votta, Joseph T."/>
    <m/>
    <m/>
    <n v="1"/>
    <n v="44295"/>
    <m/>
    <s v="Guest, ProSight"/>
    <s v="Independent"/>
    <s v="Aqua"/>
    <d v="2022-07-27T00:00:00"/>
    <s v="Other Programs"/>
  </r>
  <r>
    <x v="744"/>
    <s v="Item"/>
    <s v="Open"/>
    <x v="1"/>
    <s v="BSLQL00E2303"/>
    <s v="Project Framework"/>
    <n v="2112704"/>
    <s v="Hernandez, Andres"/>
    <s v="East"/>
    <s v="3. Active"/>
    <s v="Defined"/>
    <x v="27"/>
    <m/>
    <n v="228000"/>
    <m/>
    <n v="228000"/>
    <n v="431275"/>
    <n v="-203275"/>
    <s v="Red"/>
    <n v="431275"/>
    <m/>
    <n v="431275"/>
    <n v="-203275"/>
    <m/>
    <m/>
    <n v="223000"/>
    <m/>
    <m/>
    <n v="223000"/>
    <s v="Full"/>
    <n v="223000"/>
    <m/>
    <n v="228000"/>
    <n v="228000"/>
    <s v="No"/>
    <s v="Green"/>
    <d v="2023-06-01T00:00:00"/>
    <d v="2023-04-26T00:00:00"/>
    <d v="2023-04-26T00:00:00"/>
    <d v="2023-11-30T00:00:00"/>
    <d v="2023-08-31T00:00:00"/>
    <m/>
    <m/>
    <m/>
    <m/>
    <m/>
    <m/>
    <m/>
    <m/>
    <m/>
    <m/>
    <m/>
    <m/>
    <m/>
    <n v="35000"/>
    <n v="50000"/>
    <n v="57500"/>
    <n v="40000"/>
    <n v="33000"/>
    <n v="12500"/>
    <m/>
    <m/>
    <s v="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01T00:00:00"/>
    <s v="Coverley, Colleen"/>
    <m/>
    <x v="0"/>
    <s v="Pipelines and Terminals"/>
    <s v="Station/Terminal"/>
    <m/>
    <s v="St. Lucia"/>
    <s v="BSLQL - BUCKEYE ST. LUCIA LIMITED"/>
    <m/>
    <m/>
    <n v="35000"/>
    <n v="147500"/>
    <n v="45500"/>
    <m/>
    <m/>
    <s v="Spari, Markella"/>
    <s v="Spari, Markella"/>
    <m/>
    <m/>
    <n v="1"/>
    <n v="44426"/>
    <m/>
    <s v="Guest, ProSight"/>
    <s v="Independent"/>
    <s v="Aqua"/>
    <d v="2022-08-04T00:00:00"/>
    <s v="Marine"/>
  </r>
  <r>
    <x v="745"/>
    <s v="Item"/>
    <s v="Open"/>
    <x v="1"/>
    <s v="BSLQL00E2302"/>
    <s v="Maintenance Framework"/>
    <n v="2084409"/>
    <s v="Wildgoose, Oneil"/>
    <s v="East"/>
    <s v="3. Active"/>
    <s v="Defined"/>
    <x v="3"/>
    <n v="43866"/>
    <n v="75000"/>
    <n v="10000"/>
    <n v="118866.25"/>
    <n v="120000"/>
    <n v="-1134"/>
    <s v="Yellow"/>
    <n v="110000"/>
    <m/>
    <n v="110000"/>
    <n v="8866"/>
    <m/>
    <m/>
    <n v="120000"/>
    <m/>
    <m/>
    <n v="120000"/>
    <s v="Full"/>
    <n v="120000"/>
    <n v="43866"/>
    <n v="85000"/>
    <n v="128866"/>
    <s v="No"/>
    <s v="Green"/>
    <d v="2023-04-01T00:00:00"/>
    <d v="2023-02-03T00:00:00"/>
    <d v="2023-02-03T00:00:00"/>
    <d v="2023-05-09T00:00:00"/>
    <d v="2023-08-31T00:00:00"/>
    <m/>
    <m/>
    <m/>
    <m/>
    <m/>
    <n v="43866.25"/>
    <n v="45000"/>
    <n v="45000"/>
    <n v="-1134"/>
    <s v="Yellow"/>
    <m/>
    <m/>
    <n v="25000"/>
    <m/>
    <n v="25000"/>
    <n v="25000"/>
    <m/>
    <m/>
    <m/>
    <m/>
    <n v="10000"/>
    <s v="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5-02T00:00:00"/>
    <s v="Coverley, Colleen"/>
    <m/>
    <x v="0"/>
    <s v="Pipelines and Terminals"/>
    <s v="Station/Terminal"/>
    <m/>
    <s v="St. Lucia"/>
    <s v="BSLQL - BUCKEYE ST. LUCIA LIMITED"/>
    <m/>
    <m/>
    <n v="68866"/>
    <n v="50000"/>
    <m/>
    <m/>
    <m/>
    <s v="Orischak, Bob"/>
    <s v="Votta, Joseph T."/>
    <m/>
    <m/>
    <n v="1"/>
    <n v="44293"/>
    <m/>
    <s v="Guest, ProSight"/>
    <s v="Independent"/>
    <s v="Aqua"/>
    <d v="2022-07-27T00:00:00"/>
    <s v="Other Programs"/>
  </r>
  <r>
    <x v="746"/>
    <s v="Item"/>
    <s v="Open"/>
    <x v="1"/>
    <s v="BSLQL00E2112"/>
    <s v="Maintenance Framework"/>
    <n v="1915855"/>
    <s v="Wildgoose, Oneil"/>
    <s v="East"/>
    <s v="7. Closed"/>
    <s v="Drawdown"/>
    <x v="26"/>
    <n v="19963"/>
    <m/>
    <m/>
    <n v="19962.97"/>
    <n v="19963"/>
    <n v="0"/>
    <s v="Green"/>
    <m/>
    <m/>
    <m/>
    <n v="19963"/>
    <m/>
    <m/>
    <n v="20000"/>
    <m/>
    <m/>
    <n v="20000"/>
    <s v="Full"/>
    <n v="20000"/>
    <n v="19963"/>
    <m/>
    <n v="19963"/>
    <s v="No"/>
    <s v="Green"/>
    <d v="2023-02-01T00:00:00"/>
    <d v="2021-12-09T00:00:00"/>
    <d v="2021-12-09T00:00:00"/>
    <d v="2022-01-31T00:00:00"/>
    <d v="2023-03-01T00:00:00"/>
    <m/>
    <m/>
    <m/>
    <n v="19962.97"/>
    <n v="0"/>
    <n v="0"/>
    <m/>
    <m/>
    <n v="0"/>
    <s v="Green"/>
    <m/>
    <m/>
    <m/>
    <m/>
    <m/>
    <m/>
    <m/>
    <m/>
    <m/>
    <m/>
    <m/>
    <s v="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5-02T00:00:00"/>
    <s v="Coverley, Colleen"/>
    <m/>
    <x v="0"/>
    <s v="Pipelines and Terminals"/>
    <s v="Station/Terminal"/>
    <m/>
    <s v="St. Lucia"/>
    <s v="BSLQL - BUCKEYE ST. LUCIA LIMITED"/>
    <m/>
    <n v="19963"/>
    <n v="0"/>
    <m/>
    <m/>
    <m/>
    <m/>
    <s v="Jakubowski, Gregory"/>
    <s v="Jakubowski, Greg"/>
    <s v="N/A"/>
    <m/>
    <n v="1"/>
    <n v="42606"/>
    <m/>
    <s v="Meitzler, Antoinette"/>
    <s v="JDE Child"/>
    <s v="Burnt Orange"/>
    <d v="2021-12-09T00:00:00"/>
    <s v="Other Programs"/>
  </r>
  <r>
    <x v="747"/>
    <s v="Item"/>
    <s v="Open"/>
    <x v="0"/>
    <s v="BSLQL00M2302"/>
    <s v="Maintenance Framework"/>
    <n v="2053009"/>
    <s v="Campbell, Jamie"/>
    <s v="East"/>
    <s v="3. Active"/>
    <s v="Defined"/>
    <x v="5"/>
    <n v="90733"/>
    <n v="285000"/>
    <m/>
    <n v="375733.46"/>
    <n v="378000"/>
    <n v="-2267"/>
    <s v="Yellow"/>
    <n v="360000"/>
    <m/>
    <n v="360000"/>
    <n v="15733"/>
    <m/>
    <m/>
    <n v="378000"/>
    <m/>
    <m/>
    <n v="378000"/>
    <s v="Full"/>
    <n v="378000"/>
    <n v="90733"/>
    <n v="285000"/>
    <n v="375733"/>
    <s v="No"/>
    <s v="Green"/>
    <d v="2023-04-01T00:00:00"/>
    <d v="2022-12-21T00:00:00"/>
    <d v="2022-12-21T00:00:00"/>
    <d v="2023-12-31T00:00:00"/>
    <d v="2023-07-15T00:00:00"/>
    <m/>
    <m/>
    <m/>
    <m/>
    <m/>
    <n v="90733.46"/>
    <n v="93000"/>
    <n v="93000"/>
    <n v="-2267"/>
    <s v="Yellow"/>
    <m/>
    <m/>
    <n v="48000"/>
    <n v="67000"/>
    <n v="70000"/>
    <n v="100000"/>
    <m/>
    <m/>
    <m/>
    <m/>
    <m/>
    <s v="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5-05T00:00:00"/>
    <s v="Coverley, Colleen"/>
    <m/>
    <x v="0"/>
    <s v="Pipelines and Terminals"/>
    <s v="Integrity"/>
    <m/>
    <s v="St. Lucia"/>
    <s v="BSLQL - BUCKEYE ST. LUCIA LIMITED"/>
    <m/>
    <m/>
    <n v="205733"/>
    <n v="170000"/>
    <m/>
    <m/>
    <m/>
    <s v="Stine, Carlton"/>
    <s v="Stine, Carlton"/>
    <m/>
    <m/>
    <n v="1"/>
    <n v="44883"/>
    <m/>
    <s v="Administrator, System"/>
    <s v="Independent"/>
    <s v="Aqua"/>
    <d v="2022-08-17T00:00:00"/>
    <s v="Int - Tanks"/>
  </r>
  <r>
    <x v="748"/>
    <s v="Item"/>
    <s v="Open"/>
    <x v="0"/>
    <s v="BSLQL00M2205"/>
    <s v="Maintenance Framework"/>
    <n v="1915706"/>
    <s v="Campbell, Jamie"/>
    <s v="East"/>
    <s v="6. Operational"/>
    <s v="Defined"/>
    <x v="5"/>
    <n v="-28285"/>
    <m/>
    <m/>
    <n v="-28285.37"/>
    <n v="-28873"/>
    <n v="588"/>
    <s v="Yellow"/>
    <m/>
    <m/>
    <m/>
    <n v="-28285"/>
    <m/>
    <m/>
    <n v="185000"/>
    <m/>
    <m/>
    <n v="185000"/>
    <s v="Phase"/>
    <n v="185000"/>
    <n v="219126"/>
    <m/>
    <n v="219126"/>
    <s v="No"/>
    <s v="Green"/>
    <d v="2022-02-01T00:00:00"/>
    <d v="2021-12-06T00:00:00"/>
    <d v="2021-12-06T00:00:00"/>
    <d v="2022-06-30T00:00:00"/>
    <d v="2022-07-31T00:00:00"/>
    <m/>
    <m/>
    <n v="-41938"/>
    <m/>
    <n v="13064.7"/>
    <n v="587.92999999999995"/>
    <m/>
    <m/>
    <n v="588"/>
    <s v="Red"/>
    <m/>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x v="0"/>
    <s v="Pipelines and Terminals"/>
    <s v="Integrity"/>
    <m/>
    <s v="St. Lucia"/>
    <s v="BSLQL - BUCKEYE ST. LUCIA LIMITED"/>
    <m/>
    <n v="-28873"/>
    <n v="588"/>
    <m/>
    <m/>
    <n v="247412"/>
    <m/>
    <s v="Stine, Carlton"/>
    <s v="Stine, Carlton"/>
    <m/>
    <m/>
    <n v="1"/>
    <n v="41340"/>
    <m/>
    <s v="Administrator, System"/>
    <s v="Independent"/>
    <s v="Aqua"/>
    <d v="2021-08-09T00:00:00"/>
    <s v="Int - Tanks"/>
  </r>
  <r>
    <x v="749"/>
    <s v="Item"/>
    <s v="Open"/>
    <x v="1"/>
    <s v="BSLQL00E2203"/>
    <s v="Maintenance Framework"/>
    <n v="1938856"/>
    <s v="Gable, Rob"/>
    <s v="East"/>
    <s v="7. Closed"/>
    <s v="Defined"/>
    <x v="6"/>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m/>
    <m/>
    <m/>
    <m/>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x v="0"/>
    <s v="Pipelines and Terminals"/>
    <s v="Corrosion"/>
    <m/>
    <s v="St. Lucia"/>
    <s v="BSLQL - BUCKEYE ST. LUCIA LIMITED"/>
    <m/>
    <n v="305"/>
    <n v="0"/>
    <m/>
    <m/>
    <n v="27187"/>
    <m/>
    <s v="Geib, Rob"/>
    <s v="Geib, Robert"/>
    <m/>
    <m/>
    <n v="1"/>
    <n v="42620"/>
    <m/>
    <s v="Guest, ProSight"/>
    <s v="Independent"/>
    <s v="Aqua"/>
    <d v="2021-12-15T00:00:00"/>
    <s v="Int - Accel Corr &amp; FI"/>
  </r>
  <r>
    <x v="750"/>
    <s v="Item"/>
    <s v="Open"/>
    <x v="0"/>
    <s v="BSLQL00M2109"/>
    <s v="Exempt"/>
    <n v="183849"/>
    <s v="Edward, Faustinus"/>
    <s v="East"/>
    <s v="7. Closed"/>
    <s v="Unplanned"/>
    <x v="26"/>
    <n v="9867"/>
    <m/>
    <m/>
    <n v="9867.4699999999993"/>
    <n v="7749"/>
    <n v="2118"/>
    <s v="Red"/>
    <m/>
    <m/>
    <m/>
    <n v="9867"/>
    <m/>
    <m/>
    <n v="273000"/>
    <m/>
    <m/>
    <n v="273000"/>
    <s v="Full"/>
    <n v="273000"/>
    <n v="336527"/>
    <m/>
    <n v="336527"/>
    <s v="No"/>
    <s v="Green"/>
    <d v="2021-09-01T00:00:00"/>
    <d v="2021-04-28T00:00:00"/>
    <d v="2021-04-28T00:00:00"/>
    <d v="2021-12-15T00:00:00"/>
    <d v="2022-04-28T00:00:00"/>
    <m/>
    <m/>
    <m/>
    <m/>
    <n v="7749.2"/>
    <n v="2118.27"/>
    <m/>
    <m/>
    <n v="2118"/>
    <s v="Red"/>
    <m/>
    <m/>
    <m/>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x v="0"/>
    <s v="Pipelines and Terminals"/>
    <s v="Operating Infrastructure"/>
    <m/>
    <s v="St. Lucia"/>
    <s v="BSLQL - BUCKEYE ST. LUCIA LIMITED"/>
    <m/>
    <n v="7749"/>
    <n v="2118"/>
    <m/>
    <m/>
    <n v="21721"/>
    <m/>
    <s v="Jakubowski, Gregory"/>
    <s v="Bissaillon, Paul"/>
    <m/>
    <m/>
    <n v="1"/>
    <n v="37124"/>
    <m/>
    <s v="Guest, ProSight"/>
    <s v="Independent"/>
    <s v="Aqua"/>
    <d v="2020-07-16T00:00:00"/>
    <s v="Other Programs"/>
  </r>
  <r>
    <x v="751"/>
    <s v="Item"/>
    <s v="Open"/>
    <x v="1"/>
    <s v="BSLQL00E2205"/>
    <s v="Maintenance Framework"/>
    <n v="1956010"/>
    <s v="Wildgoose, Oneil"/>
    <s v="East"/>
    <s v="7. Closed"/>
    <s v="Defined"/>
    <x v="25"/>
    <n v="11133"/>
    <m/>
    <m/>
    <n v="11132.63"/>
    <n v="11133"/>
    <n v="0"/>
    <s v="Green"/>
    <m/>
    <m/>
    <m/>
    <n v="11133"/>
    <m/>
    <m/>
    <n v="121000"/>
    <m/>
    <m/>
    <n v="121000"/>
    <s v="Full"/>
    <n v="121000"/>
    <n v="148290"/>
    <m/>
    <n v="148290"/>
    <s v="No"/>
    <s v="Green"/>
    <d v="2022-05-01T00:00:00"/>
    <d v="2022-03-14T00:00:00"/>
    <d v="2022-03-14T00:00:00"/>
    <d v="2022-06-30T00:00:00"/>
    <d v="2022-12-27T00:00:00"/>
    <m/>
    <m/>
    <n v="2665.52"/>
    <m/>
    <n v="8467.11"/>
    <m/>
    <m/>
    <m/>
    <m/>
    <m/>
    <m/>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x v="0"/>
    <s v="Pipelines and Terminals"/>
    <s v="Station/Terminal"/>
    <m/>
    <s v="St. Lucia"/>
    <s v="BSLQL - BUCKEYE ST. LUCIA LIMITED"/>
    <m/>
    <n v="11133"/>
    <n v="0"/>
    <m/>
    <m/>
    <n v="137157"/>
    <m/>
    <s v="Ashley, Robert"/>
    <s v="Davalos, Glenda"/>
    <m/>
    <m/>
    <n v="1"/>
    <n v="41616"/>
    <m/>
    <s v="Guest, ProSight"/>
    <s v="Independent"/>
    <s v="Aqua"/>
    <d v="2021-08-19T00:00:00"/>
    <s v="Other Programs"/>
  </r>
  <r>
    <x v="752"/>
    <s v="Item"/>
    <s v="Open"/>
    <x v="0"/>
    <s v="BJVQS00M2301"/>
    <s v="Maintenance Framework"/>
    <n v="2111160"/>
    <s v="Orischak, Bob"/>
    <s v="East"/>
    <s v="3. Active"/>
    <s v="Defined"/>
    <x v="3"/>
    <m/>
    <n v="20000"/>
    <m/>
    <n v="20000"/>
    <n v="20000"/>
    <n v="0"/>
    <s v="Green"/>
    <n v="20000"/>
    <m/>
    <n v="20000"/>
    <n v="0"/>
    <m/>
    <m/>
    <n v="20240"/>
    <m/>
    <m/>
    <n v="20240"/>
    <s v="Full"/>
    <n v="20240"/>
    <m/>
    <n v="20000"/>
    <n v="20000"/>
    <s v="No"/>
    <s v="Green"/>
    <d v="2023-08-01T00:00:00"/>
    <d v="2023-04-17T00:00:00"/>
    <d v="2023-04-17T00:00:00"/>
    <d v="2023-08-25T00:00:00"/>
    <d v="2023-05-31T00:00:00"/>
    <m/>
    <m/>
    <m/>
    <m/>
    <m/>
    <m/>
    <m/>
    <m/>
    <m/>
    <m/>
    <m/>
    <m/>
    <n v="0"/>
    <m/>
    <m/>
    <n v="20000"/>
    <m/>
    <m/>
    <m/>
    <m/>
    <m/>
    <m/>
    <m/>
    <s v="Sautter, Maureen"/>
    <m/>
    <x v="0"/>
    <s v="Pipelines and Terminals"/>
    <s v="Operating Infrastructure"/>
    <m/>
    <s v="Auburn Terminals"/>
    <s v="BJVQS - BJV SYRACUSE JV TERMINAL"/>
    <m/>
    <m/>
    <n v="0"/>
    <n v="20000"/>
    <m/>
    <m/>
    <m/>
    <s v="Orischak, Bob"/>
    <s v="Tracey, Steve"/>
    <m/>
    <m/>
    <n v="1"/>
    <n v="44326"/>
    <m/>
    <s v="Guest, ProSight"/>
    <s v="Independent"/>
    <s v="Aqua"/>
    <d v="2022-07-29T00:00:00"/>
    <s v="Other Programs"/>
  </r>
  <r>
    <x v="753"/>
    <s v="Item"/>
    <s v="Candidate"/>
    <x v="0"/>
    <m/>
    <s v="Maintenance Framework"/>
    <m/>
    <s v="Orischak, Bob"/>
    <s v="East"/>
    <s v="1. Proposed"/>
    <m/>
    <x v="3"/>
    <m/>
    <n v="115000"/>
    <m/>
    <n v="115000"/>
    <n v="115000"/>
    <n v="0"/>
    <s v="Green"/>
    <n v="115000"/>
    <m/>
    <n v="115000"/>
    <n v="0"/>
    <m/>
    <m/>
    <m/>
    <m/>
    <m/>
    <m/>
    <m/>
    <m/>
    <m/>
    <n v="115000"/>
    <n v="115000"/>
    <s v="No"/>
    <s v="Green"/>
    <d v="2023-07-01T00:00:00"/>
    <m/>
    <m/>
    <m/>
    <d v="2023-07-31T00:00:00"/>
    <m/>
    <m/>
    <m/>
    <m/>
    <m/>
    <m/>
    <m/>
    <m/>
    <m/>
    <m/>
    <m/>
    <m/>
    <m/>
    <m/>
    <n v="115000"/>
    <m/>
    <m/>
    <m/>
    <m/>
    <m/>
    <m/>
    <m/>
    <m/>
    <m/>
    <m/>
    <x v="0"/>
    <s v="Pipelines and Terminals"/>
    <s v="Operating Infrastructure"/>
    <m/>
    <s v="Auburn Terminals"/>
    <s v="BJVQS - BJV SYRACUSE JV TERMINAL"/>
    <m/>
    <m/>
    <n v="0"/>
    <n v="115000"/>
    <m/>
    <m/>
    <m/>
    <s v="Orischak, Bob"/>
    <m/>
    <m/>
    <m/>
    <n v="1"/>
    <n v="44320"/>
    <m/>
    <s v="Guest, ProSight"/>
    <s v="Independent"/>
    <s v="Aqua"/>
    <d v="2022-07-29T00:00:00"/>
    <s v="Other Programs"/>
  </r>
  <r>
    <x v="754"/>
    <s v="Item"/>
    <s v="Candidate"/>
    <x v="1"/>
    <m/>
    <s v="Maintenance Framework"/>
    <m/>
    <s v="Orischak, Bob"/>
    <s v="East"/>
    <s v="1. Proposed"/>
    <m/>
    <x v="3"/>
    <m/>
    <n v="50000"/>
    <m/>
    <n v="50000"/>
    <n v="50000"/>
    <n v="0"/>
    <s v="Green"/>
    <n v="50000"/>
    <m/>
    <n v="50000"/>
    <n v="0"/>
    <m/>
    <m/>
    <m/>
    <m/>
    <m/>
    <m/>
    <m/>
    <m/>
    <m/>
    <n v="50000"/>
    <n v="50000"/>
    <s v="No"/>
    <s v="Green"/>
    <d v="2023-08-01T00:00:00"/>
    <m/>
    <m/>
    <m/>
    <d v="2023-08-31T00:00:00"/>
    <m/>
    <m/>
    <m/>
    <m/>
    <m/>
    <m/>
    <m/>
    <m/>
    <m/>
    <m/>
    <m/>
    <m/>
    <m/>
    <m/>
    <m/>
    <n v="50000"/>
    <m/>
    <m/>
    <m/>
    <m/>
    <m/>
    <m/>
    <m/>
    <m/>
    <m/>
    <x v="0"/>
    <s v="Pipelines and Terminals"/>
    <s v="Station/Terminal"/>
    <m/>
    <s v="Auburn Terminals"/>
    <s v="BJVQS - BJV SYRACUSE JV TERMINAL"/>
    <m/>
    <m/>
    <n v="0"/>
    <n v="50000"/>
    <m/>
    <m/>
    <m/>
    <s v="Orischak, Bob"/>
    <m/>
    <m/>
    <m/>
    <n v="1"/>
    <n v="44322"/>
    <m/>
    <s v="Guest, ProSight"/>
    <s v="Independent"/>
    <s v="Aqua"/>
    <d v="2022-07-29T00:00:00"/>
    <s v="Other Programs"/>
  </r>
  <r>
    <x v="755"/>
    <s v="Item"/>
    <s v="Candidate"/>
    <x v="0"/>
    <m/>
    <s v="Maintenance Framework"/>
    <m/>
    <s v="Orischak, Bob"/>
    <s v="East"/>
    <s v="1. Proposed"/>
    <m/>
    <x v="3"/>
    <m/>
    <n v="80000"/>
    <m/>
    <n v="80000"/>
    <n v="80000"/>
    <n v="0"/>
    <s v="Green"/>
    <n v="80000"/>
    <m/>
    <n v="80000"/>
    <n v="0"/>
    <m/>
    <m/>
    <m/>
    <m/>
    <m/>
    <m/>
    <m/>
    <m/>
    <m/>
    <n v="80000"/>
    <n v="80000"/>
    <s v="No"/>
    <s v="Green"/>
    <d v="2023-10-01T00:00:00"/>
    <m/>
    <m/>
    <m/>
    <d v="2023-10-31T00:00:00"/>
    <m/>
    <m/>
    <m/>
    <m/>
    <m/>
    <m/>
    <m/>
    <m/>
    <m/>
    <m/>
    <m/>
    <m/>
    <m/>
    <m/>
    <m/>
    <m/>
    <m/>
    <n v="80000"/>
    <m/>
    <m/>
    <m/>
    <m/>
    <m/>
    <m/>
    <m/>
    <x v="0"/>
    <s v="Pipelines and Terminals"/>
    <s v="Operating Infrastructure"/>
    <m/>
    <s v="Auburn Terminals"/>
    <s v="BJVQS - BJV SYRACUSE JV TERMINAL"/>
    <m/>
    <m/>
    <n v="0"/>
    <m/>
    <n v="80000"/>
    <m/>
    <m/>
    <s v="Orischak, Bob"/>
    <m/>
    <m/>
    <m/>
    <n v="1"/>
    <n v="44324"/>
    <m/>
    <s v="Guest, ProSight"/>
    <s v="Independent"/>
    <s v="Aqua"/>
    <d v="2022-07-29T00:00:00"/>
    <s v="Other Programs"/>
  </r>
  <r>
    <x v="756"/>
    <s v="Item"/>
    <s v="Open"/>
    <x v="0"/>
    <m/>
    <s v="Exempt"/>
    <m/>
    <s v="Garcia, Francisco"/>
    <s v="East"/>
    <s v="5. Deferred"/>
    <m/>
    <x v="17"/>
    <m/>
    <m/>
    <m/>
    <n v="0"/>
    <m/>
    <n v="0"/>
    <s v="Green"/>
    <m/>
    <m/>
    <m/>
    <m/>
    <m/>
    <m/>
    <m/>
    <m/>
    <m/>
    <m/>
    <m/>
    <m/>
    <m/>
    <m/>
    <m/>
    <s v="No"/>
    <s v="Green"/>
    <m/>
    <m/>
    <m/>
    <m/>
    <d v="2023-10-31T00:00:00"/>
    <m/>
    <m/>
    <m/>
    <m/>
    <m/>
    <m/>
    <m/>
    <m/>
    <m/>
    <m/>
    <m/>
    <m/>
    <m/>
    <m/>
    <m/>
    <m/>
    <m/>
    <m/>
    <m/>
    <m/>
    <m/>
    <s v="?-10/31/22 - Deferred to 2024 per ELT cost reduction request.//bo"/>
    <d v="2022-10-31T00:00:00"/>
    <m/>
    <m/>
    <x v="4"/>
    <s v="Corporate"/>
    <s v="IT"/>
    <m/>
    <s v="Information Systems"/>
    <s v="Corporate"/>
    <m/>
    <m/>
    <n v="0"/>
    <m/>
    <m/>
    <m/>
    <m/>
    <s v="Gingras, Stephan"/>
    <m/>
    <m/>
    <m/>
    <n v="1"/>
    <n v="45491"/>
    <m/>
    <s v="Administrator, System"/>
    <s v="Independent"/>
    <s v="Aqua"/>
    <d v="2022-08-29T00:00:00"/>
    <s v="IT"/>
  </r>
  <r>
    <x v="757"/>
    <s v="Item"/>
    <s v="Open"/>
    <x v="0"/>
    <s v="8410811M2132"/>
    <s v="Maintenance Framework"/>
    <n v="1902523"/>
    <s v="Hernandez, Andres"/>
    <s v="East"/>
    <s v="7. Closed"/>
    <s v="Unplanned"/>
    <x v="28"/>
    <n v="10"/>
    <m/>
    <m/>
    <n v="9.92"/>
    <n v="10"/>
    <n v="0"/>
    <s v="Green"/>
    <m/>
    <m/>
    <m/>
    <n v="10"/>
    <m/>
    <m/>
    <n v="241000"/>
    <m/>
    <m/>
    <n v="241000"/>
    <s v="Full"/>
    <n v="241000"/>
    <n v="220892"/>
    <m/>
    <n v="220892"/>
    <s v="No"/>
    <s v="Green"/>
    <d v="2021-12-01T00:00:00"/>
    <d v="2021-10-19T00:00:00"/>
    <d v="2021-10-19T00:00:00"/>
    <d v="2021-12-31T00:00:00"/>
    <d v="2022-03-31T00:00:00"/>
    <m/>
    <m/>
    <m/>
    <m/>
    <n v="9.92"/>
    <m/>
    <m/>
    <m/>
    <m/>
    <m/>
    <m/>
    <m/>
    <m/>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x v="0"/>
    <s v="Pipelines and Terminals"/>
    <s v="Operating Infrastructure"/>
    <m/>
    <s v="Bahamas Hub"/>
    <s v="841811 - BOR - MAINTENANCE"/>
    <m/>
    <n v="10"/>
    <n v="0"/>
    <m/>
    <m/>
    <n v="25841"/>
    <m/>
    <s v="Clark, Dave"/>
    <s v="Nash, Tom"/>
    <m/>
    <m/>
    <n v="1"/>
    <n v="42256"/>
    <m/>
    <s v="Perry, Betty"/>
    <s v="Independent"/>
    <s v="Aqua"/>
    <d v="2021-10-06T00:00:00"/>
    <s v="Other Programs"/>
  </r>
  <r>
    <x v="758"/>
    <s v="Item"/>
    <s v="Open"/>
    <x v="0"/>
    <s v="BETHK00M2301"/>
    <s v="Maintenance Framework"/>
    <n v="2096558"/>
    <s v="Marrocco, Alex"/>
    <s v="East"/>
    <s v="3. Active"/>
    <s v="Defined"/>
    <x v="5"/>
    <m/>
    <n v="232000"/>
    <m/>
    <n v="232000"/>
    <n v="245000"/>
    <n v="-13000"/>
    <s v="Yellow"/>
    <n v="232381"/>
    <m/>
    <n v="232381"/>
    <n v="-381"/>
    <m/>
    <m/>
    <n v="121135"/>
    <m/>
    <m/>
    <n v="121135"/>
    <s v="Phase"/>
    <n v="121135"/>
    <m/>
    <n v="232000"/>
    <n v="232000"/>
    <s v="No"/>
    <s v="Green"/>
    <d v="2023-05-01T00:00:00"/>
    <d v="2023-03-30T00:00:00"/>
    <d v="2023-03-30T00:00:00"/>
    <d v="2023-08-31T00:00:00"/>
    <d v="2023-06-30T00:00:00"/>
    <m/>
    <m/>
    <m/>
    <m/>
    <m/>
    <m/>
    <n v="0"/>
    <n v="0"/>
    <n v="0"/>
    <s v="Green"/>
    <m/>
    <m/>
    <n v="45000"/>
    <n v="100000"/>
    <n v="87000"/>
    <m/>
    <m/>
    <m/>
    <m/>
    <m/>
    <m/>
    <m/>
    <m/>
    <s v="Walker, Carol"/>
    <m/>
    <x v="0"/>
    <s v="Pipelines and Terminals"/>
    <s v="Integrity"/>
    <m/>
    <s v="Pennsauken"/>
    <s v="BETHK - BET Trenton Terminal (formerly Duck Island I)"/>
    <m/>
    <m/>
    <n v="145000"/>
    <n v="87000"/>
    <m/>
    <m/>
    <m/>
    <s v="Stine, Carlton"/>
    <s v="Stine, Carlton"/>
    <m/>
    <m/>
    <n v="1"/>
    <n v="44890"/>
    <m/>
    <s v="Administrator, System"/>
    <s v="Independent"/>
    <s v="Aqua"/>
    <d v="2022-08-17T00:00:00"/>
    <s v="Int - Tanks"/>
  </r>
  <r>
    <x v="759"/>
    <s v="Item"/>
    <s v="Open"/>
    <x v="0"/>
    <s v="JD734BHM2201"/>
    <s v="Maintenance Framework"/>
    <n v="1939348"/>
    <s v="Gable, Rob"/>
    <s v="East"/>
    <s v="6. Operational"/>
    <s v="Defined"/>
    <x v="6"/>
    <n v="199817"/>
    <m/>
    <m/>
    <n v="199817"/>
    <n v="199817"/>
    <n v="0"/>
    <s v="Green"/>
    <n v="48000"/>
    <m/>
    <n v="48000"/>
    <n v="151817"/>
    <m/>
    <m/>
    <n v="230000"/>
    <m/>
    <m/>
    <n v="230000"/>
    <s v="Full"/>
    <n v="230000"/>
    <n v="260093"/>
    <m/>
    <n v="260093"/>
    <s v="Yes"/>
    <s v="Red"/>
    <d v="2022-08-01T00:00:00"/>
    <d v="2022-01-21T00:00:00"/>
    <d v="2022-01-21T00:00:00"/>
    <d v="2022-10-15T00:00:00"/>
    <d v="2023-03-31T00:00:00"/>
    <m/>
    <m/>
    <n v="78146.36"/>
    <n v="209486.49"/>
    <n v="-87815.85"/>
    <m/>
    <m/>
    <m/>
    <m/>
    <m/>
    <m/>
    <m/>
    <m/>
    <m/>
    <m/>
    <m/>
    <m/>
    <m/>
    <m/>
    <m/>
    <m/>
    <s v="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5-02T00:00:00"/>
    <s v="Sautter, Maureen"/>
    <m/>
    <x v="0"/>
    <s v="Pipelines and Terminals"/>
    <s v="Integrity"/>
    <m/>
    <s v="Booth"/>
    <s v="JD734BH - DELAWARE RIVER JCT TO BOOTH"/>
    <m/>
    <n v="199817"/>
    <n v="0"/>
    <m/>
    <m/>
    <n v="60276"/>
    <m/>
    <s v="Geib, Rob"/>
    <s v="Geib, Robert"/>
    <m/>
    <m/>
    <n v="1"/>
    <n v="42619"/>
    <m/>
    <s v="Guest, ProSight"/>
    <s v="Independent"/>
    <s v="Aqua"/>
    <d v="2021-12-15T00:00:00"/>
    <s v="Int - Planned Corr &amp; FI"/>
  </r>
  <r>
    <x v="760"/>
    <s v="Item"/>
    <s v="Open"/>
    <x v="0"/>
    <m/>
    <s v="Maintenance Framework"/>
    <m/>
    <s v="Pepe, David"/>
    <s v="East"/>
    <s v="1. Proposed"/>
    <m/>
    <x v="28"/>
    <m/>
    <n v="60000"/>
    <m/>
    <n v="60000"/>
    <n v="60000"/>
    <n v="0"/>
    <s v="Green"/>
    <n v="60000"/>
    <m/>
    <n v="60000"/>
    <n v="0"/>
    <m/>
    <m/>
    <m/>
    <m/>
    <m/>
    <m/>
    <m/>
    <m/>
    <m/>
    <n v="60000"/>
    <n v="60000"/>
    <s v="No"/>
    <s v="Green"/>
    <d v="2023-07-01T00:00:00"/>
    <m/>
    <m/>
    <m/>
    <d v="2023-07-31T00:00:00"/>
    <m/>
    <m/>
    <m/>
    <m/>
    <m/>
    <m/>
    <m/>
    <m/>
    <m/>
    <m/>
    <m/>
    <m/>
    <m/>
    <m/>
    <n v="30000"/>
    <n v="30000"/>
    <m/>
    <m/>
    <m/>
    <m/>
    <m/>
    <s v="4/21/2023 DJP - Need to install a concrete housekeeping pad around the BIO tank, getting quotes._x000d__x000a_3/1/2023 DJP - reviewed with SPCC team for requriements."/>
    <d v="2023-04-21T00:00:00"/>
    <m/>
    <m/>
    <x v="0"/>
    <s v="Pipelines and Terminals"/>
    <s v="Operating Infrastructure"/>
    <m/>
    <s v="Macungie Pipe"/>
    <s v="RG - TUCKERTON TERMINAL"/>
    <m/>
    <m/>
    <n v="0"/>
    <n v="60000"/>
    <m/>
    <m/>
    <m/>
    <s v="Clark, Dave"/>
    <m/>
    <m/>
    <m/>
    <n v="1"/>
    <n v="45164"/>
    <m/>
    <s v="Administrator, System"/>
    <s v="Independent"/>
    <s v="Aqua"/>
    <d v="2022-08-23T00:00:00"/>
    <s v="Other Programs"/>
  </r>
  <r>
    <x v="761"/>
    <s v="Item"/>
    <s v="Open"/>
    <x v="0"/>
    <s v="BETRG00M2301"/>
    <s v="Maintenance Framework"/>
    <m/>
    <s v="Pepe, David"/>
    <s v="East"/>
    <s v="2. Pending AFE"/>
    <s v="Defined"/>
    <x v="28"/>
    <m/>
    <n v="75000"/>
    <m/>
    <n v="75000"/>
    <n v="75000"/>
    <n v="0"/>
    <s v="Green"/>
    <n v="75000"/>
    <m/>
    <n v="75000"/>
    <n v="0"/>
    <m/>
    <m/>
    <m/>
    <m/>
    <m/>
    <m/>
    <s v="Interim"/>
    <m/>
    <m/>
    <n v="75000"/>
    <n v="75000"/>
    <s v="No"/>
    <s v="Green"/>
    <d v="2023-07-01T00:00:00"/>
    <m/>
    <m/>
    <d v="2023-12-31T00:00:00"/>
    <d v="2023-07-31T00:00:00"/>
    <m/>
    <m/>
    <m/>
    <m/>
    <m/>
    <m/>
    <m/>
    <m/>
    <m/>
    <m/>
    <m/>
    <m/>
    <m/>
    <m/>
    <n v="50000"/>
    <n v="25000"/>
    <m/>
    <m/>
    <m/>
    <m/>
    <m/>
    <s v="4/21/2023 DJP - reviewed stair design and getting revised prints.  Forecast moved to Q3._x000d__x000a_1/13/2023 DJP engaged Midstream to provide quote on developing the accessway design and permit drawings (if required)"/>
    <d v="2023-04-21T00:00:00"/>
    <m/>
    <m/>
    <x v="0"/>
    <s v="Pipelines and Terminals"/>
    <s v="Operating Infrastructure"/>
    <m/>
    <s v="Macungie Terminal"/>
    <s v="BETRG - BET TUCKERTON"/>
    <m/>
    <m/>
    <n v="0"/>
    <n v="75000"/>
    <m/>
    <m/>
    <m/>
    <s v="Clark, Dave"/>
    <m/>
    <m/>
    <m/>
    <n v="1"/>
    <n v="44297"/>
    <m/>
    <s v="Guest, ProSight"/>
    <s v="Independent"/>
    <s v="Aqua"/>
    <d v="2022-07-28T00:00:00"/>
    <s v="Other Programs"/>
  </r>
  <r>
    <x v="762"/>
    <s v="Item"/>
    <s v="Open"/>
    <x v="0"/>
    <m/>
    <s v="Maintenance Framework"/>
    <m/>
    <s v="Orischak, Bob"/>
    <s v="East"/>
    <s v="1. Proposed"/>
    <m/>
    <x v="20"/>
    <m/>
    <n v="39000"/>
    <m/>
    <n v="39000"/>
    <n v="39000"/>
    <n v="0"/>
    <s v="Green"/>
    <n v="39000"/>
    <m/>
    <n v="39000"/>
    <n v="0"/>
    <m/>
    <m/>
    <m/>
    <m/>
    <m/>
    <m/>
    <m/>
    <m/>
    <m/>
    <n v="39000"/>
    <n v="39000"/>
    <s v="No"/>
    <s v="Green"/>
    <d v="2023-06-01T00:00:00"/>
    <m/>
    <m/>
    <m/>
    <d v="2023-06-30T00:00:00"/>
    <m/>
    <m/>
    <m/>
    <m/>
    <m/>
    <m/>
    <m/>
    <m/>
    <m/>
    <m/>
    <m/>
    <m/>
    <m/>
    <n v="39000"/>
    <m/>
    <m/>
    <m/>
    <m/>
    <m/>
    <m/>
    <m/>
    <m/>
    <m/>
    <m/>
    <m/>
    <x v="0"/>
    <s v="Pipelines and Terminals"/>
    <s v="Operating Infrastructure"/>
    <m/>
    <s v="Macungie Terminal"/>
    <s v="BETRG - BET TUCKERTON"/>
    <m/>
    <m/>
    <n v="39000"/>
    <m/>
    <m/>
    <m/>
    <m/>
    <s v="Posipanko, Dan"/>
    <m/>
    <m/>
    <m/>
    <n v="1"/>
    <n v="24584"/>
    <m/>
    <s v="Administrator, System"/>
    <s v="Independent"/>
    <s v="Aqua"/>
    <d v="2017-07-27T00:00:00"/>
    <s v="Other Programs"/>
  </r>
  <r>
    <x v="763"/>
    <s v="Item"/>
    <s v="Open"/>
    <x v="0"/>
    <s v="UF999AUM2301"/>
    <s v="Maintenance Framework"/>
    <m/>
    <s v="Gable, Rob"/>
    <s v="East"/>
    <s v="2. Pending AFE"/>
    <s v="Drawdown"/>
    <x v="6"/>
    <m/>
    <n v="11600"/>
    <m/>
    <n v="11600"/>
    <m/>
    <n v="11600"/>
    <s v="Red"/>
    <m/>
    <n v="11587"/>
    <n v="11587"/>
    <n v="13"/>
    <m/>
    <m/>
    <n v="11587"/>
    <m/>
    <m/>
    <m/>
    <s v="Full"/>
    <n v="11587"/>
    <m/>
    <n v="11600"/>
    <n v="11600"/>
    <s v="No"/>
    <s v="Green"/>
    <d v="2023-06-01T00:00:00"/>
    <m/>
    <m/>
    <d v="2023-08-01T00:00:00"/>
    <d v="2023-08-01T00:00:00"/>
    <m/>
    <m/>
    <m/>
    <m/>
    <m/>
    <m/>
    <m/>
    <m/>
    <m/>
    <m/>
    <m/>
    <m/>
    <m/>
    <n v="3000"/>
    <m/>
    <n v="7600"/>
    <n v="1000"/>
    <m/>
    <m/>
    <m/>
    <m/>
    <s v="5/2/2023 RAG - Awaiting AFE approval.  4/7/2023 RAG - Submitted AFE Request into OPPM and Asset Funding Request for $11,600 on 4/7/2023."/>
    <d v="2023-05-02T00:00:00"/>
    <s v="Sautter, Maureen"/>
    <m/>
    <x v="0"/>
    <s v="Pipelines and Terminals"/>
    <s v="Integrity"/>
    <m/>
    <s v="Port Wilmington"/>
    <s v="BNTUE - WIlmington(DE) Terminal"/>
    <m/>
    <m/>
    <n v="3000"/>
    <n v="8600"/>
    <m/>
    <m/>
    <m/>
    <s v="Geib, Rob"/>
    <s v="Geib, Robert"/>
    <m/>
    <m/>
    <n v="1"/>
    <n v="46927"/>
    <m/>
    <s v="Meitzler, Antoinette"/>
    <s v="Independent"/>
    <s v="Aqua"/>
    <d v="2023-04-12T00:00:00"/>
    <m/>
  </r>
  <r>
    <x v="764"/>
    <s v="Item"/>
    <s v="Open"/>
    <x v="0"/>
    <m/>
    <s v="Maintenance Framework"/>
    <m/>
    <s v="Mohr, David"/>
    <s v="East"/>
    <s v="2. Pending AFE"/>
    <m/>
    <x v="33"/>
    <m/>
    <n v="22000"/>
    <m/>
    <n v="22000"/>
    <n v="22000"/>
    <n v="0"/>
    <s v="Green"/>
    <n v="22000"/>
    <m/>
    <n v="22000"/>
    <n v="0"/>
    <m/>
    <m/>
    <m/>
    <m/>
    <m/>
    <m/>
    <m/>
    <m/>
    <m/>
    <n v="22000"/>
    <n v="22000"/>
    <s v="No"/>
    <s v="Green"/>
    <d v="2023-07-01T00:00:00"/>
    <m/>
    <m/>
    <m/>
    <d v="2023-07-31T00:00:00"/>
    <m/>
    <m/>
    <m/>
    <m/>
    <m/>
    <m/>
    <m/>
    <m/>
    <m/>
    <m/>
    <m/>
    <m/>
    <m/>
    <m/>
    <n v="22000"/>
    <m/>
    <m/>
    <m/>
    <m/>
    <m/>
    <m/>
    <s v="5/1/2023 Waiting for additional labor costs on estimate._x000d__x000a_4/1/2023 Received quote and requested more information from vendor/contractor with regards to installation_x000d__x000a_3/1/2023 Requested quote from vendor/contractor. DRM"/>
    <d v="2023-05-02T00:00:00"/>
    <m/>
    <m/>
    <x v="0"/>
    <s v="Pipelines and Terminals"/>
    <s v="Operating Infrastructure"/>
    <m/>
    <s v="Auburn Terminals"/>
    <s v="BETCA - BET UTICA  TERMINAL"/>
    <m/>
    <m/>
    <n v="0"/>
    <n v="22000"/>
    <m/>
    <m/>
    <m/>
    <s v="Karl, Marissa"/>
    <m/>
    <m/>
    <m/>
    <n v="1"/>
    <n v="44330"/>
    <m/>
    <s v="Guest, ProSight"/>
    <s v="Independent"/>
    <s v="Aqua"/>
    <d v="2022-07-29T00:00:00"/>
    <s v="Other Programs"/>
  </r>
  <r>
    <x v="765"/>
    <s v="Item"/>
    <s v="Open"/>
    <x v="0"/>
    <s v="BETCA00M2201"/>
    <s v="Maintenance Framework"/>
    <n v="1937285"/>
    <s v="Yoder, Michael"/>
    <s v="East"/>
    <s v="6. Operational"/>
    <s v="Defined"/>
    <x v="5"/>
    <n v="7472"/>
    <m/>
    <m/>
    <n v="7471.97"/>
    <n v="3386"/>
    <n v="4085"/>
    <s v="Red"/>
    <m/>
    <m/>
    <m/>
    <n v="7472"/>
    <m/>
    <m/>
    <n v="176000"/>
    <n v="163000"/>
    <m/>
    <n v="339000"/>
    <s v="Full"/>
    <n v="339000"/>
    <n v="359360"/>
    <m/>
    <n v="359360"/>
    <s v="No"/>
    <s v="Green"/>
    <d v="2022-05-01T00:00:00"/>
    <d v="2022-01-04T00:00:00"/>
    <d v="2022-01-04T00:00:00"/>
    <d v="2022-12-31T00:00:00"/>
    <d v="2022-10-31T00:00:00"/>
    <m/>
    <m/>
    <n v="3262.5"/>
    <n v="123.98"/>
    <m/>
    <n v="4085.49"/>
    <m/>
    <m/>
    <n v="4085"/>
    <s v="Red"/>
    <m/>
    <m/>
    <m/>
    <m/>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x v="0"/>
    <s v="Pipelines and Terminals"/>
    <s v="Integrity"/>
    <m/>
    <s v="Auburn Terminals"/>
    <s v="BETCA - BET UTICA  TERMINAL"/>
    <m/>
    <n v="3386"/>
    <n v="4085"/>
    <m/>
    <m/>
    <n v="351888"/>
    <m/>
    <s v="Stine, Carlton"/>
    <s v="Stine, Carlton"/>
    <m/>
    <m/>
    <n v="1"/>
    <n v="41348"/>
    <m/>
    <s v="Administrator, System"/>
    <s v="Independent"/>
    <s v="Aqua"/>
    <d v="2021-08-09T00:00:00"/>
    <s v="Int - Tanks"/>
  </r>
  <r>
    <x v="766"/>
    <s v="Item"/>
    <s v="Candidate"/>
    <x v="0"/>
    <m/>
    <s v="Maintenance Framework"/>
    <m/>
    <s v="Wing, Hunter"/>
    <s v="East"/>
    <s v="1. Proposed"/>
    <m/>
    <x v="3"/>
    <m/>
    <n v="40000"/>
    <m/>
    <n v="40000"/>
    <n v="40000"/>
    <n v="0"/>
    <s v="Green"/>
    <n v="36000"/>
    <m/>
    <n v="36000"/>
    <n v="4000"/>
    <m/>
    <m/>
    <m/>
    <m/>
    <m/>
    <m/>
    <m/>
    <m/>
    <m/>
    <n v="40000"/>
    <n v="40000"/>
    <s v="No"/>
    <s v="Green"/>
    <d v="2023-06-01T00:00:00"/>
    <m/>
    <m/>
    <m/>
    <d v="2023-06-30T00:00:00"/>
    <m/>
    <m/>
    <m/>
    <m/>
    <m/>
    <m/>
    <m/>
    <m/>
    <m/>
    <m/>
    <m/>
    <m/>
    <m/>
    <n v="40000"/>
    <m/>
    <m/>
    <m/>
    <m/>
    <m/>
    <m/>
    <m/>
    <s v="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5-01T00:00:00"/>
    <m/>
    <m/>
    <x v="0"/>
    <s v="Pipelines and Terminals"/>
    <s v="Operating Infrastructure"/>
    <m/>
    <s v="Auburn Terminals"/>
    <s v="BETCA - BET UTICA  TERMINAL"/>
    <m/>
    <m/>
    <n v="40000"/>
    <m/>
    <m/>
    <m/>
    <m/>
    <s v="Orischak, Bob"/>
    <m/>
    <m/>
    <m/>
    <n v="1"/>
    <n v="37333"/>
    <m/>
    <s v="Guest, ProSight"/>
    <s v="Independent"/>
    <s v="Aqua"/>
    <d v="2020-07-29T00:00:00"/>
    <s v="Other Programs"/>
  </r>
  <r>
    <x v="767"/>
    <s v="Item"/>
    <s v="Open"/>
    <x v="1"/>
    <s v="BETZL00E2301"/>
    <s v="Maintenance Framework"/>
    <m/>
    <s v="Pepe, David"/>
    <s v="East"/>
    <s v="2. Pending AFE"/>
    <s v="Defined"/>
    <x v="28"/>
    <m/>
    <n v="72000"/>
    <m/>
    <n v="72000"/>
    <n v="72000"/>
    <n v="0"/>
    <s v="Green"/>
    <n v="72000"/>
    <m/>
    <n v="72000"/>
    <n v="0"/>
    <m/>
    <m/>
    <n v="72450"/>
    <m/>
    <m/>
    <m/>
    <s v="Full"/>
    <n v="72450"/>
    <m/>
    <n v="72000"/>
    <n v="72000"/>
    <s v="No"/>
    <s v="Green"/>
    <d v="2023-08-01T00:00:00"/>
    <m/>
    <m/>
    <d v="2023-08-31T00:00:00"/>
    <d v="2023-10-31T00:00:00"/>
    <m/>
    <m/>
    <m/>
    <m/>
    <m/>
    <m/>
    <m/>
    <m/>
    <m/>
    <m/>
    <m/>
    <m/>
    <m/>
    <m/>
    <m/>
    <n v="22000"/>
    <n v="25000"/>
    <n v="25000"/>
    <m/>
    <m/>
    <m/>
    <s v="5/4/2023 DJP - met with contractor on site to get quote on the installation of the berm around the additive and BIO tanks and the repair of the overfill path.  AFE Submitted 5/4/2023"/>
    <d v="2023-05-04T00:00:00"/>
    <s v="Sautter, Maureen"/>
    <m/>
    <x v="0"/>
    <s v="Pipelines and Terminals"/>
    <s v="Station/Terminal"/>
    <m/>
    <s v="Auburn Terminals"/>
    <s v="BETZL - BET VESTAL TERMINAL"/>
    <m/>
    <m/>
    <n v="0"/>
    <n v="47000"/>
    <n v="25000"/>
    <m/>
    <m/>
    <s v="Spari, Markella"/>
    <s v="Spari, Markella"/>
    <m/>
    <m/>
    <n v="1"/>
    <n v="45173"/>
    <m/>
    <s v="Administrator, System"/>
    <s v="Independent"/>
    <s v="Aqua"/>
    <d v="2022-08-23T00:00:00"/>
    <s v="Other Programs"/>
  </r>
  <r>
    <x v="768"/>
    <s v="Item"/>
    <s v="Open"/>
    <x v="0"/>
    <s v="ZL00000M2302"/>
    <s v="Maintenance Framework"/>
    <n v="2086170"/>
    <s v="Yoder, Michael"/>
    <s v="East"/>
    <s v="3. Active"/>
    <s v="Defined"/>
    <x v="5"/>
    <m/>
    <n v="123013"/>
    <m/>
    <n v="123013"/>
    <n v="123013"/>
    <n v="0"/>
    <s v="Green"/>
    <n v="123013"/>
    <m/>
    <n v="123013"/>
    <n v="0"/>
    <m/>
    <m/>
    <n v="109928"/>
    <m/>
    <m/>
    <n v="109928"/>
    <s v="Phase"/>
    <n v="109928"/>
    <m/>
    <n v="123013"/>
    <n v="123013"/>
    <s v="No"/>
    <s v="Green"/>
    <d v="2023-09-01T00:00:00"/>
    <d v="2023-02-24T00:00:00"/>
    <d v="2023-02-24T00:00:00"/>
    <d v="2023-12-31T00:00:00"/>
    <d v="2023-09-30T00:00:00"/>
    <m/>
    <m/>
    <m/>
    <m/>
    <m/>
    <m/>
    <m/>
    <m/>
    <m/>
    <m/>
    <m/>
    <m/>
    <m/>
    <m/>
    <m/>
    <m/>
    <n v="123013"/>
    <m/>
    <m/>
    <m/>
    <m/>
    <m/>
    <m/>
    <s v="Sautter, Maureen"/>
    <m/>
    <x v="0"/>
    <s v="Pipelines and Terminals"/>
    <s v="Integrity"/>
    <m/>
    <s v="Auburn Pipeline"/>
    <s v="ZL - VESTAL TERMINAL"/>
    <m/>
    <m/>
    <n v="0"/>
    <n v="123013"/>
    <m/>
    <m/>
    <m/>
    <s v="Stine, Carlton"/>
    <m/>
    <m/>
    <m/>
    <n v="1"/>
    <n v="44891"/>
    <m/>
    <s v="Administrator, System"/>
    <s v="Independent"/>
    <s v="Aqua"/>
    <d v="2022-08-17T00:00:00"/>
    <s v="Int - Tanks"/>
  </r>
  <r>
    <x v="769"/>
    <s v="Item"/>
    <s v="Open"/>
    <x v="0"/>
    <m/>
    <s v="Maintenance Framework"/>
    <m/>
    <s v="Mohr, David"/>
    <s v="East"/>
    <s v="1. Proposed"/>
    <m/>
    <x v="11"/>
    <m/>
    <n v="160000"/>
    <m/>
    <n v="160000"/>
    <n v="160000"/>
    <n v="0"/>
    <s v="Green"/>
    <n v="160000"/>
    <m/>
    <n v="160000"/>
    <n v="0"/>
    <m/>
    <m/>
    <m/>
    <m/>
    <m/>
    <m/>
    <m/>
    <m/>
    <m/>
    <n v="160000"/>
    <n v="160000"/>
    <s v="No"/>
    <s v="Green"/>
    <d v="2023-07-01T00:00:00"/>
    <m/>
    <m/>
    <m/>
    <d v="2023-09-30T00:00:00"/>
    <m/>
    <m/>
    <m/>
    <m/>
    <m/>
    <m/>
    <m/>
    <m/>
    <m/>
    <m/>
    <m/>
    <m/>
    <m/>
    <m/>
    <n v="75000"/>
    <n v="75000"/>
    <n v="10000"/>
    <m/>
    <m/>
    <m/>
    <m/>
    <s v="5/1/2023 Meetings held with contractors to collect estimates._x000d__x000a_2/2/2023 Received inspection and tank information from the integrity group."/>
    <d v="2023-05-02T00:00:00"/>
    <m/>
    <m/>
    <x v="0"/>
    <s v="Pipelines and Terminals"/>
    <s v="Integrity"/>
    <m/>
    <s v="Auburn Terminals"/>
    <s v="BETZL - BET VESTAL TERMINAL"/>
    <m/>
    <m/>
    <n v="0"/>
    <n v="160000"/>
    <m/>
    <m/>
    <m/>
    <s v="Aiken, Elaine"/>
    <m/>
    <m/>
    <m/>
    <n v="1"/>
    <n v="45052"/>
    <m/>
    <s v="Administrator, System"/>
    <s v="Independent"/>
    <s v="Aqua"/>
    <d v="2022-08-17T00:00:00"/>
    <s v="Int - Planned Corr &amp; FI"/>
  </r>
  <r>
    <x v="770"/>
    <s v="Item"/>
    <s v="Open"/>
    <x v="0"/>
    <s v="ZL00000M2301"/>
    <s v="Maintenance Framework"/>
    <n v="2077114"/>
    <s v="Mohr, David"/>
    <s v="East"/>
    <s v="3. Active"/>
    <s v="Defined"/>
    <x v="24"/>
    <m/>
    <n v="75000"/>
    <m/>
    <n v="75000"/>
    <n v="75000"/>
    <n v="0"/>
    <s v="Green"/>
    <n v="75000"/>
    <m/>
    <n v="75000"/>
    <n v="0"/>
    <m/>
    <m/>
    <n v="77259"/>
    <m/>
    <m/>
    <n v="77259"/>
    <s v="Full"/>
    <n v="77259"/>
    <m/>
    <n v="75000"/>
    <n v="75000"/>
    <s v="No"/>
    <s v="Green"/>
    <d v="2023-07-01T00:00:00"/>
    <d v="2023-01-31T00:00:00"/>
    <d v="2023-01-31T00:00:00"/>
    <d v="2023-10-13T00:00:00"/>
    <d v="2023-04-30T00:00:00"/>
    <m/>
    <m/>
    <m/>
    <m/>
    <m/>
    <m/>
    <n v="0"/>
    <n v="0"/>
    <n v="0"/>
    <s v="Green"/>
    <m/>
    <m/>
    <m/>
    <m/>
    <n v="75000"/>
    <m/>
    <m/>
    <m/>
    <m/>
    <m/>
    <m/>
    <s v="2/2/2023 - PO issued, 26 week lead time."/>
    <d v="2023-02-02T00:00:00"/>
    <s v="Sautter, Maureen"/>
    <m/>
    <x v="0"/>
    <s v="Pipelines and Terminals"/>
    <s v="Operating Infrastructure"/>
    <m/>
    <s v="Auburn Pipeline"/>
    <s v="ZL - VESTAL TERMINAL"/>
    <m/>
    <m/>
    <n v="0"/>
    <n v="75000"/>
    <m/>
    <m/>
    <m/>
    <s v="Oey, Alex"/>
    <s v="Tracey, Steve"/>
    <m/>
    <m/>
    <n v="1"/>
    <n v="44286"/>
    <m/>
    <s v="Guest, ProSight"/>
    <s v="Independent"/>
    <s v="Aqua"/>
    <d v="2022-07-27T00:00:00"/>
    <s v="Other Programs"/>
  </r>
  <r>
    <x v="771"/>
    <s v="Item"/>
    <s v="Candidate"/>
    <x v="0"/>
    <m/>
    <s v="Maintenance Framework"/>
    <m/>
    <s v="Bodner, Jordan"/>
    <s v="East"/>
    <s v="2. Pending AFE"/>
    <s v="Defined"/>
    <x v="5"/>
    <m/>
    <n v="145000"/>
    <m/>
    <n v="145000"/>
    <n v="145000"/>
    <n v="0"/>
    <s v="Green"/>
    <n v="145000"/>
    <m/>
    <n v="145000"/>
    <n v="0"/>
    <m/>
    <m/>
    <m/>
    <m/>
    <m/>
    <m/>
    <m/>
    <m/>
    <m/>
    <n v="145000"/>
    <n v="145000"/>
    <s v="No"/>
    <s v="Green"/>
    <d v="2023-08-01T00:00:00"/>
    <m/>
    <m/>
    <m/>
    <d v="2023-08-31T00:00:00"/>
    <m/>
    <m/>
    <m/>
    <m/>
    <m/>
    <m/>
    <m/>
    <m/>
    <m/>
    <m/>
    <m/>
    <m/>
    <m/>
    <m/>
    <m/>
    <n v="145000"/>
    <m/>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x v="0"/>
    <s v="Pipelines and Terminals"/>
    <s v="Integrity"/>
    <m/>
    <s v="Auburn Terminals"/>
    <s v="BETZL - BET VESTAL TERMINAL"/>
    <m/>
    <m/>
    <n v="0"/>
    <n v="145000"/>
    <m/>
    <m/>
    <m/>
    <s v="Stine, Carlton"/>
    <m/>
    <s v="N/A"/>
    <m/>
    <n v="1"/>
    <n v="25472"/>
    <m/>
    <s v="Guest, ProSight"/>
    <s v="Independent"/>
    <s v="Aqua"/>
    <d v="2017-09-01T00:00:00"/>
    <s v="Int - Tanks"/>
  </r>
  <r>
    <x v="772"/>
    <s v="Item"/>
    <s v="Open"/>
    <x v="1"/>
    <s v="BETZL00E2203"/>
    <s v="Maintenance Framework"/>
    <n v="2043799"/>
    <s v="Yoder, Michael"/>
    <s v="East"/>
    <s v="6. Operational"/>
    <s v="Emergent"/>
    <x v="5"/>
    <n v="5413"/>
    <n v="4000"/>
    <m/>
    <n v="9412.75"/>
    <n v="9413"/>
    <n v="0"/>
    <s v="Green"/>
    <m/>
    <m/>
    <m/>
    <n v="9413"/>
    <m/>
    <m/>
    <n v="90000"/>
    <m/>
    <m/>
    <n v="90000"/>
    <s v="Full"/>
    <n v="90000"/>
    <n v="91926"/>
    <n v="4000"/>
    <n v="95926"/>
    <s v="No"/>
    <s v="Green"/>
    <d v="2022-11-01T00:00:00"/>
    <d v="2022-11-04T00:00:00"/>
    <d v="2022-11-04T00:00:00"/>
    <d v="2022-12-31T00:00:00"/>
    <d v="2022-12-31T00:00:00"/>
    <m/>
    <m/>
    <n v="5412.75"/>
    <m/>
    <m/>
    <m/>
    <m/>
    <m/>
    <m/>
    <m/>
    <m/>
    <m/>
    <n v="4000"/>
    <m/>
    <m/>
    <m/>
    <m/>
    <m/>
    <m/>
    <m/>
    <m/>
    <s v="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4-05T00:00:00"/>
    <s v="Sautter, Maureen"/>
    <m/>
    <x v="0"/>
    <s v="Pipelines and Terminals"/>
    <s v="Tank Integrity"/>
    <m/>
    <s v="Auburn Terminals"/>
    <s v="BETZL - BET VESTAL TERMINAL"/>
    <m/>
    <n v="5413"/>
    <n v="4000"/>
    <m/>
    <m/>
    <n v="86513"/>
    <m/>
    <s v="Stine, Carlton"/>
    <s v="Stine, Carlton"/>
    <m/>
    <m/>
    <n v="1"/>
    <n v="46129"/>
    <m/>
    <s v="Perry, Betty"/>
    <s v="Independent"/>
    <s v="Aqua"/>
    <d v="2022-10-27T00:00:00"/>
    <s v="Int - Tanks"/>
  </r>
  <r>
    <x v="773"/>
    <s v="Item"/>
    <s v="Open"/>
    <x v="1"/>
    <s v="BETZL00E2201"/>
    <s v="Maintenance Framework"/>
    <n v="1937927"/>
    <s v="Yoder, Michael"/>
    <s v="East"/>
    <s v="7. Closed"/>
    <s v="Defined"/>
    <x v="5"/>
    <n v="1239"/>
    <m/>
    <m/>
    <n v="1238.51"/>
    <n v="1239"/>
    <n v="0"/>
    <s v="Green"/>
    <m/>
    <m/>
    <m/>
    <n v="1239"/>
    <m/>
    <m/>
    <n v="191000"/>
    <n v="145000"/>
    <m/>
    <n v="336000"/>
    <s v="Full"/>
    <n v="336000"/>
    <n v="347446"/>
    <m/>
    <n v="347446"/>
    <s v="No"/>
    <s v="Green"/>
    <d v="2022-05-01T00:00:00"/>
    <d v="2022-01-05T00:00:00"/>
    <d v="2022-01-05T00:00:00"/>
    <d v="2022-12-31T00:00:00"/>
    <d v="2022-10-31T00:00:00"/>
    <m/>
    <m/>
    <m/>
    <n v="1238.51"/>
    <m/>
    <m/>
    <m/>
    <m/>
    <m/>
    <m/>
    <m/>
    <m/>
    <m/>
    <m/>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x v="0"/>
    <s v="Pipelines and Terminals"/>
    <s v="Tank Integrity"/>
    <m/>
    <s v="Auburn Terminals"/>
    <s v="BETZL - BET VESTAL TERMINAL"/>
    <m/>
    <n v="1239"/>
    <n v="0"/>
    <m/>
    <m/>
    <n v="346208"/>
    <m/>
    <s v="Stine, Carlton"/>
    <s v="Stine, Carlton"/>
    <m/>
    <m/>
    <n v="1"/>
    <n v="41349"/>
    <m/>
    <s v="Administrator, System"/>
    <s v="JDE Child"/>
    <s v="Burnt Orange"/>
    <d v="2021-08-09T00:00:00"/>
    <s v="Int - Tanks"/>
  </r>
  <r>
    <x v="774"/>
    <s v="Item"/>
    <s v="Open"/>
    <x v="0"/>
    <s v="BETWE00M2202"/>
    <s v="Maintenance Framework"/>
    <n v="1939600"/>
    <s v="Occhi, Edward"/>
    <s v="East"/>
    <s v="7. Closed"/>
    <s v="Defined"/>
    <x v="9"/>
    <n v="388"/>
    <m/>
    <m/>
    <n v="388.08"/>
    <n v="388"/>
    <n v="0"/>
    <s v="Green"/>
    <m/>
    <m/>
    <m/>
    <n v="388"/>
    <m/>
    <m/>
    <n v="60000"/>
    <m/>
    <m/>
    <n v="60000"/>
    <s v="Full"/>
    <n v="60000"/>
    <n v="65546"/>
    <m/>
    <n v="65546"/>
    <s v="No"/>
    <s v="Green"/>
    <d v="2022-10-01T00:00:00"/>
    <d v="2022-01-27T00:00:00"/>
    <d v="2022-01-27T00:00:00"/>
    <d v="2022-12-31T00:00:00"/>
    <d v="2022-11-30T00:00:00"/>
    <m/>
    <m/>
    <n v="388.08"/>
    <m/>
    <m/>
    <m/>
    <m/>
    <m/>
    <m/>
    <m/>
    <m/>
    <m/>
    <m/>
    <m/>
    <m/>
    <m/>
    <m/>
    <m/>
    <m/>
    <m/>
    <m/>
    <s v="2/2/2023 reclass submitted for  ct self assess $3,730.63 to BETWE00E2204._x000d__x000a_2/2/2023 ct self assess fee triggered supplement"/>
    <d v="2023-02-02T00:00:00"/>
    <s v="Walker, Carol"/>
    <m/>
    <x v="0"/>
    <s v="Pipelines and Terminals"/>
    <s v="Integrity"/>
    <m/>
    <s v="Jet Lines"/>
    <s v="BETWE - BET WETHERSFIELD TERMINAL"/>
    <m/>
    <n v="388"/>
    <n v="0"/>
    <m/>
    <m/>
    <n v="65158"/>
    <m/>
    <s v="Geib, Rob"/>
    <s v="Geib, Robert"/>
    <m/>
    <m/>
    <n v="1"/>
    <n v="41082"/>
    <m/>
    <s v="Guest, ProSight"/>
    <s v="Independent"/>
    <s v="Aqua"/>
    <d v="2021-08-06T00:00:00"/>
    <s v="Int - Accel Corr &amp; FI"/>
  </r>
  <r>
    <x v="775"/>
    <s v="Item"/>
    <s v="Open"/>
    <x v="1"/>
    <m/>
    <s v="Maintenance Framework"/>
    <m/>
    <s v="Marrocco, Alex"/>
    <s v="East"/>
    <s v="1. Proposed"/>
    <m/>
    <x v="5"/>
    <m/>
    <n v="158000"/>
    <m/>
    <n v="158000"/>
    <n v="96000"/>
    <n v="62000"/>
    <s v="Red"/>
    <n v="96000"/>
    <m/>
    <n v="96000"/>
    <n v="62000"/>
    <m/>
    <m/>
    <m/>
    <m/>
    <m/>
    <m/>
    <m/>
    <m/>
    <m/>
    <n v="158000"/>
    <n v="158000"/>
    <s v="No"/>
    <s v="Green"/>
    <d v="2023-09-01T00:00:00"/>
    <m/>
    <m/>
    <m/>
    <d v="2023-11-30T00:00:00"/>
    <m/>
    <m/>
    <m/>
    <m/>
    <m/>
    <m/>
    <m/>
    <m/>
    <m/>
    <m/>
    <m/>
    <m/>
    <m/>
    <m/>
    <m/>
    <m/>
    <n v="16000"/>
    <n v="80000"/>
    <n v="62000"/>
    <m/>
    <m/>
    <m/>
    <m/>
    <m/>
    <m/>
    <x v="0"/>
    <s v="Pipelines and Terminals"/>
    <s v="Tank Integrity"/>
    <m/>
    <s v="Jet Lines"/>
    <s v="WE - WETHERSFIELD"/>
    <m/>
    <m/>
    <n v="0"/>
    <n v="16000"/>
    <n v="142000"/>
    <m/>
    <m/>
    <s v="Stine, Carlton"/>
    <m/>
    <m/>
    <m/>
    <n v="1"/>
    <n v="44894"/>
    <m/>
    <s v="Administrator, System"/>
    <s v="Independent"/>
    <s v="Aqua"/>
    <d v="2022-08-17T00:00:00"/>
    <s v="Int - Tanks"/>
  </r>
  <r>
    <x v="776"/>
    <s v="Item"/>
    <s v="Open"/>
    <x v="1"/>
    <s v="BETWE00E2204"/>
    <s v="Maintenance Framework"/>
    <n v="1939593"/>
    <s v="Occhi, Edward"/>
    <s v="East"/>
    <s v="7. Closed"/>
    <s v="Defined"/>
    <x v="9"/>
    <n v="4246"/>
    <m/>
    <m/>
    <n v="4246.01"/>
    <n v="4246"/>
    <n v="0"/>
    <s v="Green"/>
    <m/>
    <m/>
    <m/>
    <n v="4246"/>
    <m/>
    <m/>
    <n v="20000"/>
    <m/>
    <m/>
    <n v="20000"/>
    <s v="Full"/>
    <n v="20000"/>
    <n v="16618"/>
    <m/>
    <n v="16618"/>
    <s v="No"/>
    <s v="Green"/>
    <d v="2022-04-01T00:00:00"/>
    <d v="2022-01-27T00:00:00"/>
    <d v="2022-01-27T00:00:00"/>
    <d v="2022-12-31T00:00:00"/>
    <d v="2022-11-30T00:00:00"/>
    <m/>
    <m/>
    <n v="3885.63"/>
    <n v="360.38"/>
    <m/>
    <m/>
    <m/>
    <m/>
    <m/>
    <m/>
    <m/>
    <m/>
    <m/>
    <m/>
    <m/>
    <m/>
    <m/>
    <m/>
    <m/>
    <m/>
    <m/>
    <s v="2/2/2024 Reclasses submitted for $3,730 and $155 from BETWE00M2202 AND BETWE00E2203."/>
    <d v="2023-02-02T00:00:00"/>
    <s v="Walker, Carol"/>
    <m/>
    <x v="0"/>
    <s v="Pipelines and Terminals"/>
    <s v="Corrosion"/>
    <m/>
    <s v="Jet Lines"/>
    <s v="BETWE - BET WETHERSFIELD TERMINAL"/>
    <m/>
    <n v="4246"/>
    <n v="0"/>
    <m/>
    <m/>
    <n v="12372"/>
    <m/>
    <s v="Geib, Rob"/>
    <s v="Geib, Robert"/>
    <m/>
    <m/>
    <n v="1"/>
    <n v="40910"/>
    <m/>
    <s v="Guest, ProSight"/>
    <s v="Independent"/>
    <s v="Aqua"/>
    <d v="2021-08-03T00:00:00"/>
    <s v="Int - Planned Corr &amp; FI"/>
  </r>
  <r>
    <x v="777"/>
    <s v="Item"/>
    <s v="Open"/>
    <x v="0"/>
    <s v="BETAM00M2301"/>
    <s v="Maintenance Framework"/>
    <n v="2086171"/>
    <s v="Yoder, Michael"/>
    <s v="East"/>
    <s v="3. Active"/>
    <s v="Defined"/>
    <x v="5"/>
    <n v="846"/>
    <n v="246492"/>
    <m/>
    <n v="247338.43"/>
    <n v="246492"/>
    <n v="846"/>
    <s v="Yellow"/>
    <n v="246492"/>
    <m/>
    <n v="246492"/>
    <n v="846"/>
    <m/>
    <m/>
    <n v="175353"/>
    <m/>
    <m/>
    <n v="175353"/>
    <s v="Phase"/>
    <n v="175353"/>
    <n v="846"/>
    <n v="246492"/>
    <n v="247338"/>
    <s v="No"/>
    <s v="Green"/>
    <d v="2023-04-01T00:00:00"/>
    <d v="2023-02-24T00:00:00"/>
    <d v="2023-02-24T00:00:00"/>
    <d v="2023-12-31T00:00:00"/>
    <d v="2023-10-31T00:00:00"/>
    <m/>
    <m/>
    <m/>
    <m/>
    <m/>
    <n v="846.43"/>
    <m/>
    <m/>
    <n v="846"/>
    <s v="Red"/>
    <m/>
    <m/>
    <m/>
    <n v="61623"/>
    <n v="123246"/>
    <n v="61623"/>
    <m/>
    <m/>
    <m/>
    <m/>
    <m/>
    <s v="5/2/23 - Moved spend up to June for planned early start on tank OOS."/>
    <d v="2023-05-02T00:00:00"/>
    <s v="Sautter, Maureen"/>
    <m/>
    <x v="0"/>
    <s v="Pipelines and Terminals"/>
    <s v="Integrity"/>
    <m/>
    <s v="Macungie Terminal"/>
    <s v="BETAM - BET SOUTH WILLIAMSPORT"/>
    <m/>
    <m/>
    <n v="62469"/>
    <n v="184869"/>
    <m/>
    <m/>
    <m/>
    <s v="Stine, Carlton"/>
    <s v="Stine, Carlton"/>
    <m/>
    <m/>
    <n v="1"/>
    <n v="44895"/>
    <m/>
    <s v="Administrator, System"/>
    <s v="Independent"/>
    <s v="Aqua"/>
    <d v="2022-08-17T00:00:00"/>
    <s v="Int - Tanks"/>
  </r>
  <r>
    <x v="778"/>
    <s v="Item"/>
    <s v="Open"/>
    <x v="1"/>
    <s v="BCTYA00E2305"/>
    <s v="Maintenance Framework"/>
    <m/>
    <s v="Norton, Bill"/>
    <s v="East"/>
    <s v="8. Canceled"/>
    <s v="Defined"/>
    <x v="6"/>
    <n v="0"/>
    <n v="50001"/>
    <m/>
    <n v="50001"/>
    <n v="50001"/>
    <n v="0"/>
    <s v="Green"/>
    <n v="50001"/>
    <m/>
    <n v="50001"/>
    <n v="0"/>
    <m/>
    <m/>
    <n v="49500"/>
    <m/>
    <m/>
    <n v="49500"/>
    <s v="Full"/>
    <n v="49500"/>
    <n v="0"/>
    <n v="50001"/>
    <n v="50001"/>
    <s v="No"/>
    <s v="Green"/>
    <d v="2023-09-01T00:00:00"/>
    <d v="2023-02-21T00:00:00"/>
    <d v="2023-02-21T00:00:00"/>
    <d v="2023-09-01T00:00:00"/>
    <d v="2023-11-30T00:00:00"/>
    <m/>
    <m/>
    <m/>
    <m/>
    <m/>
    <n v="0"/>
    <m/>
    <m/>
    <n v="0"/>
    <s v="Green"/>
    <m/>
    <m/>
    <m/>
    <m/>
    <m/>
    <m/>
    <n v="50000"/>
    <m/>
    <m/>
    <n v="1"/>
    <m/>
    <s v="3/2/2023 - Project is cancelled due to being funded through Local Operations Budget. 9/2/2022 - Forecasted $ in Summer 2023."/>
    <d v="2023-03-02T00:00:00"/>
    <s v="Sautter, Maureen"/>
    <m/>
    <x v="0"/>
    <s v="Pipelines and Terminals"/>
    <s v="Corrosion"/>
    <m/>
    <s v="Yabucoa"/>
    <s v="BCTYA - BCT YABUCOA TERMINAL"/>
    <m/>
    <m/>
    <n v="0"/>
    <n v="50000"/>
    <n v="1"/>
    <m/>
    <m/>
    <s v="Geib, Rob"/>
    <s v="Geib, Robert"/>
    <m/>
    <m/>
    <n v="1"/>
    <n v="44341"/>
    <m/>
    <s v="Guest, ProSight"/>
    <s v="Independent"/>
    <m/>
    <d v="2022-08-05T00:00:00"/>
    <s v="Int - Planned Corr &amp; FI"/>
  </r>
  <r>
    <x v="779"/>
    <s v="Item"/>
    <s v="Open"/>
    <x v="0"/>
    <s v="BCTYA00M2219"/>
    <s v="Project Framework"/>
    <n v="2052928"/>
    <s v="White, Stephen"/>
    <s v="East"/>
    <s v="3. Active"/>
    <s v="Defined"/>
    <x v="27"/>
    <n v="148453"/>
    <n v="688457"/>
    <m/>
    <n v="836909.53"/>
    <n v="839091"/>
    <n v="-2182"/>
    <s v="Yellow"/>
    <m/>
    <n v="960000"/>
    <n v="960000"/>
    <n v="-123090"/>
    <m/>
    <m/>
    <n v="476000"/>
    <m/>
    <m/>
    <n v="476000"/>
    <s v="Phase"/>
    <n v="476000"/>
    <n v="261509"/>
    <n v="688457"/>
    <n v="949966"/>
    <s v="No"/>
    <s v="Green"/>
    <d v="2022-12-01T00:00:00"/>
    <d v="2023-01-06T00:00:00"/>
    <d v="2023-01-06T00:00:00"/>
    <d v="2023-05-30T00:00:00"/>
    <d v="2023-12-15T00:00:00"/>
    <m/>
    <m/>
    <n v="4557.47"/>
    <n v="51298.66"/>
    <n v="56778.22"/>
    <n v="35818.18"/>
    <n v="38000"/>
    <n v="38000"/>
    <n v="-2182"/>
    <s v="Yellow"/>
    <m/>
    <m/>
    <n v="30000"/>
    <n v="68457"/>
    <n v="115000"/>
    <n v="115000"/>
    <n v="120000"/>
    <n v="80000"/>
    <n v="80000"/>
    <n v="80000"/>
    <m/>
    <s v="05/02/2023 - Accruals of $23K being captured for April. Forecast adjusted for May to reflect anticipated progress.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 delivered to Congresswoman's office this past Friday, March 31._x000d__x000a__x000d__x000a_April 4, 2023 SGW - Monthly review with Markella Spari and Angela Mirandi._x000d__x000a__x000d__x000a_Mar. 30, 2023 SGW - Meeting with U.S. Army Corps of Engineers in Jacksonville has been arranged for April 24.  This is a pre-application meeting._x000d__x000a__x000d__x000a_March 29, 2023 SGW - Weekly call with Buckeye Gov't Relations Team.  Need to submit 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 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5-02T00:00:00"/>
    <s v="Coverley, Colleen"/>
    <s v="Clark, David"/>
    <x v="0"/>
    <s v="Pipelines and Terminals"/>
    <s v="Operating Infrastructure"/>
    <m/>
    <s v="Yabucoa"/>
    <s v="BCTYA - BCT YABUCOA TERMINAL"/>
    <m/>
    <n v="112634"/>
    <n v="134275"/>
    <n v="350000"/>
    <n v="240000"/>
    <n v="113056"/>
    <m/>
    <s v="Spari, Markella"/>
    <s v="Mirandi, Angela"/>
    <m/>
    <m/>
    <n v="1"/>
    <n v="46390"/>
    <m/>
    <s v="Meitzler, Antoinette"/>
    <s v="Independent"/>
    <s v="Aqua"/>
    <d v="2022-12-20T00:00:00"/>
    <s v="Other Programs"/>
  </r>
  <r>
    <x v="780"/>
    <s v="Item"/>
    <s v="Open"/>
    <x v="0"/>
    <s v="BCTYA00M2204"/>
    <s v="Maintenance Framework"/>
    <n v="1938138"/>
    <s v="DeSocio, David"/>
    <s v="East"/>
    <s v="7. Closed"/>
    <s v="Defined"/>
    <x v="29"/>
    <n v="0"/>
    <m/>
    <m/>
    <n v="0"/>
    <m/>
    <n v="0"/>
    <s v="Green"/>
    <m/>
    <m/>
    <m/>
    <n v="0"/>
    <m/>
    <m/>
    <n v="25000"/>
    <m/>
    <m/>
    <n v="25000"/>
    <s v="Full"/>
    <n v="25000"/>
    <n v="19304"/>
    <m/>
    <n v="19304"/>
    <s v="No"/>
    <s v="Green"/>
    <d v="2022-04-01T00:00:00"/>
    <d v="2022-01-13T00:00:00"/>
    <d v="2022-01-13T00:00:00"/>
    <d v="2022-06-01T00:00:00"/>
    <d v="2022-11-01T00:00:00"/>
    <m/>
    <m/>
    <m/>
    <m/>
    <m/>
    <n v="0"/>
    <m/>
    <m/>
    <n v="0"/>
    <s v="Green"/>
    <m/>
    <m/>
    <m/>
    <m/>
    <m/>
    <m/>
    <m/>
    <m/>
    <m/>
    <m/>
    <m/>
    <s v="1/3/2023 - Late billing from contractor_x000d__x000a_10/18/22 - Funds for 2022 will only cover Engineering and Design. Additional funds will be needed for 2023._x000d__x000a_11/7/22 - Project will be completed in 2022 by local Team."/>
    <d v="2023-01-10T00:00:00"/>
    <s v="Walker, Carol"/>
    <m/>
    <x v="0"/>
    <s v="Pipelines and Terminals"/>
    <s v="Operating Infrastructure"/>
    <m/>
    <s v="Yabucoa"/>
    <s v="BCTYA - BCT YABUCOA TERMINAL"/>
    <m/>
    <m/>
    <n v="0"/>
    <m/>
    <m/>
    <n v="19304"/>
    <m/>
    <s v="Forsey, Frank"/>
    <s v="Nash, Tom"/>
    <m/>
    <m/>
    <n v="1"/>
    <n v="34813"/>
    <m/>
    <s v="Guest, ProSight"/>
    <s v="Independent"/>
    <s v="Aqua"/>
    <d v="2019-08-29T00:00:00"/>
    <s v="Other Programs"/>
  </r>
  <r>
    <x v="781"/>
    <s v="Item"/>
    <s v="Open"/>
    <x v="0"/>
    <s v="BCTYA00M2215"/>
    <s v="Maintenance Framework"/>
    <n v="1955482"/>
    <s v="McPhee, Jaylon"/>
    <s v="East"/>
    <s v="3. Active"/>
    <s v="Defined"/>
    <x v="25"/>
    <n v="49824"/>
    <n v="80000"/>
    <m/>
    <n v="129824"/>
    <n v="99824"/>
    <n v="30000"/>
    <s v="Red"/>
    <m/>
    <m/>
    <m/>
    <n v="129824"/>
    <m/>
    <m/>
    <n v="125000"/>
    <m/>
    <m/>
    <n v="125000"/>
    <s v="Full"/>
    <n v="125000"/>
    <n v="101923"/>
    <n v="80000"/>
    <n v="181923"/>
    <s v="Yes"/>
    <s v="Red"/>
    <d v="2022-07-01T00:00:00"/>
    <d v="2022-03-03T00:00:00"/>
    <d v="2022-03-03T00:00:00"/>
    <d v="2022-12-31T00:00:00"/>
    <d v="2023-08-31T00:00:00"/>
    <m/>
    <m/>
    <n v="48000"/>
    <n v="1824"/>
    <n v="0"/>
    <n v="0"/>
    <m/>
    <m/>
    <n v="0"/>
    <s v="Green"/>
    <m/>
    <m/>
    <m/>
    <m/>
    <n v="20000"/>
    <n v="40000"/>
    <n v="20000"/>
    <m/>
    <m/>
    <m/>
    <m/>
    <s v="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5-02T00:00:00"/>
    <s v="Coverley, Colleen"/>
    <m/>
    <x v="0"/>
    <s v="Pipelines and Terminals"/>
    <s v="Operating Infrastructure"/>
    <m/>
    <s v="Yabucoa"/>
    <s v="BCTYA - BCT YABUCOA TERMINAL"/>
    <m/>
    <n v="49824"/>
    <n v="0"/>
    <n v="80000"/>
    <m/>
    <n v="52099"/>
    <m/>
    <s v="Ashley, Robert"/>
    <s v="Davalos, Glenda"/>
    <m/>
    <m/>
    <n v="1"/>
    <n v="40917"/>
    <m/>
    <s v="Guest, ProSight"/>
    <s v="Independent"/>
    <s v="Aqua"/>
    <d v="2021-08-04T00:00:00"/>
    <s v="Other Programs"/>
  </r>
  <r>
    <x v="782"/>
    <s v="Item"/>
    <s v="Open"/>
    <x v="1"/>
    <s v="BCTYA00E2208"/>
    <s v="Maintenance Framework"/>
    <n v="1972376"/>
    <s v="McDonald, Carnetta"/>
    <s v="East"/>
    <s v="7. Closed"/>
    <s v="Defined"/>
    <x v="11"/>
    <n v="-9957"/>
    <m/>
    <m/>
    <n v="-9957.2000000000007"/>
    <n v="-17204"/>
    <n v="7247"/>
    <s v="Red"/>
    <m/>
    <m/>
    <m/>
    <n v="-9957"/>
    <m/>
    <m/>
    <n v="50000"/>
    <m/>
    <m/>
    <n v="50000"/>
    <s v="Full"/>
    <n v="50000"/>
    <n v="52874"/>
    <m/>
    <n v="52874"/>
    <s v="No"/>
    <s v="Green"/>
    <d v="2022-05-01T00:00:00"/>
    <d v="2022-04-22T00:00:00"/>
    <d v="2022-04-22T00:00:00"/>
    <d v="2022-11-30T00:00:00"/>
    <d v="2022-12-31T00:00:00"/>
    <m/>
    <m/>
    <n v="-9957.2000000000007"/>
    <n v="2361.17"/>
    <n v="-2361.17"/>
    <m/>
    <n v="-7247"/>
    <n v="-7247"/>
    <n v="7247"/>
    <s v="Red"/>
    <m/>
    <m/>
    <m/>
    <m/>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x v="0"/>
    <s v="Pipelines and Terminals"/>
    <s v="Station/Terminal"/>
    <m/>
    <s v="Yabucoa"/>
    <s v="BCTYA - BCT YABUCOA TERMINAL"/>
    <m/>
    <n v="-9957"/>
    <n v="0"/>
    <m/>
    <m/>
    <n v="62831"/>
    <m/>
    <s v="Aiken, Elaine"/>
    <s v="Orischak, Bob"/>
    <m/>
    <m/>
    <n v="1"/>
    <n v="41188"/>
    <m/>
    <s v="Administrator, System"/>
    <s v="Independent"/>
    <s v="Aqua"/>
    <d v="2021-08-09T00:00:00"/>
    <s v="Int - Planned Corr &amp; FI"/>
  </r>
  <r>
    <x v="783"/>
    <s v="Item"/>
    <s v="Open"/>
    <x v="1"/>
    <s v="BCTYA00E2301"/>
    <s v="Maintenance Framework"/>
    <n v="2052955"/>
    <s v="McPhee, Jaylon"/>
    <s v="East"/>
    <s v="3. Active"/>
    <s v="Defined"/>
    <x v="11"/>
    <n v="31012"/>
    <n v="70000"/>
    <m/>
    <n v="101011.74"/>
    <n v="103457"/>
    <n v="-2445"/>
    <s v="Yellow"/>
    <n v="100000"/>
    <m/>
    <n v="100000"/>
    <n v="1012"/>
    <m/>
    <m/>
    <n v="101000"/>
    <m/>
    <m/>
    <n v="101000"/>
    <s v="Full"/>
    <n v="101000"/>
    <n v="31012"/>
    <n v="70000"/>
    <n v="101012"/>
    <s v="No"/>
    <s v="Green"/>
    <d v="2023-02-01T00:00:00"/>
    <d v="2022-12-20T00:00:00"/>
    <d v="2022-12-20T00:00:00"/>
    <d v="2023-12-31T00:00:00"/>
    <d v="2023-09-30T00:00:00"/>
    <m/>
    <m/>
    <m/>
    <n v="3456.74"/>
    <n v="15000"/>
    <n v="12555"/>
    <n v="25000"/>
    <n v="25000"/>
    <n v="-12445"/>
    <s v="Red"/>
    <m/>
    <s v="Contractor/Vendor Issue"/>
    <n v="20000"/>
    <n v="20000"/>
    <n v="20000"/>
    <n v="10000"/>
    <m/>
    <m/>
    <m/>
    <m/>
    <m/>
    <s v="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5-02T00:00:00"/>
    <s v="Coverley, Colleen"/>
    <m/>
    <x v="0"/>
    <s v="Pipelines and Terminals"/>
    <s v="Station/Terminal"/>
    <m/>
    <s v="Yabucoa"/>
    <s v="BCTYA - BCT YABUCOA TERMINAL"/>
    <m/>
    <n v="18457"/>
    <n v="52555"/>
    <n v="30000"/>
    <m/>
    <m/>
    <m/>
    <s v="Aiken, Elaine"/>
    <s v="Nash, Tom"/>
    <m/>
    <m/>
    <n v="1"/>
    <n v="44494"/>
    <m/>
    <s v="Guest, ProSight"/>
    <s v="Independent"/>
    <s v="Aqua"/>
    <d v="2022-08-09T00:00:00"/>
    <s v="Int - Planned Corr &amp; FI"/>
  </r>
  <r>
    <x v="784"/>
    <s v="Item"/>
    <s v="Open"/>
    <x v="0"/>
    <s v="BCTYA00M2216"/>
    <s v="Maintenance Framework"/>
    <n v="1971892"/>
    <s v="McDonald, Carnetta"/>
    <s v="East"/>
    <s v="7. Closed"/>
    <s v="Defined"/>
    <x v="11"/>
    <n v="113"/>
    <m/>
    <m/>
    <n v="112.78"/>
    <n v="113"/>
    <n v="0"/>
    <s v="Green"/>
    <m/>
    <m/>
    <m/>
    <n v="113"/>
    <m/>
    <m/>
    <n v="150000"/>
    <m/>
    <m/>
    <n v="150000"/>
    <s v="Full"/>
    <n v="150000"/>
    <n v="162537"/>
    <m/>
    <n v="162537"/>
    <s v="No"/>
    <s v="Green"/>
    <d v="2022-06-01T00:00:00"/>
    <d v="2022-04-20T00:00:00"/>
    <d v="2022-04-20T00:00:00"/>
    <d v="2022-10-31T00:00:00"/>
    <d v="2022-11-30T00:00:00"/>
    <m/>
    <m/>
    <n v="112.78"/>
    <m/>
    <m/>
    <m/>
    <m/>
    <m/>
    <m/>
    <m/>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x v="0"/>
    <s v="Pipelines and Terminals"/>
    <s v="Integrity"/>
    <m/>
    <s v="Yabucoa"/>
    <s v="BCTYA - BCT YABUCOA TERMINAL"/>
    <m/>
    <n v="113"/>
    <n v="0"/>
    <m/>
    <m/>
    <n v="162424"/>
    <m/>
    <s v="Aiken, Elaine"/>
    <s v="Orischak, Bob"/>
    <m/>
    <m/>
    <n v="1"/>
    <n v="42660"/>
    <m/>
    <s v="Clark, David"/>
    <s v="Independent"/>
    <s v="Aqua"/>
    <d v="2022-01-03T00:00:00"/>
    <s v="Int - Accel Corr &amp; FI"/>
  </r>
  <r>
    <x v="785"/>
    <s v="Item"/>
    <s v="Open"/>
    <x v="1"/>
    <s v="BCTYA00E2209"/>
    <s v="Maintenance Framework"/>
    <n v="1990352"/>
    <s v="McPhee, Jaylon"/>
    <s v="East"/>
    <s v="7. Closed"/>
    <s v="Defined"/>
    <x v="26"/>
    <n v="-1"/>
    <m/>
    <m/>
    <n v="-1.44"/>
    <n v="0"/>
    <n v="-1"/>
    <s v="Red"/>
    <m/>
    <m/>
    <m/>
    <n v="-1"/>
    <m/>
    <m/>
    <n v="30000"/>
    <m/>
    <m/>
    <n v="30000"/>
    <s v="Full"/>
    <n v="30000"/>
    <n v="29999"/>
    <m/>
    <n v="29999"/>
    <s v="No"/>
    <s v="Green"/>
    <d v="2022-08-01T00:00:00"/>
    <d v="2022-06-13T00:00:00"/>
    <d v="2022-06-13T00:00:00"/>
    <d v="2022-12-31T00:00:00"/>
    <d v="2023-01-31T00:00:00"/>
    <m/>
    <m/>
    <n v="-1627.2"/>
    <n v="0"/>
    <n v="0"/>
    <n v="1625.76"/>
    <n v="1627"/>
    <n v="1627"/>
    <n v="-1"/>
    <s v="Yellow"/>
    <m/>
    <m/>
    <m/>
    <m/>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x v="0"/>
    <s v="Pipelines and Terminals"/>
    <s v="Station/Terminal"/>
    <m/>
    <s v="Yabucoa"/>
    <s v="BCTYA - BCT YABUCOA TERMINAL"/>
    <m/>
    <n v="-1627"/>
    <n v="1626"/>
    <m/>
    <m/>
    <n v="30000"/>
    <m/>
    <s v="Jakubowski, Gregory"/>
    <s v="Nash, Tom"/>
    <m/>
    <m/>
    <n v="1"/>
    <n v="41795"/>
    <m/>
    <s v="Guest, ProSight"/>
    <s v="Independent"/>
    <s v="Aqua"/>
    <d v="2021-08-20T00:00:00"/>
    <s v="Other Programs"/>
  </r>
  <r>
    <x v="786"/>
    <s v="Item"/>
    <s v="Open"/>
    <x v="1"/>
    <s v="BCTYA00E2302"/>
    <s v="Maintenance Framework"/>
    <n v="2052958"/>
    <s v="McPhee, Jaylon"/>
    <s v="East"/>
    <s v="3. Active"/>
    <s v="Defined"/>
    <x v="11"/>
    <n v="0"/>
    <n v="125500"/>
    <n v="12500"/>
    <n v="125500"/>
    <n v="125500"/>
    <n v="0"/>
    <s v="Green"/>
    <n v="125000"/>
    <m/>
    <n v="125000"/>
    <n v="500"/>
    <m/>
    <m/>
    <n v="138000"/>
    <m/>
    <m/>
    <n v="138000"/>
    <s v="Full"/>
    <n v="138000"/>
    <n v="0"/>
    <n v="138000"/>
    <n v="138000"/>
    <s v="No"/>
    <s v="Green"/>
    <d v="2023-05-01T00:00:00"/>
    <d v="2022-12-20T00:00:00"/>
    <d v="2022-12-20T00:00:00"/>
    <d v="2023-12-31T00:00:00"/>
    <d v="2023-08-31T00:00:00"/>
    <m/>
    <m/>
    <m/>
    <m/>
    <m/>
    <n v="0"/>
    <m/>
    <m/>
    <n v="0"/>
    <s v="Green"/>
    <m/>
    <m/>
    <n v="62750"/>
    <n v="62750"/>
    <m/>
    <m/>
    <m/>
    <m/>
    <m/>
    <m/>
    <n v="12500"/>
    <s v="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4-04T00:00:00"/>
    <s v="Coverley, Colleen"/>
    <m/>
    <x v="0"/>
    <s v="Pipelines and Terminals"/>
    <s v="Station/Terminal"/>
    <m/>
    <s v="Yabucoa"/>
    <s v="BCTYA - BCT YABUCOA TERMINAL"/>
    <m/>
    <m/>
    <n v="125500"/>
    <m/>
    <m/>
    <m/>
    <m/>
    <s v="Aiken, Elaine"/>
    <s v="Nash, Tom"/>
    <m/>
    <m/>
    <n v="1"/>
    <n v="44977"/>
    <m/>
    <s v="Administrator, System"/>
    <s v="Independent"/>
    <s v="Aqua"/>
    <d v="2022-08-17T00:00:00"/>
    <s v="Int - Planned Corr &amp; FI"/>
  </r>
  <r>
    <x v="787"/>
    <s v="Item"/>
    <s v="Open"/>
    <x v="1"/>
    <m/>
    <s v="Maintenance Framework"/>
    <m/>
    <s v="Wildgoose Thompsona, Tanya"/>
    <s v="East"/>
    <s v="1. Proposed"/>
    <m/>
    <x v="11"/>
    <n v="0"/>
    <n v="150000"/>
    <m/>
    <n v="150000"/>
    <n v="150000"/>
    <n v="0"/>
    <s v="Green"/>
    <n v="150000"/>
    <m/>
    <n v="150000"/>
    <n v="0"/>
    <m/>
    <m/>
    <m/>
    <m/>
    <m/>
    <m/>
    <m/>
    <m/>
    <n v="0"/>
    <n v="150000"/>
    <n v="150000"/>
    <s v="No"/>
    <s v="Green"/>
    <d v="2023-08-01T00:00:00"/>
    <m/>
    <m/>
    <m/>
    <d v="2023-09-30T00:00:00"/>
    <m/>
    <m/>
    <m/>
    <m/>
    <m/>
    <n v="0"/>
    <m/>
    <m/>
    <n v="0"/>
    <s v="Green"/>
    <m/>
    <m/>
    <m/>
    <m/>
    <m/>
    <n v="75000"/>
    <n v="75000"/>
    <m/>
    <m/>
    <m/>
    <m/>
    <m/>
    <m/>
    <m/>
    <m/>
    <x v="0"/>
    <s v="Pipelines and Terminals"/>
    <s v="Station/Terminal"/>
    <m/>
    <s v="Yabucoa"/>
    <s v="BCTYA - BCT YABUCOA TERMINAL"/>
    <m/>
    <m/>
    <n v="0"/>
    <n v="150000"/>
    <m/>
    <m/>
    <m/>
    <s v="Aiken, Elaine"/>
    <m/>
    <m/>
    <m/>
    <n v="1"/>
    <n v="44978"/>
    <m/>
    <s v="Administrator, System"/>
    <s v="Independent"/>
    <m/>
    <d v="2022-08-18T00:00:00"/>
    <s v="Int - Planned Corr &amp; FI"/>
  </r>
  <r>
    <x v="788"/>
    <s v="Item"/>
    <s v="Open"/>
    <x v="1"/>
    <s v="BCTYA00E2203"/>
    <s v="Maintenance Framework"/>
    <n v="1947022"/>
    <s v="McDonald, Carnetta"/>
    <s v="East"/>
    <s v="7. Closed"/>
    <s v="Defined"/>
    <x v="11"/>
    <n v="940"/>
    <m/>
    <m/>
    <n v="940.33"/>
    <n v="940"/>
    <n v="0"/>
    <s v="Green"/>
    <m/>
    <m/>
    <m/>
    <n v="940"/>
    <m/>
    <m/>
    <n v="114000"/>
    <m/>
    <m/>
    <n v="114000"/>
    <s v="Full"/>
    <n v="114000"/>
    <n v="122052"/>
    <m/>
    <n v="122052"/>
    <s v="No"/>
    <s v="Green"/>
    <d v="2022-03-01T00:00:00"/>
    <d v="2022-02-16T00:00:00"/>
    <d v="2022-02-16T00:00:00"/>
    <d v="2022-12-31T00:00:00"/>
    <d v="2022-11-30T00:00:00"/>
    <m/>
    <m/>
    <n v="599.33000000000004"/>
    <n v="341"/>
    <m/>
    <m/>
    <m/>
    <m/>
    <m/>
    <m/>
    <m/>
    <m/>
    <m/>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x v="0"/>
    <s v="Pipelines and Terminals"/>
    <s v="Station/Terminal"/>
    <m/>
    <s v="Yabucoa"/>
    <s v="BCTYA - BCT YABUCOA TERMINAL"/>
    <m/>
    <n v="940"/>
    <n v="0"/>
    <m/>
    <m/>
    <n v="121112"/>
    <m/>
    <s v="Aiken, Elaine"/>
    <s v="Aiken, Elaine"/>
    <m/>
    <m/>
    <n v="1"/>
    <n v="41203"/>
    <m/>
    <s v="Administrator, System"/>
    <s v="Independent"/>
    <s v="Aqua"/>
    <d v="2021-08-09T00:00:00"/>
    <s v="Int - Planned Corr &amp; FI"/>
  </r>
  <r>
    <x v="789"/>
    <s v="Item"/>
    <s v="Candidate"/>
    <x v="0"/>
    <m/>
    <s v="Maintenance Framework"/>
    <m/>
    <s v="Silva, Carmelo"/>
    <s v="East"/>
    <s v="8. Canceled"/>
    <m/>
    <x v="29"/>
    <n v="0"/>
    <m/>
    <m/>
    <n v="0"/>
    <m/>
    <n v="0"/>
    <s v="Green"/>
    <n v="30000"/>
    <m/>
    <n v="30000"/>
    <n v="-30000"/>
    <m/>
    <m/>
    <m/>
    <m/>
    <m/>
    <m/>
    <m/>
    <m/>
    <n v="0"/>
    <m/>
    <n v="0"/>
    <s v="No"/>
    <s v="Green"/>
    <m/>
    <m/>
    <m/>
    <m/>
    <d v="2023-05-31T00:00:00"/>
    <m/>
    <m/>
    <m/>
    <m/>
    <m/>
    <n v="0"/>
    <m/>
    <m/>
    <n v="0"/>
    <s v="Green"/>
    <m/>
    <m/>
    <m/>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x v="0"/>
    <s v="Pipelines and Terminals"/>
    <s v="Operating Infrastructure"/>
    <m/>
    <s v="Yabucoa"/>
    <s v="BCTYA - BCT YABUCOA TERMINAL"/>
    <m/>
    <m/>
    <n v="0"/>
    <m/>
    <m/>
    <m/>
    <m/>
    <s v="Forsey, Frank"/>
    <m/>
    <m/>
    <m/>
    <n v="1"/>
    <n v="41776"/>
    <m/>
    <s v="Guest, ProSight"/>
    <s v="Independent"/>
    <s v="Aqua"/>
    <d v="2021-08-20T00:00:00"/>
    <s v="Other Programs"/>
  </r>
  <r>
    <x v="790"/>
    <s v="Item"/>
    <s v="Open"/>
    <x v="0"/>
    <s v="BCTYA00M2217"/>
    <s v="Maintenance Framework"/>
    <n v="1991181"/>
    <s v="McPhee, Jaylon"/>
    <s v="East"/>
    <s v="7. Closed"/>
    <s v="Defined"/>
    <x v="11"/>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m/>
    <m/>
    <m/>
    <m/>
    <m/>
    <m/>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x v="0"/>
    <s v="Pipelines and Terminals"/>
    <s v="Integrity"/>
    <m/>
    <s v="Yabucoa"/>
    <s v="BCTYA - BCT YABUCOA TERMINAL"/>
    <m/>
    <n v="10570"/>
    <n v="0"/>
    <m/>
    <m/>
    <n v="108119"/>
    <m/>
    <s v="Aiken, Elaine"/>
    <s v="Davalos, Glenda"/>
    <m/>
    <m/>
    <n v="1"/>
    <n v="41173"/>
    <m/>
    <s v="Administrator, System"/>
    <s v="Independent"/>
    <s v="Aqua"/>
    <d v="2021-08-09T00:00:00"/>
    <s v="Int - Planned Corr &amp; FI"/>
  </r>
  <r>
    <x v="791"/>
    <s v="Item"/>
    <s v="Open"/>
    <x v="0"/>
    <s v="BCTYA00M2301"/>
    <s v="Maintenance Framework"/>
    <n v="2084756"/>
    <s v="Wildgoose Thompsona, Tanya"/>
    <s v="East"/>
    <s v="3. Active"/>
    <s v="Defined"/>
    <x v="11"/>
    <n v="50214"/>
    <n v="50000"/>
    <m/>
    <n v="100214.13"/>
    <n v="97686"/>
    <n v="2529"/>
    <s v="Yellow"/>
    <n v="85000"/>
    <n v="14425"/>
    <n v="99425"/>
    <n v="789"/>
    <m/>
    <m/>
    <n v="99425"/>
    <m/>
    <m/>
    <n v="99425"/>
    <s v="Full"/>
    <n v="99425"/>
    <n v="50214"/>
    <n v="50000"/>
    <n v="100214"/>
    <s v="No"/>
    <s v="Green"/>
    <d v="2023-03-01T00:00:00"/>
    <d v="2023-02-16T00:00:00"/>
    <d v="2023-02-16T00:00:00"/>
    <d v="2023-08-31T00:00:00"/>
    <d v="2023-08-31T00:00:00"/>
    <m/>
    <m/>
    <m/>
    <m/>
    <n v="22685.63"/>
    <n v="27528.5"/>
    <n v="25000"/>
    <n v="25000"/>
    <n v="2529"/>
    <s v="Yellow"/>
    <m/>
    <m/>
    <n v="20000"/>
    <n v="25000"/>
    <n v="5000"/>
    <m/>
    <m/>
    <m/>
    <m/>
    <m/>
    <m/>
    <s v="2023-04-01 -Cleaning and painting of piping at support area on pipe rack  south of TK-18 /17._x000d__x000a__x000d__x000a__x000d__x000a_Continue replacing corroded pipe support beam with galvanized steel beams and I-Rods at pipe-rack south of TK-18 /17."/>
    <d v="2023-05-03T00:00:00"/>
    <s v="Coverley, Colleen"/>
    <m/>
    <x v="0"/>
    <s v="Pipelines and Terminals"/>
    <s v="Integrity"/>
    <m/>
    <s v="Yabucoa"/>
    <s v="BCTYA - BCT YABUCOA TERMINAL"/>
    <m/>
    <n v="22686"/>
    <n v="72529"/>
    <n v="5000"/>
    <m/>
    <m/>
    <m/>
    <s v="Aiken, Elaine"/>
    <s v="Nash, Tom"/>
    <m/>
    <m/>
    <n v="1"/>
    <n v="44975"/>
    <m/>
    <s v="Administrator, System"/>
    <s v="Independent"/>
    <s v="Aqua"/>
    <d v="2022-08-17T00:00:00"/>
    <s v="Int - Planned Corr &amp; FI"/>
  </r>
  <r>
    <x v="792"/>
    <s v="Item"/>
    <s v="Open"/>
    <x v="1"/>
    <s v="BCTYA00E2306"/>
    <s v="Maintenance Framework"/>
    <n v="2085829"/>
    <s v="Wildgoose Thompsona, Tanya"/>
    <s v="East"/>
    <s v="3. Active"/>
    <s v="Defined"/>
    <x v="11"/>
    <n v="81287"/>
    <n v="193794"/>
    <m/>
    <n v="275081.25"/>
    <n v="275000"/>
    <n v="82"/>
    <s v="Yellow"/>
    <n v="275000"/>
    <m/>
    <n v="275000"/>
    <n v="81"/>
    <m/>
    <m/>
    <n v="275000"/>
    <m/>
    <m/>
    <n v="275000"/>
    <s v="Full"/>
    <n v="275000"/>
    <n v="81287"/>
    <n v="193794"/>
    <n v="275081"/>
    <s v="No"/>
    <s v="Green"/>
    <d v="2023-03-01T00:00:00"/>
    <d v="2023-02-24T00:00:00"/>
    <d v="2023-02-24T00:00:00"/>
    <d v="2023-12-15T00:00:00"/>
    <d v="2023-12-31T00:00:00"/>
    <m/>
    <m/>
    <m/>
    <m/>
    <n v="11205.58"/>
    <n v="70081.67"/>
    <n v="50000"/>
    <n v="50000"/>
    <n v="20082"/>
    <s v="Red"/>
    <m/>
    <s v="WorkAhead of Schedule"/>
    <n v="30000"/>
    <n v="25000"/>
    <n v="50000"/>
    <n v="30000"/>
    <n v="30000"/>
    <n v="20000"/>
    <n v="5000"/>
    <n v="3794"/>
    <m/>
    <s v="2023-03-05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5-03T00:00:00"/>
    <s v="Coverley, Colleen"/>
    <m/>
    <x v="0"/>
    <s v="Pipelines and Terminals"/>
    <s v="Station/Terminal"/>
    <m/>
    <s v="Yabucoa"/>
    <s v="BCTYA - BCT YABUCOA TERMINAL"/>
    <m/>
    <n v="11206"/>
    <n v="125082"/>
    <n v="110000"/>
    <n v="28794"/>
    <m/>
    <m/>
    <s v="Aiken, Elaine"/>
    <s v="Nash, Tom"/>
    <m/>
    <m/>
    <n v="1"/>
    <n v="44976"/>
    <m/>
    <s v="Administrator, System"/>
    <s v="Independent"/>
    <s v="Aqua"/>
    <d v="2022-08-17T00:00:00"/>
    <s v="Int - Planned Corr &amp; FI"/>
  </r>
  <r>
    <x v="793"/>
    <s v="Item"/>
    <s v="Open"/>
    <x v="1"/>
    <s v="BCTYA00E2206"/>
    <s v="Maintenance Framework"/>
    <n v="1956660"/>
    <s v="McDonald, Carnetta"/>
    <s v="East"/>
    <s v="7. Closed"/>
    <s v="Defined"/>
    <x v="11"/>
    <n v="9240"/>
    <m/>
    <m/>
    <n v="9240"/>
    <n v="9240"/>
    <n v="0"/>
    <s v="Green"/>
    <m/>
    <m/>
    <m/>
    <n v="9240"/>
    <m/>
    <m/>
    <n v="275000"/>
    <m/>
    <m/>
    <n v="275000"/>
    <s v="Full"/>
    <n v="275000"/>
    <n v="289553"/>
    <m/>
    <n v="289553"/>
    <s v="No"/>
    <s v="Green"/>
    <d v="2022-03-01T00:00:00"/>
    <d v="2022-03-20T00:00:00"/>
    <d v="2022-03-20T00:00:00"/>
    <d v="2022-09-30T00:00:00"/>
    <d v="2022-12-31T00:00:00"/>
    <m/>
    <m/>
    <m/>
    <m/>
    <n v="9240"/>
    <m/>
    <m/>
    <m/>
    <m/>
    <m/>
    <m/>
    <m/>
    <m/>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x v="0"/>
    <s v="Pipelines and Terminals"/>
    <s v="Station/Terminal"/>
    <m/>
    <s v="Yabucoa"/>
    <s v="BCTYA - BCT YABUCOA TERMINAL"/>
    <m/>
    <n v="9240"/>
    <n v="0"/>
    <m/>
    <m/>
    <n v="280313"/>
    <m/>
    <s v="Aiken, Elaine"/>
    <s v="Nash, Tom"/>
    <m/>
    <m/>
    <n v="1"/>
    <n v="41204"/>
    <m/>
    <s v="Administrator, System"/>
    <s v="Independent"/>
    <s v="Aqua"/>
    <d v="2021-08-09T00:00:00"/>
    <s v="Int - Planned Corr &amp; FI"/>
  </r>
  <r>
    <x v="794"/>
    <s v="Item"/>
    <s v="Open"/>
    <x v="0"/>
    <s v="BCTYA00M2212"/>
    <s v="Maintenance Framework"/>
    <n v="1946985"/>
    <s v="Campbell, Jamie"/>
    <s v="East"/>
    <s v="6. Operational"/>
    <s v="Defined"/>
    <x v="25"/>
    <n v="-5322"/>
    <m/>
    <m/>
    <n v="-5321.69"/>
    <n v="-5322"/>
    <n v="0"/>
    <s v="Green"/>
    <m/>
    <m/>
    <m/>
    <n v="-5322"/>
    <m/>
    <m/>
    <n v="100000"/>
    <m/>
    <m/>
    <n v="100000"/>
    <s v="Full"/>
    <n v="100000"/>
    <n v="102039"/>
    <m/>
    <n v="102039"/>
    <s v="No"/>
    <s v="Green"/>
    <d v="2022-03-01T00:00:00"/>
    <d v="2022-02-15T00:00:00"/>
    <d v="2022-02-15T00:00:00"/>
    <d v="2022-12-31T00:00:00"/>
    <d v="2022-12-31T00:00:00"/>
    <m/>
    <m/>
    <n v="1098.31"/>
    <n v="-6420"/>
    <m/>
    <m/>
    <m/>
    <m/>
    <m/>
    <m/>
    <m/>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x v="0"/>
    <s v="Pipelines and Terminals"/>
    <s v="Operating Infrastructure"/>
    <m/>
    <s v="Yabucoa"/>
    <s v="BCTYA - BCT YABUCOA TERMINAL"/>
    <m/>
    <n v="-5322"/>
    <n v="0"/>
    <m/>
    <m/>
    <n v="107361"/>
    <m/>
    <s v="Ashley, Robert"/>
    <s v="Davalos, Glenda"/>
    <m/>
    <m/>
    <n v="1"/>
    <n v="41614"/>
    <m/>
    <s v="Guest, ProSight"/>
    <s v="Independent"/>
    <s v="Aqua"/>
    <d v="2021-08-19T00:00:00"/>
    <s v="Other Programs"/>
  </r>
  <r>
    <x v="795"/>
    <s v="Item"/>
    <s v="Open"/>
    <x v="1"/>
    <s v="BCTYA00E2303"/>
    <s v="Maintenance Framework"/>
    <n v="2052959"/>
    <s v="McPhee, Jaylon"/>
    <s v="East"/>
    <s v="3. Active"/>
    <s v="Defined"/>
    <x v="11"/>
    <n v="67703"/>
    <n v="10000"/>
    <m/>
    <n v="77703.02"/>
    <n v="75379"/>
    <n v="2324"/>
    <s v="Yellow"/>
    <n v="75000"/>
    <m/>
    <n v="75000"/>
    <n v="2703"/>
    <m/>
    <m/>
    <n v="77000"/>
    <m/>
    <m/>
    <n v="77000"/>
    <s v="Full"/>
    <n v="77000"/>
    <n v="67703"/>
    <n v="10000"/>
    <n v="77703"/>
    <s v="No"/>
    <s v="Green"/>
    <d v="2023-02-01T00:00:00"/>
    <d v="2022-12-20T00:00:00"/>
    <d v="2022-12-20T00:00:00"/>
    <d v="2023-12-31T00:00:00"/>
    <d v="2023-06-30T00:00:00"/>
    <m/>
    <m/>
    <m/>
    <n v="3600"/>
    <n v="42309.87"/>
    <n v="21793.15"/>
    <n v="10760"/>
    <n v="10760"/>
    <n v="11033"/>
    <s v="Red"/>
    <m/>
    <s v="Forecasting"/>
    <n v="10000"/>
    <m/>
    <m/>
    <m/>
    <m/>
    <m/>
    <m/>
    <m/>
    <m/>
    <s v="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5-02T00:00:00"/>
    <s v="Coverley, Colleen"/>
    <m/>
    <x v="0"/>
    <s v="Pipelines and Terminals"/>
    <s v="Station/Terminal"/>
    <m/>
    <s v="Yabucoa"/>
    <s v="BCTYA - BCT YABUCOA TERMINAL"/>
    <m/>
    <n v="45910"/>
    <n v="31793"/>
    <m/>
    <m/>
    <m/>
    <m/>
    <s v="Aiken, Elaine"/>
    <s v="Nash, Tom"/>
    <m/>
    <m/>
    <n v="1"/>
    <n v="44979"/>
    <m/>
    <s v="Administrator, System"/>
    <s v="Independent"/>
    <s v="Aqua"/>
    <d v="2022-08-17T00:00:00"/>
    <s v="Int - Planned Corr &amp; FI"/>
  </r>
  <r>
    <x v="796"/>
    <s v="Item"/>
    <s v="Candidate"/>
    <x v="1"/>
    <m/>
    <s v="Maintenance Framework"/>
    <m/>
    <s v="Campbell, Jamie"/>
    <s v="East"/>
    <s v="1. Proposed"/>
    <m/>
    <x v="23"/>
    <n v="0"/>
    <n v="15000"/>
    <m/>
    <n v="15000"/>
    <n v="15000"/>
    <n v="0"/>
    <s v="Green"/>
    <n v="15000"/>
    <m/>
    <n v="15000"/>
    <n v="0"/>
    <m/>
    <m/>
    <m/>
    <m/>
    <m/>
    <m/>
    <m/>
    <m/>
    <n v="0"/>
    <n v="15000"/>
    <n v="15000"/>
    <s v="No"/>
    <s v="Green"/>
    <d v="2023-06-01T00:00:00"/>
    <m/>
    <m/>
    <m/>
    <d v="2023-06-30T00:00:00"/>
    <m/>
    <m/>
    <m/>
    <m/>
    <m/>
    <n v="0"/>
    <m/>
    <m/>
    <n v="0"/>
    <s v="Green"/>
    <m/>
    <m/>
    <m/>
    <n v="15000"/>
    <m/>
    <m/>
    <m/>
    <m/>
    <m/>
    <m/>
    <m/>
    <m/>
    <m/>
    <m/>
    <m/>
    <x v="0"/>
    <s v="Pipelines and Terminals"/>
    <s v="Tank Integrity"/>
    <m/>
    <s v="Yabucoa"/>
    <s v="BCTYA - BCT YABUCOA TERMINAL"/>
    <m/>
    <m/>
    <n v="15000"/>
    <m/>
    <m/>
    <m/>
    <m/>
    <s v="Stine, Carlton"/>
    <m/>
    <m/>
    <m/>
    <n v="1"/>
    <n v="44305"/>
    <m/>
    <s v="Stine, Carlton"/>
    <s v="Independent"/>
    <s v="Aqua"/>
    <d v="2022-07-28T00:00:00"/>
    <s v="Int - Tanks"/>
  </r>
  <r>
    <x v="797"/>
    <s v="Item"/>
    <s v="Open"/>
    <x v="0"/>
    <s v="BCTYA00M2303"/>
    <s v="Maintenance Framework"/>
    <n v="2093541"/>
    <s v="Campbell, Jamie"/>
    <s v="East"/>
    <s v="3. Active"/>
    <s v="Defined"/>
    <x v="5"/>
    <n v="37720"/>
    <n v="448000"/>
    <m/>
    <n v="485719.6"/>
    <n v="488000"/>
    <n v="-2280"/>
    <s v="Yellow"/>
    <n v="488000"/>
    <m/>
    <n v="488000"/>
    <n v="-2280"/>
    <m/>
    <m/>
    <n v="488000"/>
    <m/>
    <m/>
    <n v="488000"/>
    <s v="Full"/>
    <n v="488000"/>
    <n v="37720"/>
    <n v="448000"/>
    <n v="485720"/>
    <s v="No"/>
    <s v="Green"/>
    <d v="2023-04-01T00:00:00"/>
    <d v="2023-03-03T00:00:00"/>
    <d v="2023-03-03T00:00:00"/>
    <d v="2023-06-01T00:00:00"/>
    <d v="2023-10-31T00:00:00"/>
    <m/>
    <m/>
    <m/>
    <m/>
    <m/>
    <n v="37719.599999999999"/>
    <n v="40000"/>
    <n v="40000"/>
    <n v="-2280"/>
    <s v="Yellow"/>
    <m/>
    <m/>
    <n v="20000"/>
    <n v="75000"/>
    <n v="90000"/>
    <n v="155000"/>
    <n v="108000"/>
    <m/>
    <m/>
    <m/>
    <m/>
    <s v="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5-05T00:00:00"/>
    <s v="Coverley, Colleen"/>
    <m/>
    <x v="0"/>
    <s v="Pipelines and Terminals"/>
    <s v="Integrity"/>
    <m/>
    <s v="Yabucoa"/>
    <s v="BCTYA - BCT YABUCOA TERMINAL"/>
    <m/>
    <m/>
    <n v="132720"/>
    <n v="353000"/>
    <m/>
    <m/>
    <m/>
    <s v="Stine, Carlton"/>
    <s v="Stine, Carlton"/>
    <m/>
    <m/>
    <n v="1"/>
    <n v="44898"/>
    <m/>
    <s v="Administrator, System"/>
    <s v="Independent"/>
    <s v="Aqua"/>
    <d v="2022-08-17T00:00:00"/>
    <s v="Int - Tanks"/>
  </r>
  <r>
    <x v="798"/>
    <s v="Item"/>
    <s v="Open"/>
    <x v="0"/>
    <s v="BCTYA00M2218"/>
    <s v="Maintenance Framework"/>
    <n v="2043846"/>
    <s v="Campbell, Jamie"/>
    <s v="East"/>
    <s v="6. Operational"/>
    <s v="Defined"/>
    <x v="5"/>
    <n v="114411"/>
    <m/>
    <m/>
    <n v="114410.94"/>
    <n v="471409"/>
    <n v="-356998"/>
    <s v="Red"/>
    <n v="488000"/>
    <m/>
    <n v="488000"/>
    <n v="-373589"/>
    <m/>
    <m/>
    <n v="109000"/>
    <m/>
    <m/>
    <n v="109000"/>
    <s v="Phase"/>
    <n v="109000"/>
    <n v="131002"/>
    <m/>
    <n v="131002"/>
    <s v="No"/>
    <s v="Green"/>
    <d v="2022-11-01T00:00:00"/>
    <d v="2022-11-04T00:00:00"/>
    <d v="2022-11-04T00:00:00"/>
    <d v="2023-02-20T00:00:00"/>
    <d v="2023-04-15T00:00:00"/>
    <m/>
    <m/>
    <n v="9238.0400000000009"/>
    <n v="30463.63"/>
    <n v="61568.17"/>
    <n v="13141.1"/>
    <n v="25000"/>
    <n v="25000"/>
    <n v="-11859"/>
    <s v="Red"/>
    <m/>
    <s v="WorkAhead of Schedule"/>
    <m/>
    <m/>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x v="0"/>
    <s v="Pipelines and Terminals"/>
    <s v="Integrity"/>
    <m/>
    <s v="Yabucoa"/>
    <s v="BCTYA - BCT YABUCOA TERMINAL"/>
    <m/>
    <n v="101270"/>
    <n v="13141"/>
    <m/>
    <m/>
    <n v="16591"/>
    <m/>
    <s v="Stine, Carlton"/>
    <s v="Stine, Carlton"/>
    <m/>
    <m/>
    <n v="1"/>
    <n v="44899"/>
    <m/>
    <s v="Administrator, System"/>
    <s v="Independent"/>
    <s v="Aqua"/>
    <d v="2022-08-17T00:00:00"/>
    <s v="Int - Tanks"/>
  </r>
  <r>
    <x v="799"/>
    <s v="Item"/>
    <s v="Open"/>
    <x v="0"/>
    <m/>
    <s v="Maintenance Framework"/>
    <m/>
    <s v="Campbell, Jamie"/>
    <s v="East"/>
    <s v="1. Proposed"/>
    <m/>
    <x v="5"/>
    <n v="0"/>
    <n v="484000"/>
    <m/>
    <n v="484000"/>
    <n v="484000"/>
    <n v="0"/>
    <s v="Green"/>
    <n v="488000"/>
    <m/>
    <n v="488000"/>
    <n v="-4000"/>
    <m/>
    <m/>
    <m/>
    <m/>
    <m/>
    <m/>
    <m/>
    <m/>
    <n v="0"/>
    <n v="484000"/>
    <n v="484000"/>
    <s v="No"/>
    <s v="Green"/>
    <d v="2023-06-01T00:00:00"/>
    <m/>
    <m/>
    <m/>
    <d v="2023-06-30T00:00:00"/>
    <m/>
    <m/>
    <m/>
    <m/>
    <m/>
    <n v="0"/>
    <m/>
    <m/>
    <n v="0"/>
    <s v="Green"/>
    <m/>
    <m/>
    <m/>
    <n v="20000"/>
    <n v="164000"/>
    <n v="100000"/>
    <n v="200000"/>
    <m/>
    <m/>
    <m/>
    <m/>
    <m/>
    <m/>
    <m/>
    <m/>
    <x v="0"/>
    <s v="Pipelines and Terminals"/>
    <s v="Integrity"/>
    <m/>
    <s v="Yabucoa"/>
    <s v="BCTYA - BCT YABUCOA TERMINAL"/>
    <m/>
    <m/>
    <n v="20000"/>
    <n v="464000"/>
    <m/>
    <m/>
    <m/>
    <s v="Stine, Carlton"/>
    <m/>
    <m/>
    <m/>
    <n v="1"/>
    <n v="44900"/>
    <m/>
    <s v="Administrator, System"/>
    <s v="Independent"/>
    <s v="Aqua"/>
    <d v="2022-08-17T00:00:00"/>
    <s v="Int - Tanks"/>
  </r>
  <r>
    <x v="800"/>
    <s v="Item"/>
    <s v="Open"/>
    <x v="0"/>
    <s v="BCTYA00M2302"/>
    <s v="Maintenance Framework"/>
    <n v="2093572"/>
    <s v="Campbell, Jamie"/>
    <s v="East"/>
    <s v="3. Active"/>
    <s v="Defined"/>
    <x v="5"/>
    <n v="0"/>
    <n v="565666"/>
    <m/>
    <n v="565666"/>
    <n v="565666"/>
    <n v="0"/>
    <s v="Green"/>
    <n v="488000"/>
    <m/>
    <n v="488000"/>
    <n v="77666"/>
    <m/>
    <m/>
    <n v="565666"/>
    <m/>
    <m/>
    <n v="565666"/>
    <s v="Full"/>
    <n v="565666"/>
    <n v="0"/>
    <n v="565666"/>
    <n v="565666"/>
    <s v="No"/>
    <s v="Green"/>
    <d v="2023-07-01T00:00:00"/>
    <d v="2023-03-03T00:00:00"/>
    <d v="2023-03-03T00:00:00"/>
    <d v="2023-08-01T00:00:00"/>
    <d v="2023-11-30T00:00:00"/>
    <m/>
    <m/>
    <m/>
    <m/>
    <m/>
    <n v="0"/>
    <m/>
    <m/>
    <n v="0"/>
    <s v="Green"/>
    <m/>
    <m/>
    <m/>
    <m/>
    <n v="20000"/>
    <n v="50000"/>
    <n v="100000"/>
    <n v="200000"/>
    <n v="118000"/>
    <n v="77666"/>
    <m/>
    <s v="05/01/2023 - Risk based inspection completed.."/>
    <d v="2023-05-01T00:00:00"/>
    <s v="Coverley, Colleen"/>
    <m/>
    <x v="0"/>
    <s v="Pipelines and Terminals"/>
    <s v="Integrity"/>
    <m/>
    <s v="Yabucoa"/>
    <s v="BCTYA - BCT YABUCOA TERMINAL"/>
    <m/>
    <m/>
    <n v="0"/>
    <n v="170000"/>
    <n v="395666"/>
    <m/>
    <m/>
    <s v="Stine, Carlton"/>
    <s v="Stine, Carlton"/>
    <m/>
    <m/>
    <n v="1"/>
    <n v="44901"/>
    <m/>
    <s v="Administrator, System"/>
    <s v="Independent"/>
    <s v="Aqua"/>
    <d v="2022-08-17T00:00:00"/>
    <s v="Int - Tanks"/>
  </r>
  <r>
    <x v="801"/>
    <s v="Item"/>
    <s v="Open"/>
    <x v="0"/>
    <m/>
    <s v="Maintenance Framework"/>
    <m/>
    <s v="Campbell, Jamie"/>
    <s v="East"/>
    <s v="1. Proposed"/>
    <m/>
    <x v="5"/>
    <n v="0"/>
    <n v="488000"/>
    <m/>
    <n v="488000"/>
    <n v="488000"/>
    <n v="0"/>
    <s v="Green"/>
    <n v="488000"/>
    <m/>
    <n v="488000"/>
    <n v="0"/>
    <m/>
    <m/>
    <m/>
    <m/>
    <m/>
    <m/>
    <m/>
    <m/>
    <n v="0"/>
    <n v="488000"/>
    <n v="488000"/>
    <s v="No"/>
    <s v="Green"/>
    <d v="2023-08-01T00:00:00"/>
    <m/>
    <m/>
    <m/>
    <d v="2023-06-30T00:00:00"/>
    <m/>
    <m/>
    <m/>
    <m/>
    <m/>
    <n v="0"/>
    <m/>
    <m/>
    <n v="0"/>
    <s v="Green"/>
    <m/>
    <m/>
    <m/>
    <m/>
    <m/>
    <n v="20000"/>
    <n v="160000"/>
    <n v="108000"/>
    <n v="200000"/>
    <m/>
    <m/>
    <m/>
    <m/>
    <m/>
    <m/>
    <x v="0"/>
    <s v="Pipelines and Terminals"/>
    <s v="Integrity"/>
    <m/>
    <s v="Yabucoa"/>
    <s v="BCTYA - BCT YABUCOA TERMINAL"/>
    <m/>
    <m/>
    <n v="0"/>
    <n v="180000"/>
    <n v="308000"/>
    <m/>
    <m/>
    <s v="Stine, Carlton"/>
    <m/>
    <m/>
    <m/>
    <n v="1"/>
    <n v="44902"/>
    <m/>
    <s v="Administrator, System"/>
    <s v="Independent"/>
    <s v="Aqua"/>
    <d v="2022-08-17T00:00:00"/>
    <s v="Int - Tanks"/>
  </r>
  <r>
    <x v="802"/>
    <s v="Item"/>
    <s v="Open"/>
    <x v="0"/>
    <m/>
    <s v="Maintenance Framework"/>
    <m/>
    <s v="Campbell, Jamie"/>
    <s v="East"/>
    <s v="1. Proposed"/>
    <m/>
    <x v="5"/>
    <n v="0"/>
    <n v="488000"/>
    <m/>
    <n v="488000"/>
    <n v="488000"/>
    <n v="0"/>
    <s v="Green"/>
    <n v="488000"/>
    <m/>
    <n v="488000"/>
    <n v="0"/>
    <m/>
    <m/>
    <m/>
    <m/>
    <m/>
    <m/>
    <m/>
    <m/>
    <n v="0"/>
    <n v="488000"/>
    <n v="488000"/>
    <s v="No"/>
    <s v="Green"/>
    <d v="2023-07-01T00:00:00"/>
    <m/>
    <m/>
    <m/>
    <d v="2023-07-31T00:00:00"/>
    <m/>
    <m/>
    <m/>
    <m/>
    <m/>
    <n v="0"/>
    <m/>
    <m/>
    <n v="0"/>
    <s v="Green"/>
    <m/>
    <m/>
    <m/>
    <m/>
    <n v="20000"/>
    <n v="120000"/>
    <n v="150000"/>
    <n v="198000"/>
    <m/>
    <m/>
    <m/>
    <m/>
    <m/>
    <m/>
    <m/>
    <x v="0"/>
    <s v="Pipelines and Terminals"/>
    <s v="Integrity"/>
    <m/>
    <s v="Yabucoa"/>
    <s v="BCTYA - BCT YABUCOA TERMINAL"/>
    <m/>
    <m/>
    <n v="0"/>
    <n v="290000"/>
    <n v="198000"/>
    <m/>
    <m/>
    <s v="Stine, Carlton"/>
    <m/>
    <m/>
    <m/>
    <n v="1"/>
    <n v="44903"/>
    <m/>
    <s v="Administrator, System"/>
    <s v="Independent"/>
    <s v="Aqua"/>
    <d v="2022-08-17T00:00:00"/>
    <s v="Int - Tanks"/>
  </r>
  <r>
    <x v="803"/>
    <s v="Item"/>
    <s v="Open"/>
    <x v="0"/>
    <s v="BCTYA00M2201"/>
    <s v="Maintenance Framework"/>
    <n v="1915795"/>
    <s v="Campbell, Jamie"/>
    <s v="East"/>
    <s v="3. Active"/>
    <s v="Defined"/>
    <x v="5"/>
    <n v="452848"/>
    <n v="346302"/>
    <m/>
    <n v="799150.03"/>
    <n v="458194"/>
    <n v="340957"/>
    <s v="Red"/>
    <n v="104600"/>
    <n v="385000"/>
    <n v="489600"/>
    <n v="309550"/>
    <m/>
    <m/>
    <n v="307000"/>
    <n v="664000"/>
    <m/>
    <n v="1356000"/>
    <s v="Full"/>
    <n v="1356000"/>
    <n v="965654"/>
    <n v="346302"/>
    <n v="1311956"/>
    <s v="No"/>
    <s v="Green"/>
    <d v="2022-03-01T00:00:00"/>
    <d v="2021-12-08T00:00:00"/>
    <d v="2021-12-08T00:00:00"/>
    <d v="2022-06-30T00:00:00"/>
    <d v="2023-05-31T00:00:00"/>
    <m/>
    <m/>
    <n v="-6229.83"/>
    <n v="142469.4"/>
    <n v="162186.95000000001"/>
    <n v="154421.51"/>
    <n v="142167"/>
    <n v="142167"/>
    <n v="12255"/>
    <s v="Yellow"/>
    <m/>
    <s v="Other"/>
    <n v="116000"/>
    <n v="166000"/>
    <n v="64302"/>
    <m/>
    <m/>
    <m/>
    <m/>
    <m/>
    <m/>
    <s v="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 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5-03T00:00:00"/>
    <s v="Coverley, Colleen"/>
    <m/>
    <x v="0"/>
    <s v="Pipelines and Terminals"/>
    <s v="Integrity"/>
    <m/>
    <s v="Yabucoa"/>
    <s v="BCTYA - BCT YABUCOA TERMINAL"/>
    <m/>
    <n v="298427"/>
    <n v="436422"/>
    <n v="64302"/>
    <m/>
    <n v="512806"/>
    <m/>
    <s v="Stine, Carlton"/>
    <s v="Stine, Carlton"/>
    <m/>
    <m/>
    <n v="1"/>
    <n v="41353"/>
    <m/>
    <s v="Administrator, System"/>
    <s v="Independent"/>
    <s v="Aqua"/>
    <d v="2021-08-09T00:00:00"/>
    <s v="Int - Tanks"/>
  </r>
  <r>
    <x v="804"/>
    <s v="Item"/>
    <s v="Open"/>
    <x v="0"/>
    <s v="BCTYA00M2202"/>
    <s v="Maintenance Framework"/>
    <n v="1915707"/>
    <s v="Campbell, Jamie"/>
    <s v="East"/>
    <s v="3. Active"/>
    <s v="Defined"/>
    <x v="5"/>
    <n v="164088"/>
    <n v="168401"/>
    <m/>
    <n v="332489.28999999998"/>
    <n v="332698"/>
    <n v="-209"/>
    <s v="Yellow"/>
    <n v="127572"/>
    <m/>
    <n v="127572"/>
    <n v="204917"/>
    <m/>
    <m/>
    <n v="191000"/>
    <n v="170000"/>
    <m/>
    <n v="361000"/>
    <s v="Full"/>
    <n v="361000"/>
    <n v="195378"/>
    <n v="168401"/>
    <n v="363779"/>
    <s v="No"/>
    <s v="Green"/>
    <d v="2022-04-01T00:00:00"/>
    <d v="2022-03-14T00:00:00"/>
    <d v="2022-03-14T00:00:00"/>
    <d v="2022-06-30T00:00:00"/>
    <d v="2023-05-15T00:00:00"/>
    <m/>
    <m/>
    <n v="24683.8"/>
    <n v="19965.05"/>
    <n v="22322.33"/>
    <n v="97117.11"/>
    <n v="80000"/>
    <n v="80000"/>
    <n v="17117"/>
    <s v="Red"/>
    <m/>
    <s v="Other"/>
    <n v="77914"/>
    <n v="75000"/>
    <n v="15487"/>
    <m/>
    <m/>
    <m/>
    <m/>
    <m/>
    <m/>
    <s v="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5-05T00:00:00"/>
    <s v="Coverley, Colleen"/>
    <m/>
    <x v="0"/>
    <s v="Pipelines and Terminals"/>
    <s v="Integrity"/>
    <m/>
    <s v="Yabucoa"/>
    <s v="BCTYA - BCT YABUCOA TERMINAL"/>
    <m/>
    <n v="66971"/>
    <n v="250031"/>
    <n v="15487"/>
    <m/>
    <n v="31290"/>
    <m/>
    <s v="Stine, Carlton"/>
    <s v="Stine, Carlton"/>
    <m/>
    <m/>
    <n v="1"/>
    <n v="41354"/>
    <m/>
    <s v="Administrator, System"/>
    <s v="Independent"/>
    <s v="Aqua"/>
    <d v="2021-08-09T00:00:00"/>
    <s v="Int - Tanks"/>
  </r>
  <r>
    <x v="805"/>
    <s v="Item"/>
    <s v="Open"/>
    <x v="0"/>
    <s v="BCTYA00M2203"/>
    <s v="Maintenance Framework"/>
    <n v="1915764"/>
    <s v="Campbell, Jamie"/>
    <s v="East"/>
    <s v="6. Operational"/>
    <s v="Defined"/>
    <x v="5"/>
    <n v="666002"/>
    <m/>
    <m/>
    <n v="666001.64"/>
    <n v="644261"/>
    <n v="21741"/>
    <s v="Yellow"/>
    <m/>
    <m/>
    <m/>
    <n v="666002"/>
    <m/>
    <m/>
    <n v="307000"/>
    <n v="782000"/>
    <m/>
    <n v="1089000"/>
    <s v="Full"/>
    <n v="1089000"/>
    <n v="1207258"/>
    <m/>
    <n v="1207258"/>
    <s v="Yes"/>
    <s v="Red"/>
    <d v="2022-08-01T00:00:00"/>
    <d v="2021-12-08T00:00:00"/>
    <d v="2021-12-08T00:00:00"/>
    <d v="2022-06-30T00:00:00"/>
    <d v="2023-02-28T00:00:00"/>
    <m/>
    <m/>
    <n v="221587.31"/>
    <n v="139134.70000000001"/>
    <n v="273538.90999999997"/>
    <n v="31740.720000000001"/>
    <n v="10000"/>
    <n v="10000"/>
    <n v="21741"/>
    <s v="Red"/>
    <m/>
    <s v="Other"/>
    <m/>
    <m/>
    <m/>
    <m/>
    <m/>
    <m/>
    <m/>
    <m/>
    <m/>
    <s v="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4-09T00:00:00"/>
    <s v="Coverley, Colleen"/>
    <m/>
    <x v="0"/>
    <s v="Pipelines and Terminals"/>
    <s v="Integrity"/>
    <m/>
    <s v="Yabucoa"/>
    <s v="BCTYA - BCT YABUCOA TERMINAL"/>
    <m/>
    <n v="634261"/>
    <n v="31741"/>
    <m/>
    <m/>
    <n v="541256"/>
    <m/>
    <s v="Stine, Carlton"/>
    <s v="Stine, Carlton"/>
    <m/>
    <m/>
    <n v="1"/>
    <n v="41355"/>
    <m/>
    <s v="Administrator, System"/>
    <s v="Independent"/>
    <s v="Aqua"/>
    <d v="2021-08-09T00:00:00"/>
    <s v="Int - Tanks"/>
  </r>
  <r>
    <x v="806"/>
    <s v="Item"/>
    <s v="Open"/>
    <x v="1"/>
    <s v="BCTYA00E2307"/>
    <s v="Maintenance Framework"/>
    <n v="2112686"/>
    <s v="McPhee, Jaylon"/>
    <s v="East"/>
    <s v="3. Active"/>
    <s v="Defined"/>
    <x v="11"/>
    <n v="0"/>
    <n v="72000"/>
    <n v="7500"/>
    <n v="72000"/>
    <n v="75000"/>
    <n v="-3000"/>
    <s v="Yellow"/>
    <n v="75000"/>
    <m/>
    <n v="75000"/>
    <n v="-3000"/>
    <m/>
    <m/>
    <n v="82500"/>
    <m/>
    <m/>
    <n v="82500"/>
    <s v="Full"/>
    <n v="82500"/>
    <n v="0"/>
    <n v="79500"/>
    <n v="79500"/>
    <s v="No"/>
    <s v="Green"/>
    <d v="2023-05-01T00:00:00"/>
    <d v="2023-04-26T00:00:00"/>
    <d v="2023-04-26T00:00:00"/>
    <d v="2023-08-31T00:00:00"/>
    <d v="2023-08-31T00:00:00"/>
    <m/>
    <m/>
    <m/>
    <m/>
    <m/>
    <n v="0"/>
    <m/>
    <m/>
    <n v="0"/>
    <s v="Green"/>
    <m/>
    <m/>
    <n v="12000"/>
    <n v="20000"/>
    <n v="20000"/>
    <n v="20000"/>
    <m/>
    <m/>
    <m/>
    <m/>
    <n v="7500"/>
    <s v="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5-02T00:00:00"/>
    <s v="Coverley, Colleen"/>
    <m/>
    <x v="0"/>
    <s v="Pipelines and Terminals"/>
    <s v="Station/Terminal"/>
    <m/>
    <s v="Yabucoa"/>
    <s v="BCTYA - BCT YABUCOA TERMINAL"/>
    <m/>
    <m/>
    <n v="32000"/>
    <n v="40000"/>
    <m/>
    <m/>
    <m/>
    <s v="Aiken, Elaine"/>
    <s v="Orischak, Bob"/>
    <m/>
    <m/>
    <n v="1"/>
    <n v="44980"/>
    <m/>
    <s v="Administrator, System"/>
    <s v="Independent"/>
    <s v="Aqua"/>
    <d v="2022-08-17T00:00:00"/>
    <s v="Int - Planned Corr &amp; FI"/>
  </r>
  <r>
    <x v="807"/>
    <s v="Item"/>
    <s v="Open"/>
    <x v="1"/>
    <s v="BCTYA00E2308"/>
    <s v="Maintenance Framework"/>
    <n v="2119753"/>
    <s v="McPhee, Jaylon"/>
    <s v="East"/>
    <s v="3. Active"/>
    <s v="Defined"/>
    <x v="11"/>
    <n v="0"/>
    <n v="30000"/>
    <n v="3000"/>
    <n v="30000"/>
    <n v="30000"/>
    <n v="0"/>
    <s v="Green"/>
    <n v="30000"/>
    <m/>
    <n v="30000"/>
    <n v="0"/>
    <m/>
    <m/>
    <n v="33000"/>
    <m/>
    <m/>
    <n v="33000"/>
    <s v="Phase"/>
    <n v="33000"/>
    <n v="0"/>
    <n v="33000"/>
    <n v="33000"/>
    <s v="No"/>
    <s v="Green"/>
    <d v="2023-07-01T00:00:00"/>
    <d v="2023-04-29T00:00:00"/>
    <d v="2023-04-29T00:00:00"/>
    <d v="2023-10-31T00:00:00"/>
    <d v="2023-06-30T00:00:00"/>
    <m/>
    <m/>
    <m/>
    <m/>
    <m/>
    <n v="0"/>
    <m/>
    <m/>
    <n v="0"/>
    <s v="Green"/>
    <m/>
    <m/>
    <m/>
    <m/>
    <n v="30000"/>
    <m/>
    <m/>
    <m/>
    <m/>
    <m/>
    <n v="3000"/>
    <s v="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5-02T00:00:00"/>
    <s v="Coverley, Colleen"/>
    <m/>
    <x v="0"/>
    <s v="Pipelines and Terminals"/>
    <s v="Station/Terminal"/>
    <m/>
    <s v="Yabucoa"/>
    <s v="BCTYA - BCT YABUCOA TERMINAL"/>
    <m/>
    <m/>
    <n v="0"/>
    <n v="30000"/>
    <m/>
    <m/>
    <m/>
    <s v="Aiken, Elaine"/>
    <s v="Nash, Tom"/>
    <m/>
    <m/>
    <n v="1"/>
    <n v="44981"/>
    <m/>
    <s v="Administrator, System"/>
    <s v="Independent"/>
    <s v="Aqua"/>
    <d v="2022-08-17T00:00:00"/>
    <s v="Int - Planned Corr &amp; FI"/>
  </r>
  <r>
    <x v="808"/>
    <s v="Item"/>
    <s v="Open"/>
    <x v="1"/>
    <s v="GZ701LEE2301"/>
    <s v="Maintenance Framework"/>
    <n v="2086010"/>
    <s v="Norton, Bill"/>
    <s v="East"/>
    <s v="3. Active"/>
    <s v="Defined"/>
    <x v="6"/>
    <n v="0"/>
    <n v="15000"/>
    <m/>
    <n v="15000"/>
    <n v="15000"/>
    <n v="0"/>
    <s v="Green"/>
    <n v="15000"/>
    <m/>
    <n v="15000"/>
    <n v="0"/>
    <m/>
    <m/>
    <n v="14850"/>
    <m/>
    <m/>
    <n v="14850"/>
    <s v="Full"/>
    <n v="14850"/>
    <n v="0"/>
    <n v="15000"/>
    <n v="15000"/>
    <s v="No"/>
    <s v="Green"/>
    <d v="2023-07-01T00:00:00"/>
    <d v="2023-02-21T00:00:00"/>
    <d v="2023-02-21T00:00:00"/>
    <d v="2023-10-01T00:00:00"/>
    <d v="2023-11-30T00:00:00"/>
    <m/>
    <m/>
    <m/>
    <m/>
    <m/>
    <n v="0"/>
    <m/>
    <m/>
    <n v="0"/>
    <s v="Green"/>
    <m/>
    <m/>
    <m/>
    <m/>
    <n v="15000"/>
    <m/>
    <m/>
    <m/>
    <m/>
    <m/>
    <m/>
    <s v="5/2/23 Lake Superior to perform testing and design work. WRN"/>
    <d v="2023-05-02T00:00:00"/>
    <s v="Sautter, Maureen"/>
    <m/>
    <x v="0"/>
    <s v="Pipelines and Terminals"/>
    <s v="Corrosion"/>
    <m/>
    <s v="Macungie Pipe"/>
    <s v="GZ701LE - GUTHSVILLE TO LEHIGHTON-16"/>
    <m/>
    <m/>
    <n v="0"/>
    <n v="15000"/>
    <m/>
    <m/>
    <m/>
    <s v="Geib, Rob"/>
    <s v="Geib, Robert"/>
    <m/>
    <m/>
    <n v="1"/>
    <n v="44356"/>
    <m/>
    <s v="Guest, ProSight"/>
    <s v="Independent"/>
    <s v="Aqua"/>
    <d v="2022-08-01T00:00:00"/>
    <s v="Int - Planned Corr &amp; FI"/>
  </r>
  <r>
    <x v="809"/>
    <s v="Item"/>
    <s v="Open"/>
    <x v="0"/>
    <s v="ZG00000M2306"/>
    <s v="Maintenance Framework"/>
    <n v="2086587"/>
    <s v="Mohr, David"/>
    <s v="East"/>
    <s v="3. Active"/>
    <s v="Defined"/>
    <x v="9"/>
    <n v="0"/>
    <n v="40000"/>
    <m/>
    <n v="40000"/>
    <n v="40000"/>
    <n v="0"/>
    <s v="Green"/>
    <n v="40000"/>
    <m/>
    <n v="40000"/>
    <n v="0"/>
    <m/>
    <m/>
    <n v="39672"/>
    <m/>
    <m/>
    <n v="39672"/>
    <s v="Full"/>
    <n v="39672"/>
    <n v="0"/>
    <n v="40000"/>
    <n v="40000"/>
    <s v="No"/>
    <s v="Green"/>
    <d v="2023-06-01T00:00:00"/>
    <d v="2023-02-27T00:00:00"/>
    <d v="2023-02-27T00:00:00"/>
    <d v="2023-05-31T00:00:00"/>
    <d v="2023-06-30T00:00:00"/>
    <m/>
    <m/>
    <m/>
    <m/>
    <m/>
    <n v="0"/>
    <n v="40000"/>
    <n v="40000"/>
    <n v="-40000"/>
    <s v="Red"/>
    <m/>
    <s v="Contractor/Vendor Issue"/>
    <m/>
    <n v="40000"/>
    <m/>
    <m/>
    <m/>
    <m/>
    <m/>
    <m/>
    <m/>
    <s v="5/1/2023 Variance due to contractor schedule and weather._x000d__x000a_4/4/2023 Issuing PO to Barr-None._x000d__x000a_3/1/2023 Reach out to Barr-None to schedule"/>
    <d v="2023-05-02T00:00:00"/>
    <s v="Sautter, Maureen"/>
    <m/>
    <x v="0"/>
    <s v="Pipelines and Terminals"/>
    <s v="Integrity"/>
    <m/>
    <s v="Macungie Pipe"/>
    <s v="ZG - MACUNGIE STATION"/>
    <m/>
    <m/>
    <n v="40000"/>
    <m/>
    <m/>
    <m/>
    <m/>
    <s v="Geib, Rob"/>
    <s v="Geib, Robert"/>
    <m/>
    <m/>
    <n v="1"/>
    <n v="44314"/>
    <m/>
    <s v="Guest, ProSight"/>
    <s v="Independent"/>
    <s v="Aqua"/>
    <d v="2022-07-28T00:00:00"/>
    <s v="Int - Planned Corr &amp; FI"/>
  </r>
  <r>
    <x v="810"/>
    <s v="Item"/>
    <s v="Open"/>
    <x v="0"/>
    <s v="ZG00000M2310"/>
    <s v="Maintenance Framework"/>
    <n v="2096638"/>
    <s v="Pepe, David"/>
    <s v="East"/>
    <s v="3. Active"/>
    <s v="Defined"/>
    <x v="20"/>
    <n v="0"/>
    <n v="89000"/>
    <m/>
    <n v="89000"/>
    <n v="89000"/>
    <n v="0"/>
    <s v="Green"/>
    <n v="79000"/>
    <m/>
    <n v="79000"/>
    <n v="10000"/>
    <m/>
    <m/>
    <n v="90685"/>
    <m/>
    <m/>
    <n v="90685"/>
    <s v="Full"/>
    <n v="90685"/>
    <n v="0"/>
    <n v="89000"/>
    <n v="89000"/>
    <s v="No"/>
    <s v="Green"/>
    <d v="2023-05-01T00:00:00"/>
    <d v="2023-03-30T00:00:00"/>
    <d v="2023-03-30T00:00:00"/>
    <d v="2023-11-30T00:00:00"/>
    <d v="2023-04-30T00:00:00"/>
    <m/>
    <m/>
    <m/>
    <m/>
    <m/>
    <n v="0"/>
    <n v="0"/>
    <n v="0"/>
    <n v="0"/>
    <s v="Green"/>
    <m/>
    <m/>
    <n v="7500"/>
    <n v="11500"/>
    <m/>
    <n v="13000"/>
    <m/>
    <n v="57000"/>
    <m/>
    <m/>
    <m/>
    <s v="4/1/2023 - Equipment and Installation quotes have been received.  AFE to be submitted."/>
    <d v="2023-03-23T00:00:00"/>
    <s v="Sautter, Maureen"/>
    <m/>
    <x v="0"/>
    <s v="Pipelines and Terminals"/>
    <s v="Operating Infrastructure"/>
    <m/>
    <s v="Macungie Pipe"/>
    <s v="ZG - MACUNGIE STATION"/>
    <m/>
    <m/>
    <n v="19000"/>
    <n v="13000"/>
    <n v="57000"/>
    <m/>
    <m/>
    <s v="Posipanko, Dan"/>
    <s v="Posipanko, Daniel A."/>
    <m/>
    <m/>
    <n v="1"/>
    <n v="44309"/>
    <m/>
    <s v="Guest, ProSight"/>
    <s v="Independent"/>
    <s v="Aqua"/>
    <d v="2022-07-28T00:00:00"/>
    <s v="Other Programs"/>
  </r>
  <r>
    <x v="811"/>
    <s v="Item"/>
    <s v="Open"/>
    <x v="0"/>
    <s v="WV190HOM2001"/>
    <s v="Exempt"/>
    <n v="1781980"/>
    <s v="Kosior, Albert"/>
    <s v="ECS Pipeline Integrity"/>
    <s v="7. Closed"/>
    <s v="Drawdown"/>
    <x v="7"/>
    <n v="-4139"/>
    <m/>
    <m/>
    <n v="-4138.96"/>
    <n v="-4139"/>
    <n v="0"/>
    <s v="Green"/>
    <m/>
    <m/>
    <m/>
    <n v="-4139"/>
    <m/>
    <m/>
    <n v="103000"/>
    <m/>
    <n v="12000"/>
    <n v="115000"/>
    <s v="Supplemental"/>
    <n v="115000"/>
    <n v="0"/>
    <m/>
    <n v="0"/>
    <s v="No"/>
    <s v="Green"/>
    <d v="2020-12-01T00:00:00"/>
    <d v="2020-12-03T00:00:00"/>
    <d v="2020-12-03T00:00:00"/>
    <d v="2020-12-31T00:00:00"/>
    <d v="2020-12-31T00:00:00"/>
    <m/>
    <m/>
    <m/>
    <m/>
    <n v="-4138.96"/>
    <m/>
    <m/>
    <m/>
    <m/>
    <m/>
    <m/>
    <m/>
    <m/>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x v="2"/>
    <s v="Pipelines and Terminals"/>
    <s v="Integrity"/>
    <m/>
    <s v="St. Louis"/>
    <s v="WV190HO - WOOD RIVER TO HORSESHOE LAKE"/>
    <m/>
    <n v="-4139"/>
    <n v="0"/>
    <m/>
    <m/>
    <m/>
    <m/>
    <s v="Bartal, Nick"/>
    <s v="Bassani, Joel D."/>
    <m/>
    <m/>
    <n v="1"/>
    <n v="36304"/>
    <m/>
    <s v="Kabaria, Erika"/>
    <s v="Independent"/>
    <s v="Aqua"/>
    <d v="2020-03-13T00:00:00"/>
    <m/>
  </r>
  <r>
    <x v="812"/>
    <s v="Item"/>
    <s v="Open"/>
    <x v="1"/>
    <s v="XX761NBE2001"/>
    <s v="Exempt"/>
    <n v="1688987"/>
    <s v="Kosior, Albert"/>
    <s v="ECS Pipeline Integrity"/>
    <s v="7. Closed"/>
    <s v="Drawdown"/>
    <x v="7"/>
    <n v="3267"/>
    <m/>
    <m/>
    <n v="3267.46"/>
    <n v="3267"/>
    <n v="0"/>
    <s v="Green"/>
    <m/>
    <m/>
    <m/>
    <n v="3267"/>
    <m/>
    <m/>
    <n v="70000"/>
    <m/>
    <m/>
    <n v="70000"/>
    <s v="Full"/>
    <n v="70000"/>
    <n v="100846"/>
    <m/>
    <n v="100846"/>
    <s v="No"/>
    <s v="Green"/>
    <d v="2020-02-01T00:00:00"/>
    <d v="2020-03-03T00:00:00"/>
    <d v="2020-03-03T00:00:00"/>
    <m/>
    <d v="2020-12-31T00:00:00"/>
    <m/>
    <m/>
    <m/>
    <m/>
    <n v="3267.46"/>
    <m/>
    <m/>
    <m/>
    <m/>
    <m/>
    <m/>
    <m/>
    <m/>
    <m/>
    <m/>
    <m/>
    <m/>
    <m/>
    <m/>
    <m/>
    <m/>
    <s v="12-7-2020 Confirming the flip was complete and that the project can be closed out._x000d__x000a_11/9/20 - AFE approved for capital to expense flips.  Need to confirm in Nov that we can close this out."/>
    <d v="2020-12-07T00:00:00"/>
    <s v="Hill, Elizabeth"/>
    <s v="Kosior, Al"/>
    <x v="2"/>
    <s v="Pipelines and Terminals"/>
    <s v="Pipeline Integrity"/>
    <m/>
    <s v="Sugar Creek"/>
    <s v="XX761NB - MO S/L TO COUNCIL BLUFFS"/>
    <m/>
    <n v="3267"/>
    <n v="0"/>
    <m/>
    <m/>
    <m/>
    <m/>
    <s v="Bartal, Nick"/>
    <s v="Bassani, Joel D."/>
    <s v="N/A"/>
    <m/>
    <n v="1"/>
    <n v="36217"/>
    <m/>
    <s v="Bassani, Joel"/>
    <s v="JDE Child"/>
    <m/>
    <d v="2020-03-07T00:00:00"/>
    <m/>
  </r>
  <r>
    <x v="813"/>
    <s v="Item"/>
    <s v="Open"/>
    <x v="1"/>
    <s v="EN913EWE2201"/>
    <s v="Maintenance Framework"/>
    <n v="1957360"/>
    <s v="Garcia, Francisco"/>
    <s v="ECS Pipeline Integrity"/>
    <s v="7. Closed"/>
    <s v="Defined"/>
    <x v="10"/>
    <n v="1745"/>
    <m/>
    <m/>
    <n v="1744.96"/>
    <n v="1745"/>
    <n v="0"/>
    <s v="Green"/>
    <m/>
    <m/>
    <m/>
    <n v="1745"/>
    <m/>
    <m/>
    <n v="136000"/>
    <m/>
    <m/>
    <n v="136000"/>
    <s v="Full"/>
    <n v="136000"/>
    <n v="82457"/>
    <m/>
    <n v="82457"/>
    <s v="No"/>
    <s v="Green"/>
    <d v="2022-09-01T00:00:00"/>
    <d v="2022-03-28T00:00:00"/>
    <d v="2022-03-28T00:00:00"/>
    <d v="2022-11-30T00:00:00"/>
    <d v="2022-02-01T00:00:00"/>
    <m/>
    <m/>
    <n v="1744.96"/>
    <m/>
    <m/>
    <m/>
    <m/>
    <m/>
    <m/>
    <m/>
    <m/>
    <m/>
    <m/>
    <m/>
    <m/>
    <m/>
    <m/>
    <m/>
    <m/>
    <m/>
    <m/>
    <s v="10/4/2022 - Buckeye emergency delayed project.  09-12-22 Will conduct pressure test but not the Go no go portion of the project"/>
    <d v="2022-10-04T00:00:00"/>
    <s v="Walker, Carol"/>
    <m/>
    <x v="0"/>
    <s v="Pipelines and Terminals"/>
    <s v="Pipeline Integrity"/>
    <m/>
    <s v="Jet Lines"/>
    <s v="EW913RW - NEW HAVEN TO MIDDLETOWN JCT"/>
    <m/>
    <n v="1745"/>
    <n v="0"/>
    <m/>
    <m/>
    <n v="80712"/>
    <m/>
    <s v="Bartal, Nick"/>
    <m/>
    <m/>
    <m/>
    <n v="1"/>
    <n v="40623"/>
    <m/>
    <s v="Administrator, System"/>
    <s v="Independent"/>
    <s v="Aqua"/>
    <d v="2021-07-23T00:00:00"/>
    <s v="Int - Assessments"/>
  </r>
  <r>
    <x v="814"/>
    <s v="Item"/>
    <s v="Open"/>
    <x v="1"/>
    <s v="PN160AGE2202"/>
    <s v="Maintenance Framework"/>
    <n v="2012527"/>
    <s v="Kosior, Albert"/>
    <s v="ECS Pipeline Integrity"/>
    <s v="6. Operational"/>
    <s v="Defined"/>
    <x v="10"/>
    <n v="1314"/>
    <m/>
    <m/>
    <n v="1314.48"/>
    <n v="180"/>
    <n v="1134"/>
    <s v="Red"/>
    <m/>
    <m/>
    <m/>
    <n v="1314"/>
    <m/>
    <s v="Other"/>
    <n v="859000"/>
    <m/>
    <m/>
    <n v="859000"/>
    <s v="Full"/>
    <n v="859000"/>
    <n v="815530"/>
    <m/>
    <n v="815530"/>
    <s v="No"/>
    <s v="Green"/>
    <d v="2022-08-01T00:00:00"/>
    <d v="2022-08-29T00:00:00"/>
    <d v="2022-08-29T00:00:00"/>
    <d v="2022-12-31T00:00:00"/>
    <d v="2022-12-08T00:00:00"/>
    <m/>
    <m/>
    <n v="90"/>
    <n v="0"/>
    <n v="90.43"/>
    <n v="1134.05"/>
    <m/>
    <m/>
    <n v="1134"/>
    <s v="Red"/>
    <m/>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x v="2"/>
    <s v="Pipelines and Terminals"/>
    <s v="Pipeline Integrity"/>
    <m/>
    <s v="Argo"/>
    <s v="PN160AG - PEOTONE TO ARGO"/>
    <m/>
    <n v="180"/>
    <n v="1134"/>
    <m/>
    <m/>
    <n v="814216"/>
    <m/>
    <s v="Bartal, Nick"/>
    <s v="Bartal, Nick"/>
    <m/>
    <m/>
    <n v="1"/>
    <n v="40706"/>
    <m/>
    <s v="Administrator, System"/>
    <s v="Independent"/>
    <s v="Aqua"/>
    <d v="2021-07-24T00:00:00"/>
    <s v="Int - Assessments"/>
  </r>
  <r>
    <x v="815"/>
    <s v="Item"/>
    <s v="Open"/>
    <x v="1"/>
    <s v="PR609OBE2201"/>
    <s v="Maintenance Framework"/>
    <n v="2023162"/>
    <s v="Garcia, Francisco"/>
    <s v="ECS Pipeline Integrity"/>
    <s v="7. Closed"/>
    <s v="Defined"/>
    <x v="10"/>
    <n v="-24449"/>
    <m/>
    <m/>
    <n v="-24449.48"/>
    <n v="-24449"/>
    <n v="0"/>
    <s v="Green"/>
    <m/>
    <m/>
    <m/>
    <n v="-24449"/>
    <m/>
    <m/>
    <n v="110000"/>
    <m/>
    <m/>
    <n v="110000"/>
    <s v="Full"/>
    <n v="110000"/>
    <n v="51472"/>
    <m/>
    <n v="51472"/>
    <s v="No"/>
    <s v="Green"/>
    <d v="2022-10-01T00:00:00"/>
    <d v="2022-09-20T00:00:00"/>
    <d v="2022-09-20T00:00:00"/>
    <d v="2022-12-31T00:00:00"/>
    <d v="2022-11-29T00:00:00"/>
    <m/>
    <m/>
    <n v="-24449.48"/>
    <m/>
    <m/>
    <m/>
    <m/>
    <m/>
    <m/>
    <m/>
    <m/>
    <m/>
    <m/>
    <m/>
    <m/>
    <m/>
    <m/>
    <m/>
    <m/>
    <m/>
    <m/>
    <s v="2/2/2023 cost came in less than Dec. accrual for Enduro._x000d__x000a_12/2/2022 savings due to using Buckeye internal labor."/>
    <d v="2023-02-02T00:00:00"/>
    <s v="Walker, Carol"/>
    <m/>
    <x v="0"/>
    <s v="Pipelines and Terminals"/>
    <s v="Pipeline Integrity"/>
    <m/>
    <s v="Harbor South Terminals"/>
    <s v="BPRPR - BPT PORT READING TERMINAL"/>
    <m/>
    <n v="-24449"/>
    <n v="0"/>
    <m/>
    <m/>
    <n v="75921"/>
    <m/>
    <s v="Bartal, Nick"/>
    <s v="Bartal, Nick"/>
    <m/>
    <m/>
    <n v="1"/>
    <n v="40634"/>
    <m/>
    <s v="Administrator, System"/>
    <s v="Independent"/>
    <s v="Aqua"/>
    <d v="2021-07-23T00:00:00"/>
    <s v="Int - Assessments"/>
  </r>
  <r>
    <x v="816"/>
    <s v="Item"/>
    <s v="Open"/>
    <x v="1"/>
    <s v="BPRPR00E2224"/>
    <s v="Maintenance Framework"/>
    <n v="2023167"/>
    <s v="Garcia, Francisco"/>
    <s v="ECS Pipeline Integrity"/>
    <s v="7. Closed"/>
    <s v="Defined"/>
    <x v="10"/>
    <n v="977"/>
    <m/>
    <m/>
    <n v="976.88"/>
    <n v="977"/>
    <n v="0"/>
    <s v="Green"/>
    <m/>
    <m/>
    <m/>
    <n v="977"/>
    <m/>
    <m/>
    <n v="75000"/>
    <m/>
    <m/>
    <n v="75000"/>
    <s v="Full"/>
    <n v="75000"/>
    <n v="77798"/>
    <m/>
    <n v="77798"/>
    <s v="No"/>
    <s v="Green"/>
    <d v="2022-10-01T00:00:00"/>
    <d v="2022-11-04T00:00:00"/>
    <d v="2022-11-04T00:00:00"/>
    <d v="2022-12-31T00:00:00"/>
    <d v="2022-10-30T00:00:00"/>
    <m/>
    <m/>
    <n v="976.88"/>
    <m/>
    <m/>
    <m/>
    <m/>
    <m/>
    <m/>
    <m/>
    <m/>
    <m/>
    <m/>
    <m/>
    <m/>
    <m/>
    <m/>
    <m/>
    <m/>
    <m/>
    <m/>
    <s v="01/04/2022 Spool fabrication and PSEG backup._x000d__x000a_11/2/2022 savings from use of in-house labor; full afe submitted; approval pending._x000d__x000a_10/4/2022 project to start next week."/>
    <d v="2023-01-04T00:00:00"/>
    <s v="Walker, Carol"/>
    <m/>
    <x v="0"/>
    <s v="Pipelines and Terminals"/>
    <s v="Pipeline Integrity"/>
    <m/>
    <s v="Harbor South Terminals"/>
    <s v="BPRPR - BPT PORT READING TERMINAL"/>
    <m/>
    <n v="977"/>
    <n v="0"/>
    <m/>
    <m/>
    <n v="76821"/>
    <m/>
    <s v="Bartal, Nick"/>
    <s v="Bartal, Nick"/>
    <m/>
    <m/>
    <n v="1"/>
    <n v="40635"/>
    <m/>
    <s v="Administrator, System"/>
    <s v="Independent"/>
    <s v="Aqua"/>
    <d v="2021-07-23T00:00:00"/>
    <s v="Int - Assessments"/>
  </r>
  <r>
    <x v="817"/>
    <s v="Item"/>
    <s v="Open"/>
    <x v="0"/>
    <s v="LA401ELM2301"/>
    <s v="Maintenance Framework"/>
    <n v="2094150"/>
    <s v="Melcer, Paul"/>
    <s v="ECS Pipeline Integrity"/>
    <s v="3. Active"/>
    <s v="Defined"/>
    <x v="7"/>
    <n v="10162"/>
    <n v="130000"/>
    <m/>
    <n v="140161.54999999999"/>
    <n v="172698"/>
    <n v="-32537"/>
    <s v="Red"/>
    <n v="170000"/>
    <m/>
    <n v="170000"/>
    <n v="-29838"/>
    <m/>
    <m/>
    <n v="198050"/>
    <m/>
    <m/>
    <n v="198050"/>
    <s v="Full"/>
    <n v="198050"/>
    <n v="10162"/>
    <n v="130000"/>
    <n v="140162"/>
    <s v="No"/>
    <s v="Green"/>
    <d v="2023-03-01T00:00:00"/>
    <d v="2023-03-07T00:00:00"/>
    <d v="2023-03-07T00:00:00"/>
    <d v="2023-12-31T00:00:00"/>
    <d v="2023-08-31T00:00:00"/>
    <m/>
    <m/>
    <m/>
    <m/>
    <n v="2698.4"/>
    <n v="7463.15"/>
    <m/>
    <m/>
    <n v="7463"/>
    <s v="Red"/>
    <m/>
    <m/>
    <m/>
    <n v="70000"/>
    <n v="60000"/>
    <m/>
    <m/>
    <m/>
    <m/>
    <m/>
    <m/>
    <m/>
    <m/>
    <s v="Williams, Nikole"/>
    <m/>
    <x v="2"/>
    <s v="Pipelines and Terminals"/>
    <s v="Integrity"/>
    <m/>
    <s v="Lima Pipelines"/>
    <s v="LA401EL - LIMA TO ELLIOTT"/>
    <m/>
    <n v="2698"/>
    <n v="77463"/>
    <n v="60000"/>
    <m/>
    <m/>
    <m/>
    <s v="Bartal, Nick"/>
    <s v="Bartal, Nick"/>
    <m/>
    <m/>
    <n v="1"/>
    <n v="44921"/>
    <m/>
    <s v="Administrator, System"/>
    <s v="Independent"/>
    <s v="Aqua"/>
    <d v="2022-08-17T00:00:00"/>
    <s v="Int- Planned Digs"/>
  </r>
  <r>
    <x v="818"/>
    <s v="Item"/>
    <s v="Open"/>
    <x v="0"/>
    <s v="LA410FJM2301"/>
    <s v="Maintenance Framework"/>
    <n v="2094889"/>
    <s v="Melcer, Paul"/>
    <s v="ECS Pipeline Integrity"/>
    <s v="3. Active"/>
    <s v="Defined"/>
    <x v="7"/>
    <n v="21906"/>
    <n v="140000"/>
    <m/>
    <n v="161905.68"/>
    <n v="172094"/>
    <n v="-10189"/>
    <s v="Yellow"/>
    <n v="170000"/>
    <m/>
    <n v="170000"/>
    <n v="-8094"/>
    <m/>
    <m/>
    <n v="198050"/>
    <m/>
    <m/>
    <n v="198050"/>
    <s v="Full"/>
    <n v="198050"/>
    <n v="21906"/>
    <n v="140000"/>
    <n v="161906"/>
    <s v="No"/>
    <s v="Green"/>
    <d v="2023-03-01T00:00:00"/>
    <d v="2023-03-12T00:00:00"/>
    <d v="2023-03-12T00:00:00"/>
    <d v="2023-12-31T00:00:00"/>
    <d v="2023-09-30T00:00:00"/>
    <m/>
    <m/>
    <m/>
    <m/>
    <n v="2094.2399999999998"/>
    <n v="19811.439999999999"/>
    <m/>
    <m/>
    <n v="19811"/>
    <s v="Red"/>
    <m/>
    <m/>
    <n v="15000"/>
    <n v="125000"/>
    <m/>
    <m/>
    <m/>
    <m/>
    <m/>
    <m/>
    <m/>
    <m/>
    <m/>
    <s v="Williams, Nikole"/>
    <m/>
    <x v="2"/>
    <s v="Pipelines and Terminals"/>
    <s v="Integrity"/>
    <m/>
    <s v="Lima Pipelines"/>
    <s v="LA410FJ - LIMA-FINDLAY JCT#9&amp;#11-12IN"/>
    <m/>
    <n v="2094"/>
    <n v="159811"/>
    <m/>
    <m/>
    <m/>
    <m/>
    <s v="Bartal, Nick"/>
    <s v="Bartal, Nick"/>
    <m/>
    <m/>
    <n v="1"/>
    <n v="44924"/>
    <m/>
    <s v="Administrator, System"/>
    <s v="Independent"/>
    <s v="Aqua"/>
    <d v="2022-08-17T00:00:00"/>
    <s v="Int- Planned Digs"/>
  </r>
  <r>
    <x v="819"/>
    <s v="Item"/>
    <s v="Open"/>
    <x v="0"/>
    <s v="RD401CBM2301"/>
    <s v="Maintenance Framework"/>
    <n v="2095188"/>
    <s v="Melcer, Paul"/>
    <s v="ECS Pipeline Integrity"/>
    <s v="3. Active"/>
    <s v="Defined"/>
    <x v="7"/>
    <n v="13465"/>
    <n v="610000"/>
    <m/>
    <n v="623465.03"/>
    <n v="610000"/>
    <n v="13465"/>
    <s v="Yellow"/>
    <n v="610000"/>
    <m/>
    <n v="610000"/>
    <n v="13465"/>
    <m/>
    <m/>
    <n v="683200"/>
    <m/>
    <m/>
    <n v="683200"/>
    <s v="Phase"/>
    <n v="683200"/>
    <n v="13465"/>
    <n v="610000"/>
    <n v="623465"/>
    <s v="No"/>
    <s v="Green"/>
    <d v="2023-04-01T00:00:00"/>
    <d v="2023-03-09T00:00:00"/>
    <d v="2023-03-09T00:00:00"/>
    <d v="2023-12-31T00:00:00"/>
    <d v="2023-07-31T00:00:00"/>
    <m/>
    <m/>
    <m/>
    <m/>
    <m/>
    <n v="13465.03"/>
    <m/>
    <m/>
    <n v="13465"/>
    <s v="Red"/>
    <m/>
    <m/>
    <m/>
    <n v="300000"/>
    <n v="310000"/>
    <m/>
    <m/>
    <m/>
    <m/>
    <m/>
    <m/>
    <m/>
    <m/>
    <s v="Williams, Nikole"/>
    <m/>
    <x v="2"/>
    <s v="Pipelines and Terminals"/>
    <s v="Integrity"/>
    <m/>
    <s v="Lima Pipelines"/>
    <s v="RD401CB - HILLIARDS TO COLUMBUS"/>
    <m/>
    <m/>
    <n v="313465"/>
    <n v="310000"/>
    <m/>
    <m/>
    <m/>
    <s v="Bartal, Nick"/>
    <s v="Bartal, Nick"/>
    <m/>
    <m/>
    <n v="1"/>
    <n v="44922"/>
    <m/>
    <s v="Administrator, System"/>
    <s v="Independent"/>
    <s v="Aqua"/>
    <d v="2022-08-17T00:00:00"/>
    <s v="Int- Planned Digs"/>
  </r>
  <r>
    <x v="820"/>
    <s v="Item"/>
    <s v="Open"/>
    <x v="0"/>
    <s v="XX761NBM2301"/>
    <s v="Maintenance Framework"/>
    <n v="2095606"/>
    <s v="Melcer, Paul"/>
    <s v="ECS Pipeline Integrity"/>
    <s v="3. Active"/>
    <s v="Defined"/>
    <x v="7"/>
    <n v="116038"/>
    <n v="140000"/>
    <m/>
    <n v="256037.95"/>
    <n v="446052"/>
    <n v="-190014"/>
    <s v="Red"/>
    <n v="440000"/>
    <m/>
    <n v="440000"/>
    <n v="-183962"/>
    <m/>
    <m/>
    <n v="512600"/>
    <m/>
    <m/>
    <n v="512600"/>
    <s v="Full"/>
    <n v="512600"/>
    <n v="116038"/>
    <n v="140000"/>
    <n v="256038"/>
    <s v="No"/>
    <s v="Green"/>
    <d v="2023-03-01T00:00:00"/>
    <d v="2023-03-19T00:00:00"/>
    <d v="2023-03-19T00:00:00"/>
    <d v="2023-08-31T00:00:00"/>
    <d v="2023-08-31T00:00:00"/>
    <m/>
    <m/>
    <m/>
    <m/>
    <n v="6052.09"/>
    <n v="109985.86"/>
    <n v="200000"/>
    <n v="200000"/>
    <n v="-90014"/>
    <s v="Red"/>
    <m/>
    <m/>
    <n v="140000"/>
    <n v="0"/>
    <m/>
    <m/>
    <m/>
    <m/>
    <m/>
    <m/>
    <m/>
    <m/>
    <m/>
    <s v="Williams, Nikole"/>
    <m/>
    <x v="2"/>
    <s v="Pipelines and Terminals"/>
    <s v="Integrity"/>
    <m/>
    <s v="Sugar Creek"/>
    <s v="XX761NB - MO S/L TO COUNCIL BLUFFS"/>
    <m/>
    <n v="6052"/>
    <n v="249986"/>
    <m/>
    <m/>
    <m/>
    <m/>
    <s v="Bartal, Nick"/>
    <s v="Bartal, Nick"/>
    <m/>
    <m/>
    <n v="1"/>
    <n v="44927"/>
    <m/>
    <s v="Administrator, System"/>
    <s v="Independent"/>
    <s v="Aqua"/>
    <d v="2022-08-17T00:00:00"/>
    <s v="Int- Planned Digs"/>
  </r>
  <r>
    <x v="821"/>
    <s v="Item"/>
    <s v="Open"/>
    <x v="0"/>
    <s v="WF208WBM2301"/>
    <s v="Maintenance Framework"/>
    <n v="2093971"/>
    <s v="Melcer, Paul"/>
    <s v="ECS Pipeline Integrity"/>
    <s v="3. Active"/>
    <s v="Defined"/>
    <x v="7"/>
    <n v="24485"/>
    <n v="350000"/>
    <m/>
    <n v="374485.12"/>
    <n v="333783"/>
    <n v="40702"/>
    <s v="Red"/>
    <n v="330000"/>
    <n v="76953"/>
    <n v="406953"/>
    <n v="-32468"/>
    <m/>
    <m/>
    <n v="406953"/>
    <m/>
    <m/>
    <n v="406953"/>
    <s v="Full"/>
    <n v="406953"/>
    <n v="24485"/>
    <n v="350000"/>
    <n v="374485"/>
    <s v="No"/>
    <s v="Green"/>
    <d v="2023-03-01T00:00:00"/>
    <d v="2023-04-14T00:00:00"/>
    <d v="2023-04-14T00:00:00"/>
    <d v="2023-12-31T00:00:00"/>
    <d v="2023-09-30T00:00:00"/>
    <m/>
    <m/>
    <m/>
    <m/>
    <n v="3782.8"/>
    <n v="20702.32"/>
    <m/>
    <m/>
    <n v="20702"/>
    <s v="Red"/>
    <m/>
    <m/>
    <n v="350000"/>
    <m/>
    <m/>
    <m/>
    <m/>
    <m/>
    <m/>
    <m/>
    <m/>
    <m/>
    <m/>
    <s v="Williams, Nikole"/>
    <m/>
    <x v="2"/>
    <s v="Pipelines and Terminals"/>
    <s v="Integrity"/>
    <m/>
    <s v="Wayne Pipeline"/>
    <s v="WF208WB - FLINT TO BAY CITY"/>
    <m/>
    <n v="3783"/>
    <n v="370702"/>
    <m/>
    <m/>
    <m/>
    <m/>
    <s v="Bartal, Nick"/>
    <s v="Bartal, Nick"/>
    <m/>
    <m/>
    <n v="1"/>
    <n v="44918"/>
    <m/>
    <s v="Administrator, System"/>
    <s v="Independent"/>
    <s v="Aqua"/>
    <d v="2022-08-17T00:00:00"/>
    <s v="Int- Planned Digs"/>
  </r>
  <r>
    <x v="822"/>
    <s v="Item"/>
    <s v="Open"/>
    <x v="0"/>
    <s v="WO165EFM2301"/>
    <s v="Maintenance Framework"/>
    <n v="2095604"/>
    <s v="Melcer, Paul"/>
    <s v="ECS Pipeline Integrity"/>
    <s v="3. Active"/>
    <s v="Defined"/>
    <x v="7"/>
    <n v="25391"/>
    <n v="235000"/>
    <m/>
    <n v="260391.43"/>
    <n v="375524"/>
    <n v="-115132"/>
    <s v="Red"/>
    <n v="375000"/>
    <m/>
    <n v="375000"/>
    <n v="-114609"/>
    <m/>
    <m/>
    <n v="420000"/>
    <m/>
    <m/>
    <n v="420000"/>
    <s v="Full"/>
    <n v="420000"/>
    <n v="25391"/>
    <n v="235000"/>
    <n v="260391"/>
    <s v="No"/>
    <s v="Green"/>
    <d v="2023-03-01T00:00:00"/>
    <d v="2023-03-18T00:00:00"/>
    <d v="2023-03-18T00:00:00"/>
    <d v="2023-12-31T00:00:00"/>
    <d v="2023-09-30T00:00:00"/>
    <m/>
    <m/>
    <m/>
    <m/>
    <n v="523.55999999999995"/>
    <n v="24867.87"/>
    <m/>
    <m/>
    <n v="24868"/>
    <s v="Red"/>
    <m/>
    <m/>
    <n v="235000"/>
    <m/>
    <m/>
    <m/>
    <m/>
    <m/>
    <m/>
    <m/>
    <m/>
    <s v="2-13-23 Dig have been issued.  Developing project now._x000d__x000a__x000d__x000a_1-10-23 Digs have not been issued yet"/>
    <d v="2023-02-13T00:00:00"/>
    <s v="Williams, Nikole"/>
    <m/>
    <x v="2"/>
    <s v="Pipelines and Terminals"/>
    <s v="Integrity"/>
    <m/>
    <s v="St. Louis"/>
    <s v="WO165EF - WOOD RIVER TO EFFINGHAM"/>
    <m/>
    <n v="524"/>
    <n v="259868"/>
    <m/>
    <m/>
    <m/>
    <m/>
    <s v="Bartal, Nick"/>
    <s v="Bartal, Nick"/>
    <m/>
    <m/>
    <n v="1"/>
    <n v="44916"/>
    <m/>
    <s v="Administrator, System"/>
    <s v="Independent"/>
    <s v="Aqua"/>
    <d v="2022-08-18T00:00:00"/>
    <s v="Int- Planned Digs"/>
  </r>
  <r>
    <x v="823"/>
    <s v="Item"/>
    <s v="Open"/>
    <x v="1"/>
    <s v="UI999A1E2301"/>
    <s v="Maintenance Framework"/>
    <m/>
    <s v="Melcer, Paul"/>
    <s v="ECS Pipeline Integrity"/>
    <s v="2. Pending AFE"/>
    <s v="Defined"/>
    <x v="10"/>
    <m/>
    <n v="88000"/>
    <m/>
    <n v="88000"/>
    <n v="88000"/>
    <n v="0"/>
    <s v="Green"/>
    <n v="90000"/>
    <m/>
    <n v="90000"/>
    <n v="-2000"/>
    <m/>
    <m/>
    <n v="88000"/>
    <m/>
    <m/>
    <m/>
    <s v="Full"/>
    <n v="88000"/>
    <m/>
    <n v="88000"/>
    <n v="88000"/>
    <s v="No"/>
    <s v="Green"/>
    <d v="2023-10-01T00:00:00"/>
    <m/>
    <m/>
    <d v="2023-12-31T00:00:00"/>
    <d v="2023-06-30T00:00:00"/>
    <m/>
    <m/>
    <m/>
    <m/>
    <m/>
    <m/>
    <m/>
    <m/>
    <m/>
    <m/>
    <m/>
    <m/>
    <m/>
    <m/>
    <m/>
    <m/>
    <m/>
    <n v="88000"/>
    <m/>
    <m/>
    <m/>
    <s v="5/5/23 - Test planning on hold while regulatory determination is reviewed. Not yet canceled"/>
    <d v="2023-05-05T00:00:00"/>
    <s v="Williams, Nikole"/>
    <m/>
    <x v="1"/>
    <s v="Pipelines and Terminals"/>
    <s v="Pipeline Integrity"/>
    <m/>
    <s v="Tennessee"/>
    <s v="BSEUI - KNOXVILLE I TERMINAL"/>
    <m/>
    <m/>
    <n v="0"/>
    <m/>
    <n v="88000"/>
    <m/>
    <m/>
    <s v="Bartal, Nick"/>
    <s v="Bartal, Nick"/>
    <m/>
    <m/>
    <n v="1"/>
    <n v="44705"/>
    <m/>
    <s v="Administrator, System"/>
    <s v="Independent"/>
    <s v="Aqua"/>
    <d v="2022-08-17T00:00:00"/>
    <s v="Int - Assessments"/>
  </r>
  <r>
    <x v="824"/>
    <s v="Item"/>
    <s v="Open"/>
    <x v="1"/>
    <s v="UK999A1E2301"/>
    <s v="Maintenance Framework"/>
    <m/>
    <s v="Melcer, Paul"/>
    <s v="ECS Pipeline Integrity"/>
    <s v="2. Pending AFE"/>
    <s v="Defined"/>
    <x v="10"/>
    <m/>
    <n v="50000"/>
    <m/>
    <n v="50000"/>
    <n v="50000"/>
    <n v="0"/>
    <s v="Green"/>
    <n v="90000"/>
    <m/>
    <n v="90000"/>
    <n v="-40000"/>
    <m/>
    <m/>
    <n v="88000"/>
    <m/>
    <m/>
    <m/>
    <s v="Full"/>
    <n v="88000"/>
    <m/>
    <n v="50000"/>
    <n v="50000"/>
    <s v="No"/>
    <s v="Green"/>
    <d v="2023-10-01T00:00:00"/>
    <m/>
    <m/>
    <d v="2023-12-31T00:00:00"/>
    <d v="2023-05-31T00:00:00"/>
    <m/>
    <m/>
    <m/>
    <m/>
    <m/>
    <m/>
    <m/>
    <m/>
    <m/>
    <m/>
    <m/>
    <m/>
    <m/>
    <m/>
    <m/>
    <m/>
    <m/>
    <n v="50000"/>
    <m/>
    <m/>
    <m/>
    <s v="5/5/23 - Test planning on hold while regulatory determination is reviewed. Not yet canceled"/>
    <d v="2023-05-05T00:00:00"/>
    <s v="Williams, Nikole"/>
    <m/>
    <x v="1"/>
    <s v="Pipelines and Terminals"/>
    <s v="Pipeline Integrity"/>
    <m/>
    <s v="Tennessee"/>
    <s v="BSEUK - KNOXVILLE II TERMINAL"/>
    <m/>
    <m/>
    <n v="0"/>
    <m/>
    <n v="50000"/>
    <m/>
    <m/>
    <s v="Bartal, Nick"/>
    <s v="Bartal, Nick"/>
    <m/>
    <m/>
    <n v="1"/>
    <n v="44706"/>
    <m/>
    <s v="Administrator, System"/>
    <s v="Independent"/>
    <s v="Aqua"/>
    <d v="2022-08-17T00:00:00"/>
    <s v="Int - Assessments"/>
  </r>
  <r>
    <x v="825"/>
    <s v="Item"/>
    <s v="Open"/>
    <x v="1"/>
    <s v="VD999A1E2301"/>
    <s v="Maintenance Framework"/>
    <m/>
    <s v="Melcer, Paul"/>
    <s v="ECS Pipeline Integrity"/>
    <s v="2. Pending AFE"/>
    <s v="Defined"/>
    <x v="10"/>
    <m/>
    <n v="50000"/>
    <m/>
    <n v="50000"/>
    <n v="50000"/>
    <n v="0"/>
    <s v="Green"/>
    <n v="90000"/>
    <m/>
    <n v="90000"/>
    <n v="-40000"/>
    <m/>
    <m/>
    <n v="88000"/>
    <m/>
    <m/>
    <m/>
    <s v="Phase"/>
    <n v="88000"/>
    <m/>
    <n v="50000"/>
    <n v="50000"/>
    <s v="No"/>
    <s v="Green"/>
    <d v="2023-10-01T00:00:00"/>
    <m/>
    <m/>
    <m/>
    <d v="2023-05-31T00:00:00"/>
    <m/>
    <m/>
    <m/>
    <m/>
    <m/>
    <m/>
    <m/>
    <m/>
    <m/>
    <m/>
    <m/>
    <m/>
    <m/>
    <m/>
    <m/>
    <m/>
    <m/>
    <n v="50000"/>
    <m/>
    <m/>
    <m/>
    <s v="5/5/23 - Test planning on hold while regulatory determination is reviewed. Not yet canceled"/>
    <d v="2023-05-05T00:00:00"/>
    <s v="Williams, Nikole"/>
    <m/>
    <x v="1"/>
    <s v="Pipelines and Terminals"/>
    <s v="Pipeline Integrity"/>
    <m/>
    <s v="North Carolina"/>
    <s v="BSEVD - CHARLOTTE II TERMINAL"/>
    <m/>
    <m/>
    <n v="0"/>
    <m/>
    <n v="50000"/>
    <m/>
    <m/>
    <s v="Bartal, Nick"/>
    <s v="Baldwin, T. Andy"/>
    <m/>
    <m/>
    <n v="1"/>
    <n v="44717"/>
    <m/>
    <s v="Administrator, System"/>
    <s v="Independent"/>
    <s v="Aqua"/>
    <d v="2022-08-17T00:00:00"/>
    <s v="Int - Assessments"/>
  </r>
  <r>
    <x v="826"/>
    <s v="Item"/>
    <s v="Open"/>
    <x v="1"/>
    <s v="VD999A2E2301"/>
    <s v="Maintenance Framework"/>
    <m/>
    <s v="Melcer, Paul"/>
    <s v="ECS Pipeline Integrity"/>
    <s v="2. Pending AFE"/>
    <s v="Defined"/>
    <x v="10"/>
    <m/>
    <n v="88000"/>
    <m/>
    <n v="88000"/>
    <n v="88000"/>
    <n v="0"/>
    <s v="Green"/>
    <n v="90000"/>
    <m/>
    <n v="90000"/>
    <n v="-2000"/>
    <m/>
    <m/>
    <n v="88000"/>
    <m/>
    <m/>
    <m/>
    <s v="Phase"/>
    <n v="88000"/>
    <m/>
    <n v="88000"/>
    <n v="88000"/>
    <s v="No"/>
    <s v="Green"/>
    <d v="2023-10-01T00:00:00"/>
    <m/>
    <m/>
    <d v="2023-12-31T00:00:00"/>
    <d v="2023-06-30T00:00:00"/>
    <m/>
    <m/>
    <m/>
    <m/>
    <m/>
    <m/>
    <m/>
    <m/>
    <m/>
    <m/>
    <m/>
    <m/>
    <m/>
    <m/>
    <m/>
    <m/>
    <m/>
    <n v="88000"/>
    <m/>
    <m/>
    <m/>
    <s v="5/5/23 - Test planning on hold while regulatory determination is reviewed. Not yet canceled"/>
    <d v="2023-05-05T00:00:00"/>
    <s v="Williams, Nikole"/>
    <m/>
    <x v="1"/>
    <s v="Pipelines and Terminals"/>
    <s v="Pipeline Integrity"/>
    <m/>
    <s v="North Carolina"/>
    <s v="BSEVD - CHARLOTTE II TERMINAL"/>
    <m/>
    <m/>
    <n v="0"/>
    <m/>
    <n v="88000"/>
    <m/>
    <m/>
    <s v="Bartal, Nick"/>
    <s v="Bartal, Nick"/>
    <m/>
    <m/>
    <n v="1"/>
    <n v="44718"/>
    <m/>
    <s v="Administrator, System"/>
    <s v="Independent"/>
    <s v="Aqua"/>
    <d v="2022-08-17T00:00:00"/>
    <s v="Int - Assessments"/>
  </r>
  <r>
    <x v="827"/>
    <s v="Item"/>
    <s v="Open"/>
    <x v="1"/>
    <m/>
    <s v="Maintenance Framework"/>
    <m/>
    <s v="Melcer, Paul"/>
    <s v="ECS Pipeline Integrity"/>
    <s v="2. Pending AFE"/>
    <s v="Defined"/>
    <x v="10"/>
    <m/>
    <n v="88000"/>
    <m/>
    <n v="88000"/>
    <n v="88000"/>
    <n v="0"/>
    <s v="Green"/>
    <n v="90000"/>
    <m/>
    <n v="90000"/>
    <n v="-2000"/>
    <m/>
    <m/>
    <m/>
    <m/>
    <m/>
    <m/>
    <s v="Phase"/>
    <m/>
    <m/>
    <n v="88000"/>
    <n v="88000"/>
    <s v="No"/>
    <s v="Green"/>
    <d v="2023-10-01T00:00:00"/>
    <m/>
    <m/>
    <m/>
    <d v="2023-06-30T00:00:00"/>
    <m/>
    <m/>
    <m/>
    <m/>
    <m/>
    <m/>
    <m/>
    <m/>
    <m/>
    <m/>
    <m/>
    <m/>
    <m/>
    <m/>
    <m/>
    <m/>
    <m/>
    <n v="88000"/>
    <m/>
    <m/>
    <m/>
    <s v="5/5/23 - Test planning on hold while regulatory determination is reviewed. Not yet canceled"/>
    <d v="2023-05-05T00:00:00"/>
    <s v="Williams, Nikole"/>
    <m/>
    <x v="1"/>
    <s v="Pipelines and Terminals"/>
    <s v="Pipeline Integrity"/>
    <m/>
    <s v="Alabama"/>
    <s v="BSEVE - BIRMINGHAM SOUTH TERMINAL"/>
    <m/>
    <m/>
    <n v="0"/>
    <m/>
    <n v="88000"/>
    <m/>
    <m/>
    <s v="Bartal, Nick"/>
    <s v="Bartal, Nick"/>
    <m/>
    <m/>
    <n v="1"/>
    <n v="44719"/>
    <m/>
    <s v="Administrator, System"/>
    <s v="Independent"/>
    <s v="Aqua"/>
    <d v="2022-08-17T00:00:00"/>
    <s v="Int - Assessments"/>
  </r>
  <r>
    <x v="828"/>
    <s v="Item"/>
    <s v="Open"/>
    <x v="1"/>
    <s v="VF999A1E2301"/>
    <s v="Maintenance Framework"/>
    <m/>
    <s v="Melcer, Paul"/>
    <s v="ECS Pipeline Integrity"/>
    <s v="2. Pending AFE"/>
    <s v="Defined"/>
    <x v="10"/>
    <m/>
    <n v="88000"/>
    <m/>
    <n v="88000"/>
    <n v="88000"/>
    <n v="0"/>
    <s v="Green"/>
    <n v="90000"/>
    <m/>
    <n v="90000"/>
    <n v="-2000"/>
    <m/>
    <m/>
    <n v="88000"/>
    <m/>
    <m/>
    <m/>
    <s v="Phase"/>
    <n v="88000"/>
    <m/>
    <n v="88000"/>
    <n v="88000"/>
    <s v="No"/>
    <s v="Green"/>
    <d v="2023-10-01T00:00:00"/>
    <m/>
    <m/>
    <d v="2023-12-31T00:00:00"/>
    <d v="2023-07-31T00:00:00"/>
    <m/>
    <m/>
    <m/>
    <m/>
    <m/>
    <m/>
    <m/>
    <m/>
    <m/>
    <m/>
    <m/>
    <m/>
    <m/>
    <m/>
    <m/>
    <m/>
    <m/>
    <n v="88000"/>
    <m/>
    <m/>
    <m/>
    <s v="5/5/23 - Test planning on hold while regulatory determination is reviewed. Not yet canceled"/>
    <d v="2023-05-05T00:00:00"/>
    <s v="Williams, Nikole"/>
    <m/>
    <x v="1"/>
    <s v="Pipelines and Terminals"/>
    <s v="Pipeline Integrity"/>
    <m/>
    <s v="Tennessee"/>
    <s v="BSEVF - CHATTANOOGA II TERMINAL"/>
    <m/>
    <m/>
    <n v="0"/>
    <m/>
    <n v="88000"/>
    <m/>
    <m/>
    <s v="Bartal, Nick"/>
    <s v="Bartal, Nick"/>
    <m/>
    <m/>
    <n v="1"/>
    <n v="44720"/>
    <m/>
    <s v="Administrator, System"/>
    <s v="Independent"/>
    <s v="Aqua"/>
    <d v="2022-08-17T00:00:00"/>
    <s v="Int - Assessments"/>
  </r>
  <r>
    <x v="829"/>
    <s v="Item"/>
    <s v="Open"/>
    <x v="1"/>
    <s v="VH999A1E2301"/>
    <s v="Maintenance Framework"/>
    <m/>
    <s v="Melcer, Paul"/>
    <s v="ECS Pipeline Integrity"/>
    <s v="2. Pending AFE"/>
    <s v="Defined"/>
    <x v="10"/>
    <m/>
    <n v="88000"/>
    <m/>
    <n v="88000"/>
    <n v="88000"/>
    <n v="0"/>
    <s v="Green"/>
    <n v="90000"/>
    <m/>
    <n v="90000"/>
    <n v="-2000"/>
    <m/>
    <m/>
    <n v="88000"/>
    <m/>
    <m/>
    <m/>
    <s v="Phase"/>
    <n v="88000"/>
    <m/>
    <n v="88000"/>
    <n v="88000"/>
    <s v="No"/>
    <s v="Green"/>
    <d v="2023-10-01T00:00:00"/>
    <m/>
    <m/>
    <d v="2023-12-31T00:00:00"/>
    <d v="2023-07-31T00:00:00"/>
    <m/>
    <m/>
    <m/>
    <m/>
    <m/>
    <m/>
    <m/>
    <m/>
    <m/>
    <m/>
    <m/>
    <m/>
    <m/>
    <m/>
    <m/>
    <m/>
    <m/>
    <n v="88000"/>
    <m/>
    <m/>
    <m/>
    <s v="5/5/23 - Test planning on hold while regulatory determination is reviewed. Not yet canceled"/>
    <d v="2023-05-05T00:00:00"/>
    <s v="Williams, Nikole"/>
    <m/>
    <x v="1"/>
    <s v="Pipelines and Terminals"/>
    <s v="Pipeline Integrity"/>
    <m/>
    <s v="Georgia"/>
    <s v="BSEVH - DORAVILLE I TERMINAL"/>
    <m/>
    <m/>
    <n v="0"/>
    <m/>
    <n v="88000"/>
    <m/>
    <m/>
    <s v="Bartal, Nick"/>
    <s v="Bartal, Nick"/>
    <m/>
    <m/>
    <n v="1"/>
    <n v="44721"/>
    <m/>
    <s v="Administrator, System"/>
    <s v="Independent"/>
    <s v="Aqua"/>
    <d v="2022-08-17T00:00:00"/>
    <s v="Int - Assessments"/>
  </r>
  <r>
    <x v="830"/>
    <s v="Item"/>
    <s v="Open"/>
    <x v="1"/>
    <s v="VH999A2E2301"/>
    <s v="Maintenance Framework"/>
    <m/>
    <s v="Melcer, Paul"/>
    <s v="ECS Pipeline Integrity"/>
    <s v="2. Pending AFE"/>
    <s v="Defined"/>
    <x v="10"/>
    <m/>
    <n v="88000"/>
    <m/>
    <n v="88000"/>
    <n v="88000"/>
    <n v="0"/>
    <s v="Green"/>
    <n v="90000"/>
    <m/>
    <n v="90000"/>
    <n v="-2000"/>
    <m/>
    <m/>
    <n v="88000"/>
    <m/>
    <m/>
    <m/>
    <s v="Phase"/>
    <n v="88000"/>
    <m/>
    <n v="88000"/>
    <n v="88000"/>
    <s v="No"/>
    <s v="Green"/>
    <d v="2023-10-01T00:00:00"/>
    <m/>
    <m/>
    <d v="2023-12-31T00:00:00"/>
    <d v="2023-08-31T00:00:00"/>
    <m/>
    <m/>
    <m/>
    <m/>
    <m/>
    <m/>
    <m/>
    <m/>
    <m/>
    <m/>
    <m/>
    <m/>
    <m/>
    <m/>
    <m/>
    <m/>
    <m/>
    <n v="88000"/>
    <m/>
    <m/>
    <m/>
    <s v="5/5/23 - Test planning on hold while regulatory determination is reviewed. Not yet canceled"/>
    <d v="2023-05-05T00:00:00"/>
    <s v="Williams, Nikole"/>
    <m/>
    <x v="1"/>
    <s v="Pipelines and Terminals"/>
    <s v="Pipeline Integrity"/>
    <m/>
    <s v="Georgia"/>
    <s v="BSEVH - DORAVILLE I TERMINAL"/>
    <m/>
    <m/>
    <n v="0"/>
    <m/>
    <n v="88000"/>
    <m/>
    <m/>
    <s v="Bartal, Nick"/>
    <s v="Bartal, Nick"/>
    <m/>
    <m/>
    <n v="1"/>
    <n v="44722"/>
    <m/>
    <s v="Administrator, System"/>
    <s v="Independent"/>
    <s v="Aqua"/>
    <d v="2022-08-17T00:00:00"/>
    <s v="Int - Assessments"/>
  </r>
  <r>
    <x v="831"/>
    <s v="Item"/>
    <s v="Open"/>
    <x v="1"/>
    <m/>
    <s v="Maintenance Framework"/>
    <m/>
    <s v="Melcer, Paul"/>
    <s v="ECS Pipeline Integrity"/>
    <s v="2. Pending AFE"/>
    <s v="Defined"/>
    <x v="10"/>
    <m/>
    <n v="88000"/>
    <m/>
    <n v="88000"/>
    <n v="88000"/>
    <n v="0"/>
    <s v="Green"/>
    <n v="90000"/>
    <m/>
    <n v="90000"/>
    <n v="-2000"/>
    <m/>
    <m/>
    <m/>
    <m/>
    <m/>
    <m/>
    <s v="Phase"/>
    <m/>
    <m/>
    <n v="88000"/>
    <n v="88000"/>
    <s v="No"/>
    <s v="Green"/>
    <d v="2023-10-01T00:00:00"/>
    <m/>
    <m/>
    <m/>
    <d v="2023-08-31T00:00:00"/>
    <m/>
    <m/>
    <m/>
    <m/>
    <m/>
    <m/>
    <m/>
    <m/>
    <m/>
    <m/>
    <m/>
    <m/>
    <m/>
    <m/>
    <m/>
    <m/>
    <m/>
    <n v="88000"/>
    <m/>
    <m/>
    <m/>
    <s v="5/5/23 - Test planning on hold while regulatory determination is reviewed. Not yet canceled"/>
    <d v="2023-05-05T00:00:00"/>
    <s v="Williams, Nikole"/>
    <m/>
    <x v="1"/>
    <s v="Pipelines and Terminals"/>
    <s v="Pipeline Integrity"/>
    <m/>
    <s v="Georgia"/>
    <s v="BSEVK - DORAVILLE II TERMINAL"/>
    <m/>
    <m/>
    <n v="0"/>
    <m/>
    <n v="88000"/>
    <m/>
    <m/>
    <s v="Bartal, Nick"/>
    <s v="Baldwin, T. Andy"/>
    <m/>
    <m/>
    <n v="1"/>
    <n v="44723"/>
    <m/>
    <s v="Administrator, System"/>
    <s v="Independent"/>
    <s v="Aqua"/>
    <d v="2022-08-17T00:00:00"/>
    <s v="Int - Assessments"/>
  </r>
  <r>
    <x v="832"/>
    <s v="Item"/>
    <s v="Open"/>
    <x v="1"/>
    <s v="VP999A1E2301"/>
    <s v="Maintenance Framework"/>
    <m/>
    <s v="Melcer, Paul"/>
    <s v="ECS Pipeline Integrity"/>
    <s v="2. Pending AFE"/>
    <s v="Defined"/>
    <x v="10"/>
    <m/>
    <n v="88000"/>
    <m/>
    <n v="88000"/>
    <n v="88000"/>
    <n v="0"/>
    <s v="Green"/>
    <n v="90000"/>
    <m/>
    <n v="90000"/>
    <n v="-2000"/>
    <m/>
    <m/>
    <n v="88000"/>
    <m/>
    <m/>
    <m/>
    <s v="Phase"/>
    <n v="88000"/>
    <m/>
    <n v="88000"/>
    <n v="88000"/>
    <s v="No"/>
    <s v="Green"/>
    <d v="2023-10-01T00:00:00"/>
    <m/>
    <m/>
    <d v="2023-12-31T00:00:00"/>
    <d v="2023-09-30T00:00:00"/>
    <m/>
    <m/>
    <m/>
    <m/>
    <m/>
    <m/>
    <m/>
    <m/>
    <m/>
    <m/>
    <m/>
    <m/>
    <m/>
    <m/>
    <m/>
    <m/>
    <m/>
    <n v="88000"/>
    <m/>
    <m/>
    <m/>
    <s v="5/5/23 - Test planning on hold while regulatory determination is reviewed. Not yet canceled"/>
    <d v="2023-05-05T00:00:00"/>
    <s v="Williams, Nikole"/>
    <m/>
    <x v="1"/>
    <s v="Pipelines and Terminals"/>
    <s v="Pipeline Integrity"/>
    <m/>
    <s v="North Carolina"/>
    <s v="BSEVP - GREENSBORO I TERMINAL"/>
    <m/>
    <m/>
    <n v="0"/>
    <m/>
    <n v="88000"/>
    <m/>
    <m/>
    <s v="Bartal, Nick"/>
    <s v="Bartal, Nick"/>
    <m/>
    <m/>
    <n v="1"/>
    <n v="44724"/>
    <m/>
    <s v="Administrator, System"/>
    <s v="Independent"/>
    <s v="Aqua"/>
    <d v="2022-08-17T00:00:00"/>
    <s v="Int - Assessments"/>
  </r>
  <r>
    <x v="833"/>
    <s v="Item"/>
    <s v="Open"/>
    <x v="1"/>
    <s v="VP999A2E2301"/>
    <s v="Maintenance Framework"/>
    <m/>
    <s v="Melcer, Paul"/>
    <s v="ECS Pipeline Integrity"/>
    <s v="2. Pending AFE"/>
    <s v="Defined"/>
    <x v="10"/>
    <m/>
    <n v="88000"/>
    <m/>
    <n v="88000"/>
    <n v="88000"/>
    <n v="0"/>
    <s v="Green"/>
    <n v="90000"/>
    <m/>
    <n v="90000"/>
    <n v="-2000"/>
    <m/>
    <m/>
    <n v="88000"/>
    <m/>
    <m/>
    <m/>
    <s v="Phase"/>
    <n v="88000"/>
    <m/>
    <n v="88000"/>
    <n v="88000"/>
    <s v="No"/>
    <s v="Green"/>
    <d v="2023-10-01T00:00:00"/>
    <m/>
    <m/>
    <d v="2023-12-31T00:00:00"/>
    <d v="2023-09-30T00:00:00"/>
    <m/>
    <m/>
    <m/>
    <m/>
    <m/>
    <m/>
    <m/>
    <m/>
    <m/>
    <m/>
    <m/>
    <m/>
    <m/>
    <m/>
    <m/>
    <m/>
    <m/>
    <n v="88000"/>
    <m/>
    <m/>
    <m/>
    <s v="5/5/23 - Test planning on hold while regulatory determination is reviewed. Not yet canceled"/>
    <d v="2023-05-05T00:00:00"/>
    <s v="Williams, Nikole"/>
    <m/>
    <x v="1"/>
    <s v="Pipelines and Terminals"/>
    <s v="Pipeline Integrity"/>
    <m/>
    <s v="North Carolina"/>
    <s v="BSEVP - GREENSBORO I TERMINAL"/>
    <m/>
    <m/>
    <n v="0"/>
    <m/>
    <n v="88000"/>
    <m/>
    <m/>
    <s v="Bartal, Nick"/>
    <s v="Bartal, Nick"/>
    <m/>
    <m/>
    <n v="1"/>
    <n v="44725"/>
    <m/>
    <s v="Administrator, System"/>
    <s v="Independent"/>
    <s v="Aqua"/>
    <d v="2022-08-17T00:00:00"/>
    <s v="Int - Assessments"/>
  </r>
  <r>
    <x v="834"/>
    <s v="Item"/>
    <s v="Open"/>
    <x v="1"/>
    <s v="VV999A1E2301"/>
    <s v="Maintenance Framework"/>
    <m/>
    <s v="Melcer, Paul"/>
    <s v="ECS Pipeline Integrity"/>
    <s v="2. Pending AFE"/>
    <s v="Defined"/>
    <x v="10"/>
    <m/>
    <n v="50000"/>
    <m/>
    <n v="50000"/>
    <n v="50000"/>
    <n v="0"/>
    <s v="Green"/>
    <n v="90000"/>
    <m/>
    <n v="90000"/>
    <n v="-40000"/>
    <m/>
    <m/>
    <n v="88000"/>
    <m/>
    <m/>
    <m/>
    <s v="Full"/>
    <n v="88000"/>
    <m/>
    <n v="50000"/>
    <n v="50000"/>
    <s v="No"/>
    <s v="Green"/>
    <d v="2023-10-01T00:00:00"/>
    <m/>
    <m/>
    <d v="2023-12-31T00:00:00"/>
    <d v="2023-05-31T00:00:00"/>
    <m/>
    <m/>
    <m/>
    <m/>
    <m/>
    <m/>
    <m/>
    <m/>
    <m/>
    <m/>
    <m/>
    <m/>
    <m/>
    <m/>
    <m/>
    <m/>
    <m/>
    <n v="50000"/>
    <m/>
    <m/>
    <m/>
    <s v="5/5/23 - Test planning on hold while regulatory determination is reviewed. Not yet canceled"/>
    <d v="2023-05-05T00:00:00"/>
    <s v="Williams, Nikole"/>
    <m/>
    <x v="1"/>
    <s v="Pipelines and Terminals"/>
    <s v="Pipeline Integrity"/>
    <m/>
    <s v="North Carolina"/>
    <s v="BSEVV - GREENSBORO II TERMINAL"/>
    <m/>
    <m/>
    <n v="0"/>
    <m/>
    <n v="50000"/>
    <m/>
    <m/>
    <s v="Bartal, Nick"/>
    <s v="Bartal, Nick"/>
    <m/>
    <m/>
    <n v="1"/>
    <n v="44728"/>
    <m/>
    <s v="Administrator, System"/>
    <s v="Independent"/>
    <s v="Aqua"/>
    <d v="2022-08-17T00:00:00"/>
    <s v="Int - Assessments"/>
  </r>
  <r>
    <x v="835"/>
    <s v="Item"/>
    <s v="Open"/>
    <x v="1"/>
    <s v="VV999A2E2301"/>
    <s v="Maintenance Framework"/>
    <m/>
    <s v="Melcer, Paul"/>
    <s v="ECS Pipeline Integrity"/>
    <s v="2. Pending AFE"/>
    <s v="Defined"/>
    <x v="10"/>
    <m/>
    <n v="88000"/>
    <m/>
    <n v="88000"/>
    <n v="88000"/>
    <n v="0"/>
    <s v="Green"/>
    <n v="90000"/>
    <m/>
    <n v="90000"/>
    <n v="-2000"/>
    <m/>
    <m/>
    <n v="88000"/>
    <m/>
    <m/>
    <m/>
    <s v="Full"/>
    <n v="88000"/>
    <m/>
    <n v="88000"/>
    <n v="88000"/>
    <s v="No"/>
    <s v="Green"/>
    <d v="2023-10-01T00:00:00"/>
    <m/>
    <m/>
    <d v="2023-12-31T00:00:00"/>
    <d v="2023-06-30T00:00:00"/>
    <m/>
    <m/>
    <m/>
    <m/>
    <m/>
    <m/>
    <m/>
    <m/>
    <m/>
    <m/>
    <m/>
    <m/>
    <m/>
    <m/>
    <m/>
    <m/>
    <m/>
    <n v="88000"/>
    <m/>
    <m/>
    <m/>
    <s v="5/5/23 - Test planning on hold while regulatory determination is reviewed. Not yet canceled"/>
    <d v="2023-05-05T00:00:00"/>
    <s v="Williams, Nikole"/>
    <m/>
    <x v="1"/>
    <s v="Pipelines and Terminals"/>
    <s v="Pipeline Integrity"/>
    <m/>
    <s v="North Carolina"/>
    <s v="BSEVV - GREENSBORO II TERMINAL"/>
    <m/>
    <m/>
    <n v="0"/>
    <m/>
    <n v="88000"/>
    <m/>
    <m/>
    <s v="Bartal, Nick"/>
    <s v="Bartal, Nick"/>
    <m/>
    <m/>
    <n v="1"/>
    <n v="44729"/>
    <m/>
    <s v="Administrator, System"/>
    <s v="Independent"/>
    <s v="Aqua"/>
    <d v="2022-08-17T00:00:00"/>
    <s v="Int - Assessments"/>
  </r>
  <r>
    <x v="836"/>
    <s v="Item"/>
    <s v="Candidate"/>
    <x v="0"/>
    <m/>
    <s v="Project Framework"/>
    <m/>
    <s v="Garcia, Francisco"/>
    <s v="ECS Pipeline Integrity"/>
    <s v="1. Proposed"/>
    <m/>
    <x v="7"/>
    <m/>
    <n v="100000"/>
    <m/>
    <n v="100000"/>
    <n v="100000"/>
    <n v="0"/>
    <s v="Green"/>
    <m/>
    <m/>
    <m/>
    <n v="100000"/>
    <m/>
    <m/>
    <m/>
    <m/>
    <m/>
    <m/>
    <m/>
    <m/>
    <m/>
    <n v="3000000"/>
    <n v="3000000"/>
    <s v="No"/>
    <s v="Green"/>
    <d v="2023-10-01T00:00:00"/>
    <m/>
    <m/>
    <m/>
    <d v="2024-12-31T00:00:00"/>
    <m/>
    <m/>
    <m/>
    <m/>
    <m/>
    <m/>
    <m/>
    <m/>
    <m/>
    <m/>
    <m/>
    <m/>
    <m/>
    <m/>
    <m/>
    <m/>
    <m/>
    <n v="100000"/>
    <m/>
    <m/>
    <m/>
    <m/>
    <m/>
    <m/>
    <m/>
    <x v="0"/>
    <s v="Pipelines and Terminals"/>
    <s v="Integrity"/>
    <m/>
    <s v="Malvern"/>
    <s v="PY740XX - PAULSBORO TO PA S/L(MALVERN)"/>
    <m/>
    <m/>
    <n v="0"/>
    <m/>
    <n v="100000"/>
    <m/>
    <n v="2900000"/>
    <s v="Bartal, Nick"/>
    <m/>
    <m/>
    <m/>
    <n v="1"/>
    <n v="46732"/>
    <m/>
    <s v="Bartal, Nick"/>
    <s v="Independent"/>
    <s v="Aqua"/>
    <d v="2023-03-09T00:00:00"/>
    <m/>
  </r>
  <r>
    <x v="837"/>
    <s v="Item"/>
    <s v="Open"/>
    <x v="0"/>
    <s v="AG160DNM2201"/>
    <s v="Maintenance Framework"/>
    <n v="2022711"/>
    <s v="Kosior, Albert"/>
    <s v="ECS Pipeline Integrity"/>
    <s v="6. Operational"/>
    <s v="Defined"/>
    <x v="7"/>
    <n v="-26062"/>
    <m/>
    <m/>
    <n v="-26062.22"/>
    <n v="-26062"/>
    <n v="0"/>
    <s v="Green"/>
    <m/>
    <m/>
    <m/>
    <n v="-26062"/>
    <m/>
    <s v="Other"/>
    <n v="234000"/>
    <m/>
    <m/>
    <n v="234000"/>
    <s v="Full"/>
    <n v="234000"/>
    <n v="230495"/>
    <m/>
    <n v="230495"/>
    <s v="No"/>
    <s v="Green"/>
    <d v="2022-09-01T00:00:00"/>
    <d v="2022-10-18T00:00:00"/>
    <d v="2022-10-18T00:00:00"/>
    <d v="2022-09-23T00:00:00"/>
    <d v="2022-11-07T00:00:00"/>
    <m/>
    <m/>
    <n v="-26062.22"/>
    <m/>
    <m/>
    <m/>
    <m/>
    <m/>
    <m/>
    <m/>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x v="2"/>
    <s v="Pipelines and Terminals"/>
    <s v="Integrity"/>
    <m/>
    <s v="Argo"/>
    <s v="AG160DN - ARGO TO DES PLAINES"/>
    <m/>
    <n v="-26062"/>
    <n v="0"/>
    <m/>
    <m/>
    <n v="256558"/>
    <m/>
    <s v="Bartal, Nick"/>
    <s v="Bartal, Nick"/>
    <m/>
    <m/>
    <n v="1"/>
    <n v="45833"/>
    <m/>
    <s v="Schultz, Amy"/>
    <s v="Independent"/>
    <s v="Aqua"/>
    <d v="2022-09-13T00:00:00"/>
    <s v="Int- Planned Digs"/>
  </r>
  <r>
    <x v="838"/>
    <s v="Item"/>
    <s v="Open"/>
    <x v="0"/>
    <s v="AR760HHM2201"/>
    <s v="Project Framework"/>
    <n v="2011814"/>
    <s v="Segraves, Scott"/>
    <s v="ECS Pipeline Integrity"/>
    <s v="3. Active"/>
    <s v="Emergent"/>
    <x v="37"/>
    <n v="126191"/>
    <n v="1435000"/>
    <m/>
    <n v="1561191.42"/>
    <n v="1526881"/>
    <n v="34310"/>
    <s v="Yellow"/>
    <n v="1500000"/>
    <m/>
    <n v="1500000"/>
    <n v="61191"/>
    <m/>
    <m/>
    <n v="194000"/>
    <m/>
    <m/>
    <n v="194000"/>
    <s v="Phase"/>
    <n v="194000"/>
    <n v="172314"/>
    <n v="1435000"/>
    <n v="1607314"/>
    <s v="No"/>
    <s v="Green"/>
    <d v="2022-09-01T00:00:00"/>
    <d v="2022-08-25T00:00:00"/>
    <d v="2022-08-25T00:00:00"/>
    <d v="2023-05-30T00:00:00"/>
    <d v="2023-09-30T00:00:00"/>
    <m/>
    <m/>
    <n v="25226.49"/>
    <n v="25409.67"/>
    <n v="26244.799999999999"/>
    <n v="49310.46"/>
    <n v="15000"/>
    <n v="15000"/>
    <n v="34310"/>
    <s v="Red"/>
    <m/>
    <m/>
    <n v="15000"/>
    <n v="750000"/>
    <n v="640000"/>
    <n v="25000"/>
    <n v="5000"/>
    <m/>
    <m/>
    <m/>
    <m/>
    <s v="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5-03T00:00:00"/>
    <s v="Williams, Nikole"/>
    <m/>
    <x v="2"/>
    <s v="Pipelines and Terminals"/>
    <s v="Integrity"/>
    <m/>
    <s v="Eastern Iowa"/>
    <s v="AR760HH - CEDER RAPIDS TO HARPER STA"/>
    <m/>
    <n v="76881"/>
    <n v="814310"/>
    <n v="670000"/>
    <m/>
    <n v="46123"/>
    <m/>
    <s v="Oldham, David"/>
    <s v="Boone, David G."/>
    <m/>
    <m/>
    <n v="1"/>
    <n v="44465"/>
    <m/>
    <s v="Meitzler, Antoinette"/>
    <s v="Independent"/>
    <s v="Aqua"/>
    <d v="2022-08-09T00:00:00"/>
    <s v="Other Programs"/>
  </r>
  <r>
    <x v="839"/>
    <s v="Item"/>
    <s v="Open"/>
    <x v="0"/>
    <s v="AR760HHM2301"/>
    <s v="Project Framework"/>
    <n v="2075766"/>
    <s v="Bevevino, Jared"/>
    <s v="ECS Pipeline Integrity"/>
    <s v="3. Active"/>
    <s v="Defined"/>
    <x v="38"/>
    <n v="146175"/>
    <n v="1760000"/>
    <m/>
    <n v="1906175.06"/>
    <n v="1898954"/>
    <n v="7221"/>
    <s v="Yellow"/>
    <m/>
    <m/>
    <m/>
    <n v="1906175"/>
    <m/>
    <m/>
    <n v="218900"/>
    <m/>
    <m/>
    <n v="218900"/>
    <s v="Phase"/>
    <n v="218900"/>
    <n v="146175"/>
    <n v="1760000"/>
    <n v="1906175"/>
    <s v="No"/>
    <s v="Green"/>
    <d v="2023-01-01T00:00:00"/>
    <d v="2023-01-18T00:00:00"/>
    <d v="2023-01-18T00:00:00"/>
    <m/>
    <d v="2023-05-31T00:00:00"/>
    <m/>
    <m/>
    <n v="46307.21"/>
    <n v="36381.06"/>
    <n v="46266.21"/>
    <n v="17220.580000000002"/>
    <n v="10000"/>
    <n v="10000"/>
    <n v="7221"/>
    <s v="Red"/>
    <m/>
    <m/>
    <n v="10000"/>
    <n v="800000"/>
    <n v="950000"/>
    <m/>
    <m/>
    <m/>
    <m/>
    <m/>
    <m/>
    <s v="3/8/23 NV- Engineering ahead of schedule"/>
    <d v="2023-03-08T00:00:00"/>
    <s v="Williams, Nikole"/>
    <m/>
    <x v="2"/>
    <s v="Pipelines and Terminals"/>
    <s v="Operating Infrastructure"/>
    <m/>
    <s v="Eastern Iowa"/>
    <s v="AR - CEDAR RAPIDS TERMINAL"/>
    <m/>
    <n v="128954"/>
    <n v="827221"/>
    <n v="950000"/>
    <m/>
    <m/>
    <m/>
    <s v="Hurley, Brian"/>
    <s v="Shook, Mark B."/>
    <m/>
    <m/>
    <n v="1"/>
    <n v="44580"/>
    <m/>
    <s v="Guest, ProSight"/>
    <s v="Independent"/>
    <s v="Aqua"/>
    <d v="2022-08-12T00:00:00"/>
    <s v="Int - Planned Exposures"/>
  </r>
  <r>
    <x v="840"/>
    <s v="Item"/>
    <s v="Open"/>
    <x v="0"/>
    <s v="JH724JMM2201"/>
    <s v="Project Framework"/>
    <n v="1945861"/>
    <s v="Segraves, Scott"/>
    <s v="ECS Pipeline Integrity"/>
    <s v="6. Operational"/>
    <s v="Defined"/>
    <x v="7"/>
    <n v="15675"/>
    <m/>
    <n v="0"/>
    <n v="15674.5"/>
    <n v="15675"/>
    <n v="0"/>
    <s v="Green"/>
    <m/>
    <m/>
    <m/>
    <n v="15675"/>
    <m/>
    <m/>
    <n v="57000"/>
    <n v="2924000"/>
    <n v="1529105"/>
    <n v="4510105"/>
    <s v="Supplemental"/>
    <n v="4510105"/>
    <n v="4509337"/>
    <n v="0"/>
    <n v="4509337"/>
    <s v="No"/>
    <s v="Green"/>
    <d v="2022-03-01T00:00:00"/>
    <d v="2022-02-04T00:00:00"/>
    <d v="2022-02-04T00:00:00"/>
    <d v="2022-07-01T00:00:00"/>
    <d v="2022-07-31T00:00:00"/>
    <m/>
    <m/>
    <n v="329.24"/>
    <n v="14014.77"/>
    <n v="1330.49"/>
    <m/>
    <m/>
    <m/>
    <m/>
    <m/>
    <m/>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x v="0"/>
    <s v="Pipelines and Terminals"/>
    <s v="Integrity"/>
    <m/>
    <s v="Mechanicsburg"/>
    <s v="JH724JM - HGHSPE JCT-MECHBRG JCT"/>
    <m/>
    <n v="15675"/>
    <n v="0"/>
    <m/>
    <m/>
    <n v="4493663"/>
    <m/>
    <s v="Bartal, Nick"/>
    <s v="Guenther, Steve"/>
    <s v="N/A"/>
    <m/>
    <n v="1"/>
    <n v="21128"/>
    <m/>
    <s v="Guest, ProSight"/>
    <s v="Independent"/>
    <s v="Aqua"/>
    <d v="2016-09-08T00:00:00"/>
    <s v="Int - Accel Cutouts"/>
  </r>
  <r>
    <x v="841"/>
    <s v="Item"/>
    <s v="Open"/>
    <x v="0"/>
    <s v="BH724SNM2201"/>
    <s v="Project Framework"/>
    <n v="1945864"/>
    <s v="Segraves, Scott"/>
    <s v="ECS Pipeline Integrity"/>
    <s v="6. Operational"/>
    <s v="Defined"/>
    <x v="7"/>
    <n v="165201"/>
    <n v="26479"/>
    <n v="147295"/>
    <n v="191679.74"/>
    <n v="192236"/>
    <n v="-556"/>
    <s v="Yellow"/>
    <n v="50000"/>
    <m/>
    <n v="50000"/>
    <n v="141680"/>
    <m/>
    <s v="Scope Increase"/>
    <n v="47000"/>
    <n v="3243000"/>
    <m/>
    <n v="3290000"/>
    <s v="Full"/>
    <n v="3290000"/>
    <n v="2986059"/>
    <n v="173774"/>
    <n v="3159833"/>
    <s v="No"/>
    <s v="Green"/>
    <d v="2022-03-01T00:00:00"/>
    <d v="2022-02-04T00:00:00"/>
    <d v="2022-02-04T00:00:00"/>
    <d v="2022-07-01T00:00:00"/>
    <d v="2022-09-16T00:00:00"/>
    <m/>
    <m/>
    <n v="132186.03"/>
    <n v="5155.43"/>
    <n v="-4105.92"/>
    <n v="31965.200000000001"/>
    <n v="59000"/>
    <n v="59000"/>
    <n v="-27035"/>
    <s v="Red"/>
    <m/>
    <m/>
    <n v="26479"/>
    <m/>
    <m/>
    <m/>
    <m/>
    <m/>
    <m/>
    <m/>
    <n v="147295"/>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x v="0"/>
    <s v="Pipelines and Terminals"/>
    <s v="Integrity"/>
    <m/>
    <s v="Booth"/>
    <s v="BH724SN - BOOTH TO SINKING SPRING"/>
    <m/>
    <n v="133236"/>
    <n v="58444"/>
    <m/>
    <m/>
    <n v="2820858"/>
    <m/>
    <s v="Bartal, Nick"/>
    <s v="Guenther, Steve"/>
    <m/>
    <m/>
    <n v="1"/>
    <n v="40769"/>
    <m/>
    <s v="Bartal, Nick"/>
    <s v="Independent"/>
    <s v="Aqua"/>
    <d v="2021-07-28T00:00:00"/>
    <s v="Int - Accel Cutouts"/>
  </r>
  <r>
    <x v="842"/>
    <s v="Item"/>
    <s v="Open"/>
    <x v="0"/>
    <s v="BH724SNM2202"/>
    <s v="Project Framework"/>
    <n v="1954849"/>
    <s v="Bevevino, Jared"/>
    <s v="ECS Pipeline Integrity"/>
    <s v="3. Active"/>
    <s v="Defined"/>
    <x v="36"/>
    <n v="5718"/>
    <n v="150000"/>
    <m/>
    <n v="155718.16"/>
    <n v="152343"/>
    <n v="3375"/>
    <s v="Yellow"/>
    <m/>
    <m/>
    <m/>
    <n v="155718"/>
    <m/>
    <m/>
    <n v="76000"/>
    <m/>
    <m/>
    <n v="76000"/>
    <s v="Phase"/>
    <n v="76000"/>
    <n v="61015"/>
    <n v="150000"/>
    <n v="211015"/>
    <s v="No"/>
    <s v="Green"/>
    <d v="2022-03-01T00:00:00"/>
    <d v="2022-03-01T00:00:00"/>
    <d v="2022-03-01T00:00:00"/>
    <d v="2022-10-01T00:00:00"/>
    <d v="2023-12-31T00:00:00"/>
    <m/>
    <m/>
    <n v="208"/>
    <n v="1863.31"/>
    <n v="271.73"/>
    <n v="3375.12"/>
    <m/>
    <m/>
    <n v="3375"/>
    <s v="Red"/>
    <m/>
    <m/>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x v="0"/>
    <s v="Pipelines and Terminals"/>
    <s v="Integrity"/>
    <m/>
    <s v="Booth"/>
    <s v="BH724SN - BOOTH TO SINKING SPRING"/>
    <m/>
    <n v="2343"/>
    <n v="3375"/>
    <n v="150000"/>
    <m/>
    <n v="55296"/>
    <m/>
    <s v="Hurley, Brian"/>
    <s v="Shook, Mark B."/>
    <m/>
    <m/>
    <n v="1"/>
    <n v="41159"/>
    <m/>
    <s v="Administrator, System"/>
    <s v="Independent"/>
    <s v="Aqua"/>
    <d v="2021-08-09T00:00:00"/>
    <s v="Int - Accel Exposures"/>
  </r>
  <r>
    <x v="843"/>
    <s v="Item"/>
    <s v="Open"/>
    <x v="0"/>
    <s v="CN165ZIM2202"/>
    <s v="Project Framework"/>
    <n v="1970327"/>
    <s v="Oldham, David"/>
    <s v="ECS Pipeline Integrity"/>
    <s v="6. Operational"/>
    <s v="Defined"/>
    <x v="7"/>
    <n v="58318"/>
    <m/>
    <n v="160000"/>
    <n v="58318.1"/>
    <n v="58132"/>
    <n v="186"/>
    <s v="Yellow"/>
    <m/>
    <m/>
    <m/>
    <n v="58318"/>
    <m/>
    <m/>
    <n v="3048000"/>
    <m/>
    <m/>
    <n v="3048000"/>
    <s v="Full"/>
    <n v="3048000"/>
    <n v="2277268"/>
    <n v="160000"/>
    <n v="2437268"/>
    <s v="No"/>
    <s v="Green"/>
    <d v="2022-04-01T00:00:00"/>
    <d v="2022-09-06T00:00:00"/>
    <d v="2022-09-06T00:00:00"/>
    <d v="2022-10-08T00:00:00"/>
    <d v="2022-10-30T00:00:00"/>
    <m/>
    <m/>
    <n v="19894.919999999998"/>
    <n v="34102.49"/>
    <n v="4134.6099999999997"/>
    <n v="186.08"/>
    <m/>
    <m/>
    <n v="186"/>
    <s v="Red"/>
    <m/>
    <m/>
    <m/>
    <m/>
    <m/>
    <m/>
    <m/>
    <m/>
    <m/>
    <m/>
    <n v="160000"/>
    <s v="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3-07T00:00:00"/>
    <s v="Williams, Nikole"/>
    <m/>
    <x v="2"/>
    <s v="Pipelines and Terminals"/>
    <s v="Integrity"/>
    <m/>
    <s v="Indianapolis"/>
    <s v="CN165ZI - CARBON TO ZIONSVILLE"/>
    <m/>
    <n v="58132"/>
    <n v="186"/>
    <m/>
    <m/>
    <n v="2218950"/>
    <m/>
    <s v="Bartal, Nick"/>
    <s v="Guenther, Steve"/>
    <m/>
    <m/>
    <n v="1"/>
    <n v="43339"/>
    <m/>
    <s v="Meitzler, Antoinette"/>
    <s v="Independent"/>
    <s v="Aqua"/>
    <d v="2022-04-05T00:00:00"/>
    <s v="Int - Accel Cutouts"/>
  </r>
  <r>
    <x v="844"/>
    <s v="Item"/>
    <s v="Open"/>
    <x v="0"/>
    <s v="CP00000M2103"/>
    <s v="Exempt"/>
    <n v="1916444"/>
    <s v="Segraves, Scott"/>
    <s v="ECS Pipeline Integrity"/>
    <s v="6. Operational"/>
    <s v="Emergent"/>
    <x v="35"/>
    <n v="24108"/>
    <m/>
    <n v="0"/>
    <n v="24107.95"/>
    <n v="22244"/>
    <n v="1864"/>
    <s v="Yellow"/>
    <m/>
    <m/>
    <m/>
    <n v="24108"/>
    <m/>
    <m/>
    <n v="963000"/>
    <m/>
    <m/>
    <n v="963000"/>
    <s v="Full"/>
    <n v="963000"/>
    <n v="1007747"/>
    <n v="0"/>
    <n v="1007747"/>
    <s v="No"/>
    <s v="Green"/>
    <d v="2022-01-01T00:00:00"/>
    <d v="2021-12-15T00:00:00"/>
    <d v="2021-12-15T00:00:00"/>
    <d v="2022-06-24T00:00:00"/>
    <d v="2022-12-02T00:00:00"/>
    <m/>
    <m/>
    <n v="20121.240000000002"/>
    <n v="-1294.54"/>
    <n v="3417.48"/>
    <n v="1863.77"/>
    <m/>
    <m/>
    <n v="1864"/>
    <s v="Red"/>
    <m/>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x v="2"/>
    <s v="Pipelines and Terminals"/>
    <s v="Integrity"/>
    <m/>
    <s v="Coraopolis"/>
    <s v="CP - CORAOPOLIS TERMINAL BPL"/>
    <m/>
    <n v="22244"/>
    <n v="1864"/>
    <m/>
    <m/>
    <n v="983640"/>
    <m/>
    <s v="Guenther, Steve"/>
    <s v="Guenther, Steve"/>
    <m/>
    <m/>
    <n v="1"/>
    <n v="42523"/>
    <m/>
    <s v="Meitzler, Antoinette"/>
    <s v="Independent"/>
    <s v="Aqua"/>
    <d v="2021-11-30T00:00:00"/>
    <s v="Leak Detection"/>
  </r>
  <r>
    <x v="845"/>
    <s v="Item"/>
    <s v="Open"/>
    <x v="0"/>
    <s v="CP00000M2104"/>
    <s v="Exempt"/>
    <n v="1915902"/>
    <s v="Segraves, Scott"/>
    <s v="ECS Pipeline Integrity"/>
    <s v="6. Operational"/>
    <s v="Emergent"/>
    <x v="35"/>
    <n v="24506"/>
    <m/>
    <m/>
    <n v="24505.52"/>
    <n v="24506"/>
    <n v="0"/>
    <s v="Green"/>
    <m/>
    <m/>
    <m/>
    <n v="24506"/>
    <m/>
    <m/>
    <n v="953000"/>
    <m/>
    <m/>
    <n v="953000"/>
    <s v="Full"/>
    <n v="953000"/>
    <n v="996218"/>
    <m/>
    <n v="996218"/>
    <s v="No"/>
    <s v="Green"/>
    <d v="2021-12-01T00:00:00"/>
    <d v="2021-12-10T00:00:00"/>
    <d v="2021-12-10T00:00:00"/>
    <m/>
    <d v="2022-12-02T00:00:00"/>
    <m/>
    <m/>
    <n v="7181.71"/>
    <n v="15136.22"/>
    <n v="2187.59"/>
    <m/>
    <m/>
    <m/>
    <m/>
    <m/>
    <m/>
    <m/>
    <m/>
    <m/>
    <m/>
    <m/>
    <m/>
    <m/>
    <m/>
    <m/>
    <m/>
    <m/>
    <m/>
    <s v="Williams, Nikole"/>
    <m/>
    <x v="2"/>
    <s v="Pipelines and Terminals"/>
    <s v="Integrity"/>
    <m/>
    <s v="Coraopolis"/>
    <s v="CP - CORAOPOLIS TERMINAL BPL"/>
    <m/>
    <n v="24506"/>
    <n v="0"/>
    <m/>
    <m/>
    <n v="71706"/>
    <m/>
    <s v="Guenther, Steve"/>
    <s v="Guenther, Steve"/>
    <m/>
    <m/>
    <n v="1"/>
    <n v="42524"/>
    <m/>
    <s v="Meitzler, Antoinette"/>
    <s v="Independent"/>
    <s v="Aqua"/>
    <d v="2021-11-30T00:00:00"/>
    <s v="Leak Detection"/>
  </r>
  <r>
    <x v="846"/>
    <s v="Item"/>
    <s v="Open"/>
    <x v="0"/>
    <s v="TT700PAM2201"/>
    <s v="Maintenance Framework"/>
    <n v="1945806"/>
    <s v="Segraves, Scott"/>
    <s v="ECS Pipeline Integrity"/>
    <s v="6. Operational"/>
    <s v="Defined"/>
    <x v="7"/>
    <n v="213952"/>
    <n v="9000"/>
    <n v="49818"/>
    <n v="222951.97"/>
    <n v="206884"/>
    <n v="16068"/>
    <s v="Yellow"/>
    <m/>
    <m/>
    <m/>
    <n v="222952"/>
    <m/>
    <m/>
    <n v="44000"/>
    <n v="507000"/>
    <m/>
    <n v="551000"/>
    <s v="Full"/>
    <n v="551000"/>
    <n v="458326"/>
    <n v="58818"/>
    <n v="517144"/>
    <s v="No"/>
    <s v="Green"/>
    <d v="2022-03-01T00:00:00"/>
    <d v="2022-02-03T00:00:00"/>
    <d v="2022-02-03T00:00:00"/>
    <d v="2022-07-01T00:00:00"/>
    <d v="2022-12-31T00:00:00"/>
    <m/>
    <m/>
    <n v="50648.51"/>
    <n v="101210.81"/>
    <n v="40024.9"/>
    <n v="22067.75"/>
    <n v="10000"/>
    <n v="10000"/>
    <n v="12068"/>
    <s v="Red"/>
    <m/>
    <m/>
    <n v="7000"/>
    <n v="2000"/>
    <m/>
    <m/>
    <m/>
    <m/>
    <m/>
    <m/>
    <n v="49818"/>
    <s v="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4-05T00:00:00"/>
    <s v="Williams, Nikole"/>
    <m/>
    <x v="2"/>
    <s v="Pipelines and Terminals"/>
    <s v="Integrity"/>
    <m/>
    <s v="Coraopolis"/>
    <s v="TT700PA - TIOGA TANKS TO PITTS AIRPORT"/>
    <m/>
    <n v="191884"/>
    <n v="31068"/>
    <m/>
    <m/>
    <n v="244374"/>
    <m/>
    <s v="Bartal, Nick"/>
    <s v="Bartal, Nick"/>
    <m/>
    <m/>
    <n v="1"/>
    <n v="40719"/>
    <m/>
    <s v="Administrator, System"/>
    <s v="Independent"/>
    <s v="Aqua"/>
    <d v="2021-07-23T00:00:00"/>
    <s v="Int - Accel Cutouts"/>
  </r>
  <r>
    <x v="847"/>
    <s v="Item"/>
    <s v="Open"/>
    <x v="0"/>
    <s v="CS165XXM2201"/>
    <s v="Project Framework"/>
    <n v="1955007"/>
    <s v="Bevevino, Jared"/>
    <s v="ECS Pipeline Integrity"/>
    <s v="6. Operational"/>
    <s v="Defined"/>
    <x v="36"/>
    <n v="110"/>
    <m/>
    <m/>
    <n v="110.35"/>
    <n v="110"/>
    <n v="0"/>
    <s v="Green"/>
    <m/>
    <m/>
    <m/>
    <n v="110"/>
    <m/>
    <m/>
    <n v="65000"/>
    <n v="203000"/>
    <m/>
    <n v="268000"/>
    <s v="Full"/>
    <n v="268000"/>
    <n v="199358"/>
    <m/>
    <n v="199358"/>
    <s v="No"/>
    <s v="Green"/>
    <d v="2022-03-01T00:00:00"/>
    <d v="2022-03-03T00:00:00"/>
    <d v="2022-03-03T00:00:00"/>
    <d v="2022-10-01T00:00:00"/>
    <d v="2022-12-31T00:00:00"/>
    <m/>
    <m/>
    <n v="110.35"/>
    <m/>
    <m/>
    <m/>
    <m/>
    <m/>
    <m/>
    <m/>
    <m/>
    <m/>
    <m/>
    <m/>
    <m/>
    <m/>
    <m/>
    <m/>
    <m/>
    <m/>
    <m/>
    <s v="8/9/22 NAV- Forecast adjusted as start date for August. 06-08-2022 Construction forecast moved back to September based on Permitting timeframe."/>
    <d v="2022-08-09T00:00:00"/>
    <s v="Williams, Nikole"/>
    <m/>
    <x v="2"/>
    <s v="Pipelines and Terminals"/>
    <s v="Integrity"/>
    <m/>
    <s v="St. Louis"/>
    <s v="CS - CASEY STATION"/>
    <m/>
    <n v="110"/>
    <n v="0"/>
    <m/>
    <m/>
    <n v="199248"/>
    <m/>
    <s v="Hurley, Brian"/>
    <s v="Hoekstra, Matt"/>
    <m/>
    <m/>
    <n v="1"/>
    <n v="41168"/>
    <m/>
    <s v="Administrator, System"/>
    <s v="Independent"/>
    <s v="Aqua"/>
    <d v="2021-08-09T00:00:00"/>
    <s v="Int - Accel Exposures"/>
  </r>
  <r>
    <x v="848"/>
    <s v="Item"/>
    <s v="Open"/>
    <x v="0"/>
    <s v="CS165XXM2202"/>
    <s v="Project Framework"/>
    <n v="1954856"/>
    <s v="Bevevino, Jared"/>
    <s v="ECS Pipeline Integrity"/>
    <s v="6. Operational"/>
    <s v="Defined"/>
    <x v="36"/>
    <n v="199"/>
    <m/>
    <m/>
    <n v="199.12"/>
    <n v="199"/>
    <n v="0"/>
    <s v="Green"/>
    <m/>
    <m/>
    <m/>
    <n v="199"/>
    <m/>
    <m/>
    <n v="60000"/>
    <n v="131000"/>
    <m/>
    <n v="191000"/>
    <s v="Full"/>
    <n v="191000"/>
    <n v="133564"/>
    <m/>
    <n v="133564"/>
    <s v="No"/>
    <s v="Green"/>
    <d v="2022-03-01T00:00:00"/>
    <d v="2022-03-02T00:00:00"/>
    <d v="2022-03-02T00:00:00"/>
    <d v="2022-10-01T00:00:00"/>
    <d v="2022-12-31T00:00:00"/>
    <m/>
    <m/>
    <n v="199.12"/>
    <m/>
    <m/>
    <m/>
    <m/>
    <m/>
    <m/>
    <m/>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x v="2"/>
    <s v="Pipelines and Terminals"/>
    <s v="Integrity"/>
    <m/>
    <s v="St. Louis"/>
    <s v="CS - CASEY STATION"/>
    <m/>
    <n v="199"/>
    <n v="0"/>
    <m/>
    <m/>
    <n v="133365"/>
    <m/>
    <s v="Hurley, Brian"/>
    <s v="Shook, Mark B."/>
    <m/>
    <m/>
    <n v="1"/>
    <n v="41167"/>
    <m/>
    <s v="Administrator, System"/>
    <s v="Independent"/>
    <s v="Aqua"/>
    <d v="2021-08-09T00:00:00"/>
    <s v="Int - Accel Exposures"/>
  </r>
  <r>
    <x v="849"/>
    <s v="Item"/>
    <s v="Open"/>
    <x v="0"/>
    <s v="EW913RWM2303"/>
    <s v="Project Framework"/>
    <n v="2111937"/>
    <s v="Segraves, Scott"/>
    <s v="ECS Pipeline Integrity"/>
    <s v="2. Pending AFE"/>
    <s v="Drawdown"/>
    <x v="37"/>
    <m/>
    <n v="54001"/>
    <m/>
    <n v="54001"/>
    <m/>
    <n v="54001"/>
    <s v="Red"/>
    <m/>
    <m/>
    <m/>
    <n v="54001"/>
    <m/>
    <m/>
    <m/>
    <m/>
    <m/>
    <m/>
    <s v="Interim"/>
    <m/>
    <m/>
    <n v="54001"/>
    <n v="54001"/>
    <s v="No"/>
    <s v="Green"/>
    <d v="2023-05-01T00:00:00"/>
    <m/>
    <m/>
    <m/>
    <d v="1900-12-31T00:00:00"/>
    <m/>
    <m/>
    <m/>
    <m/>
    <m/>
    <m/>
    <m/>
    <m/>
    <m/>
    <m/>
    <m/>
    <m/>
    <n v="20000"/>
    <n v="20000"/>
    <n v="10000"/>
    <n v="4000"/>
    <m/>
    <m/>
    <m/>
    <n v="1"/>
    <m/>
    <m/>
    <m/>
    <s v="Williams, Nikole"/>
    <m/>
    <x v="0"/>
    <s v="Pipelines and Terminals"/>
    <s v="Integrity"/>
    <m/>
    <m/>
    <m/>
    <m/>
    <m/>
    <n v="40000"/>
    <n v="14000"/>
    <n v="1"/>
    <m/>
    <m/>
    <s v="Oldham, David"/>
    <s v="Boone, David G."/>
    <m/>
    <m/>
    <n v="1"/>
    <n v="46962"/>
    <m/>
    <s v="Meitzler, Antoinette"/>
    <s v="Independent"/>
    <s v="Aqua"/>
    <d v="2023-04-19T00:00:00"/>
    <m/>
  </r>
  <r>
    <x v="850"/>
    <s v="Item"/>
    <s v="Open"/>
    <x v="0"/>
    <s v="WD00000M2201"/>
    <s v="Project Framework"/>
    <n v="1946828"/>
    <s v="Oldham, David"/>
    <s v="ECS Pipeline Integrity"/>
    <s v="6. Operational"/>
    <s v="Defined"/>
    <x v="18"/>
    <n v="59643"/>
    <m/>
    <m/>
    <n v="59642.8"/>
    <n v="55303"/>
    <n v="4340"/>
    <s v="Yellow"/>
    <m/>
    <m/>
    <m/>
    <n v="59643"/>
    <m/>
    <m/>
    <n v="425000"/>
    <n v="1714000"/>
    <m/>
    <n v="2139000"/>
    <s v="Full"/>
    <n v="2139000"/>
    <n v="1836607"/>
    <m/>
    <n v="1836607"/>
    <s v="No"/>
    <s v="Green"/>
    <d v="2022-02-01T00:00:00"/>
    <d v="2022-02-13T00:00:00"/>
    <d v="2022-02-13T00:00:00"/>
    <d v="2021-12-31T00:00:00"/>
    <d v="2022-10-27T00:00:00"/>
    <m/>
    <m/>
    <n v="22092.68"/>
    <n v="5292.11"/>
    <n v="20418.09"/>
    <n v="11839.92"/>
    <n v="7500"/>
    <n v="7500"/>
    <n v="4340"/>
    <s v="Red"/>
    <m/>
    <m/>
    <m/>
    <m/>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x v="2"/>
    <s v="Pipelines and Terminals"/>
    <s v="Operating Infrastructure"/>
    <m/>
    <s v="Wayne Pipeline"/>
    <s v="WD - DETROIT STATION"/>
    <m/>
    <n v="47803"/>
    <n v="11840"/>
    <m/>
    <m/>
    <n v="1776964"/>
    <m/>
    <s v="DiPillo, Evan"/>
    <s v="Guenther, Steve"/>
    <m/>
    <m/>
    <n v="1"/>
    <n v="42023"/>
    <m/>
    <s v="Clark, David"/>
    <s v="Independent"/>
    <s v="Aqua"/>
    <d v="2021-08-31T00:00:00"/>
    <s v="Other Programs"/>
  </r>
  <r>
    <x v="851"/>
    <s v="Item"/>
    <s v="Open"/>
    <x v="0"/>
    <s v="LR316BDM2301"/>
    <s v="Project Framework"/>
    <n v="2075767"/>
    <s v="Bevevino, Jared"/>
    <s v="ECS Pipeline Integrity"/>
    <s v="3. Active"/>
    <s v="Defined"/>
    <x v="36"/>
    <n v="15000"/>
    <n v="220000"/>
    <m/>
    <n v="235000"/>
    <n v="225000"/>
    <n v="10000"/>
    <s v="Yellow"/>
    <n v="250000"/>
    <m/>
    <n v="250000"/>
    <n v="-15000"/>
    <m/>
    <m/>
    <n v="119875"/>
    <m/>
    <m/>
    <n v="119875"/>
    <s v="Phase"/>
    <n v="119875"/>
    <n v="15000"/>
    <n v="220000"/>
    <n v="235000"/>
    <s v="No"/>
    <s v="Green"/>
    <d v="2023-04-01T00:00:00"/>
    <d v="2023-01-18T00:00:00"/>
    <d v="2023-01-18T00:00:00"/>
    <d v="2023-09-01T00:00:00"/>
    <d v="2023-12-31T00:00:00"/>
    <m/>
    <m/>
    <m/>
    <m/>
    <m/>
    <n v="15000"/>
    <n v="10000"/>
    <n v="10000"/>
    <n v="5000"/>
    <s v="Red"/>
    <m/>
    <m/>
    <n v="10000"/>
    <n v="5000"/>
    <n v="205000"/>
    <m/>
    <m/>
    <m/>
    <m/>
    <n v="0"/>
    <m/>
    <m/>
    <m/>
    <s v="Williams, Nikole"/>
    <m/>
    <x v="2"/>
    <s v="Pipelines and Terminals"/>
    <s v="Integrity"/>
    <m/>
    <s v="Mantua"/>
    <s v="LR316BD - LORAIN CO TO BRADLEY RD."/>
    <m/>
    <m/>
    <n v="30000"/>
    <n v="205000"/>
    <n v="0"/>
    <m/>
    <m/>
    <s v="Hurley, Brian"/>
    <s v="Shook, Mark B."/>
    <m/>
    <m/>
    <n v="1"/>
    <n v="44562"/>
    <m/>
    <s v="Guest, ProSight"/>
    <s v="Independent"/>
    <s v="Aqua"/>
    <d v="2022-08-11T00:00:00"/>
    <s v="Int - Planned Exposures"/>
  </r>
  <r>
    <x v="852"/>
    <s v="Item"/>
    <s v="Open"/>
    <x v="0"/>
    <s v="DJ802ZRM2201"/>
    <s v="Project Framework"/>
    <s v="1946865, 1946866"/>
    <s v="Taylor, Ryan"/>
    <s v="ECS Pipeline Integrity"/>
    <s v="6. Operational"/>
    <s v="Emergent"/>
    <x v="36"/>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m/>
    <m/>
    <m/>
    <m/>
    <m/>
    <m/>
    <m/>
    <m/>
    <m/>
    <m/>
    <m/>
    <s v="1/10/23 NV- Final assessment charges hit"/>
    <d v="2023-01-10T00:00:00"/>
    <s v="Williams, Nikole"/>
    <m/>
    <x v="0"/>
    <s v="Pipelines and Terminals"/>
    <s v="Integrity"/>
    <m/>
    <s v="Auburn Pipeline"/>
    <s v="DJ802ZR - DEWITT JCT TO VERONA"/>
    <m/>
    <n v="319"/>
    <n v="0"/>
    <m/>
    <m/>
    <n v="9154"/>
    <m/>
    <s v="Hurley, Brian"/>
    <s v="Guenther, Steve"/>
    <m/>
    <m/>
    <n v="1"/>
    <n v="42925"/>
    <m/>
    <s v="Meitzler, Antoinette"/>
    <s v="Independent"/>
    <s v="Aqua"/>
    <d v="2022-02-11T00:00:00"/>
    <s v="Int - Accel Exposures"/>
  </r>
  <r>
    <x v="853"/>
    <s v="Item"/>
    <s v="Open"/>
    <x v="1"/>
    <s v="DN999A1E2101"/>
    <s v="Exempt"/>
    <n v="1784260"/>
    <s v="Kosior, Albert"/>
    <s v="ECS Pipeline Integrity"/>
    <s v="6. Operational"/>
    <s v="Defined"/>
    <x v="10"/>
    <n v="12"/>
    <m/>
    <m/>
    <n v="11.67"/>
    <n v="12"/>
    <n v="0"/>
    <s v="Green"/>
    <m/>
    <m/>
    <m/>
    <n v="12"/>
    <m/>
    <m/>
    <n v="96000"/>
    <m/>
    <m/>
    <n v="96000"/>
    <s v="Full"/>
    <n v="96000"/>
    <n v="59743"/>
    <m/>
    <n v="59743"/>
    <s v="No"/>
    <s v="Green"/>
    <d v="2021-10-01T00:00:00"/>
    <d v="2020-12-29T00:00:00"/>
    <d v="2020-12-29T00:00:00"/>
    <d v="2021-12-31T00:00:00"/>
    <d v="2021-11-01T00:00:00"/>
    <m/>
    <m/>
    <m/>
    <n v="11.67"/>
    <m/>
    <m/>
    <m/>
    <m/>
    <m/>
    <m/>
    <m/>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x v="2"/>
    <s v="Pipelines and Terminals"/>
    <s v="Pipeline Integrity"/>
    <m/>
    <s v="Argo"/>
    <s v="DN - DES PLAINES TERMINAL"/>
    <m/>
    <n v="12"/>
    <n v="0"/>
    <m/>
    <m/>
    <n v="3964"/>
    <m/>
    <s v="Bartal, Nick"/>
    <s v="Bassani, Joel D."/>
    <m/>
    <m/>
    <n v="1"/>
    <n v="37009"/>
    <m/>
    <s v="Administrator, System"/>
    <s v="JDE Child"/>
    <s v="Burnt Orange"/>
    <d v="2020-07-13T00:00:00"/>
    <s v="Int - Assessments"/>
  </r>
  <r>
    <x v="854"/>
    <s v="Item"/>
    <s v="Open"/>
    <x v="1"/>
    <s v="DN999A2E2101"/>
    <s v="Exempt"/>
    <n v="1784261"/>
    <s v="Kosior, Albert"/>
    <s v="ECS Pipeline Integrity"/>
    <s v="6. Operational"/>
    <s v="Defined"/>
    <x v="10"/>
    <n v="12"/>
    <m/>
    <m/>
    <n v="11.67"/>
    <n v="12"/>
    <n v="0"/>
    <s v="Green"/>
    <m/>
    <m/>
    <m/>
    <n v="12"/>
    <m/>
    <m/>
    <n v="96000"/>
    <m/>
    <m/>
    <n v="96000"/>
    <s v="Full"/>
    <n v="96000"/>
    <n v="55457"/>
    <m/>
    <n v="55457"/>
    <s v="No"/>
    <s v="Green"/>
    <d v="2021-11-01T00:00:00"/>
    <d v="2020-12-29T00:00:00"/>
    <d v="2020-12-29T00:00:00"/>
    <d v="2021-12-31T00:00:00"/>
    <d v="2021-12-01T00:00:00"/>
    <m/>
    <m/>
    <m/>
    <n v="11.67"/>
    <m/>
    <m/>
    <m/>
    <m/>
    <m/>
    <m/>
    <m/>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x v="2"/>
    <s v="Pipelines and Terminals"/>
    <s v="Pipeline Integrity"/>
    <m/>
    <s v="Argo"/>
    <s v="DN - DES PLAINES TERMINAL"/>
    <m/>
    <n v="12"/>
    <n v="0"/>
    <m/>
    <m/>
    <n v="-3000"/>
    <m/>
    <s v="Bartal, Nick"/>
    <s v="Bassani, Joel D."/>
    <m/>
    <m/>
    <n v="1"/>
    <n v="37010"/>
    <m/>
    <s v="Administrator, System"/>
    <s v="JDE Child"/>
    <s v="Burnt Orange"/>
    <d v="2020-07-13T00:00:00"/>
    <s v="Int - Assessments"/>
  </r>
  <r>
    <x v="855"/>
    <s v="Item"/>
    <s v="Open"/>
    <x v="0"/>
    <s v="1348262M2101"/>
    <s v="Exempt"/>
    <n v="1847210"/>
    <s v="Yezik, James"/>
    <s v="ECS Pipeline Integrity"/>
    <s v="3. Active"/>
    <s v="Defined"/>
    <x v="35"/>
    <n v="399689"/>
    <n v="100000"/>
    <m/>
    <n v="499688.9"/>
    <n v="486807"/>
    <n v="12882"/>
    <s v="Yellow"/>
    <n v="500000"/>
    <m/>
    <n v="500000"/>
    <n v="-311"/>
    <m/>
    <m/>
    <n v="1683000"/>
    <m/>
    <n v="802000"/>
    <n v="2485000"/>
    <s v="Supplemental"/>
    <n v="2485000"/>
    <n v="2187699"/>
    <n v="100000"/>
    <n v="2287699"/>
    <s v="No"/>
    <s v="Green"/>
    <d v="2021-06-01T00:00:00"/>
    <d v="2021-05-21T00:00:00"/>
    <d v="2021-05-21T00:00:00"/>
    <d v="2024-10-01T00:00:00"/>
    <d v="2024-10-01T00:00:00"/>
    <m/>
    <m/>
    <n v="128990.99"/>
    <n v="109516.23"/>
    <n v="48299.96"/>
    <n v="112881.72"/>
    <n v="100000"/>
    <n v="100000"/>
    <n v="12882"/>
    <s v="Red"/>
    <m/>
    <m/>
    <n v="50000"/>
    <n v="50000"/>
    <m/>
    <m/>
    <m/>
    <m/>
    <m/>
    <m/>
    <m/>
    <s v="5/2/23 JY - Allied invoicing still needing to be accrued._x000d__x000a__x000d__x000a__x000d__x000a_4/12/23 JY - Allied invoicing still lagging.  $53k invoiced start of April._x000d__x000a__x000d__x000a__x000d__x000a_3/3/23 JY - Invoicing from Allied not fully resolved.  Received email from Allied about putting money in specific line items._x000d__x000a__x000d__x000a__x000d__x000a_2/8/23 JY - Allied billing issues appear to be resolved after discussing with their AP group.  Invoices have not yet caught up with work performed.  Only billed through mid-December._x000d__x000a__x000d__x000a__x000d__x000a_1/6/23 JY - Created Allied CO on 12/13.  Was not signed and returned until 1/6/23. Have not received an Allied invoice since 10/31._x000d__x000a__x000d__x000a__x000d__x000a_12/8/22 JY - Waiting on Allied to issue CO to create supplemental for 2023 spends._x000d__x000a__x000d__x000a__x000d__x000a_11/3/22 NV- Engineering timing for both Allied &amp; DNV has resulted in variance._x000d__x000a__x000d__x000a__x000d__x000a_10/25/22 JY - no updates to spends.  Tracking accurately based on engineering work being performed for program by different vendors._x000d__x000a__x000d__x000a__x000d__x000a_10/4/22 JY - money accrued in September due to not being billed.  Will see spends in October as a result._x000d__x000a__x000d__x000a__x000d__x000a_9/1/22 JY - money hit July instead of August. Shifted money from September to October/November expecting spends on PPA and clamp on metering Phase 1 AFEs._x000d__x000a__x000d__x000a__x000d__x000a_8/5/22 JY - engineering has slowed down for Allied, moving money into September._x000d__x000a__x000d__x000a__x000d__x000a_7/1/22 JY - New Allied schedule showing more activity in August September, moved $75k from July to Sept._x000d__x000a__x000d__x000a__x000d__x000a_5/6/22 JY - moved $90k from October to May forecast for meter invoice and burn rate update._x000d__x000a__x000d__x000a__x000d__x000a_4/7/22 JY - moved $40k from April to October based on Allied estimate._x000d__x000a__x000d__x000a__x000d__x000a_4/4/22 JY - Adding funding for Wayne, Marcy, Vestal, and Long Island/Inwood per PM requests.  Total removed was $625k._x000d__x000a__x000d__x000a__x000d__x000a_3.11.22.DLC: Reallocated project funds into Aug-Nov for 6 CCX Projects unlikely to complete in 2022...3/10/22 - Vendor delays causing variance. Forecast to be updated once evaluation complete. DC_x000d__x000a__x000d__x000a_Forecast removed for 2021_x000d__x000a__x000d__x000a_Leak detection regulation requires installations completed by 2024. The overall program is being re-evaluated and now emergent type work is expected in 2021."/>
    <d v="2023-05-02T00:00:00"/>
    <s v="Williams, Nikole"/>
    <m/>
    <x v="3"/>
    <s v="Pipelines and Terminals"/>
    <s v="Integrity"/>
    <m/>
    <s v="Corporate"/>
    <s v="Corporate"/>
    <m/>
    <n v="286807"/>
    <n v="212882"/>
    <m/>
    <m/>
    <n v="1479290"/>
    <m/>
    <s v="Guenther, Steve"/>
    <s v="Guenther, Steve"/>
    <m/>
    <m/>
    <n v="1"/>
    <n v="38460"/>
    <m/>
    <s v="Kabaria, Erika"/>
    <s v="Independent"/>
    <s v="Aqua"/>
    <d v="2020-09-02T00:00:00"/>
    <s v="Leak Detection"/>
  </r>
  <r>
    <x v="856"/>
    <s v="Item"/>
    <s v="Open"/>
    <x v="0"/>
    <s v="EU163JUM2201"/>
    <s v="Maintenance Framework"/>
    <n v="2044485"/>
    <s v="Kosior, Albert"/>
    <s v="ECS Pipeline Integrity"/>
    <s v="3. Active"/>
    <s v="Defined"/>
    <x v="7"/>
    <n v="1068521"/>
    <n v="-409"/>
    <m/>
    <n v="1068111.69"/>
    <n v="989472"/>
    <n v="78640"/>
    <s v="Yellow"/>
    <m/>
    <m/>
    <m/>
    <n v="1068112"/>
    <m/>
    <s v="Scheduling"/>
    <n v="1452410"/>
    <m/>
    <m/>
    <n v="1452410"/>
    <s v="Interim"/>
    <n v="1452410"/>
    <n v="1513262"/>
    <n v="-409"/>
    <n v="1512853"/>
    <s v="No"/>
    <s v="Green"/>
    <d v="2022-11-01T00:00:00"/>
    <d v="2023-02-06T00:00:00"/>
    <d v="2023-02-06T00:00:00"/>
    <d v="2023-06-30T00:00:00"/>
    <d v="2023-06-30T00:00:00"/>
    <m/>
    <m/>
    <n v="362364.26"/>
    <n v="289513.32"/>
    <n v="137594.32"/>
    <n v="279048.78999999998"/>
    <n v="200000"/>
    <n v="200000"/>
    <n v="79049"/>
    <s v="Red"/>
    <m/>
    <s v="Forecasting"/>
    <n v="-409"/>
    <m/>
    <m/>
    <m/>
    <m/>
    <m/>
    <m/>
    <m/>
    <m/>
    <s v="5.8.23 - $-409 forecast in May due to MEXP Flip to EU163JUE2301 (AS)_x000d__x000a_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5-08T00:00:00"/>
    <s v="Hill, Elizabeth"/>
    <m/>
    <x v="2"/>
    <s v="Pipelines and Terminals"/>
    <s v="Integrity"/>
    <m/>
    <s v="Michiana"/>
    <s v="EU163JU - E CHICAGO B/G TO HAMMOND J B/G"/>
    <m/>
    <n v="789472"/>
    <n v="278640"/>
    <m/>
    <m/>
    <n v="444741"/>
    <m/>
    <s v="Bartal, Nick"/>
    <s v="Bartal, Nick"/>
    <m/>
    <m/>
    <n v="1"/>
    <n v="41009"/>
    <m/>
    <s v="Administrator, System"/>
    <s v="Independent"/>
    <s v="Aqua"/>
    <d v="2021-08-04T00:00:00"/>
    <s v="Int- Planned Digs"/>
  </r>
  <r>
    <x v="857"/>
    <s v="Item"/>
    <s v="Open"/>
    <x v="0"/>
    <s v="XX163KKM2201"/>
    <s v="Maintenance Framework"/>
    <n v="1917268"/>
    <s v="Kizzire, Jerrod"/>
    <s v="ECS Pipeline Integrity"/>
    <s v="6. Operational"/>
    <s v="Defined"/>
    <x v="7"/>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m/>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x v="2"/>
    <s v="Pipelines and Terminals"/>
    <s v="Integrity"/>
    <m/>
    <s v="Michiana"/>
    <s v="EU163JU - E CHICAGO B/G TO HAMMOND J B/G"/>
    <m/>
    <n v="-6285"/>
    <n v="0"/>
    <m/>
    <m/>
    <n v="398465"/>
    <m/>
    <s v="Bartal, Nick"/>
    <s v="Guenther, Steve"/>
    <m/>
    <m/>
    <n v="1"/>
    <n v="42486"/>
    <m/>
    <s v="Guest, ProSight"/>
    <s v="Independent"/>
    <s v="Aqua"/>
    <d v="2021-11-22T00:00:00"/>
    <s v="Int - Accel Digs"/>
  </r>
  <r>
    <x v="858"/>
    <s v="Item"/>
    <s v="Open"/>
    <x v="0"/>
    <s v="EW913RWM2202"/>
    <s v="Exempt"/>
    <n v="1979771"/>
    <s v="Garcia, Francisco"/>
    <s v="ECS Pipeline Integrity"/>
    <s v="3. Active"/>
    <s v="Defined"/>
    <x v="7"/>
    <n v="3610"/>
    <n v="140000"/>
    <m/>
    <n v="143609.67000000001"/>
    <n v="140869"/>
    <n v="2740"/>
    <s v="Yellow"/>
    <m/>
    <m/>
    <m/>
    <n v="143610"/>
    <m/>
    <m/>
    <n v="200000"/>
    <m/>
    <m/>
    <n v="200000"/>
    <s v="Full"/>
    <n v="200000"/>
    <n v="65332"/>
    <n v="140000"/>
    <n v="205332"/>
    <s v="No"/>
    <s v="Green"/>
    <d v="2022-05-01T00:00:00"/>
    <d v="2022-05-06T00:00:00"/>
    <d v="2022-05-06T00:00:00"/>
    <d v="2022-12-31T00:00:00"/>
    <d v="2023-06-30T00:00:00"/>
    <m/>
    <m/>
    <n v="284.32"/>
    <n v="289.85000000000002"/>
    <n v="295.06"/>
    <n v="2740.44"/>
    <n v="0"/>
    <n v="0"/>
    <n v="2740"/>
    <s v="Red"/>
    <m/>
    <m/>
    <m/>
    <n v="140000"/>
    <m/>
    <m/>
    <m/>
    <m/>
    <m/>
    <m/>
    <m/>
    <s v="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5-01T00:00:00"/>
    <s v="Walker, Carol"/>
    <m/>
    <x v="0"/>
    <s v="Pipelines and Terminals"/>
    <s v="Integrity"/>
    <m/>
    <s v="Jet Lines"/>
    <s v="EW913RW - NEW HAVEN TO MIDDLETOWN JCT"/>
    <m/>
    <n v="869"/>
    <n v="142740"/>
    <m/>
    <m/>
    <n v="61723"/>
    <m/>
    <s v="Bartal, Nick"/>
    <s v="Bartal, Nick"/>
    <m/>
    <m/>
    <n v="1"/>
    <n v="41019"/>
    <m/>
    <s v="Administrator, System"/>
    <s v="Independent"/>
    <s v="Aqua"/>
    <d v="2021-08-04T00:00:00"/>
    <s v="Int- Planned Digs"/>
  </r>
  <r>
    <x v="859"/>
    <s v="Item"/>
    <s v="Open"/>
    <x v="0"/>
    <s v="GC415GKM1801"/>
    <s v="Exempt"/>
    <n v="1493813"/>
    <s v="Bevevino, Jared"/>
    <s v="ECS Pipeline Integrity"/>
    <s v="6. Operational"/>
    <s v="Defined"/>
    <x v="38"/>
    <n v="228"/>
    <m/>
    <m/>
    <n v="227.62"/>
    <n v="58"/>
    <n v="170"/>
    <s v="Red"/>
    <m/>
    <m/>
    <m/>
    <n v="228"/>
    <m/>
    <m/>
    <n v="163000"/>
    <n v="149000"/>
    <m/>
    <n v="312000"/>
    <s v="Full"/>
    <n v="312000"/>
    <n v="211766"/>
    <m/>
    <n v="211766"/>
    <s v="No"/>
    <s v="Green"/>
    <d v="2022-02-01T00:00:00"/>
    <d v="2018-08-22T00:00:00"/>
    <d v="2018-08-22T00:00:00"/>
    <d v="2019-11-29T00:00:00"/>
    <d v="2022-11-18T00:00:00"/>
    <m/>
    <m/>
    <n v="-4518.08"/>
    <n v="795.6"/>
    <n v="3780"/>
    <n v="170.1"/>
    <m/>
    <m/>
    <n v="170"/>
    <s v="Red"/>
    <m/>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x v="2"/>
    <s v="Pipelines and Terminals"/>
    <s v="Integrity"/>
    <s v="Integrity"/>
    <s v="Mantua"/>
    <s v="GC415GK - WAKEMAN - BRECKSVILLE-#1-E"/>
    <m/>
    <n v="58"/>
    <n v="170"/>
    <m/>
    <m/>
    <n v="189371"/>
    <m/>
    <s v="Hurley, Brian"/>
    <s v="Bassani, Joel D."/>
    <m/>
    <m/>
    <n v="1"/>
    <n v="30504"/>
    <m/>
    <s v="Kabaria, Erika"/>
    <s v="Independent"/>
    <s v="Aqua"/>
    <d v="2018-08-13T00:00:00"/>
    <s v="Int - Planned Exposures"/>
  </r>
  <r>
    <x v="860"/>
    <s v="Item"/>
    <s v="Open"/>
    <x v="0"/>
    <s v="HD150WHM2201"/>
    <s v="Maintenance Framework"/>
    <n v="1946282"/>
    <s v="Kosior, Albert"/>
    <s v="ECS Pipeline Integrity"/>
    <s v="6. Operational"/>
    <s v="Defined"/>
    <x v="7"/>
    <n v="-291701"/>
    <m/>
    <m/>
    <n v="-291701.24"/>
    <n v="-291701"/>
    <n v="0"/>
    <s v="Green"/>
    <m/>
    <m/>
    <m/>
    <n v="-291701"/>
    <m/>
    <m/>
    <n v="725000"/>
    <m/>
    <m/>
    <n v="725000"/>
    <s v="Phase"/>
    <n v="725000"/>
    <n v="539017"/>
    <m/>
    <n v="539017"/>
    <s v="No"/>
    <s v="Green"/>
    <d v="2022-02-01T00:00:00"/>
    <d v="2022-02-08T00:00:00"/>
    <d v="2022-02-08T00:00:00"/>
    <d v="2022-04-30T00:00:00"/>
    <d v="2022-06-28T00:00:00"/>
    <m/>
    <m/>
    <m/>
    <m/>
    <n v="-291701.24"/>
    <m/>
    <m/>
    <m/>
    <m/>
    <m/>
    <m/>
    <m/>
    <m/>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x v="2"/>
    <s v="Pipelines and Terminals"/>
    <s v="Integrity"/>
    <m/>
    <s v="Michiana"/>
    <s v="HD150WH - HARTSDALE TO WHEELER"/>
    <m/>
    <n v="-291701"/>
    <n v="0"/>
    <m/>
    <m/>
    <n v="830718"/>
    <m/>
    <s v="Bartal, Nick"/>
    <s v="Bartal, Nick"/>
    <m/>
    <m/>
    <n v="1"/>
    <n v="41003"/>
    <m/>
    <s v="Administrator, System"/>
    <s v="Independent"/>
    <s v="Aqua"/>
    <d v="2021-08-04T00:00:00"/>
    <s v="Int- Planned Digs"/>
  </r>
  <r>
    <x v="861"/>
    <s v="Item"/>
    <s v="Open"/>
    <x v="0"/>
    <s v="HD156KGM2201"/>
    <s v="Maintenance Framework"/>
    <m/>
    <s v="Kosior, Albert"/>
    <s v="ECS Pipeline Integrity"/>
    <s v="6. Operational"/>
    <s v="Defined"/>
    <x v="7"/>
    <n v="-23994"/>
    <m/>
    <m/>
    <n v="-23994.03"/>
    <n v="-24176"/>
    <n v="182"/>
    <s v="Yellow"/>
    <m/>
    <m/>
    <m/>
    <n v="-23994"/>
    <m/>
    <s v="Other"/>
    <n v="1869000"/>
    <m/>
    <m/>
    <n v="1869000"/>
    <s v="Full"/>
    <n v="1869000"/>
    <n v="1573162"/>
    <m/>
    <n v="1573162"/>
    <s v="No"/>
    <s v="Green"/>
    <d v="2022-03-01T00:00:00"/>
    <d v="2022-04-06T00:00:00"/>
    <d v="2022-04-06T00:00:00"/>
    <d v="2022-06-15T00:00:00"/>
    <d v="2022-09-12T00:00:00"/>
    <m/>
    <m/>
    <n v="11540.6"/>
    <n v="-39763.33"/>
    <n v="4046.6"/>
    <n v="182.1"/>
    <m/>
    <m/>
    <n v="182"/>
    <s v="Red"/>
    <m/>
    <m/>
    <m/>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x v="2"/>
    <s v="Pipelines and Terminals"/>
    <s v="Integrity"/>
    <m/>
    <s v="E. Chicago Terminals"/>
    <s v="KG155HD - LAKE GEORGE TO HARTSDALE"/>
    <m/>
    <n v="-24176"/>
    <n v="182"/>
    <m/>
    <m/>
    <n v="1597156"/>
    <m/>
    <s v="Bartal, Nick"/>
    <s v="Bartal, Nick"/>
    <m/>
    <m/>
    <n v="1"/>
    <n v="42452"/>
    <m/>
    <s v="Guest, ProSight"/>
    <s v="Independent"/>
    <s v="Aqua"/>
    <d v="2021-11-16T00:00:00"/>
    <s v="Int- Planned Digs"/>
  </r>
  <r>
    <x v="862"/>
    <s v="Item"/>
    <s v="Open"/>
    <x v="0"/>
    <s v="SG162DUM2201"/>
    <s v="Project Framework"/>
    <n v="1980984"/>
    <s v="Oldham, David"/>
    <s v="ECS Pipeline Integrity"/>
    <s v="6. Operational"/>
    <s v="Drawdown"/>
    <x v="7"/>
    <n v="-7194"/>
    <m/>
    <m/>
    <n v="-7194.42"/>
    <n v="-7299"/>
    <n v="104"/>
    <s v="Yellow"/>
    <m/>
    <m/>
    <m/>
    <n v="-7194"/>
    <m/>
    <m/>
    <n v="91000"/>
    <n v="580000"/>
    <m/>
    <n v="671000"/>
    <s v="Full"/>
    <n v="671000"/>
    <n v="550972"/>
    <m/>
    <n v="550972"/>
    <s v="No"/>
    <s v="Green"/>
    <d v="2022-05-01T00:00:00"/>
    <d v="2022-05-19T00:00:00"/>
    <d v="2022-05-19T00:00:00"/>
    <d v="2022-09-15T00:00:00"/>
    <d v="2022-09-15T00:00:00"/>
    <m/>
    <m/>
    <n v="-5373.92"/>
    <n v="-4243.9799999999996"/>
    <n v="2319.12"/>
    <n v="104.36"/>
    <m/>
    <m/>
    <n v="104"/>
    <s v="Red"/>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x v="2"/>
    <s v="Pipelines and Terminals"/>
    <s v="Integrity"/>
    <m/>
    <s v="St. Louis"/>
    <s v="SG162DU - SAUGET (ESL) TO DUPO"/>
    <m/>
    <n v="-7299"/>
    <n v="104"/>
    <m/>
    <m/>
    <n v="558166"/>
    <m/>
    <s v="Bartal, Nick"/>
    <s v="Bartal, Nick"/>
    <m/>
    <m/>
    <n v="1"/>
    <n v="43716"/>
    <m/>
    <s v="Meitzler, Antoinette"/>
    <s v="Independent"/>
    <s v="Aqua"/>
    <d v="2022-05-11T00:00:00"/>
    <s v="Int - Accel Cutouts"/>
  </r>
  <r>
    <x v="863"/>
    <s v="Item"/>
    <s v="Open"/>
    <x v="0"/>
    <s v="IM760UGM2201"/>
    <s v="Project Framework"/>
    <s v="1946905, 1946906, 1946907, 1946908, 1946909, 1946910, 1946911, 1946912"/>
    <s v="Taylor, Ryan"/>
    <s v="ECS Pipeline Integrity"/>
    <s v="6. Operational"/>
    <s v="Emergent"/>
    <x v="36"/>
    <n v="40620"/>
    <n v="-85000"/>
    <m/>
    <n v="-44379.88"/>
    <n v="620"/>
    <n v="-45000"/>
    <s v="Red"/>
    <m/>
    <m/>
    <m/>
    <n v="-44380"/>
    <m/>
    <m/>
    <n v="997000"/>
    <m/>
    <m/>
    <n v="997000"/>
    <s v="Full"/>
    <n v="997000"/>
    <n v="157966"/>
    <n v="-85000"/>
    <n v="72966"/>
    <s v="No"/>
    <s v="Green"/>
    <d v="2022-02-01T00:00:00"/>
    <d v="2022-02-15T00:00:00"/>
    <d v="2022-02-15T00:00:00"/>
    <d v="2022-04-01T00:00:00"/>
    <d v="2022-12-31T00:00:00"/>
    <m/>
    <m/>
    <n v="620.12"/>
    <m/>
    <m/>
    <n v="40000"/>
    <m/>
    <m/>
    <n v="40000"/>
    <s v="Red"/>
    <m/>
    <s v="Other"/>
    <n v="-85000"/>
    <m/>
    <m/>
    <m/>
    <m/>
    <m/>
    <m/>
    <m/>
    <m/>
    <s v="20230509 NV- Invoice hit prior to reclass being complete. Reclass to be complete in May.   3.8.22.DLC: Work completed ahead of schedule"/>
    <d v="2023-05-09T00:00:00"/>
    <s v="Williams, Nikole"/>
    <m/>
    <x v="2"/>
    <s v="Pipelines and Terminals"/>
    <s v="Integrity"/>
    <m/>
    <s v="Sugar Creek"/>
    <s v="IM760UG - MILAN STA TO SUGAR CREEK TERM"/>
    <m/>
    <n v="620"/>
    <n v="-45000"/>
    <m/>
    <m/>
    <n v="117346"/>
    <m/>
    <s v="Hurley, Brian"/>
    <s v="Guenther, Steve"/>
    <m/>
    <m/>
    <n v="1"/>
    <n v="42934"/>
    <m/>
    <s v="Meitzler, Antoinette"/>
    <s v="Independent"/>
    <s v="Aqua"/>
    <d v="2022-02-11T00:00:00"/>
    <s v="Int - Accel Exposures"/>
  </r>
  <r>
    <x v="864"/>
    <s v="Item"/>
    <s v="Candidate"/>
    <x v="0"/>
    <m/>
    <s v="Project Framework"/>
    <m/>
    <s v="Bevevino, Jared"/>
    <s v="ECS Pipeline Integrity"/>
    <s v="2. Pending AFE"/>
    <m/>
    <x v="38"/>
    <m/>
    <m/>
    <m/>
    <n v="0"/>
    <m/>
    <n v="0"/>
    <s v="Green"/>
    <n v="1500000"/>
    <m/>
    <n v="1500000"/>
    <n v="-1500000"/>
    <m/>
    <m/>
    <m/>
    <m/>
    <m/>
    <m/>
    <m/>
    <m/>
    <m/>
    <m/>
    <m/>
    <s v="No"/>
    <s v="Green"/>
    <m/>
    <m/>
    <m/>
    <m/>
    <d v="2023-05-31T00:00:00"/>
    <m/>
    <m/>
    <m/>
    <m/>
    <m/>
    <m/>
    <m/>
    <m/>
    <m/>
    <m/>
    <m/>
    <m/>
    <m/>
    <m/>
    <m/>
    <m/>
    <m/>
    <m/>
    <m/>
    <m/>
    <m/>
    <s v="1/2/23 - Removed 2023 forecast and moved to AR760HH BMH."/>
    <d v="2023-01-03T00:00:00"/>
    <m/>
    <m/>
    <x v="2"/>
    <s v="Pipelines and Terminals"/>
    <s v="Operating Infrastructure"/>
    <m/>
    <s v="Sugar Creek"/>
    <s v="IM760UG - MILAN STA TO SUGAR CREEK TERM"/>
    <m/>
    <m/>
    <n v="0"/>
    <m/>
    <m/>
    <m/>
    <m/>
    <s v="Hurley, Brian"/>
    <m/>
    <m/>
    <m/>
    <n v="1"/>
    <n v="44581"/>
    <m/>
    <s v="Guest, ProSight"/>
    <s v="Independent"/>
    <s v="Aqua"/>
    <d v="2022-08-12T00:00:00"/>
    <s v="Int - Planned Exposures"/>
  </r>
  <r>
    <x v="865"/>
    <s v="Item"/>
    <s v="Candidate"/>
    <x v="0"/>
    <m/>
    <s v="Project Framework"/>
    <m/>
    <s v="Bevevino, Jared"/>
    <s v="ECS Pipeline Integrity"/>
    <s v="2. Pending AFE"/>
    <m/>
    <x v="36"/>
    <m/>
    <m/>
    <m/>
    <n v="0"/>
    <m/>
    <n v="0"/>
    <s v="Green"/>
    <n v="250000"/>
    <m/>
    <n v="250000"/>
    <n v="-250000"/>
    <m/>
    <m/>
    <m/>
    <m/>
    <m/>
    <m/>
    <m/>
    <m/>
    <m/>
    <m/>
    <m/>
    <s v="No"/>
    <s v="Green"/>
    <m/>
    <m/>
    <m/>
    <m/>
    <d v="2023-08-31T00:00:00"/>
    <m/>
    <m/>
    <m/>
    <m/>
    <m/>
    <m/>
    <m/>
    <m/>
    <m/>
    <m/>
    <m/>
    <m/>
    <m/>
    <m/>
    <m/>
    <m/>
    <m/>
    <m/>
    <m/>
    <m/>
    <m/>
    <s v="2/2/23 - MCAP project cancelled and moved to MEXP Exposure Remediation"/>
    <d v="2023-02-02T00:00:00"/>
    <m/>
    <m/>
    <x v="2"/>
    <s v="Pipelines and Terminals"/>
    <s v="Integrity"/>
    <m/>
    <s v="Sugar Creek"/>
    <s v="IM760UG - MILAN STA TO SUGAR CREEK TERM"/>
    <m/>
    <m/>
    <n v="0"/>
    <m/>
    <m/>
    <m/>
    <m/>
    <s v="Hurley, Brian"/>
    <m/>
    <m/>
    <m/>
    <n v="1"/>
    <n v="44538"/>
    <m/>
    <s v="Guest, ProSight"/>
    <s v="Independent"/>
    <m/>
    <d v="2022-08-13T00:00:00"/>
    <s v="Int - Planned Exposures"/>
  </r>
  <r>
    <x v="866"/>
    <s v="Item"/>
    <s v="Open"/>
    <x v="0"/>
    <s v="IM760UGM2308"/>
    <s v="Project Framework"/>
    <n v="2095207"/>
    <s v="Bevevino, Jared"/>
    <s v="ECS Pipeline Integrity"/>
    <s v="3. Active"/>
    <s v="Defined"/>
    <x v="36"/>
    <n v="21250"/>
    <n v="1160000"/>
    <m/>
    <n v="1181249.8999999999"/>
    <n v="1185000"/>
    <n v="-3750"/>
    <s v="Yellow"/>
    <n v="1100000"/>
    <m/>
    <n v="1100000"/>
    <n v="81250"/>
    <m/>
    <m/>
    <n v="123200"/>
    <m/>
    <m/>
    <n v="123200"/>
    <s v="Phase"/>
    <n v="123200"/>
    <n v="21250"/>
    <n v="1160000"/>
    <n v="1181250"/>
    <s v="No"/>
    <s v="Green"/>
    <d v="2023-04-01T00:00:00"/>
    <d v="2023-03-17T00:00:00"/>
    <d v="2023-03-17T00:00:00"/>
    <d v="2023-10-15T00:00:00"/>
    <d v="2023-05-31T00:00:00"/>
    <m/>
    <m/>
    <m/>
    <m/>
    <m/>
    <n v="21249.9"/>
    <n v="25000"/>
    <n v="25000"/>
    <n v="-3750"/>
    <s v="Red"/>
    <m/>
    <m/>
    <n v="20000"/>
    <n v="10000"/>
    <n v="10000"/>
    <n v="10000"/>
    <n v="10000"/>
    <n v="1100000"/>
    <m/>
    <m/>
    <m/>
    <m/>
    <m/>
    <s v="Williams, Nikole"/>
    <m/>
    <x v="2"/>
    <s v="Pipelines and Terminals"/>
    <s v="Integrity"/>
    <m/>
    <s v="Sugar Creek"/>
    <s v="IM760UG - MILAN STA TO SUGAR CREEK TERM"/>
    <m/>
    <m/>
    <n v="51250"/>
    <n v="30000"/>
    <n v="1100000"/>
    <m/>
    <m/>
    <s v="Hurley, Brian"/>
    <s v="Shook, Mark B."/>
    <m/>
    <m/>
    <n v="1"/>
    <n v="44539"/>
    <m/>
    <s v="Guest, ProSight"/>
    <s v="Independent"/>
    <s v="Aqua"/>
    <d v="2022-08-11T00:00:00"/>
    <s v="Int - Planned Exposures"/>
  </r>
  <r>
    <x v="867"/>
    <s v="Item"/>
    <s v="Open"/>
    <x v="0"/>
    <s v="IM760UGM2301"/>
    <s v="Project Framework"/>
    <n v="2075808"/>
    <s v="Bevevino, Jared"/>
    <s v="ECS Pipeline Integrity"/>
    <s v="3. Active"/>
    <s v="Defined"/>
    <x v="36"/>
    <n v="18256"/>
    <n v="220000"/>
    <m/>
    <n v="238255.5"/>
    <n v="228031"/>
    <n v="10225"/>
    <s v="Yellow"/>
    <n v="250000"/>
    <m/>
    <n v="250000"/>
    <n v="-11745"/>
    <m/>
    <m/>
    <n v="96575"/>
    <m/>
    <m/>
    <n v="96575"/>
    <s v="Phase"/>
    <n v="96575"/>
    <n v="18256"/>
    <n v="220000"/>
    <n v="238256"/>
    <s v="No"/>
    <s v="Green"/>
    <d v="2023-01-01T00:00:00"/>
    <d v="2023-01-19T00:00:00"/>
    <d v="2023-01-19T00:00:00"/>
    <d v="2023-10-01T00:00:00"/>
    <d v="2023-08-31T00:00:00"/>
    <m/>
    <m/>
    <n v="2900"/>
    <n v="130.5"/>
    <n v="5000"/>
    <n v="10225"/>
    <n v="10000"/>
    <n v="10000"/>
    <n v="225"/>
    <s v="Yellow"/>
    <m/>
    <m/>
    <n v="10000"/>
    <n v="5000"/>
    <n v="5000"/>
    <n v="200000"/>
    <m/>
    <m/>
    <m/>
    <m/>
    <m/>
    <m/>
    <m/>
    <s v="Williams, Nikole"/>
    <m/>
    <x v="2"/>
    <s v="Pipelines and Terminals"/>
    <s v="Integrity"/>
    <m/>
    <s v="Sugar Creek"/>
    <s v="IM760UG - MILAN STA TO SUGAR CREEK TERM"/>
    <m/>
    <n v="8031"/>
    <n v="25225"/>
    <n v="205000"/>
    <m/>
    <m/>
    <m/>
    <s v="Hurley, Brian"/>
    <s v="Shook, Mark B."/>
    <m/>
    <m/>
    <n v="1"/>
    <n v="44540"/>
    <m/>
    <s v="Guest, ProSight"/>
    <s v="Independent"/>
    <s v="Aqua"/>
    <d v="2022-08-11T00:00:00"/>
    <s v="Int - Planned Exposures"/>
  </r>
  <r>
    <x v="868"/>
    <s v="Item"/>
    <s v="Open"/>
    <x v="0"/>
    <s v="IM760UGM2302"/>
    <s v="Project Framework"/>
    <n v="2083846"/>
    <s v="Bevevino, Jared"/>
    <s v="ECS Pipeline Integrity"/>
    <s v="2. Pending AFE"/>
    <s v="Defined"/>
    <x v="36"/>
    <n v="15225"/>
    <n v="230000"/>
    <m/>
    <n v="245225"/>
    <n v="245000"/>
    <n v="225"/>
    <s v="Yellow"/>
    <n v="250000"/>
    <m/>
    <n v="250000"/>
    <n v="-4775"/>
    <m/>
    <m/>
    <n v="96575"/>
    <m/>
    <m/>
    <n v="96575"/>
    <s v="Phase"/>
    <n v="96575"/>
    <n v="15225"/>
    <n v="230000"/>
    <n v="245225"/>
    <s v="No"/>
    <s v="Green"/>
    <d v="2023-03-01T00:00:00"/>
    <d v="2023-02-02T00:00:00"/>
    <d v="2023-02-02T00:00:00"/>
    <d v="2023-10-01T00:00:00"/>
    <d v="2023-08-31T00:00:00"/>
    <m/>
    <m/>
    <m/>
    <m/>
    <n v="5000"/>
    <n v="10225"/>
    <n v="10000"/>
    <n v="10000"/>
    <n v="225"/>
    <s v="Yellow"/>
    <m/>
    <m/>
    <n v="15000"/>
    <n v="15000"/>
    <m/>
    <n v="200000"/>
    <m/>
    <m/>
    <m/>
    <m/>
    <m/>
    <m/>
    <m/>
    <s v="Williams, Nikole"/>
    <m/>
    <x v="2"/>
    <s v="Pipelines and Terminals"/>
    <s v="Integrity"/>
    <m/>
    <s v="Sugar Creek"/>
    <s v="IM760UG - MILAN STA TO SUGAR CREEK TERM"/>
    <m/>
    <n v="5000"/>
    <n v="40225"/>
    <n v="200000"/>
    <m/>
    <m/>
    <m/>
    <s v="Hurley, Brian"/>
    <s v="Shepherd, Duane E."/>
    <m/>
    <m/>
    <n v="1"/>
    <n v="44541"/>
    <m/>
    <s v="Guest, ProSight"/>
    <s v="Independent"/>
    <s v="Aqua"/>
    <d v="2022-08-11T00:00:00"/>
    <s v="Int - Planned Exposures"/>
  </r>
  <r>
    <x v="869"/>
    <s v="Item"/>
    <s v="Open"/>
    <x v="0"/>
    <s v="IM760UGM2306"/>
    <s v="Project Framework"/>
    <n v="2096364"/>
    <s v="Bevevino, Jared"/>
    <s v="ECS Pipeline Integrity"/>
    <s v="3. Active"/>
    <s v="Defined"/>
    <x v="36"/>
    <n v="20360"/>
    <n v="225000"/>
    <m/>
    <n v="245360"/>
    <n v="238000"/>
    <n v="7360"/>
    <s v="Yellow"/>
    <n v="250000"/>
    <m/>
    <n v="250000"/>
    <n v="-4640"/>
    <m/>
    <m/>
    <n v="116500"/>
    <m/>
    <m/>
    <n v="116500"/>
    <s v="Phase"/>
    <n v="116500"/>
    <n v="20360"/>
    <n v="225000"/>
    <n v="245360"/>
    <s v="No"/>
    <s v="Green"/>
    <d v="2023-03-01T00:00:00"/>
    <d v="2023-03-30T00:00:00"/>
    <d v="2023-03-30T00:00:00"/>
    <d v="2023-10-15T00:00:00"/>
    <d v="2023-08-31T00:00:00"/>
    <m/>
    <m/>
    <m/>
    <m/>
    <n v="8000"/>
    <n v="12360"/>
    <n v="10000"/>
    <n v="10000"/>
    <n v="2360"/>
    <s v="Red"/>
    <m/>
    <m/>
    <n v="10000"/>
    <n v="10000"/>
    <n v="5000"/>
    <n v="200000"/>
    <m/>
    <m/>
    <m/>
    <m/>
    <m/>
    <m/>
    <m/>
    <s v="Williams, Nikole"/>
    <m/>
    <x v="2"/>
    <s v="Pipelines and Terminals"/>
    <s v="Integrity"/>
    <m/>
    <s v="Sugar Creek"/>
    <s v="IM760UG - MILAN STA TO SUGAR CREEK TERM"/>
    <m/>
    <n v="8000"/>
    <n v="32360"/>
    <n v="205000"/>
    <m/>
    <m/>
    <m/>
    <s v="Hurley, Brian"/>
    <s v="Shook, Mark B."/>
    <m/>
    <m/>
    <n v="1"/>
    <n v="44542"/>
    <m/>
    <s v="Guest, ProSight"/>
    <s v="Independent"/>
    <s v="Aqua"/>
    <d v="2022-08-11T00:00:00"/>
    <s v="Int - Planned Exposures"/>
  </r>
  <r>
    <x v="870"/>
    <s v="Item"/>
    <s v="Open"/>
    <x v="0"/>
    <s v="IM760UGM2305"/>
    <s v="Project Framework"/>
    <n v="2094897"/>
    <s v="Bevevino, Jared"/>
    <s v="ECS Pipeline Integrity"/>
    <s v="3. Active"/>
    <s v="Defined"/>
    <x v="36"/>
    <n v="25000"/>
    <n v="1160000"/>
    <m/>
    <n v="1185000"/>
    <n v="1175000"/>
    <n v="10000"/>
    <s v="Yellow"/>
    <n v="1100000"/>
    <m/>
    <n v="1100000"/>
    <n v="85000"/>
    <m/>
    <m/>
    <n v="227175"/>
    <m/>
    <m/>
    <n v="227175"/>
    <s v="Phase"/>
    <n v="227175"/>
    <n v="25000"/>
    <n v="1160000"/>
    <n v="1185000"/>
    <s v="No"/>
    <s v="Green"/>
    <d v="2023-04-01T00:00:00"/>
    <d v="2023-03-12T00:00:00"/>
    <d v="2023-03-12T00:00:00"/>
    <d v="2023-10-15T00:00:00"/>
    <d v="2023-05-31T00:00:00"/>
    <m/>
    <m/>
    <m/>
    <m/>
    <m/>
    <n v="25000"/>
    <n v="25000"/>
    <n v="25000"/>
    <n v="0"/>
    <s v="Green"/>
    <m/>
    <m/>
    <n v="10000"/>
    <n v="15000"/>
    <n v="15000"/>
    <n v="10000"/>
    <n v="1110000"/>
    <m/>
    <m/>
    <m/>
    <m/>
    <m/>
    <m/>
    <s v="Williams, Nikole"/>
    <m/>
    <x v="2"/>
    <s v="Pipelines and Terminals"/>
    <s v="Integrity"/>
    <m/>
    <s v="Sugar Creek"/>
    <s v="IM760UG - MILAN STA TO SUGAR CREEK TERM"/>
    <m/>
    <m/>
    <n v="50000"/>
    <n v="1135000"/>
    <m/>
    <m/>
    <m/>
    <s v="Hurley, Brian"/>
    <s v="Shook, Mark B."/>
    <m/>
    <m/>
    <n v="1"/>
    <n v="44543"/>
    <m/>
    <s v="Guest, ProSight"/>
    <s v="Independent"/>
    <s v="Aqua"/>
    <d v="2022-08-11T00:00:00"/>
    <s v="Int - Planned Exposures"/>
  </r>
  <r>
    <x v="871"/>
    <s v="Item"/>
    <s v="Open"/>
    <x v="0"/>
    <s v="IM760UGM2304"/>
    <s v="Project Framework"/>
    <n v="2094902"/>
    <s v="Bevevino, Jared"/>
    <s v="ECS Pipeline Integrity"/>
    <s v="3. Active"/>
    <s v="Defined"/>
    <x v="36"/>
    <n v="31617"/>
    <n v="1900000"/>
    <m/>
    <n v="1931617"/>
    <n v="1915000"/>
    <n v="16617"/>
    <s v="Yellow"/>
    <n v="1550000"/>
    <m/>
    <n v="1550000"/>
    <n v="381617"/>
    <m/>
    <m/>
    <n v="233000"/>
    <m/>
    <m/>
    <n v="233000"/>
    <s v="Phase"/>
    <n v="233000"/>
    <n v="31617"/>
    <n v="1900000"/>
    <n v="1931617"/>
    <s v="No"/>
    <s v="Green"/>
    <d v="2023-04-01T00:00:00"/>
    <d v="2023-03-12T00:00:00"/>
    <d v="2023-03-12T00:00:00"/>
    <d v="2023-10-15T00:00:00"/>
    <d v="2023-05-31T00:00:00"/>
    <m/>
    <m/>
    <m/>
    <m/>
    <m/>
    <n v="31617"/>
    <n v="25000"/>
    <n v="25000"/>
    <n v="6617"/>
    <s v="Red"/>
    <m/>
    <m/>
    <n v="20000"/>
    <n v="20000"/>
    <n v="20000"/>
    <n v="15000"/>
    <n v="10000"/>
    <n v="1815000"/>
    <m/>
    <m/>
    <m/>
    <s v="2/2/23 - BMH forecast updated to account for additional length of relocation"/>
    <d v="2023-02-02T00:00:00"/>
    <s v="Williams, Nikole"/>
    <m/>
    <x v="2"/>
    <s v="Pipelines and Terminals"/>
    <s v="Integrity"/>
    <m/>
    <s v="Sugar Creek"/>
    <s v="IM760UG - MILAN STA TO SUGAR CREEK TERM"/>
    <m/>
    <m/>
    <n v="71617"/>
    <n v="45000"/>
    <n v="1815000"/>
    <m/>
    <m/>
    <s v="Hurley, Brian"/>
    <m/>
    <m/>
    <m/>
    <n v="1"/>
    <n v="44544"/>
    <m/>
    <s v="Guest, ProSight"/>
    <s v="Independent"/>
    <s v="Aqua"/>
    <d v="2022-08-11T00:00:00"/>
    <s v="Int - Planned Exposures"/>
  </r>
  <r>
    <x v="872"/>
    <s v="Item"/>
    <s v="Open"/>
    <x v="0"/>
    <s v="IM760UGM2307"/>
    <s v="Project Framework"/>
    <n v="2095182"/>
    <s v="Bevevino, Jared"/>
    <s v="ECS Pipeline Integrity"/>
    <s v="3. Active"/>
    <s v="Defined"/>
    <x v="36"/>
    <n v="45000"/>
    <n v="1868000"/>
    <m/>
    <n v="1913000"/>
    <n v="1905000"/>
    <n v="8000"/>
    <s v="Yellow"/>
    <n v="1100000"/>
    <m/>
    <n v="1100000"/>
    <n v="813000"/>
    <m/>
    <m/>
    <n v="291250"/>
    <m/>
    <m/>
    <n v="291250"/>
    <s v="Phase"/>
    <n v="291250"/>
    <n v="45000"/>
    <n v="1868000"/>
    <n v="1913000"/>
    <s v="No"/>
    <s v="Green"/>
    <d v="2023-04-01T00:00:00"/>
    <d v="2023-03-17T00:00:00"/>
    <d v="2023-03-17T00:00:00"/>
    <d v="2023-10-15T00:00:00"/>
    <d v="2023-05-31T00:00:00"/>
    <m/>
    <m/>
    <m/>
    <m/>
    <m/>
    <n v="45000"/>
    <n v="25000"/>
    <n v="25000"/>
    <n v="20000"/>
    <s v="Red"/>
    <m/>
    <s v="WorkAhead of Schedule"/>
    <n v="10000"/>
    <n v="14000"/>
    <n v="14000"/>
    <n v="15000"/>
    <n v="5000"/>
    <n v="1810000"/>
    <m/>
    <m/>
    <m/>
    <s v="5/8/23 NV- Engineering ahead of schedule.    2/2/23 - BMH forecast updated to account for additional length of relocation"/>
    <d v="2023-05-08T00:00:00"/>
    <s v="Williams, Nikole"/>
    <m/>
    <x v="2"/>
    <s v="Pipelines and Terminals"/>
    <s v="Integrity"/>
    <m/>
    <s v="Sugar Creek"/>
    <s v="IM760UG - MILAN STA TO SUGAR CREEK TERM"/>
    <m/>
    <m/>
    <n v="69000"/>
    <n v="34000"/>
    <n v="1810000"/>
    <m/>
    <m/>
    <s v="Hurley, Brian"/>
    <s v="Shook, Mark B."/>
    <m/>
    <m/>
    <n v="1"/>
    <n v="44545"/>
    <m/>
    <s v="Guest, ProSight"/>
    <s v="Independent"/>
    <s v="Aqua"/>
    <d v="2022-08-11T00:00:00"/>
    <s v="Int - Planned Exposures"/>
  </r>
  <r>
    <x v="873"/>
    <s v="Item"/>
    <s v="Open"/>
    <x v="0"/>
    <s v="JC701ZNM2301"/>
    <s v="Project Framework"/>
    <n v="2077045"/>
    <s v="Taylor, Ryan"/>
    <s v="ECS Pipeline Integrity"/>
    <s v="3. Active"/>
    <m/>
    <x v="36"/>
    <n v="64394"/>
    <n v="600000"/>
    <m/>
    <n v="664394.42000000004"/>
    <n v="656763"/>
    <n v="7631"/>
    <s v="Yellow"/>
    <m/>
    <n v="56264"/>
    <n v="56264"/>
    <n v="608130"/>
    <m/>
    <m/>
    <n v="56264"/>
    <m/>
    <m/>
    <n v="56264"/>
    <s v="Phase"/>
    <n v="56264"/>
    <n v="64394"/>
    <n v="600000"/>
    <n v="664394"/>
    <s v="No"/>
    <s v="Green"/>
    <d v="2023-03-01T00:00:00"/>
    <d v="2023-03-16T00:00:00"/>
    <d v="2023-03-16T00:00:00"/>
    <d v="2023-07-01T00:00:00"/>
    <d v="2023-07-01T00:00:00"/>
    <m/>
    <m/>
    <m/>
    <m/>
    <n v="26763.49"/>
    <n v="37630.93"/>
    <n v="30000"/>
    <n v="30000"/>
    <n v="7631"/>
    <s v="Red"/>
    <m/>
    <m/>
    <n v="200000"/>
    <n v="300000"/>
    <n v="100000"/>
    <m/>
    <m/>
    <m/>
    <m/>
    <m/>
    <m/>
    <s v="20230411 - RJT - Updated major spend start and decreased forecast by $400K_x000d__x000a_20230405 - RJT - Variance due to material arriving early._x000d__x000a_20230309 - RJT - updated project start spend."/>
    <d v="2023-04-11T00:00:00"/>
    <s v="Williams, Nikole"/>
    <m/>
    <x v="0"/>
    <s v="Pipelines and Terminals"/>
    <s v="Integrity"/>
    <m/>
    <s v="Auburn Pipeline"/>
    <s v="JC701ZN - JOHNSON CITY-MAINE 14 &amp; 16 INCH"/>
    <m/>
    <n v="26763"/>
    <n v="537631"/>
    <n v="100000"/>
    <m/>
    <m/>
    <m/>
    <s v="Hurley, Brian"/>
    <s v="Guenther, Steve"/>
    <m/>
    <m/>
    <n v="1"/>
    <n v="46533"/>
    <m/>
    <s v="Hurley, Brian"/>
    <s v="Independent"/>
    <s v="Aqua"/>
    <d v="2023-01-24T00:00:00"/>
    <s v="Int - Planned Exposures"/>
  </r>
  <r>
    <x v="874"/>
    <s v="Item"/>
    <s v="Open"/>
    <x v="0"/>
    <s v="KG999B1M2202"/>
    <s v="Project Framework"/>
    <n v="2044228"/>
    <s v="Oldham, David"/>
    <s v="ECS Pipeline Integrity"/>
    <s v="3. Active"/>
    <s v="Defined"/>
    <x v="37"/>
    <n v="264323"/>
    <n v="1421500"/>
    <m/>
    <n v="1685823.37"/>
    <n v="1701642"/>
    <n v="-15819"/>
    <s v="Yellow"/>
    <n v="800000"/>
    <n v="1067000"/>
    <n v="1867000"/>
    <n v="-181177"/>
    <m/>
    <m/>
    <n v="57000"/>
    <n v="1810000"/>
    <m/>
    <n v="1867000"/>
    <s v="Full"/>
    <n v="1867000"/>
    <n v="279368"/>
    <n v="1421500"/>
    <n v="1700868"/>
    <s v="No"/>
    <s v="Green"/>
    <d v="2022-12-01T00:00:00"/>
    <d v="2022-11-07T00:00:00"/>
    <d v="2022-11-07T00:00:00"/>
    <d v="2023-06-01T00:00:00"/>
    <d v="2023-04-30T00:00:00"/>
    <m/>
    <m/>
    <n v="70795.240000000005"/>
    <n v="24775.37"/>
    <n v="46071.42"/>
    <n v="122681.34"/>
    <n v="95000"/>
    <n v="95000"/>
    <n v="27681"/>
    <s v="Red"/>
    <m/>
    <s v="WorkAhead of Schedule"/>
    <n v="1220000"/>
    <n v="150000"/>
    <n v="50000"/>
    <n v="1500"/>
    <m/>
    <m/>
    <m/>
    <m/>
    <m/>
    <s v="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5-08T00:00:00"/>
    <s v="Williams, Nikole"/>
    <m/>
    <x v="2"/>
    <s v="Pipelines and Terminals"/>
    <s v="Integrity"/>
    <m/>
    <s v="E. Chicago Terminals"/>
    <s v="KG999B1 - CLARK JCT TO BP WHITING"/>
    <m/>
    <n v="141642"/>
    <n v="1492681"/>
    <n v="51500"/>
    <m/>
    <n v="15045"/>
    <m/>
    <s v="Oldham, David"/>
    <s v="Boone, David G."/>
    <m/>
    <m/>
    <n v="1"/>
    <n v="45922"/>
    <m/>
    <s v="Clark, David"/>
    <s v="Independent"/>
    <s v="Aqua"/>
    <d v="2022-09-27T00:00:00"/>
    <s v="Other Programs"/>
  </r>
  <r>
    <x v="875"/>
    <s v="Item"/>
    <s v="Open"/>
    <x v="0"/>
    <s v="KZ001LKM2202"/>
    <s v="Exempt"/>
    <n v="1971355"/>
    <s v="Kosior, Albert"/>
    <s v="ECS Pipeline Integrity"/>
    <s v="6. Operational"/>
    <s v="Defined"/>
    <x v="7"/>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m/>
    <m/>
    <m/>
    <m/>
    <m/>
    <m/>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x v="2"/>
    <s v="Pipelines and Terminals"/>
    <s v="Integrity"/>
    <m/>
    <s v="Michiana"/>
    <s v="KZ001LK - KOUTS TO LAKETON"/>
    <m/>
    <n v="-26000"/>
    <n v="0"/>
    <m/>
    <m/>
    <n v="4649638"/>
    <m/>
    <s v="Bartal, Nick"/>
    <s v="Bartal, Nick"/>
    <m/>
    <m/>
    <n v="1"/>
    <n v="41020"/>
    <m/>
    <s v="Administrator, System"/>
    <s v="Independent"/>
    <s v="Aqua"/>
    <d v="2021-08-04T00:00:00"/>
    <s v="Int- Planned Digs"/>
  </r>
  <r>
    <x v="876"/>
    <s v="Item"/>
    <s v="Open"/>
    <x v="1"/>
    <s v="KZ001LKE2103"/>
    <s v="Exempt"/>
    <n v="1901925"/>
    <s v="Oldham, David"/>
    <s v="ECS Pipeline Integrity"/>
    <s v="6. Operational"/>
    <s v="Unplanned"/>
    <x v="7"/>
    <n v="163"/>
    <m/>
    <m/>
    <n v="162.9"/>
    <n v="163"/>
    <n v="0"/>
    <s v="Green"/>
    <m/>
    <m/>
    <m/>
    <n v="163"/>
    <m/>
    <m/>
    <n v="174000"/>
    <m/>
    <m/>
    <n v="174000"/>
    <s v="Full"/>
    <n v="174000"/>
    <n v="185028"/>
    <m/>
    <n v="185028"/>
    <s v="No"/>
    <s v="Green"/>
    <d v="2021-10-01T00:00:00"/>
    <d v="2022-01-03T00:00:00"/>
    <d v="2022-01-03T00:00:00"/>
    <d v="2022-02-28T00:00:00"/>
    <d v="2021-11-30T00:00:00"/>
    <m/>
    <m/>
    <n v="162.9"/>
    <m/>
    <m/>
    <m/>
    <m/>
    <m/>
    <m/>
    <m/>
    <m/>
    <m/>
    <m/>
    <m/>
    <m/>
    <m/>
    <m/>
    <m/>
    <m/>
    <m/>
    <m/>
    <m/>
    <m/>
    <m/>
    <m/>
    <x v="2"/>
    <s v="Pipelines and Terminals"/>
    <s v="Pipeline Integrity"/>
    <m/>
    <s v="Michiana"/>
    <s v="KZ001LK - KOUTS TO LAKETON"/>
    <m/>
    <n v="163"/>
    <n v="0"/>
    <m/>
    <m/>
    <n v="37694"/>
    <m/>
    <s v="Bartal, Nick"/>
    <s v="Bartal, Nick"/>
    <m/>
    <m/>
    <n v="1"/>
    <n v="42297"/>
    <m/>
    <s v="Meitzler, Antoinette"/>
    <s v="Independent"/>
    <s v="Aqua"/>
    <d v="2021-10-12T00:00:00"/>
    <s v="Int- Planned Digs"/>
  </r>
  <r>
    <x v="877"/>
    <s v="Item"/>
    <s v="Open"/>
    <x v="0"/>
    <m/>
    <s v="Project Framework"/>
    <m/>
    <s v="Oldham, David"/>
    <s v="ECS Pipeline Integrity"/>
    <s v="2. Pending AFE"/>
    <m/>
    <x v="7"/>
    <m/>
    <n v="0"/>
    <m/>
    <n v="0"/>
    <n v="550000"/>
    <n v="-550000"/>
    <s v="Red"/>
    <n v="550000"/>
    <m/>
    <n v="550000"/>
    <n v="-550000"/>
    <m/>
    <m/>
    <m/>
    <m/>
    <m/>
    <m/>
    <m/>
    <m/>
    <m/>
    <n v="0"/>
    <n v="0"/>
    <s v="No"/>
    <s v="Green"/>
    <m/>
    <m/>
    <m/>
    <m/>
    <d v="2023-06-30T00:00:00"/>
    <m/>
    <m/>
    <m/>
    <m/>
    <m/>
    <m/>
    <m/>
    <m/>
    <m/>
    <m/>
    <m/>
    <m/>
    <m/>
    <m/>
    <m/>
    <n v="0"/>
    <n v="0"/>
    <m/>
    <m/>
    <m/>
    <m/>
    <s v="5/8/2023 - dwo: Duplicate project to OPPM ID 46942. Forecast set to $0."/>
    <d v="2023-05-08T00:00:00"/>
    <m/>
    <m/>
    <x v="2"/>
    <s v="Pipelines and Terminals"/>
    <s v="Integrity"/>
    <m/>
    <s v="Corporate"/>
    <s v="Corporate"/>
    <m/>
    <m/>
    <n v="0"/>
    <n v="0"/>
    <m/>
    <m/>
    <m/>
    <s v="Bartal, Nick"/>
    <m/>
    <m/>
    <m/>
    <n v="1"/>
    <n v="44932"/>
    <m/>
    <s v="Administrator, System"/>
    <s v="Independent"/>
    <s v="Aqua"/>
    <d v="2022-08-17T00:00:00"/>
    <s v="Int - Planned Cutouts"/>
  </r>
  <r>
    <x v="878"/>
    <s v="Item"/>
    <s v="Open"/>
    <x v="0"/>
    <m/>
    <s v="Project Framework"/>
    <m/>
    <s v="Kosior, Albert"/>
    <s v="ECS Pipeline Integrity"/>
    <s v="2. Pending AFE"/>
    <m/>
    <x v="7"/>
    <m/>
    <n v="400000"/>
    <m/>
    <n v="400000"/>
    <n v="400000"/>
    <n v="0"/>
    <s v="Green"/>
    <n v="400000"/>
    <m/>
    <n v="400000"/>
    <n v="0"/>
    <m/>
    <m/>
    <m/>
    <m/>
    <m/>
    <m/>
    <m/>
    <m/>
    <m/>
    <n v="400000"/>
    <n v="400000"/>
    <s v="No"/>
    <s v="Green"/>
    <d v="2023-12-01T00:00:00"/>
    <m/>
    <m/>
    <m/>
    <d v="2023-10-31T00:00:00"/>
    <m/>
    <m/>
    <m/>
    <m/>
    <m/>
    <m/>
    <m/>
    <m/>
    <m/>
    <m/>
    <m/>
    <m/>
    <m/>
    <m/>
    <m/>
    <m/>
    <m/>
    <m/>
    <m/>
    <n v="400000"/>
    <m/>
    <s v="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2-13T00:00:00"/>
    <m/>
    <m/>
    <x v="2"/>
    <s v="Pipelines and Terminals"/>
    <s v="Integrity"/>
    <m/>
    <s v="Michiana"/>
    <s v="JU163XX - HAMMOND JCT B/G TO IL S/L"/>
    <m/>
    <m/>
    <n v="0"/>
    <m/>
    <n v="400000"/>
    <m/>
    <m/>
    <s v="Bartal, Nick"/>
    <m/>
    <m/>
    <m/>
    <n v="1"/>
    <n v="44931"/>
    <m/>
    <s v="Administrator, System"/>
    <s v="Independent"/>
    <s v="Aqua"/>
    <d v="2022-08-17T00:00:00"/>
    <s v="Int - Planned Cutouts"/>
  </r>
  <r>
    <x v="879"/>
    <s v="Item"/>
    <s v="Open"/>
    <x v="0"/>
    <s v="XX165CNM2301"/>
    <s v="Project Framework"/>
    <n v="2120219"/>
    <s v="Oldham, David"/>
    <s v="ECS Pipeline Integrity"/>
    <s v="3. Active"/>
    <s v="Defined"/>
    <x v="7"/>
    <m/>
    <n v="440000"/>
    <m/>
    <n v="440000"/>
    <n v="400000"/>
    <n v="40000"/>
    <s v="Yellow"/>
    <n v="400000"/>
    <m/>
    <n v="400000"/>
    <n v="40000"/>
    <m/>
    <m/>
    <n v="56755"/>
    <m/>
    <m/>
    <n v="56755"/>
    <s v="Phase"/>
    <n v="56755"/>
    <m/>
    <n v="440000"/>
    <n v="440000"/>
    <s v="No"/>
    <s v="Green"/>
    <d v="2023-05-01T00:00:00"/>
    <d v="2023-05-05T00:00:00"/>
    <d v="2023-05-05T00:00:00"/>
    <d v="2023-12-31T00:00:00"/>
    <d v="2023-08-31T00:00:00"/>
    <m/>
    <m/>
    <m/>
    <m/>
    <m/>
    <m/>
    <m/>
    <m/>
    <m/>
    <m/>
    <m/>
    <m/>
    <n v="110000"/>
    <n v="275000"/>
    <n v="55000"/>
    <m/>
    <m/>
    <m/>
    <m/>
    <m/>
    <m/>
    <m/>
    <m/>
    <s v="Carter, Paige"/>
    <m/>
    <x v="3"/>
    <s v="Pipelines and Terminals"/>
    <s v="Integrity"/>
    <m/>
    <s v="Indianapolis"/>
    <s v="XX165CN - IL S/L TO CARBON"/>
    <m/>
    <m/>
    <n v="385000"/>
    <n v="55000"/>
    <m/>
    <m/>
    <m/>
    <s v="Bartal, Nick"/>
    <s v="Bartal, Nick"/>
    <m/>
    <m/>
    <n v="1"/>
    <n v="45945"/>
    <m/>
    <s v="Clark, David"/>
    <s v="Independent"/>
    <s v="Aqua"/>
    <d v="2022-10-01T00:00:00"/>
    <s v="Int- Planned Digs"/>
  </r>
  <r>
    <x v="880"/>
    <s v="Item"/>
    <s v="Open"/>
    <x v="1"/>
    <s v="WV190HOE2101"/>
    <s v="Exempt"/>
    <n v="1823903"/>
    <s v="Kosior, Albert"/>
    <s v="ECS Pipeline Integrity"/>
    <s v="7. Closed"/>
    <s v="Drawdown"/>
    <x v="8"/>
    <n v="4139"/>
    <m/>
    <m/>
    <n v="4138.96"/>
    <n v="4139"/>
    <n v="0"/>
    <s v="Green"/>
    <m/>
    <m/>
    <m/>
    <n v="4139"/>
    <m/>
    <m/>
    <n v="99548"/>
    <m/>
    <m/>
    <n v="99548"/>
    <s v="Full"/>
    <n v="99548"/>
    <n v="103687"/>
    <m/>
    <n v="103687"/>
    <s v="No"/>
    <s v="Green"/>
    <d v="2021-03-01T00:00:00"/>
    <d v="2021-03-31T00:00:00"/>
    <d v="2021-03-31T00:00:00"/>
    <d v="2021-04-30T00:00:00"/>
    <d v="2021-04-30T00:00:00"/>
    <m/>
    <m/>
    <m/>
    <m/>
    <n v="4138.96"/>
    <m/>
    <m/>
    <m/>
    <m/>
    <m/>
    <m/>
    <m/>
    <m/>
    <m/>
    <m/>
    <m/>
    <m/>
    <m/>
    <m/>
    <m/>
    <m/>
    <s v="5-6-21 Accounting flip_x000d__x000a_4-5-21 Accounting flip"/>
    <d v="2021-05-06T00:00:00"/>
    <s v="Hill, Elizabeth"/>
    <m/>
    <x v="2"/>
    <s v="Pipelines and Terminals"/>
    <s v="Pipeline Integrity"/>
    <m/>
    <s v="St. Louis"/>
    <s v="WV190HO - WOOD RIVER TO HORSESHOE LAKE"/>
    <m/>
    <n v="4139"/>
    <n v="0"/>
    <m/>
    <m/>
    <m/>
    <m/>
    <s v="Bassani, Joel"/>
    <s v="Bartal, Nick"/>
    <s v="N/A"/>
    <m/>
    <n v="1"/>
    <n v="39653"/>
    <m/>
    <s v="Schultz, Amy"/>
    <s v="JDE Child"/>
    <s v="Burnt Orange"/>
    <d v="2021-03-31T00:00:00"/>
    <m/>
  </r>
  <r>
    <x v="881"/>
    <s v="Item"/>
    <s v="Open"/>
    <x v="0"/>
    <s v="GC415GKM2301"/>
    <s v="Project Framework"/>
    <n v="2112642"/>
    <s v="Segraves, Scott"/>
    <s v="ECS Pipeline Integrity"/>
    <s v="3. Active"/>
    <s v="Defined"/>
    <x v="7"/>
    <m/>
    <n v="2000000"/>
    <m/>
    <n v="2000000"/>
    <n v="2000000"/>
    <n v="0"/>
    <s v="Green"/>
    <n v="1000000"/>
    <m/>
    <n v="1000000"/>
    <n v="1000000"/>
    <m/>
    <m/>
    <n v="81450"/>
    <m/>
    <m/>
    <n v="81450"/>
    <s v="Phase"/>
    <n v="81450"/>
    <m/>
    <n v="2000000"/>
    <n v="2000000"/>
    <s v="No"/>
    <s v="Green"/>
    <d v="2023-05-01T00:00:00"/>
    <d v="2023-04-25T00:00:00"/>
    <d v="2023-04-25T00:00:00"/>
    <d v="2023-08-04T00:00:00"/>
    <d v="2023-10-20T00:00:00"/>
    <m/>
    <m/>
    <m/>
    <m/>
    <m/>
    <m/>
    <m/>
    <m/>
    <m/>
    <m/>
    <m/>
    <m/>
    <n v="5000"/>
    <n v="15000"/>
    <n v="1000000"/>
    <n v="915000"/>
    <n v="50000"/>
    <n v="10000"/>
    <n v="5000"/>
    <m/>
    <m/>
    <s v="8.5.22.DLC: Removed funds for UB760AR Shallow Pipe Remediation Cascade Township 16820+04"/>
    <d v="2022-08-05T00:00:00"/>
    <s v="Carter, Paige"/>
    <m/>
    <x v="2"/>
    <s v="Pipelines and Terminals"/>
    <s v="Integrity"/>
    <m/>
    <s v="Mantua"/>
    <s v="GC415GK - WAKEMAN - BRECKSVILLE-#1-E"/>
    <m/>
    <m/>
    <n v="20000"/>
    <n v="1965000"/>
    <n v="15000"/>
    <m/>
    <m/>
    <s v="Bartal, Nick"/>
    <s v="Bartal, Nick"/>
    <m/>
    <m/>
    <n v="1"/>
    <n v="43945"/>
    <m/>
    <s v="Clark, David"/>
    <s v="Independent"/>
    <s v="Aqua"/>
    <d v="2022-06-08T00:00:00"/>
    <s v="Int - Accel Cutouts"/>
  </r>
  <r>
    <x v="882"/>
    <s v="Item"/>
    <s v="Candidate"/>
    <x v="0"/>
    <m/>
    <s v="Project Framework"/>
    <m/>
    <s v="Kosior, Albert"/>
    <s v="ECS Pipeline Integrity"/>
    <s v="2. Pending AFE"/>
    <m/>
    <x v="7"/>
    <m/>
    <n v="500000"/>
    <m/>
    <n v="500000"/>
    <n v="500000"/>
    <n v="0"/>
    <s v="Green"/>
    <n v="500000"/>
    <m/>
    <n v="500000"/>
    <n v="0"/>
    <m/>
    <m/>
    <m/>
    <m/>
    <m/>
    <m/>
    <m/>
    <m/>
    <m/>
    <n v="500000"/>
    <n v="500000"/>
    <s v="No"/>
    <s v="Green"/>
    <d v="2023-06-01T00:00:00"/>
    <m/>
    <m/>
    <m/>
    <d v="2023-07-31T00:00:00"/>
    <m/>
    <m/>
    <m/>
    <m/>
    <m/>
    <m/>
    <m/>
    <m/>
    <m/>
    <m/>
    <m/>
    <m/>
    <m/>
    <n v="50000"/>
    <n v="250000"/>
    <m/>
    <m/>
    <n v="100000"/>
    <n v="100000"/>
    <m/>
    <m/>
    <s v="5/8/23 Compiling cut out list.  Working with exposures group to finalize purge to set schedule for cut outs. _x000d__x000a_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5-08T00:00:00"/>
    <m/>
    <m/>
    <x v="2"/>
    <s v="Pipelines and Terminals"/>
    <s v="Integrity"/>
    <m/>
    <s v="Eastern Iowa"/>
    <s v="UB760AR - DUBUQUE VLV - CEDER RAPIDS TER"/>
    <m/>
    <m/>
    <n v="50000"/>
    <n v="250000"/>
    <n v="200000"/>
    <m/>
    <m/>
    <s v="Bartal, Nick"/>
    <m/>
    <m/>
    <m/>
    <n v="1"/>
    <n v="45148"/>
    <m/>
    <s v="Guest, ProSight"/>
    <s v="Independent"/>
    <s v="Aqua"/>
    <d v="2022-08-22T00:00:00"/>
    <s v="Int - Planned Cutouts"/>
  </r>
  <r>
    <x v="883"/>
    <s v="Item"/>
    <s v="Open"/>
    <x v="0"/>
    <s v="EW00000M2001"/>
    <s v="Maintenance Framework"/>
    <n v="1777300"/>
    <s v="Bevevino, Jared"/>
    <s v="ECS Pipeline Integrity"/>
    <s v="3. Active"/>
    <s v="Defined"/>
    <x v="35"/>
    <n v="512388"/>
    <n v="625000"/>
    <m/>
    <n v="1137388.03"/>
    <n v="1121662"/>
    <n v="15726"/>
    <s v="Yellow"/>
    <n v="2500000"/>
    <m/>
    <n v="2500000"/>
    <n v="-1362612"/>
    <m/>
    <m/>
    <n v="474000"/>
    <n v="3038000"/>
    <m/>
    <n v="3512000"/>
    <s v="Full"/>
    <n v="3512000"/>
    <n v="2798309"/>
    <n v="625000"/>
    <n v="3423309"/>
    <s v="No"/>
    <s v="Green"/>
    <d v="2020-12-01T00:00:00"/>
    <d v="2020-11-28T00:00:00"/>
    <d v="2020-11-28T00:00:00"/>
    <d v="2021-07-31T00:00:00"/>
    <d v="2023-09-30T00:00:00"/>
    <m/>
    <m/>
    <n v="203193.88"/>
    <n v="205461.11"/>
    <n v="38007.269999999997"/>
    <n v="65725.77"/>
    <n v="50000"/>
    <n v="50000"/>
    <n v="15726"/>
    <s v="Red"/>
    <m/>
    <s v="Other"/>
    <n v="60000"/>
    <n v="225000"/>
    <n v="150000"/>
    <n v="100000"/>
    <n v="90000"/>
    <m/>
    <m/>
    <m/>
    <m/>
    <s v="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5-08T00:00:00"/>
    <s v="Williams, Nikole"/>
    <m/>
    <x v="0"/>
    <s v="Pipelines and Terminals"/>
    <s v="Integrity"/>
    <m/>
    <s v="Jet Lines"/>
    <s v="EW - NEW HAVEN STATION"/>
    <m/>
    <n v="446662"/>
    <n v="350726"/>
    <n v="340000"/>
    <m/>
    <n v="1988769"/>
    <m/>
    <s v="Guenther, Steve"/>
    <s v="Bishop, Rick"/>
    <s v="N/A"/>
    <m/>
    <n v="1"/>
    <n v="30149"/>
    <m/>
    <s v="Guest, ProSight"/>
    <s v="Independent"/>
    <s v="Aqua"/>
    <d v="2018-07-30T00:00:00"/>
    <s v="Leak Detection"/>
  </r>
  <r>
    <x v="884"/>
    <s v="Item"/>
    <s v="Open"/>
    <x v="0"/>
    <s v="CY802CAM2301"/>
    <s v="Maintenance Framework"/>
    <n v="2075642"/>
    <s v="Yezik, James"/>
    <s v="ECS Pipeline Integrity"/>
    <s v="3. Active"/>
    <s v="Defined"/>
    <x v="35"/>
    <n v="217099"/>
    <n v="250000"/>
    <m/>
    <n v="467099.24"/>
    <n v="473655"/>
    <n v="-6555"/>
    <s v="Yellow"/>
    <n v="190000"/>
    <n v="245000"/>
    <n v="435000"/>
    <n v="32099"/>
    <m/>
    <m/>
    <n v="447105"/>
    <m/>
    <m/>
    <n v="447105"/>
    <s v="Full"/>
    <n v="447105"/>
    <n v="217099"/>
    <n v="250000"/>
    <n v="467099"/>
    <s v="No"/>
    <s v="Green"/>
    <d v="2023-01-01T00:00:00"/>
    <d v="2023-01-17T00:00:00"/>
    <d v="2023-01-17T00:00:00"/>
    <d v="2023-08-01T00:00:00"/>
    <d v="2023-11-30T00:00:00"/>
    <m/>
    <m/>
    <n v="38975.379999999997"/>
    <n v="63311.33"/>
    <n v="21367.85"/>
    <n v="93444.68"/>
    <n v="100000"/>
    <n v="100000"/>
    <n v="-6555"/>
    <s v="Yellow"/>
    <m/>
    <s v="Buckeye/Customer Schedule"/>
    <n v="150000"/>
    <n v="50000"/>
    <n v="50000"/>
    <m/>
    <m/>
    <m/>
    <m/>
    <m/>
    <m/>
    <s v="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5-02T00:00:00"/>
    <s v="Williams, Nikole"/>
    <m/>
    <x v="0"/>
    <s v="Pipelines and Terminals"/>
    <s v="Integrity"/>
    <m/>
    <s v="Auburn Pipeline"/>
    <s v="CY802CA - MARCY TO UTICA"/>
    <m/>
    <n v="123655"/>
    <n v="293445"/>
    <n v="50000"/>
    <m/>
    <m/>
    <m/>
    <s v="Guenther, Steve"/>
    <s v="Guenther, Steve"/>
    <s v="N/A"/>
    <m/>
    <n v="1"/>
    <n v="30159"/>
    <m/>
    <s v="Guest, ProSight"/>
    <s v="Independent"/>
    <s v="Aqua"/>
    <d v="2018-07-30T00:00:00"/>
    <s v="Leak Detection"/>
  </r>
  <r>
    <x v="885"/>
    <s v="Item"/>
    <s v="Open"/>
    <x v="0"/>
    <s v="RC999A6M1901"/>
    <s v="Exempt"/>
    <n v="1653800"/>
    <s v="Yezik, James"/>
    <s v="ECS Pipeline Integrity"/>
    <s v="6. Operational"/>
    <s v="Defined"/>
    <x v="35"/>
    <n v="30841"/>
    <n v="50000"/>
    <m/>
    <n v="80841.36"/>
    <n v="70683"/>
    <n v="10158"/>
    <s v="Red"/>
    <n v="50000"/>
    <m/>
    <n v="50000"/>
    <n v="30841"/>
    <m/>
    <m/>
    <n v="102000"/>
    <n v="1771000"/>
    <m/>
    <n v="1873000"/>
    <s v="Phase"/>
    <n v="1873000"/>
    <n v="3290051"/>
    <n v="50000"/>
    <n v="3340051"/>
    <s v="No"/>
    <s v="Green"/>
    <d v="2020-01-01T00:00:00"/>
    <d v="2019-11-26T00:00:00"/>
    <d v="2019-11-26T00:00:00"/>
    <d v="2020-12-31T00:00:00"/>
    <d v="2023-08-31T00:00:00"/>
    <m/>
    <m/>
    <n v="-92097.45"/>
    <n v="100932.02"/>
    <n v="11848.65"/>
    <n v="10158.14"/>
    <n v="50000"/>
    <n v="50000"/>
    <n v="-39842"/>
    <s v="Red"/>
    <m/>
    <s v="Contractor/Vendor Issue"/>
    <m/>
    <m/>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x v="0"/>
    <s v="Pipelines and Terminals"/>
    <s v="Integrity"/>
    <m/>
    <s v="Auburn Pipeline"/>
    <s v="RC999A6 - ROCHESTER TO MOBIL"/>
    <m/>
    <n v="20683"/>
    <n v="10158"/>
    <n v="50000"/>
    <m/>
    <n v="2623715"/>
    <m/>
    <s v="Guenther, Steve"/>
    <s v="Bishop, Rick"/>
    <s v="N/A"/>
    <m/>
    <n v="1"/>
    <n v="30146"/>
    <m/>
    <s v="Guest, ProSight"/>
    <s v="Independent"/>
    <s v="Aqua"/>
    <d v="2018-07-30T00:00:00"/>
    <s v="Leak Detection"/>
  </r>
  <r>
    <x v="886"/>
    <s v="Item"/>
    <s v="Open"/>
    <x v="0"/>
    <s v="ZL00000M2201"/>
    <s v="Maintenance Framework"/>
    <n v="2036171"/>
    <s v="Yezik, James"/>
    <s v="ECS Pipeline Integrity"/>
    <s v="3. Active"/>
    <s v="Emergent"/>
    <x v="35"/>
    <n v="444508"/>
    <n v="250000"/>
    <m/>
    <n v="694508.18"/>
    <n v="664912"/>
    <n v="29596"/>
    <s v="Yellow"/>
    <n v="1000000"/>
    <m/>
    <n v="1000000"/>
    <n v="-305492"/>
    <m/>
    <m/>
    <n v="1132000"/>
    <m/>
    <m/>
    <n v="1132000"/>
    <s v="Full"/>
    <n v="1132000"/>
    <n v="640146"/>
    <n v="250000"/>
    <n v="890146"/>
    <s v="No"/>
    <s v="Green"/>
    <d v="2022-10-01T00:00:00"/>
    <d v="2022-10-06T00:00:00"/>
    <d v="2022-10-06T00:00:00"/>
    <d v="2022-12-31T00:00:00"/>
    <d v="2023-09-30T00:00:00"/>
    <m/>
    <m/>
    <n v="-92514.91"/>
    <n v="98209.84"/>
    <n v="209217.24"/>
    <n v="229596.01"/>
    <n v="200000"/>
    <n v="200000"/>
    <n v="29596"/>
    <s v="Red"/>
    <m/>
    <s v="Engineering or Scope Change"/>
    <n v="100000"/>
    <n v="100000"/>
    <n v="50000"/>
    <m/>
    <m/>
    <m/>
    <m/>
    <m/>
    <m/>
    <s v="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5-02T00:00:00"/>
    <s v="Williams, Nikole"/>
    <m/>
    <x v="0"/>
    <s v="Pipelines and Terminals"/>
    <s v="Integrity"/>
    <m/>
    <s v="Auburn Terminals"/>
    <s v="BETZL - BET VESTAL TERMINAL"/>
    <m/>
    <n v="214912"/>
    <n v="429596"/>
    <n v="50000"/>
    <m/>
    <n v="195638"/>
    <m/>
    <s v="Guenther, Steve"/>
    <s v="Guenther, Steve"/>
    <m/>
    <m/>
    <n v="1"/>
    <n v="43286"/>
    <m/>
    <s v="Yezik, James"/>
    <s v="Independent"/>
    <s v="Aqua"/>
    <d v="2022-03-29T00:00:00"/>
    <s v="Leak Detection"/>
  </r>
  <r>
    <x v="887"/>
    <s v="Item"/>
    <s v="Open"/>
    <x v="0"/>
    <s v="JY770QQM2301"/>
    <s v="Maintenance Framework"/>
    <n v="2096509"/>
    <s v="Lyle, Trevor"/>
    <s v="ECS Pipeline Integrity"/>
    <s v="2. Pending AFE"/>
    <s v="Defined"/>
    <x v="35"/>
    <n v="9100"/>
    <n v="39300"/>
    <m/>
    <n v="48400"/>
    <n v="52400"/>
    <n v="-4000"/>
    <s v="Yellow"/>
    <n v="100000"/>
    <m/>
    <n v="100000"/>
    <n v="-51600"/>
    <m/>
    <m/>
    <m/>
    <m/>
    <m/>
    <m/>
    <s v="Interim"/>
    <m/>
    <n v="9100"/>
    <n v="39300"/>
    <n v="48400"/>
    <s v="No"/>
    <s v="Green"/>
    <d v="2023-04-01T00:00:00"/>
    <m/>
    <m/>
    <m/>
    <d v="2023-11-30T00:00:00"/>
    <m/>
    <m/>
    <m/>
    <m/>
    <m/>
    <n v="9100"/>
    <n v="13100"/>
    <n v="13100"/>
    <n v="-4000"/>
    <s v="Red"/>
    <m/>
    <m/>
    <m/>
    <n v="20500"/>
    <n v="13100"/>
    <m/>
    <m/>
    <n v="5700"/>
    <m/>
    <m/>
    <m/>
    <s v="03--09-2023 TJL - Material to be ordered is on 20 weeks lead time (to be confirmed) - installation will be delayed_x000d__x000a_07-20-22 Project not likely to be ready for 2022. Will go in 2023"/>
    <d v="2023-03-09T00:00:00"/>
    <s v="Williams, Nikole"/>
    <m/>
    <x v="0"/>
    <s v="Pipelines and Terminals"/>
    <s v="Integrity"/>
    <m/>
    <s v="Pennsauken"/>
    <s v="JY770QQ - PENN DELIV LOC TO PEN TERMINAL"/>
    <m/>
    <m/>
    <n v="29600"/>
    <n v="13100"/>
    <n v="5700"/>
    <m/>
    <m/>
    <s v="Guenther, Steve"/>
    <s v="Guenther, Steve"/>
    <m/>
    <m/>
    <n v="1"/>
    <n v="41422"/>
    <m/>
    <s v="Administrator, System"/>
    <s v="Independent"/>
    <s v="Aqua"/>
    <d v="2021-08-13T00:00:00"/>
    <s v="Leak Detection"/>
  </r>
  <r>
    <x v="888"/>
    <s v="Item"/>
    <s v="Open"/>
    <x v="0"/>
    <s v="PR608XPM2301"/>
    <s v="Maintenance Framework"/>
    <n v="2109729"/>
    <s v="Lyle, Trevor"/>
    <s v="ECS Pipeline Integrity"/>
    <s v="2. Pending AFE"/>
    <s v="Defined"/>
    <x v="35"/>
    <n v="9100"/>
    <n v="39300"/>
    <m/>
    <n v="48400"/>
    <n v="52400"/>
    <n v="-4000"/>
    <s v="Yellow"/>
    <n v="100000"/>
    <m/>
    <n v="100000"/>
    <n v="-51600"/>
    <m/>
    <m/>
    <m/>
    <m/>
    <m/>
    <m/>
    <s v="Interim"/>
    <m/>
    <n v="9100"/>
    <n v="39300"/>
    <n v="48400"/>
    <s v="No"/>
    <s v="Green"/>
    <d v="2023-04-01T00:00:00"/>
    <m/>
    <m/>
    <m/>
    <d v="2023-11-30T00:00:00"/>
    <m/>
    <m/>
    <m/>
    <m/>
    <m/>
    <n v="9100"/>
    <n v="13100"/>
    <n v="13100"/>
    <n v="-4000"/>
    <s v="Red"/>
    <m/>
    <m/>
    <m/>
    <n v="20500"/>
    <n v="13100"/>
    <m/>
    <m/>
    <n v="5700"/>
    <m/>
    <m/>
    <m/>
    <s v="03--09-2023 TJL - Material to be ordered is on 20 weeks lead time (to be confirmed) - installation will be delayed_x000d__x000a_07-20-2022 Project not likely to be ready for 2022. Will go in 2023"/>
    <d v="2023-03-09T00:00:00"/>
    <m/>
    <m/>
    <x v="0"/>
    <s v="Pipelines and Terminals"/>
    <s v="Integrity"/>
    <m/>
    <s v="Harbor South Terminals"/>
    <s v="BPRPR - BPT PORT READING TERMINAL"/>
    <m/>
    <m/>
    <n v="29600"/>
    <n v="13100"/>
    <n v="5700"/>
    <m/>
    <m/>
    <s v="Guenther, Steve"/>
    <m/>
    <m/>
    <m/>
    <n v="1"/>
    <n v="41435"/>
    <m/>
    <s v="Administrator, System"/>
    <s v="Independent"/>
    <s v="Aqua"/>
    <d v="2021-08-13T00:00:00"/>
    <s v="Leak Detection"/>
  </r>
  <r>
    <x v="889"/>
    <s v="Item"/>
    <s v="Open"/>
    <x v="0"/>
    <s v="RG999A1M2301"/>
    <s v="Maintenance Framework"/>
    <n v="2096447"/>
    <s v="Lyle, Trevor"/>
    <s v="ECS Pipeline Integrity"/>
    <s v="2. Pending AFE"/>
    <s v="Defined"/>
    <x v="35"/>
    <n v="9100"/>
    <n v="39300"/>
    <m/>
    <n v="48400"/>
    <n v="52400"/>
    <n v="-4000"/>
    <s v="Yellow"/>
    <n v="100000"/>
    <m/>
    <n v="100000"/>
    <n v="-51600"/>
    <m/>
    <m/>
    <m/>
    <m/>
    <m/>
    <m/>
    <s v="Interim"/>
    <m/>
    <n v="9100"/>
    <n v="39300"/>
    <n v="48400"/>
    <s v="No"/>
    <s v="Green"/>
    <d v="2023-04-01T00:00:00"/>
    <m/>
    <m/>
    <m/>
    <d v="2023-11-30T00:00:00"/>
    <m/>
    <m/>
    <m/>
    <m/>
    <m/>
    <n v="9100"/>
    <n v="13100"/>
    <n v="13100"/>
    <n v="-4000"/>
    <s v="Red"/>
    <m/>
    <m/>
    <m/>
    <n v="20500"/>
    <n v="13100"/>
    <m/>
    <m/>
    <n v="5700"/>
    <m/>
    <m/>
    <m/>
    <s v="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3-09T00:00:00"/>
    <m/>
    <m/>
    <x v="0"/>
    <s v="Pipelines and Terminals"/>
    <s v="Integrity"/>
    <m/>
    <s v="Macungie Pipe"/>
    <s v="RG999A1 - TUCKERTON TO FARM &amp; HOME"/>
    <m/>
    <m/>
    <n v="29600"/>
    <n v="13100"/>
    <n v="5700"/>
    <m/>
    <m/>
    <s v="Guenther, Steve"/>
    <m/>
    <m/>
    <m/>
    <n v="1"/>
    <n v="41437"/>
    <m/>
    <s v="Administrator, System"/>
    <s v="Independent"/>
    <s v="Aqua"/>
    <d v="2021-08-13T00:00:00"/>
    <s v="Leak Detection"/>
  </r>
  <r>
    <x v="890"/>
    <s v="Item"/>
    <s v="Open"/>
    <x v="0"/>
    <m/>
    <s v="Maintenance Framework"/>
    <m/>
    <s v="Yezik, James"/>
    <s v="ECS Pipeline Integrity"/>
    <s v="2. Pending AFE"/>
    <s v="Defined"/>
    <x v="35"/>
    <m/>
    <n v="50000"/>
    <m/>
    <n v="50000"/>
    <n v="100000"/>
    <n v="-50000"/>
    <s v="Red"/>
    <n v="100000"/>
    <m/>
    <n v="100000"/>
    <n v="-50000"/>
    <m/>
    <m/>
    <m/>
    <m/>
    <m/>
    <m/>
    <m/>
    <m/>
    <m/>
    <n v="50000"/>
    <n v="50000"/>
    <s v="No"/>
    <s v="Green"/>
    <d v="2023-10-01T00:00:00"/>
    <m/>
    <m/>
    <m/>
    <d v="2023-10-31T00:00:00"/>
    <m/>
    <m/>
    <m/>
    <m/>
    <m/>
    <m/>
    <m/>
    <m/>
    <m/>
    <m/>
    <m/>
    <m/>
    <n v="0"/>
    <m/>
    <m/>
    <m/>
    <m/>
    <n v="50000"/>
    <m/>
    <m/>
    <m/>
    <s v="07-22-2022 Project not likely to be ready for 2022. Will go in 2023"/>
    <d v="2022-07-20T00:00:00"/>
    <m/>
    <m/>
    <x v="0"/>
    <s v="Pipelines and Terminals"/>
    <s v="Integrity"/>
    <m/>
    <s v="Perth Amboy"/>
    <s v="BPTPC - BPT PERTH AMBOY"/>
    <m/>
    <m/>
    <n v="0"/>
    <m/>
    <n v="50000"/>
    <m/>
    <m/>
    <s v="Guenther, Steve"/>
    <m/>
    <m/>
    <m/>
    <n v="1"/>
    <n v="41423"/>
    <m/>
    <s v="Administrator, System"/>
    <s v="Independent"/>
    <s v="Aqua"/>
    <d v="2021-08-13T00:00:00"/>
    <s v="Leak Detection"/>
  </r>
  <r>
    <x v="891"/>
    <s v="Item"/>
    <s v="Open"/>
    <x v="0"/>
    <m/>
    <s v="Maintenance Framework"/>
    <m/>
    <s v="Yezik, James"/>
    <s v="ECS Pipeline Integrity"/>
    <s v="2. Pending AFE"/>
    <s v="Defined"/>
    <x v="35"/>
    <m/>
    <n v="100000"/>
    <m/>
    <n v="100000"/>
    <n v="100000"/>
    <n v="0"/>
    <s v="Green"/>
    <n v="100000"/>
    <m/>
    <n v="100000"/>
    <n v="0"/>
    <m/>
    <m/>
    <m/>
    <m/>
    <m/>
    <m/>
    <m/>
    <m/>
    <m/>
    <n v="100000"/>
    <n v="100000"/>
    <s v="No"/>
    <s v="Green"/>
    <d v="2023-10-01T00:00:00"/>
    <m/>
    <m/>
    <m/>
    <d v="2023-08-31T00:00:00"/>
    <m/>
    <m/>
    <m/>
    <m/>
    <m/>
    <m/>
    <m/>
    <m/>
    <m/>
    <m/>
    <m/>
    <m/>
    <n v="0"/>
    <m/>
    <m/>
    <m/>
    <m/>
    <n v="100000"/>
    <m/>
    <m/>
    <m/>
    <s v="07-22-2022 Project not likely to be ready for 2022. Will go in 2023"/>
    <d v="2022-07-20T00:00:00"/>
    <m/>
    <m/>
    <x v="0"/>
    <s v="Pipelines and Terminals"/>
    <s v="Integrity"/>
    <m/>
    <s v="Booth"/>
    <s v="BH - BOOTH STATION"/>
    <m/>
    <m/>
    <n v="0"/>
    <m/>
    <n v="100000"/>
    <m/>
    <m/>
    <s v="Guenther, Steve"/>
    <m/>
    <m/>
    <m/>
    <n v="1"/>
    <n v="41436"/>
    <m/>
    <s v="Administrator, System"/>
    <s v="Independent"/>
    <s v="Aqua"/>
    <d v="2021-08-13T00:00:00"/>
    <s v="Leak Detection"/>
  </r>
  <r>
    <x v="892"/>
    <s v="Item"/>
    <s v="Open"/>
    <x v="0"/>
    <s v="LN00000M2106"/>
    <s v="Exempt"/>
    <n v="1821359"/>
    <s v="Bevevino, Jared"/>
    <s v="ECS Pipeline Integrity"/>
    <s v="6. Operational"/>
    <s v="Defined"/>
    <x v="29"/>
    <n v="-3348"/>
    <m/>
    <m/>
    <n v="-3348.34"/>
    <n v="-3348"/>
    <n v="0"/>
    <s v="Green"/>
    <m/>
    <m/>
    <m/>
    <n v="-3348"/>
    <m/>
    <m/>
    <n v="69000"/>
    <n v="178000"/>
    <m/>
    <n v="247000"/>
    <s v="Full"/>
    <n v="247000"/>
    <n v="172182"/>
    <m/>
    <n v="172182"/>
    <s v="No"/>
    <s v="Green"/>
    <d v="2021-03-01T00:00:00"/>
    <d v="2021-03-08T00:00:00"/>
    <d v="2021-03-08T00:00:00"/>
    <d v="2021-07-31T00:00:00"/>
    <d v="2022-12-31T00:00:00"/>
    <m/>
    <m/>
    <n v="1826.3"/>
    <n v="0"/>
    <n v="-5174.6400000000003"/>
    <m/>
    <m/>
    <m/>
    <m/>
    <m/>
    <m/>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x v="0"/>
    <s v="Pipelines and Terminals"/>
    <s v="Operating Infrastructure"/>
    <m/>
    <s v="Linden"/>
    <s v="LN - LINDEN STATION"/>
    <m/>
    <n v="-3348"/>
    <n v="0"/>
    <m/>
    <m/>
    <n v="68812"/>
    <m/>
    <s v="Forsey, Frank"/>
    <s v="Ashley, Robert"/>
    <m/>
    <m/>
    <n v="1"/>
    <n v="37621"/>
    <m/>
    <s v="DeSocio, David"/>
    <s v="Independent"/>
    <s v="Aqua"/>
    <d v="2020-08-11T00:00:00"/>
    <s v="Other Programs"/>
  </r>
  <r>
    <x v="893"/>
    <s v="Item"/>
    <s v="Open"/>
    <x v="0"/>
    <s v="LN00000M2216"/>
    <s v="Maintenance Framework"/>
    <n v="2045666"/>
    <s v="Bevevino, Jared"/>
    <s v="ECS Pipeline Integrity"/>
    <s v="3. Active"/>
    <s v="Defined"/>
    <x v="29"/>
    <n v="-19606"/>
    <n v="65000"/>
    <m/>
    <n v="45393.74"/>
    <n v="45394"/>
    <n v="0"/>
    <s v="Green"/>
    <n v="100000"/>
    <m/>
    <n v="100000"/>
    <n v="-54606"/>
    <m/>
    <m/>
    <n v="95000"/>
    <m/>
    <m/>
    <n v="95000"/>
    <s v="Phase"/>
    <n v="95000"/>
    <n v="1077"/>
    <n v="65000"/>
    <n v="66077"/>
    <s v="No"/>
    <s v="Green"/>
    <d v="2022-11-01T00:00:00"/>
    <d v="2022-11-18T00:00:00"/>
    <d v="2022-11-18T00:00:00"/>
    <d v="2023-12-31T00:00:00"/>
    <d v="2023-05-31T00:00:00"/>
    <m/>
    <m/>
    <n v="93.67"/>
    <n v="97.13"/>
    <n v="-19797.060000000001"/>
    <m/>
    <n v="0"/>
    <n v="0"/>
    <n v="0"/>
    <s v="Green"/>
    <m/>
    <m/>
    <n v="20000"/>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x v="0"/>
    <s v="Pipelines and Terminals"/>
    <s v="Operating Infrastructure"/>
    <m/>
    <s v="Linden"/>
    <s v="LN - LINDEN STATION"/>
    <m/>
    <n v="-19606"/>
    <n v="50000"/>
    <n v="15000"/>
    <m/>
    <n v="20683"/>
    <m/>
    <s v="Forsey, Frank"/>
    <s v="Forehand, Adam"/>
    <m/>
    <m/>
    <n v="1"/>
    <n v="37623"/>
    <m/>
    <s v="DeSocio, David"/>
    <s v="Independent"/>
    <s v="Aqua"/>
    <d v="2020-08-11T00:00:00"/>
    <s v="Other Programs"/>
  </r>
  <r>
    <x v="894"/>
    <s v="Item"/>
    <s v="Open"/>
    <x v="0"/>
    <s v="LN00000M2107"/>
    <s v="Exempt"/>
    <n v="1822128"/>
    <s v="Bevevino, Jared"/>
    <s v="ECS Pipeline Integrity"/>
    <s v="3. Active"/>
    <s v="Defined"/>
    <x v="29"/>
    <n v="48501"/>
    <n v="300000"/>
    <m/>
    <n v="348500.59"/>
    <n v="347057"/>
    <n v="1444"/>
    <s v="Yellow"/>
    <n v="300000"/>
    <m/>
    <n v="300000"/>
    <n v="48501"/>
    <m/>
    <m/>
    <n v="109000"/>
    <n v="446000"/>
    <m/>
    <n v="555000"/>
    <s v="Full"/>
    <n v="555000"/>
    <n v="231659"/>
    <n v="300000"/>
    <n v="531659"/>
    <s v="No"/>
    <s v="Green"/>
    <d v="2021-03-01T00:00:00"/>
    <d v="2021-03-11T00:00:00"/>
    <d v="2021-03-11T00:00:00"/>
    <d v="2022-06-01T00:00:00"/>
    <d v="2023-12-31T00:00:00"/>
    <m/>
    <m/>
    <n v="1188.46"/>
    <n v="1713.86"/>
    <n v="19154.38"/>
    <n v="26443.89"/>
    <n v="25000"/>
    <n v="25000"/>
    <n v="1444"/>
    <s v="Yellow"/>
    <m/>
    <m/>
    <n v="75000"/>
    <m/>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x v="0"/>
    <s v="Pipelines and Terminals"/>
    <s v="Operating Infrastructure"/>
    <m/>
    <s v="Linden"/>
    <s v="LN - LINDEN STATION"/>
    <m/>
    <n v="22057"/>
    <n v="101444"/>
    <n v="150000"/>
    <n v="75000"/>
    <n v="60496"/>
    <m/>
    <s v="Forsey, Frank"/>
    <s v="Ashley, Robert"/>
    <m/>
    <m/>
    <n v="1"/>
    <n v="37624"/>
    <m/>
    <s v="DeSocio, David"/>
    <s v="Independent"/>
    <s v="Aqua"/>
    <d v="2020-08-11T00:00:00"/>
    <s v="Other Programs"/>
  </r>
  <r>
    <x v="895"/>
    <s v="Item"/>
    <s v="Open"/>
    <x v="1"/>
    <s v="LN603FZE2301"/>
    <s v="Maintenance Framework"/>
    <n v="2110057"/>
    <s v="Taylor, Ryan"/>
    <s v="ECS Pipeline Integrity"/>
    <s v="3. Active"/>
    <s v="Drawdown"/>
    <x v="4"/>
    <m/>
    <n v="5000"/>
    <m/>
    <n v="5000"/>
    <n v="5000"/>
    <n v="0"/>
    <s v="Green"/>
    <m/>
    <m/>
    <m/>
    <n v="5000"/>
    <m/>
    <m/>
    <n v="5000"/>
    <m/>
    <m/>
    <n v="5000"/>
    <s v="Full"/>
    <n v="5000"/>
    <m/>
    <n v="5000"/>
    <n v="5000"/>
    <s v="No"/>
    <s v="Green"/>
    <d v="2023-05-01T00:00:00"/>
    <d v="2023-04-07T00:00:00"/>
    <d v="2023-04-07T00:00:00"/>
    <d v="2023-05-31T00:00:00"/>
    <d v="2023-05-31T00:00:00"/>
    <m/>
    <m/>
    <m/>
    <m/>
    <m/>
    <m/>
    <n v="5000"/>
    <n v="5000"/>
    <n v="-5000"/>
    <s v="Red"/>
    <m/>
    <s v="Forecasting"/>
    <n v="5000"/>
    <m/>
    <m/>
    <m/>
    <m/>
    <m/>
    <m/>
    <m/>
    <m/>
    <m/>
    <m/>
    <s v="Williams, Nikole"/>
    <m/>
    <x v="0"/>
    <s v="Pipelines and Terminals"/>
    <s v="Pipeline Integrity"/>
    <m/>
    <s v="Linden"/>
    <s v="LN603FZ - LINDEN TO FLEM VALVE -16IN"/>
    <m/>
    <m/>
    <n v="5000"/>
    <m/>
    <m/>
    <m/>
    <m/>
    <s v="Hurley, Brian"/>
    <s v="Bartal, Nick"/>
    <s v="N/A"/>
    <m/>
    <n v="1"/>
    <n v="46881"/>
    <m/>
    <s v="Hurley, Brian"/>
    <s v="JDE Child"/>
    <s v="Burnt Orange"/>
    <d v="2023-04-05T00:00:00"/>
    <m/>
  </r>
  <r>
    <x v="896"/>
    <s v="Item"/>
    <s v="Open"/>
    <x v="0"/>
    <s v="LN603FZM2201"/>
    <s v="Maintenance Framework"/>
    <n v="1945782"/>
    <s v="Garcia, Francisco"/>
    <s v="ECS Pipeline Integrity"/>
    <s v="3. Active"/>
    <s v="Defined"/>
    <x v="7"/>
    <n v="158120"/>
    <n v="1000000"/>
    <m/>
    <n v="1158120.44"/>
    <n v="1159241"/>
    <n v="-1121"/>
    <s v="Yellow"/>
    <m/>
    <m/>
    <m/>
    <n v="1158120"/>
    <m/>
    <m/>
    <n v="32000"/>
    <n v="1070000"/>
    <m/>
    <n v="1102000"/>
    <s v="Full"/>
    <n v="1102000"/>
    <n v="197676"/>
    <n v="1000000"/>
    <n v="1197676"/>
    <s v="No"/>
    <s v="Green"/>
    <d v="2022-05-01T00:00:00"/>
    <d v="2022-02-03T00:00:00"/>
    <d v="2022-02-03T00:00:00"/>
    <d v="2022-07-01T00:00:00"/>
    <d v="2023-07-01T00:00:00"/>
    <m/>
    <m/>
    <n v="54326.9"/>
    <n v="2356.91"/>
    <n v="557.26"/>
    <n v="100879.37"/>
    <n v="0"/>
    <n v="0"/>
    <n v="100879"/>
    <s v="Red"/>
    <m/>
    <s v="WorkAhead of Schedule"/>
    <n v="150000"/>
    <n v="370000"/>
    <n v="300000"/>
    <n v="180000"/>
    <m/>
    <m/>
    <m/>
    <m/>
    <m/>
    <s v="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5-05T00:00:00"/>
    <s v="Williams, Nikole"/>
    <m/>
    <x v="0"/>
    <s v="Pipelines and Terminals"/>
    <s v="Integrity"/>
    <m/>
    <s v="Linden"/>
    <s v="LN603FZ - LINDEN TO FLEM VALVE -16IN"/>
    <m/>
    <n v="57241"/>
    <n v="620879"/>
    <n v="480000"/>
    <m/>
    <n v="39555"/>
    <m/>
    <s v="Bartal, Nick"/>
    <s v="Guenther, Steve"/>
    <m/>
    <m/>
    <n v="1"/>
    <n v="42482"/>
    <m/>
    <s v="Guest, ProSight"/>
    <s v="Independent"/>
    <s v="Aqua"/>
    <d v="2021-11-22T00:00:00"/>
    <s v="Int - Accel Digs"/>
  </r>
  <r>
    <x v="897"/>
    <s v="Item"/>
    <s v="Open"/>
    <x v="0"/>
    <s v="LN604PCM2102"/>
    <s v="Exempt"/>
    <n v="1869262"/>
    <s v="Garcia, Francisco"/>
    <s v="ECS Pipeline Integrity"/>
    <s v="7. Closed"/>
    <s v="Unplanned"/>
    <x v="7"/>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m/>
    <m/>
    <m/>
    <m/>
    <m/>
    <m/>
    <m/>
    <m/>
    <m/>
    <m/>
    <m/>
    <s v="12/2/2022 supplement request to be submitted._x000d__x000a_11/2/2022 supplement request will be submitted this week._x000d__x000a_5/3/2022 supplement request will be submitted."/>
    <d v="2022-12-02T00:00:00"/>
    <s v="Walker, Carol"/>
    <m/>
    <x v="0"/>
    <s v="Pipelines and Terminals"/>
    <s v="Integrity"/>
    <m/>
    <s v="Linden"/>
    <s v="LN - LINDEN STATION"/>
    <m/>
    <n v="8572"/>
    <n v="0"/>
    <m/>
    <m/>
    <n v="11924"/>
    <m/>
    <s v="Bartal, Nick"/>
    <s v="Bartal, Nick"/>
    <m/>
    <m/>
    <n v="1"/>
    <n v="40601"/>
    <m/>
    <s v="Meitzler, Antoinette"/>
    <s v="Independent"/>
    <s v="Aqua"/>
    <d v="2021-07-22T00:00:00"/>
    <s v="Int- Planned Digs"/>
  </r>
  <r>
    <x v="898"/>
    <s v="Item"/>
    <s v="Open"/>
    <x v="0"/>
    <s v="LZ601XXM2201"/>
    <s v="Exempt"/>
    <n v="1972579"/>
    <s v="Garcia, Francisco"/>
    <s v="ECS Pipeline Integrity"/>
    <s v="6. Operational"/>
    <s v="Defined"/>
    <x v="7"/>
    <n v="2226472"/>
    <n v="0"/>
    <m/>
    <n v="2226472.19"/>
    <n v="2168441"/>
    <n v="58031"/>
    <s v="Yellow"/>
    <m/>
    <m/>
    <m/>
    <n v="2226472"/>
    <m/>
    <m/>
    <n v="1064000"/>
    <m/>
    <n v="2863000"/>
    <n v="1064000"/>
    <s v="Full"/>
    <n v="3927000"/>
    <n v="4180504"/>
    <n v="0"/>
    <n v="4180504"/>
    <s v="Yes"/>
    <s v="Red"/>
    <d v="2022-05-01T00:00:00"/>
    <d v="2022-06-09T00:00:00"/>
    <d v="2022-06-09T00:00:00"/>
    <d v="2022-12-31T00:00:00"/>
    <d v="2023-05-01T00:00:00"/>
    <m/>
    <m/>
    <n v="162925.35999999999"/>
    <n v="961438.7"/>
    <n v="964076.86"/>
    <n v="138031.26999999999"/>
    <n v="30000"/>
    <n v="30000"/>
    <n v="108031"/>
    <s v="Red"/>
    <m/>
    <s v="Other"/>
    <n v="0"/>
    <n v="0"/>
    <n v="0"/>
    <n v="0"/>
    <n v="0"/>
    <m/>
    <m/>
    <m/>
    <m/>
    <s v="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5-02T00:00:00"/>
    <s v="Sautter, Maureen"/>
    <m/>
    <x v="0"/>
    <s v="Pipelines and Terminals"/>
    <s v="Integrity"/>
    <m/>
    <s v="Long Island"/>
    <s v="LZ601XX - LINDEN TO NY S/L (FUEL) LIPL"/>
    <m/>
    <n v="2088441"/>
    <n v="138031"/>
    <n v="0"/>
    <m/>
    <n v="1954032"/>
    <m/>
    <s v="Bartal, Nick"/>
    <s v="Bartal, Nick"/>
    <m/>
    <m/>
    <n v="1"/>
    <n v="41012"/>
    <m/>
    <s v="Administrator, System"/>
    <s v="Independent"/>
    <s v="Aqua"/>
    <d v="2021-08-04T00:00:00"/>
    <s v="Int- Planned Digs"/>
  </r>
  <r>
    <x v="899"/>
    <s v="Item"/>
    <s v="Open"/>
    <x v="0"/>
    <s v="NL601JKM2301"/>
    <s v="Project Framework"/>
    <n v="2074862"/>
    <s v="Garcia, Francisco"/>
    <s v="ECS Pipeline Integrity"/>
    <s v="6. Operational"/>
    <m/>
    <x v="7"/>
    <n v="1347107"/>
    <m/>
    <m/>
    <n v="1347107.21"/>
    <n v="1190189"/>
    <n v="156919"/>
    <s v="Red"/>
    <n v="550000"/>
    <m/>
    <n v="550000"/>
    <n v="797107"/>
    <m/>
    <m/>
    <n v="1089000"/>
    <m/>
    <m/>
    <n v="1089000"/>
    <s v="Full"/>
    <n v="1089000"/>
    <n v="1347107"/>
    <m/>
    <n v="1347107"/>
    <s v="Yes"/>
    <s v="Red"/>
    <d v="2023-01-01T00:00:00"/>
    <d v="2023-01-10T00:00:00"/>
    <d v="2023-01-10T00:00:00"/>
    <d v="2023-06-30T00:00:00"/>
    <d v="2023-04-30T00:00:00"/>
    <m/>
    <m/>
    <n v="100000"/>
    <n v="310097.3"/>
    <n v="441091.22"/>
    <n v="495918.69"/>
    <n v="339000"/>
    <n v="339000"/>
    <n v="156919"/>
    <s v="Red"/>
    <m/>
    <m/>
    <m/>
    <m/>
    <m/>
    <m/>
    <m/>
    <m/>
    <m/>
    <m/>
    <m/>
    <s v="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5-02T00:00:00"/>
    <s v="Williams, Nikole"/>
    <m/>
    <x v="0"/>
    <s v="Pipelines and Terminals"/>
    <s v="Integrity"/>
    <m/>
    <s v="Long Island"/>
    <s v="NL601JK - NEW LOTS-JFK AIRPORT-FUEL"/>
    <m/>
    <n v="851189"/>
    <n v="495919"/>
    <m/>
    <m/>
    <m/>
    <m/>
    <s v="Bartal, Nick"/>
    <s v="Bartal, Nick"/>
    <m/>
    <m/>
    <n v="1"/>
    <n v="43946"/>
    <m/>
    <s v="Guest, ProSight"/>
    <s v="Independent"/>
    <s v="Aqua"/>
    <d v="2022-06-08T00:00:00"/>
    <s v="Int - Accel Cutouts"/>
  </r>
  <r>
    <x v="900"/>
    <s v="Item"/>
    <s v="Open"/>
    <x v="0"/>
    <s v="LZ602XXM2103"/>
    <s v="Maintenance Framework"/>
    <n v="1910733"/>
    <s v="Garcia, Francisco"/>
    <s v="ECS Pipeline Integrity"/>
    <s v="7. Closed"/>
    <s v="Defined"/>
    <x v="7"/>
    <n v="8569"/>
    <m/>
    <m/>
    <n v="8568.94"/>
    <n v="3697"/>
    <n v="4872"/>
    <s v="Red"/>
    <m/>
    <m/>
    <m/>
    <n v="8569"/>
    <m/>
    <m/>
    <n v="1163000"/>
    <m/>
    <n v="1616000"/>
    <n v="2779000"/>
    <s v="Supplemental"/>
    <n v="2779000"/>
    <n v="2857086"/>
    <m/>
    <n v="2857086"/>
    <s v="No"/>
    <s v="Green"/>
    <d v="2021-12-01T00:00:00"/>
    <d v="2022-01-20T00:00:00"/>
    <d v="2022-01-20T00:00:00"/>
    <d v="2022-12-31T00:00:00"/>
    <d v="2022-12-31T00:00:00"/>
    <m/>
    <m/>
    <n v="16655.07"/>
    <n v="14021.02"/>
    <n v="-26978.87"/>
    <n v="4871.72"/>
    <m/>
    <m/>
    <n v="4872"/>
    <s v="Red"/>
    <m/>
    <m/>
    <m/>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x v="0"/>
    <s v="Pipelines and Terminals"/>
    <s v="Integrity"/>
    <m/>
    <s v="Linden"/>
    <s v="LNNON - LINDEN"/>
    <m/>
    <n v="3697"/>
    <n v="4872"/>
    <m/>
    <m/>
    <n v="2509939"/>
    <m/>
    <s v="Bartal, Nick"/>
    <s v="Bartal, Nick"/>
    <m/>
    <m/>
    <n v="1"/>
    <n v="41008"/>
    <m/>
    <s v="Administrator, System"/>
    <s v="Independent"/>
    <s v="Aqua"/>
    <d v="2021-08-04T00:00:00"/>
    <s v="Int- Planned Digs"/>
  </r>
  <r>
    <x v="901"/>
    <s v="Item"/>
    <s v="Open"/>
    <x v="0"/>
    <s v="LZ602XXM2201"/>
    <s v="Maintenance Framework"/>
    <n v="1938173"/>
    <s v="Oldham, David"/>
    <s v="ECS Pipeline Integrity"/>
    <s v="3. Active"/>
    <s v="Unplanned"/>
    <x v="7"/>
    <n v="75431"/>
    <n v="6070000"/>
    <n v="26000"/>
    <n v="6145431.0999999996"/>
    <n v="6136061"/>
    <n v="9370"/>
    <s v="Yellow"/>
    <n v="4000000"/>
    <m/>
    <n v="4000000"/>
    <n v="2145431"/>
    <m/>
    <m/>
    <n v="316000"/>
    <m/>
    <m/>
    <n v="316000"/>
    <s v="Phase"/>
    <n v="316000"/>
    <n v="179441"/>
    <n v="7796000"/>
    <n v="7975441"/>
    <s v="No"/>
    <s v="Green"/>
    <d v="2022-01-01T00:00:00"/>
    <d v="2022-03-16T00:00:00"/>
    <d v="2022-03-16T00:00:00"/>
    <d v="2023-01-21T00:00:00"/>
    <d v="2023-07-31T00:00:00"/>
    <m/>
    <m/>
    <n v="26437.4"/>
    <n v="7161.25"/>
    <n v="7462.83"/>
    <n v="34369.620000000003"/>
    <n v="25000"/>
    <n v="25000"/>
    <n v="9370"/>
    <s v="Red"/>
    <m/>
    <m/>
    <n v="25000"/>
    <n v="35000"/>
    <n v="5000"/>
    <n v="5000"/>
    <n v="500000"/>
    <n v="1500000"/>
    <n v="2000000"/>
    <n v="2000000"/>
    <n v="26000"/>
    <s v="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4-10T00:00:00"/>
    <m/>
    <m/>
    <x v="0"/>
    <s v="Pipelines and Terminals"/>
    <s v="Integrity"/>
    <m/>
    <s v="Long Island"/>
    <s v="LZ602XX - LINDEN TO NY S/L (GAS) LIPL"/>
    <m/>
    <n v="41061"/>
    <n v="94370"/>
    <n v="510000"/>
    <n v="5500000"/>
    <n v="104010"/>
    <n v="1700000"/>
    <s v="Bartal, Nick"/>
    <s v="Guenther, Steve"/>
    <m/>
    <m/>
    <n v="1"/>
    <n v="42750"/>
    <m/>
    <s v="Guest, ProSight"/>
    <s v="Independent"/>
    <s v="Aqua"/>
    <d v="2022-01-12T00:00:00"/>
    <s v="Int - Advanced Strategy"/>
  </r>
  <r>
    <x v="902"/>
    <s v="Item"/>
    <s v="Open"/>
    <x v="0"/>
    <s v="PM755HWM2101"/>
    <s v="Exempt"/>
    <n v="1804077"/>
    <s v="Bevevino, Jared"/>
    <s v="ECS Pipeline Integrity"/>
    <s v="6. Operational"/>
    <s v="Defined"/>
    <x v="36"/>
    <n v="20371"/>
    <m/>
    <m/>
    <n v="20371.41"/>
    <n v="20609"/>
    <n v="-238"/>
    <s v="Yellow"/>
    <m/>
    <m/>
    <m/>
    <n v="20371"/>
    <m/>
    <m/>
    <n v="45000"/>
    <n v="179000"/>
    <m/>
    <n v="224000"/>
    <s v="Full"/>
    <n v="224000"/>
    <n v="215537"/>
    <m/>
    <n v="215537"/>
    <s v="No"/>
    <s v="Green"/>
    <d v="2021-02-01T00:00:00"/>
    <d v="2021-01-25T00:00:00"/>
    <d v="2021-01-25T00:00:00"/>
    <d v="2021-10-15T00:00:00"/>
    <d v="2022-08-31T00:00:00"/>
    <m/>
    <m/>
    <n v="800"/>
    <n v="16200"/>
    <n v="3609"/>
    <n v="-237.59"/>
    <m/>
    <m/>
    <n v="-238"/>
    <s v="Red"/>
    <m/>
    <m/>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x v="0"/>
    <s v="Pipelines and Terminals"/>
    <s v="Integrity"/>
    <m/>
    <s v="Maine"/>
    <s v="PM755HW - S PORTLAND TERM - HALLOWELL"/>
    <m/>
    <n v="20609"/>
    <n v="-238"/>
    <m/>
    <m/>
    <n v="159926"/>
    <m/>
    <s v="Hurley, Brian"/>
    <s v="Shook, Mark B."/>
    <m/>
    <m/>
    <n v="1"/>
    <n v="37607"/>
    <m/>
    <s v="Administrator, System"/>
    <s v="Independent"/>
    <s v="Aqua"/>
    <d v="2020-08-11T00:00:00"/>
    <s v="Int - Accel Exposures"/>
  </r>
  <r>
    <x v="903"/>
    <s v="Item"/>
    <s v="Open"/>
    <x v="0"/>
    <s v="PM755HWM2202"/>
    <s v="Project Framework"/>
    <n v="1970610"/>
    <s v="Taylor, Ryan"/>
    <s v="ECS Pipeline Integrity"/>
    <s v="6. Operational"/>
    <s v="Defined"/>
    <x v="36"/>
    <n v="1471"/>
    <m/>
    <m/>
    <n v="1471.25"/>
    <n v="1471"/>
    <n v="0"/>
    <s v="Green"/>
    <m/>
    <m/>
    <m/>
    <n v="1471"/>
    <m/>
    <m/>
    <n v="498000"/>
    <m/>
    <m/>
    <n v="498000"/>
    <s v="Phase"/>
    <n v="498000"/>
    <n v="40188"/>
    <m/>
    <n v="40188"/>
    <s v="No"/>
    <s v="Green"/>
    <d v="2022-12-01T00:00:00"/>
    <d v="2022-04-07T00:00:00"/>
    <d v="2022-04-07T00:00:00"/>
    <d v="2022-04-01T00:00:00"/>
    <d v="2022-04-01T00:00:00"/>
    <m/>
    <m/>
    <n v="1471.25"/>
    <m/>
    <m/>
    <m/>
    <m/>
    <m/>
    <m/>
    <m/>
    <m/>
    <m/>
    <m/>
    <m/>
    <m/>
    <m/>
    <m/>
    <m/>
    <m/>
    <m/>
    <m/>
    <s v="1/10/23 NV- Final assessment charges hit"/>
    <d v="2023-01-10T00:00:00"/>
    <s v="Williams, Nikole"/>
    <m/>
    <x v="0"/>
    <s v="Pipelines and Terminals"/>
    <s v="Integrity"/>
    <m/>
    <s v="Maine"/>
    <s v="PM755HW - S PORTLAND TERM - HALLOWELL"/>
    <m/>
    <n v="1471"/>
    <n v="0"/>
    <m/>
    <m/>
    <n v="38717"/>
    <m/>
    <s v="Hurley, Brian"/>
    <s v="Guenther, Steve"/>
    <m/>
    <m/>
    <n v="1"/>
    <n v="43140"/>
    <m/>
    <s v="Meitzler, Antoinette"/>
    <s v="Independent"/>
    <s v="Aqua"/>
    <d v="2022-03-09T00:00:00"/>
    <s v="Int - Accel Exposures"/>
  </r>
  <r>
    <x v="904"/>
    <s v="Item"/>
    <s v="Open"/>
    <x v="0"/>
    <s v="BPRPR00M2107"/>
    <s v="Exempt"/>
    <n v="1838492"/>
    <s v="Bevevino, Jared"/>
    <s v="ECS Pipeline Integrity"/>
    <s v="3. Active"/>
    <s v="Defined"/>
    <x v="29"/>
    <n v="2991"/>
    <m/>
    <m/>
    <n v="2990.53"/>
    <n v="2226"/>
    <n v="765"/>
    <s v="Red"/>
    <m/>
    <m/>
    <m/>
    <n v="2991"/>
    <m/>
    <m/>
    <n v="89000"/>
    <m/>
    <m/>
    <n v="89000"/>
    <s v="Phase"/>
    <n v="89000"/>
    <n v="160972"/>
    <m/>
    <n v="160972"/>
    <s v="No"/>
    <s v="Green"/>
    <d v="2021-05-01T00:00:00"/>
    <d v="2021-04-28T00:00:00"/>
    <d v="2021-04-28T00:00:00"/>
    <d v="2021-07-31T00:00:00"/>
    <d v="2023-08-31T00:00:00"/>
    <m/>
    <m/>
    <n v="728.73"/>
    <n v="741.89"/>
    <n v="755.23"/>
    <n v="764.68"/>
    <m/>
    <m/>
    <n v="765"/>
    <s v="Red"/>
    <m/>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x v="0"/>
    <s v="Pipelines and Terminals"/>
    <s v="Operating Infrastructure"/>
    <m/>
    <s v="Harbor South Terminals"/>
    <s v="BPRPR - BPT PORT READING TERMINAL"/>
    <m/>
    <n v="2226"/>
    <n v="765"/>
    <m/>
    <m/>
    <n v="46564"/>
    <m/>
    <s v="Forsey, Frank"/>
    <s v="Forehand, Adam"/>
    <m/>
    <m/>
    <n v="1"/>
    <n v="37072"/>
    <m/>
    <s v="DeSocio, David"/>
    <s v="Independent"/>
    <s v="Aqua"/>
    <d v="2020-07-14T00:00:00"/>
    <s v="Other Programs"/>
  </r>
  <r>
    <x v="905"/>
    <s v="Item"/>
    <s v="Open"/>
    <x v="0"/>
    <s v="PP860HFM2301"/>
    <s v="Maintenance Framework"/>
    <n v="2096277"/>
    <s v="Melcer, Paul"/>
    <s v="ECS Pipeline Integrity"/>
    <s v="3. Active"/>
    <s v="Defined"/>
    <x v="7"/>
    <n v="3665"/>
    <n v="20000"/>
    <m/>
    <n v="23664.92"/>
    <n v="100000"/>
    <n v="-76335"/>
    <s v="Red"/>
    <m/>
    <m/>
    <m/>
    <n v="23665"/>
    <m/>
    <m/>
    <n v="116500"/>
    <m/>
    <m/>
    <n v="116500"/>
    <s v="Full"/>
    <n v="116500"/>
    <n v="3665"/>
    <n v="20000"/>
    <n v="23665"/>
    <s v="No"/>
    <s v="Green"/>
    <d v="2023-04-01T00:00:00"/>
    <d v="2023-03-26T00:00:00"/>
    <d v="2023-03-26T00:00:00"/>
    <d v="2023-08-31T00:00:00"/>
    <d v="2023-06-01T00:00:00"/>
    <m/>
    <m/>
    <m/>
    <m/>
    <m/>
    <n v="3664.92"/>
    <m/>
    <m/>
    <n v="3665"/>
    <s v="Red"/>
    <m/>
    <m/>
    <n v="20000"/>
    <m/>
    <m/>
    <m/>
    <m/>
    <m/>
    <m/>
    <m/>
    <m/>
    <m/>
    <m/>
    <s v="Williams, Nikole"/>
    <m/>
    <x v="1"/>
    <s v="Pipelines and Terminals"/>
    <s v="Integrity"/>
    <m/>
    <s v="Corpus Christi"/>
    <s v="BTXPP - Buckeye Texas Processing"/>
    <m/>
    <m/>
    <n v="23665"/>
    <m/>
    <m/>
    <m/>
    <m/>
    <s v="Bartal, Nick"/>
    <s v="Bartal, Nick"/>
    <m/>
    <m/>
    <n v="1"/>
    <n v="46706"/>
    <m/>
    <s v="Melcer, Paul"/>
    <s v="Independent"/>
    <s v="Aqua"/>
    <d v="2023-03-06T00:00:00"/>
    <m/>
  </r>
  <r>
    <x v="906"/>
    <s v="Item"/>
    <s v="Open"/>
    <x v="0"/>
    <s v="PR608XPM1901"/>
    <s v="Exempt"/>
    <n v="1613563"/>
    <s v="Garcia, Francisco"/>
    <s v="ECS Pipeline Integrity"/>
    <s v="7. Closed"/>
    <s v="Unplanned"/>
    <x v="7"/>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x v="0"/>
    <s v="Pipelines and Terminals"/>
    <s v="Integrity"/>
    <m/>
    <s v="Harbor South Terminals"/>
    <s v="BPRPR - BPT PORT READING TERMINAL"/>
    <m/>
    <n v="14614"/>
    <n v="0"/>
    <m/>
    <m/>
    <n v="-8544"/>
    <m/>
    <s v="Bartal, Nick"/>
    <s v="Buchalski, Edwin"/>
    <s v="N/A"/>
    <m/>
    <n v="1"/>
    <n v="31158"/>
    <m/>
    <s v="Guest, ProSight"/>
    <s v="Independent"/>
    <s v="Aqua"/>
    <d v="2018-08-28T00:00:00"/>
    <s v="Int - Assessments"/>
  </r>
  <r>
    <x v="907"/>
    <s v="Item"/>
    <s v="Open"/>
    <x v="0"/>
    <s v="BETHY00M2202"/>
    <s v="Project Framework"/>
    <n v="1946984"/>
    <s v="Oldham, David"/>
    <s v="ECS Pipeline Integrity"/>
    <s v="6. Operational"/>
    <s v="Defined"/>
    <x v="18"/>
    <n v="293657"/>
    <n v="100000"/>
    <m/>
    <n v="393656.91"/>
    <n v="393819"/>
    <n v="-162"/>
    <s v="Yellow"/>
    <n v="10000"/>
    <n v="325000"/>
    <n v="335000"/>
    <n v="58657"/>
    <m/>
    <m/>
    <n v="119000"/>
    <n v="772000"/>
    <m/>
    <n v="891000"/>
    <s v="Full"/>
    <n v="891000"/>
    <n v="832570"/>
    <n v="100000"/>
    <n v="932570"/>
    <s v="No"/>
    <s v="Green"/>
    <d v="2022-03-01T00:00:00"/>
    <d v="2022-02-15T00:00:00"/>
    <d v="2022-02-15T00:00:00"/>
    <d v="2022-07-31T00:00:00"/>
    <d v="2023-03-16T00:00:00"/>
    <m/>
    <m/>
    <n v="7255.11"/>
    <n v="18111.93"/>
    <n v="263451.95"/>
    <n v="4837.92"/>
    <n v="65000"/>
    <n v="65000"/>
    <n v="-60162"/>
    <s v="Red"/>
    <m/>
    <s v="Weather"/>
    <n v="23000"/>
    <n v="35000"/>
    <n v="42000"/>
    <m/>
    <m/>
    <m/>
    <m/>
    <m/>
    <m/>
    <s v="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5-08T00:00:00"/>
    <s v="Williams, Nikole"/>
    <m/>
    <x v="2"/>
    <s v="Pipelines and Terminals"/>
    <s v="Operating Infrastructure"/>
    <m/>
    <s v="Wayne Terminals"/>
    <s v="BETHY - BET RIVER ROUGE"/>
    <m/>
    <n v="288819"/>
    <n v="62838"/>
    <n v="42000"/>
    <m/>
    <n v="538913"/>
    <m/>
    <s v="DiPillo, Evan"/>
    <s v="Guenther, Steve"/>
    <m/>
    <m/>
    <n v="1"/>
    <n v="42024"/>
    <m/>
    <s v="Clark, David"/>
    <s v="Independent"/>
    <s v="Aqua"/>
    <d v="2021-08-31T00:00:00"/>
    <s v="Other Programs"/>
  </r>
  <r>
    <x v="908"/>
    <s v="Item"/>
    <s v="Open"/>
    <x v="0"/>
    <s v="LN604XPM2201"/>
    <s v="Project Framework"/>
    <n v="1945780"/>
    <s v="Garcia, Francisco"/>
    <s v="ECS Pipeline Integrity"/>
    <s v="3. Active"/>
    <s v="Defined"/>
    <x v="7"/>
    <n v="3214"/>
    <n v="823000"/>
    <m/>
    <n v="826214.1"/>
    <n v="823472"/>
    <n v="2742"/>
    <s v="Yellow"/>
    <m/>
    <m/>
    <m/>
    <n v="826214"/>
    <m/>
    <m/>
    <n v="32000"/>
    <n v="791000"/>
    <m/>
    <n v="823000"/>
    <s v="Phase"/>
    <n v="823000"/>
    <n v="36749"/>
    <n v="823000"/>
    <n v="859749"/>
    <s v="No"/>
    <s v="Green"/>
    <d v="2022-05-01T00:00:00"/>
    <d v="2022-02-03T00:00:00"/>
    <d v="2022-02-03T00:00:00"/>
    <d v="2022-07-01T00:00:00"/>
    <d v="2023-06-30T00:00:00"/>
    <m/>
    <m/>
    <n v="153.97999999999999"/>
    <n v="157.47999999999999"/>
    <n v="160.31"/>
    <n v="2742.33"/>
    <n v="0"/>
    <n v="0"/>
    <n v="2742"/>
    <s v="Red"/>
    <m/>
    <m/>
    <n v="150000"/>
    <n v="523000"/>
    <n v="150000"/>
    <m/>
    <m/>
    <m/>
    <m/>
    <m/>
    <m/>
    <s v="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5-05T00:00:00"/>
    <s v="Williams, Nikole"/>
    <m/>
    <x v="0"/>
    <s v="Pipelines and Terminals"/>
    <s v="Integrity"/>
    <m/>
    <s v="Linden"/>
    <s v="SA204PR - SEWAREN TO PT READING"/>
    <m/>
    <n v="472"/>
    <n v="675742"/>
    <n v="150000"/>
    <m/>
    <n v="33535"/>
    <m/>
    <s v="Bartal, Nick"/>
    <s v="Guenther, Steve"/>
    <m/>
    <m/>
    <n v="1"/>
    <n v="40725"/>
    <m/>
    <s v="Administrator, System"/>
    <s v="Independent"/>
    <s v="Aqua"/>
    <d v="2021-07-23T00:00:00"/>
    <s v="Int - Accel Cutouts"/>
  </r>
  <r>
    <x v="909"/>
    <s v="Item"/>
    <s v="Open"/>
    <x v="0"/>
    <s v="SA00000M1901"/>
    <s v="Exempt"/>
    <n v="1632746"/>
    <s v="Garcia, Francisco"/>
    <s v="ECS Pipeline Integrity"/>
    <s v="3. Active"/>
    <s v="Unplanned"/>
    <x v="39"/>
    <n v="2306"/>
    <n v="30000"/>
    <n v="15000"/>
    <n v="32305.69"/>
    <n v="31716"/>
    <n v="590"/>
    <s v="Yellow"/>
    <m/>
    <m/>
    <m/>
    <n v="32306"/>
    <m/>
    <m/>
    <n v="157000"/>
    <m/>
    <m/>
    <n v="157000"/>
    <s v="Full"/>
    <n v="157000"/>
    <n v="124109"/>
    <n v="45000"/>
    <n v="169109"/>
    <s v="No"/>
    <s v="Green"/>
    <d v="2020-02-01T00:00:00"/>
    <d v="2019-09-27T00:00:00"/>
    <d v="2019-09-27T00:00:00"/>
    <d v="2019-12-31T00:00:00"/>
    <d v="2023-06-30T00:00:00"/>
    <m/>
    <m/>
    <n v="561.85"/>
    <n v="572"/>
    <n v="582.28"/>
    <n v="589.55999999999995"/>
    <n v="0"/>
    <n v="0"/>
    <n v="590"/>
    <s v="Red"/>
    <m/>
    <m/>
    <m/>
    <n v="30000"/>
    <m/>
    <m/>
    <m/>
    <m/>
    <m/>
    <m/>
    <n v="15000"/>
    <s v="5/3/2022  Supplement request to be submitted._x000d__x000a__x000d__x000a__x000d__x000a_4/8/22 - NEB added $15k contingency from overall program variance."/>
    <d v="2022-05-03T00:00:00"/>
    <s v="Walker, Carol"/>
    <m/>
    <x v="0"/>
    <s v="Pipelines and Terminals"/>
    <s v="Integrity"/>
    <m/>
    <s v="Linden"/>
    <s v="SA - SEWAREN"/>
    <m/>
    <n v="1716"/>
    <n v="30590"/>
    <m/>
    <m/>
    <n v="5406"/>
    <m/>
    <s v="Bartal, Nick"/>
    <s v="Bassani, Joel D."/>
    <s v="N/A"/>
    <m/>
    <n v="1"/>
    <n v="29175"/>
    <m/>
    <s v="Kudla, Megan"/>
    <s v="Independent"/>
    <s v="Aqua"/>
    <d v="2018-06-05T00:00:00"/>
    <s v="Other Programs"/>
  </r>
  <r>
    <x v="910"/>
    <s v="Item"/>
    <s v="Open"/>
    <x v="1"/>
    <s v="SA00000E2001"/>
    <s v="Exempt"/>
    <n v="1768475"/>
    <s v="Garcia, Francisco"/>
    <s v="ECS Pipeline Integrity"/>
    <s v="3. Active"/>
    <s v="Unplanned"/>
    <x v="10"/>
    <m/>
    <n v="70000"/>
    <m/>
    <n v="70000"/>
    <n v="70000"/>
    <n v="0"/>
    <s v="Green"/>
    <m/>
    <m/>
    <m/>
    <n v="70000"/>
    <m/>
    <m/>
    <n v="70000"/>
    <m/>
    <m/>
    <n v="70000"/>
    <s v="Full"/>
    <n v="70000"/>
    <n v="49"/>
    <n v="70000"/>
    <n v="70049"/>
    <s v="No"/>
    <s v="Green"/>
    <d v="2021-04-01T00:00:00"/>
    <d v="2020-10-16T00:00:00"/>
    <d v="2020-10-16T00:00:00"/>
    <d v="2020-11-15T00:00:00"/>
    <d v="2023-06-30T00:00:00"/>
    <m/>
    <m/>
    <m/>
    <m/>
    <m/>
    <m/>
    <n v="0"/>
    <n v="0"/>
    <n v="0"/>
    <s v="Green"/>
    <m/>
    <m/>
    <m/>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x v="0"/>
    <s v="Pipelines and Terminals"/>
    <s v="Pipeline Integrity"/>
    <m/>
    <s v="Linden"/>
    <s v="SA - SEWAREN"/>
    <m/>
    <m/>
    <n v="70000"/>
    <m/>
    <m/>
    <m/>
    <m/>
    <s v="Bartal, Nick"/>
    <s v="Bartal, Nick"/>
    <s v="N/A"/>
    <m/>
    <n v="1"/>
    <n v="31157"/>
    <m/>
    <s v="Guest, ProSight"/>
    <s v="Independent"/>
    <s v="Aqua"/>
    <d v="2018-08-28T00:00:00"/>
    <s v="Int - Assessments"/>
  </r>
  <r>
    <x v="911"/>
    <s v="Item"/>
    <s v="Open"/>
    <x v="1"/>
    <s v="JD734BHE2201"/>
    <s v="Maintenance Framework"/>
    <n v="2051657"/>
    <s v="Segraves, Scott"/>
    <s v="ECS Pipeline Integrity"/>
    <s v="3. Active"/>
    <s v="Emergent"/>
    <x v="3"/>
    <n v="9270"/>
    <n v="679249"/>
    <m/>
    <n v="688519.14"/>
    <n v="691427"/>
    <n v="-2908"/>
    <s v="Yellow"/>
    <n v="800000"/>
    <m/>
    <n v="800000"/>
    <n v="-111481"/>
    <m/>
    <m/>
    <n v="897000"/>
    <m/>
    <m/>
    <n v="897000"/>
    <s v="Full"/>
    <n v="897000"/>
    <n v="94152"/>
    <n v="679249"/>
    <n v="773401"/>
    <s v="No"/>
    <s v="Green"/>
    <d v="2022-12-01T00:00:00"/>
    <d v="2022-12-06T00:00:00"/>
    <d v="2022-12-06T00:00:00"/>
    <d v="2023-03-17T00:00:00"/>
    <d v="2023-03-17T00:00:00"/>
    <m/>
    <m/>
    <n v="18.14"/>
    <n v="8639.5"/>
    <n v="520"/>
    <n v="92.5"/>
    <n v="3000"/>
    <n v="3000"/>
    <n v="-2908"/>
    <s v="Red"/>
    <m/>
    <m/>
    <n v="3000"/>
    <n v="676249"/>
    <m/>
    <m/>
    <m/>
    <m/>
    <m/>
    <m/>
    <m/>
    <s v="2/2/2023 - SAS - Waiting on PHL Airport to send reimbursement agreement."/>
    <d v="2023-02-02T00:00:00"/>
    <s v="Williams, Nikole"/>
    <m/>
    <x v="0"/>
    <s v="Pipelines and Terminals"/>
    <s v="Station/Terminal"/>
    <m/>
    <s v="Booth"/>
    <s v="JD734BH - DELAWARE RIVER JCT TO BOOTH"/>
    <m/>
    <n v="9178"/>
    <n v="679342"/>
    <m/>
    <m/>
    <n v="84882"/>
    <m/>
    <s v="Orischak, Bob"/>
    <s v="Votta, Joseph T."/>
    <m/>
    <m/>
    <n v="1"/>
    <n v="45965"/>
    <m/>
    <s v="Clark, David"/>
    <s v="Independent"/>
    <s v="Aqua"/>
    <d v="2022-10-04T00:00:00"/>
    <s v="Other Programs"/>
  </r>
  <r>
    <x v="912"/>
    <s v="Item"/>
    <s v="Open"/>
    <x v="0"/>
    <s v="UB760ARM2201"/>
    <s v="Project Framework"/>
    <n v="1956781"/>
    <s v="Bevevino, Jared"/>
    <s v="ECS Pipeline Integrity"/>
    <s v="3. Active"/>
    <s v="Drawdown"/>
    <x v="38"/>
    <n v="30014"/>
    <n v="500000"/>
    <m/>
    <n v="530014.18000000005"/>
    <n v="518957"/>
    <n v="11058"/>
    <s v="Yellow"/>
    <n v="2200000"/>
    <m/>
    <n v="2200000"/>
    <n v="-1669986"/>
    <m/>
    <m/>
    <n v="147000"/>
    <n v="2549000"/>
    <m/>
    <n v="2696000"/>
    <s v="Full"/>
    <n v="2696000"/>
    <n v="1313454"/>
    <n v="500000"/>
    <n v="1813454"/>
    <s v="No"/>
    <s v="Green"/>
    <d v="2022-03-01T00:00:00"/>
    <d v="2022-03-22T00:00:00"/>
    <d v="2022-03-22T00:00:00"/>
    <d v="2022-10-01T00:00:00"/>
    <d v="2023-06-30T00:00:00"/>
    <m/>
    <m/>
    <n v="35242.239999999998"/>
    <n v="-17571.84"/>
    <n v="1286.19"/>
    <n v="11057.59"/>
    <m/>
    <m/>
    <n v="11058"/>
    <s v="Red"/>
    <m/>
    <m/>
    <m/>
    <n v="200000"/>
    <n v="300000"/>
    <m/>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3-08T00:00:00"/>
    <s v="Williams, Nikole"/>
    <m/>
    <x v="2"/>
    <s v="Pipelines and Terminals"/>
    <s v="Integrity"/>
    <s v="Integrity"/>
    <s v="Eastern Iowa"/>
    <s v="UB760AR - DUBUQUE VLV - CEDER RAPIDS TER"/>
    <m/>
    <n v="18957"/>
    <n v="211058"/>
    <n v="300000"/>
    <m/>
    <n v="1283440"/>
    <m/>
    <s v="Hurley, Brian"/>
    <s v="Shook, Mark B."/>
    <m/>
    <m/>
    <n v="1"/>
    <n v="42899"/>
    <m/>
    <s v="Guest, ProSight"/>
    <s v="Independent"/>
    <s v="Aqua"/>
    <d v="2022-02-09T00:00:00"/>
    <s v="Int - Accel Exposures"/>
  </r>
  <r>
    <x v="913"/>
    <s v="Item"/>
    <s v="Open"/>
    <x v="0"/>
    <s v="UB760ARM2103"/>
    <s v="Project Framework"/>
    <n v="1909915"/>
    <s v="Bevevino, Jared"/>
    <s v="ECS Pipeline Integrity"/>
    <s v="3. Active"/>
    <s v="Defined"/>
    <x v="36"/>
    <n v="96353"/>
    <n v="400000"/>
    <m/>
    <n v="496352.6"/>
    <n v="488949"/>
    <n v="7404"/>
    <s v="Yellow"/>
    <n v="1550000"/>
    <m/>
    <n v="1550000"/>
    <n v="-1053647"/>
    <m/>
    <m/>
    <n v="150000"/>
    <n v="1984000"/>
    <m/>
    <n v="2134000"/>
    <s v="Full"/>
    <n v="2134000"/>
    <n v="1419359"/>
    <n v="400000"/>
    <n v="1819359"/>
    <s v="No"/>
    <s v="Green"/>
    <d v="2021-12-01T00:00:00"/>
    <d v="2022-03-04T00:00:00"/>
    <d v="2022-03-04T00:00:00"/>
    <d v="2021-12-31T00:00:00"/>
    <d v="2023-04-30T00:00:00"/>
    <m/>
    <m/>
    <n v="71411.48"/>
    <n v="-2447.84"/>
    <n v="19985.04"/>
    <n v="7403.92"/>
    <m/>
    <m/>
    <n v="7404"/>
    <s v="Red"/>
    <m/>
    <m/>
    <m/>
    <n v="200000"/>
    <n v="200000"/>
    <m/>
    <m/>
    <m/>
    <m/>
    <m/>
    <m/>
    <s v="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4-11T00:00:00"/>
    <s v="Williams, Nikole"/>
    <m/>
    <x v="2"/>
    <s v="Pipelines and Terminals"/>
    <s v="Integrity"/>
    <m/>
    <s v="Eastern Iowa"/>
    <s v="UB760AR - DUBUQUE VLV - CEDER RAPIDS TER"/>
    <m/>
    <n v="88949"/>
    <n v="207404"/>
    <n v="200000"/>
    <m/>
    <n v="1315006"/>
    <m/>
    <s v="Hurley, Brian"/>
    <s v="Shook, Mark B."/>
    <m/>
    <m/>
    <n v="1"/>
    <n v="42448"/>
    <m/>
    <s v="Meitzler, Antoinette"/>
    <s v="Independent"/>
    <s v="Aqua"/>
    <d v="2021-11-15T00:00:00"/>
    <s v="Int - Accel Exposures"/>
  </r>
  <r>
    <x v="914"/>
    <s v="Item"/>
    <s v="Open"/>
    <x v="0"/>
    <s v="UB760ARM2301"/>
    <s v="Project Framework"/>
    <n v="2075608"/>
    <s v="Taylor, Ryan"/>
    <s v="ECS Pipeline Integrity"/>
    <s v="3. Active"/>
    <s v="Defined"/>
    <x v="36"/>
    <n v="35093"/>
    <n v="1340000"/>
    <m/>
    <n v="1375092.51"/>
    <n v="1448131"/>
    <n v="-73038"/>
    <s v="Yellow"/>
    <m/>
    <n v="280272"/>
    <n v="280272"/>
    <n v="1094821"/>
    <m/>
    <m/>
    <m/>
    <n v="12568"/>
    <m/>
    <m/>
    <s v="Phase"/>
    <n v="12568"/>
    <n v="35093"/>
    <n v="1340000"/>
    <n v="1375093"/>
    <s v="No"/>
    <s v="Green"/>
    <d v="2023-01-01T00:00:00"/>
    <m/>
    <m/>
    <d v="2023-10-01T00:00:00"/>
    <d v="2023-11-30T00:00:00"/>
    <m/>
    <m/>
    <n v="10000"/>
    <n v="50690"/>
    <n v="7440.91"/>
    <n v="-33038.400000000001"/>
    <n v="40000"/>
    <n v="40000"/>
    <n v="-73038"/>
    <s v="Red"/>
    <m/>
    <s v="Forecasting"/>
    <n v="20000"/>
    <n v="100000"/>
    <n v="820000"/>
    <n v="400000"/>
    <m/>
    <m/>
    <m/>
    <m/>
    <m/>
    <s v="20230509 NV - Reclass forecasted but not complete, to be complete in May. 20230411 - RJT - Adjust major spend start._x000d__x000a_20230309 - RJT - Adjusted Project spend start"/>
    <d v="2023-05-09T00:00:00"/>
    <s v="Williams, Nikole"/>
    <m/>
    <x v="2"/>
    <s v="Pipelines and Terminals"/>
    <s v="Integrity"/>
    <m/>
    <s v="Eastern Iowa"/>
    <s v="UB760AR - DUBUQUE VLV - CEDER RAPIDS TER"/>
    <m/>
    <n v="68131"/>
    <n v="86962"/>
    <n v="1220000"/>
    <m/>
    <m/>
    <m/>
    <s v="Hurley, Brian"/>
    <s v="Shook, Mark B."/>
    <m/>
    <m/>
    <n v="1"/>
    <n v="46432"/>
    <m/>
    <s v="Guest, ProSight"/>
    <s v="Independent"/>
    <s v="Aqua"/>
    <d v="2023-01-05T00:00:00"/>
    <s v="Int - Planned Exposures"/>
  </r>
  <r>
    <x v="915"/>
    <s v="Item"/>
    <s v="Open"/>
    <x v="0"/>
    <s v="UC762OIM2204"/>
    <s v="Project Framework"/>
    <n v="1955384"/>
    <s v="Bevevino, Jared"/>
    <s v="ECS Pipeline Integrity"/>
    <s v="6. Operational"/>
    <s v="Defined"/>
    <x v="36"/>
    <n v="19556"/>
    <m/>
    <m/>
    <n v="19555.560000000001"/>
    <n v="17184"/>
    <n v="2372"/>
    <s v="Red"/>
    <m/>
    <m/>
    <m/>
    <n v="19556"/>
    <m/>
    <m/>
    <n v="1785000"/>
    <m/>
    <m/>
    <n v="1785000"/>
    <s v="Full"/>
    <n v="1785000"/>
    <n v="1511843"/>
    <m/>
    <n v="1511843"/>
    <s v="No"/>
    <s v="Green"/>
    <d v="2022-09-01T00:00:00"/>
    <d v="2022-09-06T00:00:00"/>
    <d v="2022-09-06T00:00:00"/>
    <d v="2022-10-15T00:00:00"/>
    <d v="2022-10-15T00:00:00"/>
    <m/>
    <m/>
    <n v="-3926.09"/>
    <n v="15157.55"/>
    <n v="5952.11"/>
    <n v="2371.9899999999998"/>
    <m/>
    <m/>
    <n v="2372"/>
    <s v="Red"/>
    <m/>
    <m/>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x v="2"/>
    <s v="Pipelines and Terminals"/>
    <s v="Integrity"/>
    <m/>
    <s v="Sugar Creek"/>
    <s v="UC762OI - CRESTION STA TO DES MOINES TER"/>
    <m/>
    <n v="17184"/>
    <n v="2372"/>
    <m/>
    <m/>
    <n v="1492287"/>
    <m/>
    <s v="Hurley, Brian"/>
    <s v="Shook, Mark B."/>
    <m/>
    <m/>
    <n v="1"/>
    <n v="45224"/>
    <m/>
    <s v="Meitzler, Antoinette"/>
    <s v="Independent"/>
    <s v="Aqua"/>
    <d v="2022-08-23T00:00:00"/>
    <s v="Int - Accel Cutouts"/>
  </r>
  <r>
    <x v="916"/>
    <s v="Item"/>
    <s v="Open"/>
    <x v="0"/>
    <s v="UC762OIM2203"/>
    <s v="Project Framework"/>
    <m/>
    <s v="Bevevino, Jared"/>
    <s v="ECS Pipeline Integrity"/>
    <s v="3. Active"/>
    <s v="Defined"/>
    <x v="36"/>
    <n v="16621"/>
    <m/>
    <m/>
    <n v="16620.93"/>
    <n v="20371"/>
    <n v="-3750"/>
    <s v="Red"/>
    <m/>
    <m/>
    <m/>
    <n v="16621"/>
    <m/>
    <m/>
    <n v="648000"/>
    <n v="1137000"/>
    <m/>
    <n v="648000"/>
    <s v="Full"/>
    <n v="1785000"/>
    <n v="288545"/>
    <m/>
    <n v="288545"/>
    <s v="No"/>
    <s v="Green"/>
    <d v="2022-03-01T00:00:00"/>
    <d v="2022-04-12T00:00:00"/>
    <d v="2022-04-12T00:00:00"/>
    <d v="2022-04-01T00:00:00"/>
    <d v="2023-12-31T00:00:00"/>
    <m/>
    <m/>
    <n v="-18046.39"/>
    <n v="28839.29"/>
    <n v="9577.92"/>
    <n v="-3749.89"/>
    <m/>
    <m/>
    <n v="-3750"/>
    <s v="Red"/>
    <m/>
    <m/>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x v="2"/>
    <s v="Pipelines and Terminals"/>
    <s v="Integrity"/>
    <m/>
    <s v="Sugar Creek"/>
    <s v="UC762OI - CRESTION STA TO DES MOINES TER"/>
    <m/>
    <n v="20371"/>
    <n v="-3750"/>
    <m/>
    <m/>
    <n v="271924"/>
    <m/>
    <s v="Hurley, Brian"/>
    <s v="Guenther, Steve"/>
    <m/>
    <m/>
    <n v="1"/>
    <n v="43103"/>
    <m/>
    <s v="Meitzler, Antoinette"/>
    <s v="Independent"/>
    <s v="Aqua"/>
    <d v="2022-03-04T00:00:00"/>
    <s v="Int - Accel Exposures"/>
  </r>
  <r>
    <x v="917"/>
    <s v="Item"/>
    <s v="Open"/>
    <x v="0"/>
    <s v="UC762OIM2201"/>
    <s v="Project Framework"/>
    <n v="1947077"/>
    <s v="Bevevino, Jared"/>
    <s v="ECS Pipeline Integrity"/>
    <s v="6. Operational"/>
    <s v="Defined"/>
    <x v="36"/>
    <n v="1285"/>
    <m/>
    <m/>
    <n v="1284.75"/>
    <n v="5388"/>
    <n v="-4103"/>
    <s v="Red"/>
    <m/>
    <m/>
    <m/>
    <n v="1285"/>
    <m/>
    <m/>
    <n v="182000"/>
    <n v="1096000"/>
    <m/>
    <n v="1278000"/>
    <s v="Full"/>
    <n v="1278000"/>
    <n v="843899"/>
    <m/>
    <n v="843899"/>
    <s v="No"/>
    <s v="Green"/>
    <d v="2022-02-01T00:00:00"/>
    <d v="2022-02-25T00:00:00"/>
    <d v="2022-02-25T00:00:00"/>
    <d v="2022-10-01T00:00:00"/>
    <d v="2022-12-31T00:00:00"/>
    <m/>
    <m/>
    <n v="3936.89"/>
    <n v="-4523.3999999999996"/>
    <n v="5974.05"/>
    <n v="-4102.79"/>
    <m/>
    <m/>
    <n v="-4103"/>
    <s v="Red"/>
    <m/>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x v="2"/>
    <s v="Pipelines and Terminals"/>
    <s v="Integrity"/>
    <m/>
    <s v="Sugar Creek"/>
    <s v="UC762OI - CRESTION STA TO DES MOINES TER"/>
    <m/>
    <n v="5388"/>
    <n v="-4103"/>
    <m/>
    <m/>
    <n v="842614"/>
    <m/>
    <s v="Hurley, Brian"/>
    <s v="Shook, Mark B."/>
    <m/>
    <m/>
    <n v="1"/>
    <n v="41163"/>
    <m/>
    <s v="Administrator, System"/>
    <s v="Independent"/>
    <s v="Aqua"/>
    <d v="2021-08-09T00:00:00"/>
    <s v="Int - Accel Exposures"/>
  </r>
  <r>
    <x v="918"/>
    <s v="Item"/>
    <s v="Open"/>
    <x v="0"/>
    <s v="UC762OIM2202"/>
    <s v="Project Framework"/>
    <n v="1947078"/>
    <s v="Bevevino, Jared"/>
    <s v="ECS Pipeline Integrity"/>
    <s v="6. Operational"/>
    <s v="Defined"/>
    <x v="36"/>
    <n v="-15725"/>
    <m/>
    <m/>
    <n v="-15724.71"/>
    <n v="-13223"/>
    <n v="-2502"/>
    <s v="Red"/>
    <m/>
    <m/>
    <m/>
    <n v="-15725"/>
    <m/>
    <m/>
    <n v="152000"/>
    <n v="1057000"/>
    <m/>
    <n v="1209000"/>
    <s v="Full"/>
    <n v="1209000"/>
    <n v="804380"/>
    <m/>
    <n v="804380"/>
    <s v="No"/>
    <s v="Green"/>
    <d v="2022-02-01T00:00:00"/>
    <d v="2022-03-04T00:00:00"/>
    <d v="2022-03-04T00:00:00"/>
    <d v="2022-10-01T00:00:00"/>
    <d v="2022-11-10T00:00:00"/>
    <m/>
    <m/>
    <n v="-12444.08"/>
    <n v="30033.21"/>
    <n v="-30811.84"/>
    <n v="-2502"/>
    <m/>
    <m/>
    <n v="-2502"/>
    <s v="Red"/>
    <m/>
    <m/>
    <m/>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x v="2"/>
    <s v="Pipelines and Terminals"/>
    <s v="Integrity"/>
    <m/>
    <s v="Sugar Creek"/>
    <s v="UC762OI - CRESTION STA TO DES MOINES TER"/>
    <m/>
    <n v="-13223"/>
    <n v="-2502"/>
    <m/>
    <m/>
    <n v="820105"/>
    <m/>
    <s v="Hurley, Brian"/>
    <s v="Shook, Mark B."/>
    <m/>
    <m/>
    <n v="1"/>
    <n v="42710"/>
    <m/>
    <s v="Clark, David"/>
    <s v="Independent"/>
    <s v="Aqua"/>
    <d v="2022-01-06T00:00:00"/>
    <s v="Int - Accel Exposures"/>
  </r>
  <r>
    <x v="919"/>
    <s v="Item"/>
    <s v="Open"/>
    <x v="0"/>
    <s v="UD761URM2201"/>
    <s v="Project Framework"/>
    <s v="1946921,1946922,1946923,1946924,1946925,1946926, 1946927, 1946928"/>
    <s v="Taylor, Ryan"/>
    <s v="ECS Pipeline Integrity"/>
    <s v="6. Operational"/>
    <s v="Emergent"/>
    <x v="36"/>
    <n v="283"/>
    <m/>
    <m/>
    <n v="283.25"/>
    <n v="283"/>
    <n v="0"/>
    <s v="Green"/>
    <m/>
    <m/>
    <m/>
    <n v="283"/>
    <m/>
    <m/>
    <n v="783000"/>
    <m/>
    <m/>
    <n v="783000"/>
    <s v="Full"/>
    <n v="783000"/>
    <n v="66892"/>
    <m/>
    <n v="66892"/>
    <s v="No"/>
    <s v="Green"/>
    <d v="2022-03-01T00:00:00"/>
    <d v="2022-02-15T00:00:00"/>
    <d v="2022-02-15T00:00:00"/>
    <d v="2022-04-01T00:00:00"/>
    <d v="2022-04-01T00:00:00"/>
    <m/>
    <m/>
    <n v="283.25"/>
    <m/>
    <m/>
    <m/>
    <m/>
    <m/>
    <m/>
    <m/>
    <m/>
    <m/>
    <m/>
    <m/>
    <m/>
    <m/>
    <m/>
    <m/>
    <m/>
    <m/>
    <m/>
    <s v="4.7.22.NAW-Determined assessment report not needed at several sites"/>
    <d v="2022-04-07T00:00:00"/>
    <s v="Williams, Nikole"/>
    <m/>
    <x v="2"/>
    <s v="Pipelines and Terminals"/>
    <s v="Integrity"/>
    <m/>
    <s v="Sugar Creek"/>
    <s v="UD761UR - MUDDY CREEK TO BURLINGTION JCT"/>
    <m/>
    <n v="283"/>
    <n v="0"/>
    <m/>
    <m/>
    <n v="66608"/>
    <m/>
    <s v="Hurley, Brian"/>
    <s v="Guenther, Steve"/>
    <m/>
    <m/>
    <n v="1"/>
    <n v="42911"/>
    <m/>
    <s v="Meitzler, Antoinette"/>
    <s v="Independent"/>
    <s v="Aqua"/>
    <d v="2022-02-11T00:00:00"/>
    <s v="Int - Accel Exposures"/>
  </r>
  <r>
    <x v="920"/>
    <s v="Item"/>
    <s v="Candidate"/>
    <x v="0"/>
    <m/>
    <s v="Project Framework"/>
    <m/>
    <s v="Bevevino, Jared"/>
    <s v="ECS Pipeline Integrity"/>
    <s v="2. Pending AFE"/>
    <m/>
    <x v="36"/>
    <m/>
    <m/>
    <m/>
    <n v="0"/>
    <m/>
    <n v="0"/>
    <s v="Green"/>
    <n v="1100000"/>
    <m/>
    <n v="1100000"/>
    <n v="-1100000"/>
    <m/>
    <m/>
    <m/>
    <m/>
    <m/>
    <m/>
    <m/>
    <m/>
    <m/>
    <m/>
    <m/>
    <s v="No"/>
    <s v="Green"/>
    <m/>
    <m/>
    <m/>
    <m/>
    <d v="2023-06-30T00:00:00"/>
    <m/>
    <m/>
    <m/>
    <m/>
    <m/>
    <m/>
    <m/>
    <m/>
    <m/>
    <m/>
    <m/>
    <m/>
    <m/>
    <m/>
    <m/>
    <m/>
    <m/>
    <m/>
    <m/>
    <m/>
    <m/>
    <s v="2/2/23 - BMH Project deferred $1100000 reallocated to other exposures"/>
    <d v="2023-02-02T00:00:00"/>
    <m/>
    <m/>
    <x v="2"/>
    <s v="Pipelines and Terminals"/>
    <s v="Integrity"/>
    <m/>
    <s v="Sugar Creek"/>
    <s v="UD761UR - MUDDY CREEK TO BURLINGTION JCT"/>
    <m/>
    <m/>
    <n v="0"/>
    <m/>
    <m/>
    <m/>
    <m/>
    <s v="Hurley, Brian"/>
    <m/>
    <m/>
    <m/>
    <n v="1"/>
    <n v="44551"/>
    <m/>
    <s v="Guest, ProSight"/>
    <s v="Independent"/>
    <s v="Aqua"/>
    <d v="2022-08-11T00:00:00"/>
    <s v="Int - Planned Exposures"/>
  </r>
  <r>
    <x v="921"/>
    <s v="Item"/>
    <s v="Open"/>
    <x v="0"/>
    <s v="UG761UDM2201"/>
    <s v="Project Framework"/>
    <s v="1946955, 1946956, 1946957, 1946958, 1946959, 1946960"/>
    <s v="Bevevino, Jared"/>
    <s v="ECS Pipeline Integrity"/>
    <s v="6. Operational"/>
    <s v="Emergent"/>
    <x v="36"/>
    <n v="553"/>
    <m/>
    <m/>
    <n v="553.28"/>
    <n v="553"/>
    <n v="0"/>
    <s v="Green"/>
    <m/>
    <m/>
    <m/>
    <n v="553"/>
    <m/>
    <m/>
    <n v="427000"/>
    <m/>
    <m/>
    <n v="427000"/>
    <s v="Full"/>
    <n v="427000"/>
    <n v="311206"/>
    <m/>
    <n v="311206"/>
    <s v="No"/>
    <s v="Green"/>
    <d v="2022-05-01T00:00:00"/>
    <d v="2022-02-15T00:00:00"/>
    <d v="2022-02-15T00:00:00"/>
    <d v="2022-04-01T00:00:00"/>
    <d v="2022-04-01T00:00:00"/>
    <m/>
    <m/>
    <n v="553.28"/>
    <m/>
    <m/>
    <m/>
    <m/>
    <m/>
    <m/>
    <m/>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x v="2"/>
    <s v="Pipelines and Terminals"/>
    <s v="Integrity"/>
    <m/>
    <s v="Sugar Creek"/>
    <s v="UG761UD - SUGAR CREEK TERM - MUDDY CREEK"/>
    <m/>
    <n v="553"/>
    <n v="0"/>
    <m/>
    <m/>
    <n v="310653"/>
    <m/>
    <s v="Hurley, Brian"/>
    <s v="Guenther, Steve"/>
    <m/>
    <m/>
    <n v="1"/>
    <n v="42914"/>
    <m/>
    <s v="Meitzler, Antoinette"/>
    <s v="Independent"/>
    <s v="Aqua"/>
    <d v="2022-02-11T00:00:00"/>
    <s v="Int - Accel Exposures"/>
  </r>
  <r>
    <x v="922"/>
    <s v="Item"/>
    <s v="Open"/>
    <x v="0"/>
    <s v="UG761UDM2301"/>
    <s v="Project Framework"/>
    <n v="2109913"/>
    <s v="Bevevino, Jared"/>
    <s v="ECS Pipeline Integrity"/>
    <s v="3. Active"/>
    <s v="Defined"/>
    <x v="36"/>
    <n v="8000"/>
    <n v="30001"/>
    <m/>
    <n v="38001"/>
    <n v="35001"/>
    <n v="3000"/>
    <s v="Yellow"/>
    <m/>
    <m/>
    <m/>
    <n v="38001"/>
    <m/>
    <m/>
    <n v="96695"/>
    <m/>
    <m/>
    <n v="96695"/>
    <s v="Phase"/>
    <n v="96695"/>
    <n v="8000"/>
    <n v="30001"/>
    <n v="38001"/>
    <s v="No"/>
    <s v="Green"/>
    <d v="2023-04-01T00:00:00"/>
    <d v="2023-04-04T00:00:00"/>
    <d v="2023-04-04T00:00:00"/>
    <d v="2023-10-15T00:00:00"/>
    <d v="2023-09-01T00:00:00"/>
    <m/>
    <m/>
    <m/>
    <m/>
    <m/>
    <n v="8000"/>
    <n v="5000"/>
    <n v="5000"/>
    <n v="3000"/>
    <s v="Red"/>
    <m/>
    <m/>
    <n v="10000"/>
    <n v="10000"/>
    <n v="10000"/>
    <m/>
    <m/>
    <m/>
    <m/>
    <n v="1"/>
    <m/>
    <m/>
    <m/>
    <s v="Williams, Nikole"/>
    <m/>
    <x v="2"/>
    <s v="Pipelines and Terminals"/>
    <s v="Integrity"/>
    <m/>
    <s v="Sugar Creek"/>
    <s v="UD761UR - MUDDY CREEK TO BURLINGTION JCT"/>
    <m/>
    <m/>
    <n v="28000"/>
    <n v="10000"/>
    <n v="1"/>
    <m/>
    <m/>
    <s v="Hurley, Brian"/>
    <s v="Shook, Mark B."/>
    <m/>
    <m/>
    <n v="1"/>
    <n v="46596"/>
    <m/>
    <s v="Bevevino, Jared"/>
    <s v="Independent"/>
    <s v="Aqua"/>
    <d v="2023-02-14T00:00:00"/>
    <m/>
  </r>
  <r>
    <x v="923"/>
    <s v="Item"/>
    <s v="Open"/>
    <x v="0"/>
    <s v="UR762XXM2201"/>
    <s v="Project Framework"/>
    <n v="1971062"/>
    <s v="Taylor, Ryan"/>
    <s v="ECS Pipeline Integrity"/>
    <s v="6. Operational"/>
    <s v="Defined"/>
    <x v="36"/>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m/>
    <m/>
    <m/>
    <m/>
    <m/>
    <m/>
    <m/>
    <m/>
    <m/>
    <m/>
    <m/>
    <s v="1/10/23 NV- Final assessment charges hit"/>
    <d v="2023-01-10T00:00:00"/>
    <s v="Williams, Nikole"/>
    <m/>
    <x v="2"/>
    <s v="Pipelines and Terminals"/>
    <s v="Integrity"/>
    <m/>
    <s v="Sugar Creek"/>
    <s v="UR762XX - BURLINGTION JCT TO IA S/L"/>
    <m/>
    <n v="525"/>
    <n v="0"/>
    <m/>
    <m/>
    <n v="13814"/>
    <m/>
    <s v="Hurley, Brian"/>
    <s v="Guenther, Steve"/>
    <m/>
    <m/>
    <n v="1"/>
    <n v="43104"/>
    <m/>
    <s v="Meitzler, Antoinette"/>
    <s v="Independent"/>
    <s v="Aqua"/>
    <d v="2022-03-04T00:00:00"/>
    <s v="Int - Accel Exposures"/>
  </r>
  <r>
    <x v="924"/>
    <s v="Item"/>
    <s v="Open"/>
    <x v="0"/>
    <s v="WA00000M2003"/>
    <s v="Exempt"/>
    <n v="1744251"/>
    <s v="Bevevino, Jared"/>
    <s v="ECS Pipeline Integrity"/>
    <s v="6. Operational"/>
    <s v="Unplanned"/>
    <x v="28"/>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m/>
    <m/>
    <m/>
    <m/>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x v="0"/>
    <s v="Pipelines and Terminals"/>
    <s v="Operating Infrastructure"/>
    <m/>
    <s v="Auburn Pipeline"/>
    <s v="WA - WATERLOO STATION"/>
    <m/>
    <n v="2285"/>
    <n v="0"/>
    <m/>
    <m/>
    <n v="3422"/>
    <m/>
    <s v="Clark, Dave"/>
    <s v="Loy, Brian J."/>
    <m/>
    <m/>
    <n v="1"/>
    <n v="34036"/>
    <m/>
    <s v="Guest, ProSight"/>
    <s v="Independent"/>
    <s v="Aqua"/>
    <d v="2019-08-15T00:00:00"/>
    <s v="Other Programs"/>
  </r>
  <r>
    <x v="925"/>
    <s v="Item"/>
    <s v="Open"/>
    <x v="0"/>
    <s v="WO160BNM2203"/>
    <s v="Exempt"/>
    <n v="2012362"/>
    <s v="Taylor, Ryan"/>
    <s v="ECS Pipeline Integrity"/>
    <s v="6. Operational"/>
    <s v="Defined"/>
    <x v="7"/>
    <n v="84956"/>
    <n v="28000"/>
    <m/>
    <n v="112955.62"/>
    <n v="111190"/>
    <n v="1766"/>
    <s v="Yellow"/>
    <m/>
    <m/>
    <m/>
    <n v="112956"/>
    <m/>
    <m/>
    <n v="930000"/>
    <m/>
    <n v="401000"/>
    <n v="930000"/>
    <s v="Supplemental"/>
    <n v="1331000"/>
    <n v="1274306"/>
    <n v="28000"/>
    <n v="1302306"/>
    <s v="No"/>
    <s v="Green"/>
    <d v="2022-08-01T00:00:00"/>
    <d v="2022-10-02T00:00:00"/>
    <d v="2022-10-02T00:00:00"/>
    <d v="2022-10-07T00:00:00"/>
    <d v="2022-12-31T00:00:00"/>
    <m/>
    <m/>
    <n v="28711.23"/>
    <n v="47962.96"/>
    <n v="6515.63"/>
    <n v="1765.8"/>
    <m/>
    <m/>
    <n v="1766"/>
    <s v="Red"/>
    <m/>
    <m/>
    <n v="2800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x v="2"/>
    <s v="Pipelines and Terminals"/>
    <s v="Integrity"/>
    <m/>
    <s v="St. Louis"/>
    <s v="WO160BN - WOOD RIVER TO BARNETT"/>
    <m/>
    <n v="83190"/>
    <n v="29766"/>
    <m/>
    <m/>
    <n v="1189350"/>
    <m/>
    <s v="Bartal, Nick"/>
    <s v="Guenther, Steve"/>
    <m/>
    <m/>
    <n v="1"/>
    <n v="43872"/>
    <m/>
    <s v="Clark, David"/>
    <s v="Independent"/>
    <s v="Aqua"/>
    <d v="2022-06-02T00:00:00"/>
    <s v="Int - Accel Cutouts"/>
  </r>
  <r>
    <x v="926"/>
    <s v="Item"/>
    <s v="Open"/>
    <x v="0"/>
    <s v="WO160BNM2201"/>
    <s v="Project Framework"/>
    <s v="1946893, 1946894, 1946895, 1946896, 1946897, 1946898"/>
    <s v="Taylor, Ryan"/>
    <s v="ECS Pipeline Integrity"/>
    <s v="6. Operational"/>
    <s v="Emergent"/>
    <x v="36"/>
    <n v="730"/>
    <m/>
    <m/>
    <n v="729.71"/>
    <n v="730"/>
    <n v="0"/>
    <s v="Green"/>
    <m/>
    <m/>
    <m/>
    <n v="730"/>
    <m/>
    <m/>
    <n v="427000"/>
    <m/>
    <m/>
    <n v="427000"/>
    <s v="Phase"/>
    <n v="427000"/>
    <n v="23946"/>
    <m/>
    <n v="23946"/>
    <s v="No"/>
    <s v="Green"/>
    <d v="2022-03-01T00:00:00"/>
    <d v="2022-02-15T00:00:00"/>
    <d v="2022-02-15T00:00:00"/>
    <d v="2022-04-01T00:00:00"/>
    <d v="2022-12-31T00:00:00"/>
    <m/>
    <m/>
    <n v="729.71"/>
    <m/>
    <m/>
    <m/>
    <m/>
    <m/>
    <m/>
    <m/>
    <m/>
    <m/>
    <m/>
    <m/>
    <m/>
    <m/>
    <m/>
    <m/>
    <m/>
    <m/>
    <m/>
    <s v="1/10/23 NV- Final assessment charges hit.  4.7.22.NAW-Determined assessment report not needed at several sites"/>
    <d v="2023-01-10T00:00:00"/>
    <s v="Williams, Nikole"/>
    <m/>
    <x v="2"/>
    <s v="Pipelines and Terminals"/>
    <s v="Integrity"/>
    <m/>
    <s v="St. Louis"/>
    <s v="WO160BN - WOOD RIVER TO BARNETT"/>
    <m/>
    <n v="730"/>
    <n v="0"/>
    <m/>
    <m/>
    <n v="23216"/>
    <m/>
    <s v="Hurley, Brian"/>
    <s v="Guenther, Steve"/>
    <m/>
    <m/>
    <n v="1"/>
    <n v="42929"/>
    <m/>
    <s v="Meitzler, Antoinette"/>
    <s v="Independent"/>
    <s v="Aqua"/>
    <d v="2022-02-11T00:00:00"/>
    <s v="Int - Accel Exposures"/>
  </r>
  <r>
    <x v="927"/>
    <s v="Item"/>
    <s v="Open"/>
    <x v="0"/>
    <s v="WO180XXM2201"/>
    <s v="Project Framework"/>
    <n v="1954861"/>
    <s v="Kosior, Albert"/>
    <s v="ECS Pipeline Integrity"/>
    <s v="6. Operational"/>
    <s v="Defined"/>
    <x v="7"/>
    <n v="12448"/>
    <m/>
    <m/>
    <n v="12447.75"/>
    <n v="12193"/>
    <n v="255"/>
    <s v="Yellow"/>
    <m/>
    <m/>
    <m/>
    <n v="12448"/>
    <m/>
    <s v="Scheduling"/>
    <n v="78000"/>
    <n v="779000"/>
    <m/>
    <n v="857000"/>
    <s v="Full"/>
    <n v="857000"/>
    <n v="834799"/>
    <m/>
    <n v="834799"/>
    <s v="No"/>
    <s v="Green"/>
    <d v="2022-03-01T00:00:00"/>
    <d v="2022-03-02T00:00:00"/>
    <d v="2022-03-02T00:00:00"/>
    <d v="2022-07-31T00:00:00"/>
    <d v="2022-11-04T00:00:00"/>
    <m/>
    <m/>
    <n v="11037.13"/>
    <n v="-4244.38"/>
    <n v="5400.3"/>
    <n v="254.7"/>
    <m/>
    <m/>
    <n v="255"/>
    <s v="Red"/>
    <m/>
    <m/>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x v="2"/>
    <s v="Pipelines and Terminals"/>
    <s v="Integrity"/>
    <m/>
    <s v="St. Louis"/>
    <s v="WO180XX - WOOD RIVER TO MO S/L"/>
    <m/>
    <n v="12193"/>
    <n v="255"/>
    <m/>
    <m/>
    <n v="822351"/>
    <m/>
    <s v="Bartal, Nick"/>
    <s v="Bartal, Nick"/>
    <m/>
    <m/>
    <n v="1"/>
    <n v="40335"/>
    <m/>
    <s v="Guest, ProSight"/>
    <s v="Independent"/>
    <s v="Aqua"/>
    <d v="2021-06-29T00:00:00"/>
    <s v="Int - Planned Cutouts"/>
  </r>
  <r>
    <x v="928"/>
    <s v="Item"/>
    <s v="Open"/>
    <x v="0"/>
    <s v="WS209WWM2201"/>
    <s v="Maintenance Framework"/>
    <n v="1945788"/>
    <s v="Kizzire, Jerrod"/>
    <s v="ECS Pipeline Integrity"/>
    <s v="6. Operational"/>
    <s v="Defined"/>
    <x v="7"/>
    <n v="1133"/>
    <m/>
    <m/>
    <n v="1132.82"/>
    <n v="1133"/>
    <n v="0"/>
    <s v="Green"/>
    <m/>
    <m/>
    <m/>
    <n v="1133"/>
    <m/>
    <m/>
    <n v="32000"/>
    <n v="571000"/>
    <m/>
    <n v="603000"/>
    <s v="Full"/>
    <n v="603000"/>
    <n v="596196"/>
    <m/>
    <n v="596196"/>
    <s v="No"/>
    <s v="Green"/>
    <d v="2022-03-01T00:00:00"/>
    <d v="2022-02-03T00:00:00"/>
    <d v="2022-02-03T00:00:00"/>
    <d v="2022-07-01T00:00:00"/>
    <d v="2022-07-01T00:00:00"/>
    <m/>
    <m/>
    <n v="1132.82"/>
    <m/>
    <m/>
    <m/>
    <m/>
    <m/>
    <m/>
    <m/>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x v="2"/>
    <s v="Pipelines and Terminals"/>
    <s v="Integrity"/>
    <m/>
    <s v="Wayne Pipeline"/>
    <s v="WS209WW - WOODHAVEN TO WAYNE"/>
    <m/>
    <n v="1133"/>
    <n v="0"/>
    <m/>
    <m/>
    <n v="595063"/>
    <m/>
    <s v="Bartal, Nick"/>
    <s v="Bartal, Nick"/>
    <m/>
    <m/>
    <n v="1"/>
    <n v="40726"/>
    <m/>
    <s v="Administrator, System"/>
    <s v="Independent"/>
    <s v="Aqua"/>
    <d v="2021-07-23T00:00:00"/>
    <s v="Int - Accel Cutouts"/>
  </r>
  <r>
    <x v="929"/>
    <s v="Item"/>
    <s v="Open"/>
    <x v="0"/>
    <s v="WW203WCM2302"/>
    <s v="Maintenance Framework"/>
    <n v="2120564"/>
    <s v="Melcer, Paul"/>
    <s v="ECS Pipeline Integrity"/>
    <s v="2. Pending AFE"/>
    <m/>
    <x v="7"/>
    <m/>
    <n v="200000"/>
    <m/>
    <n v="200000"/>
    <m/>
    <n v="200000"/>
    <s v="Red"/>
    <m/>
    <m/>
    <m/>
    <n v="200000"/>
    <m/>
    <m/>
    <m/>
    <m/>
    <m/>
    <m/>
    <s v="Interim"/>
    <m/>
    <m/>
    <n v="200000"/>
    <n v="200000"/>
    <s v="No"/>
    <s v="Green"/>
    <d v="2023-05-01T00:00:00"/>
    <m/>
    <m/>
    <m/>
    <d v="2023-06-23T00:00:00"/>
    <m/>
    <m/>
    <m/>
    <m/>
    <m/>
    <m/>
    <m/>
    <m/>
    <m/>
    <m/>
    <m/>
    <m/>
    <n v="100000"/>
    <n v="100000"/>
    <m/>
    <m/>
    <m/>
    <m/>
    <m/>
    <m/>
    <m/>
    <m/>
    <m/>
    <m/>
    <m/>
    <x v="2"/>
    <s v="Pipelines and Terminals"/>
    <s v="Integrity"/>
    <m/>
    <s v="Wayne Pipeline"/>
    <s v="WC203WF - CLARKSTON TO FLINT"/>
    <m/>
    <m/>
    <n v="200000"/>
    <m/>
    <m/>
    <m/>
    <m/>
    <s v="Bartal, Nick"/>
    <s v="Bartal, Nick"/>
    <m/>
    <m/>
    <n v="1"/>
    <n v="47012"/>
    <m/>
    <s v="Melcer, Paul"/>
    <s v="Independent"/>
    <s v="Aqua"/>
    <d v="2023-05-02T00:00:00"/>
    <m/>
  </r>
  <r>
    <x v="930"/>
    <s v="Item"/>
    <s v="Open"/>
    <x v="0"/>
    <m/>
    <s v="Project Framework"/>
    <m/>
    <s v="Melcer, Paul"/>
    <s v="ECS Pipeline Integrity"/>
    <s v="2. Pending AFE"/>
    <s v="Defined"/>
    <x v="7"/>
    <n v="0"/>
    <n v="400000"/>
    <m/>
    <n v="400000"/>
    <n v="400000"/>
    <n v="0"/>
    <s v="Green"/>
    <n v="400000"/>
    <m/>
    <n v="400000"/>
    <n v="0"/>
    <m/>
    <m/>
    <m/>
    <m/>
    <m/>
    <m/>
    <m/>
    <m/>
    <n v="0"/>
    <n v="400000"/>
    <n v="400000"/>
    <s v="No"/>
    <s v="Green"/>
    <d v="2023-06-01T00:00:00"/>
    <m/>
    <m/>
    <m/>
    <d v="2023-05-31T00:00:00"/>
    <m/>
    <m/>
    <m/>
    <m/>
    <m/>
    <n v="0"/>
    <m/>
    <m/>
    <n v="0"/>
    <s v="Green"/>
    <m/>
    <m/>
    <m/>
    <n v="200000"/>
    <n v="200000"/>
    <m/>
    <m/>
    <m/>
    <m/>
    <m/>
    <m/>
    <m/>
    <m/>
    <m/>
    <m/>
    <x v="2"/>
    <s v="Pipelines and Terminals"/>
    <s v="Integrity"/>
    <m/>
    <s v="Wayne Pipeline"/>
    <s v="WW203WC - WAYNE TO CLARKSTON"/>
    <m/>
    <m/>
    <n v="200000"/>
    <n v="200000"/>
    <m/>
    <m/>
    <m/>
    <s v="Bartal, Nick"/>
    <m/>
    <m/>
    <m/>
    <n v="1"/>
    <n v="44933"/>
    <m/>
    <s v="Administrator, System"/>
    <s v="Independent"/>
    <s v="Aqua"/>
    <d v="2022-08-17T00:00:00"/>
    <s v="Int - Planned Cutouts"/>
  </r>
  <r>
    <x v="931"/>
    <s v="Item"/>
    <s v="Open"/>
    <x v="0"/>
    <s v="WW211XXM2201"/>
    <s v="Maintenance Framework"/>
    <n v="1945790"/>
    <s v="Kizzire, Jerrod"/>
    <s v="ECS Pipeline Integrity"/>
    <s v="6. Operational"/>
    <s v="Defined"/>
    <x v="7"/>
    <n v="41618"/>
    <m/>
    <m/>
    <n v="41617.65"/>
    <n v="39717"/>
    <n v="1901"/>
    <s v="Yellow"/>
    <m/>
    <m/>
    <m/>
    <n v="41618"/>
    <m/>
    <m/>
    <n v="74000"/>
    <n v="4872000"/>
    <m/>
    <n v="4946000"/>
    <s v="Full"/>
    <n v="5325922"/>
    <n v="5239362"/>
    <m/>
    <n v="5239362"/>
    <s v="No"/>
    <s v="Green"/>
    <d v="2022-03-01T00:00:00"/>
    <d v="2022-02-03T00:00:00"/>
    <d v="2022-02-03T00:00:00"/>
    <d v="2022-07-01T00:00:00"/>
    <d v="2022-07-01T00:00:00"/>
    <m/>
    <m/>
    <n v="27908.01"/>
    <n v="11060.5"/>
    <n v="748.14"/>
    <n v="1901"/>
    <m/>
    <m/>
    <n v="1901"/>
    <s v="Red"/>
    <m/>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x v="2"/>
    <s v="Pipelines and Terminals"/>
    <s v="Integrity"/>
    <m/>
    <s v="Wayne Pipeline"/>
    <s v="WW211XX - WAYNE TO OHIO S/L SOUTH"/>
    <m/>
    <n v="39717"/>
    <n v="1901"/>
    <m/>
    <m/>
    <n v="5197744"/>
    <m/>
    <s v="Bartal, Nick"/>
    <s v="Bartal, Nick"/>
    <m/>
    <m/>
    <n v="1"/>
    <n v="40727"/>
    <m/>
    <s v="Administrator, System"/>
    <s v="Independent"/>
    <s v="Aqua"/>
    <d v="2021-07-23T00:00:00"/>
    <s v="Int - Accel Cutouts"/>
  </r>
  <r>
    <x v="932"/>
    <s v="Item"/>
    <s v="Open"/>
    <x v="0"/>
    <s v="XB003XXM2203"/>
    <s v="Maintenance Framework"/>
    <n v="2037287"/>
    <s v="Taylor, Ryan"/>
    <s v="ECS Pipeline Integrity"/>
    <s v="6. Operational"/>
    <s v="Defined"/>
    <x v="7"/>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m/>
    <m/>
    <m/>
    <m/>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x v="2"/>
    <s v="Pipelines and Terminals"/>
    <s v="Integrity"/>
    <m/>
    <s v="Huntington"/>
    <s v="XB003XX - HUNTINGTON TO OHIO S/L- EAST"/>
    <m/>
    <n v="5108"/>
    <n v="0"/>
    <m/>
    <m/>
    <n v="122875"/>
    <m/>
    <s v="Bartal, Nick"/>
    <s v="Bartal, Nick"/>
    <m/>
    <m/>
    <n v="1"/>
    <n v="40987"/>
    <m/>
    <s v="Administrator, System"/>
    <s v="Independent"/>
    <s v="Aqua"/>
    <d v="2021-08-04T00:00:00"/>
    <s v="Int- Planned Digs"/>
  </r>
  <r>
    <x v="933"/>
    <s v="Item"/>
    <s v="Open"/>
    <x v="0"/>
    <s v="XB003XXM2202"/>
    <s v="Maintenance Framework"/>
    <n v="1972577"/>
    <s v="Taylor, Ryan"/>
    <s v="ECS Pipeline Integrity"/>
    <s v="6. Operational"/>
    <s v="Defined"/>
    <x v="7"/>
    <n v="-220555"/>
    <n v="32199"/>
    <m/>
    <n v="-188355.67"/>
    <n v="-138883"/>
    <n v="-49473"/>
    <s v="Red"/>
    <m/>
    <m/>
    <m/>
    <n v="-188356"/>
    <m/>
    <m/>
    <n v="4152000"/>
    <m/>
    <n v="1058000"/>
    <n v="5210000"/>
    <s v="Supplemental"/>
    <n v="5210000"/>
    <n v="4842915"/>
    <n v="32199"/>
    <n v="4875114"/>
    <s v="No"/>
    <s v="Green"/>
    <d v="2022-05-01T00:00:00"/>
    <d v="2022-06-27T00:00:00"/>
    <d v="2022-06-27T00:00:00"/>
    <d v="2022-09-01T00:00:00"/>
    <d v="2022-11-30T00:00:00"/>
    <m/>
    <m/>
    <n v="-10998.69"/>
    <n v="34841.440000000002"/>
    <n v="-194924.48"/>
    <n v="-49472.94"/>
    <m/>
    <m/>
    <n v="-49473"/>
    <s v="Red"/>
    <m/>
    <m/>
    <n v="15000"/>
    <n v="17199"/>
    <m/>
    <m/>
    <m/>
    <m/>
    <m/>
    <m/>
    <m/>
    <s v="20230509 NV- Accurals ceased due to confirmation of billing completion.     4.6.23 - added -$196,952 to March forecast due to MEXP Flip XB003XXE2201 (AS)_x000d__x000a_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_x000d__x000a_10/10/22 RT - Forecast decrease due to one crew being laid off. All digs will be completed by 10/30/22 _x000d__x000a_*Dependent upon Integrity guidance there could be an additional ~$400K+ spend for November_x000d__x000a__x000d__x000a__x000d__x000a_9/9/22 RT- Forecast increase due increased length of sleeves installed, hydrovacing, safety inspection, and number of trenchboxes utilized on dig sites._x000d__x000a_9/9/22 NAV- Variance due to work ahead of schedule. _x000d__x000a_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5-09T00:00:00"/>
    <s v="Williams, Nikole"/>
    <m/>
    <x v="2"/>
    <s v="Pipelines and Terminals"/>
    <s v="Integrity"/>
    <m/>
    <s v="Huntington"/>
    <s v="XB003XX - HUNTINGTON TO OHIO S/L- EAST"/>
    <m/>
    <n v="-171082"/>
    <n v="-17274"/>
    <m/>
    <m/>
    <n v="5063470"/>
    <m/>
    <s v="Bartal, Nick"/>
    <s v="Bartal, Nick"/>
    <m/>
    <m/>
    <n v="1"/>
    <n v="43392"/>
    <m/>
    <s v="Taylor, Ryan"/>
    <s v="Independent"/>
    <s v="Aqua"/>
    <d v="2022-04-13T00:00:00"/>
    <s v="Int- Planned Digs"/>
  </r>
  <r>
    <x v="934"/>
    <s v="Item"/>
    <s v="Open"/>
    <x v="0"/>
    <s v="XB003XXM2301"/>
    <s v="Project Framework"/>
    <n v="2074682"/>
    <s v="Taylor, Ryan"/>
    <s v="ECS Pipeline Integrity"/>
    <s v="3. Active"/>
    <s v="Defined"/>
    <x v="7"/>
    <n v="216936"/>
    <n v="2300000"/>
    <m/>
    <n v="2516935.5499999998"/>
    <n v="2504574"/>
    <n v="12362"/>
    <s v="Yellow"/>
    <n v="3800000"/>
    <m/>
    <n v="3800000"/>
    <n v="-1283064"/>
    <m/>
    <m/>
    <n v="206186"/>
    <m/>
    <m/>
    <n v="206186"/>
    <s v="Phase"/>
    <n v="206186"/>
    <n v="216936"/>
    <n v="2300000"/>
    <n v="2516936"/>
    <s v="No"/>
    <s v="Green"/>
    <d v="2023-01-01T00:00:00"/>
    <d v="2023-03-08T00:00:00"/>
    <d v="2023-03-08T00:00:00"/>
    <d v="2023-08-01T00:00:00"/>
    <d v="2023-05-31T00:00:00"/>
    <m/>
    <m/>
    <n v="45900"/>
    <n v="40455.870000000003"/>
    <n v="63217.78"/>
    <n v="67361.899999999994"/>
    <n v="55000"/>
    <n v="55000"/>
    <n v="12362"/>
    <s v="Red"/>
    <m/>
    <m/>
    <n v="200000"/>
    <n v="1500000"/>
    <n v="600000"/>
    <m/>
    <m/>
    <m/>
    <m/>
    <m/>
    <m/>
    <s v="20220411 RJT - Updated start of major spends._x000d__x000a_20220308 RT - Project was moved up to May construction start."/>
    <d v="2023-04-11T00:00:00"/>
    <s v="Williams, Nikole"/>
    <m/>
    <x v="2"/>
    <s v="Pipelines and Terminals"/>
    <s v="Integrity"/>
    <m/>
    <s v="Huntington"/>
    <s v="XB003XX - HUNTINGTON TO OHIO S/L- EAST"/>
    <m/>
    <n v="149574"/>
    <n v="1767362"/>
    <n v="600000"/>
    <m/>
    <m/>
    <m/>
    <s v="Bartal, Nick"/>
    <s v="Bartal, Nick"/>
    <m/>
    <m/>
    <n v="1"/>
    <n v="44934"/>
    <m/>
    <s v="Administrator, System"/>
    <s v="Independent"/>
    <s v="Aqua"/>
    <d v="2022-08-17T00:00:00"/>
    <s v="Int - Planned Cutouts"/>
  </r>
  <r>
    <x v="935"/>
    <s v="Item"/>
    <s v="Open"/>
    <x v="0"/>
    <m/>
    <s v="Project Framework"/>
    <m/>
    <s v="Melcer, Paul"/>
    <s v="ECS Pipeline Integrity"/>
    <s v="2. Pending AFE"/>
    <s v="Defined"/>
    <x v="7"/>
    <n v="0"/>
    <n v="400000"/>
    <m/>
    <n v="400000"/>
    <n v="400000"/>
    <n v="0"/>
    <s v="Green"/>
    <n v="400000"/>
    <m/>
    <n v="400000"/>
    <n v="0"/>
    <m/>
    <m/>
    <m/>
    <m/>
    <m/>
    <m/>
    <m/>
    <m/>
    <n v="0"/>
    <n v="400000"/>
    <n v="400000"/>
    <s v="No"/>
    <s v="Green"/>
    <d v="2023-07-01T00:00:00"/>
    <m/>
    <m/>
    <m/>
    <d v="2023-07-31T00:00:00"/>
    <m/>
    <m/>
    <m/>
    <m/>
    <m/>
    <n v="0"/>
    <m/>
    <m/>
    <n v="0"/>
    <s v="Green"/>
    <m/>
    <m/>
    <m/>
    <m/>
    <n v="400000"/>
    <m/>
    <m/>
    <m/>
    <m/>
    <m/>
    <m/>
    <m/>
    <m/>
    <m/>
    <m/>
    <x v="2"/>
    <s v="Pipelines and Terminals"/>
    <s v="Integrity"/>
    <m/>
    <s v="Huntington"/>
    <s v="XB403CL - HUNTINGTON TO CLERMONT"/>
    <m/>
    <m/>
    <n v="0"/>
    <n v="400000"/>
    <m/>
    <m/>
    <m/>
    <s v="Bartal, Nick"/>
    <m/>
    <m/>
    <m/>
    <n v="1"/>
    <n v="44935"/>
    <m/>
    <s v="Administrator, System"/>
    <s v="Independent"/>
    <s v="Aqua"/>
    <d v="2022-08-17T00:00:00"/>
    <s v="Int - Planned Cutouts"/>
  </r>
  <r>
    <x v="936"/>
    <s v="Item"/>
    <s v="Open"/>
    <x v="0"/>
    <s v="XX163KKM2204"/>
    <s v="Project Framework"/>
    <n v="2045725"/>
    <s v="Kosior, Albert"/>
    <s v="ECS Pipeline Integrity"/>
    <s v="6. Operational"/>
    <s v="Defined"/>
    <x v="37"/>
    <n v="19770"/>
    <m/>
    <m/>
    <n v="19770.37"/>
    <n v="19771"/>
    <n v="-1"/>
    <s v="Yellow"/>
    <m/>
    <m/>
    <m/>
    <n v="19770"/>
    <m/>
    <s v="Scheduling"/>
    <n v="574000"/>
    <m/>
    <m/>
    <n v="574000"/>
    <s v="Full"/>
    <n v="574000"/>
    <n v="454970"/>
    <m/>
    <n v="454970"/>
    <s v="No"/>
    <s v="Green"/>
    <d v="2022-11-01T00:00:00"/>
    <d v="2023-01-03T00:00:00"/>
    <d v="2023-01-03T00:00:00"/>
    <d v="2022-12-30T00:00:00"/>
    <d v="2022-12-31T00:00:00"/>
    <m/>
    <m/>
    <n v="16364.8"/>
    <n v="1986.73"/>
    <n v="1419.73"/>
    <n v="-0.89"/>
    <m/>
    <m/>
    <n v="-1"/>
    <s v="Red"/>
    <m/>
    <m/>
    <m/>
    <m/>
    <m/>
    <m/>
    <m/>
    <m/>
    <m/>
    <m/>
    <m/>
    <s v="1-10-22 Dig was completed in December.  Working project closeout_x000d__x000a_12-8-22 Project kicked off on 11/28 and will complete in December."/>
    <d v="2023-01-10T00:00:00"/>
    <s v="Hill, Elizabeth"/>
    <m/>
    <x v="2"/>
    <s v="Pipelines and Terminals"/>
    <s v="Integrity"/>
    <m/>
    <s v="Argo"/>
    <s v="XX163KK - IN S/L TO KANKAKEE"/>
    <m/>
    <n v="19771"/>
    <n v="-1"/>
    <m/>
    <m/>
    <n v="435200"/>
    <m/>
    <s v="Oldham, David"/>
    <s v="Bartal, Nick"/>
    <m/>
    <m/>
    <n v="1"/>
    <n v="46234"/>
    <m/>
    <s v="Guest, ProSight"/>
    <s v="Independent"/>
    <s v="Aqua"/>
    <d v="2022-11-16T00:00:00"/>
    <s v="Int - Planned Cutouts"/>
  </r>
  <r>
    <x v="937"/>
    <s v="Item"/>
    <s v="Open"/>
    <x v="0"/>
    <s v="XX760IMM2102"/>
    <s v="Project Framework"/>
    <n v="1909912"/>
    <s v="Bevevino, Jared"/>
    <s v="ECS Pipeline Integrity"/>
    <s v="6. Operational"/>
    <s v="Defined"/>
    <x v="36"/>
    <n v="47523"/>
    <m/>
    <m/>
    <n v="47523.26"/>
    <n v="45184"/>
    <n v="2339"/>
    <s v="Yellow"/>
    <m/>
    <m/>
    <m/>
    <n v="47523"/>
    <m/>
    <m/>
    <n v="188000"/>
    <n v="2273000"/>
    <m/>
    <n v="2461000"/>
    <s v="Full"/>
    <n v="2461000"/>
    <n v="2348536"/>
    <m/>
    <n v="2348536"/>
    <s v="No"/>
    <s v="Green"/>
    <d v="2022-03-01T00:00:00"/>
    <d v="2022-03-07T00:00:00"/>
    <d v="2022-03-07T00:00:00"/>
    <d v="2022-10-01T00:00:00"/>
    <d v="2022-10-01T00:00:00"/>
    <m/>
    <m/>
    <n v="34982.97"/>
    <n v="3633.74"/>
    <n v="6567.46"/>
    <n v="2339.09"/>
    <m/>
    <m/>
    <n v="2339"/>
    <s v="Red"/>
    <m/>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x v="2"/>
    <s v="Pipelines and Terminals"/>
    <s v="Integrity"/>
    <m/>
    <s v="Eastern Iowa"/>
    <s v="XX760IM - IA S/L TO MILAN STATION"/>
    <m/>
    <n v="45184"/>
    <n v="2339"/>
    <m/>
    <m/>
    <n v="2301013"/>
    <m/>
    <s v="Hurley, Brian"/>
    <s v="Shook, Mark B."/>
    <m/>
    <m/>
    <n v="1"/>
    <n v="42535"/>
    <m/>
    <s v="Clark, David"/>
    <s v="Independent"/>
    <s v="Aqua"/>
    <d v="2021-12-02T00:00:00"/>
    <s v="Int - Accel Exposures"/>
  </r>
  <r>
    <x v="938"/>
    <s v="Item"/>
    <s v="Closed"/>
    <x v="0"/>
    <s v="XX761NBM2001"/>
    <s v="Exempt"/>
    <n v="1671614"/>
    <s v="Kosior, Albert"/>
    <s v="ECS Pipeline Integrity"/>
    <s v="7. Closed"/>
    <s v="Drawdown"/>
    <x v="7"/>
    <n v="-3267"/>
    <m/>
    <m/>
    <n v="-3267.46"/>
    <n v="-3267"/>
    <n v="0"/>
    <s v="Green"/>
    <m/>
    <m/>
    <m/>
    <n v="-3267"/>
    <m/>
    <m/>
    <m/>
    <m/>
    <m/>
    <m/>
    <s v="Full"/>
    <m/>
    <n v="0"/>
    <m/>
    <n v="0"/>
    <s v="No"/>
    <s v="Green"/>
    <d v="2020-01-01T00:00:00"/>
    <m/>
    <m/>
    <d v="2020-01-31T00:00:00"/>
    <d v="2020-03-06T00:00:00"/>
    <m/>
    <m/>
    <m/>
    <m/>
    <n v="-3267.46"/>
    <m/>
    <m/>
    <m/>
    <m/>
    <m/>
    <m/>
    <m/>
    <m/>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x v="2"/>
    <s v="Pipelines and Terminals"/>
    <s v="Integrity"/>
    <m/>
    <s v="Sugar Creek"/>
    <s v="XX761NB - MO S/L TO COUNCIL BLUFFS"/>
    <m/>
    <n v="-3267"/>
    <n v="0"/>
    <m/>
    <m/>
    <m/>
    <m/>
    <s v="Bartal, Nick"/>
    <s v="Bassani, Joel D."/>
    <m/>
    <m/>
    <n v="1"/>
    <n v="35696"/>
    <m/>
    <s v="Kabaria, Erika"/>
    <s v="Independent"/>
    <s v="Aqua"/>
    <d v="2020-01-03T00:00:00"/>
    <m/>
  </r>
  <r>
    <x v="939"/>
    <s v="Item"/>
    <s v="Candidate"/>
    <x v="0"/>
    <m/>
    <s v="Project Framework"/>
    <m/>
    <s v="Bevevino, Jared"/>
    <s v="ECS Pipeline Integrity"/>
    <s v="2. Pending AFE"/>
    <m/>
    <x v="36"/>
    <n v="0"/>
    <m/>
    <m/>
    <n v="0"/>
    <m/>
    <n v="0"/>
    <s v="Green"/>
    <n v="1550000"/>
    <m/>
    <n v="1550000"/>
    <n v="-1550000"/>
    <m/>
    <m/>
    <m/>
    <m/>
    <m/>
    <m/>
    <m/>
    <m/>
    <n v="0"/>
    <m/>
    <n v="0"/>
    <s v="No"/>
    <s v="Green"/>
    <m/>
    <m/>
    <m/>
    <m/>
    <d v="2023-06-30T00:00:00"/>
    <m/>
    <m/>
    <m/>
    <m/>
    <m/>
    <n v="0"/>
    <m/>
    <m/>
    <n v="0"/>
    <s v="Green"/>
    <m/>
    <m/>
    <m/>
    <m/>
    <m/>
    <m/>
    <m/>
    <m/>
    <m/>
    <m/>
    <m/>
    <s v="2/2/23 - BMH Project deferred $1550000 reallocated to other exposures"/>
    <d v="2023-02-02T00:00:00"/>
    <m/>
    <m/>
    <x v="2"/>
    <s v="Pipelines and Terminals"/>
    <s v="Integrity"/>
    <m/>
    <s v="Sugar Creek"/>
    <s v="XX761NB - MO S/L TO COUNCIL BLUFFS"/>
    <m/>
    <m/>
    <n v="0"/>
    <m/>
    <m/>
    <m/>
    <m/>
    <s v="Hurley, Brian"/>
    <m/>
    <m/>
    <m/>
    <n v="1"/>
    <n v="44556"/>
    <m/>
    <s v="Guest, ProSight"/>
    <s v="Independent"/>
    <s v="Aqua"/>
    <d v="2022-08-11T00:00:00"/>
    <s v="Int - Planned Exposures"/>
  </r>
  <r>
    <x v="940"/>
    <s v="Item"/>
    <s v="Open"/>
    <x v="0"/>
    <s v="XX761NBM2203"/>
    <s v="Project Framework"/>
    <n v="1947079"/>
    <s v="Bevevino, Jared"/>
    <s v="ECS Pipeline Integrity"/>
    <s v="6. Operational"/>
    <s v="Defined"/>
    <x v="36"/>
    <n v="-13086"/>
    <m/>
    <m/>
    <n v="-13085.83"/>
    <n v="-11218"/>
    <n v="-1868"/>
    <s v="Red"/>
    <m/>
    <m/>
    <m/>
    <n v="-13086"/>
    <m/>
    <m/>
    <n v="164000"/>
    <n v="1522000"/>
    <m/>
    <n v="1686000"/>
    <s v="Full"/>
    <n v="1686000"/>
    <n v="1194307"/>
    <m/>
    <n v="1194307"/>
    <s v="No"/>
    <s v="Green"/>
    <d v="2022-02-01T00:00:00"/>
    <d v="2022-02-25T00:00:00"/>
    <d v="2022-02-25T00:00:00"/>
    <d v="2022-10-01T00:00:00"/>
    <d v="2022-12-31T00:00:00"/>
    <m/>
    <m/>
    <n v="-9104.7000000000007"/>
    <n v="-8348"/>
    <n v="6235.2"/>
    <n v="-1868.33"/>
    <m/>
    <m/>
    <n v="-1868"/>
    <s v="Red"/>
    <m/>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x v="2"/>
    <s v="Pipelines and Terminals"/>
    <s v="Integrity"/>
    <m/>
    <s v="Sugar Creek"/>
    <s v="XX761NB - MO S/L TO COUNCIL BLUFFS"/>
    <m/>
    <n v="-11218"/>
    <n v="-1868"/>
    <m/>
    <m/>
    <n v="1207393"/>
    <m/>
    <s v="Hurley, Brian"/>
    <s v="Shook, Mark B."/>
    <m/>
    <m/>
    <n v="1"/>
    <n v="41165"/>
    <m/>
    <s v="Administrator, System"/>
    <s v="Independent"/>
    <s v="Aqua"/>
    <d v="2021-08-09T00:00:00"/>
    <s v="Int - Accel Exposures"/>
  </r>
  <r>
    <x v="941"/>
    <s v="Item"/>
    <s v="Candidate"/>
    <x v="0"/>
    <m/>
    <s v="Project Framework"/>
    <m/>
    <s v="Bevevino, Jared"/>
    <s v="ECS Pipeline Integrity"/>
    <s v="2. Pending AFE"/>
    <m/>
    <x v="36"/>
    <n v="0"/>
    <m/>
    <m/>
    <n v="0"/>
    <m/>
    <n v="0"/>
    <s v="Green"/>
    <n v="1550000"/>
    <m/>
    <n v="1550000"/>
    <n v="-1550000"/>
    <m/>
    <m/>
    <m/>
    <m/>
    <m/>
    <m/>
    <m/>
    <m/>
    <n v="0"/>
    <m/>
    <n v="0"/>
    <s v="No"/>
    <s v="Green"/>
    <m/>
    <m/>
    <m/>
    <m/>
    <d v="2023-06-30T00:00:00"/>
    <m/>
    <m/>
    <m/>
    <m/>
    <m/>
    <n v="0"/>
    <m/>
    <m/>
    <n v="0"/>
    <s v="Green"/>
    <m/>
    <m/>
    <m/>
    <m/>
    <m/>
    <m/>
    <m/>
    <m/>
    <m/>
    <m/>
    <m/>
    <s v="2/2/23 - BMH Project deferred $1550000 reallocated to other exposures"/>
    <d v="2023-02-02T00:00:00"/>
    <m/>
    <m/>
    <x v="2"/>
    <s v="Pipelines and Terminals"/>
    <s v="Integrity"/>
    <m/>
    <s v="Sugar Creek"/>
    <s v="XX761NB - MO S/L TO COUNCIL BLUFFS"/>
    <m/>
    <m/>
    <n v="0"/>
    <m/>
    <m/>
    <m/>
    <m/>
    <s v="Hurley, Brian"/>
    <m/>
    <m/>
    <m/>
    <n v="1"/>
    <n v="44558"/>
    <m/>
    <s v="Guest, ProSight"/>
    <s v="Independent"/>
    <s v="Aqua"/>
    <d v="2022-08-11T00:00:00"/>
    <s v="Int - Planned Exposures"/>
  </r>
  <r>
    <x v="942"/>
    <s v="Item"/>
    <s v="Open"/>
    <x v="0"/>
    <s v="XX761NBM2204"/>
    <s v="Project Framework"/>
    <n v="1947081"/>
    <s v="Bevevino, Jared"/>
    <s v="ECS Pipeline Integrity"/>
    <s v="6. Operational"/>
    <s v="Defined"/>
    <x v="36"/>
    <n v="-1694"/>
    <m/>
    <m/>
    <n v="-1693.99"/>
    <n v="420"/>
    <n v="-2114"/>
    <s v="Red"/>
    <m/>
    <m/>
    <m/>
    <n v="-1694"/>
    <m/>
    <m/>
    <n v="136000"/>
    <n v="1608000"/>
    <m/>
    <n v="1744000"/>
    <s v="Full"/>
    <n v="1744000"/>
    <n v="1369078"/>
    <m/>
    <n v="1369078"/>
    <s v="No"/>
    <s v="Green"/>
    <d v="2022-02-01T00:00:00"/>
    <d v="2022-02-25T00:00:00"/>
    <d v="2022-02-25T00:00:00"/>
    <d v="2022-10-01T00:00:00"/>
    <d v="2022-12-31T00:00:00"/>
    <m/>
    <m/>
    <n v="-36574.01"/>
    <n v="-4623.13"/>
    <n v="41617.279999999999"/>
    <n v="-2114.13"/>
    <m/>
    <m/>
    <n v="-2114"/>
    <s v="Red"/>
    <m/>
    <m/>
    <m/>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x v="2"/>
    <s v="Pipelines and Terminals"/>
    <s v="Integrity"/>
    <m/>
    <s v="Sugar Creek"/>
    <s v="XX761NB - MO S/L TO COUNCIL BLUFFS"/>
    <m/>
    <n v="420"/>
    <n v="-2114"/>
    <m/>
    <m/>
    <n v="1370772"/>
    <m/>
    <s v="Hurley, Brian"/>
    <s v="Shook, Mark B."/>
    <m/>
    <m/>
    <n v="1"/>
    <n v="41162"/>
    <m/>
    <s v="Administrator, System"/>
    <s v="Independent"/>
    <s v="Aqua"/>
    <d v="2021-08-09T00:00:00"/>
    <s v="Int - Planned Exposures"/>
  </r>
  <r>
    <x v="943"/>
    <s v="Item"/>
    <s v="Open"/>
    <x v="0"/>
    <s v="XX761NBM2205"/>
    <s v="Project Framework"/>
    <n v="1947083"/>
    <s v="Bevevino, Jared"/>
    <s v="ECS Pipeline Integrity"/>
    <s v="6. Operational"/>
    <s v="Defined"/>
    <x v="36"/>
    <n v="-17071"/>
    <n v="75000"/>
    <m/>
    <n v="57929.49"/>
    <n v="56692"/>
    <n v="1238"/>
    <s v="Yellow"/>
    <m/>
    <m/>
    <m/>
    <n v="57929"/>
    <m/>
    <m/>
    <n v="182000"/>
    <n v="1790000"/>
    <m/>
    <n v="1972000"/>
    <s v="Full"/>
    <n v="1972000"/>
    <n v="1209760"/>
    <n v="75000"/>
    <n v="1284760"/>
    <s v="No"/>
    <s v="Green"/>
    <d v="2022-02-01T00:00:00"/>
    <d v="2022-02-25T00:00:00"/>
    <d v="2022-02-25T00:00:00"/>
    <d v="2022-10-01T00:00:00"/>
    <d v="2023-04-30T00:00:00"/>
    <m/>
    <m/>
    <n v="-8747.02"/>
    <n v="-4291.3900000000003"/>
    <n v="-5269.68"/>
    <n v="1237.58"/>
    <n v="0"/>
    <n v="0"/>
    <n v="1238"/>
    <s v="Red"/>
    <m/>
    <m/>
    <m/>
    <n v="75000"/>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x v="2"/>
    <s v="Pipelines and Terminals"/>
    <s v="Integrity"/>
    <m/>
    <s v="Sugar Creek"/>
    <s v="XX761NB - MO S/L TO COUNCIL BLUFFS"/>
    <m/>
    <n v="-18308"/>
    <n v="76238"/>
    <m/>
    <m/>
    <n v="1226830"/>
    <m/>
    <s v="Hurley, Brian"/>
    <s v="Shook, Mark B."/>
    <m/>
    <m/>
    <n v="1"/>
    <n v="37618"/>
    <m/>
    <s v="Guest, ProSight"/>
    <s v="Independent"/>
    <s v="Aqua"/>
    <d v="2020-08-11T00:00:00"/>
    <s v="Int - Planned Exposures"/>
  </r>
  <r>
    <x v="944"/>
    <s v="Item"/>
    <s v="Open"/>
    <x v="0"/>
    <s v="XX762UCM2201"/>
    <s v="Project Framework"/>
    <n v="1971061"/>
    <s v="Taylor, Ryan"/>
    <s v="ECS Pipeline Integrity"/>
    <s v="6. Operational"/>
    <s v="Defined"/>
    <x v="36"/>
    <n v="1336"/>
    <m/>
    <m/>
    <n v="1335.74"/>
    <n v="1336"/>
    <n v="0"/>
    <s v="Green"/>
    <m/>
    <m/>
    <m/>
    <n v="1336"/>
    <m/>
    <m/>
    <n v="357000"/>
    <m/>
    <m/>
    <n v="357000"/>
    <s v="Phase"/>
    <n v="357000"/>
    <n v="36487"/>
    <m/>
    <n v="36487"/>
    <s v="No"/>
    <s v="Green"/>
    <d v="2022-12-01T00:00:00"/>
    <d v="2022-04-12T00:00:00"/>
    <d v="2022-04-12T00:00:00"/>
    <d v="2022-04-01T00:00:00"/>
    <d v="2022-04-01T00:00:00"/>
    <m/>
    <m/>
    <n v="1335.74"/>
    <m/>
    <m/>
    <m/>
    <m/>
    <m/>
    <m/>
    <m/>
    <m/>
    <m/>
    <m/>
    <m/>
    <m/>
    <m/>
    <m/>
    <m/>
    <m/>
    <m/>
    <m/>
    <s v="1.10.23 NV- Final assessment calls hit."/>
    <d v="2023-01-10T00:00:00"/>
    <s v="Williams, Nikole"/>
    <m/>
    <x v="2"/>
    <s v="Pipelines and Terminals"/>
    <s v="Integrity"/>
    <m/>
    <s v="Sugar Creek"/>
    <s v="XX762UC - MO S/L TO CRESTON STATION"/>
    <m/>
    <n v="1336"/>
    <n v="0"/>
    <m/>
    <m/>
    <n v="35151"/>
    <m/>
    <s v="Hurley, Brian"/>
    <s v="Guenther, Steve"/>
    <m/>
    <m/>
    <n v="1"/>
    <n v="43106"/>
    <m/>
    <s v="Meitzler, Antoinette"/>
    <s v="Independent"/>
    <s v="Aqua"/>
    <d v="2022-03-04T00:00:00"/>
    <s v="Int - Accel Exposures"/>
  </r>
  <r>
    <x v="945"/>
    <s v="Item"/>
    <s v="Open"/>
    <x v="0"/>
    <s v="DP701NSM2201"/>
    <s v="Project Framework"/>
    <n v="1945865"/>
    <s v="Taylor, Ryan"/>
    <s v="ECS Pipeline Integrity"/>
    <s v="3. Active"/>
    <s v="Defined"/>
    <x v="7"/>
    <n v="113896"/>
    <n v="3150000"/>
    <m/>
    <n v="3263895.96"/>
    <n v="3182272"/>
    <n v="81624"/>
    <s v="Yellow"/>
    <n v="1400000"/>
    <m/>
    <n v="1400000"/>
    <n v="1863896"/>
    <m/>
    <m/>
    <n v="54000"/>
    <m/>
    <m/>
    <n v="54000"/>
    <s v="Phase"/>
    <n v="54000"/>
    <n v="161216"/>
    <n v="3150000"/>
    <n v="3311216"/>
    <s v="No"/>
    <s v="Green"/>
    <d v="2022-03-01T00:00:00"/>
    <d v="2022-02-04T00:00:00"/>
    <d v="2022-02-04T00:00:00"/>
    <d v="2022-07-01T00:00:00"/>
    <d v="2023-10-01T00:00:00"/>
    <m/>
    <m/>
    <n v="12014.06"/>
    <n v="4028.81"/>
    <n v="16229.55"/>
    <n v="81623.539999999994"/>
    <m/>
    <m/>
    <n v="81624"/>
    <s v="Red"/>
    <m/>
    <s v="Forecasting"/>
    <m/>
    <m/>
    <n v="1500000"/>
    <n v="1600000"/>
    <n v="50000"/>
    <m/>
    <m/>
    <m/>
    <m/>
    <s v="20230509- NV - $70K invoice hit earlier than expected.   20230405 - RJT- Material arrived early._x000d__x000a_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5-09T00:00:00"/>
    <s v="Williams, Nikole"/>
    <m/>
    <x v="0"/>
    <s v="Pipelines and Terminals"/>
    <s v="Integrity"/>
    <m/>
    <s v="Macungie Pipe"/>
    <s v="DP701NS - DUPONT TO NICHOLSON-16IN"/>
    <m/>
    <n v="32272"/>
    <n v="81624"/>
    <n v="3150000"/>
    <m/>
    <n v="47320"/>
    <m/>
    <s v="Bartal, Nick"/>
    <s v="Guenther, Steve"/>
    <m/>
    <m/>
    <n v="1"/>
    <n v="40728"/>
    <m/>
    <s v="Administrator, System"/>
    <s v="Independent"/>
    <s v="Aqua"/>
    <d v="2021-07-23T00:00:00"/>
    <s v="Int - Accel Cutouts"/>
  </r>
  <r>
    <x v="946"/>
    <s v="Item"/>
    <s v="Open"/>
    <x v="0"/>
    <s v="ZG714RGM2203"/>
    <s v="Maintenance Framework"/>
    <n v="1954930"/>
    <s v="Taylor, Ryan"/>
    <s v="ECS Pipeline Integrity"/>
    <s v="6. Operational"/>
    <s v="Defined"/>
    <x v="7"/>
    <n v="14733"/>
    <m/>
    <m/>
    <n v="14733.11"/>
    <n v="26733"/>
    <n v="-12000"/>
    <s v="Red"/>
    <m/>
    <m/>
    <m/>
    <n v="14733"/>
    <m/>
    <m/>
    <n v="538000"/>
    <m/>
    <m/>
    <n v="538000"/>
    <s v="Full"/>
    <n v="538000"/>
    <n v="439958"/>
    <m/>
    <n v="439958"/>
    <s v="No"/>
    <s v="Green"/>
    <d v="2022-05-01T00:00:00"/>
    <d v="2022-10-12T00:00:00"/>
    <d v="2022-10-12T00:00:00"/>
    <d v="2022-12-30T00:00:00"/>
    <d v="2022-12-31T00:00:00"/>
    <m/>
    <m/>
    <n v="13750.59"/>
    <n v="522.52"/>
    <n v="460"/>
    <m/>
    <n v="12000"/>
    <n v="12000"/>
    <n v="-12000"/>
    <s v="Red"/>
    <m/>
    <m/>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x v="0"/>
    <s v="Pipelines and Terminals"/>
    <s v="Integrity"/>
    <m/>
    <s v="Macungie Pipe"/>
    <s v="ZG714RG - MACUNGIE TO TUCKERTON"/>
    <m/>
    <n v="14733"/>
    <n v="0"/>
    <m/>
    <m/>
    <n v="425224"/>
    <m/>
    <s v="Bartal, Nick"/>
    <s v="Guenther, Steve"/>
    <m/>
    <m/>
    <n v="1"/>
    <n v="43011"/>
    <m/>
    <s v="Meitzler, Antoinette"/>
    <s v="Independent"/>
    <s v="Aqua"/>
    <d v="2022-02-18T00:00:00"/>
    <s v="Int - Planned Cutouts"/>
  </r>
  <r>
    <x v="947"/>
    <s v="Item"/>
    <s v="Open"/>
    <x v="0"/>
    <s v="ZG714RGM2204"/>
    <s v="Maintenance Framework"/>
    <n v="2044376"/>
    <s v="Taylor, Ryan"/>
    <s v="ECS Pipeline Integrity"/>
    <s v="3. Active"/>
    <s v="Defined"/>
    <x v="7"/>
    <n v="1432175"/>
    <n v="50000"/>
    <m/>
    <n v="1482175.35"/>
    <n v="1467909"/>
    <n v="14266"/>
    <s v="Yellow"/>
    <m/>
    <m/>
    <m/>
    <n v="1482175"/>
    <m/>
    <m/>
    <n v="1970000"/>
    <m/>
    <m/>
    <n v="1970000"/>
    <s v="Full"/>
    <n v="1970000"/>
    <n v="1988189"/>
    <n v="50000"/>
    <n v="2038189"/>
    <s v="No"/>
    <s v="Green"/>
    <d v="2022-11-01T00:00:00"/>
    <d v="2023-01-10T00:00:00"/>
    <d v="2023-01-10T00:00:00"/>
    <d v="2022-12-31T00:00:00"/>
    <d v="2023-05-31T00:00:00"/>
    <m/>
    <m/>
    <n v="684779.61"/>
    <n v="24675.49"/>
    <n v="383453.82"/>
    <n v="339266.43"/>
    <n v="365000"/>
    <n v="365000"/>
    <n v="-25734"/>
    <s v="Yellow"/>
    <m/>
    <s v="Other"/>
    <n v="50000"/>
    <m/>
    <m/>
    <m/>
    <m/>
    <m/>
    <m/>
    <m/>
    <m/>
    <s v="5/9/2023 - April variance due to site conditions and encountering rock. Resulted in delay. Reduced forecast to reflect last remaining dig being completed. _x000d__x000a__x000d__x000a__x000d__x000a_5.8.23 - Reduced May forecast from $60,000 to $55,000 due to $5,000 MEXP Flip to ZG714RGE2303 (AS)_x000d__x000a_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5-09T00:00:00"/>
    <s v="Williams, Nikole"/>
    <m/>
    <x v="0"/>
    <s v="Pipelines and Terminals"/>
    <s v="Integrity"/>
    <m/>
    <s v="Macungie Pipe"/>
    <s v="ZG714RG - MACUNGIE TO TUCKERTON"/>
    <m/>
    <n v="1092909"/>
    <n v="389266"/>
    <m/>
    <m/>
    <n v="556014"/>
    <m/>
    <s v="Bartal, Nick"/>
    <s v="Bartal, Nick"/>
    <m/>
    <m/>
    <n v="1"/>
    <n v="46165"/>
    <m/>
    <s v="Guest, ProSight"/>
    <s v="Independent"/>
    <s v="Aqua"/>
    <d v="2022-11-06T00:00:00"/>
    <s v="Int- Planned Digs"/>
  </r>
  <r>
    <x v="948"/>
    <s v="Item"/>
    <s v="Open"/>
    <x v="0"/>
    <s v="ZG714RGM2201"/>
    <s v="Project Framework"/>
    <n v="1945866"/>
    <s v="Taylor, Ryan"/>
    <s v="ECS Pipeline Integrity"/>
    <s v="6. Operational"/>
    <s v="Defined"/>
    <x v="7"/>
    <n v="235419"/>
    <m/>
    <m/>
    <n v="235419"/>
    <n v="210917"/>
    <n v="24502"/>
    <s v="Red"/>
    <m/>
    <m/>
    <m/>
    <n v="235419"/>
    <m/>
    <m/>
    <n v="50000"/>
    <n v="1319000"/>
    <m/>
    <n v="1369000"/>
    <s v="Full"/>
    <n v="1369000"/>
    <n v="1367477"/>
    <m/>
    <n v="1367477"/>
    <s v="No"/>
    <s v="Green"/>
    <d v="2022-03-01T00:00:00"/>
    <d v="2022-02-04T00:00:00"/>
    <d v="2022-02-04T00:00:00"/>
    <d v="2022-07-01T00:00:00"/>
    <d v="2022-12-31T00:00:00"/>
    <m/>
    <m/>
    <n v="86318.44"/>
    <n v="246871.35"/>
    <n v="-147273.04"/>
    <n v="49502.25"/>
    <n v="25000"/>
    <n v="25000"/>
    <n v="24502"/>
    <s v="Red"/>
    <m/>
    <m/>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x v="0"/>
    <s v="Pipelines and Terminals"/>
    <s v="Integrity"/>
    <m/>
    <s v="Macungie Pipe"/>
    <s v="ZG714RG - MACUNGIE TO TUCKERTON"/>
    <m/>
    <n v="185917"/>
    <n v="49502"/>
    <m/>
    <m/>
    <n v="1132058"/>
    <m/>
    <s v="Bartal, Nick"/>
    <s v="Guenther, Steve"/>
    <m/>
    <m/>
    <n v="1"/>
    <n v="40729"/>
    <m/>
    <s v="Administrator, System"/>
    <s v="Independent"/>
    <s v="Aqua"/>
    <d v="2021-07-23T00:00:00"/>
    <s v="Int - Accel Cutouts"/>
  </r>
  <r>
    <x v="949"/>
    <s v="Item"/>
    <s v="Open"/>
    <x v="0"/>
    <s v="ZI165CMM2201"/>
    <s v="Project Framework"/>
    <n v="1981438"/>
    <s v="Oldham, David"/>
    <s v="ECS Pipeline Integrity"/>
    <s v="6. Operational"/>
    <s v="Drawdown"/>
    <x v="7"/>
    <n v="9950"/>
    <m/>
    <m/>
    <n v="9950.11"/>
    <n v="9635"/>
    <n v="315"/>
    <s v="Yellow"/>
    <m/>
    <m/>
    <m/>
    <n v="9950"/>
    <m/>
    <m/>
    <n v="123000"/>
    <n v="1872000"/>
    <m/>
    <n v="1995000"/>
    <s v="Full"/>
    <n v="1995000"/>
    <n v="1574588"/>
    <m/>
    <n v="1574588"/>
    <s v="No"/>
    <s v="Green"/>
    <d v="2022-06-01T00:00:00"/>
    <d v="2022-05-23T00:00:00"/>
    <d v="2022-05-23T00:00:00"/>
    <d v="2022-08-19T00:00:00"/>
    <d v="2022-08-19T00:00:00"/>
    <m/>
    <m/>
    <n v="1917.11"/>
    <n v="718"/>
    <n v="7000"/>
    <n v="315"/>
    <m/>
    <m/>
    <n v="315"/>
    <s v="Red"/>
    <m/>
    <m/>
    <m/>
    <m/>
    <m/>
    <m/>
    <m/>
    <m/>
    <m/>
    <m/>
    <m/>
    <s v="10/10/22: dwo - completed work early._x000d__x000a__x000d__x000a_9/6/22: dwo - cutouts and site restoration completed. ~$56k variance from completing work early._x000d__x000a__x000d__x000a__x000d__x000a_7/29/22: dwo - Positive variance due to one week delay in mobilization due to elimination of one cutout location._x000d__x000a__x000d__x000a__x000d__x000a_7/11/22: dwo - CONTRACTOR awarded. Two crews to begin work 7/18 in preparation for outage the week of 8/15. _x000d__x000a__x000d__x000a__x000d__x000a_6/6/22: Added $1.46 million to forecast (from CN165ZI2202, OPPM ID 43339)  as placeholder for ~8 cutouts. Scope to be finalized and contractor quotes provided in June. Construction to follow 211 Line cutouts anticipated to be after July 4th."/>
    <d v="2022-10-10T00:00:00"/>
    <s v="Williams, Nikole"/>
    <m/>
    <x v="2"/>
    <s v="Pipelines and Terminals"/>
    <s v="Integrity"/>
    <m/>
    <s v="Indianapolis"/>
    <s v="ZI165CM - ZIONSVILLE TO CARMEL"/>
    <m/>
    <n v="9635"/>
    <n v="315"/>
    <m/>
    <m/>
    <n v="1564638"/>
    <m/>
    <s v="Bartal, Nick"/>
    <s v="Guenther, Steve"/>
    <m/>
    <m/>
    <n v="1"/>
    <n v="43814"/>
    <m/>
    <s v="Meitzler, Antoinette"/>
    <s v="Independent"/>
    <s v="Aqua"/>
    <d v="2022-05-20T00:00:00"/>
    <s v="Int - Accel Cutouts"/>
  </r>
  <r>
    <x v="950"/>
    <s v="Item"/>
    <s v="Open"/>
    <x v="0"/>
    <s v="ZN701ABM2101"/>
    <s v="Project Framework"/>
    <n v="1909916"/>
    <s v="Taylor, Ryan"/>
    <s v="ECS Pipeline Integrity"/>
    <s v="3. Active"/>
    <s v="Defined"/>
    <x v="36"/>
    <n v="161336"/>
    <n v="2200000"/>
    <m/>
    <n v="2361335.86"/>
    <n v="2354497"/>
    <n v="6839"/>
    <s v="Yellow"/>
    <n v="2100000"/>
    <m/>
    <n v="2100000"/>
    <n v="261336"/>
    <m/>
    <m/>
    <n v="196000"/>
    <m/>
    <m/>
    <n v="196000"/>
    <s v="Phase"/>
    <n v="196000"/>
    <n v="307723"/>
    <n v="2200000"/>
    <n v="2507723"/>
    <s v="No"/>
    <s v="Green"/>
    <d v="2021-12-01T00:00:00"/>
    <d v="2022-02-16T00:00:00"/>
    <d v="2022-02-16T00:00:00"/>
    <d v="2021-12-31T00:00:00"/>
    <d v="2023-09-30T00:00:00"/>
    <m/>
    <m/>
    <n v="6039.67"/>
    <n v="2740.9"/>
    <n v="105716.15"/>
    <n v="46839.14"/>
    <n v="40000"/>
    <n v="40000"/>
    <n v="6839"/>
    <s v="Red"/>
    <m/>
    <m/>
    <n v="600000"/>
    <n v="1500000"/>
    <n v="100000"/>
    <m/>
    <m/>
    <m/>
    <m/>
    <m/>
    <m/>
    <s v="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4-05T00:00:00"/>
    <s v="Williams, Nikole"/>
    <m/>
    <x v="0"/>
    <s v="Pipelines and Terminals"/>
    <s v="Integrity"/>
    <m/>
    <s v="Auburn Pipeline"/>
    <s v="ZN701AB - MAINE TO AUBURN-14IN"/>
    <m/>
    <n v="114497"/>
    <n v="2146839"/>
    <n v="100000"/>
    <m/>
    <n v="138387"/>
    <m/>
    <s v="Hurley, Brian"/>
    <s v="Shook, Mark B."/>
    <m/>
    <m/>
    <n v="1"/>
    <n v="42446"/>
    <m/>
    <s v="Meitzler, Antoinette"/>
    <s v="Independent"/>
    <s v="Aqua"/>
    <d v="2021-11-15T00:00:00"/>
    <s v="Int - Accel Exposures"/>
  </r>
  <r>
    <x v="951"/>
    <s v="Item"/>
    <s v="Open"/>
    <x v="0"/>
    <s v="ZT820ICM2201"/>
    <s v="Project Framework"/>
    <n v="1954858"/>
    <s v="Bevevino, Jared"/>
    <s v="ECS Pipeline Integrity"/>
    <s v="6. Operational"/>
    <s v="Defined"/>
    <x v="36"/>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m/>
    <m/>
    <m/>
    <m/>
    <m/>
    <m/>
    <m/>
    <m/>
    <m/>
    <m/>
    <m/>
    <s v="09-08-2022 Inspector costs for all instream coded to this project. Will have to relcass_x000d__x000a__x000d__x000a__x000d__x000a_07-19-2022 Contractor bid came in higher than expected. Forecast adjusted up 100k"/>
    <d v="2022-09-08T00:00:00"/>
    <s v="Williams, Nikole"/>
    <m/>
    <x v="0"/>
    <s v="Pipelines and Terminals"/>
    <s v="Integrity"/>
    <m/>
    <s v="Coraopolis"/>
    <s v="ZT820IC - MIDLAND TANK TO CORAOPOLIS JCT"/>
    <m/>
    <n v="4994"/>
    <n v="0"/>
    <m/>
    <m/>
    <n v="328836"/>
    <m/>
    <s v="Hurley, Brian"/>
    <s v="Shook, Mark B."/>
    <m/>
    <m/>
    <n v="1"/>
    <n v="42534"/>
    <m/>
    <s v="Clark, David"/>
    <s v="Independent"/>
    <s v="Aqua"/>
    <d v="2021-12-02T00:00:00"/>
    <s v="Int - Accel Exposures"/>
  </r>
  <r>
    <x v="952"/>
    <s v="Item"/>
    <s v="Closed"/>
    <x v="0"/>
    <s v="BBTQY00M1806"/>
    <s v="Exempt"/>
    <n v="1472977"/>
    <s v="Fetchko, Mark"/>
    <s v="ECS Pipes and Terminals"/>
    <s v="7. Closed"/>
    <s v="Emergent"/>
    <x v="27"/>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x v="0"/>
    <s v="Pipelines and Terminals"/>
    <s v="Operating Infrastructure"/>
    <m/>
    <s v="Harbor North Terminals"/>
    <s v="BBTQY - BBT BAYONNE TERMINAL"/>
    <s v="BBTQY00M1700"/>
    <n v="243"/>
    <n v="0"/>
    <m/>
    <m/>
    <n v="174760"/>
    <m/>
    <s v="Spari, Markella"/>
    <s v="Votta, Joseph T."/>
    <m/>
    <m/>
    <n v="1"/>
    <n v="29056"/>
    <m/>
    <s v="Kabaria, Erika"/>
    <s v="Child (Major Project)"/>
    <s v="Olive"/>
    <d v="2018-05-22T00:00:00"/>
    <s v="Other Programs"/>
  </r>
  <r>
    <x v="953"/>
    <s v="Item"/>
    <s v="Open"/>
    <x v="0"/>
    <s v="BBTQY00M2201"/>
    <s v="Maintenance Framework"/>
    <n v="1938776"/>
    <s v="Petry, Gregory"/>
    <s v="ECS Pipes and Terminals"/>
    <s v="1. Proposed"/>
    <s v="Defined"/>
    <x v="27"/>
    <n v="172"/>
    <n v="1200000"/>
    <m/>
    <n v="1200171.67"/>
    <n v="1200102"/>
    <n v="69"/>
    <s v="Yellow"/>
    <n v="1200000"/>
    <m/>
    <n v="1200000"/>
    <n v="172"/>
    <m/>
    <m/>
    <n v="32000"/>
    <n v="314000"/>
    <m/>
    <n v="32000"/>
    <s v="Phase"/>
    <n v="346000"/>
    <n v="14594"/>
    <n v="1200000"/>
    <n v="1214594"/>
    <s v="No"/>
    <s v="Green"/>
    <d v="2022-02-01T00:00:00"/>
    <d v="2022-01-20T00:00:00"/>
    <d v="2022-01-20T00:00:00"/>
    <d v="2024-08-30T00:00:00"/>
    <d v="2024-08-30T00:00:00"/>
    <m/>
    <m/>
    <m/>
    <n v="33.79"/>
    <n v="68.55"/>
    <n v="69.33"/>
    <m/>
    <m/>
    <n v="69"/>
    <s v="Red"/>
    <m/>
    <m/>
    <m/>
    <n v="100000"/>
    <n v="100000"/>
    <n v="300000"/>
    <n v="300000"/>
    <n v="300000"/>
    <n v="100000"/>
    <m/>
    <m/>
    <s v="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3-17T00:00:00"/>
    <s v="Carter, Paige"/>
    <m/>
    <x v="0"/>
    <s v="Pipelines and Terminals"/>
    <s v="Operating Infrastructure"/>
    <m/>
    <s v="Harbor North Terminals"/>
    <s v="BBTQY - BBT BAYONNE TERMINAL"/>
    <m/>
    <n v="102"/>
    <n v="100069"/>
    <n v="700000"/>
    <n v="400000"/>
    <n v="14422"/>
    <m/>
    <s v="Spari, Markella"/>
    <s v="Martin, David N."/>
    <m/>
    <m/>
    <n v="1"/>
    <n v="41531"/>
    <m/>
    <s v="Administrator, System"/>
    <s v="Independent"/>
    <s v="Aqua"/>
    <d v="2021-08-19T00:00:00"/>
    <s v="Marine"/>
  </r>
  <r>
    <x v="954"/>
    <s v="Item"/>
    <s v="Open"/>
    <x v="0"/>
    <s v="BETQT00M2201"/>
    <s v="Maintenance Framework"/>
    <n v="1957333"/>
    <s v="Denblanken, Stefan"/>
    <s v="ECS Pipes and Terminals"/>
    <s v="7. Closed"/>
    <s v="Unplanned"/>
    <x v="27"/>
    <n v="4906"/>
    <m/>
    <n v="2211"/>
    <n v="4905.78"/>
    <n v="4906"/>
    <n v="0"/>
    <s v="Green"/>
    <m/>
    <m/>
    <m/>
    <n v="4906"/>
    <m/>
    <m/>
    <n v="122000"/>
    <m/>
    <m/>
    <n v="122000"/>
    <s v="Full"/>
    <n v="122000"/>
    <n v="93362"/>
    <n v="2211"/>
    <n v="95573"/>
    <s v="No"/>
    <s v="Green"/>
    <d v="2022-03-01T00:00:00"/>
    <d v="2022-03-28T00:00:00"/>
    <d v="2022-03-28T00:00:00"/>
    <d v="2022-04-10T00:00:00"/>
    <d v="2022-04-10T00:00:00"/>
    <m/>
    <m/>
    <m/>
    <n v="4694.53"/>
    <n v="211.25"/>
    <m/>
    <m/>
    <m/>
    <m/>
    <m/>
    <m/>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x v="1"/>
    <s v="Pipelines and Terminals"/>
    <s v="Operating Infrastructure"/>
    <m/>
    <s v="Florida"/>
    <s v="BETQT - BET TAMPA NORTH TERMINAL"/>
    <m/>
    <n v="4906"/>
    <n v="0"/>
    <m/>
    <m/>
    <n v="88457"/>
    <m/>
    <s v="Spari, Markella"/>
    <s v="Mirandi, Angela"/>
    <m/>
    <m/>
    <n v="1"/>
    <n v="43184"/>
    <m/>
    <s v="Meitzler, Antoinette"/>
    <s v="Independent"/>
    <s v="Aqua"/>
    <d v="2022-03-16T00:00:00"/>
    <s v="Marine"/>
  </r>
  <r>
    <x v="955"/>
    <s v="Item"/>
    <s v="Candidate"/>
    <x v="1"/>
    <m/>
    <s v="Project Framework"/>
    <m/>
    <s v="Denblanken, Stefan"/>
    <s v="ECS Pipes and Terminals"/>
    <s v="8. Canceled"/>
    <s v="Defined"/>
    <x v="27"/>
    <m/>
    <n v="1"/>
    <m/>
    <n v="1"/>
    <n v="1"/>
    <n v="0"/>
    <s v="Green"/>
    <m/>
    <m/>
    <m/>
    <n v="1"/>
    <m/>
    <m/>
    <m/>
    <m/>
    <m/>
    <m/>
    <m/>
    <m/>
    <m/>
    <n v="1"/>
    <n v="1"/>
    <s v="No"/>
    <s v="Green"/>
    <d v="2023-12-01T00:00:00"/>
    <m/>
    <m/>
    <m/>
    <d v="2023-02-28T00:00:00"/>
    <m/>
    <m/>
    <m/>
    <m/>
    <m/>
    <m/>
    <m/>
    <m/>
    <m/>
    <m/>
    <m/>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x v="0"/>
    <s v="Pipelines and Terminals"/>
    <s v="Station/Terminal"/>
    <m/>
    <s v="Harbor North Terminals"/>
    <s v="BETQX - BET BRONX TERMINAL"/>
    <m/>
    <m/>
    <n v="0"/>
    <m/>
    <n v="1"/>
    <m/>
    <m/>
    <s v="Spari, Markella"/>
    <m/>
    <s v="N/A"/>
    <m/>
    <n v="1"/>
    <n v="30918"/>
    <m/>
    <s v="Meitzler, Antoinette"/>
    <s v="Independent"/>
    <s v="Aqua"/>
    <d v="2018-08-27T00:00:00"/>
    <s v="Marine"/>
  </r>
  <r>
    <x v="956"/>
    <s v="Item"/>
    <s v="Open"/>
    <x v="0"/>
    <s v="BTXHF00M2217"/>
    <s v="Maintenance Framework"/>
    <n v="2037456"/>
    <s v="Dalton, James"/>
    <s v="ECS Pipes and Terminals"/>
    <s v="6. Operational"/>
    <s v="Unplanned"/>
    <x v="33"/>
    <n v="528791"/>
    <m/>
    <m/>
    <n v="528790.92000000004"/>
    <n v="521041"/>
    <n v="7750"/>
    <s v="Yellow"/>
    <n v="120000"/>
    <m/>
    <n v="120000"/>
    <n v="408791"/>
    <m/>
    <m/>
    <n v="656000"/>
    <m/>
    <m/>
    <n v="656000"/>
    <s v="Full"/>
    <n v="656000"/>
    <n v="562591"/>
    <m/>
    <n v="562591"/>
    <s v="No"/>
    <s v="Green"/>
    <d v="2022-12-01T00:00:00"/>
    <d v="2022-12-21T00:00:00"/>
    <d v="2022-12-21T00:00:00"/>
    <d v="2022-11-01T00:00:00"/>
    <d v="2023-02-28T00:00:00"/>
    <m/>
    <m/>
    <n v="4284.3999999999996"/>
    <n v="165813.21"/>
    <n v="335943.67"/>
    <n v="22749.64"/>
    <n v="15000"/>
    <n v="15000"/>
    <n v="7750"/>
    <s v="Red"/>
    <m/>
    <m/>
    <m/>
    <m/>
    <m/>
    <m/>
    <m/>
    <m/>
    <m/>
    <m/>
    <m/>
    <s v="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5-02T00:00:00"/>
    <s v="Landeros, Melisa"/>
    <m/>
    <x v="1"/>
    <s v="Pipelines and Terminals"/>
    <s v="Operating Infrastructure"/>
    <m/>
    <s v="Corpus Christi"/>
    <s v="BTXHF - Buckeye Texas Hub"/>
    <m/>
    <n v="506041"/>
    <n v="22750"/>
    <m/>
    <m/>
    <n v="33800"/>
    <m/>
    <s v="Karl, Marissa"/>
    <s v="Pappas, John"/>
    <m/>
    <m/>
    <n v="1"/>
    <n v="44050"/>
    <m/>
    <s v="Guest, ProSight"/>
    <s v="Independent"/>
    <s v="Aqua"/>
    <d v="2022-06-29T00:00:00"/>
    <s v="Other Programs"/>
  </r>
  <r>
    <x v="957"/>
    <s v="Item"/>
    <s v="Open"/>
    <x v="0"/>
    <s v="BETQC00M2003"/>
    <s v="Exempt"/>
    <n v="1704254"/>
    <s v="Petry, Gregory"/>
    <s v="ECS Pipes and Terminals"/>
    <s v="6. Operational"/>
    <s v="Unplanned"/>
    <x v="5"/>
    <n v="4264"/>
    <m/>
    <m/>
    <n v="4263.6000000000004"/>
    <n v="4080"/>
    <n v="184"/>
    <s v="Yellow"/>
    <m/>
    <m/>
    <m/>
    <n v="4264"/>
    <m/>
    <s v="Scope Increase"/>
    <n v="652000"/>
    <m/>
    <m/>
    <n v="652000"/>
    <s v="Full"/>
    <n v="652000"/>
    <n v="334041"/>
    <m/>
    <n v="334041"/>
    <s v="No"/>
    <s v="Green"/>
    <d v="2020-04-01T00:00:00"/>
    <d v="2020-06-03T00:00:00"/>
    <d v="2020-06-03T00:00:00"/>
    <d v="2020-07-06T00:00:00"/>
    <d v="2022-07-02T00:00:00"/>
    <m/>
    <m/>
    <m/>
    <m/>
    <n v="4080"/>
    <n v="183.6"/>
    <m/>
    <m/>
    <n v="184"/>
    <s v="Red"/>
    <m/>
    <m/>
    <m/>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x v="0"/>
    <s v="Pipelines and Terminals"/>
    <s v="Integrity"/>
    <m/>
    <s v="Virginia"/>
    <s v="BETQC - BET CHESAPEAKE TERMINAL"/>
    <m/>
    <n v="4080"/>
    <n v="184"/>
    <m/>
    <m/>
    <n v="1459"/>
    <m/>
    <s v="Stine, Carlton"/>
    <s v="Clay, Chris"/>
    <m/>
    <m/>
    <n v="1"/>
    <n v="36582"/>
    <m/>
    <s v="Kabaria, Erika"/>
    <s v="Independent"/>
    <m/>
    <d v="2020-04-15T00:00:00"/>
    <s v="Int - Tanks"/>
  </r>
  <r>
    <x v="958"/>
    <s v="Item"/>
    <s v="Open"/>
    <x v="1"/>
    <s v="1348200E1601"/>
    <s v="Exempt"/>
    <n v="1239313"/>
    <s v="Martin, Dave"/>
    <s v="ECS Pipes and Terminals"/>
    <s v="7. Closed"/>
    <s v="Defined"/>
    <x v="27"/>
    <n v="11"/>
    <m/>
    <m/>
    <n v="11.12"/>
    <n v="11"/>
    <n v="0"/>
    <s v="Green"/>
    <m/>
    <m/>
    <m/>
    <n v="11"/>
    <m/>
    <m/>
    <n v="75000"/>
    <m/>
    <m/>
    <n v="75000"/>
    <s v="Full"/>
    <n v="75000"/>
    <n v="63824"/>
    <m/>
    <n v="63824"/>
    <s v="No"/>
    <s v="Green"/>
    <d v="2023-03-01T00:00:00"/>
    <d v="2016-08-26T00:00:00"/>
    <d v="2016-08-26T00:00:00"/>
    <d v="2016-12-31T00:00:00"/>
    <d v="2016-12-31T00:00:00"/>
    <m/>
    <m/>
    <m/>
    <m/>
    <n v="11.12"/>
    <m/>
    <m/>
    <m/>
    <m/>
    <m/>
    <m/>
    <m/>
    <m/>
    <m/>
    <m/>
    <m/>
    <m/>
    <m/>
    <m/>
    <m/>
    <m/>
    <m/>
    <m/>
    <s v="Meitzler, Antoinette"/>
    <m/>
    <x v="4"/>
    <s v="Corporate"/>
    <s v="Station/Terminal"/>
    <m/>
    <s v="Corporate"/>
    <s v="Corporate"/>
    <m/>
    <n v="11"/>
    <n v="0"/>
    <m/>
    <m/>
    <m/>
    <m/>
    <s v="Spari, Markella"/>
    <s v="Pepe, David J."/>
    <m/>
    <m/>
    <n v="1"/>
    <n v="16343"/>
    <m/>
    <s v="Guest, ProSight"/>
    <s v="Independent"/>
    <s v="Aqua"/>
    <d v="2015-09-09T00:00:00"/>
    <m/>
  </r>
  <r>
    <x v="959"/>
    <s v="Item"/>
    <s v="Open"/>
    <x v="1"/>
    <s v="BNTNF00E2207"/>
    <s v="Maintenance Framework"/>
    <n v="2045810"/>
    <s v="Manchester, Justin"/>
    <s v="ECS Pipes and Terminals"/>
    <s v="6. Operational"/>
    <s v="Emergent"/>
    <x v="19"/>
    <n v="74248"/>
    <m/>
    <m/>
    <n v="74248.25"/>
    <n v="74248"/>
    <n v="0"/>
    <s v="Green"/>
    <m/>
    <m/>
    <m/>
    <n v="74248"/>
    <m/>
    <m/>
    <n v="90000"/>
    <m/>
    <m/>
    <n v="90000"/>
    <s v="Full"/>
    <n v="90000"/>
    <n v="74248"/>
    <m/>
    <n v="74248"/>
    <s v="No"/>
    <s v="Green"/>
    <d v="2023-01-01T00:00:00"/>
    <d v="2022-11-23T00:00:00"/>
    <d v="2022-11-23T00:00:00"/>
    <d v="2022-12-31T00:00:00"/>
    <d v="2022-12-31T00:00:00"/>
    <m/>
    <m/>
    <n v="69815"/>
    <n v="4433.25"/>
    <m/>
    <m/>
    <m/>
    <m/>
    <m/>
    <m/>
    <m/>
    <m/>
    <m/>
    <m/>
    <m/>
    <m/>
    <m/>
    <m/>
    <m/>
    <m/>
    <m/>
    <s v="2/10/23 NV: Trailing invoice"/>
    <d v="2023-02-10T00:00:00"/>
    <s v="Williams, Nikole"/>
    <m/>
    <x v="0"/>
    <s v="Pipelines and Terminals"/>
    <s v="Station/Terminal"/>
    <m/>
    <s v="New Haven Harbor"/>
    <s v="BNTNF - New Haven Forbes Termina"/>
    <m/>
    <n v="74248"/>
    <n v="0"/>
    <m/>
    <m/>
    <m/>
    <m/>
    <s v="Younce, Michael"/>
    <s v="Orischak, Bob"/>
    <m/>
    <m/>
    <n v="1"/>
    <n v="46230"/>
    <m/>
    <s v="Meitzler, Antoinette"/>
    <s v="Independent"/>
    <s v="Aqua"/>
    <d v="2022-11-15T00:00:00"/>
    <s v="Other Programs"/>
  </r>
  <r>
    <x v="960"/>
    <s v="Item"/>
    <s v="Open"/>
    <x v="0"/>
    <s v="BETQD00M2001"/>
    <s v="Exempt"/>
    <n v="1674241"/>
    <s v="Martin, Dave"/>
    <s v="ECS Pipes and Terminals"/>
    <s v="3. Active"/>
    <s v="Defined"/>
    <x v="27"/>
    <n v="109185"/>
    <n v="250000"/>
    <m/>
    <n v="359184.57"/>
    <n v="360550"/>
    <n v="-1366"/>
    <s v="Yellow"/>
    <m/>
    <m/>
    <m/>
    <n v="359185"/>
    <m/>
    <m/>
    <n v="72000"/>
    <n v="260000"/>
    <m/>
    <n v="332000"/>
    <s v="Phase"/>
    <n v="332000"/>
    <n v="896265"/>
    <n v="250000"/>
    <n v="1146265"/>
    <s v="No"/>
    <s v="Green"/>
    <d v="2020-02-01T00:00:00"/>
    <d v="2020-01-26T00:00:00"/>
    <d v="2020-01-26T00:00:00"/>
    <d v="2022-07-01T00:00:00"/>
    <d v="2023-07-20T00:00:00"/>
    <m/>
    <m/>
    <n v="3440.36"/>
    <n v="3522.59"/>
    <n v="3587.53"/>
    <n v="98634.09"/>
    <n v="100000"/>
    <n v="100000"/>
    <n v="-1366"/>
    <s v="Yellow"/>
    <m/>
    <m/>
    <n v="0"/>
    <n v="80000"/>
    <n v="0"/>
    <m/>
    <m/>
    <n v="120000"/>
    <n v="50000"/>
    <m/>
    <m/>
    <s v="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5-02T00:00:00"/>
    <s v="Nguyen, Tong"/>
    <m/>
    <x v="1"/>
    <s v="Pipelines and Terminals"/>
    <s v="Operating Infrastructure"/>
    <m/>
    <s v="Florida"/>
    <s v="BETQD - BET FORT LAUDERDALE TERMINAL"/>
    <m/>
    <n v="10550"/>
    <n v="178634"/>
    <n v="0"/>
    <n v="170000"/>
    <n v="153036"/>
    <m/>
    <s v="Spari, Markella"/>
    <s v="Miller, Michael A."/>
    <m/>
    <m/>
    <n v="1"/>
    <n v="35172"/>
    <m/>
    <s v="Administrator, System"/>
    <s v="Independent"/>
    <s v="Aqua"/>
    <d v="2019-09-17T00:00:00"/>
    <s v="Marine"/>
  </r>
  <r>
    <x v="961"/>
    <s v="Item"/>
    <s v="Open"/>
    <x v="1"/>
    <s v="BETQG00E2203"/>
    <s v="Maintenance Framework"/>
    <n v="2013129"/>
    <s v="Manchester, Justin"/>
    <s v="ECS Pipes and Terminals"/>
    <s v="6. Operational"/>
    <s v="Drawdown"/>
    <x v="3"/>
    <n v="-19704"/>
    <m/>
    <m/>
    <n v="-19704.16"/>
    <n v="299"/>
    <n v="-20003"/>
    <s v="Red"/>
    <m/>
    <m/>
    <m/>
    <n v="-19704"/>
    <m/>
    <m/>
    <n v="101000"/>
    <m/>
    <m/>
    <n v="101000"/>
    <s v="Full"/>
    <n v="101000"/>
    <n v="66896"/>
    <m/>
    <n v="66896"/>
    <s v="No"/>
    <s v="Green"/>
    <d v="2022-09-01T00:00:00"/>
    <d v="2022-08-23T00:00:00"/>
    <d v="2022-08-23T00:00:00"/>
    <d v="2022-12-31T00:00:00"/>
    <d v="2022-12-23T00:00:00"/>
    <m/>
    <m/>
    <n v="298.89"/>
    <n v="0"/>
    <n v="0"/>
    <n v="-20003.05"/>
    <m/>
    <m/>
    <n v="-20003"/>
    <s v="Red"/>
    <m/>
    <m/>
    <m/>
    <m/>
    <m/>
    <m/>
    <m/>
    <m/>
    <m/>
    <m/>
    <m/>
    <s v="12/8/22 NV: Lagging invoices"/>
    <d v="2022-12-08T00:00:00"/>
    <s v="Williams, Nikole"/>
    <m/>
    <x v="0"/>
    <s v="Pipelines and Terminals"/>
    <s v="Station/Terminal"/>
    <m/>
    <s v="Jet Lines"/>
    <s v="BETQG - BET GROTON TERMINAL"/>
    <m/>
    <n v="299"/>
    <n v="-20003"/>
    <m/>
    <m/>
    <n v="86600"/>
    <m/>
    <s v="Orischak, Bob"/>
    <s v="Wing, Stephen W."/>
    <m/>
    <m/>
    <n v="1"/>
    <n v="44635"/>
    <m/>
    <s v="Clark, David"/>
    <s v="Independent"/>
    <s v="Aqua"/>
    <d v="2022-08-16T00:00:00"/>
    <s v="Other Programs"/>
  </r>
  <r>
    <x v="962"/>
    <s v="Item"/>
    <s v="Open"/>
    <x v="0"/>
    <s v="1348821M2003"/>
    <s v="Exempt"/>
    <n v="1775547"/>
    <s v="Tulio, Timothy"/>
    <s v="ECS Pipes and Terminals"/>
    <s v="6. Operational"/>
    <s v="Defined"/>
    <x v="40"/>
    <n v="34834"/>
    <n v="170000"/>
    <m/>
    <n v="204833.67"/>
    <n v="204834"/>
    <n v="0"/>
    <s v="Green"/>
    <m/>
    <m/>
    <m/>
    <n v="204834"/>
    <m/>
    <m/>
    <n v="1987000"/>
    <m/>
    <m/>
    <n v="1987000"/>
    <s v="Full"/>
    <n v="1987000"/>
    <n v="584579"/>
    <n v="170000"/>
    <n v="754579"/>
    <s v="No"/>
    <s v="Green"/>
    <d v="2021-04-01T00:00:00"/>
    <d v="2020-11-05T00:00:00"/>
    <d v="2020-11-05T00:00:00"/>
    <d v="2021-11-01T00:00:00"/>
    <d v="2021-10-01T00:00:00"/>
    <m/>
    <m/>
    <m/>
    <n v="22663.48"/>
    <n v="12170.19"/>
    <m/>
    <m/>
    <m/>
    <m/>
    <m/>
    <m/>
    <m/>
    <m/>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x v="4"/>
    <s v="Corporate"/>
    <s v="Corporate"/>
    <s v="Corporate"/>
    <s v="Corporate"/>
    <s v="Corporate"/>
    <s v="1348821M2000"/>
    <n v="34834"/>
    <n v="70000"/>
    <n v="100000"/>
    <m/>
    <n v="341308"/>
    <m/>
    <s v="Kunow, Ashley"/>
    <s v="Malecky, Robert A."/>
    <m/>
    <m/>
    <n v="1"/>
    <n v="38813"/>
    <m/>
    <s v="Meitzler, Antoinette"/>
    <s v="Child (Major Project)"/>
    <s v="Olive"/>
    <d v="2020-10-19T00:00:00"/>
    <s v="Office Relocation"/>
  </r>
  <r>
    <x v="963"/>
    <s v="Item"/>
    <s v="Open"/>
    <x v="0"/>
    <s v="1348821M2004"/>
    <s v="Exempt"/>
    <n v="1775548"/>
    <s v="Petry, Gregory"/>
    <s v="ECS Pipes and Terminals"/>
    <s v="7. Closed"/>
    <s v="Defined"/>
    <x v="40"/>
    <n v="2254"/>
    <m/>
    <m/>
    <n v="2253.64"/>
    <n v="2254"/>
    <n v="0"/>
    <s v="Green"/>
    <m/>
    <m/>
    <m/>
    <n v="2254"/>
    <m/>
    <m/>
    <n v="2430000"/>
    <m/>
    <m/>
    <n v="2430000"/>
    <s v="Full"/>
    <n v="2430000"/>
    <n v="1545673"/>
    <m/>
    <n v="1545673"/>
    <s v="No"/>
    <s v="Green"/>
    <d v="2021-05-01T00:00:00"/>
    <d v="2020-11-05T00:00:00"/>
    <d v="2020-11-05T00:00:00"/>
    <d v="2021-11-01T00:00:00"/>
    <d v="2021-10-01T00:00:00"/>
    <m/>
    <m/>
    <n v="1094"/>
    <n v="1159.6400000000001"/>
    <m/>
    <m/>
    <m/>
    <m/>
    <m/>
    <m/>
    <m/>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x v="4"/>
    <s v="Corporate"/>
    <s v="Corporate"/>
    <s v="Corporate"/>
    <s v="Corporate"/>
    <s v="Corporate"/>
    <s v="1348821M2000"/>
    <n v="2254"/>
    <n v="0"/>
    <m/>
    <m/>
    <n v="31839"/>
    <m/>
    <s v="Kunow, Ashley"/>
    <s v="Malecky, Robert A."/>
    <m/>
    <m/>
    <n v="1"/>
    <n v="38815"/>
    <m/>
    <s v="Meitzler, Antoinette"/>
    <s v="Child (Major Project)"/>
    <s v="Olive"/>
    <d v="2020-10-19T00:00:00"/>
    <s v="Office Relocation"/>
  </r>
  <r>
    <x v="964"/>
    <s v="Item"/>
    <s v="Open"/>
    <x v="1"/>
    <s v="1348250E2145"/>
    <s v="Exempt"/>
    <n v="1810213"/>
    <s v="Martin, Dave"/>
    <s v="ECS Pipes and Terminals"/>
    <s v="6. Operational"/>
    <s v="Defined"/>
    <x v="27"/>
    <n v="8500"/>
    <m/>
    <m/>
    <n v="8500"/>
    <m/>
    <n v="8500"/>
    <s v="Red"/>
    <m/>
    <m/>
    <m/>
    <n v="8500"/>
    <m/>
    <m/>
    <n v="125000"/>
    <m/>
    <m/>
    <n v="125000"/>
    <s v="Full"/>
    <n v="125000"/>
    <n v="124546"/>
    <m/>
    <n v="124546"/>
    <s v="No"/>
    <s v="Green"/>
    <d v="2021-03-01T00:00:00"/>
    <d v="2021-01-29T00:00:00"/>
    <d v="2021-01-29T00:00:00"/>
    <d v="2021-12-30T00:00:00"/>
    <d v="2021-12-31T00:00:00"/>
    <m/>
    <m/>
    <m/>
    <m/>
    <m/>
    <n v="8500"/>
    <m/>
    <m/>
    <n v="8500"/>
    <s v="Red"/>
    <m/>
    <m/>
    <m/>
    <m/>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x v="3"/>
    <s v="Pipelines and Terminals"/>
    <s v="Station/Terminal"/>
    <m/>
    <s v="Corporate"/>
    <s v="Corporate"/>
    <m/>
    <m/>
    <n v="8500"/>
    <m/>
    <m/>
    <n v="-1925"/>
    <m/>
    <s v="Spari, Markella"/>
    <s v="Mirandi, Angela"/>
    <m/>
    <m/>
    <n v="1"/>
    <n v="37993"/>
    <m/>
    <s v="Guest, ProSight"/>
    <s v="Independent"/>
    <s v="Aqua"/>
    <d v="2020-08-14T00:00:00"/>
    <s v="Marine"/>
  </r>
  <r>
    <x v="965"/>
    <s v="Item"/>
    <s v="Open"/>
    <x v="0"/>
    <s v="IM760UGM1701"/>
    <s v="Exempt"/>
    <n v="1288203"/>
    <s v="Rolando, Doug"/>
    <s v="ECS Pipes and Terminals"/>
    <s v="8. Canceled"/>
    <s v="Drawdown"/>
    <x v="36"/>
    <n v="-5000"/>
    <m/>
    <m/>
    <n v="-5000"/>
    <m/>
    <n v="-5000"/>
    <s v="Red"/>
    <m/>
    <m/>
    <m/>
    <n v="-5000"/>
    <m/>
    <m/>
    <n v="5000"/>
    <m/>
    <m/>
    <n v="5000"/>
    <s v="Full"/>
    <n v="5000"/>
    <n v="0"/>
    <m/>
    <n v="0"/>
    <s v="No"/>
    <s v="Green"/>
    <m/>
    <d v="2017-01-03T00:00:00"/>
    <d v="2017-01-03T00:00:00"/>
    <d v="2018-12-30T00:00:00"/>
    <d v="2019-08-31T00:00:00"/>
    <m/>
    <m/>
    <m/>
    <m/>
    <m/>
    <n v="-5000"/>
    <m/>
    <m/>
    <n v="-5000"/>
    <s v="Red"/>
    <m/>
    <m/>
    <m/>
    <m/>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x v="2"/>
    <s v="Pipelines and Terminals"/>
    <s v="Integrity"/>
    <m/>
    <s v="Sugar Creek"/>
    <s v="IM760UG - MILAN STA TO SUGAR CREEK TERM"/>
    <m/>
    <m/>
    <n v="-5000"/>
    <m/>
    <m/>
    <m/>
    <m/>
    <s v="Hurley, Brian"/>
    <s v="Shook, Mark B."/>
    <m/>
    <m/>
    <n v="1"/>
    <n v="22348"/>
    <m/>
    <s v="Kabaria, Erika"/>
    <s v="Independent"/>
    <s v="Aqua"/>
    <d v="2017-01-03T00:00:00"/>
    <m/>
  </r>
  <r>
    <x v="966"/>
    <s v="Item"/>
    <s v="Open"/>
    <x v="0"/>
    <s v="BETQJ00M2203"/>
    <s v="Project Framework"/>
    <n v="2002653"/>
    <s v="Martin, Dave"/>
    <s v="ECS Pipes and Terminals"/>
    <s v="3. Active"/>
    <s v="Defined"/>
    <x v="27"/>
    <n v="725116"/>
    <n v="1500000"/>
    <m/>
    <n v="2225116.29"/>
    <n v="2210780"/>
    <n v="14337"/>
    <s v="Yellow"/>
    <n v="2700000"/>
    <m/>
    <n v="2700000"/>
    <n v="-474884"/>
    <m/>
    <m/>
    <n v="57000"/>
    <m/>
    <m/>
    <n v="57000"/>
    <s v="Phase"/>
    <n v="57000"/>
    <n v="1448177"/>
    <n v="1500000"/>
    <n v="2948177"/>
    <s v="No"/>
    <s v="Green"/>
    <d v="2022-08-01T00:00:00"/>
    <d v="2022-07-11T00:00:00"/>
    <d v="2022-07-11T00:00:00"/>
    <d v="2022-12-31T00:00:00"/>
    <d v="2023-08-31T00:00:00"/>
    <m/>
    <m/>
    <n v="212522.75"/>
    <n v="113459.62"/>
    <n v="84797.24"/>
    <n v="314336.68"/>
    <n v="300000"/>
    <n v="300000"/>
    <n v="14337"/>
    <s v="Yellow"/>
    <m/>
    <m/>
    <n v="600000"/>
    <n v="500000"/>
    <n v="250000"/>
    <n v="150000"/>
    <m/>
    <m/>
    <m/>
    <m/>
    <m/>
    <s v="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5-02T00:00:00"/>
    <s v="Nguyen, Tong"/>
    <m/>
    <x v="1"/>
    <s v="Pipelines and Terminals"/>
    <s v="Operating Infrastructure"/>
    <m/>
    <s v="Florida"/>
    <s v="BETQJ - BET JACKSONVILLE TERMINAL"/>
    <m/>
    <n v="410780"/>
    <n v="1414337"/>
    <n v="400000"/>
    <m/>
    <n v="723061"/>
    <m/>
    <s v="Spari, Markella"/>
    <s v="Spari, Markella"/>
    <m/>
    <m/>
    <n v="1"/>
    <n v="24662"/>
    <m/>
    <s v="Administrator, System"/>
    <s v="Independent"/>
    <s v="Aqua"/>
    <d v="2017-07-31T00:00:00"/>
    <s v="Marine"/>
  </r>
  <r>
    <x v="967"/>
    <s v="Item"/>
    <s v="Open"/>
    <x v="0"/>
    <s v="BNTNX00M2201"/>
    <s v="Maintenance Framework"/>
    <n v="1937237"/>
    <s v="Manchester, Justin"/>
    <s v="ECS Pipes and Terminals"/>
    <s v="6. Operational"/>
    <s v="Defined"/>
    <x v="5"/>
    <n v="-780"/>
    <m/>
    <m/>
    <n v="-780"/>
    <n v="-780"/>
    <n v="0"/>
    <s v="Green"/>
    <m/>
    <m/>
    <m/>
    <n v="-780"/>
    <m/>
    <m/>
    <n v="260000"/>
    <m/>
    <m/>
    <n v="260000"/>
    <s v="Full"/>
    <n v="260000"/>
    <n v="285830"/>
    <m/>
    <n v="285830"/>
    <s v="No"/>
    <s v="Green"/>
    <d v="2022-03-01T00:00:00"/>
    <d v="2022-01-05T00:00:00"/>
    <d v="2022-01-05T00:00:00"/>
    <d v="2022-12-31T00:00:00"/>
    <d v="2022-09-01T00:00:00"/>
    <m/>
    <m/>
    <m/>
    <n v="-780"/>
    <m/>
    <m/>
    <m/>
    <m/>
    <m/>
    <m/>
    <m/>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x v="0"/>
    <s v="Pipelines and Terminals"/>
    <s v="Integrity"/>
    <m/>
    <s v="New Haven Harbor"/>
    <s v="BNTNX - New Haven 85 East Terminal"/>
    <m/>
    <n v="-780"/>
    <n v="0"/>
    <m/>
    <m/>
    <n v="286610"/>
    <m/>
    <s v="Stine, Carlton"/>
    <s v="Stine, Carlton"/>
    <m/>
    <m/>
    <n v="1"/>
    <n v="41295"/>
    <m/>
    <s v="Administrator, System"/>
    <s v="Independent"/>
    <s v="Aqua"/>
    <d v="2021-08-10T00:00:00"/>
    <s v="Int - Tanks"/>
  </r>
  <r>
    <x v="968"/>
    <s v="Item"/>
    <s v="Open"/>
    <x v="0"/>
    <s v="BNTNV00M2201"/>
    <s v="Maintenance Framework"/>
    <n v="1917288"/>
    <s v="Manchester, Justin"/>
    <s v="ECS Pipes and Terminals"/>
    <s v="6. Operational"/>
    <s v="Defined"/>
    <x v="25"/>
    <n v="413"/>
    <m/>
    <m/>
    <n v="413.02"/>
    <n v="413"/>
    <n v="0"/>
    <s v="Green"/>
    <m/>
    <m/>
    <m/>
    <n v="413"/>
    <m/>
    <m/>
    <n v="476000"/>
    <m/>
    <m/>
    <n v="476000"/>
    <s v="Full"/>
    <n v="476000"/>
    <n v="497309"/>
    <m/>
    <n v="497309"/>
    <s v="No"/>
    <s v="Green"/>
    <d v="2022-04-01T00:00:00"/>
    <d v="2021-12-27T00:00:00"/>
    <d v="2021-12-27T00:00:00"/>
    <d v="2022-06-01T00:00:00"/>
    <d v="2022-11-30T00:00:00"/>
    <m/>
    <m/>
    <n v="413.02"/>
    <m/>
    <m/>
    <m/>
    <m/>
    <m/>
    <m/>
    <m/>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x v="0"/>
    <s v="Pipelines and Terminals"/>
    <s v="Operating Infrastructure"/>
    <m/>
    <s v="New Haven Harbor"/>
    <s v="BNTNV - New Haven Waterfront Terminal"/>
    <m/>
    <n v="413"/>
    <n v="0"/>
    <m/>
    <m/>
    <n v="496896"/>
    <m/>
    <s v="Ashley, Robert"/>
    <s v="Ashley, Robert"/>
    <m/>
    <m/>
    <n v="1"/>
    <n v="40549"/>
    <m/>
    <s v="DeSocio, David"/>
    <s v="Independent"/>
    <s v="Aqua"/>
    <d v="2021-07-16T00:00:00"/>
    <s v="Other Programs"/>
  </r>
  <r>
    <x v="969"/>
    <s v="Item"/>
    <s v="Open"/>
    <x v="0"/>
    <s v="BNTNV00M2303"/>
    <s v="Maintenance Framework"/>
    <n v="2077119"/>
    <s v="Manchester, Justin"/>
    <s v="ECS Pipes and Terminals"/>
    <s v="3. Active"/>
    <s v="Defined"/>
    <x v="25"/>
    <n v="25063"/>
    <m/>
    <n v="2150"/>
    <n v="25062.799999999999"/>
    <n v="23929"/>
    <n v="1134"/>
    <s v="Yellow"/>
    <n v="25000"/>
    <m/>
    <n v="25000"/>
    <n v="63"/>
    <m/>
    <m/>
    <n v="25478"/>
    <m/>
    <m/>
    <n v="25478"/>
    <s v="Full"/>
    <n v="25478"/>
    <n v="25063"/>
    <n v="2150"/>
    <n v="27213"/>
    <s v="No"/>
    <s v="Green"/>
    <d v="2023-03-01T00:00:00"/>
    <d v="2023-01-31T00:00:00"/>
    <d v="2023-01-31T00:00:00"/>
    <d v="2023-12-01T00:00:00"/>
    <d v="2023-04-07T00:00:00"/>
    <m/>
    <m/>
    <m/>
    <m/>
    <n v="23928.75"/>
    <n v="1134.05"/>
    <m/>
    <m/>
    <n v="1134"/>
    <s v="Red"/>
    <m/>
    <m/>
    <m/>
    <m/>
    <m/>
    <m/>
    <m/>
    <m/>
    <m/>
    <m/>
    <n v="2150"/>
    <m/>
    <m/>
    <s v="Williams, Nikole"/>
    <m/>
    <x v="0"/>
    <s v="Pipelines and Terminals"/>
    <s v="Operating Infrastructure"/>
    <m/>
    <s v="New Haven Harbor"/>
    <s v="BNTNV - New Haven Waterfront Terminal"/>
    <m/>
    <n v="23929"/>
    <n v="1134"/>
    <m/>
    <m/>
    <m/>
    <m/>
    <s v="Ashley, Robert"/>
    <s v="Orischak, Bob"/>
    <m/>
    <m/>
    <n v="1"/>
    <n v="44529"/>
    <m/>
    <s v="Guest, ProSight"/>
    <s v="Independent"/>
    <s v="Aqua"/>
    <d v="2022-08-11T00:00:00"/>
    <s v="Other Programs"/>
  </r>
  <r>
    <x v="970"/>
    <s v="Item"/>
    <s v="Open"/>
    <x v="0"/>
    <s v="BNTNV00M2302"/>
    <s v="Maintenance Framework"/>
    <n v="2077279"/>
    <s v="Manchester, Justin"/>
    <s v="ECS Pipes and Terminals"/>
    <s v="3. Active"/>
    <s v="Defined"/>
    <x v="25"/>
    <n v="182969"/>
    <n v="288000"/>
    <n v="41191"/>
    <n v="470968.5"/>
    <n v="456156"/>
    <n v="14812"/>
    <s v="Yellow"/>
    <n v="493000"/>
    <m/>
    <n v="493000"/>
    <n v="-22032"/>
    <m/>
    <m/>
    <n v="493115"/>
    <m/>
    <m/>
    <n v="493115"/>
    <s v="Full"/>
    <n v="493115"/>
    <n v="182969"/>
    <n v="329191"/>
    <n v="512160"/>
    <s v="No"/>
    <s v="Green"/>
    <d v="2023-03-01T00:00:00"/>
    <d v="2023-01-31T00:00:00"/>
    <d v="2023-01-31T00:00:00"/>
    <d v="2023-12-01T00:00:00"/>
    <d v="2023-12-31T00:00:00"/>
    <m/>
    <m/>
    <m/>
    <m/>
    <n v="108656.2"/>
    <n v="74312.3"/>
    <n v="59500"/>
    <n v="59500"/>
    <n v="14812"/>
    <s v="Red"/>
    <m/>
    <m/>
    <n v="72000"/>
    <n v="72000"/>
    <n v="72000"/>
    <n v="72000"/>
    <m/>
    <m/>
    <m/>
    <m/>
    <n v="41191"/>
    <m/>
    <m/>
    <s v="Williams, Nikole"/>
    <m/>
    <x v="0"/>
    <s v="Pipelines and Terminals"/>
    <s v="Operating Infrastructure"/>
    <m/>
    <s v="New Haven Harbor"/>
    <s v="BNTNV - New Haven Waterfront Terminal"/>
    <m/>
    <n v="108656"/>
    <n v="218312"/>
    <n v="144000"/>
    <m/>
    <m/>
    <m/>
    <s v="Ashley, Robert"/>
    <s v="Orischak, Bob"/>
    <m/>
    <m/>
    <n v="1"/>
    <n v="44452"/>
    <m/>
    <s v="Guest, ProSight"/>
    <s v="Independent"/>
    <s v="Aqua"/>
    <d v="2022-08-08T00:00:00"/>
    <s v="Other Programs"/>
  </r>
  <r>
    <x v="971"/>
    <s v="Item"/>
    <s v="Open"/>
    <x v="0"/>
    <s v="BPTPC00M2216"/>
    <s v="Project Framework"/>
    <n v="2012082"/>
    <s v="Smith, Rachele"/>
    <s v="ECS Pipes and Terminals"/>
    <s v="2. Pending AFE"/>
    <s v="Emergent"/>
    <x v="27"/>
    <n v="45981"/>
    <n v="150098"/>
    <m/>
    <n v="196078.78"/>
    <n v="289809"/>
    <n v="-93730"/>
    <s v="Red"/>
    <m/>
    <n v="156000"/>
    <n v="156000"/>
    <n v="40079"/>
    <m/>
    <m/>
    <n v="654000"/>
    <m/>
    <m/>
    <m/>
    <s v="Interim"/>
    <n v="654000"/>
    <n v="472078"/>
    <n v="150098"/>
    <n v="622176"/>
    <s v="No"/>
    <s v="Green"/>
    <d v="2022-09-01T00:00:00"/>
    <m/>
    <m/>
    <d v="2023-05-02T00:00:00"/>
    <d v="2023-10-13T00:00:00"/>
    <m/>
    <m/>
    <n v="3148.49"/>
    <n v="7115.55"/>
    <n v="31186.68"/>
    <n v="4530.0600000000004"/>
    <n v="24615"/>
    <n v="24615"/>
    <n v="-20085"/>
    <s v="Red"/>
    <m/>
    <m/>
    <n v="150098"/>
    <m/>
    <m/>
    <m/>
    <m/>
    <m/>
    <m/>
    <m/>
    <m/>
    <s v="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5-05T00:00:00"/>
    <s v="Boyd, Kim"/>
    <m/>
    <x v="0"/>
    <s v="Pipelines and Terminals"/>
    <s v="Operating Infrastructure"/>
    <m/>
    <s v="Perth Amboy"/>
    <s v="BPTPC - BPT PERTH AMBOY"/>
    <m/>
    <n v="41451"/>
    <n v="154628"/>
    <m/>
    <m/>
    <n v="426097"/>
    <m/>
    <s v="Spari, Markella"/>
    <s v="Spari, Markella"/>
    <m/>
    <m/>
    <n v="1"/>
    <n v="44112"/>
    <m/>
    <s v="Clark, David"/>
    <s v="Independent"/>
    <s v="Aqua"/>
    <d v="2022-07-12T00:00:00"/>
    <s v="Marine"/>
  </r>
  <r>
    <x v="972"/>
    <s v="Item"/>
    <s v="Open"/>
    <x v="0"/>
    <s v="BPTPC00M2302"/>
    <s v="Project Framework"/>
    <n v="2083138"/>
    <s v="Smith, Rachele"/>
    <s v="ECS Pipes and Terminals"/>
    <s v="3. Active"/>
    <s v="Emergent"/>
    <x v="27"/>
    <m/>
    <n v="430645"/>
    <n v="39355"/>
    <n v="430645"/>
    <n v="430645"/>
    <n v="0"/>
    <s v="Green"/>
    <m/>
    <m/>
    <m/>
    <n v="430645"/>
    <m/>
    <m/>
    <n v="469215"/>
    <m/>
    <m/>
    <n v="469215"/>
    <s v="Full"/>
    <n v="469215"/>
    <m/>
    <n v="470000"/>
    <n v="470000"/>
    <s v="No"/>
    <s v="Green"/>
    <d v="2023-06-01T00:00:00"/>
    <d v="2023-04-19T00:00:00"/>
    <d v="2023-04-19T00:00:00"/>
    <d v="2023-11-01T00:00:00"/>
    <d v="1900-09-30T00:00:00"/>
    <m/>
    <m/>
    <m/>
    <m/>
    <m/>
    <m/>
    <m/>
    <m/>
    <m/>
    <m/>
    <m/>
    <m/>
    <m/>
    <n v="4760"/>
    <n v="4760"/>
    <n v="4760"/>
    <n v="59760"/>
    <n v="154760"/>
    <n v="159300"/>
    <n v="42545"/>
    <n v="39355"/>
    <s v="04/05/23: MKS Reallocated 470K in funds from 85 East Dredging project OPPM ID _x000d__x000a__x000d__x000a__x000d__x000a_03.17.23 KB: PM to submit AFE by 3/24/23_x000d__x000a_03.02.23. KB - PM has requested additional funds for the installation of these critical parts, no funding to date."/>
    <d v="2023-04-05T00:00:00"/>
    <s v="Boyd, Kim"/>
    <m/>
    <x v="0"/>
    <s v="Pipelines and Terminals"/>
    <s v="Operating Infrastructure"/>
    <m/>
    <s v="Perth Amboy"/>
    <s v="BPTPC - BPT PERTH AMBOY"/>
    <m/>
    <m/>
    <n v="4760"/>
    <n v="69280"/>
    <n v="356605"/>
    <m/>
    <m/>
    <s v="Spari, Markella"/>
    <s v="Mirandi, Angela"/>
    <m/>
    <m/>
    <n v="1"/>
    <n v="46566"/>
    <m/>
    <s v="Clark, David"/>
    <s v="Independent"/>
    <s v="Aqua"/>
    <d v="2023-02-01T00:00:00"/>
    <s v="Other Programs"/>
  </r>
  <r>
    <x v="973"/>
    <s v="Item"/>
    <s v="Open"/>
    <x v="0"/>
    <s v="BPTPC00M2219"/>
    <s v="Maintenance Framework"/>
    <n v="2022468"/>
    <s v="Sikkema, Jim"/>
    <s v="ECS Pipes and Terminals"/>
    <s v="6. Operational"/>
    <s v="Emergent"/>
    <x v="26"/>
    <n v="42493"/>
    <m/>
    <m/>
    <n v="42493.11"/>
    <n v="36289"/>
    <n v="6204"/>
    <s v="Red"/>
    <m/>
    <m/>
    <m/>
    <n v="42493"/>
    <m/>
    <m/>
    <n v="162000"/>
    <m/>
    <n v="25000"/>
    <n v="162000"/>
    <s v="Supplemental"/>
    <n v="187000"/>
    <n v="192493"/>
    <m/>
    <n v="192493"/>
    <s v="No"/>
    <s v="Green"/>
    <d v="2022-12-01T00:00:00"/>
    <d v="2022-09-12T00:00:00"/>
    <d v="2022-09-12T00:00:00"/>
    <d v="2023-01-01T00:00:00"/>
    <d v="2022-12-31T00:00:00"/>
    <m/>
    <m/>
    <n v="27693.13"/>
    <n v="7488.3"/>
    <n v="1108.02"/>
    <n v="6203.66"/>
    <m/>
    <m/>
    <n v="6204"/>
    <s v="Red"/>
    <m/>
    <m/>
    <m/>
    <m/>
    <m/>
    <m/>
    <m/>
    <m/>
    <m/>
    <m/>
    <m/>
    <s v="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4-21T00:00:00"/>
    <s v="Boyd, Kim"/>
    <s v="Werner, Nate"/>
    <x v="0"/>
    <s v="Pipelines and Terminals"/>
    <s v="Operating Infrastructure"/>
    <m/>
    <s v="Perth Amboy"/>
    <s v="BPTPC - BPT PERTH AMBOY"/>
    <m/>
    <n v="36289"/>
    <n v="6204"/>
    <m/>
    <m/>
    <n v="150000"/>
    <m/>
    <s v="Jakubowski, Gregory"/>
    <s v="Jakubowski, Greg"/>
    <m/>
    <m/>
    <n v="1"/>
    <n v="44120"/>
    <m/>
    <s v="Clark, David"/>
    <s v="Independent"/>
    <s v="Aqua"/>
    <d v="2022-07-12T00:00:00"/>
    <s v="Other Programs"/>
  </r>
  <r>
    <x v="974"/>
    <s v="Item"/>
    <s v="Open"/>
    <x v="0"/>
    <s v="BPTPC00M2217"/>
    <s v="Maintenance Framework"/>
    <n v="2022620"/>
    <s v="Smith, Rachele"/>
    <s v="ECS Pipes and Terminals"/>
    <s v="3. Active"/>
    <s v="Emergent"/>
    <x v="3"/>
    <n v="6519"/>
    <n v="526225"/>
    <n v="122618"/>
    <n v="532744.46"/>
    <n v="532747"/>
    <n v="-2"/>
    <s v="Yellow"/>
    <n v="338000"/>
    <n v="191000"/>
    <n v="529000"/>
    <n v="3744"/>
    <m/>
    <m/>
    <n v="778000"/>
    <m/>
    <m/>
    <n v="778000"/>
    <s v="Full"/>
    <n v="778000"/>
    <n v="129157"/>
    <n v="648843"/>
    <n v="778000"/>
    <s v="No"/>
    <s v="Green"/>
    <d v="2022-09-01T00:00:00"/>
    <d v="2022-09-14T00:00:00"/>
    <d v="2022-09-14T00:00:00"/>
    <d v="2022-06-30T00:00:00"/>
    <d v="2023-06-30T00:00:00"/>
    <m/>
    <m/>
    <n v="565.47"/>
    <n v="575.91999999999996"/>
    <n v="4560.2700000000004"/>
    <n v="817.8"/>
    <m/>
    <m/>
    <n v="818"/>
    <s v="Red"/>
    <m/>
    <m/>
    <n v="113765"/>
    <n v="371560"/>
    <n v="40900"/>
    <m/>
    <m/>
    <m/>
    <m/>
    <m/>
    <n v="122618"/>
    <s v="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4-07T00:00:00"/>
    <s v="Boyd, Kim"/>
    <m/>
    <x v="0"/>
    <s v="Pipelines and Terminals"/>
    <s v="Operating Infrastructure"/>
    <m/>
    <s v="Perth Amboy"/>
    <s v="BPTPC - BPT PERTH AMBOY"/>
    <m/>
    <n v="5702"/>
    <n v="486143"/>
    <n v="40900"/>
    <m/>
    <n v="122638"/>
    <m/>
    <s v="Orischak, Bob"/>
    <s v="Orischak, Bob"/>
    <m/>
    <m/>
    <n v="1"/>
    <n v="44115"/>
    <m/>
    <s v="Clark, David"/>
    <s v="Independent"/>
    <s v="Aqua"/>
    <d v="2022-07-12T00:00:00"/>
    <s v="Other Programs"/>
  </r>
  <r>
    <x v="975"/>
    <s v="Item"/>
    <s v="Open"/>
    <x v="0"/>
    <m/>
    <s v="Project Framework"/>
    <m/>
    <s v="Smith, Rachele"/>
    <s v="ECS Pipes and Terminals"/>
    <s v="4. On-Hold"/>
    <m/>
    <x v="27"/>
    <m/>
    <m/>
    <m/>
    <n v="0"/>
    <m/>
    <n v="0"/>
    <s v="Green"/>
    <n v="760000"/>
    <n v="-760000"/>
    <n v="0"/>
    <n v="0"/>
    <m/>
    <m/>
    <m/>
    <m/>
    <m/>
    <m/>
    <m/>
    <m/>
    <m/>
    <m/>
    <m/>
    <s v="No"/>
    <s v="Green"/>
    <m/>
    <m/>
    <m/>
    <m/>
    <d v="2023-07-31T00:00:00"/>
    <m/>
    <m/>
    <m/>
    <m/>
    <m/>
    <m/>
    <m/>
    <m/>
    <m/>
    <m/>
    <m/>
    <m/>
    <m/>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x v="0"/>
    <s v="Pipelines and Terminals"/>
    <s v="Operating Infrastructure"/>
    <m/>
    <s v="Harbor South Terminals"/>
    <s v="BPRPR - BPT PORT READING TERMINAL"/>
    <m/>
    <m/>
    <n v="0"/>
    <m/>
    <m/>
    <m/>
    <m/>
    <s v="Spari, Markella"/>
    <s v="Spari, Markella"/>
    <m/>
    <m/>
    <n v="1"/>
    <n v="41545"/>
    <m/>
    <s v="Administrator, System"/>
    <s v="Independent"/>
    <s v="Aqua"/>
    <d v="2021-08-19T00:00:00"/>
    <s v="Marine"/>
  </r>
  <r>
    <x v="976"/>
    <s v="Item"/>
    <s v="Open"/>
    <x v="0"/>
    <s v="BPRPR00M2305"/>
    <s v="Project Framework"/>
    <n v="2096409"/>
    <s v="Smith, Rachele"/>
    <s v="ECS Pipes and Terminals"/>
    <s v="3. Active"/>
    <s v="Emergent"/>
    <x v="27"/>
    <n v="19154"/>
    <n v="727296"/>
    <n v="13550"/>
    <n v="746449.94"/>
    <n v="146734"/>
    <n v="599716"/>
    <s v="Red"/>
    <n v="760000"/>
    <m/>
    <n v="760000"/>
    <n v="-13550"/>
    <m/>
    <m/>
    <n v="160284"/>
    <m/>
    <m/>
    <n v="160284"/>
    <s v="Phase"/>
    <n v="160284"/>
    <n v="19154"/>
    <n v="740846"/>
    <n v="760000"/>
    <s v="No"/>
    <s v="Green"/>
    <d v="2023-04-01T00:00:00"/>
    <d v="2023-03-28T00:00:00"/>
    <d v="2023-03-28T00:00:00"/>
    <d v="2023-12-29T00:00:00"/>
    <d v="2023-12-29T00:00:00"/>
    <m/>
    <m/>
    <m/>
    <m/>
    <m/>
    <n v="19153.939999999999"/>
    <n v="18185"/>
    <n v="18185"/>
    <n v="969"/>
    <s v="Yellow"/>
    <m/>
    <m/>
    <n v="101370"/>
    <n v="8570"/>
    <n v="4980"/>
    <n v="4420"/>
    <n v="261870"/>
    <n v="343370"/>
    <n v="2716"/>
    <m/>
    <n v="13550"/>
    <s v="04.11.23 KB: Phase AFE for Engineering design and Core Samples. Total budget of $760k estimated to cover construction expected to begin in Sept. Forecast will be updated for construction once the scope and pricing are defined."/>
    <d v="2023-04-11T00:00:00"/>
    <s v="Boyd, Kim"/>
    <m/>
    <x v="0"/>
    <s v="Pipelines and Terminals"/>
    <s v="Operating Infrastructure"/>
    <m/>
    <s v="Harbor South Terminals"/>
    <s v="BPRPR - BPT PORT READING TERMINAL"/>
    <m/>
    <m/>
    <n v="129094"/>
    <n v="271270"/>
    <n v="346086"/>
    <m/>
    <m/>
    <s v="Spari, Markella"/>
    <s v="Spari, Markella"/>
    <m/>
    <m/>
    <n v="1"/>
    <n v="46825"/>
    <m/>
    <s v="Meitzler, Antoinette"/>
    <s v="Independent"/>
    <s v="Aqua"/>
    <d v="2023-03-22T00:00:00"/>
    <m/>
  </r>
  <r>
    <x v="977"/>
    <s v="Item"/>
    <s v="Open"/>
    <x v="0"/>
    <s v="BPRPR00M2307"/>
    <s v="Maintenance Framework"/>
    <n v="2120198"/>
    <s v="Petry, Gregory"/>
    <s v="ECS Pipes and Terminals"/>
    <s v="2. Pending AFE"/>
    <s v="Defined"/>
    <x v="5"/>
    <m/>
    <n v="4200000"/>
    <m/>
    <n v="4200000"/>
    <n v="4200000"/>
    <n v="0"/>
    <s v="Green"/>
    <m/>
    <m/>
    <m/>
    <n v="4200000"/>
    <m/>
    <m/>
    <m/>
    <m/>
    <m/>
    <m/>
    <s v="Interim"/>
    <m/>
    <m/>
    <n v="4200000"/>
    <n v="4200000"/>
    <s v="No"/>
    <s v="Green"/>
    <d v="2023-06-01T00:00:00"/>
    <m/>
    <m/>
    <m/>
    <d v="2023-11-30T00:00:00"/>
    <m/>
    <m/>
    <m/>
    <m/>
    <m/>
    <m/>
    <m/>
    <m/>
    <m/>
    <m/>
    <m/>
    <m/>
    <m/>
    <n v="500000"/>
    <n v="500000"/>
    <n v="1200000"/>
    <n v="1000000"/>
    <n v="500000"/>
    <n v="500000"/>
    <m/>
    <m/>
    <s v="4/7/23-CES-Gregory Petry is now Project Manager. Adjusting forecast and cost based on latest data. Repairs should start shortly after demolition, targeting May through December for tank repairs."/>
    <d v="2023-04-07T00:00:00"/>
    <m/>
    <m/>
    <x v="0"/>
    <s v="Pipelines and Terminals"/>
    <s v="Integrity"/>
    <m/>
    <s v="Harbor South Terminals"/>
    <s v="BPRPR - BPT PORT READING TERMINAL"/>
    <m/>
    <m/>
    <n v="500000"/>
    <n v="2700000"/>
    <n v="1000000"/>
    <m/>
    <m/>
    <s v="Stine, Carlton"/>
    <s v="Korth, Jeremy"/>
    <m/>
    <m/>
    <n v="1"/>
    <n v="46594"/>
    <m/>
    <s v="Clark, David"/>
    <s v="Independent"/>
    <s v="Aqua"/>
    <d v="2023-02-14T00:00:00"/>
    <s v="Int - Tanks"/>
  </r>
  <r>
    <x v="978"/>
    <s v="Item"/>
    <s v="Open"/>
    <x v="1"/>
    <s v="BPRPR00E2306"/>
    <s v="Maintenance Framework"/>
    <n v="2112817"/>
    <s v="Petry, Gregory"/>
    <s v="ECS Pipes and Terminals"/>
    <s v="3. Active"/>
    <s v="Emergent"/>
    <x v="5"/>
    <n v="4500"/>
    <n v="1137000"/>
    <m/>
    <n v="1141500"/>
    <m/>
    <n v="1141500"/>
    <s v="Red"/>
    <m/>
    <n v="1485020"/>
    <n v="1485020"/>
    <n v="-343520"/>
    <m/>
    <m/>
    <n v="1485020"/>
    <m/>
    <m/>
    <n v="1485020"/>
    <s v="Full"/>
    <n v="1485020"/>
    <n v="4500"/>
    <n v="1137000"/>
    <n v="1141500"/>
    <s v="No"/>
    <s v="Green"/>
    <d v="2023-04-01T00:00:00"/>
    <d v="2023-04-27T00:00:00"/>
    <d v="2023-04-27T00:00:00"/>
    <d v="2023-05-01T00:00:00"/>
    <d v="1900-06-30T00:00:00"/>
    <m/>
    <m/>
    <m/>
    <m/>
    <m/>
    <n v="4500"/>
    <m/>
    <m/>
    <n v="4500"/>
    <s v="Red"/>
    <m/>
    <m/>
    <n v="890000"/>
    <n v="212000"/>
    <n v="10000"/>
    <n v="17000"/>
    <n v="2000"/>
    <n v="2000"/>
    <n v="2000"/>
    <n v="2000"/>
    <m/>
    <m/>
    <m/>
    <s v="Carter, Paige"/>
    <m/>
    <x v="0"/>
    <s v="Pipelines and Terminals"/>
    <s v="Tank Integrity"/>
    <m/>
    <s v="Harbor South Terminals"/>
    <s v="BPRPR - BPT PORT READING TERMINAL"/>
    <m/>
    <m/>
    <n v="1106500"/>
    <n v="29000"/>
    <n v="6000"/>
    <m/>
    <m/>
    <s v="Stine, Carlton"/>
    <s v="Korth, Jeremy"/>
    <m/>
    <m/>
    <n v="1"/>
    <n v="46943"/>
    <m/>
    <s v="Clark, David"/>
    <s v="Independent"/>
    <s v="Aqua"/>
    <d v="2023-04-14T00:00:00"/>
    <m/>
  </r>
  <r>
    <x v="979"/>
    <s v="Item"/>
    <s v="Open"/>
    <x v="0"/>
    <s v="BPRPR00M2203"/>
    <s v="Project Framework"/>
    <n v="1938781"/>
    <s v="Smith, Rachele"/>
    <s v="ECS Pipes and Terminals"/>
    <s v="6. Operational"/>
    <s v="Defined"/>
    <x v="27"/>
    <n v="602097"/>
    <n v="5474"/>
    <n v="151748"/>
    <n v="607570.81000000006"/>
    <n v="590321"/>
    <n v="17250"/>
    <s v="Yellow"/>
    <m/>
    <m/>
    <m/>
    <n v="607571"/>
    <m/>
    <m/>
    <n v="32000"/>
    <n v="1748000"/>
    <n v="1950000"/>
    <n v="3730000"/>
    <s v="Phase"/>
    <n v="3730000"/>
    <n v="3572778"/>
    <n v="157222"/>
    <n v="3730000"/>
    <s v="No"/>
    <s v="Green"/>
    <d v="2022-02-01T00:00:00"/>
    <d v="2022-01-20T00:00:00"/>
    <d v="2022-01-20T00:00:00"/>
    <d v="2022-12-31T00:00:00"/>
    <d v="2023-02-01T00:00:00"/>
    <m/>
    <m/>
    <n v="326658.03000000003"/>
    <n v="98548.9"/>
    <n v="119597.36"/>
    <n v="57292.52"/>
    <n v="45517"/>
    <n v="45517"/>
    <n v="11776"/>
    <s v="Red"/>
    <m/>
    <m/>
    <n v="5474"/>
    <m/>
    <m/>
    <m/>
    <m/>
    <m/>
    <m/>
    <m/>
    <n v="151748"/>
    <s v="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4-07T00:00:00"/>
    <s v="Boyd, Kim"/>
    <m/>
    <x v="0"/>
    <s v="Pipelines and Terminals"/>
    <s v="Operating Infrastructure"/>
    <m/>
    <s v="Harbor South Terminals"/>
    <s v="BPRPR - BPT PORT READING TERMINAL"/>
    <m/>
    <n v="544804"/>
    <n v="62767"/>
    <m/>
    <m/>
    <n v="2970682"/>
    <m/>
    <s v="Spari, Markella"/>
    <s v="Mirandi, Angela"/>
    <m/>
    <m/>
    <n v="1"/>
    <n v="41544"/>
    <m/>
    <s v="Administrator, System"/>
    <s v="Independent"/>
    <s v="Aqua"/>
    <d v="2021-08-19T00:00:00"/>
    <s v="Marine"/>
  </r>
  <r>
    <x v="980"/>
    <s v="Item"/>
    <s v="Open"/>
    <x v="0"/>
    <s v="BETQT00M2202"/>
    <s v="Project Framework"/>
    <n v="1970330"/>
    <s v="Martin, Dave"/>
    <s v="ECS Pipes and Terminals"/>
    <s v="3. Active"/>
    <s v="Defined"/>
    <x v="27"/>
    <n v="384124"/>
    <n v="1495000"/>
    <m/>
    <n v="1879123.88"/>
    <n v="1921333"/>
    <n v="-42209"/>
    <s v="Yellow"/>
    <n v="2159999"/>
    <m/>
    <n v="2159999"/>
    <n v="-280875"/>
    <m/>
    <m/>
    <n v="39000"/>
    <n v="99000"/>
    <m/>
    <n v="138000"/>
    <s v="Phase"/>
    <n v="138000"/>
    <n v="1934501"/>
    <n v="1495000"/>
    <n v="3429501"/>
    <s v="No"/>
    <s v="Green"/>
    <d v="2022-04-01T00:00:00"/>
    <d v="2022-04-04T00:00:00"/>
    <d v="2022-04-04T00:00:00"/>
    <d v="2022-06-01T00:00:00"/>
    <d v="2023-12-31T00:00:00"/>
    <m/>
    <m/>
    <n v="84282.26"/>
    <n v="33587.629999999997"/>
    <n v="83463.13"/>
    <n v="182790.86"/>
    <n v="100000"/>
    <n v="100000"/>
    <n v="82791"/>
    <s v="Red"/>
    <m/>
    <m/>
    <n v="0"/>
    <n v="75000"/>
    <n v="100000"/>
    <n v="150000"/>
    <n v="250000"/>
    <n v="250000"/>
    <n v="370000"/>
    <n v="300000"/>
    <m/>
    <s v="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5-02T00:00:00"/>
    <s v="Nguyen, Tong"/>
    <m/>
    <x v="1"/>
    <s v="Pipelines and Terminals"/>
    <s v="Operating Infrastructure"/>
    <m/>
    <s v="Florida"/>
    <s v="BETQT - BET TAMPA NORTH TERMINAL"/>
    <m/>
    <n v="201333"/>
    <n v="257791"/>
    <n v="500000"/>
    <n v="920000"/>
    <n v="1550378"/>
    <m/>
    <s v="Spari, Markella"/>
    <s v="Burke, Kevin"/>
    <m/>
    <m/>
    <n v="1"/>
    <n v="41944"/>
    <m/>
    <s v="Administrator, System"/>
    <s v="Independent"/>
    <s v="Aqua"/>
    <d v="2021-08-23T00:00:00"/>
    <s v="Marine"/>
  </r>
  <r>
    <x v="981"/>
    <s v="Item"/>
    <s v="Open"/>
    <x v="0"/>
    <s v="BETQT00M2204"/>
    <s v="Project Framework"/>
    <n v="2022476"/>
    <s v="Martin, Dave"/>
    <s v="ECS Pipes and Terminals"/>
    <s v="6. Operational"/>
    <s v="Defined"/>
    <x v="27"/>
    <n v="3035"/>
    <m/>
    <m/>
    <n v="3034.96"/>
    <n v="2066"/>
    <n v="969"/>
    <s v="Red"/>
    <m/>
    <m/>
    <m/>
    <n v="3035"/>
    <m/>
    <s v="CY Budget Estimate Incorrect"/>
    <n v="190000"/>
    <m/>
    <m/>
    <n v="190000"/>
    <s v="Full"/>
    <n v="190000"/>
    <n v="227780"/>
    <m/>
    <n v="227780"/>
    <s v="Yes"/>
    <s v="Red"/>
    <d v="2022-09-01T00:00:00"/>
    <d v="2022-09-12T00:00:00"/>
    <d v="2022-09-12T00:00:00"/>
    <d v="2022-12-22T00:00:00"/>
    <d v="2022-12-31T00:00:00"/>
    <m/>
    <m/>
    <n v="-18690.36"/>
    <n v="-767.5"/>
    <n v="21524.240000000002"/>
    <n v="968.58"/>
    <m/>
    <m/>
    <n v="969"/>
    <s v="Red"/>
    <m/>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x v="1"/>
    <s v="Pipelines and Terminals"/>
    <s v="Operating Infrastructure"/>
    <m/>
    <s v="Florida"/>
    <s v="BETQT - BET TAMPA NORTH TERMINAL"/>
    <m/>
    <n v="2066"/>
    <n v="969"/>
    <m/>
    <m/>
    <n v="224745"/>
    <m/>
    <s v="Spari, Markella"/>
    <s v="Mirandi, Angela"/>
    <m/>
    <m/>
    <n v="1"/>
    <n v="41946"/>
    <m/>
    <s v="Administrator, System"/>
    <s v="Independent"/>
    <s v="Aqua"/>
    <d v="2021-08-23T00:00:00"/>
    <s v="Marine"/>
  </r>
  <r>
    <x v="982"/>
    <s v="Item"/>
    <s v="Open"/>
    <x v="1"/>
    <s v="BETQT00E2205"/>
    <s v="Maintenance Framework"/>
    <n v="2022566"/>
    <s v="Martin, Dave"/>
    <s v="ECS Pipes and Terminals"/>
    <s v="6. Operational"/>
    <s v="Defined"/>
    <x v="9"/>
    <n v="343"/>
    <m/>
    <m/>
    <n v="343"/>
    <n v="343"/>
    <n v="0"/>
    <s v="Green"/>
    <m/>
    <m/>
    <m/>
    <n v="343"/>
    <m/>
    <m/>
    <n v="69000"/>
    <m/>
    <m/>
    <n v="69000"/>
    <s v="Full"/>
    <n v="69000"/>
    <n v="72267"/>
    <m/>
    <n v="72267"/>
    <s v="No"/>
    <s v="Green"/>
    <d v="2022-10-01T00:00:00"/>
    <d v="2022-09-13T00:00:00"/>
    <d v="2022-09-13T00:00:00"/>
    <d v="2022-12-22T00:00:00"/>
    <d v="2022-03-31T00:00:00"/>
    <m/>
    <m/>
    <n v="0"/>
    <n v="343"/>
    <n v="0"/>
    <n v="0"/>
    <m/>
    <m/>
    <n v="0"/>
    <s v="Green"/>
    <m/>
    <m/>
    <m/>
    <m/>
    <m/>
    <m/>
    <m/>
    <m/>
    <m/>
    <m/>
    <m/>
    <s v="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4-05T00:00:00"/>
    <s v="Williams, Nikole"/>
    <m/>
    <x v="1"/>
    <s v="Pipelines and Terminals"/>
    <s v="Corrosion"/>
    <m/>
    <s v="Florida"/>
    <s v="BETQT - BET TAMPA NORTH TERMINAL"/>
    <m/>
    <n v="343"/>
    <n v="0"/>
    <m/>
    <m/>
    <n v="71924"/>
    <m/>
    <s v="Geib, Rob"/>
    <s v="Miller, Michael A."/>
    <m/>
    <m/>
    <n v="1"/>
    <n v="41368"/>
    <m/>
    <s v="Guest, ProSight"/>
    <s v="Independent"/>
    <s v="Aqua"/>
    <d v="2021-08-10T00:00:00"/>
    <s v="Int - Planned Corr &amp; FI"/>
  </r>
  <r>
    <x v="983"/>
    <s v="Item"/>
    <s v="Open"/>
    <x v="0"/>
    <s v="BETCA00M2202"/>
    <s v="Maintenance Framework"/>
    <n v="1945728"/>
    <s v="Harris, Mark"/>
    <s v="ECS Pipes and Terminals"/>
    <s v="3. Active"/>
    <s v="Defined"/>
    <x v="19"/>
    <n v="6031"/>
    <n v="30833"/>
    <n v="45190"/>
    <n v="36863.629999999997"/>
    <n v="35118"/>
    <n v="1746"/>
    <s v="Yellow"/>
    <m/>
    <m/>
    <m/>
    <n v="36864"/>
    <m/>
    <m/>
    <n v="350000"/>
    <m/>
    <m/>
    <n v="350000"/>
    <s v="Full"/>
    <n v="350000"/>
    <n v="275723"/>
    <n v="76023"/>
    <n v="351746"/>
    <s v="No"/>
    <s v="Green"/>
    <d v="2022-03-01T00:00:00"/>
    <d v="2022-02-03T00:00:00"/>
    <d v="2022-02-03T00:00:00"/>
    <d v="2023-05-15T00:00:00"/>
    <d v="2023-06-05T00:00:00"/>
    <m/>
    <m/>
    <n v="1195.83"/>
    <n v="1198.5"/>
    <n v="1239.53"/>
    <n v="2396.77"/>
    <n v="651"/>
    <n v="651"/>
    <n v="1746"/>
    <s v="Red"/>
    <m/>
    <m/>
    <n v="5793"/>
    <n v="11008"/>
    <n v="11008"/>
    <n v="1008"/>
    <n v="1008"/>
    <n v="1008"/>
    <m/>
    <m/>
    <n v="45190"/>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x v="0"/>
    <s v="Pipelines and Terminals"/>
    <s v="Operating Infrastructure"/>
    <m/>
    <s v="Auburn Terminals"/>
    <s v="BETCA - BET UTICA  TERMINAL"/>
    <m/>
    <n v="3634"/>
    <n v="19198"/>
    <n v="13024"/>
    <n v="1008"/>
    <n v="269692"/>
    <m/>
    <s v="Younce, Michael"/>
    <s v="Tracey, Steve"/>
    <s v="N/A"/>
    <m/>
    <n v="1"/>
    <n v="30724"/>
    <m/>
    <s v="Guest, ProSight"/>
    <s v="Independent"/>
    <s v="Aqua"/>
    <d v="2018-08-20T00:00:00"/>
    <s v="Other Programs"/>
  </r>
  <r>
    <x v="984"/>
    <s v="Item"/>
    <s v="Open"/>
    <x v="1"/>
    <s v="1348250E2215"/>
    <s v="Exempt"/>
    <m/>
    <s v="Spari, Markella"/>
    <s v="Engineering and Design"/>
    <s v="3. Active"/>
    <s v="Drawdown"/>
    <x v="27"/>
    <m/>
    <m/>
    <m/>
    <n v="0"/>
    <n v="10000"/>
    <n v="-10000"/>
    <s v="Red"/>
    <m/>
    <m/>
    <m/>
    <m/>
    <m/>
    <m/>
    <n v="220000"/>
    <m/>
    <m/>
    <n v="220000"/>
    <s v="Full"/>
    <n v="220000"/>
    <m/>
    <m/>
    <m/>
    <s v="No"/>
    <s v="Green"/>
    <m/>
    <d v="2022-02-17T00:00:00"/>
    <d v="2022-02-17T00:00:00"/>
    <m/>
    <d v="2022-09-30T00:00:00"/>
    <m/>
    <m/>
    <m/>
    <m/>
    <m/>
    <m/>
    <n v="10000"/>
    <n v="10000"/>
    <n v="-10000"/>
    <s v="Red"/>
    <m/>
    <m/>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x v="3"/>
    <s v="Pipelines and Terminals"/>
    <s v="Station/Terminal"/>
    <m/>
    <s v="Corporate"/>
    <s v="Corporate"/>
    <m/>
    <m/>
    <n v="0"/>
    <m/>
    <m/>
    <m/>
    <m/>
    <s v="Spari, Markella"/>
    <s v="Mirandi, Angela"/>
    <m/>
    <m/>
    <n v="1"/>
    <n v="41965"/>
    <m/>
    <s v="Administrator, System"/>
    <s v="JDE Parent"/>
    <s v="Yellow"/>
    <d v="2021-08-23T00:00:00"/>
    <s v="Marine"/>
  </r>
  <r>
    <x v="985"/>
    <s v="Item"/>
    <s v="Open"/>
    <x v="1"/>
    <s v="1348250E2324"/>
    <s v="Maintenance Framework"/>
    <m/>
    <s v="Finney, Matthew"/>
    <s v="Engineering and Design"/>
    <s v="2. Pending AFE"/>
    <s v="Defined"/>
    <x v="14"/>
    <m/>
    <n v="1000000"/>
    <m/>
    <n v="1000000"/>
    <n v="1000000"/>
    <n v="0"/>
    <s v="Green"/>
    <n v="1000000"/>
    <m/>
    <n v="1000000"/>
    <n v="0"/>
    <m/>
    <m/>
    <n v="1000000"/>
    <m/>
    <m/>
    <m/>
    <s v="Full"/>
    <n v="1000000"/>
    <m/>
    <n v="1000000"/>
    <n v="1000000"/>
    <s v="No"/>
    <s v="Green"/>
    <d v="2023-05-01T00:00:00"/>
    <m/>
    <m/>
    <d v="2023-12-31T00:00:00"/>
    <d v="2023-12-31T00:00:00"/>
    <m/>
    <m/>
    <m/>
    <m/>
    <m/>
    <m/>
    <n v="0"/>
    <n v="0"/>
    <n v="0"/>
    <s v="Green"/>
    <m/>
    <m/>
    <n v="200000"/>
    <n v="200000"/>
    <n v="150000"/>
    <n v="150000"/>
    <n v="150000"/>
    <n v="75000"/>
    <n v="50000"/>
    <n v="25000"/>
    <m/>
    <m/>
    <m/>
    <s v="McKee, Linda"/>
    <m/>
    <x v="3"/>
    <s v="Pipelines and Terminals"/>
    <s v="Station/Terminal"/>
    <s v="Station/Terminal"/>
    <s v="Corporate"/>
    <s v="Corporate"/>
    <m/>
    <m/>
    <n v="400000"/>
    <n v="450000"/>
    <n v="150000"/>
    <m/>
    <m/>
    <s v="Clark, Dave"/>
    <s v="Clark, David"/>
    <m/>
    <m/>
    <n v="1"/>
    <n v="45783"/>
    <m/>
    <s v="Clark, David"/>
    <s v="Independent"/>
    <s v="Aqua"/>
    <d v="2022-09-09T00:00:00"/>
    <s v="Other Programs"/>
  </r>
  <r>
    <x v="986"/>
    <s v="Item"/>
    <s v="Candidate"/>
    <x v="1"/>
    <m/>
    <s v="Project Framework"/>
    <m/>
    <s v="Spari, Markella"/>
    <s v="Engineering and Design"/>
    <s v="1. Proposed"/>
    <m/>
    <x v="27"/>
    <m/>
    <n v="800000"/>
    <m/>
    <n v="800000"/>
    <n v="800000"/>
    <n v="0"/>
    <s v="Green"/>
    <n v="800000"/>
    <m/>
    <n v="800000"/>
    <n v="0"/>
    <m/>
    <m/>
    <m/>
    <m/>
    <m/>
    <m/>
    <m/>
    <m/>
    <m/>
    <n v="800000"/>
    <n v="800000"/>
    <s v="No"/>
    <s v="Green"/>
    <d v="2023-07-01T00:00:00"/>
    <m/>
    <m/>
    <m/>
    <d v="2023-11-30T00:00:00"/>
    <m/>
    <m/>
    <m/>
    <m/>
    <m/>
    <m/>
    <m/>
    <m/>
    <m/>
    <m/>
    <m/>
    <m/>
    <m/>
    <m/>
    <n v="200000"/>
    <n v="100000"/>
    <n v="100000"/>
    <n v="200000"/>
    <n v="200000"/>
    <m/>
    <m/>
    <m/>
    <m/>
    <m/>
    <m/>
    <x v="3"/>
    <s v="Pipelines and Terminals"/>
    <s v="Station/Terminal"/>
    <m/>
    <s v="Corporate"/>
    <s v="Corporate"/>
    <m/>
    <m/>
    <n v="0"/>
    <n v="400000"/>
    <n v="400000"/>
    <m/>
    <m/>
    <s v="Spari, Markella"/>
    <m/>
    <m/>
    <m/>
    <n v="1"/>
    <n v="45374"/>
    <m/>
    <s v="Spari, Markella"/>
    <s v="Independent"/>
    <s v="Aqua"/>
    <d v="2022-08-26T00:00:00"/>
    <s v="Marine"/>
  </r>
  <r>
    <x v="987"/>
    <s v="Item"/>
    <s v="Open"/>
    <x v="0"/>
    <s v="1348817M2001"/>
    <s v="Exempt"/>
    <n v="1680827"/>
    <s v="Kunow, Ashley"/>
    <s v="Engineering and Design"/>
    <s v="3. Active"/>
    <s v="Defined"/>
    <x v="14"/>
    <n v="352"/>
    <m/>
    <m/>
    <n v="351.73"/>
    <n v="262"/>
    <n v="90"/>
    <s v="Red"/>
    <m/>
    <m/>
    <m/>
    <n v="352"/>
    <m/>
    <m/>
    <n v="401000"/>
    <m/>
    <m/>
    <n v="401000"/>
    <s v="Phase"/>
    <n v="401000"/>
    <n v="18932"/>
    <m/>
    <n v="18932"/>
    <s v="No"/>
    <s v="Green"/>
    <d v="2020-02-01T00:00:00"/>
    <d v="2020-02-21T00:00:00"/>
    <d v="2020-02-21T00:00:00"/>
    <d v="2020-12-30T00:00:00"/>
    <d v="2021-09-30T00:00:00"/>
    <m/>
    <m/>
    <n v="85.71"/>
    <n v="87.25"/>
    <n v="88.83"/>
    <n v="89.94"/>
    <m/>
    <m/>
    <n v="90"/>
    <s v="Red"/>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x v="4"/>
    <s v="Corporate"/>
    <s v="Corporate"/>
    <m/>
    <s v="Corporate"/>
    <s v="Corporate"/>
    <s v="1348817M2000"/>
    <n v="262"/>
    <n v="90"/>
    <m/>
    <m/>
    <n v="814"/>
    <m/>
    <s v="Clark, Dave"/>
    <s v="King, David"/>
    <m/>
    <m/>
    <n v="1"/>
    <n v="36136"/>
    <m/>
    <s v="Kabaria, Erika"/>
    <s v="Child (Major Project)"/>
    <s v="Olive"/>
    <d v="2020-02-20T00:00:00"/>
    <s v="Office Relocation"/>
  </r>
  <r>
    <x v="988"/>
    <s v="Item"/>
    <s v="Open"/>
    <x v="1"/>
    <s v="BETQB00E2202"/>
    <s v="Exempt"/>
    <n v="1955650"/>
    <s v="Spari, Markella"/>
    <s v="Engineering and Design"/>
    <s v="3. Active"/>
    <s v="Drawdown"/>
    <x v="27"/>
    <n v="11510"/>
    <m/>
    <m/>
    <n v="11510"/>
    <n v="11510"/>
    <n v="0"/>
    <s v="Green"/>
    <m/>
    <m/>
    <m/>
    <n v="11510"/>
    <m/>
    <m/>
    <n v="33000"/>
    <m/>
    <m/>
    <n v="33000"/>
    <s v="Full"/>
    <n v="33000"/>
    <n v="53510"/>
    <m/>
    <n v="53510"/>
    <s v="No"/>
    <s v="Green"/>
    <d v="2022-10-01T00:00:00"/>
    <d v="2022-03-09T00:00:00"/>
    <d v="2022-03-09T00:00:00"/>
    <d v="2022-12-31T00:00:00"/>
    <d v="2022-12-31T00:00:00"/>
    <m/>
    <m/>
    <n v="0"/>
    <n v="0"/>
    <n v="11510"/>
    <m/>
    <m/>
    <m/>
    <m/>
    <m/>
    <m/>
    <m/>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x v="0"/>
    <s v="Pipelines and Terminals"/>
    <s v="Station/Terminal"/>
    <m/>
    <s v="Baltimore"/>
    <s v="BETQB - BET BALTIMORE TERMINAL"/>
    <m/>
    <n v="11510"/>
    <n v="0"/>
    <m/>
    <m/>
    <n v="42000"/>
    <m/>
    <s v="Spari, Markella"/>
    <s v="Spari, Markella"/>
    <s v="N/A"/>
    <m/>
    <n v="1"/>
    <n v="43154"/>
    <m/>
    <s v="Meitzler, Antoinette"/>
    <s v="JDE Child"/>
    <s v="Burnt Orange"/>
    <d v="2022-03-10T00:00:00"/>
    <s v="Marine"/>
  </r>
  <r>
    <x v="989"/>
    <s v="Item"/>
    <s v="Open"/>
    <x v="1"/>
    <s v="BBTQY00E2205"/>
    <s v="Exempt"/>
    <n v="1955648"/>
    <s v="Spari, Markella"/>
    <s v="Engineering and Design"/>
    <s v="6. Operational"/>
    <s v="Drawdown"/>
    <x v="27"/>
    <n v="-44980"/>
    <m/>
    <m/>
    <n v="-44980"/>
    <n v="-44980"/>
    <n v="0"/>
    <s v="Green"/>
    <m/>
    <m/>
    <m/>
    <n v="-44980"/>
    <m/>
    <m/>
    <n v="33000"/>
    <m/>
    <m/>
    <n v="33000"/>
    <s v="Full"/>
    <n v="33000"/>
    <n v="44980"/>
    <m/>
    <n v="44980"/>
    <s v="No"/>
    <s v="Green"/>
    <d v="2022-05-01T00:00:00"/>
    <d v="2022-03-09T00:00:00"/>
    <d v="2022-03-09T00:00:00"/>
    <d v="2022-12-31T00:00:00"/>
    <d v="2022-10-04T00:00:00"/>
    <m/>
    <m/>
    <n v="0"/>
    <n v="-44980"/>
    <m/>
    <m/>
    <m/>
    <m/>
    <m/>
    <m/>
    <m/>
    <m/>
    <m/>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x v="0"/>
    <s v="Pipelines and Terminals"/>
    <s v="Station/Terminal"/>
    <m/>
    <s v="Harbor North Terminals"/>
    <s v="BBTQY - BBT BAYONNE TERMINAL"/>
    <m/>
    <n v="-44980"/>
    <n v="0"/>
    <m/>
    <m/>
    <n v="89960"/>
    <m/>
    <s v="Spari, Markella"/>
    <s v="Spari, Markella"/>
    <s v="N/A"/>
    <m/>
    <n v="1"/>
    <n v="43153"/>
    <m/>
    <s v="Meitzler, Antoinette"/>
    <s v="JDE Child"/>
    <s v="Burnt Orange"/>
    <d v="2022-03-10T00:00:00"/>
    <s v="Marine"/>
  </r>
  <r>
    <x v="990"/>
    <s v="Item"/>
    <s v="Open"/>
    <x v="1"/>
    <s v="BETBW00E2201"/>
    <s v="Maintenance Framework"/>
    <n v="2011881"/>
    <s v="Spari, Markella"/>
    <s v="Engineering and Design"/>
    <s v="6. Operational"/>
    <s v="Drawdown"/>
    <x v="27"/>
    <n v="-10700"/>
    <m/>
    <m/>
    <n v="-10700"/>
    <n v="-10700"/>
    <n v="0"/>
    <s v="Green"/>
    <m/>
    <m/>
    <m/>
    <n v="-10700"/>
    <m/>
    <m/>
    <n v="10700"/>
    <m/>
    <m/>
    <n v="10700"/>
    <s v="Full"/>
    <n v="10700"/>
    <n v="10700"/>
    <m/>
    <n v="10700"/>
    <s v="No"/>
    <s v="Green"/>
    <d v="2022-09-01T00:00:00"/>
    <d v="2022-08-09T00:00:00"/>
    <d v="2022-08-09T00:00:00"/>
    <m/>
    <d v="2022-12-31T00:00:00"/>
    <m/>
    <m/>
    <n v="0"/>
    <n v="-10700"/>
    <m/>
    <m/>
    <m/>
    <m/>
    <m/>
    <m/>
    <m/>
    <m/>
    <m/>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x v="0"/>
    <s v="Pipelines and Terminals"/>
    <s v="Station/Terminal"/>
    <m/>
    <s v="Auburn Terminals"/>
    <s v="BETBW - BET BREWERTON TERMINAL"/>
    <m/>
    <n v="-10700"/>
    <n v="0"/>
    <m/>
    <m/>
    <n v="21400"/>
    <m/>
    <s v="Spari, Markella"/>
    <s v="Mirandi, Angela"/>
    <s v="N/A"/>
    <m/>
    <n v="1"/>
    <n v="44456"/>
    <m/>
    <s v="Holt, Camellia"/>
    <s v="JDE Child"/>
    <s v="Burnt Orange"/>
    <d v="2022-08-08T00:00:00"/>
    <s v="Marine"/>
  </r>
  <r>
    <x v="991"/>
    <s v="Item"/>
    <s v="Candidate"/>
    <x v="1"/>
    <m/>
    <s v="Maintenance Framework"/>
    <m/>
    <s v="Spari, Markella"/>
    <s v="Engineering and Design"/>
    <s v="1. Proposed"/>
    <m/>
    <x v="27"/>
    <m/>
    <n v="195000"/>
    <m/>
    <n v="195000"/>
    <n v="195000"/>
    <n v="0"/>
    <s v="Green"/>
    <m/>
    <m/>
    <m/>
    <n v="195000"/>
    <m/>
    <m/>
    <m/>
    <m/>
    <m/>
    <m/>
    <m/>
    <m/>
    <m/>
    <n v="195000"/>
    <n v="195000"/>
    <s v="No"/>
    <s v="Green"/>
    <d v="2023-05-01T00:00:00"/>
    <m/>
    <m/>
    <m/>
    <d v="2024-12-31T00:00:00"/>
    <n v="8"/>
    <s v="Yellow"/>
    <m/>
    <m/>
    <m/>
    <m/>
    <m/>
    <m/>
    <m/>
    <m/>
    <m/>
    <m/>
    <n v="25000"/>
    <n v="80000"/>
    <n v="90000"/>
    <m/>
    <m/>
    <m/>
    <m/>
    <m/>
    <m/>
    <s v="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4-12T00:00:00"/>
    <m/>
    <m/>
    <x v="2"/>
    <s v="Pipelines and Terminals"/>
    <s v="Station/Terminal"/>
    <m/>
    <s v="Mantua"/>
    <m/>
    <m/>
    <m/>
    <n v="105000"/>
    <n v="90000"/>
    <m/>
    <m/>
    <m/>
    <s v="Spari, Markella"/>
    <m/>
    <m/>
    <m/>
    <n v="1"/>
    <n v="46024"/>
    <m/>
    <s v="Clark, David"/>
    <s v="Independent"/>
    <s v="Aqua"/>
    <d v="2022-10-07T00:00:00"/>
    <m/>
  </r>
  <r>
    <x v="992"/>
    <s v="Item"/>
    <s v="Open"/>
    <x v="1"/>
    <s v="1348250E2233"/>
    <s v="Exempt"/>
    <n v="1981577"/>
    <s v="Spari, Markella"/>
    <s v="Engineering and Design"/>
    <s v="6. Operational"/>
    <s v="Drawdown"/>
    <x v="28"/>
    <n v="12195"/>
    <m/>
    <m/>
    <n v="12195"/>
    <n v="12195"/>
    <n v="0"/>
    <s v="Green"/>
    <m/>
    <m/>
    <m/>
    <n v="12195"/>
    <m/>
    <m/>
    <n v="3000"/>
    <m/>
    <m/>
    <n v="3000"/>
    <s v="Full"/>
    <n v="3000"/>
    <n v="12195"/>
    <m/>
    <n v="12195"/>
    <s v="No"/>
    <s v="Green"/>
    <d v="2023-02-01T00:00:00"/>
    <d v="2022-05-24T00:00:00"/>
    <d v="2022-05-24T00:00:00"/>
    <d v="2022-12-31T00:00:00"/>
    <d v="2022-12-31T00:00:00"/>
    <m/>
    <m/>
    <m/>
    <n v="12195"/>
    <n v="0"/>
    <m/>
    <m/>
    <m/>
    <m/>
    <m/>
    <m/>
    <m/>
    <m/>
    <m/>
    <m/>
    <m/>
    <m/>
    <m/>
    <m/>
    <m/>
    <m/>
    <s v="04/04/23: This project went over budget due to additions to the scope. Actuals posted correctly. Project complete. Need to close out._x000d__x000a__x000d__x000a__x000d__x000a_03/07/23: Project complete."/>
    <d v="2023-04-04T00:00:00"/>
    <s v="Holt, Camellia"/>
    <m/>
    <x v="4"/>
    <s v="Pipelines and Terminals"/>
    <s v="Station/Terminal"/>
    <m/>
    <s v="Corporate"/>
    <s v="Corporate"/>
    <m/>
    <n v="12195"/>
    <n v="0"/>
    <m/>
    <m/>
    <m/>
    <m/>
    <s v="Spari, Markella"/>
    <s v="Mirandi, Angela"/>
    <s v="N/A"/>
    <m/>
    <n v="1"/>
    <n v="43830"/>
    <m/>
    <s v="Meitzler, Antoinette"/>
    <s v="JDE Child"/>
    <s v="Burnt Orange"/>
    <d v="2022-05-24T00:00:00"/>
    <s v="Other Programs"/>
  </r>
  <r>
    <x v="993"/>
    <s v="Item"/>
    <s v="Open"/>
    <x v="0"/>
    <s v="LN00000M2209"/>
    <s v="Maintenance Framework"/>
    <n v="1945608"/>
    <s v="Oey, Alex"/>
    <s v="Engineering and Design"/>
    <s v="3. Active"/>
    <s v="Defined"/>
    <x v="24"/>
    <n v="38198"/>
    <n v="-120000"/>
    <m/>
    <n v="-81802.27"/>
    <n v="-75550"/>
    <n v="-6252"/>
    <s v="Yellow"/>
    <n v="85000"/>
    <n v="191000"/>
    <n v="276000"/>
    <n v="-357802"/>
    <m/>
    <m/>
    <n v="58000"/>
    <n v="227000"/>
    <m/>
    <n v="285000"/>
    <s v="Full"/>
    <n v="285000"/>
    <n v="266734"/>
    <n v="-120000"/>
    <n v="146734"/>
    <s v="No"/>
    <s v="Green"/>
    <d v="2022-04-01T00:00:00"/>
    <d v="2022-02-01T00:00:00"/>
    <d v="2022-02-01T00:00:00"/>
    <d v="2022-12-31T00:00:00"/>
    <d v="2023-03-31T00:00:00"/>
    <m/>
    <m/>
    <n v="193673.04"/>
    <n v="-175281.36"/>
    <n v="16058.43"/>
    <n v="3747.62"/>
    <n v="10000"/>
    <n v="10000"/>
    <n v="-6252"/>
    <s v="Red"/>
    <m/>
    <m/>
    <n v="65000"/>
    <m/>
    <m/>
    <m/>
    <m/>
    <m/>
    <m/>
    <n v="-185000"/>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Holt, Camellia"/>
    <m/>
    <x v="0"/>
    <s v="Pipelines and Terminals"/>
    <s v="Operating Infrastructure"/>
    <m/>
    <s v="Linden"/>
    <s v="LN - LINDEN STATION"/>
    <m/>
    <n v="34450"/>
    <n v="68748"/>
    <m/>
    <n v="-185000"/>
    <n v="228536"/>
    <m/>
    <s v="Oey, Alex"/>
    <s v="Oey, Alexander"/>
    <m/>
    <m/>
    <n v="1"/>
    <n v="41730"/>
    <m/>
    <s v="Guest, ProSight"/>
    <s v="Independent"/>
    <s v="Aqua"/>
    <d v="2021-08-20T00:00:00"/>
    <s v="Other Programs"/>
  </r>
  <r>
    <x v="994"/>
    <s v="Item"/>
    <s v="Candidate"/>
    <x v="1"/>
    <m/>
    <s v="Maintenance Framework"/>
    <m/>
    <s v="Frey, Nathaniel"/>
    <s v="Engineering and Design"/>
    <s v="1. Proposed"/>
    <m/>
    <x v="20"/>
    <m/>
    <n v="100000"/>
    <m/>
    <n v="100000"/>
    <n v="100000"/>
    <n v="0"/>
    <s v="Green"/>
    <n v="100000"/>
    <m/>
    <n v="100000"/>
    <n v="0"/>
    <m/>
    <m/>
    <m/>
    <m/>
    <m/>
    <m/>
    <m/>
    <m/>
    <m/>
    <n v="100000"/>
    <n v="100000"/>
    <s v="No"/>
    <s v="Green"/>
    <d v="2023-05-01T00:00:00"/>
    <m/>
    <m/>
    <m/>
    <d v="2023-09-30T00:00:00"/>
    <n v="8"/>
    <s v="Yellow"/>
    <m/>
    <m/>
    <m/>
    <m/>
    <m/>
    <m/>
    <m/>
    <m/>
    <m/>
    <m/>
    <n v="20000"/>
    <n v="20000"/>
    <n v="20000"/>
    <n v="20000"/>
    <n v="20000"/>
    <m/>
    <m/>
    <m/>
    <m/>
    <m/>
    <m/>
    <m/>
    <m/>
    <x v="3"/>
    <s v="Pipelines and Terminals"/>
    <s v="Station/Terminal"/>
    <m/>
    <s v="Corporate"/>
    <s v="Corporate"/>
    <m/>
    <m/>
    <n v="40000"/>
    <n v="60000"/>
    <m/>
    <m/>
    <m/>
    <s v="Posipanko, Dan"/>
    <m/>
    <m/>
    <m/>
    <n v="1"/>
    <n v="45900"/>
    <m/>
    <s v="Clark, David"/>
    <s v="Independent"/>
    <s v="Aqua"/>
    <d v="2022-09-22T00:00:00"/>
    <s v="Other Programs"/>
  </r>
  <r>
    <x v="995"/>
    <s v="Item"/>
    <s v="Open"/>
    <x v="1"/>
    <s v="BETQG00E2201"/>
    <s v="Maintenance Framework"/>
    <n v="1954793"/>
    <s v="Spari, Markella"/>
    <s v="Engineering and Design"/>
    <s v="6. Operational"/>
    <s v="Drawdown"/>
    <x v="27"/>
    <n v="0"/>
    <m/>
    <m/>
    <n v="0"/>
    <n v="0"/>
    <n v="0"/>
    <s v="Green"/>
    <m/>
    <m/>
    <m/>
    <n v="0"/>
    <m/>
    <m/>
    <n v="10300"/>
    <m/>
    <m/>
    <n v="10300"/>
    <s v="Full"/>
    <n v="10300"/>
    <n v="10300"/>
    <m/>
    <n v="10300"/>
    <s v="No"/>
    <s v="Green"/>
    <d v="2022-12-01T00:00:00"/>
    <d v="2022-03-01T00:00:00"/>
    <d v="2022-03-01T00:00:00"/>
    <d v="2022-12-31T00:00:00"/>
    <d v="2022-12-31T00:00:00"/>
    <m/>
    <m/>
    <m/>
    <n v="10300"/>
    <n v="-10300"/>
    <m/>
    <m/>
    <m/>
    <m/>
    <m/>
    <m/>
    <m/>
    <m/>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x v="0"/>
    <s v="Pipelines and Terminals"/>
    <s v="Station/Terminal"/>
    <m/>
    <s v="Jet Lines"/>
    <s v="BETQG - BET GROTON TERMINAL"/>
    <m/>
    <n v="0"/>
    <n v="0"/>
    <m/>
    <m/>
    <n v="10300"/>
    <m/>
    <s v="Spari, Markella"/>
    <s v="Spari, Markella"/>
    <s v="N/A"/>
    <m/>
    <n v="1"/>
    <n v="43073"/>
    <m/>
    <s v="Meitzler, Antoinette"/>
    <s v="JDE Child"/>
    <s v="Burnt Orange"/>
    <d v="2022-03-01T00:00:00"/>
    <s v="Marine"/>
  </r>
  <r>
    <x v="996"/>
    <s v="Item"/>
    <s v="Open"/>
    <x v="1"/>
    <s v="1348250E2323"/>
    <s v="Maintenance Framework"/>
    <n v="2110436"/>
    <s v="Frey, Nathaniel"/>
    <s v="Engineering and Design"/>
    <s v="3. Active"/>
    <s v="Defined"/>
    <x v="20"/>
    <m/>
    <n v="180000"/>
    <m/>
    <n v="180000"/>
    <n v="330000"/>
    <n v="-150000"/>
    <s v="Red"/>
    <n v="300000"/>
    <m/>
    <n v="300000"/>
    <n v="-120000"/>
    <m/>
    <m/>
    <n v="330000"/>
    <m/>
    <m/>
    <n v="330000"/>
    <s v="Full"/>
    <n v="330000"/>
    <m/>
    <n v="180000"/>
    <n v="180000"/>
    <s v="No"/>
    <s v="Green"/>
    <d v="2023-05-01T00:00:00"/>
    <d v="2023-04-10T00:00:00"/>
    <d v="2023-04-10T00:00:00"/>
    <d v="2023-12-31T00:00:00"/>
    <d v="2023-09-30T00:00:00"/>
    <m/>
    <m/>
    <m/>
    <m/>
    <m/>
    <m/>
    <n v="150000"/>
    <n v="150000"/>
    <n v="-150000"/>
    <s v="Red"/>
    <m/>
    <m/>
    <n v="60000"/>
    <n v="0"/>
    <n v="60000"/>
    <n v="0"/>
    <n v="0"/>
    <n v="60000"/>
    <m/>
    <m/>
    <m/>
    <m/>
    <m/>
    <s v="McKee, Linda"/>
    <m/>
    <x v="3"/>
    <s v="Pipelines and Terminals"/>
    <s v="Station/Terminal"/>
    <m/>
    <s v="Corporate"/>
    <s v="Corporate"/>
    <m/>
    <m/>
    <n v="60000"/>
    <n v="60000"/>
    <n v="60000"/>
    <m/>
    <m/>
    <s v="Posipanko, Dan"/>
    <s v="Posipanko, Daniel A."/>
    <m/>
    <m/>
    <n v="1"/>
    <n v="45444"/>
    <m/>
    <s v="Guest, ProSight"/>
    <s v="Independent"/>
    <s v="Aqua"/>
    <d v="2022-08-26T00:00:00"/>
    <s v="Other Programs"/>
  </r>
  <r>
    <x v="997"/>
    <s v="Item"/>
    <s v="Open"/>
    <x v="1"/>
    <s v="1348250E2322"/>
    <s v="Project Framework"/>
    <n v="2096549"/>
    <s v="Spari, Markella"/>
    <s v="Engineering and Design"/>
    <s v="3. Active"/>
    <s v="Defined"/>
    <x v="27"/>
    <n v="21500"/>
    <n v="1000000"/>
    <m/>
    <n v="1021500"/>
    <n v="1007200"/>
    <n v="14300"/>
    <s v="Yellow"/>
    <n v="1000000"/>
    <m/>
    <n v="1000000"/>
    <n v="21500"/>
    <m/>
    <m/>
    <n v="566000"/>
    <m/>
    <m/>
    <n v="566000"/>
    <s v="Phase"/>
    <n v="566000"/>
    <n v="21500"/>
    <n v="1000000"/>
    <n v="1021500"/>
    <s v="No"/>
    <s v="Green"/>
    <d v="2023-03-01T00:00:00"/>
    <d v="2023-03-30T00:00:00"/>
    <d v="2023-03-30T00:00:00"/>
    <d v="2023-12-31T00:00:00"/>
    <d v="2023-12-31T00:00:00"/>
    <m/>
    <m/>
    <m/>
    <m/>
    <n v="7200"/>
    <n v="14300"/>
    <m/>
    <m/>
    <n v="14300"/>
    <s v="Red"/>
    <m/>
    <m/>
    <n v="50000"/>
    <n v="50000"/>
    <n v="100000"/>
    <n v="100000"/>
    <n v="100000"/>
    <n v="200000"/>
    <n v="200000"/>
    <n v="200000"/>
    <m/>
    <s v="03/07/23: Bidding out a number of inspections in late March-April. Not likely to start till May."/>
    <d v="2023-03-07T00:00:00"/>
    <s v="McKee, Linda"/>
    <m/>
    <x v="3"/>
    <s v="Pipelines and Terminals"/>
    <s v="Station/Terminal"/>
    <m/>
    <s v="Corporate"/>
    <s v="Corporate"/>
    <m/>
    <n v="7200"/>
    <n v="114300"/>
    <n v="300000"/>
    <n v="600000"/>
    <m/>
    <m/>
    <s v="Spari, Markella"/>
    <s v="Mirandi, Angela"/>
    <m/>
    <m/>
    <n v="1"/>
    <n v="45119"/>
    <m/>
    <s v="Spari, Markella"/>
    <s v="Independent"/>
    <s v="Aqua"/>
    <d v="2022-08-19T00:00:00"/>
    <s v="Marine"/>
  </r>
  <r>
    <x v="998"/>
    <s v="Item"/>
    <s v="Candidate"/>
    <x v="1"/>
    <m/>
    <s v="Project Framework"/>
    <m/>
    <s v="Spari, Markella"/>
    <s v="Engineering and Design"/>
    <s v="1. Proposed"/>
    <m/>
    <x v="27"/>
    <m/>
    <n v="120000"/>
    <m/>
    <n v="120000"/>
    <n v="120000"/>
    <n v="0"/>
    <s v="Green"/>
    <n v="120000"/>
    <m/>
    <n v="120000"/>
    <n v="0"/>
    <m/>
    <m/>
    <m/>
    <m/>
    <m/>
    <m/>
    <m/>
    <m/>
    <m/>
    <n v="120000"/>
    <n v="120000"/>
    <s v="No"/>
    <s v="Green"/>
    <d v="2023-09-01T00:00:00"/>
    <m/>
    <m/>
    <m/>
    <d v="2023-04-30T00:00:00"/>
    <m/>
    <m/>
    <m/>
    <m/>
    <m/>
    <m/>
    <m/>
    <m/>
    <m/>
    <m/>
    <m/>
    <m/>
    <m/>
    <m/>
    <m/>
    <m/>
    <n v="30000"/>
    <n v="30000"/>
    <n v="30000"/>
    <n v="30000"/>
    <m/>
    <m/>
    <m/>
    <m/>
    <m/>
    <x v="3"/>
    <s v="Pipelines and Terminals"/>
    <s v="Station/Terminal"/>
    <m/>
    <s v="Corporate"/>
    <s v="Corporate"/>
    <m/>
    <m/>
    <n v="0"/>
    <n v="30000"/>
    <n v="90000"/>
    <m/>
    <m/>
    <s v="Spari, Markella"/>
    <m/>
    <m/>
    <m/>
    <n v="1"/>
    <n v="45748"/>
    <m/>
    <s v="Clark, David"/>
    <s v="Independent"/>
    <s v="Aqua"/>
    <d v="2022-09-03T00:00:00"/>
    <s v="Marine"/>
  </r>
  <r>
    <x v="999"/>
    <s v="Item"/>
    <s v="Open"/>
    <x v="1"/>
    <s v="ZD00000E2201"/>
    <s v="Maintenance Framework"/>
    <n v="2011883"/>
    <s v="Spari, Markella"/>
    <s v="Engineering and Design"/>
    <s v="3. Active"/>
    <s v="Drawdown"/>
    <x v="2"/>
    <n v="-10000"/>
    <m/>
    <m/>
    <n v="-10000"/>
    <n v="6044"/>
    <n v="-16044"/>
    <s v="Red"/>
    <m/>
    <m/>
    <m/>
    <n v="-10000"/>
    <m/>
    <m/>
    <n v="16044"/>
    <m/>
    <m/>
    <n v="16044"/>
    <s v="Full"/>
    <n v="16044"/>
    <n v="0"/>
    <m/>
    <n v="0"/>
    <s v="No"/>
    <s v="Green"/>
    <d v="2022-12-01T00:00:00"/>
    <d v="2022-08-09T00:00:00"/>
    <d v="2022-08-09T00:00:00"/>
    <d v="2022-12-31T00:00:00"/>
    <d v="2022-12-31T00:00:00"/>
    <m/>
    <m/>
    <n v="0"/>
    <n v="0"/>
    <n v="6044"/>
    <n v="-16044"/>
    <m/>
    <m/>
    <n v="-16044"/>
    <s v="Red"/>
    <m/>
    <m/>
    <m/>
    <m/>
    <m/>
    <m/>
    <m/>
    <m/>
    <m/>
    <m/>
    <m/>
    <s v="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4-04T00:00:00"/>
    <s v="Holt, Camellia"/>
    <m/>
    <x v="2"/>
    <s v="Pipelines and Terminals"/>
    <s v="Station/Terminal"/>
    <m/>
    <s v="Coraopolis"/>
    <s v="ZD - MIDLAND TERMINAL (MPS)"/>
    <m/>
    <n v="6044"/>
    <n v="-16044"/>
    <m/>
    <m/>
    <n v="10000"/>
    <m/>
    <s v="Gardner, Travis"/>
    <s v="Mirandi, Angela"/>
    <s v="N/A"/>
    <m/>
    <n v="1"/>
    <n v="44457"/>
    <m/>
    <s v="Holt, Camellia"/>
    <s v="JDE Child"/>
    <s v="Burnt Orange"/>
    <d v="2022-08-08T00:00:00"/>
    <s v="Other Programs"/>
  </r>
  <r>
    <x v="1000"/>
    <s v="Item"/>
    <s v="Candidate"/>
    <x v="1"/>
    <m/>
    <s v="Maintenance Framework"/>
    <m/>
    <s v="Spari, Markella"/>
    <s v="Engineering and Design"/>
    <s v="1. Proposed"/>
    <m/>
    <x v="28"/>
    <m/>
    <n v="100000"/>
    <m/>
    <n v="100000"/>
    <n v="100000"/>
    <n v="0"/>
    <s v="Green"/>
    <n v="100000"/>
    <m/>
    <n v="100000"/>
    <n v="0"/>
    <m/>
    <m/>
    <m/>
    <m/>
    <m/>
    <m/>
    <m/>
    <m/>
    <m/>
    <n v="100000"/>
    <n v="100000"/>
    <s v="No"/>
    <s v="Green"/>
    <d v="2023-10-01T00:00:00"/>
    <m/>
    <m/>
    <m/>
    <d v="2023-07-31T00:00:00"/>
    <m/>
    <m/>
    <m/>
    <m/>
    <m/>
    <m/>
    <m/>
    <m/>
    <m/>
    <m/>
    <m/>
    <m/>
    <m/>
    <m/>
    <m/>
    <m/>
    <m/>
    <n v="25000"/>
    <n v="50000"/>
    <n v="25000"/>
    <m/>
    <m/>
    <m/>
    <m/>
    <m/>
    <x v="0"/>
    <s v="Pipelines and Terminals"/>
    <s v="Station/Terminal"/>
    <m/>
    <s v="New Haven Harbor"/>
    <s v="BNTNX - New Haven 85 East Terminal"/>
    <m/>
    <m/>
    <n v="0"/>
    <m/>
    <n v="100000"/>
    <m/>
    <m/>
    <s v="Spari, Markella"/>
    <m/>
    <m/>
    <m/>
    <n v="1"/>
    <n v="45820"/>
    <m/>
    <s v="Clark, David"/>
    <s v="Independent"/>
    <s v="Aqua"/>
    <d v="2022-09-12T00:00:00"/>
    <s v="Other Programs"/>
  </r>
  <r>
    <x v="1001"/>
    <s v="Item"/>
    <s v="Open"/>
    <x v="1"/>
    <s v="BPNQP00E2202"/>
    <s v="Maintenance Framework"/>
    <n v="1954796"/>
    <s v="Spari, Markella"/>
    <s v="Engineering and Design"/>
    <s v="6. Operational"/>
    <s v="Drawdown"/>
    <x v="27"/>
    <n v="0"/>
    <m/>
    <m/>
    <n v="0"/>
    <n v="0"/>
    <n v="0"/>
    <s v="Green"/>
    <m/>
    <m/>
    <m/>
    <n v="0"/>
    <m/>
    <m/>
    <n v="8334"/>
    <m/>
    <m/>
    <n v="8334"/>
    <s v="Full"/>
    <n v="8334"/>
    <n v="8334"/>
    <m/>
    <n v="8334"/>
    <s v="No"/>
    <s v="Green"/>
    <d v="2022-12-01T00:00:00"/>
    <d v="2022-03-01T00:00:00"/>
    <d v="2022-03-01T00:00:00"/>
    <d v="2022-12-31T00:00:00"/>
    <d v="2022-12-31T00:00:00"/>
    <m/>
    <m/>
    <m/>
    <n v="8334"/>
    <n v="-8334"/>
    <m/>
    <m/>
    <m/>
    <m/>
    <m/>
    <m/>
    <m/>
    <m/>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x v="0"/>
    <s v="Pipelines and Terminals"/>
    <s v="Station/Terminal"/>
    <m/>
    <s v="Pennsauken"/>
    <s v="BPNQP - BPN PENNSAUKEN TERMINAL"/>
    <m/>
    <n v="0"/>
    <n v="0"/>
    <m/>
    <m/>
    <n v="8334"/>
    <m/>
    <s v="Spari, Markella"/>
    <s v="Spari, Markella"/>
    <s v="N/A"/>
    <m/>
    <n v="1"/>
    <n v="43076"/>
    <m/>
    <s v="Meitzler, Antoinette"/>
    <s v="JDE Child"/>
    <s v="Burnt Orange"/>
    <d v="2022-03-01T00:00:00"/>
    <s v="Marine"/>
  </r>
  <r>
    <x v="1002"/>
    <s v="Item"/>
    <s v="Open"/>
    <x v="1"/>
    <s v="BPTPC00E2214"/>
    <s v="Maintenance Framework"/>
    <n v="2003558"/>
    <s v="Spari, Markella"/>
    <s v="Engineering and Design"/>
    <s v="6. Operational"/>
    <s v="Drawdown"/>
    <x v="27"/>
    <n v="-37050"/>
    <m/>
    <m/>
    <n v="-37050"/>
    <n v="-37050"/>
    <n v="0"/>
    <s v="Green"/>
    <m/>
    <m/>
    <m/>
    <n v="-37050"/>
    <m/>
    <m/>
    <n v="50000"/>
    <m/>
    <m/>
    <n v="50000"/>
    <s v="Full"/>
    <n v="50000"/>
    <n v="49400"/>
    <m/>
    <n v="49400"/>
    <s v="No"/>
    <s v="Green"/>
    <d v="2022-10-01T00:00:00"/>
    <d v="2022-07-21T00:00:00"/>
    <d v="2022-07-21T00:00:00"/>
    <d v="2022-12-31T00:00:00"/>
    <d v="2022-12-31T00:00:00"/>
    <m/>
    <m/>
    <n v="0"/>
    <n v="-37050"/>
    <m/>
    <m/>
    <m/>
    <m/>
    <m/>
    <m/>
    <m/>
    <m/>
    <m/>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x v="0"/>
    <s v="Pipelines and Terminals"/>
    <s v="Station/Terminal"/>
    <m/>
    <s v="Perth Amboy"/>
    <s v="BPTPC - BPT PERTH AMBOY"/>
    <m/>
    <n v="-37050"/>
    <n v="0"/>
    <m/>
    <m/>
    <n v="86450"/>
    <m/>
    <s v="Spari, Markella"/>
    <s v="Mirandi, Angela"/>
    <s v="N/A"/>
    <m/>
    <n v="1"/>
    <n v="44201"/>
    <m/>
    <s v="Holt, Camellia"/>
    <s v="JDE Child"/>
    <s v="Burnt Orange"/>
    <d v="2022-07-21T00:00:00"/>
    <s v="Marine"/>
  </r>
  <r>
    <x v="1003"/>
    <s v="Item"/>
    <s v="Open"/>
    <x v="1"/>
    <s v="BPRPR00E2206"/>
    <s v="Maintenance Framework"/>
    <n v="1954794"/>
    <s v="Spari, Markella"/>
    <s v="Engineering and Design"/>
    <s v="6. Operational"/>
    <s v="Drawdown"/>
    <x v="27"/>
    <n v="-13934"/>
    <m/>
    <m/>
    <n v="-13934"/>
    <n v="-13934"/>
    <n v="0"/>
    <s v="Green"/>
    <m/>
    <m/>
    <m/>
    <n v="-13934"/>
    <m/>
    <m/>
    <n v="13934"/>
    <m/>
    <m/>
    <n v="13934"/>
    <s v="Full"/>
    <n v="13934"/>
    <n v="13934"/>
    <m/>
    <n v="13934"/>
    <s v="No"/>
    <s v="Green"/>
    <d v="2022-09-01T00:00:00"/>
    <d v="2022-03-01T00:00:00"/>
    <d v="2022-03-01T00:00:00"/>
    <d v="2022-12-31T00:00:00"/>
    <d v="2022-12-31T00:00:00"/>
    <m/>
    <m/>
    <n v="0"/>
    <n v="-13934"/>
    <m/>
    <m/>
    <m/>
    <m/>
    <m/>
    <m/>
    <m/>
    <m/>
    <m/>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x v="0"/>
    <s v="Pipelines and Terminals"/>
    <s v="Station/Terminal"/>
    <m/>
    <s v="Harbor South Terminals"/>
    <s v="BPRPR - BPT PORT READING TERMINAL"/>
    <m/>
    <n v="-13934"/>
    <n v="0"/>
    <m/>
    <m/>
    <n v="27868"/>
    <m/>
    <s v="Spari, Markella"/>
    <s v="Spari, Markella"/>
    <s v="N/A"/>
    <m/>
    <n v="1"/>
    <n v="43074"/>
    <m/>
    <s v="Meitzler, Antoinette"/>
    <s v="JDE Child"/>
    <s v="Burnt Orange"/>
    <d v="2022-03-01T00:00:00"/>
    <s v="Marine"/>
  </r>
  <r>
    <x v="1004"/>
    <s v="Item"/>
    <s v="Open"/>
    <x v="1"/>
    <s v="BPRPR00E2207"/>
    <s v="Exempt"/>
    <n v="1955644"/>
    <s v="Spari, Markella"/>
    <s v="Engineering and Design"/>
    <s v="6. Operational"/>
    <s v="Drawdown"/>
    <x v="27"/>
    <n v="-22388"/>
    <m/>
    <m/>
    <n v="-22387.5"/>
    <n v="-22388"/>
    <n v="0"/>
    <s v="Green"/>
    <m/>
    <m/>
    <m/>
    <n v="-22388"/>
    <m/>
    <m/>
    <n v="33000"/>
    <m/>
    <m/>
    <n v="33000"/>
    <s v="Full"/>
    <n v="33000"/>
    <n v="74800"/>
    <m/>
    <n v="74800"/>
    <s v="No"/>
    <s v="Green"/>
    <d v="2022-05-01T00:00:00"/>
    <d v="2022-03-09T00:00:00"/>
    <d v="2022-03-09T00:00:00"/>
    <d v="2022-12-31T00:00:00"/>
    <d v="2022-10-04T00:00:00"/>
    <m/>
    <m/>
    <n v="0"/>
    <n v="0"/>
    <n v="-22387.5"/>
    <m/>
    <m/>
    <m/>
    <m/>
    <m/>
    <m/>
    <m/>
    <m/>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x v="0"/>
    <s v="Pipelines and Terminals"/>
    <s v="Station/Terminal"/>
    <m/>
    <s v="Harbor South Terminals"/>
    <s v="BPRPR - BPT PORT READING TERMINAL"/>
    <m/>
    <n v="-22388"/>
    <n v="0"/>
    <m/>
    <m/>
    <n v="97188"/>
    <m/>
    <s v="Spari, Markella"/>
    <s v="Spari, Markella"/>
    <s v="N/A"/>
    <m/>
    <n v="1"/>
    <n v="43152"/>
    <m/>
    <s v="Meitzler, Antoinette"/>
    <s v="JDE Child"/>
    <s v="Burnt Orange"/>
    <d v="2022-03-10T00:00:00"/>
    <s v="Marine"/>
  </r>
  <r>
    <x v="1005"/>
    <s v="Item"/>
    <s v="Open"/>
    <x v="1"/>
    <s v="BPRPR00E2217"/>
    <s v="Maintenance Framework"/>
    <n v="2003559"/>
    <s v="Spari, Markella"/>
    <s v="Engineering and Design"/>
    <s v="3. Active"/>
    <s v="Drawdown"/>
    <x v="27"/>
    <n v="-10483"/>
    <m/>
    <m/>
    <n v="-10482.5"/>
    <n v="-10483"/>
    <n v="0"/>
    <s v="Green"/>
    <m/>
    <m/>
    <m/>
    <n v="-10483"/>
    <m/>
    <m/>
    <n v="30000"/>
    <m/>
    <m/>
    <n v="30000"/>
    <s v="Full"/>
    <n v="30000"/>
    <n v="29950"/>
    <m/>
    <n v="29950"/>
    <s v="No"/>
    <s v="Green"/>
    <d v="2022-09-01T00:00:00"/>
    <d v="2022-07-21T00:00:00"/>
    <d v="2022-07-21T00:00:00"/>
    <d v="2022-12-31T00:00:00"/>
    <d v="2022-12-31T00:00:00"/>
    <m/>
    <m/>
    <n v="0"/>
    <n v="-29950"/>
    <n v="19467.5"/>
    <m/>
    <m/>
    <m/>
    <m/>
    <m/>
    <m/>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x v="0"/>
    <s v="Pipelines and Terminals"/>
    <s v="Station/Terminal"/>
    <m/>
    <s v="Harbor South Terminals"/>
    <s v="BPRPR - BPT PORT READING TERMINAL"/>
    <m/>
    <n v="-10483"/>
    <n v="0"/>
    <m/>
    <m/>
    <n v="40433"/>
    <m/>
    <s v="Spari, Markella"/>
    <s v="Mirandi, Angela"/>
    <s v="N/A"/>
    <m/>
    <n v="1"/>
    <n v="44202"/>
    <m/>
    <s v="Holt, Camellia"/>
    <s v="JDE Child"/>
    <s v="Burnt Orange"/>
    <d v="2022-07-21T00:00:00"/>
    <s v="Marine"/>
  </r>
  <r>
    <x v="1006"/>
    <s v="Item"/>
    <s v="Open"/>
    <x v="1"/>
    <s v="BPRPR00E2211"/>
    <s v="Exempt"/>
    <n v="1972651"/>
    <s v="Spari, Markella"/>
    <s v="Engineering and Design"/>
    <s v="6. Operational"/>
    <s v="Drawdown"/>
    <x v="27"/>
    <n v="23910"/>
    <m/>
    <m/>
    <n v="23910"/>
    <n v="23910"/>
    <n v="0"/>
    <s v="Green"/>
    <m/>
    <m/>
    <m/>
    <n v="23910"/>
    <m/>
    <m/>
    <n v="43780"/>
    <m/>
    <m/>
    <m/>
    <s v="Full"/>
    <n v="43780"/>
    <n v="56560"/>
    <m/>
    <n v="56560"/>
    <s v="No"/>
    <s v="Green"/>
    <d v="2022-05-01T00:00:00"/>
    <m/>
    <m/>
    <d v="2022-12-31T00:00:00"/>
    <d v="2022-12-31T00:00:00"/>
    <m/>
    <m/>
    <m/>
    <m/>
    <n v="23910"/>
    <m/>
    <m/>
    <m/>
    <m/>
    <m/>
    <m/>
    <m/>
    <m/>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x v="0"/>
    <s v="Pipelines and Terminals"/>
    <s v="Station/Terminal"/>
    <m/>
    <s v="Harbor South Terminals"/>
    <s v="BPRPR - BPT PORT READING TERMINAL"/>
    <m/>
    <n v="23910"/>
    <n v="0"/>
    <m/>
    <m/>
    <n v="32650"/>
    <m/>
    <s v="Spari, Markella"/>
    <s v="Mirandi, Angela"/>
    <s v="N/A"/>
    <m/>
    <n v="1"/>
    <n v="43547"/>
    <m/>
    <s v="Meitzler, Antoinette"/>
    <s v="JDE Child"/>
    <s v="Burnt Orange"/>
    <d v="2022-04-27T00:00:00"/>
    <s v="Marine"/>
  </r>
  <r>
    <x v="1007"/>
    <s v="Item"/>
    <s v="Open"/>
    <x v="1"/>
    <s v="BNTUE00E2202"/>
    <s v="Maintenance Framework"/>
    <n v="2003560"/>
    <s v="Spari, Markella"/>
    <s v="Engineering and Design"/>
    <s v="6. Operational"/>
    <s v="Drawdown"/>
    <x v="27"/>
    <n v="10849"/>
    <m/>
    <m/>
    <n v="10848.68"/>
    <n v="23260"/>
    <n v="-12412"/>
    <s v="Red"/>
    <m/>
    <m/>
    <m/>
    <n v="10849"/>
    <m/>
    <m/>
    <n v="76000"/>
    <m/>
    <m/>
    <m/>
    <s v="Full"/>
    <m/>
    <n v="78676"/>
    <m/>
    <n v="78676"/>
    <s v="No"/>
    <s v="Green"/>
    <d v="2022-09-01T00:00:00"/>
    <d v="2022-07-21T00:00:00"/>
    <m/>
    <m/>
    <d v="2022-12-31T00:00:00"/>
    <m/>
    <m/>
    <n v="53029.67"/>
    <n v="9338.6"/>
    <n v="-39107.9"/>
    <n v="-12411.69"/>
    <m/>
    <m/>
    <n v="-12412"/>
    <s v="Red"/>
    <m/>
    <m/>
    <m/>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x v="0"/>
    <s v="Pipelines and Terminals"/>
    <s v="Station/Terminal"/>
    <m/>
    <s v="Port Wilmington"/>
    <s v="BNTUE - WIlmington(DE) Terminal"/>
    <m/>
    <n v="23260"/>
    <n v="-12412"/>
    <m/>
    <m/>
    <n v="67828"/>
    <m/>
    <s v="Spari, Markella"/>
    <s v="Mirandi, Angela"/>
    <s v="N/A"/>
    <m/>
    <n v="1"/>
    <n v="44203"/>
    <m/>
    <s v="Holt, Camellia"/>
    <s v="JDE Child"/>
    <m/>
    <d v="2022-07-23T00:00:00"/>
    <s v="Marine"/>
  </r>
  <r>
    <x v="1008"/>
    <s v="Item"/>
    <s v="Open"/>
    <x v="1"/>
    <s v="BFRQF00E2204"/>
    <s v="Maintenance Framework"/>
    <n v="1954795"/>
    <s v="Spari, Markella"/>
    <s v="Engineering and Design"/>
    <s v="3. Active"/>
    <s v="Drawdown"/>
    <x v="27"/>
    <n v="8185"/>
    <m/>
    <m/>
    <n v="8185"/>
    <n v="8185"/>
    <n v="0"/>
    <s v="Green"/>
    <m/>
    <m/>
    <m/>
    <n v="8185"/>
    <m/>
    <m/>
    <n v="8185"/>
    <m/>
    <m/>
    <n v="8185"/>
    <m/>
    <n v="8185"/>
    <n v="8185"/>
    <m/>
    <n v="8185"/>
    <s v="No"/>
    <s v="Green"/>
    <d v="2023-02-01T00:00:00"/>
    <d v="2022-03-01T00:00:00"/>
    <d v="2022-03-01T00:00:00"/>
    <d v="2022-12-31T00:00:00"/>
    <d v="2022-12-31T00:00:00"/>
    <m/>
    <m/>
    <m/>
    <n v="16370"/>
    <n v="-8185"/>
    <m/>
    <m/>
    <m/>
    <m/>
    <m/>
    <m/>
    <m/>
    <m/>
    <m/>
    <m/>
    <m/>
    <m/>
    <m/>
    <m/>
    <m/>
    <m/>
    <s v="4/5/23: Variance due to over accrual. LM_x000d__x000a__x000d__x000a__x000d__x000a__x000d__x000a__x000d__x000a_3/9/22: This survey is scheduled for December."/>
    <d v="2023-04-05T00:00:00"/>
    <s v="Nguyen, Tong"/>
    <m/>
    <x v="0"/>
    <s v="Pipelines and Terminals"/>
    <s v="Station/Terminal"/>
    <m/>
    <s v="Harbor South Terminals"/>
    <s v="BFRQF - BFR RARITAN BAY TERMINAL"/>
    <m/>
    <n v="8185"/>
    <n v="0"/>
    <m/>
    <m/>
    <m/>
    <m/>
    <s v="Spari, Markella"/>
    <s v="Spari, Markella"/>
    <s v="N/A"/>
    <m/>
    <n v="1"/>
    <n v="43075"/>
    <m/>
    <s v="Meitzler, Antoinette"/>
    <s v="JDE Child"/>
    <s v="Burnt Orange"/>
    <d v="2022-03-01T00:00:00"/>
    <s v="Marine"/>
  </r>
  <r>
    <x v="1009"/>
    <s v="Item"/>
    <s v="Open"/>
    <x v="1"/>
    <s v="BETQE00E2205"/>
    <s v="Exempt"/>
    <n v="2023149"/>
    <s v="Spari, Markella"/>
    <s v="Engineering and Design"/>
    <s v="3. Active"/>
    <s v="Drawdown"/>
    <x v="27"/>
    <n v="0"/>
    <m/>
    <m/>
    <n v="0"/>
    <n v="0"/>
    <n v="0"/>
    <s v="Green"/>
    <m/>
    <m/>
    <m/>
    <n v="0"/>
    <m/>
    <m/>
    <n v="35855"/>
    <m/>
    <m/>
    <n v="35855"/>
    <s v="Full"/>
    <n v="35855"/>
    <n v="35855"/>
    <m/>
    <n v="35855"/>
    <s v="No"/>
    <s v="Green"/>
    <d v="2022-11-01T00:00:00"/>
    <d v="2022-09-19T00:00:00"/>
    <d v="2022-09-19T00:00:00"/>
    <d v="2022-12-31T00:00:00"/>
    <d v="2022-12-31T00:00:00"/>
    <m/>
    <m/>
    <n v="0"/>
    <n v="17927.5"/>
    <n v="-17927.5"/>
    <m/>
    <m/>
    <m/>
    <m/>
    <m/>
    <m/>
    <m/>
    <m/>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x v="3"/>
    <s v="Pipelines and Terminals"/>
    <s v="Station/Terminal"/>
    <m/>
    <s v="Roseton and Rensselaer"/>
    <s v="BETQE - BET RENSSELAER TERMINAL"/>
    <m/>
    <n v="0"/>
    <n v="0"/>
    <m/>
    <m/>
    <n v="35855"/>
    <m/>
    <s v="Spari, Markella"/>
    <s v="Mirandi, Angela"/>
    <s v="N/A"/>
    <m/>
    <n v="1"/>
    <n v="45875"/>
    <m/>
    <s v="Perry, Betty"/>
    <s v="JDE Child"/>
    <s v="Burnt Orange"/>
    <d v="2022-09-20T00:00:00"/>
    <s v="Marine"/>
  </r>
  <r>
    <x v="1010"/>
    <s v="Item"/>
    <s v="Open"/>
    <x v="1"/>
    <m/>
    <s v="Maintenance Framework"/>
    <m/>
    <s v="Spari, Markella"/>
    <s v="Engineering and Design"/>
    <s v="1. Proposed"/>
    <m/>
    <x v="28"/>
    <m/>
    <n v="40000"/>
    <m/>
    <n v="40000"/>
    <n v="40000"/>
    <n v="0"/>
    <s v="Green"/>
    <n v="50000"/>
    <m/>
    <n v="50000"/>
    <n v="-10000"/>
    <m/>
    <m/>
    <m/>
    <m/>
    <m/>
    <m/>
    <m/>
    <m/>
    <m/>
    <n v="40000"/>
    <n v="40000"/>
    <s v="No"/>
    <s v="Green"/>
    <d v="2023-10-01T00:00:00"/>
    <m/>
    <m/>
    <m/>
    <d v="2023-08-31T00:00:00"/>
    <m/>
    <m/>
    <m/>
    <m/>
    <m/>
    <m/>
    <m/>
    <m/>
    <m/>
    <m/>
    <m/>
    <m/>
    <m/>
    <m/>
    <m/>
    <m/>
    <m/>
    <n v="20000"/>
    <n v="20000"/>
    <m/>
    <m/>
    <m/>
    <m/>
    <m/>
    <m/>
    <x v="3"/>
    <s v="Pipelines and Terminals"/>
    <s v="Station/Terminal"/>
    <m/>
    <s v="Corporate"/>
    <s v="Corporate"/>
    <m/>
    <m/>
    <n v="0"/>
    <m/>
    <n v="40000"/>
    <m/>
    <m/>
    <s v="Spari, Markella"/>
    <m/>
    <m/>
    <m/>
    <n v="1"/>
    <n v="45204"/>
    <m/>
    <s v="Administrator, System"/>
    <s v="Independent"/>
    <s v="Aqua"/>
    <d v="2022-08-23T00:00:00"/>
    <s v="Other Programs"/>
  </r>
  <r>
    <x v="1011"/>
    <s v="Item"/>
    <s v="Open"/>
    <x v="1"/>
    <s v="BETSS00E2202"/>
    <s v="Exempt"/>
    <n v="1972069"/>
    <s v="Spari, Markella"/>
    <s v="Engineering and Design"/>
    <s v="3. Active"/>
    <s v="Drawdown"/>
    <x v="27"/>
    <n v="15595"/>
    <m/>
    <m/>
    <n v="15595"/>
    <m/>
    <n v="15595"/>
    <s v="Red"/>
    <m/>
    <m/>
    <m/>
    <n v="15595"/>
    <m/>
    <m/>
    <n v="14987"/>
    <m/>
    <m/>
    <n v="14987"/>
    <s v="Full"/>
    <n v="14987"/>
    <n v="15595"/>
    <m/>
    <n v="15595"/>
    <s v="No"/>
    <s v="Green"/>
    <d v="2022-07-01T00:00:00"/>
    <d v="2022-04-20T00:00:00"/>
    <d v="2022-04-20T00:00:00"/>
    <d v="2022-12-31T00:00:00"/>
    <d v="2022-12-31T00:00:00"/>
    <m/>
    <m/>
    <m/>
    <m/>
    <m/>
    <n v="15595"/>
    <m/>
    <m/>
    <n v="15595"/>
    <s v="Red"/>
    <m/>
    <m/>
    <m/>
    <m/>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x v="2"/>
    <s v="Pipelines and Terminals"/>
    <s v="Station/Terminal"/>
    <m/>
    <s v="St. Louis"/>
    <s v="BETSS - BET ST LOUIS SOUTH TERMINAL"/>
    <m/>
    <m/>
    <n v="15595"/>
    <m/>
    <m/>
    <n v="0"/>
    <m/>
    <s v="Spari, Markella"/>
    <s v="Spari, Markella"/>
    <s v="N/A"/>
    <m/>
    <n v="1"/>
    <n v="43514"/>
    <m/>
    <s v="Meitzler, Antoinette"/>
    <s v="JDE Child"/>
    <s v="Burnt Orange"/>
    <d v="2022-04-22T00:00:00"/>
    <s v="Marine"/>
  </r>
  <r>
    <x v="1012"/>
    <s v="Item"/>
    <s v="Open"/>
    <x v="1"/>
    <s v="1348250E2218"/>
    <s v="Maintenance Framework"/>
    <n v="1957039"/>
    <s v="Spari, Markella"/>
    <s v="Engineering and Design"/>
    <s v="3. Active"/>
    <s v="Defined"/>
    <x v="27"/>
    <n v="-156252"/>
    <m/>
    <m/>
    <n v="-156252.35"/>
    <n v="-144587"/>
    <n v="-11665"/>
    <s v="Yellow"/>
    <m/>
    <m/>
    <m/>
    <n v="-156252"/>
    <m/>
    <m/>
    <n v="160000"/>
    <m/>
    <m/>
    <n v="160000"/>
    <s v="Phase"/>
    <n v="160000"/>
    <n v="562033"/>
    <m/>
    <n v="562033"/>
    <s v="No"/>
    <s v="Green"/>
    <d v="2022-06-01T00:00:00"/>
    <d v="2022-03-25T00:00:00"/>
    <d v="2022-03-25T00:00:00"/>
    <d v="2022-12-31T00:00:00"/>
    <d v="2022-12-31T00:00:00"/>
    <m/>
    <m/>
    <n v="26805"/>
    <n v="-29992.6"/>
    <n v="-141399.75"/>
    <n v="-11665"/>
    <m/>
    <m/>
    <n v="-11665"/>
    <s v="Red"/>
    <m/>
    <m/>
    <m/>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x v="3"/>
    <s v="Pipelines and Terminals"/>
    <s v="Station/Terminal"/>
    <m/>
    <s v="Corporate"/>
    <s v="Corporate"/>
    <m/>
    <n v="-144587"/>
    <n v="-11665"/>
    <m/>
    <m/>
    <n v="718285"/>
    <m/>
    <s v="Spari, Markella"/>
    <s v="Mirandi, Angela"/>
    <m/>
    <m/>
    <n v="1"/>
    <n v="41969"/>
    <m/>
    <s v="Administrator, System"/>
    <s v="Independent"/>
    <s v="Aqua"/>
    <d v="2021-08-23T00:00:00"/>
    <s v="Marine"/>
  </r>
  <r>
    <x v="1013"/>
    <s v="Item"/>
    <s v="Open"/>
    <x v="1"/>
    <s v="BCTYA00E2204"/>
    <s v="Maintenance Framework"/>
    <n v="1947568"/>
    <s v="Spari, Markella"/>
    <s v="Engineering and Design"/>
    <s v="3. Active"/>
    <s v="Drawdown"/>
    <x v="27"/>
    <n v="32640"/>
    <m/>
    <m/>
    <n v="32640"/>
    <n v="32640"/>
    <n v="0"/>
    <s v="Green"/>
    <m/>
    <m/>
    <m/>
    <n v="32640"/>
    <m/>
    <m/>
    <n v="133000"/>
    <m/>
    <m/>
    <n v="133000"/>
    <s v="Full"/>
    <n v="133000"/>
    <n v="108800"/>
    <m/>
    <n v="108800"/>
    <s v="No"/>
    <s v="Green"/>
    <d v="2022-05-01T00:00:00"/>
    <d v="2022-02-18T00:00:00"/>
    <d v="2022-02-18T00:00:00"/>
    <d v="2022-12-31T00:00:00"/>
    <d v="2022-12-31T00:00:00"/>
    <m/>
    <m/>
    <n v="27200"/>
    <n v="76160"/>
    <n v="-70720"/>
    <n v="0"/>
    <m/>
    <m/>
    <n v="0"/>
    <s v="Green"/>
    <m/>
    <m/>
    <m/>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x v="0"/>
    <s v="Pipelines and Terminals"/>
    <s v="Station/Terminal"/>
    <m/>
    <s v="Yabucoa"/>
    <s v="BCTYA - BCT YABUCOA TERMINAL"/>
    <m/>
    <n v="32640"/>
    <n v="0"/>
    <m/>
    <m/>
    <n v="76160"/>
    <m/>
    <s v="Spari, Markella"/>
    <s v="Davalos, Glenda"/>
    <m/>
    <m/>
    <n v="1"/>
    <n v="43014"/>
    <m/>
    <s v="Meitzler, Antoinette"/>
    <s v="JDE Child"/>
    <s v="Burnt Orange"/>
    <d v="2022-02-22T00:00:00"/>
    <s v="Marine"/>
  </r>
  <r>
    <x v="1014"/>
    <s v="Item"/>
    <s v="Candidate"/>
    <x v="0"/>
    <m/>
    <s v="Maintenance Framework"/>
    <m/>
    <s v="Geib, Rob"/>
    <s v="HSSE"/>
    <s v="2. Pending AFE"/>
    <m/>
    <x v="6"/>
    <m/>
    <n v="80000"/>
    <m/>
    <n v="80000"/>
    <n v="80000"/>
    <n v="0"/>
    <s v="Green"/>
    <n v="80000"/>
    <m/>
    <n v="80000"/>
    <n v="0"/>
    <m/>
    <m/>
    <m/>
    <m/>
    <m/>
    <m/>
    <m/>
    <m/>
    <m/>
    <n v="80000"/>
    <n v="80000"/>
    <s v="No"/>
    <s v="Green"/>
    <d v="2023-09-01T00:00:00"/>
    <m/>
    <m/>
    <m/>
    <d v="2023-09-30T00:00:00"/>
    <m/>
    <m/>
    <m/>
    <m/>
    <m/>
    <m/>
    <m/>
    <m/>
    <m/>
    <m/>
    <m/>
    <m/>
    <m/>
    <m/>
    <m/>
    <m/>
    <n v="80000"/>
    <m/>
    <m/>
    <m/>
    <m/>
    <s v="3/7/23 AFE Pending"/>
    <d v="2023-03-07T00:00:00"/>
    <m/>
    <m/>
    <x v="3"/>
    <s v="Pipelines and Terminals"/>
    <s v="Integrity"/>
    <m/>
    <s v="Corporate"/>
    <s v="Corporate"/>
    <m/>
    <m/>
    <n v="0"/>
    <n v="80000"/>
    <m/>
    <m/>
    <m/>
    <s v="Geib, Rob"/>
    <m/>
    <m/>
    <m/>
    <n v="1"/>
    <n v="45345"/>
    <m/>
    <s v="Guest, ProSight"/>
    <s v="Independent"/>
    <s v="Aqua"/>
    <d v="2022-08-26T00:00:00"/>
    <s v="Int - Planned Corr &amp; FI"/>
  </r>
  <r>
    <x v="1015"/>
    <s v="Item"/>
    <s v="Candidate"/>
    <x v="0"/>
    <m/>
    <s v="Maintenance Framework"/>
    <m/>
    <s v="Herndon, Andrea"/>
    <s v="HSSE"/>
    <s v="1. Proposed"/>
    <m/>
    <x v="6"/>
    <m/>
    <n v="30000"/>
    <m/>
    <n v="30000"/>
    <n v="30000"/>
    <n v="0"/>
    <s v="Green"/>
    <n v="30000"/>
    <m/>
    <n v="30000"/>
    <n v="0"/>
    <m/>
    <m/>
    <m/>
    <m/>
    <m/>
    <m/>
    <m/>
    <m/>
    <m/>
    <n v="30000"/>
    <n v="30000"/>
    <s v="No"/>
    <s v="Green"/>
    <d v="2023-09-01T00:00:00"/>
    <m/>
    <m/>
    <m/>
    <d v="2023-09-30T00:00:00"/>
    <m/>
    <m/>
    <m/>
    <m/>
    <m/>
    <m/>
    <m/>
    <m/>
    <m/>
    <m/>
    <m/>
    <m/>
    <m/>
    <m/>
    <m/>
    <m/>
    <n v="30000"/>
    <m/>
    <m/>
    <m/>
    <m/>
    <m/>
    <m/>
    <m/>
    <m/>
    <x v="0"/>
    <s v="Pipelines and Terminals"/>
    <s v="Integrity"/>
    <m/>
    <s v="Auburn Terminals"/>
    <s v="BETBO - BET BUFFALO TERMINAL"/>
    <m/>
    <m/>
    <n v="0"/>
    <n v="30000"/>
    <m/>
    <m/>
    <m/>
    <s v="Geib, Rob"/>
    <m/>
    <m/>
    <m/>
    <n v="1"/>
    <n v="45347"/>
    <m/>
    <s v="Guest, ProSight"/>
    <s v="Independent"/>
    <s v="Aqua"/>
    <d v="2022-08-26T00:00:00"/>
    <s v="Int - Planned Corr &amp; FI"/>
  </r>
  <r>
    <x v="1016"/>
    <s v="Item"/>
    <s v="Open"/>
    <x v="0"/>
    <s v="BETIL00M2202"/>
    <s v="Exempt"/>
    <n v="1971123"/>
    <s v="Scannell, Adam"/>
    <s v="HSSE"/>
    <s v="4. On-Hold"/>
    <s v="Defined"/>
    <x v="33"/>
    <n v="5221"/>
    <m/>
    <m/>
    <n v="5220.68"/>
    <n v="5221"/>
    <n v="0"/>
    <s v="Green"/>
    <m/>
    <m/>
    <m/>
    <n v="5221"/>
    <m/>
    <m/>
    <n v="228000"/>
    <m/>
    <m/>
    <n v="228000"/>
    <s v="Full"/>
    <n v="228000"/>
    <n v="117404"/>
    <m/>
    <n v="117404"/>
    <s v="No"/>
    <s v="Green"/>
    <d v="2022-06-01T00:00:00"/>
    <d v="2022-04-12T00:00:00"/>
    <d v="2022-04-12T00:00:00"/>
    <d v="2022-06-30T00:00:00"/>
    <d v="2023-09-09T00:00:00"/>
    <m/>
    <m/>
    <n v="5029.5600000000004"/>
    <n v="191.12"/>
    <m/>
    <m/>
    <m/>
    <m/>
    <m/>
    <m/>
    <m/>
    <m/>
    <m/>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x v="2"/>
    <s v="Pipelines and Terminals"/>
    <s v="Operating Infrastructure"/>
    <m/>
    <s v="Southern Ohio"/>
    <s v="BETIL - BET COLUMBUS SOUTH"/>
    <m/>
    <n v="5221"/>
    <n v="0"/>
    <m/>
    <m/>
    <n v="112184"/>
    <m/>
    <s v="Karl, Marissa"/>
    <s v="Gardner, Travis W."/>
    <m/>
    <m/>
    <n v="1"/>
    <n v="42041"/>
    <m/>
    <s v="Schultz, Amy"/>
    <s v="Independent"/>
    <s v="Aqua"/>
    <d v="2021-09-02T00:00:00"/>
    <s v="Other Programs"/>
  </r>
  <r>
    <x v="1017"/>
    <s v="Item"/>
    <s v="Open"/>
    <x v="0"/>
    <s v="BETHT00M2301"/>
    <s v="Maintenance Framework"/>
    <n v="2110636"/>
    <s v="Scannell, Adam"/>
    <s v="HSSE"/>
    <s v="3. Active"/>
    <s v="Defined"/>
    <x v="33"/>
    <m/>
    <n v="43000"/>
    <m/>
    <n v="43000"/>
    <n v="43000"/>
    <n v="0"/>
    <s v="Green"/>
    <m/>
    <m/>
    <m/>
    <n v="43000"/>
    <m/>
    <m/>
    <n v="22048"/>
    <m/>
    <m/>
    <n v="22048"/>
    <s v="Phase"/>
    <n v="22048"/>
    <m/>
    <n v="43000"/>
    <n v="43000"/>
    <s v="No"/>
    <s v="Green"/>
    <d v="2023-07-01T00:00:00"/>
    <d v="2023-03-30T00:00:00"/>
    <d v="2023-03-30T00:00:00"/>
    <d v="2023-07-31T00:00:00"/>
    <d v="2023-08-31T00:00:00"/>
    <m/>
    <m/>
    <m/>
    <m/>
    <m/>
    <m/>
    <m/>
    <m/>
    <m/>
    <m/>
    <m/>
    <m/>
    <m/>
    <m/>
    <n v="11000"/>
    <n v="32000"/>
    <m/>
    <m/>
    <m/>
    <m/>
    <m/>
    <s v="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5-08T00:00:00"/>
    <s v="Hill, Elizabeth"/>
    <m/>
    <x v="2"/>
    <s v="Pipelines and Terminals"/>
    <s v="Operating Infrastructure"/>
    <m/>
    <s v="Central-Illinois"/>
    <s v="BETHT - BET HARRISTOWN TERMINAL"/>
    <m/>
    <m/>
    <n v="0"/>
    <n v="43000"/>
    <m/>
    <m/>
    <m/>
    <s v="Karl, Marissa"/>
    <m/>
    <m/>
    <m/>
    <n v="1"/>
    <n v="44949"/>
    <m/>
    <s v="Administrator, System"/>
    <s v="Independent"/>
    <s v="Aqua"/>
    <d v="2022-08-17T00:00:00"/>
    <s v="Other Programs"/>
  </r>
  <r>
    <x v="1018"/>
    <s v="Item"/>
    <s v="Open"/>
    <x v="0"/>
    <s v="BETHT00M2101"/>
    <s v="Exempt"/>
    <n v="1845963"/>
    <s v="Schumacher, Chelsea"/>
    <s v="HSSE"/>
    <s v="8. Canceled"/>
    <s v="Defined"/>
    <x v="33"/>
    <n v="-48"/>
    <m/>
    <m/>
    <n v="-47.9"/>
    <n v="-48"/>
    <n v="0"/>
    <s v="Green"/>
    <m/>
    <m/>
    <m/>
    <n v="-48"/>
    <m/>
    <m/>
    <n v="44000"/>
    <m/>
    <m/>
    <m/>
    <s v="Full"/>
    <n v="44000"/>
    <n v="0"/>
    <m/>
    <n v="0"/>
    <s v="No"/>
    <s v="Green"/>
    <d v="2021-08-01T00:00:00"/>
    <m/>
    <m/>
    <d v="2021-12-31T00:00:00"/>
    <d v="2023-11-17T00:00:00"/>
    <m/>
    <m/>
    <m/>
    <m/>
    <n v="-47.9"/>
    <m/>
    <m/>
    <m/>
    <m/>
    <m/>
    <m/>
    <m/>
    <m/>
    <m/>
    <m/>
    <m/>
    <m/>
    <m/>
    <m/>
    <m/>
    <m/>
    <m/>
    <m/>
    <s v="Schultz, Amy"/>
    <m/>
    <x v="2"/>
    <s v="Pipelines and Terminals"/>
    <s v="Operating Infrastructure"/>
    <m/>
    <s v="Central-Illinois"/>
    <s v="BETHT - BET HARRISTOWN TERMINAL"/>
    <m/>
    <n v="-48"/>
    <n v="0"/>
    <m/>
    <m/>
    <m/>
    <m/>
    <s v="Karl, Marissa"/>
    <s v="Serra, William R."/>
    <m/>
    <m/>
    <n v="1"/>
    <n v="39814"/>
    <m/>
    <s v="Meitzler, Antoinette"/>
    <s v="Independent"/>
    <s v="Aqua"/>
    <d v="2021-04-21T00:00:00"/>
    <m/>
  </r>
  <r>
    <x v="1019"/>
    <s v="Item"/>
    <s v="Open"/>
    <x v="0"/>
    <s v="1348811M2105"/>
    <s v="Exempt"/>
    <n v="1879057"/>
    <s v="Clark, Chris"/>
    <s v="HSSE"/>
    <s v="6. Operational"/>
    <s v="Defined"/>
    <x v="14"/>
    <n v="102"/>
    <n v="5429"/>
    <m/>
    <n v="5530.99"/>
    <n v="5531"/>
    <n v="0"/>
    <s v="Green"/>
    <m/>
    <m/>
    <m/>
    <n v="5531"/>
    <m/>
    <m/>
    <n v="205000"/>
    <m/>
    <m/>
    <n v="205000"/>
    <s v="Full"/>
    <n v="205000"/>
    <n v="199571"/>
    <n v="5429"/>
    <n v="205000"/>
    <s v="No"/>
    <s v="Green"/>
    <d v="2021-09-01T00:00:00"/>
    <d v="2021-08-25T00:00:00"/>
    <d v="2021-08-25T00:00:00"/>
    <d v="2022-02-09T00:00:00"/>
    <d v="2022-02-09T00:00:00"/>
    <m/>
    <m/>
    <n v="101.99"/>
    <m/>
    <m/>
    <m/>
    <m/>
    <m/>
    <m/>
    <m/>
    <m/>
    <m/>
    <m/>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x v="4"/>
    <s v="Corporate"/>
    <s v="Corporate"/>
    <m/>
    <s v="Corporate"/>
    <s v="Corporate"/>
    <m/>
    <n v="102"/>
    <n v="0"/>
    <n v="5429"/>
    <m/>
    <n v="62529"/>
    <m/>
    <s v="Clark, Dave"/>
    <s v="Hollis, Bill"/>
    <m/>
    <m/>
    <n v="1"/>
    <n v="40159"/>
    <m/>
    <s v="Administrator, System"/>
    <s v="Independent"/>
    <s v="Aqua"/>
    <d v="2021-05-24T00:00:00"/>
    <s v="Office Relocation"/>
  </r>
  <r>
    <x v="1020"/>
    <s v="Item"/>
    <s v="Open"/>
    <x v="0"/>
    <s v="BETLI00M2203"/>
    <s v="Maintenance Framework"/>
    <s v="2010988 &amp; 2010986"/>
    <s v="Schumacher, Chelsea"/>
    <s v="HSSE"/>
    <s v="7. Closed"/>
    <s v="Emergent"/>
    <x v="33"/>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m/>
    <m/>
    <m/>
    <m/>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3-02T00:00:00"/>
    <s v="Schultz, Amy"/>
    <m/>
    <x v="2"/>
    <s v="Pipelines and Terminals"/>
    <s v="Operating Infrastructure"/>
    <m/>
    <s v="Lima Terminals"/>
    <s v="BETLI - BET LIMA SOUTH TERMINAL"/>
    <m/>
    <n v="-40701"/>
    <n v="0"/>
    <m/>
    <m/>
    <n v="184034"/>
    <m/>
    <s v="Karl, Marissa"/>
    <s v="Spitz, Nicholas P."/>
    <m/>
    <m/>
    <n v="1"/>
    <n v="44579"/>
    <m/>
    <s v="Gardner, Travis"/>
    <s v="Independent"/>
    <s v="Aqua"/>
    <d v="2022-08-12T00:00:00"/>
    <s v="Other Programs"/>
  </r>
  <r>
    <x v="1021"/>
    <s v="Item"/>
    <s v="Open"/>
    <x v="0"/>
    <s v="BPNQP00M2008"/>
    <s v="Exempt"/>
    <n v="1674243"/>
    <s v="Schumacher, Chelsea"/>
    <s v="HSSE"/>
    <s v="5. Deferred"/>
    <s v="Defined"/>
    <x v="33"/>
    <m/>
    <n v="27000"/>
    <m/>
    <n v="27000"/>
    <n v="27000"/>
    <n v="0"/>
    <s v="Green"/>
    <m/>
    <m/>
    <m/>
    <n v="27000"/>
    <m/>
    <m/>
    <n v="27000"/>
    <m/>
    <m/>
    <n v="27000"/>
    <s v="Full"/>
    <n v="27000"/>
    <m/>
    <n v="27000"/>
    <n v="27000"/>
    <s v="No"/>
    <s v="Green"/>
    <d v="2023-12-01T00:00:00"/>
    <d v="2020-01-27T00:00:00"/>
    <d v="2020-01-27T00:00:00"/>
    <d v="2020-04-15T00:00:00"/>
    <d v="2022-12-21T00:00:00"/>
    <m/>
    <m/>
    <m/>
    <m/>
    <m/>
    <m/>
    <m/>
    <m/>
    <m/>
    <m/>
    <m/>
    <m/>
    <m/>
    <m/>
    <m/>
    <m/>
    <m/>
    <m/>
    <m/>
    <n v="27000"/>
    <m/>
    <s v="8/26/20 - mrk - deferred until 2021 due to requested 139k reduction in forecast."/>
    <d v="2020-08-26T00:00:00"/>
    <s v="Schultz, Amy"/>
    <m/>
    <x v="0"/>
    <s v="Pipelines and Terminals"/>
    <s v="Operating Infrastructure"/>
    <m/>
    <s v="Pennsauken"/>
    <s v="BPNQP - BPN PENNSAUKEN TERMINAL"/>
    <m/>
    <m/>
    <n v="0"/>
    <m/>
    <n v="27000"/>
    <m/>
    <m/>
    <s v="Karl, Marissa"/>
    <s v="Klumpp, Eugene"/>
    <m/>
    <m/>
    <n v="1"/>
    <n v="35788"/>
    <m/>
    <s v="Kabaria, Erika"/>
    <s v="Independent"/>
    <s v="Aqua"/>
    <d v="2020-01-21T00:00:00"/>
    <s v="Other Programs"/>
  </r>
  <r>
    <x v="1022"/>
    <s v="Item"/>
    <s v="Open"/>
    <x v="0"/>
    <s v="BETAM00M2101"/>
    <s v="Exempt"/>
    <n v="1902005"/>
    <s v="Schumacher, Chelsea"/>
    <s v="HSSE"/>
    <s v="7. Closed"/>
    <s v="Defined"/>
    <x v="33"/>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m/>
    <m/>
    <m/>
    <m/>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x v="0"/>
    <s v="Pipelines and Terminals"/>
    <s v="Operating Infrastructure"/>
    <m/>
    <s v="Macungie Terminal"/>
    <s v="BETAM - BET SOUTH WILLIAMSPORT"/>
    <m/>
    <n v="3614"/>
    <n v="0"/>
    <m/>
    <m/>
    <n v="243259"/>
    <m/>
    <s v="Karl, Marissa"/>
    <s v="Orischak, Bob"/>
    <s v="N/A"/>
    <m/>
    <n v="1"/>
    <n v="23839"/>
    <m/>
    <s v="Guest, ProSight"/>
    <s v="Independent"/>
    <s v="Aqua"/>
    <d v="2017-07-12T00:00:00"/>
    <s v="Other Programs"/>
  </r>
  <r>
    <x v="1023"/>
    <s v="Item"/>
    <s v="Open"/>
    <x v="0"/>
    <s v="BETWS00M2203"/>
    <s v="Maintenance Framework"/>
    <n v="1954878"/>
    <s v="Schumacher, Chelsea"/>
    <s v="HSSE"/>
    <s v="7. Closed"/>
    <s v="Drawdown"/>
    <x v="33"/>
    <n v="2633"/>
    <m/>
    <m/>
    <n v="2633.4"/>
    <n v="2633"/>
    <n v="0"/>
    <s v="Green"/>
    <m/>
    <m/>
    <m/>
    <n v="2633"/>
    <m/>
    <m/>
    <n v="59000"/>
    <m/>
    <m/>
    <n v="59000"/>
    <s v="Full"/>
    <n v="59000"/>
    <n v="62605"/>
    <m/>
    <n v="62605"/>
    <s v="No"/>
    <s v="Green"/>
    <d v="2022-03-01T00:00:00"/>
    <d v="2022-03-17T00:00:00"/>
    <d v="2022-03-17T00:00:00"/>
    <d v="2022-03-24T00:00:00"/>
    <d v="2022-03-24T00:00:00"/>
    <m/>
    <m/>
    <n v="0"/>
    <n v="2520"/>
    <n v="113.4"/>
    <m/>
    <m/>
    <m/>
    <m/>
    <m/>
    <m/>
    <m/>
    <m/>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x v="2"/>
    <s v="Pipelines and Terminals"/>
    <s v="Operating Infrastructure"/>
    <m/>
    <s v="Wayne Terminals"/>
    <s v="BETWS - BET WOODDHAVEN TERMINAL"/>
    <m/>
    <n v="2633"/>
    <n v="0"/>
    <m/>
    <m/>
    <n v="59971"/>
    <m/>
    <s v="Karl, Marissa"/>
    <s v="Gardner, Travis W."/>
    <m/>
    <m/>
    <n v="1"/>
    <n v="43177"/>
    <m/>
    <s v="Meitzler, Antoinette"/>
    <s v="Independent"/>
    <s v="Aqua"/>
    <d v="2022-03-15T00:00:00"/>
    <s v="Other Programs"/>
  </r>
  <r>
    <x v="1024"/>
    <s v="Item"/>
    <s v="Open"/>
    <x v="0"/>
    <m/>
    <s v="Exempt"/>
    <m/>
    <s v="Kralik, Ron"/>
    <s v="IT"/>
    <s v="8. Canceled"/>
    <s v="Defined"/>
    <x v="17"/>
    <m/>
    <n v="0"/>
    <m/>
    <n v="0"/>
    <n v="0"/>
    <n v="0"/>
    <s v="Green"/>
    <n v="180000"/>
    <n v="-180000"/>
    <n v="0"/>
    <n v="0"/>
    <m/>
    <m/>
    <m/>
    <m/>
    <m/>
    <m/>
    <m/>
    <m/>
    <m/>
    <n v="0"/>
    <n v="0"/>
    <s v="No"/>
    <s v="Green"/>
    <m/>
    <m/>
    <m/>
    <m/>
    <d v="2023-08-18T00:00:00"/>
    <m/>
    <m/>
    <m/>
    <m/>
    <m/>
    <m/>
    <n v="0"/>
    <n v="0"/>
    <n v="0"/>
    <s v="Green"/>
    <m/>
    <m/>
    <n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x v="4"/>
    <s v="Corporate"/>
    <s v="IT"/>
    <m/>
    <s v="Information Systems"/>
    <s v="Corporate"/>
    <m/>
    <m/>
    <n v="0"/>
    <n v="0"/>
    <m/>
    <m/>
    <m/>
    <s v="Gingras, Stephan"/>
    <m/>
    <m/>
    <m/>
    <n v="1"/>
    <n v="38304"/>
    <m/>
    <s v="Administrator, System"/>
    <s v="Independent"/>
    <s v="Aqua"/>
    <d v="2020-08-24T00:00:00"/>
    <s v="IT"/>
  </r>
  <r>
    <x v="1025"/>
    <s v="Item"/>
    <s v="Open"/>
    <x v="0"/>
    <s v="1348173M2207"/>
    <s v="Exempt"/>
    <n v="2046213"/>
    <s v="Kralik, Ron"/>
    <s v="IT"/>
    <s v="6. Operational"/>
    <s v="Emergent"/>
    <x v="17"/>
    <n v="10987"/>
    <n v="720"/>
    <n v="3691"/>
    <n v="11706.82"/>
    <n v="10428"/>
    <n v="1279"/>
    <s v="Red"/>
    <m/>
    <m/>
    <m/>
    <n v="11707"/>
    <m/>
    <m/>
    <n v="43000"/>
    <m/>
    <m/>
    <n v="43000"/>
    <s v="Full"/>
    <n v="43000"/>
    <n v="35143"/>
    <n v="4411"/>
    <n v="39554"/>
    <s v="No"/>
    <s v="Green"/>
    <d v="2022-12-01T00:00:00"/>
    <d v="2022-11-28T00:00:00"/>
    <d v="2022-11-28T00:00:00"/>
    <d v="2023-01-31T00:00:00"/>
    <d v="2023-01-31T00:00:00"/>
    <m/>
    <m/>
    <n v="6519.5"/>
    <n v="768.21"/>
    <n v="1840.16"/>
    <n v="1858.95"/>
    <n v="1300"/>
    <n v="1300"/>
    <n v="559"/>
    <s v="Red"/>
    <m/>
    <m/>
    <n v="720"/>
    <m/>
    <m/>
    <m/>
    <m/>
    <m/>
    <m/>
    <m/>
    <n v="3691"/>
    <s v="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5-04T00:00:00"/>
    <s v="IT"/>
    <m/>
    <x v="4"/>
    <s v="Corporate"/>
    <s v="IT"/>
    <m/>
    <s v="Corporate"/>
    <s v="Corporate"/>
    <m/>
    <n v="9128"/>
    <n v="2579"/>
    <m/>
    <m/>
    <n v="24156"/>
    <m/>
    <s v="Gingras, Stephan"/>
    <s v="Tran, Hung"/>
    <m/>
    <m/>
    <n v="1"/>
    <n v="46259"/>
    <m/>
    <s v="Meitzler, Antoinette"/>
    <s v="Independent"/>
    <s v="Aqua"/>
    <d v="2022-11-22T00:00:00"/>
    <s v="IT"/>
  </r>
  <r>
    <x v="1026"/>
    <s v="Item"/>
    <s v="Open"/>
    <x v="0"/>
    <s v="1348173M2105"/>
    <s v="Exempt"/>
    <n v="1900414"/>
    <s v="Kralik, Ron"/>
    <s v="IT"/>
    <s v="6. Operational"/>
    <s v="Defined"/>
    <x v="17"/>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m/>
    <m/>
    <m/>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x v="4"/>
    <s v="Corporate"/>
    <s v="IT"/>
    <m/>
    <s v="Information Systems"/>
    <s v="Corporate"/>
    <m/>
    <n v="605"/>
    <n v="0"/>
    <m/>
    <m/>
    <n v="9383"/>
    <m/>
    <s v="Gingras, Stephan"/>
    <s v="Shook, Mark B."/>
    <m/>
    <m/>
    <n v="1"/>
    <n v="35176"/>
    <m/>
    <s v="Kabaria, Erika"/>
    <s v="Independent"/>
    <s v="Aqua"/>
    <d v="2019-09-18T00:00:00"/>
    <s v="IT"/>
  </r>
  <r>
    <x v="1027"/>
    <s v="Item"/>
    <s v="Open"/>
    <x v="0"/>
    <m/>
    <s v="Exempt"/>
    <m/>
    <s v="Gingras, Stephan"/>
    <s v="IT"/>
    <s v="1. Proposed"/>
    <m/>
    <x v="15"/>
    <m/>
    <n v="900000"/>
    <m/>
    <n v="900000"/>
    <n v="200000"/>
    <n v="700000"/>
    <s v="Red"/>
    <n v="200000"/>
    <m/>
    <n v="200000"/>
    <n v="700000"/>
    <m/>
    <m/>
    <m/>
    <m/>
    <m/>
    <m/>
    <m/>
    <m/>
    <m/>
    <n v="900000"/>
    <n v="900000"/>
    <s v="No"/>
    <s v="Green"/>
    <d v="2023-08-01T00:00:00"/>
    <m/>
    <m/>
    <m/>
    <d v="2023-12-31T00:00:00"/>
    <m/>
    <m/>
    <m/>
    <m/>
    <m/>
    <m/>
    <m/>
    <m/>
    <m/>
    <m/>
    <m/>
    <m/>
    <m/>
    <m/>
    <m/>
    <n v="50000"/>
    <n v="50000"/>
    <n v="50000"/>
    <n v="25000"/>
    <n v="725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x v="4"/>
    <s v="Corporate"/>
    <s v="IT"/>
    <m/>
    <s v="Information Systems"/>
    <s v="Corporate"/>
    <m/>
    <m/>
    <n v="0"/>
    <n v="100000"/>
    <n v="800000"/>
    <m/>
    <m/>
    <s v="Gingras, Stephan"/>
    <m/>
    <m/>
    <m/>
    <n v="1"/>
    <n v="45492"/>
    <m/>
    <s v="Administrator, System"/>
    <s v="Independent"/>
    <s v="Aqua"/>
    <d v="2022-08-29T00:00:00"/>
    <s v="IT"/>
  </r>
  <r>
    <x v="1028"/>
    <s v="Item"/>
    <s v="Open"/>
    <x v="0"/>
    <s v="1348179M2206"/>
    <s v="Exempt"/>
    <n v="2045633"/>
    <s v="Gingras, Stephan"/>
    <s v="IT"/>
    <s v="6. Operational"/>
    <s v="Emergent"/>
    <x v="15"/>
    <n v="938"/>
    <m/>
    <m/>
    <n v="937.65"/>
    <n v="938"/>
    <n v="0"/>
    <s v="Green"/>
    <m/>
    <m/>
    <m/>
    <n v="938"/>
    <m/>
    <m/>
    <n v="34000"/>
    <m/>
    <m/>
    <n v="34000"/>
    <s v="Full"/>
    <n v="34000"/>
    <n v="25612"/>
    <m/>
    <n v="25612"/>
    <s v="No"/>
    <s v="Green"/>
    <d v="2022-12-01T00:00:00"/>
    <d v="2022-11-18T00:00:00"/>
    <d v="2022-11-18T00:00:00"/>
    <d v="2022-12-31T00:00:00"/>
    <d v="2023-01-27T00:00:00"/>
    <m/>
    <m/>
    <n v="937.65"/>
    <m/>
    <m/>
    <m/>
    <m/>
    <m/>
    <m/>
    <m/>
    <m/>
    <m/>
    <m/>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x v="4"/>
    <s v="Corporate"/>
    <s v="IT"/>
    <m/>
    <s v="Corporate"/>
    <s v="Corporate"/>
    <m/>
    <n v="938"/>
    <n v="0"/>
    <m/>
    <m/>
    <n v="24675"/>
    <m/>
    <s v="Gingras, Stephan"/>
    <s v="Tran, Hung"/>
    <m/>
    <m/>
    <n v="1"/>
    <n v="46243"/>
    <m/>
    <s v="Meitzler, Antoinette"/>
    <s v="Independent"/>
    <s v="Aqua"/>
    <d v="2022-11-17T00:00:00"/>
    <s v="IT"/>
  </r>
  <r>
    <x v="1029"/>
    <s v="Item"/>
    <s v="Open"/>
    <x v="0"/>
    <s v="1348172M2201"/>
    <s v="Exempt"/>
    <n v="1957073"/>
    <s v="Geier, John"/>
    <s v="IT"/>
    <s v="6. Operational"/>
    <s v="Defined"/>
    <x v="15"/>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x v="4"/>
    <s v="Corporate"/>
    <s v="IT"/>
    <m/>
    <s v="Information Systems"/>
    <s v="Corporate"/>
    <m/>
    <n v="3000"/>
    <n v="0"/>
    <m/>
    <m/>
    <n v="22859"/>
    <m/>
    <s v="Gingras, Stephan"/>
    <m/>
    <m/>
    <m/>
    <n v="1"/>
    <n v="41715"/>
    <m/>
    <s v="Administrator, System"/>
    <s v="Independent"/>
    <s v="Aqua"/>
    <d v="2021-08-20T00:00:00"/>
    <s v="IT"/>
  </r>
  <r>
    <x v="1030"/>
    <s v="Item"/>
    <s v="Open"/>
    <x v="0"/>
    <m/>
    <s v="Exempt"/>
    <m/>
    <s v="Geier, John"/>
    <s v="IT"/>
    <s v="1. Proposed"/>
    <m/>
    <x v="15"/>
    <m/>
    <n v="300000"/>
    <m/>
    <n v="300000"/>
    <n v="300000"/>
    <n v="0"/>
    <s v="Green"/>
    <n v="600000"/>
    <n v="-300000"/>
    <n v="300000"/>
    <n v="0"/>
    <m/>
    <m/>
    <m/>
    <m/>
    <m/>
    <m/>
    <m/>
    <m/>
    <m/>
    <n v="300000"/>
    <n v="300000"/>
    <s v="No"/>
    <s v="Green"/>
    <d v="2023-06-01T00:00:00"/>
    <m/>
    <m/>
    <m/>
    <d v="2023-11-30T00:00:00"/>
    <m/>
    <m/>
    <m/>
    <m/>
    <m/>
    <m/>
    <m/>
    <m/>
    <m/>
    <m/>
    <m/>
    <m/>
    <m/>
    <n v="200000"/>
    <n v="50000"/>
    <m/>
    <m/>
    <n v="50000"/>
    <m/>
    <m/>
    <m/>
    <s v="4/10/23 - Forecast spend start pushed to May // jg _x000d__x000a__x000d__x000a__x000d__x000a_2/9/22 Budget Reduced to match expected Spend. SG"/>
    <d v="2023-04-10T00:00:00"/>
    <m/>
    <m/>
    <x v="4"/>
    <s v="Corporate"/>
    <s v="IT"/>
    <m/>
    <s v="Information Systems"/>
    <s v="Corporate"/>
    <m/>
    <m/>
    <n v="200000"/>
    <n v="50000"/>
    <n v="50000"/>
    <m/>
    <m/>
    <s v="Gingras, Stephan"/>
    <m/>
    <m/>
    <m/>
    <n v="1"/>
    <n v="45476"/>
    <m/>
    <s v="Administrator, System"/>
    <s v="Independent"/>
    <s v="Aqua"/>
    <d v="2022-08-29T00:00:00"/>
    <s v="IT"/>
  </r>
  <r>
    <x v="1031"/>
    <s v="Item"/>
    <s v="Open"/>
    <x v="0"/>
    <s v="1348174M2205"/>
    <s v="Exempt"/>
    <n v="2036775"/>
    <s v="Bartlett, Hilary"/>
    <s v="IT"/>
    <s v="3. Active"/>
    <s v="Defined"/>
    <x v="16"/>
    <n v="36046"/>
    <n v="42000"/>
    <n v="9632"/>
    <n v="78045.850000000006"/>
    <n v="68890"/>
    <n v="9156"/>
    <s v="Red"/>
    <m/>
    <n v="80000"/>
    <n v="80000"/>
    <n v="-1954"/>
    <m/>
    <m/>
    <n v="131000"/>
    <m/>
    <m/>
    <n v="131000"/>
    <s v="Full"/>
    <n v="131000"/>
    <n v="62530"/>
    <n v="51632"/>
    <n v="114162"/>
    <s v="No"/>
    <s v="Green"/>
    <d v="2022-10-01T00:00:00"/>
    <d v="2022-10-12T00:00:00"/>
    <d v="2022-10-12T00:00:00"/>
    <d v="2023-02-28T00:00:00"/>
    <d v="2023-06-30T00:00:00"/>
    <m/>
    <m/>
    <n v="5522.96"/>
    <n v="6694.36"/>
    <n v="14772.55"/>
    <n v="9055.98"/>
    <n v="15000"/>
    <n v="15000"/>
    <n v="-5944"/>
    <s v="Red"/>
    <m/>
    <s v="Buckeye/Customer Schedule"/>
    <n v="26000"/>
    <n v="16000"/>
    <m/>
    <m/>
    <m/>
    <m/>
    <m/>
    <m/>
    <n v="9632"/>
    <s v="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5-09T00:00:00"/>
    <s v="IT"/>
    <m/>
    <x v="4"/>
    <s v="Corporate"/>
    <s v="IT"/>
    <m/>
    <s v="Information Systems"/>
    <s v="Corporate"/>
    <m/>
    <n v="26990"/>
    <n v="51056"/>
    <m/>
    <m/>
    <n v="26484"/>
    <m/>
    <s v="Gingras, Stephan"/>
    <s v="Gardner, Dale"/>
    <m/>
    <m/>
    <n v="1"/>
    <n v="42138"/>
    <m/>
    <s v="Clark, David"/>
    <s v="Independent"/>
    <s v="Aqua"/>
    <d v="2021-09-11T00:00:00"/>
    <s v="IT"/>
  </r>
  <r>
    <x v="1032"/>
    <s v="Item"/>
    <s v="Open"/>
    <x v="0"/>
    <m/>
    <s v="Exempt"/>
    <m/>
    <s v="Gay, Elena"/>
    <s v="IT"/>
    <s v="4. On-Hold"/>
    <m/>
    <x v="17"/>
    <m/>
    <n v="75000"/>
    <m/>
    <n v="75000"/>
    <n v="75000"/>
    <n v="0"/>
    <s v="Green"/>
    <n v="75000"/>
    <m/>
    <n v="75000"/>
    <n v="0"/>
    <m/>
    <m/>
    <m/>
    <m/>
    <m/>
    <m/>
    <m/>
    <m/>
    <m/>
    <n v="75000"/>
    <n v="75000"/>
    <s v="No"/>
    <s v="Green"/>
    <d v="2023-07-01T00:00:00"/>
    <m/>
    <m/>
    <m/>
    <d v="2023-10-31T00:00:00"/>
    <m/>
    <m/>
    <m/>
    <m/>
    <m/>
    <m/>
    <m/>
    <m/>
    <m/>
    <m/>
    <m/>
    <m/>
    <m/>
    <m/>
    <n v="15000"/>
    <n v="20000"/>
    <n v="20000"/>
    <n v="20000"/>
    <m/>
    <m/>
    <m/>
    <m/>
    <m/>
    <m/>
    <m/>
    <x v="4"/>
    <s v="Corporate"/>
    <s v="IT"/>
    <m/>
    <s v="Information Systems"/>
    <s v="Corporate"/>
    <m/>
    <m/>
    <n v="0"/>
    <n v="55000"/>
    <n v="20000"/>
    <m/>
    <m/>
    <s v="Gingras, Stephan"/>
    <m/>
    <m/>
    <m/>
    <n v="1"/>
    <n v="45477"/>
    <m/>
    <s v="Administrator, System"/>
    <s v="Independent"/>
    <s v="Aqua"/>
    <d v="2022-08-30T00:00:00"/>
    <s v="IT"/>
  </r>
  <r>
    <x v="1033"/>
    <s v="Item"/>
    <s v="Open"/>
    <x v="0"/>
    <s v="1348173M2303"/>
    <s v="Exempt"/>
    <m/>
    <s v="Kralik, Ron"/>
    <s v="IT"/>
    <s v="2. Pending AFE"/>
    <s v="Defined"/>
    <x v="17"/>
    <m/>
    <n v="76500"/>
    <m/>
    <n v="76500"/>
    <n v="80500"/>
    <n v="-4000"/>
    <s v="Yellow"/>
    <n v="80500"/>
    <m/>
    <n v="80500"/>
    <n v="-4000"/>
    <m/>
    <m/>
    <n v="50207"/>
    <m/>
    <m/>
    <m/>
    <s v="Full"/>
    <n v="50207"/>
    <m/>
    <n v="76500"/>
    <n v="76500"/>
    <s v="No"/>
    <s v="Green"/>
    <d v="2023-05-01T00:00:00"/>
    <m/>
    <m/>
    <d v="2023-06-18T00:00:00"/>
    <d v="2023-06-18T00:00:00"/>
    <m/>
    <m/>
    <m/>
    <m/>
    <m/>
    <m/>
    <n v="4000"/>
    <n v="4000"/>
    <n v="-4000"/>
    <s v="Red"/>
    <m/>
    <m/>
    <n v="26834"/>
    <n v="26833"/>
    <n v="22833"/>
    <m/>
    <m/>
    <m/>
    <m/>
    <m/>
    <m/>
    <s v="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5-04T00:00:00"/>
    <m/>
    <m/>
    <x v="4"/>
    <s v="Corporate"/>
    <s v="IT"/>
    <m/>
    <s v="Information Systems"/>
    <s v="Corporate"/>
    <m/>
    <m/>
    <n v="53667"/>
    <n v="22833"/>
    <m/>
    <m/>
    <m/>
    <s v="Gingras, Stephan"/>
    <s v="Kasdano, Lauren"/>
    <m/>
    <m/>
    <n v="1"/>
    <n v="35311"/>
    <m/>
    <s v="Kabaria, Erika"/>
    <s v="Independent"/>
    <s v="Aqua"/>
    <d v="2019-10-03T00:00:00"/>
    <s v="IT"/>
  </r>
  <r>
    <x v="1034"/>
    <s v="Item"/>
    <s v="Open"/>
    <x v="0"/>
    <s v="1348173M2305"/>
    <s v="Exempt"/>
    <m/>
    <s v="Kralik, Ron"/>
    <s v="IT"/>
    <s v="2. Pending AFE"/>
    <s v="Defined"/>
    <x v="17"/>
    <m/>
    <n v="117000"/>
    <m/>
    <n v="117000"/>
    <n v="120000"/>
    <n v="-3000"/>
    <s v="Yellow"/>
    <n v="120000"/>
    <m/>
    <n v="120000"/>
    <n v="-3000"/>
    <m/>
    <m/>
    <n v="85839"/>
    <m/>
    <m/>
    <m/>
    <s v="Full"/>
    <n v="85839"/>
    <m/>
    <n v="117000"/>
    <n v="117000"/>
    <s v="No"/>
    <s v="Green"/>
    <d v="2023-05-01T00:00:00"/>
    <m/>
    <m/>
    <d v="2023-07-21T00:00:00"/>
    <d v="2023-07-21T00:00:00"/>
    <m/>
    <m/>
    <m/>
    <m/>
    <m/>
    <m/>
    <n v="3000"/>
    <n v="3000"/>
    <n v="-3000"/>
    <s v="Red"/>
    <m/>
    <m/>
    <n v="25000"/>
    <n v="25000"/>
    <n v="67000"/>
    <m/>
    <m/>
    <m/>
    <m/>
    <m/>
    <m/>
    <s v="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5-04T00:00:00"/>
    <s v="IT"/>
    <m/>
    <x v="4"/>
    <s v="Corporate"/>
    <s v="IT"/>
    <m/>
    <s v="Information Systems"/>
    <s v="Corporate"/>
    <m/>
    <m/>
    <n v="50000"/>
    <n v="67000"/>
    <m/>
    <m/>
    <m/>
    <s v="Gingras, Stephan"/>
    <s v="Kasdano, Lauren"/>
    <m/>
    <m/>
    <n v="1"/>
    <n v="45493"/>
    <m/>
    <s v="Administrator, System"/>
    <s v="Independent"/>
    <s v="Aqua"/>
    <d v="2022-08-29T00:00:00"/>
    <s v="IT"/>
  </r>
  <r>
    <x v="1035"/>
    <s v="Item"/>
    <s v="Open"/>
    <x v="0"/>
    <s v="1348173M2205"/>
    <s v="Exempt"/>
    <n v="2036691"/>
    <s v="Kralik, Ron"/>
    <s v="IT"/>
    <s v="3. Active"/>
    <s v="Defined"/>
    <x v="17"/>
    <n v="26098"/>
    <n v="36574"/>
    <n v="0"/>
    <n v="62672.47"/>
    <n v="62493"/>
    <n v="180"/>
    <s v="Yellow"/>
    <n v="15000"/>
    <m/>
    <n v="15000"/>
    <n v="47672"/>
    <m/>
    <m/>
    <n v="70000"/>
    <m/>
    <m/>
    <n v="70000"/>
    <s v="Full"/>
    <n v="70000"/>
    <n v="35602"/>
    <n v="36574"/>
    <n v="72176"/>
    <s v="No"/>
    <s v="Green"/>
    <d v="2022-10-01T00:00:00"/>
    <d v="2022-10-11T00:00:00"/>
    <d v="2022-10-11T00:00:00"/>
    <d v="2023-02-10T00:00:00"/>
    <d v="2023-06-23T00:00:00"/>
    <m/>
    <m/>
    <n v="6051.29"/>
    <n v="3088.32"/>
    <n v="9349.1299999999992"/>
    <n v="7609.73"/>
    <n v="13801"/>
    <n v="13801"/>
    <n v="-6191"/>
    <s v="Red"/>
    <m/>
    <m/>
    <n v="17402"/>
    <n v="19172"/>
    <m/>
    <m/>
    <m/>
    <m/>
    <m/>
    <m/>
    <n v="0"/>
    <s v="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 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5-04T00:00:00"/>
    <s v="IT"/>
    <m/>
    <x v="4"/>
    <s v="Corporate"/>
    <s v="IT"/>
    <m/>
    <s v="Information Systems"/>
    <s v="Corporate"/>
    <m/>
    <n v="18489"/>
    <n v="44184"/>
    <m/>
    <m/>
    <n v="9504"/>
    <m/>
    <s v="Gingras, Stephan"/>
    <s v="Gardner, Dale"/>
    <m/>
    <m/>
    <n v="1"/>
    <n v="41710"/>
    <m/>
    <s v="Administrator, System"/>
    <s v="Independent"/>
    <s v="Aqua"/>
    <d v="2021-08-20T00:00:00"/>
    <s v="IT"/>
  </r>
  <r>
    <x v="1036"/>
    <s v="Item"/>
    <s v="Open"/>
    <x v="0"/>
    <s v="BH00000M2204"/>
    <s v="Exempt"/>
    <n v="1956978"/>
    <s v="Gay, Elena"/>
    <s v="IT"/>
    <s v="6. Operational"/>
    <s v="Emergent"/>
    <x v="17"/>
    <n v="1287"/>
    <m/>
    <m/>
    <n v="1287.43"/>
    <n v="986"/>
    <n v="302"/>
    <s v="Red"/>
    <m/>
    <m/>
    <m/>
    <n v="1287"/>
    <m/>
    <m/>
    <n v="63000"/>
    <m/>
    <m/>
    <n v="63000"/>
    <s v="Full"/>
    <n v="63000"/>
    <n v="63513"/>
    <m/>
    <n v="63513"/>
    <s v="No"/>
    <s v="Green"/>
    <d v="2022-05-01T00:00:00"/>
    <d v="2022-03-24T00:00:00"/>
    <d v="2022-03-24T00:00:00"/>
    <d v="2022-05-01T00:00:00"/>
    <d v="2022-10-14T00:00:00"/>
    <m/>
    <m/>
    <n v="395.27"/>
    <n v="292.47000000000003"/>
    <n v="297.98"/>
    <n v="301.70999999999998"/>
    <m/>
    <m/>
    <n v="302"/>
    <s v="Red"/>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x v="0"/>
    <s v="Pipelines and Terminals"/>
    <s v="IT"/>
    <m/>
    <s v="Booth"/>
    <s v="BH - BOOTH STATION"/>
    <m/>
    <n v="986"/>
    <n v="302"/>
    <m/>
    <m/>
    <n v="62226"/>
    <m/>
    <s v="Gingras, Stephan"/>
    <s v="Parker, Brian K."/>
    <m/>
    <m/>
    <n v="1"/>
    <n v="43189"/>
    <m/>
    <s v="Meitzler, Antoinette"/>
    <s v="Independent"/>
    <s v="Aqua"/>
    <d v="2022-03-17T00:00:00"/>
    <s v="IT"/>
  </r>
  <r>
    <x v="1037"/>
    <s v="Item"/>
    <s v="Open"/>
    <x v="0"/>
    <s v="1348181M2303"/>
    <s v="Exempt"/>
    <n v="2111238"/>
    <s v="Gay, Elena"/>
    <s v="IT"/>
    <s v="3. Active"/>
    <s v="Defined"/>
    <x v="17"/>
    <n v="851"/>
    <n v="319800"/>
    <m/>
    <n v="320650.87"/>
    <n v="321900"/>
    <n v="-1249"/>
    <s v="Yellow"/>
    <n v="332900"/>
    <m/>
    <n v="332900"/>
    <n v="-12249"/>
    <m/>
    <m/>
    <n v="320369"/>
    <m/>
    <m/>
    <n v="320369"/>
    <s v="Full"/>
    <n v="320369"/>
    <n v="851"/>
    <n v="319800"/>
    <n v="320651"/>
    <s v="No"/>
    <s v="Green"/>
    <d v="2023-04-01T00:00:00"/>
    <d v="2023-04-18T00:00:00"/>
    <d v="2023-04-18T00:00:00"/>
    <d v="2023-09-30T00:00:00"/>
    <d v="2023-12-31T00:00:00"/>
    <m/>
    <m/>
    <m/>
    <m/>
    <m/>
    <n v="850.87"/>
    <n v="0"/>
    <n v="0"/>
    <n v="851"/>
    <s v="Red"/>
    <m/>
    <m/>
    <n v="56000"/>
    <n v="50000"/>
    <n v="85000"/>
    <n v="55000"/>
    <n v="40000"/>
    <n v="33800"/>
    <n v="0"/>
    <n v="0"/>
    <m/>
    <s v="4/10/23:  Per EG, variance to previous forecast ($11k) due to not planning on using Contingency.//bo_x000d__x000a__x000d__x000a__x000d__x000a_1-25-2023 EG - updated forecast"/>
    <d v="2023-04-10T00:00:00"/>
    <s v="IT"/>
    <m/>
    <x v="4"/>
    <s v="Corporate"/>
    <s v="IT"/>
    <m/>
    <s v="Information Systems"/>
    <s v="Corporate"/>
    <m/>
    <m/>
    <n v="106851"/>
    <n v="180000"/>
    <n v="33800"/>
    <m/>
    <m/>
    <s v="Gingras, Stephan"/>
    <s v="Parker, Brian K."/>
    <m/>
    <m/>
    <n v="1"/>
    <n v="45486"/>
    <m/>
    <s v="Administrator, System"/>
    <s v="Independent"/>
    <s v="Aqua"/>
    <d v="2022-08-29T00:00:00"/>
    <s v="IT"/>
  </r>
  <r>
    <x v="1038"/>
    <s v="Item"/>
    <s v="Open"/>
    <x v="0"/>
    <s v="BTXPP00M2213"/>
    <s v="Exempt"/>
    <n v="2011995"/>
    <s v="Gay, Elena"/>
    <s v="IT"/>
    <s v="6. Operational"/>
    <s v="Defined"/>
    <x v="17"/>
    <n v="8872"/>
    <m/>
    <m/>
    <n v="8872.14"/>
    <n v="12948"/>
    <n v="-4076"/>
    <s v="Red"/>
    <m/>
    <m/>
    <m/>
    <n v="8872"/>
    <m/>
    <m/>
    <n v="203000"/>
    <m/>
    <m/>
    <n v="203000"/>
    <s v="Full"/>
    <n v="203000"/>
    <n v="138828"/>
    <m/>
    <n v="138828"/>
    <s v="No"/>
    <s v="Green"/>
    <d v="2022-09-01T00:00:00"/>
    <d v="2022-08-11T00:00:00"/>
    <d v="2022-08-11T00:00:00"/>
    <d v="2022-12-18T00:00:00"/>
    <d v="2022-12-18T00:00:00"/>
    <m/>
    <m/>
    <n v="1085.43"/>
    <n v="8484.08"/>
    <n v="3378.66"/>
    <n v="-4076.03"/>
    <m/>
    <m/>
    <n v="-4076"/>
    <s v="Red"/>
    <m/>
    <m/>
    <m/>
    <m/>
    <m/>
    <m/>
    <m/>
    <m/>
    <m/>
    <m/>
    <m/>
    <s v="11-8-2022 - Project is expected to come in under budget at around $171K - adjusted forecast_x000d__x000a_11-29-2022 - Project is coming in under budget.  Adjusted forecast."/>
    <d v="2022-12-08T00:00:00"/>
    <s v="IT"/>
    <m/>
    <x v="4"/>
    <s v="Corporate"/>
    <s v="IT"/>
    <m/>
    <s v="Information Systems"/>
    <s v="Corporate"/>
    <m/>
    <n v="12948"/>
    <n v="-4076"/>
    <m/>
    <m/>
    <n v="129956"/>
    <m/>
    <s v="Gingras, Stephan"/>
    <s v="Painter, P. Russell"/>
    <m/>
    <m/>
    <n v="1"/>
    <n v="41701"/>
    <m/>
    <s v="Administrator, System"/>
    <s v="Independent"/>
    <s v="Aqua"/>
    <d v="2021-08-20T00:00:00"/>
    <s v="IT"/>
  </r>
  <r>
    <x v="1039"/>
    <s v="Item"/>
    <s v="Open"/>
    <x v="0"/>
    <s v="BTPTSV0M2201"/>
    <s v="Exempt"/>
    <n v="1956625"/>
    <s v="Gay, Elena"/>
    <s v="IT"/>
    <s v="3. Active"/>
    <s v="Defined"/>
    <x v="17"/>
    <n v="186814"/>
    <n v="336941"/>
    <m/>
    <n v="523754.79"/>
    <n v="513003"/>
    <n v="10751"/>
    <s v="Yellow"/>
    <n v="320000"/>
    <n v="234000"/>
    <n v="554000"/>
    <n v="-30245"/>
    <m/>
    <m/>
    <n v="559000"/>
    <m/>
    <m/>
    <n v="559000"/>
    <s v="Full"/>
    <n v="559000"/>
    <n v="205195"/>
    <n v="336941"/>
    <n v="542136"/>
    <s v="No"/>
    <s v="Green"/>
    <d v="2022-04-01T00:00:00"/>
    <d v="2022-03-18T00:00:00"/>
    <d v="2022-03-18T00:00:00"/>
    <d v="2022-10-15T00:00:00"/>
    <d v="2023-10-13T00:00:00"/>
    <m/>
    <m/>
    <n v="84.79"/>
    <n v="298.81"/>
    <n v="175678.88"/>
    <n v="10751.31"/>
    <n v="0"/>
    <n v="0"/>
    <n v="10751"/>
    <s v="Red"/>
    <m/>
    <m/>
    <n v="0"/>
    <n v="0"/>
    <n v="0"/>
    <n v="200000"/>
    <n v="77661"/>
    <n v="59280"/>
    <m/>
    <m/>
    <m/>
    <s v="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5-01T00:00:00"/>
    <s v="IT"/>
    <m/>
    <x v="4"/>
    <s v="Corporate"/>
    <s v="IT"/>
    <m/>
    <s v="Information Systems"/>
    <s v="Corporate"/>
    <m/>
    <n v="176062"/>
    <n v="10751"/>
    <n v="277661"/>
    <n v="59280"/>
    <n v="18381"/>
    <m/>
    <s v="Gingras, Stephan"/>
    <s v="Burke, Kevin"/>
    <m/>
    <m/>
    <n v="1"/>
    <n v="38297"/>
    <m/>
    <s v="Administrator, System"/>
    <s v="Independent"/>
    <s v="Aqua"/>
    <d v="2020-08-24T00:00:00"/>
    <s v="IT"/>
  </r>
  <r>
    <x v="1040"/>
    <s v="Item"/>
    <s v="Open"/>
    <x v="0"/>
    <m/>
    <s v="Exempt"/>
    <m/>
    <s v="Gay, Elena"/>
    <s v="IT"/>
    <s v="1. Proposed"/>
    <m/>
    <x v="17"/>
    <m/>
    <n v="15000"/>
    <m/>
    <n v="15000"/>
    <n v="15000"/>
    <n v="0"/>
    <s v="Green"/>
    <n v="15000"/>
    <m/>
    <n v="15000"/>
    <n v="0"/>
    <m/>
    <m/>
    <m/>
    <m/>
    <m/>
    <m/>
    <m/>
    <m/>
    <m/>
    <n v="15000"/>
    <n v="15000"/>
    <s v="No"/>
    <s v="Green"/>
    <d v="2023-06-01T00:00:00"/>
    <m/>
    <m/>
    <m/>
    <d v="2023-07-31T00:00:00"/>
    <m/>
    <m/>
    <m/>
    <m/>
    <m/>
    <m/>
    <n v="0"/>
    <n v="0"/>
    <n v="0"/>
    <s v="Green"/>
    <m/>
    <m/>
    <n v="0"/>
    <n v="10000"/>
    <n v="5000"/>
    <m/>
    <m/>
    <m/>
    <m/>
    <m/>
    <m/>
    <s v="5/08/23:  Changed Operational Date to 7/31/23 from 6/01/23 based on OPPM Forecast.//bo"/>
    <d v="2023-05-08T00:00:00"/>
    <m/>
    <m/>
    <x v="4"/>
    <s v="Corporate"/>
    <s v="IT"/>
    <m/>
    <s v="Information Systems"/>
    <s v="Corporate"/>
    <m/>
    <m/>
    <n v="10000"/>
    <n v="5000"/>
    <m/>
    <m/>
    <m/>
    <s v="Gingras, Stephan"/>
    <m/>
    <m/>
    <m/>
    <n v="1"/>
    <n v="45487"/>
    <m/>
    <s v="Administrator, System"/>
    <s v="Independent"/>
    <s v="Aqua"/>
    <d v="2022-08-29T00:00:00"/>
    <s v="IT"/>
  </r>
  <r>
    <x v="1041"/>
    <s v="Item"/>
    <s v="Open"/>
    <x v="0"/>
    <m/>
    <s v="Exempt"/>
    <m/>
    <s v="Gay, Elena"/>
    <s v="IT"/>
    <s v="1. Proposed"/>
    <m/>
    <x v="17"/>
    <m/>
    <n v="12000"/>
    <m/>
    <n v="12000"/>
    <n v="12000"/>
    <n v="0"/>
    <s v="Green"/>
    <n v="12000"/>
    <m/>
    <n v="12000"/>
    <n v="0"/>
    <m/>
    <m/>
    <m/>
    <m/>
    <m/>
    <m/>
    <m/>
    <m/>
    <m/>
    <n v="12000"/>
    <n v="12000"/>
    <s v="No"/>
    <s v="Green"/>
    <d v="2023-08-01T00:00:00"/>
    <m/>
    <m/>
    <m/>
    <d v="2023-09-29T00:00:00"/>
    <m/>
    <m/>
    <m/>
    <m/>
    <m/>
    <m/>
    <m/>
    <m/>
    <m/>
    <m/>
    <m/>
    <m/>
    <m/>
    <m/>
    <m/>
    <n v="10000"/>
    <n v="2000"/>
    <m/>
    <m/>
    <m/>
    <m/>
    <m/>
    <m/>
    <m/>
    <m/>
    <x v="4"/>
    <s v="Corporate"/>
    <s v="IT"/>
    <m/>
    <s v="Information Systems"/>
    <s v="Corporate"/>
    <m/>
    <m/>
    <n v="0"/>
    <n v="12000"/>
    <m/>
    <m/>
    <m/>
    <s v="Gingras, Stephan"/>
    <m/>
    <m/>
    <m/>
    <n v="1"/>
    <n v="45488"/>
    <m/>
    <s v="Administrator, System"/>
    <s v="Independent"/>
    <s v="Aqua"/>
    <d v="2022-08-29T00:00:00"/>
    <s v="IT"/>
  </r>
  <r>
    <x v="1042"/>
    <s v="Item"/>
    <s v="Open"/>
    <x v="0"/>
    <s v="1348173M1902"/>
    <s v="Exempt"/>
    <n v="1632767"/>
    <s v="Gingras, Stephan"/>
    <s v="IT"/>
    <s v="3. Active"/>
    <s v="Defined"/>
    <x v="17"/>
    <n v="254177"/>
    <n v="657898"/>
    <m/>
    <n v="912074.58"/>
    <n v="795523"/>
    <n v="116552"/>
    <s v="Red"/>
    <n v="758051"/>
    <m/>
    <n v="758051"/>
    <n v="154024"/>
    <m/>
    <m/>
    <n v="5199000"/>
    <m/>
    <m/>
    <n v="5199000"/>
    <s v="Full"/>
    <n v="5199000"/>
    <n v="3308893"/>
    <n v="707898"/>
    <n v="4016791"/>
    <s v="No"/>
    <s v="Green"/>
    <d v="2020-01-01T00:00:00"/>
    <d v="2019-09-30T00:00:00"/>
    <d v="2019-09-30T00:00:00"/>
    <d v="2022-07-30T00:00:00"/>
    <d v="2024-01-31T00:00:00"/>
    <m/>
    <m/>
    <n v="50278.9"/>
    <n v="45481.5"/>
    <n v="64992.480000000003"/>
    <n v="93423.7"/>
    <n v="65247"/>
    <n v="65247"/>
    <n v="28177"/>
    <s v="Red"/>
    <m/>
    <s v="WorkAhead of Schedule"/>
    <n v="88543"/>
    <n v="88355"/>
    <n v="86000"/>
    <n v="86000"/>
    <n v="84000"/>
    <n v="75000"/>
    <n v="75000"/>
    <n v="75000"/>
    <m/>
    <s v="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5-05T00:00:00"/>
    <s v="IT"/>
    <m/>
    <x v="4"/>
    <s v="Corporate"/>
    <s v="IT"/>
    <m/>
    <s v="Information Systems"/>
    <s v="Corporate"/>
    <m/>
    <n v="160753"/>
    <n v="270322"/>
    <n v="256000"/>
    <n v="225000"/>
    <n v="757888"/>
    <n v="50000"/>
    <s v="Gingras, Stephan"/>
    <s v="Arnold, David"/>
    <m/>
    <m/>
    <n v="1"/>
    <n v="24862"/>
    <m/>
    <s v="Administrator, System"/>
    <s v="Independent"/>
    <s v="Aqua"/>
    <d v="2017-08-08T00:00:00"/>
    <s v="IT"/>
  </r>
  <r>
    <x v="1043"/>
    <s v="Item"/>
    <s v="Open"/>
    <x v="0"/>
    <s v="1348171M2201"/>
    <s v="Exempt"/>
    <n v="2037523"/>
    <s v="Geier, John"/>
    <s v="IT"/>
    <s v="3. Active"/>
    <s v="Emergent"/>
    <x v="15"/>
    <n v="2280"/>
    <m/>
    <m/>
    <n v="2280.1799999999998"/>
    <n v="3939"/>
    <n v="-1659"/>
    <s v="Red"/>
    <m/>
    <m/>
    <m/>
    <n v="2280"/>
    <m/>
    <m/>
    <n v="128000"/>
    <m/>
    <m/>
    <n v="128000"/>
    <s v="Full"/>
    <n v="128000"/>
    <n v="113984"/>
    <m/>
    <n v="113984"/>
    <s v="No"/>
    <s v="Green"/>
    <d v="2022-11-01T00:00:00"/>
    <d v="2022-10-21T00:00:00"/>
    <d v="2022-10-21T00:00:00"/>
    <d v="2022-12-31T00:00:00"/>
    <d v="2023-05-31T00:00:00"/>
    <m/>
    <m/>
    <n v="678.98"/>
    <n v="524.95000000000005"/>
    <n v="534.78"/>
    <n v="541.47"/>
    <n v="2200"/>
    <n v="2200"/>
    <n v="-1659"/>
    <s v="Red"/>
    <m/>
    <m/>
    <m/>
    <m/>
    <m/>
    <m/>
    <m/>
    <m/>
    <m/>
    <m/>
    <m/>
    <s v="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5-05T00:00:00"/>
    <s v="IT"/>
    <m/>
    <x v="4"/>
    <s v="Corporate"/>
    <s v="IT"/>
    <m/>
    <s v="Corporate"/>
    <s v="Corporate"/>
    <m/>
    <n v="1739"/>
    <n v="541"/>
    <m/>
    <m/>
    <n v="111704"/>
    <m/>
    <s v="Gingras, Stephan"/>
    <s v="Gehringer, Todd"/>
    <m/>
    <m/>
    <n v="1"/>
    <n v="46095"/>
    <m/>
    <s v="Meitzler, Antoinette"/>
    <s v="Independent"/>
    <s v="Aqua"/>
    <d v="2022-10-20T00:00:00"/>
    <s v="IT"/>
  </r>
  <r>
    <x v="1044"/>
    <s v="Item"/>
    <s v="Open"/>
    <x v="0"/>
    <s v="1348171M2202"/>
    <s v="Exempt"/>
    <n v="2037524"/>
    <s v="Geier, John"/>
    <s v="IT"/>
    <s v="6. Operational"/>
    <s v="Emergent"/>
    <x v="15"/>
    <n v="450"/>
    <m/>
    <m/>
    <n v="450.37"/>
    <n v="450"/>
    <n v="0"/>
    <s v="Green"/>
    <m/>
    <m/>
    <m/>
    <n v="450"/>
    <m/>
    <m/>
    <n v="80000"/>
    <m/>
    <m/>
    <n v="80000"/>
    <s v="Full"/>
    <n v="80000"/>
    <n v="73217"/>
    <m/>
    <n v="73217"/>
    <s v="No"/>
    <s v="Green"/>
    <d v="2022-11-01T00:00:00"/>
    <d v="2022-10-21T00:00:00"/>
    <d v="2022-10-21T00:00:00"/>
    <d v="2022-12-31T00:00:00"/>
    <d v="2023-01-31T00:00:00"/>
    <m/>
    <m/>
    <n v="450.37"/>
    <m/>
    <m/>
    <m/>
    <m/>
    <m/>
    <m/>
    <m/>
    <m/>
    <m/>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x v="4"/>
    <s v="Pipelines and Terminals"/>
    <s v="IT"/>
    <m/>
    <s v="Corporate"/>
    <s v="Corporate"/>
    <m/>
    <n v="450"/>
    <n v="0"/>
    <m/>
    <m/>
    <n v="72767"/>
    <m/>
    <s v="Gingras, Stephan"/>
    <s v="Gehringer, Todd"/>
    <m/>
    <m/>
    <n v="1"/>
    <n v="46104"/>
    <m/>
    <s v="Meitzler, Antoinette"/>
    <s v="Independent"/>
    <s v="Aqua"/>
    <d v="2022-10-20T00:00:00"/>
    <s v="IT"/>
  </r>
  <r>
    <x v="1045"/>
    <s v="Item"/>
    <s v="Open"/>
    <x v="0"/>
    <s v="1348183M2301"/>
    <s v="Exempt"/>
    <n v="2120143"/>
    <s v="Schneider, David"/>
    <s v="IT"/>
    <s v="3. Active"/>
    <s v="Defined"/>
    <x v="15"/>
    <m/>
    <n v="47640"/>
    <m/>
    <n v="47640"/>
    <n v="47200"/>
    <n v="440"/>
    <s v="Yellow"/>
    <n v="50000"/>
    <m/>
    <n v="50000"/>
    <n v="-2360"/>
    <m/>
    <m/>
    <n v="53171"/>
    <m/>
    <m/>
    <n v="53171"/>
    <s v="Full"/>
    <n v="53171"/>
    <m/>
    <n v="47640"/>
    <n v="47640"/>
    <s v="No"/>
    <s v="Green"/>
    <d v="2023-05-01T00:00:00"/>
    <d v="2023-05-04T00:00:00"/>
    <d v="2023-05-04T00:00:00"/>
    <d v="2023-08-11T00:00:00"/>
    <d v="2023-08-31T00:00:00"/>
    <m/>
    <m/>
    <m/>
    <m/>
    <m/>
    <m/>
    <n v="200"/>
    <n v="200"/>
    <n v="-200"/>
    <s v="Red"/>
    <m/>
    <m/>
    <n v="12772"/>
    <n v="13806"/>
    <n v="12045"/>
    <n v="9017"/>
    <m/>
    <m/>
    <m/>
    <m/>
    <m/>
    <s v="5/5/23: AFE approved. Forecast updated._x000d__x000a_4/7/23: AFE, Business Case &amp; IT Charter pending review &amp; approval before submitting into workflow for approval. Forecast updated based on AFE approval._x000d__x000a_2/7/23: Project to be started in Q2."/>
    <d v="2023-05-05T00:00:00"/>
    <s v="IT"/>
    <m/>
    <x v="4"/>
    <s v="Corporate"/>
    <s v="IT"/>
    <m/>
    <s v="Information Systems"/>
    <s v="Corporate"/>
    <m/>
    <m/>
    <n v="26578"/>
    <n v="21062"/>
    <m/>
    <m/>
    <m/>
    <s v="Gingras, Stephan"/>
    <s v="Virupakshi, Sudhakar"/>
    <m/>
    <m/>
    <n v="1"/>
    <n v="45470"/>
    <m/>
    <s v="Administrator, System"/>
    <s v="Independent"/>
    <s v="Aqua"/>
    <d v="2022-08-29T00:00:00"/>
    <s v="IT"/>
  </r>
  <r>
    <x v="1046"/>
    <s v="Item"/>
    <s v="Open"/>
    <x v="0"/>
    <s v="1348173M2103"/>
    <s v="Exempt"/>
    <n v="1877589"/>
    <s v="Kralik, Ron"/>
    <s v="IT"/>
    <s v="6. Operational"/>
    <s v="Emergent"/>
    <x v="17"/>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m/>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x v="4"/>
    <s v="Corporate"/>
    <s v="IT"/>
    <m/>
    <s v="Information Systems"/>
    <s v="Corporate"/>
    <m/>
    <n v="309"/>
    <n v="0"/>
    <m/>
    <m/>
    <n v="8451"/>
    <m/>
    <s v="Gingras, Stephan"/>
    <s v="Wilson, Meridith B"/>
    <m/>
    <m/>
    <n v="1"/>
    <n v="41028"/>
    <m/>
    <s v="Perry, Betty"/>
    <s v="Independent"/>
    <s v="Aqua"/>
    <d v="2021-08-04T00:00:00"/>
    <s v="IT"/>
  </r>
  <r>
    <x v="1047"/>
    <s v="Item"/>
    <s v="Open"/>
    <x v="0"/>
    <m/>
    <s v="Exempt"/>
    <m/>
    <s v="Gay, Elena"/>
    <s v="IT"/>
    <s v="1. Proposed"/>
    <m/>
    <x v="17"/>
    <m/>
    <n v="200000"/>
    <m/>
    <n v="200000"/>
    <n v="200000"/>
    <n v="0"/>
    <s v="Green"/>
    <n v="200000"/>
    <m/>
    <n v="200000"/>
    <n v="0"/>
    <m/>
    <m/>
    <m/>
    <m/>
    <m/>
    <m/>
    <m/>
    <m/>
    <m/>
    <n v="400000"/>
    <n v="400000"/>
    <s v="No"/>
    <s v="Green"/>
    <d v="2023-10-01T00:00:00"/>
    <m/>
    <m/>
    <m/>
    <d v="2023-12-31T00:00:00"/>
    <m/>
    <m/>
    <m/>
    <m/>
    <m/>
    <m/>
    <m/>
    <m/>
    <m/>
    <m/>
    <m/>
    <m/>
    <m/>
    <m/>
    <m/>
    <m/>
    <m/>
    <n v="80000"/>
    <n v="80000"/>
    <n v="40000"/>
    <m/>
    <m/>
    <m/>
    <m/>
    <m/>
    <x v="4"/>
    <s v="Corporate"/>
    <s v="IT"/>
    <m/>
    <s v="Information Systems"/>
    <s v="Corporate"/>
    <m/>
    <m/>
    <n v="0"/>
    <m/>
    <n v="200000"/>
    <m/>
    <n v="200000"/>
    <s v="Gingras, Stephan"/>
    <m/>
    <m/>
    <m/>
    <n v="1"/>
    <n v="45478"/>
    <m/>
    <s v="Administrator, System"/>
    <s v="Independent"/>
    <s v="Aqua"/>
    <d v="2022-08-29T00:00:00"/>
    <s v="IT"/>
  </r>
  <r>
    <x v="1048"/>
    <s v="Item"/>
    <s v="Open"/>
    <x v="0"/>
    <m/>
    <s v="Exempt"/>
    <m/>
    <s v="Gay, Elena"/>
    <s v="IT"/>
    <s v="1. Proposed"/>
    <m/>
    <x v="17"/>
    <m/>
    <n v="337211"/>
    <m/>
    <n v="337211"/>
    <n v="337211"/>
    <n v="0"/>
    <s v="Green"/>
    <n v="337110"/>
    <m/>
    <n v="337110"/>
    <n v="101"/>
    <m/>
    <m/>
    <m/>
    <m/>
    <m/>
    <m/>
    <m/>
    <m/>
    <m/>
    <n v="337211"/>
    <n v="337211"/>
    <s v="No"/>
    <s v="Green"/>
    <d v="2023-07-01T00:00:00"/>
    <m/>
    <m/>
    <m/>
    <d v="2023-11-30T00:00:00"/>
    <m/>
    <m/>
    <m/>
    <m/>
    <m/>
    <m/>
    <m/>
    <m/>
    <m/>
    <m/>
    <m/>
    <m/>
    <m/>
    <m/>
    <n v="67422"/>
    <n v="67422"/>
    <n v="67422"/>
    <n v="67422"/>
    <n v="67523"/>
    <m/>
    <m/>
    <s v="-LK 9/28 - Renamed Enraf Entis XL replacement"/>
    <d v="2022-09-28T00:00:00"/>
    <m/>
    <m/>
    <x v="4"/>
    <s v="Corporate"/>
    <s v="IT"/>
    <m/>
    <s v="Information Systems"/>
    <s v="Corporate"/>
    <m/>
    <m/>
    <n v="0"/>
    <n v="202266"/>
    <n v="134945"/>
    <m/>
    <m/>
    <s v="Gingras, Stephan"/>
    <m/>
    <m/>
    <m/>
    <n v="1"/>
    <n v="38292"/>
    <m/>
    <s v="Administrator, System"/>
    <s v="Independent"/>
    <s v="Aqua"/>
    <d v="2020-08-24T00:00:00"/>
    <s v="IT"/>
  </r>
  <r>
    <x v="1049"/>
    <s v="Item"/>
    <s v="Open"/>
    <x v="0"/>
    <m/>
    <s v="Exempt"/>
    <m/>
    <s v="Splawn, Kimberly"/>
    <s v="IT"/>
    <s v="1. Proposed"/>
    <m/>
    <x v="16"/>
    <m/>
    <n v="150000"/>
    <m/>
    <n v="150000"/>
    <n v="150000"/>
    <n v="0"/>
    <s v="Green"/>
    <n v="600000"/>
    <m/>
    <n v="600000"/>
    <n v="-450000"/>
    <m/>
    <m/>
    <m/>
    <m/>
    <m/>
    <m/>
    <m/>
    <m/>
    <m/>
    <n v="600000"/>
    <n v="600000"/>
    <s v="No"/>
    <s v="Green"/>
    <d v="2023-10-01T00:00:00"/>
    <m/>
    <m/>
    <m/>
    <d v="2024-05-31T00:00:00"/>
    <m/>
    <m/>
    <m/>
    <m/>
    <m/>
    <m/>
    <m/>
    <m/>
    <m/>
    <m/>
    <m/>
    <m/>
    <m/>
    <m/>
    <m/>
    <m/>
    <m/>
    <n v="50000"/>
    <n v="50000"/>
    <n v="50000"/>
    <m/>
    <s v="4/11/23:  Per RD, updated Cash Flow Start date to 10/01/23 and decreased CY EAC to $150k and pushing out remaining amount of $450k to 2024.//bo_x000d__x000a__x000d__x000a__x000d__x000a_Forecast updated with cash flow 7/1 SG"/>
    <d v="2023-04-17T00:00:00"/>
    <m/>
    <m/>
    <x v="4"/>
    <s v="Corporate"/>
    <s v="IT"/>
    <m/>
    <s v="Information Systems"/>
    <s v="Corporate"/>
    <m/>
    <m/>
    <n v="0"/>
    <m/>
    <n v="150000"/>
    <m/>
    <n v="450000"/>
    <s v="Gingras, Stephan"/>
    <m/>
    <m/>
    <m/>
    <n v="1"/>
    <n v="45913"/>
    <m/>
    <s v="Administrator, System"/>
    <s v="Independent"/>
    <s v="Aqua"/>
    <d v="2022-09-26T00:00:00"/>
    <s v="IT"/>
  </r>
  <r>
    <x v="1050"/>
    <s v="Item"/>
    <s v="Candidate"/>
    <x v="0"/>
    <m/>
    <s v="Exempt"/>
    <m/>
    <s v="Sridhar, Malini"/>
    <s v="IT"/>
    <s v="4. On-Hold"/>
    <m/>
    <x v="15"/>
    <m/>
    <n v="100000"/>
    <m/>
    <n v="100000"/>
    <n v="100000"/>
    <n v="0"/>
    <s v="Green"/>
    <n v="100000"/>
    <m/>
    <n v="100000"/>
    <n v="0"/>
    <m/>
    <m/>
    <m/>
    <m/>
    <m/>
    <m/>
    <m/>
    <m/>
    <m/>
    <n v="100000"/>
    <n v="100000"/>
    <s v="No"/>
    <s v="Green"/>
    <d v="2023-07-01T00:00:00"/>
    <m/>
    <m/>
    <m/>
    <d v="2023-12-29T00:00:00"/>
    <m/>
    <m/>
    <m/>
    <m/>
    <m/>
    <m/>
    <m/>
    <m/>
    <m/>
    <m/>
    <m/>
    <m/>
    <m/>
    <m/>
    <n v="20000"/>
    <n v="20000"/>
    <n v="20000"/>
    <n v="20000"/>
    <n v="10000"/>
    <n v="10000"/>
    <m/>
    <s v="Forecast pushed to May due to planning process. SG"/>
    <d v="2023-04-10T00:00:00"/>
    <m/>
    <m/>
    <x v="4"/>
    <s v="Corporate"/>
    <s v="IT"/>
    <m/>
    <s v="Information Systems"/>
    <s v="Corporate"/>
    <m/>
    <m/>
    <n v="0"/>
    <n v="60000"/>
    <n v="40000"/>
    <m/>
    <m/>
    <s v="Gingras, Stephan"/>
    <m/>
    <m/>
    <m/>
    <n v="1"/>
    <n v="45893"/>
    <m/>
    <s v="Administrator, System"/>
    <s v="Independent"/>
    <s v="Aqua"/>
    <d v="2022-09-22T00:00:00"/>
    <s v="IT"/>
  </r>
  <r>
    <x v="1051"/>
    <s v="Item"/>
    <s v="Open"/>
    <x v="0"/>
    <s v="1348173M2102"/>
    <s v="Exempt"/>
    <n v="1847673"/>
    <s v="Kralik, Ron"/>
    <s v="IT"/>
    <s v="3. Active"/>
    <s v="Defined"/>
    <x v="17"/>
    <n v="91919"/>
    <n v="9640"/>
    <n v="26014"/>
    <n v="101559.09"/>
    <n v="111614"/>
    <n v="-10055"/>
    <s v="Yellow"/>
    <n v="40000"/>
    <n v="52000"/>
    <n v="92000"/>
    <n v="9559"/>
    <m/>
    <m/>
    <n v="340000"/>
    <m/>
    <m/>
    <n v="340000"/>
    <s v="Full"/>
    <n v="340000"/>
    <n v="196455"/>
    <n v="35654"/>
    <n v="232109"/>
    <s v="No"/>
    <s v="Green"/>
    <d v="2021-06-01T00:00:00"/>
    <d v="2021-05-25T00:00:00"/>
    <d v="2021-05-25T00:00:00"/>
    <d v="2021-12-17T00:00:00"/>
    <d v="2023-05-23T00:00:00"/>
    <m/>
    <m/>
    <n v="12847.2"/>
    <n v="32224.22"/>
    <n v="29674.63"/>
    <n v="17173.04"/>
    <n v="18834"/>
    <n v="18834"/>
    <n v="-1661"/>
    <s v="Yellow"/>
    <m/>
    <m/>
    <n v="9640"/>
    <m/>
    <m/>
    <m/>
    <m/>
    <m/>
    <m/>
    <m/>
    <n v="26014"/>
    <s v="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 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5-05T00:00:00"/>
    <s v="IT"/>
    <m/>
    <x v="4"/>
    <s v="Corporate"/>
    <s v="IT"/>
    <m/>
    <s v="Information Systems"/>
    <s v="Corporate"/>
    <m/>
    <n v="74746"/>
    <n v="26813"/>
    <m/>
    <m/>
    <n v="25494"/>
    <m/>
    <s v="Gingras, Stephan"/>
    <s v="Sinatore, Kathleen J."/>
    <m/>
    <m/>
    <n v="1"/>
    <n v="38293"/>
    <m/>
    <s v="Administrator, System"/>
    <s v="Independent"/>
    <s v="Aqua"/>
    <d v="2020-08-24T00:00:00"/>
    <s v="IT"/>
  </r>
  <r>
    <x v="1052"/>
    <s v="Item"/>
    <s v="Open"/>
    <x v="0"/>
    <m/>
    <s v="Exempt"/>
    <m/>
    <s v="Kralik, Ron"/>
    <s v="IT"/>
    <s v="1. Proposed"/>
    <s v="Defined"/>
    <x v="17"/>
    <m/>
    <n v="340000"/>
    <m/>
    <n v="340000"/>
    <n v="340000"/>
    <n v="0"/>
    <s v="Green"/>
    <n v="340000"/>
    <m/>
    <n v="340000"/>
    <n v="0"/>
    <m/>
    <m/>
    <m/>
    <m/>
    <m/>
    <m/>
    <m/>
    <m/>
    <m/>
    <n v="340000"/>
    <n v="340000"/>
    <s v="No"/>
    <s v="Green"/>
    <d v="2023-06-01T00:00:00"/>
    <m/>
    <m/>
    <m/>
    <d v="2023-12-31T00:00:00"/>
    <m/>
    <m/>
    <m/>
    <m/>
    <m/>
    <m/>
    <m/>
    <m/>
    <m/>
    <m/>
    <m/>
    <m/>
    <m/>
    <n v="5000"/>
    <n v="45000"/>
    <n v="60000"/>
    <n v="60000"/>
    <n v="60000"/>
    <n v="60000"/>
    <n v="50000"/>
    <m/>
    <s v="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5-04T00:00:00"/>
    <m/>
    <m/>
    <x v="4"/>
    <s v="Corporate"/>
    <s v="IT"/>
    <m/>
    <s v="Information Systems"/>
    <s v="Corporate"/>
    <m/>
    <m/>
    <n v="5000"/>
    <n v="165000"/>
    <n v="170000"/>
    <m/>
    <m/>
    <s v="Gingras, Stephan"/>
    <m/>
    <m/>
    <m/>
    <n v="1"/>
    <n v="41700"/>
    <m/>
    <s v="Administrator, System"/>
    <s v="Independent"/>
    <s v="Aqua"/>
    <d v="2021-08-20T00:00:00"/>
    <s v="IT"/>
  </r>
  <r>
    <x v="1053"/>
    <s v="Item"/>
    <s v="Open"/>
    <x v="0"/>
    <m/>
    <s v="Exempt"/>
    <m/>
    <s v="Kralik, Ron"/>
    <s v="IT"/>
    <s v="1. Proposed"/>
    <m/>
    <x v="17"/>
    <m/>
    <n v="90000"/>
    <m/>
    <n v="90000"/>
    <n v="90000"/>
    <n v="0"/>
    <s v="Green"/>
    <n v="90000"/>
    <m/>
    <n v="90000"/>
    <n v="0"/>
    <m/>
    <m/>
    <m/>
    <m/>
    <m/>
    <m/>
    <m/>
    <m/>
    <m/>
    <n v="90000"/>
    <n v="90000"/>
    <s v="No"/>
    <s v="Green"/>
    <d v="2023-05-01T00:00:00"/>
    <m/>
    <m/>
    <m/>
    <d v="2023-10-13T00:00:00"/>
    <n v="8"/>
    <s v="Yellow"/>
    <m/>
    <m/>
    <m/>
    <m/>
    <n v="0"/>
    <n v="0"/>
    <n v="0"/>
    <s v="Green"/>
    <m/>
    <m/>
    <n v="5000"/>
    <n v="15000"/>
    <n v="20000"/>
    <n v="20000"/>
    <n v="20000"/>
    <n v="10000"/>
    <m/>
    <m/>
    <m/>
    <s v="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5-04T00:00:00"/>
    <m/>
    <m/>
    <x v="4"/>
    <s v="Corporate"/>
    <s v="IT"/>
    <m/>
    <s v="Information Systems"/>
    <s v="Corporate"/>
    <m/>
    <m/>
    <n v="20000"/>
    <n v="60000"/>
    <n v="10000"/>
    <m/>
    <m/>
    <s v="Gingras, Stephan"/>
    <m/>
    <m/>
    <m/>
    <n v="1"/>
    <n v="45495"/>
    <m/>
    <s v="Administrator, System"/>
    <s v="Independent"/>
    <s v="Aqua"/>
    <d v="2022-08-29T00:00:00"/>
    <s v="IT"/>
  </r>
  <r>
    <x v="1054"/>
    <s v="Item"/>
    <s v="Open"/>
    <x v="0"/>
    <s v="1348173M2302"/>
    <s v="Exempt"/>
    <n v="2096319"/>
    <s v="Kralik, Ron"/>
    <s v="IT"/>
    <s v="3. Active"/>
    <s v="Defined"/>
    <x v="17"/>
    <n v="21333"/>
    <n v="15000"/>
    <n v="3758"/>
    <n v="36333.33"/>
    <n v="42590"/>
    <n v="-6257"/>
    <s v="Red"/>
    <n v="60000"/>
    <m/>
    <n v="60000"/>
    <n v="-23667"/>
    <m/>
    <m/>
    <n v="49856"/>
    <m/>
    <m/>
    <n v="49856"/>
    <s v="Full"/>
    <n v="49856"/>
    <n v="21333"/>
    <n v="18758"/>
    <n v="40091"/>
    <s v="No"/>
    <s v="Green"/>
    <d v="2023-03-01T00:00:00"/>
    <d v="2023-03-24T00:00:00"/>
    <d v="2023-03-24T00:00:00"/>
    <d v="2023-05-12T00:00:00"/>
    <d v="2023-05-26T00:00:00"/>
    <m/>
    <m/>
    <m/>
    <m/>
    <n v="18090"/>
    <n v="3243.33"/>
    <n v="11000"/>
    <n v="11000"/>
    <n v="-7757"/>
    <s v="Red"/>
    <m/>
    <m/>
    <n v="15000"/>
    <m/>
    <m/>
    <m/>
    <m/>
    <m/>
    <m/>
    <m/>
    <n v="3758"/>
    <s v="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5-04T00:00:00"/>
    <s v="IT"/>
    <m/>
    <x v="4"/>
    <s v="Corporate"/>
    <s v="IT"/>
    <m/>
    <s v="Information Systems"/>
    <s v="Corporate"/>
    <m/>
    <n v="18090"/>
    <n v="18243"/>
    <m/>
    <m/>
    <m/>
    <m/>
    <s v="Gingras, Stephan"/>
    <s v="Kasdano, Lauren"/>
    <m/>
    <m/>
    <n v="1"/>
    <n v="45496"/>
    <m/>
    <s v="Administrator, System"/>
    <s v="Independent"/>
    <s v="Aqua"/>
    <d v="2022-08-29T00:00:00"/>
    <s v="IT"/>
  </r>
  <r>
    <x v="1055"/>
    <s v="Item"/>
    <s v="Open"/>
    <x v="0"/>
    <s v="BETEH00M2302"/>
    <s v="Exempt"/>
    <n v="2094250"/>
    <s v="Gay, Elena"/>
    <s v="IT"/>
    <s v="3. Active"/>
    <s v="Defined"/>
    <x v="17"/>
    <n v="25937"/>
    <n v="85884"/>
    <m/>
    <n v="111820.66"/>
    <n v="110000"/>
    <n v="1821"/>
    <s v="Yellow"/>
    <n v="70000"/>
    <n v="43000"/>
    <n v="113000"/>
    <n v="-1179"/>
    <m/>
    <m/>
    <n v="111457"/>
    <m/>
    <m/>
    <n v="111457"/>
    <s v="Full"/>
    <n v="111457"/>
    <n v="25937"/>
    <n v="85884"/>
    <n v="111821"/>
    <s v="No"/>
    <s v="Green"/>
    <d v="2023-03-01T00:00:00"/>
    <d v="2023-03-07T00:00:00"/>
    <d v="2023-03-07T00:00:00"/>
    <d v="2023-05-30T00:00:00"/>
    <d v="2023-08-31T00:00:00"/>
    <m/>
    <m/>
    <m/>
    <m/>
    <n v="24115.61"/>
    <n v="1821.05"/>
    <m/>
    <m/>
    <n v="1821"/>
    <s v="Red"/>
    <m/>
    <m/>
    <n v="0"/>
    <n v="0"/>
    <n v="50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x v="4"/>
    <s v="Corporate"/>
    <s v="IT"/>
    <m/>
    <s v="E. Chicago Terminals"/>
    <s v="BETEH - BET HAMMOND TERMINAL"/>
    <m/>
    <n v="24116"/>
    <n v="1821"/>
    <n v="85884"/>
    <m/>
    <m/>
    <m/>
    <s v="Gingras, Stephan"/>
    <s v="Tran, Hung"/>
    <m/>
    <m/>
    <n v="1"/>
    <n v="41709"/>
    <m/>
    <s v="Administrator, System"/>
    <s v="Independent"/>
    <s v="Aqua"/>
    <d v="2021-08-20T00:00:00"/>
    <s v="IT"/>
  </r>
  <r>
    <x v="1056"/>
    <s v="Item"/>
    <s v="Open"/>
    <x v="0"/>
    <s v="1348172M2101"/>
    <s v="Exempt"/>
    <n v="1847145"/>
    <s v="Kralik, Ron"/>
    <s v="IT"/>
    <s v="6. Operational"/>
    <s v="Defined"/>
    <x v="15"/>
    <n v="130"/>
    <m/>
    <n v="25975"/>
    <n v="129.81"/>
    <n v="130"/>
    <n v="0"/>
    <s v="Green"/>
    <m/>
    <m/>
    <m/>
    <n v="130"/>
    <m/>
    <m/>
    <n v="734000"/>
    <m/>
    <m/>
    <n v="734000"/>
    <s v="Full"/>
    <n v="734000"/>
    <n v="711345"/>
    <n v="25975"/>
    <n v="737320"/>
    <s v="No"/>
    <s v="Green"/>
    <d v="2021-06-01T00:00:00"/>
    <d v="2021-09-21T00:00:00"/>
    <d v="2021-09-21T00:00:00"/>
    <d v="2022-03-31T00:00:00"/>
    <d v="2022-07-22T00:00:00"/>
    <m/>
    <m/>
    <n v="129.81"/>
    <m/>
    <m/>
    <m/>
    <m/>
    <m/>
    <m/>
    <m/>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x v="4"/>
    <s v="Corporate"/>
    <s v="IT"/>
    <m/>
    <s v="Information Systems"/>
    <s v="Corporate"/>
    <m/>
    <n v="130"/>
    <n v="0"/>
    <m/>
    <m/>
    <n v="335307"/>
    <m/>
    <s v="Gingras, Stephan"/>
    <s v="Sinatore, Kathleen J."/>
    <m/>
    <m/>
    <n v="1"/>
    <n v="40130"/>
    <m/>
    <s v="Meitzler, Antoinette"/>
    <s v="Independent"/>
    <s v="Aqua"/>
    <d v="2021-05-17T00:00:00"/>
    <s v="Office Relocation"/>
  </r>
  <r>
    <x v="1057"/>
    <s v="Item"/>
    <s v="Open"/>
    <x v="0"/>
    <s v="1348172M2102"/>
    <s v="Exempt"/>
    <n v="1876291"/>
    <s v="Geier, John"/>
    <s v="IT"/>
    <s v="6. Operational"/>
    <s v="Emergent"/>
    <x v="15"/>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m/>
    <m/>
    <m/>
    <m/>
    <m/>
    <m/>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x v="4"/>
    <s v="Corporate"/>
    <s v="IT"/>
    <m/>
    <s v="Corporate"/>
    <s v="Corporate"/>
    <m/>
    <n v="2136"/>
    <n v="0"/>
    <m/>
    <m/>
    <n v="2094"/>
    <m/>
    <s v="Gingras, Stephan"/>
    <s v="Sinatore, Kathleen J."/>
    <m/>
    <m/>
    <n v="1"/>
    <n v="40816"/>
    <m/>
    <s v="Meitzler, Antoinette"/>
    <s v="Independent"/>
    <s v="Aqua"/>
    <d v="2021-07-28T00:00:00"/>
    <s v="IT"/>
  </r>
  <r>
    <x v="1058"/>
    <s v="Item"/>
    <s v="Candidate"/>
    <x v="0"/>
    <m/>
    <s v="Exempt"/>
    <m/>
    <s v="Camacho, Juan"/>
    <s v="IT"/>
    <s v="1. Proposed"/>
    <m/>
    <x v="15"/>
    <m/>
    <m/>
    <m/>
    <n v="0"/>
    <m/>
    <n v="0"/>
    <s v="Green"/>
    <n v="250000"/>
    <m/>
    <n v="250000"/>
    <n v="-250000"/>
    <m/>
    <m/>
    <m/>
    <m/>
    <m/>
    <m/>
    <m/>
    <m/>
    <m/>
    <m/>
    <m/>
    <s v="No"/>
    <s v="Green"/>
    <m/>
    <m/>
    <m/>
    <m/>
    <d v="2023-11-30T00:00:00"/>
    <m/>
    <m/>
    <m/>
    <m/>
    <m/>
    <m/>
    <m/>
    <m/>
    <m/>
    <m/>
    <m/>
    <m/>
    <m/>
    <m/>
    <m/>
    <m/>
    <m/>
    <m/>
    <m/>
    <m/>
    <m/>
    <s v="3/08/2023:  Duplicate entry with PAM.  Removing forecast for now.  Looking to re-distribute the 2023 Budget.//bo_x000d__x000a__x000d__x000a__x000d__x000a_3/2 did not hit milestone due to vendor delays with design SG"/>
    <d v="2023-03-08T00:00:00"/>
    <m/>
    <m/>
    <x v="4"/>
    <s v="Corporate"/>
    <s v="IT"/>
    <m/>
    <s v="Information Systems"/>
    <s v="Corporate"/>
    <m/>
    <m/>
    <n v="0"/>
    <m/>
    <m/>
    <m/>
    <m/>
    <s v="Gingras, Stephan"/>
    <m/>
    <m/>
    <m/>
    <n v="1"/>
    <n v="45892"/>
    <m/>
    <s v="Administrator, System"/>
    <s v="Independent"/>
    <s v="Aqua"/>
    <d v="2022-09-22T00:00:00"/>
    <s v="IT"/>
  </r>
  <r>
    <x v="1059"/>
    <s v="Item"/>
    <s v="Open"/>
    <x v="0"/>
    <m/>
    <s v="Exempt"/>
    <m/>
    <s v="Gingras, Stephan"/>
    <s v="IT"/>
    <s v="1. Proposed"/>
    <m/>
    <x v="17"/>
    <m/>
    <n v="35000"/>
    <m/>
    <n v="35000"/>
    <n v="35000"/>
    <n v="0"/>
    <s v="Green"/>
    <n v="35000"/>
    <m/>
    <n v="35000"/>
    <n v="0"/>
    <m/>
    <m/>
    <m/>
    <m/>
    <m/>
    <m/>
    <m/>
    <m/>
    <m/>
    <n v="35000"/>
    <n v="35000"/>
    <s v="No"/>
    <s v="Green"/>
    <d v="2023-07-01T00:00:00"/>
    <m/>
    <m/>
    <m/>
    <d v="2023-08-31T00:00:00"/>
    <m/>
    <m/>
    <m/>
    <m/>
    <m/>
    <m/>
    <m/>
    <m/>
    <m/>
    <m/>
    <m/>
    <m/>
    <m/>
    <m/>
    <n v="25000"/>
    <n v="10000"/>
    <m/>
    <m/>
    <m/>
    <m/>
    <m/>
    <m/>
    <m/>
    <m/>
    <m/>
    <x v="4"/>
    <s v="Corporate"/>
    <s v="IT"/>
    <m/>
    <s v="Information Systems"/>
    <s v="Corporate"/>
    <m/>
    <m/>
    <n v="0"/>
    <n v="35000"/>
    <m/>
    <m/>
    <m/>
    <s v="Gingras, Stephan"/>
    <m/>
    <m/>
    <m/>
    <n v="1"/>
    <n v="45498"/>
    <m/>
    <s v="Administrator, System"/>
    <s v="Independent"/>
    <s v="Aqua"/>
    <d v="2022-08-30T00:00:00"/>
    <s v="IT"/>
  </r>
  <r>
    <x v="1060"/>
    <s v="Item"/>
    <s v="Open"/>
    <x v="0"/>
    <s v="1348174M2204"/>
    <m/>
    <n v="2036817"/>
    <s v="Aili, Suresh"/>
    <s v="IT"/>
    <s v="3. Active"/>
    <s v="Defined"/>
    <x v="16"/>
    <n v="274497"/>
    <n v="175000"/>
    <m/>
    <n v="449497.36"/>
    <n v="450062"/>
    <n v="-564"/>
    <s v="Yellow"/>
    <m/>
    <n v="330000"/>
    <n v="330000"/>
    <n v="119497"/>
    <m/>
    <m/>
    <n v="551000"/>
    <m/>
    <m/>
    <n v="551000"/>
    <s v="Full"/>
    <n v="551000"/>
    <n v="341524"/>
    <n v="175000"/>
    <n v="516524"/>
    <s v="No"/>
    <s v="Green"/>
    <d v="2022-11-01T00:00:00"/>
    <d v="2022-10-13T00:00:00"/>
    <d v="2022-10-13T00:00:00"/>
    <d v="2023-03-31T00:00:00"/>
    <d v="2023-06-30T00:00:00"/>
    <m/>
    <m/>
    <n v="125271.11"/>
    <n v="32333.16"/>
    <n v="45128.54"/>
    <n v="71764.55"/>
    <n v="97329"/>
    <n v="97329"/>
    <n v="-25564"/>
    <s v="Red"/>
    <m/>
    <s v="Buckeye/Customer Schedule"/>
    <n v="80000"/>
    <n v="55000"/>
    <n v="40000"/>
    <m/>
    <m/>
    <m/>
    <m/>
    <m/>
    <m/>
    <s v="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5-08T00:00:00"/>
    <s v="IT"/>
    <m/>
    <x v="4"/>
    <s v="Pipelines and Terminals"/>
    <s v="IT"/>
    <m/>
    <s v="Corporate"/>
    <s v="Corporate"/>
    <m/>
    <n v="202733"/>
    <n v="206765"/>
    <n v="40000"/>
    <m/>
    <n v="67026"/>
    <m/>
    <s v="Gingras, Stephan"/>
    <s v="Virupakshi, Sudhakar"/>
    <m/>
    <m/>
    <n v="1"/>
    <n v="46007"/>
    <m/>
    <s v="Meitzler, Antoinette"/>
    <s v="Independent"/>
    <s v="Aqua"/>
    <d v="2022-10-06T00:00:00"/>
    <s v="IT"/>
  </r>
  <r>
    <x v="1061"/>
    <s v="Item"/>
    <s v="Open"/>
    <x v="0"/>
    <m/>
    <s v="Exempt"/>
    <m/>
    <s v="Hagerty, Sean"/>
    <s v="IT"/>
    <s v="1. Proposed"/>
    <m/>
    <x v="15"/>
    <m/>
    <n v="60000"/>
    <m/>
    <n v="60000"/>
    <n v="60000"/>
    <n v="0"/>
    <s v="Green"/>
    <n v="60000"/>
    <m/>
    <n v="60000"/>
    <n v="0"/>
    <m/>
    <m/>
    <m/>
    <m/>
    <m/>
    <m/>
    <m/>
    <m/>
    <m/>
    <n v="120000"/>
    <n v="120000"/>
    <s v="No"/>
    <s v="Green"/>
    <d v="2023-10-01T00:00:00"/>
    <m/>
    <m/>
    <m/>
    <d v="2024-03-31T00:00:00"/>
    <m/>
    <m/>
    <m/>
    <m/>
    <m/>
    <m/>
    <m/>
    <m/>
    <m/>
    <m/>
    <m/>
    <m/>
    <m/>
    <m/>
    <m/>
    <m/>
    <n v="0"/>
    <n v="20000"/>
    <n v="20000"/>
    <n v="20000"/>
    <m/>
    <s v="5/5/23 - no expected change to start or budget. SH_x000d__x000a__x000d__x000a__x000d__x000a_4/11/23:  $60k forecasted for 2023 and 2024.  Updated monthly spread based in Project Tracker.//bo"/>
    <d v="2023-05-05T00:00:00"/>
    <m/>
    <m/>
    <x v="4"/>
    <s v="Corporate"/>
    <s v="IT"/>
    <m/>
    <s v="Information Systems"/>
    <s v="Corporate"/>
    <m/>
    <m/>
    <n v="0"/>
    <n v="0"/>
    <n v="60000"/>
    <m/>
    <n v="60000"/>
    <s v="Gingras, Stephan"/>
    <m/>
    <m/>
    <m/>
    <n v="1"/>
    <n v="45499"/>
    <m/>
    <s v="Administrator, System"/>
    <s v="Independent"/>
    <s v="Aqua"/>
    <d v="2022-08-29T00:00:00"/>
    <s v="IT"/>
  </r>
  <r>
    <x v="1062"/>
    <s v="Item"/>
    <s v="Open"/>
    <x v="0"/>
    <m/>
    <s v="Exempt"/>
    <m/>
    <s v="Gingras, Stephan"/>
    <s v="IT"/>
    <s v="1. Proposed"/>
    <m/>
    <x v="15"/>
    <m/>
    <n v="250000"/>
    <m/>
    <n v="250000"/>
    <n v="250000"/>
    <n v="0"/>
    <s v="Green"/>
    <n v="250000"/>
    <m/>
    <n v="250000"/>
    <n v="0"/>
    <m/>
    <m/>
    <m/>
    <m/>
    <m/>
    <m/>
    <m/>
    <m/>
    <m/>
    <n v="250000"/>
    <n v="250000"/>
    <s v="No"/>
    <s v="Green"/>
    <d v="2023-07-01T00:00:00"/>
    <m/>
    <m/>
    <m/>
    <d v="2023-11-30T00:00:00"/>
    <m/>
    <m/>
    <m/>
    <m/>
    <m/>
    <m/>
    <n v="0"/>
    <n v="0"/>
    <n v="0"/>
    <s v="Green"/>
    <m/>
    <m/>
    <n v="0"/>
    <n v="0"/>
    <n v="40000"/>
    <n v="30000"/>
    <n v="30000"/>
    <n v="30000"/>
    <n v="30000"/>
    <n v="90000"/>
    <m/>
    <s v="3/24/24 Budget moved to Q3 per Justin Lee. SG_x000d__x000a__x000d__x000a__x000d__x000a_-10/31/22 - Reduction in 2023 budget by $50k due to ELT budget reduction request.//bo"/>
    <d v="2023-03-24T00:00:00"/>
    <m/>
    <m/>
    <x v="4"/>
    <s v="Corporate"/>
    <s v="IT"/>
    <m/>
    <s v="Information Systems"/>
    <s v="Corporate"/>
    <m/>
    <m/>
    <n v="0"/>
    <n v="100000"/>
    <n v="150000"/>
    <m/>
    <m/>
    <s v="Gingras, Stephan"/>
    <m/>
    <m/>
    <m/>
    <n v="1"/>
    <n v="45479"/>
    <m/>
    <s v="Administrator, System"/>
    <s v="Independent"/>
    <s v="Aqua"/>
    <d v="2022-08-29T00:00:00"/>
    <s v="IT"/>
  </r>
  <r>
    <x v="1063"/>
    <s v="Item"/>
    <s v="Open"/>
    <x v="0"/>
    <m/>
    <s v="Exempt"/>
    <m/>
    <s v="Gay, Elena"/>
    <s v="IT"/>
    <s v="1. Proposed"/>
    <s v="Defined"/>
    <x v="17"/>
    <m/>
    <n v="50000"/>
    <m/>
    <n v="50000"/>
    <n v="50000"/>
    <n v="0"/>
    <s v="Green"/>
    <n v="50000"/>
    <m/>
    <n v="50000"/>
    <n v="0"/>
    <m/>
    <m/>
    <m/>
    <m/>
    <m/>
    <m/>
    <m/>
    <m/>
    <m/>
    <n v="50000"/>
    <n v="50000"/>
    <s v="No"/>
    <s v="Green"/>
    <d v="2023-08-01T00:00:00"/>
    <m/>
    <m/>
    <m/>
    <d v="2023-11-15T00:00:00"/>
    <m/>
    <m/>
    <m/>
    <m/>
    <m/>
    <m/>
    <m/>
    <m/>
    <m/>
    <m/>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x v="4"/>
    <s v="Corporate"/>
    <s v="IT"/>
    <m/>
    <s v="Information Systems"/>
    <s v="Corporate"/>
    <m/>
    <m/>
    <n v="0"/>
    <n v="34000"/>
    <n v="16000"/>
    <m/>
    <m/>
    <s v="Gingras, Stephan"/>
    <m/>
    <m/>
    <m/>
    <n v="1"/>
    <n v="41723"/>
    <m/>
    <s v="Administrator, System"/>
    <s v="Independent"/>
    <s v="Aqua"/>
    <d v="2021-08-20T00:00:00"/>
    <s v="IT"/>
  </r>
  <r>
    <x v="1064"/>
    <s v="Item"/>
    <s v="Open"/>
    <x v="0"/>
    <s v="1348179M2203"/>
    <s v="Exempt"/>
    <n v="1991180"/>
    <s v="Geier, John"/>
    <s v="IT"/>
    <s v="8. Canceled"/>
    <s v="Emergent"/>
    <x v="15"/>
    <n v="-3112"/>
    <m/>
    <m/>
    <n v="-3112.34"/>
    <n v="-3112"/>
    <n v="0"/>
    <s v="Green"/>
    <m/>
    <m/>
    <m/>
    <n v="-3112"/>
    <m/>
    <m/>
    <n v="54000"/>
    <m/>
    <m/>
    <n v="54000"/>
    <s v="Full"/>
    <n v="54000"/>
    <n v="0"/>
    <m/>
    <n v="0"/>
    <s v="No"/>
    <s v="Green"/>
    <d v="2022-08-01T00:00:00"/>
    <d v="2022-06-20T00:00:00"/>
    <d v="2022-06-20T00:00:00"/>
    <d v="2022-12-30T00:00:00"/>
    <d v="2022-12-30T00:00:00"/>
    <m/>
    <m/>
    <m/>
    <n v="-3112.34"/>
    <m/>
    <m/>
    <m/>
    <m/>
    <m/>
    <m/>
    <m/>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x v="4"/>
    <s v="Pipelines and Terminals"/>
    <s v="IT"/>
    <m/>
    <s v="Information Systems"/>
    <m/>
    <m/>
    <n v="-3112"/>
    <n v="0"/>
    <m/>
    <m/>
    <n v="3112"/>
    <m/>
    <s v="Gingras, Stephan"/>
    <s v="Gardner, Dale"/>
    <m/>
    <m/>
    <n v="1"/>
    <n v="43983"/>
    <m/>
    <s v="Meitzler, Antoinette"/>
    <s v="Independent"/>
    <s v="Aqua"/>
    <d v="2022-06-14T00:00:00"/>
    <s v="IT"/>
  </r>
  <r>
    <x v="1065"/>
    <s v="Item"/>
    <s v="Open"/>
    <x v="0"/>
    <s v="1348174M2304"/>
    <s v="Exempt"/>
    <n v="2120217"/>
    <s v="Schneider, David"/>
    <s v="IT"/>
    <s v="3. Active"/>
    <s v="Emergent"/>
    <x v="16"/>
    <m/>
    <n v="350600"/>
    <m/>
    <n v="350600"/>
    <n v="275000"/>
    <n v="75600"/>
    <s v="Red"/>
    <m/>
    <m/>
    <m/>
    <n v="350600"/>
    <m/>
    <m/>
    <n v="396027"/>
    <m/>
    <m/>
    <n v="396027"/>
    <s v="Full"/>
    <n v="396027"/>
    <m/>
    <n v="350600"/>
    <n v="350600"/>
    <s v="No"/>
    <s v="Green"/>
    <d v="2023-05-01T00:00:00"/>
    <d v="2023-05-05T00:00:00"/>
    <d v="2023-05-05T00:00:00"/>
    <d v="2023-08-21T00:00:00"/>
    <d v="2023-11-30T00:00:00"/>
    <m/>
    <m/>
    <m/>
    <m/>
    <m/>
    <m/>
    <m/>
    <m/>
    <m/>
    <m/>
    <m/>
    <m/>
    <n v="52200"/>
    <n v="82300"/>
    <n v="83300"/>
    <n v="98300"/>
    <n v="34500"/>
    <n v="0"/>
    <n v="0"/>
    <m/>
    <m/>
    <s v="5/5/23: AFE approved. Forecast updated._x000d__x000a_-?4/10/23:  Project not budgeted for 2023 (was normal status).  Emergent project for 2023.  Updated CY EAC in Tracker from $400k to $275k//bo"/>
    <d v="2023-05-08T00:00:00"/>
    <s v="IT"/>
    <m/>
    <x v="4"/>
    <s v="Pipelines and Terminals"/>
    <s v="IT"/>
    <m/>
    <s v="Information Systems"/>
    <s v="Corporate"/>
    <m/>
    <m/>
    <n v="134500"/>
    <n v="216100"/>
    <n v="0"/>
    <m/>
    <m/>
    <s v="Gingras, Stephan"/>
    <s v="Virupakshi, Sudhakar"/>
    <m/>
    <m/>
    <n v="1"/>
    <n v="46921"/>
    <m/>
    <s v="Meitzler, Antoinette"/>
    <s v="Independent"/>
    <s v="Aqua"/>
    <d v="2023-04-10T00:00:00"/>
    <m/>
  </r>
  <r>
    <x v="1066"/>
    <s v="Item"/>
    <s v="Open"/>
    <x v="0"/>
    <s v="1348176M1906"/>
    <s v="Exempt"/>
    <n v="1653051"/>
    <s v="Geier, John"/>
    <s v="IT"/>
    <s v="3. Active"/>
    <s v="Defined"/>
    <x v="17"/>
    <n v="577470"/>
    <n v="1112867"/>
    <m/>
    <n v="1690336.96"/>
    <n v="1664580"/>
    <n v="25757"/>
    <s v="Yellow"/>
    <n v="1375000"/>
    <n v="350000"/>
    <n v="1725000"/>
    <n v="-34663"/>
    <m/>
    <m/>
    <n v="2865000"/>
    <n v="3579000"/>
    <n v="2335000"/>
    <n v="8779000"/>
    <s v="Phase"/>
    <n v="8779000"/>
    <n v="5489536"/>
    <n v="2763221"/>
    <n v="8252757"/>
    <s v="No"/>
    <s v="Green"/>
    <d v="2020-01-01T00:00:00"/>
    <d v="2019-11-18T00:00:00"/>
    <d v="2019-11-18T00:00:00"/>
    <d v="2020-11-30T00:00:00"/>
    <d v="2025-04-30T00:00:00"/>
    <m/>
    <m/>
    <n v="173139.68"/>
    <n v="104315.8"/>
    <n v="126030.55"/>
    <n v="173983.93"/>
    <n v="148227"/>
    <n v="148227"/>
    <n v="25757"/>
    <s v="Red"/>
    <m/>
    <s v="Other"/>
    <n v="144302"/>
    <n v="146533"/>
    <n v="147642"/>
    <n v="148696"/>
    <n v="149803"/>
    <n v="150870"/>
    <n v="136968"/>
    <n v="88053"/>
    <m/>
    <s v="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 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5-05T00:00:00"/>
    <s v="IT"/>
    <m/>
    <x v="4"/>
    <s v="Corporate"/>
    <s v="IT"/>
    <m/>
    <s v="Information Systems"/>
    <s v="Corporate"/>
    <m/>
    <n v="403486"/>
    <n v="464819"/>
    <n v="446141"/>
    <n v="375891"/>
    <n v="1650621"/>
    <n v="1300000"/>
    <s v="Gingras, Stephan"/>
    <s v="Ingalls, Robert T."/>
    <s v="N/A"/>
    <m/>
    <n v="1"/>
    <n v="31075"/>
    <m/>
    <s v="Ohlsen, Becca"/>
    <s v="Independent"/>
    <s v="Aqua"/>
    <d v="2018-08-28T00:00:00"/>
    <s v="IT"/>
  </r>
  <r>
    <x v="1067"/>
    <s v="Item"/>
    <s v="Open"/>
    <x v="0"/>
    <m/>
    <s v="Exempt"/>
    <m/>
    <s v="Geier, John"/>
    <s v="IT"/>
    <s v="1. Proposed"/>
    <m/>
    <x v="15"/>
    <m/>
    <n v="400664"/>
    <m/>
    <n v="400664"/>
    <n v="400664"/>
    <n v="0"/>
    <s v="Green"/>
    <n v="370000"/>
    <n v="-100000"/>
    <n v="270000"/>
    <n v="130664"/>
    <m/>
    <m/>
    <m/>
    <m/>
    <m/>
    <m/>
    <m/>
    <m/>
    <m/>
    <n v="400664"/>
    <n v="400664"/>
    <s v="No"/>
    <s v="Green"/>
    <d v="2023-06-01T00:00:00"/>
    <m/>
    <m/>
    <m/>
    <d v="2023-10-31T00:00:00"/>
    <m/>
    <m/>
    <m/>
    <m/>
    <m/>
    <m/>
    <m/>
    <m/>
    <m/>
    <m/>
    <m/>
    <m/>
    <m/>
    <n v="100000"/>
    <n v="61666"/>
    <n v="41666"/>
    <n v="35666"/>
    <n v="100000"/>
    <n v="61666"/>
    <m/>
    <m/>
    <s v="4/10 Budget reduced increased based on quotes SG"/>
    <d v="2023-04-10T00:00:00"/>
    <m/>
    <m/>
    <x v="4"/>
    <s v="Corporate"/>
    <s v="IT"/>
    <m/>
    <s v="Information Systems"/>
    <s v="Corporate"/>
    <m/>
    <m/>
    <n v="100000"/>
    <n v="138998"/>
    <n v="161666"/>
    <m/>
    <m/>
    <s v="Gingras, Stephan"/>
    <m/>
    <m/>
    <m/>
    <n v="1"/>
    <n v="45500"/>
    <m/>
    <s v="Administrator, System"/>
    <s v="Independent"/>
    <s v="Aqua"/>
    <d v="2022-08-29T00:00:00"/>
    <s v="IT"/>
  </r>
  <r>
    <x v="1068"/>
    <s v="Item"/>
    <s v="Open"/>
    <x v="0"/>
    <s v="1348174M2202"/>
    <s v="Exempt"/>
    <n v="2012614"/>
    <s v="Schneider, David"/>
    <s v="IT"/>
    <s v="3. Active"/>
    <s v="Defined"/>
    <x v="16"/>
    <n v="73013"/>
    <n v="141100"/>
    <m/>
    <n v="214112.63"/>
    <n v="202124"/>
    <n v="11989"/>
    <s v="Yellow"/>
    <n v="101950"/>
    <m/>
    <n v="101950"/>
    <n v="112163"/>
    <m/>
    <m/>
    <n v="346000"/>
    <m/>
    <m/>
    <n v="346000"/>
    <s v="Full"/>
    <n v="346000"/>
    <n v="215193"/>
    <n v="141100"/>
    <n v="356293"/>
    <s v="No"/>
    <s v="Green"/>
    <d v="2022-08-01T00:00:00"/>
    <d v="2022-08-18T00:00:00"/>
    <d v="2022-08-18T00:00:00"/>
    <d v="2023-02-15T00:00:00"/>
    <d v="2023-06-05T00:00:00"/>
    <m/>
    <m/>
    <n v="28532.880000000001"/>
    <n v="-1300.8800000000001"/>
    <n v="13291.57"/>
    <n v="32489.06"/>
    <n v="40900"/>
    <n v="40900"/>
    <n v="-8411"/>
    <s v="Red"/>
    <m/>
    <m/>
    <n v="49900"/>
    <n v="41800"/>
    <n v="49400"/>
    <m/>
    <m/>
    <m/>
    <m/>
    <m/>
    <m/>
    <s v="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 &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5-05T00:00:00"/>
    <s v="IT"/>
    <m/>
    <x v="4"/>
    <s v="Corporate"/>
    <s v="IT"/>
    <m/>
    <s v="Information Systems"/>
    <s v="Corporate"/>
    <m/>
    <n v="40524"/>
    <n v="124189"/>
    <n v="49400"/>
    <m/>
    <n v="142181"/>
    <m/>
    <s v="Gingras, Stephan"/>
    <s v="Gardner, Dale"/>
    <m/>
    <m/>
    <n v="1"/>
    <n v="41721"/>
    <m/>
    <s v="Administrator, System"/>
    <s v="Independent"/>
    <s v="Aqua"/>
    <d v="2021-08-20T00:00:00"/>
    <s v="IT"/>
  </r>
  <r>
    <x v="1069"/>
    <s v="Item"/>
    <s v="Open"/>
    <x v="0"/>
    <s v="1348181M2202"/>
    <s v="Exempt"/>
    <n v="2002074"/>
    <s v="Gay, Elena"/>
    <s v="IT"/>
    <s v="6. Operational"/>
    <s v="Defined"/>
    <x v="17"/>
    <n v="4975"/>
    <m/>
    <m/>
    <n v="4974.5600000000004"/>
    <n v="584"/>
    <n v="4391"/>
    <s v="Red"/>
    <m/>
    <m/>
    <m/>
    <n v="4975"/>
    <m/>
    <m/>
    <n v="85000"/>
    <m/>
    <m/>
    <n v="85000"/>
    <s v="Full"/>
    <n v="85000"/>
    <n v="76623"/>
    <m/>
    <n v="76623"/>
    <s v="No"/>
    <s v="Green"/>
    <d v="2022-07-01T00:00:00"/>
    <d v="2022-07-06T00:00:00"/>
    <d v="2022-07-06T00:00:00"/>
    <d v="2022-09-30T00:00:00"/>
    <d v="2023-03-31T00:00:00"/>
    <m/>
    <m/>
    <n v="190.99"/>
    <n v="194.6"/>
    <n v="198.1"/>
    <n v="4390.87"/>
    <m/>
    <m/>
    <n v="4391"/>
    <s v="Red"/>
    <m/>
    <m/>
    <m/>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x v="4"/>
    <s v="Corporate"/>
    <s v="IT"/>
    <m/>
    <s v="Information Systems"/>
    <s v="Corporate"/>
    <m/>
    <n v="584"/>
    <n v="4391"/>
    <m/>
    <m/>
    <n v="71649"/>
    <m/>
    <s v="Gingras, Stephan"/>
    <s v="Gardner, Dale"/>
    <m/>
    <m/>
    <n v="1"/>
    <n v="41708"/>
    <m/>
    <s v="Administrator, System"/>
    <s v="Independent"/>
    <s v="Aqua"/>
    <d v="2021-08-20T00:00:00"/>
    <s v="IT"/>
  </r>
  <r>
    <x v="1070"/>
    <s v="Item"/>
    <s v="Open"/>
    <x v="0"/>
    <s v="1348179M2301"/>
    <s v="Exempt"/>
    <n v="2110547"/>
    <s v="Geier, John"/>
    <s v="IT"/>
    <s v="3. Active"/>
    <s v="Defined"/>
    <x v="17"/>
    <m/>
    <n v="164000"/>
    <m/>
    <n v="164000"/>
    <n v="165000"/>
    <n v="-1000"/>
    <s v="Yellow"/>
    <n v="165000"/>
    <m/>
    <n v="165000"/>
    <n v="-1000"/>
    <m/>
    <m/>
    <n v="171141"/>
    <m/>
    <m/>
    <n v="171141"/>
    <s v="Full"/>
    <n v="171141"/>
    <m/>
    <n v="164000"/>
    <n v="164000"/>
    <s v="No"/>
    <s v="Green"/>
    <d v="2023-05-01T00:00:00"/>
    <d v="2023-04-12T00:00:00"/>
    <d v="2023-04-12T00:00:00"/>
    <d v="2023-10-30T00:00:00"/>
    <d v="2023-11-30T00:00:00"/>
    <m/>
    <m/>
    <m/>
    <m/>
    <m/>
    <m/>
    <n v="16500"/>
    <n v="16500"/>
    <n v="-16500"/>
    <s v="Red"/>
    <m/>
    <s v="Buckeye/Customer Schedule"/>
    <n v="32000"/>
    <n v="16500"/>
    <n v="32000"/>
    <n v="16500"/>
    <n v="16500"/>
    <n v="18500"/>
    <n v="32000"/>
    <m/>
    <m/>
    <s v="5/5/23 - POs submitted awaiting vendor order. // jg"/>
    <d v="2023-05-05T00:00:00"/>
    <s v="IT"/>
    <m/>
    <x v="4"/>
    <s v="Corporate"/>
    <s v="IT"/>
    <m/>
    <s v="Information Systems"/>
    <s v="Corporate"/>
    <m/>
    <m/>
    <n v="48500"/>
    <n v="65000"/>
    <n v="50500"/>
    <m/>
    <m/>
    <s v="Gingras, Stephan"/>
    <s v="Tran, Hung"/>
    <m/>
    <m/>
    <n v="1"/>
    <n v="45894"/>
    <m/>
    <s v="Administrator, System"/>
    <s v="Independent"/>
    <s v="Aqua"/>
    <d v="2022-09-22T00:00:00"/>
    <s v="IT"/>
  </r>
  <r>
    <x v="1071"/>
    <s v="Item"/>
    <s v="Open"/>
    <x v="0"/>
    <s v="1348179M2201"/>
    <s v="Exempt"/>
    <n v="1972496"/>
    <s v="Geier, John"/>
    <s v="IT"/>
    <s v="3. Active"/>
    <s v="Defined"/>
    <x v="15"/>
    <n v="718718"/>
    <n v="3000"/>
    <m/>
    <n v="721717.59"/>
    <n v="694791"/>
    <n v="26927"/>
    <s v="Yellow"/>
    <m/>
    <n v="678000"/>
    <n v="678000"/>
    <n v="43718"/>
    <m/>
    <m/>
    <n v="1006000"/>
    <m/>
    <m/>
    <n v="1006000"/>
    <s v="Full"/>
    <n v="1006000"/>
    <n v="1114243"/>
    <n v="3000"/>
    <n v="1117243"/>
    <s v="Yes"/>
    <s v="Red"/>
    <d v="2022-05-01T00:00:00"/>
    <d v="2022-05-02T00:00:00"/>
    <d v="2022-05-02T00:00:00"/>
    <d v="2022-12-31T00:00:00"/>
    <d v="2023-07-31T00:00:00"/>
    <m/>
    <m/>
    <n v="113982.69"/>
    <n v="81567.33"/>
    <n v="495470.67"/>
    <n v="27696.9"/>
    <n v="770"/>
    <n v="770"/>
    <n v="26927"/>
    <s v="Red"/>
    <m/>
    <s v="Other"/>
    <n v="1000"/>
    <n v="1000"/>
    <n v="1000"/>
    <m/>
    <m/>
    <m/>
    <m/>
    <m/>
    <m/>
    <s v="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 remains the same. _x000d__x000a__x000d__x000a_5/2/22 - AFE has been submitted and forecast is 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5-09T00:00:00"/>
    <s v="IT"/>
    <m/>
    <x v="4"/>
    <s v="Corporate"/>
    <s v="IT"/>
    <m/>
    <s v="Information Systems"/>
    <s v="Corporate"/>
    <m/>
    <n v="691021"/>
    <n v="29697"/>
    <n v="1000"/>
    <m/>
    <n v="395525"/>
    <m/>
    <s v="Gingras, Stephan"/>
    <s v="Sinatore, Kathleen J."/>
    <m/>
    <m/>
    <n v="1"/>
    <n v="41691"/>
    <m/>
    <s v="Administrator, System"/>
    <s v="Independent"/>
    <s v="Aqua"/>
    <d v="2021-08-20T00:00:00"/>
    <s v="IT"/>
  </r>
  <r>
    <x v="1072"/>
    <s v="Item"/>
    <s v="Open"/>
    <x v="0"/>
    <m/>
    <s v="Exempt"/>
    <m/>
    <s v="Hagerty, Sean"/>
    <s v="IT"/>
    <s v="1. Proposed"/>
    <m/>
    <x v="15"/>
    <m/>
    <n v="833000"/>
    <m/>
    <n v="833000"/>
    <n v="833000"/>
    <n v="0"/>
    <s v="Green"/>
    <n v="1711000"/>
    <n v="-878000"/>
    <n v="833000"/>
    <n v="0"/>
    <m/>
    <m/>
    <m/>
    <m/>
    <m/>
    <m/>
    <m/>
    <m/>
    <m/>
    <n v="833000"/>
    <n v="833000"/>
    <s v="No"/>
    <s v="Green"/>
    <d v="2023-05-01T00:00:00"/>
    <m/>
    <m/>
    <m/>
    <d v="2023-10-31T00:00:00"/>
    <n v="8"/>
    <s v="Yellow"/>
    <m/>
    <m/>
    <m/>
    <m/>
    <n v="0"/>
    <n v="0"/>
    <n v="0"/>
    <s v="Green"/>
    <m/>
    <m/>
    <n v="20000"/>
    <n v="20000"/>
    <n v="718000"/>
    <n v="15000"/>
    <n v="20000"/>
    <n v="20000"/>
    <n v="20000"/>
    <m/>
    <m/>
    <s v="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5-05T00:00:00"/>
    <m/>
    <m/>
    <x v="4"/>
    <s v="Corporate"/>
    <s v="IT"/>
    <m/>
    <s v="Information Systems"/>
    <s v="Corporate"/>
    <m/>
    <m/>
    <n v="40000"/>
    <n v="753000"/>
    <n v="40000"/>
    <m/>
    <m/>
    <s v="Gingras, Stephan"/>
    <m/>
    <m/>
    <m/>
    <n v="1"/>
    <n v="45471"/>
    <m/>
    <s v="Administrator, System"/>
    <s v="Independent"/>
    <m/>
    <d v="2022-08-30T00:00:00"/>
    <s v="IT"/>
  </r>
  <r>
    <x v="1073"/>
    <s v="Item"/>
    <s v="Open"/>
    <x v="0"/>
    <s v="1348171M2203"/>
    <s v="Exempt"/>
    <n v="2037898"/>
    <s v="Camacho, Juan"/>
    <s v="IT"/>
    <s v="7. Closed"/>
    <s v="Emergent"/>
    <x v="15"/>
    <n v="6846"/>
    <n v="0"/>
    <n v="10912"/>
    <n v="6846.28"/>
    <n v="6172"/>
    <n v="675"/>
    <s v="Red"/>
    <m/>
    <m/>
    <m/>
    <n v="6846"/>
    <m/>
    <m/>
    <n v="128000"/>
    <m/>
    <m/>
    <n v="128000"/>
    <s v="Full"/>
    <n v="128000"/>
    <n v="116013"/>
    <n v="10912"/>
    <n v="126925"/>
    <s v="No"/>
    <s v="Green"/>
    <d v="2022-11-01T00:00:00"/>
    <d v="2022-10-25T00:00:00"/>
    <d v="2022-10-25T00:00:00"/>
    <d v="2022-12-30T00:00:00"/>
    <d v="2022-12-30T00:00:00"/>
    <m/>
    <m/>
    <n v="4372.8599999999997"/>
    <n v="1039.98"/>
    <n v="758.88"/>
    <n v="674.56"/>
    <n v="0"/>
    <n v="0"/>
    <n v="675"/>
    <s v="Red"/>
    <m/>
    <m/>
    <n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x v="4"/>
    <s v="Corporate"/>
    <s v="IT"/>
    <m/>
    <s v="Corporate"/>
    <s v="Corporate"/>
    <m/>
    <n v="6172"/>
    <n v="675"/>
    <m/>
    <m/>
    <n v="109167"/>
    <m/>
    <s v="Gingras, Stephan"/>
    <s v="Gehringer, Todd"/>
    <m/>
    <m/>
    <n v="1"/>
    <n v="46112"/>
    <m/>
    <s v="Meitzler, Antoinette"/>
    <s v="Independent"/>
    <s v="Aqua"/>
    <d v="2022-10-24T00:00:00"/>
    <s v="IT"/>
  </r>
  <r>
    <x v="1074"/>
    <s v="Item"/>
    <s v="Open"/>
    <x v="0"/>
    <s v="1348174M2102"/>
    <s v="Exempt"/>
    <n v="1901905"/>
    <s v="Bartlett, Hilary"/>
    <s v="IT"/>
    <s v="8. Canceled"/>
    <s v="Defined"/>
    <x v="16"/>
    <n v="-432"/>
    <m/>
    <m/>
    <n v="-431.54"/>
    <n v="-432"/>
    <n v="0"/>
    <s v="Green"/>
    <n v="300000"/>
    <n v="-300000"/>
    <n v="0"/>
    <n v="-432"/>
    <m/>
    <m/>
    <n v="396000"/>
    <m/>
    <m/>
    <n v="396000"/>
    <s v="Full"/>
    <n v="396000"/>
    <n v="0"/>
    <m/>
    <n v="0"/>
    <s v="No"/>
    <s v="Green"/>
    <d v="2022-11-01T00:00:00"/>
    <d v="2021-10-12T00:00:00"/>
    <d v="2021-10-12T00:00:00"/>
    <d v="2023-04-30T00:00:00"/>
    <d v="2023-05-31T00:00:00"/>
    <m/>
    <m/>
    <m/>
    <m/>
    <n v="-431.54"/>
    <m/>
    <m/>
    <m/>
    <m/>
    <m/>
    <m/>
    <m/>
    <m/>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x v="4"/>
    <s v="Corporate"/>
    <s v="IT"/>
    <m/>
    <s v="Information Systems"/>
    <s v="Corporate"/>
    <m/>
    <n v="-432"/>
    <n v="0"/>
    <m/>
    <m/>
    <n v="432"/>
    <m/>
    <s v="Gingras, Stephan"/>
    <s v="Bohnsack, Gary"/>
    <m/>
    <m/>
    <n v="1"/>
    <n v="42255"/>
    <m/>
    <s v="Clark, David"/>
    <s v="Independent"/>
    <s v="Aqua"/>
    <d v="2021-10-06T00:00:00"/>
    <s v="IT"/>
  </r>
  <r>
    <x v="1075"/>
    <s v="Item"/>
    <s v="Open"/>
    <x v="0"/>
    <s v="1348174M2302"/>
    <s v="Exempt"/>
    <n v="2085451"/>
    <s v="Bartlett, Hilary"/>
    <s v="IT"/>
    <s v="6. Operational"/>
    <s v="Defined"/>
    <x v="16"/>
    <n v="262203"/>
    <n v="112000"/>
    <n v="29912"/>
    <n v="374203.13"/>
    <n v="297614"/>
    <n v="76589"/>
    <s v="Red"/>
    <m/>
    <n v="300000"/>
    <n v="300000"/>
    <n v="74203"/>
    <m/>
    <m/>
    <n v="368725"/>
    <m/>
    <m/>
    <n v="368725"/>
    <s v="Full"/>
    <n v="368725"/>
    <n v="262203"/>
    <n v="141912"/>
    <n v="404115"/>
    <s v="No"/>
    <s v="Green"/>
    <d v="2023-02-01T00:00:00"/>
    <d v="2023-01-30T00:00:00"/>
    <d v="2023-01-30T00:00:00"/>
    <d v="2023-04-30T00:00:00"/>
    <d v="2023-04-28T00:00:00"/>
    <m/>
    <m/>
    <m/>
    <n v="42900"/>
    <n v="110713.91"/>
    <n v="108589.22"/>
    <n v="106000"/>
    <n v="106000"/>
    <n v="2589"/>
    <s v="Yellow"/>
    <m/>
    <m/>
    <n v="102000"/>
    <n v="10000"/>
    <m/>
    <m/>
    <m/>
    <m/>
    <m/>
    <m/>
    <n v="29912"/>
    <s v="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5-08T00:00:00"/>
    <s v="IT"/>
    <m/>
    <x v="4"/>
    <s v="Pipelines and Terminals"/>
    <s v="IT"/>
    <m/>
    <s v="Information Systems"/>
    <s v="Corporate"/>
    <m/>
    <n v="153614"/>
    <n v="220589"/>
    <m/>
    <m/>
    <m/>
    <m/>
    <s v="Gingras, Stephan"/>
    <s v="Gardner, Dale"/>
    <m/>
    <m/>
    <n v="1"/>
    <n v="46488"/>
    <m/>
    <s v="Guest, ProSight"/>
    <s v="Independent"/>
    <s v="Aqua"/>
    <d v="2023-01-17T00:00:00"/>
    <s v="IT"/>
  </r>
  <r>
    <x v="1076"/>
    <s v="Item"/>
    <s v="Open"/>
    <x v="0"/>
    <m/>
    <s v="Exempt"/>
    <m/>
    <s v="Bartlett, Hilary"/>
    <s v="IT"/>
    <s v="1. Proposed"/>
    <m/>
    <x v="16"/>
    <m/>
    <n v="100000"/>
    <m/>
    <n v="100000"/>
    <n v="100000"/>
    <n v="0"/>
    <s v="Green"/>
    <n v="100000"/>
    <m/>
    <n v="100000"/>
    <n v="0"/>
    <m/>
    <m/>
    <m/>
    <m/>
    <m/>
    <m/>
    <m/>
    <m/>
    <m/>
    <n v="100000"/>
    <n v="100000"/>
    <s v="No"/>
    <s v="Green"/>
    <d v="2023-10-01T00:00:00"/>
    <m/>
    <m/>
    <m/>
    <d v="2023-12-31T00:00:00"/>
    <m/>
    <m/>
    <m/>
    <m/>
    <m/>
    <m/>
    <m/>
    <m/>
    <m/>
    <m/>
    <m/>
    <m/>
    <m/>
    <m/>
    <m/>
    <m/>
    <m/>
    <n v="33334"/>
    <n v="33333"/>
    <n v="33333"/>
    <m/>
    <s v="4/11/23:  Per RD, updated Cash Flow Start date to 10/01/2023 for now.  Kept CY EAC of $100k the same for now.//bo"/>
    <d v="2023-04-11T00:00:00"/>
    <m/>
    <m/>
    <x v="4"/>
    <s v="Corporate"/>
    <s v="IT"/>
    <m/>
    <s v="Information Systems"/>
    <s v="Corporate"/>
    <m/>
    <m/>
    <n v="0"/>
    <m/>
    <n v="100000"/>
    <m/>
    <m/>
    <s v="Gingras, Stephan"/>
    <m/>
    <m/>
    <m/>
    <n v="1"/>
    <n v="45501"/>
    <m/>
    <s v="Administrator, System"/>
    <s v="Independent"/>
    <s v="Aqua"/>
    <d v="2022-08-29T00:00:00"/>
    <s v="IT"/>
  </r>
  <r>
    <x v="1077"/>
    <s v="Item"/>
    <s v="Open"/>
    <x v="0"/>
    <s v="1348173M2301"/>
    <s v="Exempt"/>
    <n v="2085445"/>
    <s v="Schneider, David"/>
    <s v="IT"/>
    <s v="3. Active"/>
    <s v="Defined"/>
    <x v="17"/>
    <n v="6227"/>
    <n v="132600"/>
    <m/>
    <n v="138827.06"/>
    <n v="169698"/>
    <n v="-30871"/>
    <s v="Red"/>
    <n v="300000"/>
    <m/>
    <n v="300000"/>
    <n v="-161173"/>
    <m/>
    <m/>
    <n v="191843"/>
    <m/>
    <m/>
    <n v="191843"/>
    <s v="Phase"/>
    <n v="191843"/>
    <n v="6227"/>
    <n v="132600"/>
    <n v="138827"/>
    <s v="No"/>
    <s v="Green"/>
    <d v="2023-03-01T00:00:00"/>
    <d v="2023-05-05T00:00:00"/>
    <d v="2023-05-05T00:00:00"/>
    <d v="2023-07-14T00:00:00"/>
    <d v="2023-12-31T00:00:00"/>
    <m/>
    <m/>
    <m/>
    <m/>
    <n v="2698.38"/>
    <n v="3528.68"/>
    <n v="15000"/>
    <n v="15000"/>
    <n v="-11471"/>
    <s v="Red"/>
    <m/>
    <s v="Buckeye/Customer Schedule"/>
    <n v="10900"/>
    <n v="71000"/>
    <n v="48700"/>
    <n v="2000"/>
    <n v="0"/>
    <n v="0"/>
    <n v="0"/>
    <n v="0"/>
    <m/>
    <s v="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5-08T00:00:00"/>
    <s v="IT"/>
    <m/>
    <x v="4"/>
    <s v="Corporate"/>
    <s v="IT"/>
    <m/>
    <s v="Information Systems"/>
    <s v="Corporate"/>
    <m/>
    <n v="2698"/>
    <n v="85429"/>
    <n v="50700"/>
    <n v="0"/>
    <m/>
    <m/>
    <s v="Gingras, Stephan"/>
    <s v="Sauger, Joseph M."/>
    <m/>
    <m/>
    <n v="1"/>
    <n v="45489"/>
    <m/>
    <s v="Administrator, System"/>
    <s v="Independent"/>
    <s v="Aqua"/>
    <d v="2022-08-30T00:00:00"/>
    <s v="IT"/>
  </r>
  <r>
    <x v="1078"/>
    <s v="Item"/>
    <s v="Open"/>
    <x v="0"/>
    <s v="1348181M2201"/>
    <s v="Exempt"/>
    <n v="1991963"/>
    <s v="Gay, Elena"/>
    <s v="IT"/>
    <s v="6. Operational"/>
    <s v="Defined"/>
    <x v="17"/>
    <n v="-213"/>
    <m/>
    <m/>
    <n v="-212.94"/>
    <n v="-1064"/>
    <n v="851"/>
    <s v="Red"/>
    <n v="43000"/>
    <n v="-43000"/>
    <n v="0"/>
    <n v="-213"/>
    <m/>
    <m/>
    <n v="183000"/>
    <m/>
    <m/>
    <n v="183000"/>
    <s v="Full"/>
    <n v="183000"/>
    <n v="151903"/>
    <m/>
    <n v="151903"/>
    <s v="No"/>
    <s v="Green"/>
    <d v="2022-07-01T00:00:00"/>
    <d v="2022-06-27T00:00:00"/>
    <d v="2022-06-27T00:00:00"/>
    <d v="2023-01-15T00:00:00"/>
    <d v="2023-01-31T00:00:00"/>
    <m/>
    <m/>
    <n v="700.06"/>
    <n v="-2175.87"/>
    <n v="412"/>
    <n v="850.87"/>
    <m/>
    <m/>
    <n v="851"/>
    <s v="Red"/>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x v="4"/>
    <s v="Corporate"/>
    <s v="IT"/>
    <m/>
    <s v="Information Systems"/>
    <s v="Corporate"/>
    <m/>
    <n v="-1064"/>
    <n v="851"/>
    <m/>
    <m/>
    <n v="152116"/>
    <m/>
    <s v="Gingras, Stephan"/>
    <s v="Parker, Brian K."/>
    <m/>
    <m/>
    <n v="1"/>
    <n v="41703"/>
    <m/>
    <s v="Administrator, System"/>
    <s v="Independent"/>
    <s v="Aqua"/>
    <d v="2021-08-20T00:00:00"/>
    <s v="IT"/>
  </r>
  <r>
    <x v="1079"/>
    <s v="Item"/>
    <s v="Open"/>
    <x v="0"/>
    <s v="1348181M2305"/>
    <s v="Exempt"/>
    <m/>
    <s v="Gay, Elena"/>
    <s v="IT"/>
    <s v="2. Pending AFE"/>
    <s v="Defined"/>
    <x v="17"/>
    <m/>
    <n v="180000"/>
    <m/>
    <n v="180000"/>
    <n v="180000"/>
    <n v="0"/>
    <s v="Green"/>
    <n v="180000"/>
    <n v="-32000"/>
    <n v="148000"/>
    <n v="32000"/>
    <m/>
    <m/>
    <n v="176188"/>
    <m/>
    <m/>
    <m/>
    <s v="Full"/>
    <n v="176188"/>
    <m/>
    <n v="180000"/>
    <n v="180000"/>
    <s v="No"/>
    <s v="Green"/>
    <d v="2023-05-01T00:00:00"/>
    <m/>
    <m/>
    <d v="2023-10-01T00:00:00"/>
    <d v="2023-12-31T00:00:00"/>
    <m/>
    <m/>
    <m/>
    <m/>
    <m/>
    <m/>
    <n v="0"/>
    <n v="0"/>
    <n v="0"/>
    <s v="Green"/>
    <m/>
    <m/>
    <n v="60000"/>
    <n v="60000"/>
    <n v="30000"/>
    <n v="30000"/>
    <m/>
    <m/>
    <m/>
    <m/>
    <m/>
    <s v="4-4-2023 - AFE pending review from mgmt.  AFE not approved yet.  Moved forecast._x000d__x000a__x000d__x000a__x000d__x000a_1/25/23:  Leaving Operational Date as 12/31/23 right now per EG.//bo"/>
    <d v="2023-04-04T00:00:00"/>
    <s v="IT"/>
    <m/>
    <x v="4"/>
    <s v="Corporate"/>
    <s v="IT"/>
    <m/>
    <s v="Information Systems"/>
    <s v="Corporate"/>
    <m/>
    <m/>
    <n v="120000"/>
    <n v="60000"/>
    <m/>
    <m/>
    <m/>
    <s v="Gingras, Stephan"/>
    <s v="Parker, Chris"/>
    <m/>
    <m/>
    <n v="1"/>
    <n v="45490"/>
    <m/>
    <s v="Administrator, System"/>
    <s v="Independent"/>
    <s v="Aqua"/>
    <d v="2022-08-29T00:00:00"/>
    <s v="IT"/>
  </r>
  <r>
    <x v="1080"/>
    <s v="Item"/>
    <s v="Open"/>
    <x v="0"/>
    <s v="1348181M2203"/>
    <s v="Exempt"/>
    <n v="2011338"/>
    <s v="Gay, Elena"/>
    <s v="IT"/>
    <s v="6. Operational"/>
    <s v="Defined"/>
    <x v="17"/>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x v="4"/>
    <s v="Corporate"/>
    <s v="IT"/>
    <m/>
    <s v="Information Systems"/>
    <s v="Corporate"/>
    <m/>
    <n v="6745"/>
    <n v="0"/>
    <m/>
    <m/>
    <n v="82522"/>
    <m/>
    <s v="Gingras, Stephan"/>
    <s v="Parker, Brian K."/>
    <m/>
    <m/>
    <n v="1"/>
    <n v="41696"/>
    <m/>
    <s v="Administrator, System"/>
    <s v="Independent"/>
    <s v="Aqua"/>
    <d v="2021-08-20T00:00:00"/>
    <s v="IT"/>
  </r>
  <r>
    <x v="1081"/>
    <s v="Item"/>
    <s v="Open"/>
    <x v="0"/>
    <s v="1348171M2204"/>
    <s v="Exempt"/>
    <n v="2053660"/>
    <s v="Camacho, Juan"/>
    <s v="IT"/>
    <s v="3. Active"/>
    <s v="Emergent"/>
    <x v="15"/>
    <n v="18993"/>
    <n v="67696"/>
    <m/>
    <n v="86688.6"/>
    <n v="88183"/>
    <n v="-1494"/>
    <s v="Yellow"/>
    <m/>
    <n v="100000"/>
    <n v="100000"/>
    <n v="-13311"/>
    <m/>
    <m/>
    <n v="254000"/>
    <m/>
    <m/>
    <n v="254000"/>
    <s v="Full"/>
    <n v="254000"/>
    <n v="157299"/>
    <n v="67696"/>
    <n v="224995"/>
    <s v="No"/>
    <s v="Green"/>
    <d v="2022-12-01T00:00:00"/>
    <d v="2022-12-23T00:00:00"/>
    <d v="2022-12-23T00:00:00"/>
    <d v="2023-04-19T00:00:00"/>
    <d v="2023-06-30T00:00:00"/>
    <m/>
    <m/>
    <n v="5575.33"/>
    <n v="3510.91"/>
    <n v="4494.38"/>
    <n v="5411.98"/>
    <n v="6906"/>
    <n v="6906"/>
    <n v="-1494"/>
    <s v="Red"/>
    <m/>
    <m/>
    <n v="6640"/>
    <n v="61056"/>
    <m/>
    <m/>
    <m/>
    <m/>
    <m/>
    <m/>
    <m/>
    <s v="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5-04T00:00:00"/>
    <s v="IT"/>
    <s v="Camacho, Juan"/>
    <x v="4"/>
    <s v="Pipelines and Terminals"/>
    <s v="IT"/>
    <m/>
    <s v="Corporate"/>
    <s v="Corporate"/>
    <m/>
    <n v="13581"/>
    <n v="73108"/>
    <m/>
    <m/>
    <n v="138306"/>
    <m/>
    <s v="Gingras, Stephan"/>
    <s v="Gehringer, Todd"/>
    <m/>
    <m/>
    <n v="1"/>
    <n v="46393"/>
    <m/>
    <s v="Meitzler, Antoinette"/>
    <s v="Independent"/>
    <s v="Aqua"/>
    <d v="2022-12-20T00:00:00"/>
    <s v="IT"/>
  </r>
  <r>
    <x v="1082"/>
    <s v="Item"/>
    <s v="Open"/>
    <x v="0"/>
    <m/>
    <s v="Exempt"/>
    <m/>
    <s v="Pellum, Brianna"/>
    <s v="IT"/>
    <s v="1. Proposed"/>
    <m/>
    <x v="15"/>
    <m/>
    <n v="125000"/>
    <m/>
    <n v="125000"/>
    <n v="125000"/>
    <n v="0"/>
    <s v="Green"/>
    <n v="125000"/>
    <m/>
    <n v="125000"/>
    <n v="0"/>
    <m/>
    <m/>
    <m/>
    <m/>
    <m/>
    <m/>
    <m/>
    <m/>
    <m/>
    <n v="125000"/>
    <n v="125000"/>
    <s v="No"/>
    <s v="Green"/>
    <d v="2023-05-01T00:00:00"/>
    <m/>
    <m/>
    <m/>
    <d v="2023-09-30T00:00:00"/>
    <n v="8"/>
    <s v="Yellow"/>
    <m/>
    <m/>
    <m/>
    <m/>
    <n v="0"/>
    <n v="0"/>
    <n v="0"/>
    <s v="Green"/>
    <m/>
    <m/>
    <n v="25000"/>
    <n v="25000"/>
    <n v="25000"/>
    <n v="25000"/>
    <n v="25000"/>
    <m/>
    <m/>
    <m/>
    <m/>
    <s v="3/08/23:   Changed Cash Flow to May start date per Hung.  Project going through ARC.//bo_x000d__x000a__x000d__x000a__x000d__x000a_Cash flow pushed out to March due to ACR process review. BP"/>
    <d v="2023-03-08T00:00:00"/>
    <m/>
    <m/>
    <x v="4"/>
    <s v="Corporate"/>
    <s v="IT"/>
    <m/>
    <s v="Information Systems"/>
    <s v="Corporate"/>
    <m/>
    <m/>
    <n v="50000"/>
    <n v="75000"/>
    <m/>
    <m/>
    <m/>
    <s v="Gingras, Stephan"/>
    <m/>
    <m/>
    <m/>
    <n v="1"/>
    <n v="45474"/>
    <m/>
    <s v="Administrator, System"/>
    <s v="Independent"/>
    <s v="Aqua"/>
    <d v="2022-08-29T00:00:00"/>
    <s v="IT"/>
  </r>
  <r>
    <x v="1083"/>
    <s v="Item"/>
    <s v="Open"/>
    <x v="0"/>
    <s v="1348178M2201"/>
    <s v="Exempt"/>
    <n v="2045125"/>
    <s v="Geier, John"/>
    <s v="IT"/>
    <s v="3. Active"/>
    <s v="Emergent"/>
    <x v="15"/>
    <n v="27563"/>
    <n v="9600"/>
    <m/>
    <n v="37162.519999999997"/>
    <n v="38868"/>
    <n v="-1706"/>
    <s v="Yellow"/>
    <m/>
    <m/>
    <m/>
    <n v="37163"/>
    <m/>
    <m/>
    <n v="361000"/>
    <m/>
    <m/>
    <n v="361000"/>
    <s v="Full"/>
    <n v="361000"/>
    <n v="314607"/>
    <n v="9600"/>
    <n v="324207"/>
    <s v="No"/>
    <s v="Green"/>
    <d v="2022-12-01T00:00:00"/>
    <d v="2022-11-17T00:00:00"/>
    <d v="2022-11-17T00:00:00"/>
    <d v="2022-12-31T00:00:00"/>
    <d v="2023-07-31T00:00:00"/>
    <m/>
    <m/>
    <n v="22073.27"/>
    <n v="2413.16"/>
    <n v="1581.84"/>
    <n v="1494.25"/>
    <n v="3200"/>
    <n v="3200"/>
    <n v="-1706"/>
    <s v="Red"/>
    <m/>
    <s v="Buckeye/Customer Schedule"/>
    <n v="3200"/>
    <n v="3200"/>
    <n v="3200"/>
    <m/>
    <m/>
    <m/>
    <m/>
    <m/>
    <m/>
    <s v="5/5/23 - Imaging and shipping underway. // jg_x000d__x000a_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5-05T00:00:00"/>
    <s v="IT"/>
    <m/>
    <x v="4"/>
    <s v="Corporate"/>
    <s v="IT"/>
    <m/>
    <s v="Corporate"/>
    <s v="Corporate"/>
    <m/>
    <n v="26068"/>
    <n v="7894"/>
    <n v="3200"/>
    <m/>
    <n v="287044"/>
    <m/>
    <s v="Gingras, Stephan"/>
    <s v="Tran, Hung"/>
    <m/>
    <m/>
    <n v="1"/>
    <n v="46229"/>
    <m/>
    <s v="Meitzler, Antoinette"/>
    <s v="Independent"/>
    <s v="Aqua"/>
    <d v="2022-11-15T00:00:00"/>
    <s v="IT"/>
  </r>
  <r>
    <x v="1084"/>
    <s v="Item"/>
    <s v="Open"/>
    <x v="0"/>
    <s v="1348179M2202"/>
    <s v="Exempt"/>
    <n v="1981084"/>
    <s v="Geier, John"/>
    <s v="IT"/>
    <s v="3. Active"/>
    <s v="Defined"/>
    <x v="15"/>
    <n v="124014"/>
    <n v="12150"/>
    <m/>
    <n v="136163.9"/>
    <n v="137196"/>
    <n v="-1032"/>
    <s v="Yellow"/>
    <m/>
    <m/>
    <m/>
    <n v="136164"/>
    <m/>
    <m/>
    <n v="649000"/>
    <m/>
    <n v="377000"/>
    <n v="649000"/>
    <s v="Supplemental"/>
    <n v="1026000"/>
    <n v="655630"/>
    <n v="12150"/>
    <n v="667780"/>
    <s v="No"/>
    <s v="Green"/>
    <d v="2022-06-01T00:00:00"/>
    <d v="2022-05-20T00:00:00"/>
    <d v="2022-05-20T00:00:00"/>
    <d v="2022-12-31T00:00:00"/>
    <d v="2023-07-31T00:00:00"/>
    <m/>
    <m/>
    <n v="110344.08"/>
    <n v="7485.59"/>
    <n v="3166.24"/>
    <n v="3017.99"/>
    <n v="4050"/>
    <n v="4050"/>
    <n v="-1032"/>
    <s v="Red"/>
    <m/>
    <m/>
    <n v="4050"/>
    <n v="4050"/>
    <n v="4050"/>
    <m/>
    <m/>
    <m/>
    <m/>
    <m/>
    <m/>
    <s v="5/5/23 - Imaging and shipping underway. // jg_x000d__x000a_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 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5-05T00:00:00"/>
    <s v="IT"/>
    <m/>
    <x v="4"/>
    <s v="Corporate"/>
    <s v="IT"/>
    <m/>
    <s v="Information Systems"/>
    <s v="Corporate"/>
    <m/>
    <n v="120996"/>
    <n v="11118"/>
    <n v="4050"/>
    <m/>
    <n v="531616"/>
    <m/>
    <s v="Gingras, Stephan"/>
    <s v="Virupakshi, Sudhakar"/>
    <m/>
    <m/>
    <n v="1"/>
    <n v="41692"/>
    <m/>
    <s v="Administrator, System"/>
    <s v="Independent"/>
    <s v="Aqua"/>
    <d v="2021-08-20T00:00:00"/>
    <s v="IT"/>
  </r>
  <r>
    <x v="1085"/>
    <s v="Item"/>
    <s v="Open"/>
    <x v="0"/>
    <s v="1348179M2205"/>
    <s v="Exempt"/>
    <n v="2045125"/>
    <s v="Geier, John"/>
    <s v="IT"/>
    <s v="8. Canceled"/>
    <s v="Emergent"/>
    <x v="15"/>
    <n v="-10414"/>
    <m/>
    <m/>
    <n v="-10413.75"/>
    <n v="-10414"/>
    <n v="0"/>
    <s v="Green"/>
    <m/>
    <m/>
    <m/>
    <n v="-10414"/>
    <m/>
    <m/>
    <m/>
    <m/>
    <m/>
    <m/>
    <s v="Full"/>
    <m/>
    <n v="483"/>
    <m/>
    <n v="483"/>
    <s v="No"/>
    <s v="Green"/>
    <d v="2022-12-01T00:00:00"/>
    <m/>
    <m/>
    <d v="2023-12-31T00:00:00"/>
    <d v="2023-12-31T00:00:00"/>
    <m/>
    <m/>
    <n v="-10457.08"/>
    <n v="-439.24"/>
    <n v="482.57"/>
    <m/>
    <m/>
    <m/>
    <m/>
    <m/>
    <m/>
    <m/>
    <m/>
    <m/>
    <m/>
    <m/>
    <m/>
    <m/>
    <m/>
    <m/>
    <m/>
    <s v="3/04/23:  Project actuals are zero (costs reclassed to PC Purchase 2022).  Project created erroneously.   Cancelled project.//bo"/>
    <d v="2023-03-04T00:00:00"/>
    <s v="IT"/>
    <m/>
    <x v="4"/>
    <s v="Pipelines and Terminals"/>
    <s v="IT"/>
    <m/>
    <m/>
    <m/>
    <m/>
    <n v="-10414"/>
    <n v="0"/>
    <m/>
    <m/>
    <n v="10896"/>
    <m/>
    <s v="Gingras, Stephan"/>
    <s v="Virupakshi, Sudhakar"/>
    <m/>
    <m/>
    <n v="1"/>
    <n v="46450"/>
    <m/>
    <s v="Meitzler, Antoinette"/>
    <s v="Independent"/>
    <s v="Aqua"/>
    <d v="2023-01-11T00:00:00"/>
    <s v="IT"/>
  </r>
  <r>
    <x v="1086"/>
    <s v="Item"/>
    <s v="Open"/>
    <x v="0"/>
    <m/>
    <s v="Exempt"/>
    <m/>
    <s v="Hagerty, Sean"/>
    <s v="IT"/>
    <s v="1. Proposed"/>
    <m/>
    <x v="15"/>
    <m/>
    <n v="332500"/>
    <m/>
    <n v="332500"/>
    <n v="332500"/>
    <n v="0"/>
    <s v="Green"/>
    <n v="512500"/>
    <m/>
    <n v="512500"/>
    <n v="-180000"/>
    <m/>
    <m/>
    <m/>
    <m/>
    <m/>
    <m/>
    <m/>
    <m/>
    <m/>
    <n v="332500"/>
    <n v="332500"/>
    <s v="No"/>
    <s v="Green"/>
    <d v="2023-06-01T00:00:00"/>
    <m/>
    <m/>
    <m/>
    <d v="2023-09-30T00:00:00"/>
    <m/>
    <m/>
    <m/>
    <m/>
    <m/>
    <m/>
    <m/>
    <m/>
    <m/>
    <m/>
    <m/>
    <m/>
    <m/>
    <n v="320000"/>
    <n v="5000"/>
    <n v="5000"/>
    <n v="2500"/>
    <m/>
    <m/>
    <m/>
    <m/>
    <s v="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5-05T00:00:00"/>
    <m/>
    <m/>
    <x v="4"/>
    <s v="Corporate"/>
    <s v="IT"/>
    <m/>
    <s v="Information Systems"/>
    <s v="Corporate"/>
    <m/>
    <m/>
    <n v="320000"/>
    <n v="12500"/>
    <m/>
    <m/>
    <m/>
    <s v="Gingras, Stephan"/>
    <m/>
    <m/>
    <m/>
    <n v="1"/>
    <n v="45472"/>
    <m/>
    <s v="Administrator, System"/>
    <s v="Independent"/>
    <s v="Aqua"/>
    <d v="2022-08-29T00:00:00"/>
    <s v="IT"/>
  </r>
  <r>
    <x v="1087"/>
    <s v="Item"/>
    <s v="Open"/>
    <x v="0"/>
    <s v="1348174M2203"/>
    <s v="Exempt"/>
    <n v="2023051"/>
    <s v="Schneider, David"/>
    <s v="IT"/>
    <s v="3. Active"/>
    <s v="Defined"/>
    <x v="16"/>
    <n v="42648"/>
    <n v="283300"/>
    <m/>
    <n v="325948.26"/>
    <n v="323489"/>
    <n v="2459"/>
    <s v="Yellow"/>
    <n v="159450"/>
    <n v="180000"/>
    <n v="339450"/>
    <n v="-13502"/>
    <m/>
    <m/>
    <n v="561000"/>
    <m/>
    <m/>
    <n v="561000"/>
    <s v="Full"/>
    <n v="561000"/>
    <n v="164035"/>
    <n v="283300"/>
    <n v="447335"/>
    <s v="No"/>
    <s v="Green"/>
    <d v="2022-10-01T00:00:00"/>
    <d v="2022-09-19T00:00:00"/>
    <d v="2022-09-19T00:00:00"/>
    <d v="2023-02-28T00:00:00"/>
    <d v="2023-07-31T00:00:00"/>
    <m/>
    <m/>
    <n v="21733.7"/>
    <n v="3535.61"/>
    <n v="6819.91"/>
    <n v="10559.04"/>
    <n v="14400"/>
    <n v="14400"/>
    <n v="-3841"/>
    <s v="Red"/>
    <m/>
    <m/>
    <n v="11100"/>
    <n v="63500"/>
    <n v="77000"/>
    <n v="74700"/>
    <n v="57000"/>
    <m/>
    <m/>
    <m/>
    <m/>
    <s v="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5-05T00:00:00"/>
    <s v="IT"/>
    <m/>
    <x v="4"/>
    <s v="Corporate"/>
    <s v="IT"/>
    <m/>
    <s v="Information Systems"/>
    <s v="Corporate"/>
    <m/>
    <n v="32089"/>
    <n v="85159"/>
    <n v="208700"/>
    <m/>
    <n v="121387"/>
    <m/>
    <s v="Gingras, Stephan"/>
    <s v="Gardner, Dale"/>
    <m/>
    <m/>
    <n v="1"/>
    <n v="41720"/>
    <m/>
    <s v="Administrator, System"/>
    <s v="Independent"/>
    <s v="Aqua"/>
    <d v="2021-08-20T00:00:00"/>
    <s v="IT"/>
  </r>
  <r>
    <x v="1088"/>
    <s v="Item"/>
    <s v="Open"/>
    <x v="0"/>
    <s v="1348170M2301"/>
    <s v="Exempt"/>
    <n v="2109792"/>
    <s v="Gingras, Stephan"/>
    <s v="IT"/>
    <s v="3. Active"/>
    <s v="Emergent"/>
    <x v="15"/>
    <n v="60211"/>
    <n v="89633"/>
    <n v="26478"/>
    <n v="149843.87"/>
    <n v="151013"/>
    <n v="-1169"/>
    <s v="Yellow"/>
    <m/>
    <m/>
    <m/>
    <n v="149844"/>
    <m/>
    <m/>
    <n v="179725"/>
    <m/>
    <m/>
    <n v="179725"/>
    <s v="Full"/>
    <n v="179725"/>
    <n v="60211"/>
    <n v="116111"/>
    <n v="176322"/>
    <s v="No"/>
    <s v="Green"/>
    <d v="2023-04-01T00:00:00"/>
    <d v="2023-04-12T00:00:00"/>
    <d v="2023-04-12T00:00:00"/>
    <d v="2023-06-15T00:00:00"/>
    <d v="2023-06-30T00:00:00"/>
    <m/>
    <m/>
    <m/>
    <m/>
    <m/>
    <n v="60210.87"/>
    <n v="61380"/>
    <n v="61380"/>
    <n v="-1169"/>
    <s v="Yellow"/>
    <m/>
    <m/>
    <n v="18714"/>
    <n v="68077"/>
    <n v="2842"/>
    <m/>
    <m/>
    <m/>
    <m/>
    <m/>
    <n v="26478"/>
    <s v="4/6/23 Forecast Entered SG"/>
    <d v="2023-04-07T00:00:00"/>
    <s v="IT"/>
    <m/>
    <x v="4"/>
    <s v="Corporate"/>
    <s v="IT"/>
    <m/>
    <s v="Information Systems"/>
    <s v="Corporate"/>
    <m/>
    <m/>
    <n v="147002"/>
    <n v="2842"/>
    <m/>
    <m/>
    <m/>
    <s v="Gingras, Stephan"/>
    <s v="Tran, Hung"/>
    <m/>
    <m/>
    <n v="1"/>
    <n v="46853"/>
    <m/>
    <s v="Meitzler, Antoinette"/>
    <s v="Independent"/>
    <s v="Aqua"/>
    <d v="2023-03-29T00:00:00"/>
    <m/>
  </r>
  <r>
    <x v="1089"/>
    <s v="Item"/>
    <s v="Open"/>
    <x v="0"/>
    <m/>
    <s v="Exempt"/>
    <m/>
    <s v="Gay, Elena"/>
    <s v="IT"/>
    <s v="1. Proposed"/>
    <m/>
    <x v="17"/>
    <m/>
    <n v="170000"/>
    <m/>
    <n v="170000"/>
    <n v="170000"/>
    <n v="0"/>
    <s v="Green"/>
    <n v="175000"/>
    <m/>
    <n v="175000"/>
    <n v="-5000"/>
    <m/>
    <m/>
    <m/>
    <m/>
    <m/>
    <m/>
    <m/>
    <m/>
    <m/>
    <n v="170000"/>
    <n v="170000"/>
    <s v="No"/>
    <s v="Green"/>
    <d v="2023-06-01T00:00:00"/>
    <m/>
    <m/>
    <m/>
    <d v="2023-12-31T00:00:00"/>
    <m/>
    <m/>
    <m/>
    <m/>
    <m/>
    <m/>
    <n v="0"/>
    <n v="0"/>
    <n v="0"/>
    <s v="Green"/>
    <m/>
    <m/>
    <n v="0"/>
    <n v="40000"/>
    <n v="40000"/>
    <n v="30000"/>
    <n v="25000"/>
    <n v="35000"/>
    <m/>
    <m/>
    <m/>
    <m/>
    <m/>
    <m/>
    <m/>
    <x v="4"/>
    <s v="Corporate"/>
    <s v="IT"/>
    <m/>
    <s v="Information Systems"/>
    <s v="Corporate"/>
    <m/>
    <m/>
    <n v="40000"/>
    <n v="95000"/>
    <n v="35000"/>
    <m/>
    <m/>
    <s v="Gingras, Stephan"/>
    <m/>
    <m/>
    <m/>
    <n v="1"/>
    <n v="41704"/>
    <m/>
    <s v="Administrator, System"/>
    <s v="Independent"/>
    <s v="Aqua"/>
    <d v="2021-08-20T00:00:00"/>
    <s v="IT"/>
  </r>
  <r>
    <x v="1090"/>
    <s v="Item"/>
    <s v="Open"/>
    <x v="0"/>
    <m/>
    <s v="Exempt"/>
    <m/>
    <s v="Gingras, Stephan"/>
    <s v="IT"/>
    <s v="1. Proposed"/>
    <m/>
    <x v="17"/>
    <m/>
    <n v="485000"/>
    <m/>
    <n v="485000"/>
    <n v="485000"/>
    <n v="0"/>
    <s v="Green"/>
    <n v="485000"/>
    <m/>
    <n v="485000"/>
    <n v="0"/>
    <m/>
    <m/>
    <m/>
    <m/>
    <m/>
    <m/>
    <m/>
    <m/>
    <m/>
    <n v="485000"/>
    <n v="485000"/>
    <s v="No"/>
    <s v="Green"/>
    <d v="2023-08-01T00:00:00"/>
    <m/>
    <m/>
    <m/>
    <d v="2023-11-30T00:00:00"/>
    <m/>
    <m/>
    <m/>
    <m/>
    <m/>
    <m/>
    <m/>
    <m/>
    <m/>
    <m/>
    <m/>
    <m/>
    <m/>
    <n v="0"/>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x v="4"/>
    <s v="Corporate"/>
    <s v="IT"/>
    <m/>
    <s v="Information Systems"/>
    <s v="Corporate"/>
    <m/>
    <m/>
    <n v="0"/>
    <n v="125000"/>
    <n v="360000"/>
    <m/>
    <m/>
    <s v="Gingras, Stephan"/>
    <m/>
    <m/>
    <m/>
    <n v="1"/>
    <n v="45510"/>
    <m/>
    <s v="Administrator, System"/>
    <s v="Independent"/>
    <s v="Aqua"/>
    <d v="2022-08-29T00:00:00"/>
    <s v="IT"/>
  </r>
  <r>
    <x v="1091"/>
    <s v="Item"/>
    <s v="Open"/>
    <x v="0"/>
    <s v="1348176M2201"/>
    <s v="Exempt"/>
    <n v="1981786"/>
    <s v="Schneider, David"/>
    <s v="IT"/>
    <s v="6. Operational"/>
    <s v="Defined"/>
    <x v="17"/>
    <n v="1806"/>
    <n v="0"/>
    <n v="15361"/>
    <n v="1805.51"/>
    <n v="12263"/>
    <n v="-10457"/>
    <s v="Red"/>
    <m/>
    <m/>
    <m/>
    <n v="1806"/>
    <m/>
    <m/>
    <n v="199000"/>
    <m/>
    <m/>
    <n v="199000"/>
    <s v="Full"/>
    <n v="199000"/>
    <n v="103440"/>
    <n v="15361"/>
    <n v="118801"/>
    <s v="No"/>
    <s v="Green"/>
    <d v="2022-06-01T00:00:00"/>
    <d v="2022-05-30T00:00:00"/>
    <d v="2022-05-30T00:00:00"/>
    <d v="2022-12-31T00:00:00"/>
    <d v="2023-04-07T00:00:00"/>
    <m/>
    <m/>
    <n v="418.03"/>
    <n v="1121.6500000000001"/>
    <n v="4323.3100000000004"/>
    <n v="-4057.48"/>
    <n v="3200"/>
    <n v="3200"/>
    <n v="-7257"/>
    <s v="Red"/>
    <m/>
    <m/>
    <n v="0"/>
    <m/>
    <m/>
    <m/>
    <m/>
    <m/>
    <m/>
    <m/>
    <n v="15361"/>
    <s v="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 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04T00:00:00"/>
    <s v="IT"/>
    <m/>
    <x v="4"/>
    <s v="Corporate"/>
    <s v="IT"/>
    <m/>
    <s v="Information Systems"/>
    <s v="Corporate"/>
    <m/>
    <n v="5863"/>
    <n v="-4057"/>
    <m/>
    <m/>
    <n v="101634"/>
    <m/>
    <s v="Gingras, Stephan"/>
    <s v="Virupakshi, Sudhakar"/>
    <m/>
    <m/>
    <n v="1"/>
    <n v="38303"/>
    <m/>
    <s v="Administrator, System"/>
    <s v="Independent"/>
    <s v="Aqua"/>
    <d v="2020-08-24T00:00:00"/>
    <s v="IT"/>
  </r>
  <r>
    <x v="1092"/>
    <s v="Item"/>
    <s v="Open"/>
    <x v="0"/>
    <s v="1348173M2201"/>
    <s v="Exempt"/>
    <n v="1956154"/>
    <s v="Pellum, Brianna"/>
    <s v="IT"/>
    <s v="8. Canceled"/>
    <s v="Defined"/>
    <x v="17"/>
    <n v="-6605"/>
    <m/>
    <m/>
    <n v="-6604.76"/>
    <n v="-6605"/>
    <n v="0"/>
    <s v="Green"/>
    <m/>
    <m/>
    <m/>
    <n v="-6605"/>
    <m/>
    <m/>
    <n v="7000"/>
    <m/>
    <m/>
    <n v="7000"/>
    <s v="Full"/>
    <n v="7000"/>
    <n v="0"/>
    <m/>
    <n v="0"/>
    <s v="No"/>
    <s v="Green"/>
    <d v="2022-03-01T00:00:00"/>
    <d v="2022-03-15T00:00:00"/>
    <d v="2022-03-15T00:00:00"/>
    <d v="2022-04-15T00:00:00"/>
    <d v="2022-09-29T00:00:00"/>
    <m/>
    <m/>
    <n v="-6485.41"/>
    <n v="-119.35"/>
    <m/>
    <m/>
    <m/>
    <m/>
    <m/>
    <m/>
    <m/>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x v="4"/>
    <s v="Corporate"/>
    <s v="IT"/>
    <m/>
    <s v="Information Systems"/>
    <s v="Corporate"/>
    <m/>
    <n v="-6605"/>
    <n v="0"/>
    <m/>
    <m/>
    <n v="6605"/>
    <m/>
    <s v="Gingras, Stephan"/>
    <s v="Sinatore, Kathleen J."/>
    <m/>
    <m/>
    <n v="1"/>
    <n v="41719"/>
    <m/>
    <s v="Administrator, System"/>
    <s v="Independent"/>
    <s v="Aqua"/>
    <d v="2021-08-20T00:00:00"/>
    <s v="IT"/>
  </r>
  <r>
    <x v="1093"/>
    <s v="Item"/>
    <s v="Open"/>
    <x v="0"/>
    <s v="1348175M2301"/>
    <s v="Exempt"/>
    <n v="2112821"/>
    <s v="Sridhar, Malini"/>
    <s v="IT"/>
    <s v="3. Active"/>
    <s v="Defined"/>
    <x v="15"/>
    <n v="2400"/>
    <n v="946000"/>
    <m/>
    <n v="948400"/>
    <n v="524000"/>
    <n v="424400"/>
    <s v="Red"/>
    <n v="1270000"/>
    <m/>
    <n v="1270000"/>
    <n v="-321600"/>
    <m/>
    <m/>
    <n v="1264574"/>
    <m/>
    <m/>
    <n v="1264574"/>
    <s v="Full"/>
    <n v="1264574"/>
    <n v="2400"/>
    <n v="1074000"/>
    <n v="1076400"/>
    <s v="No"/>
    <s v="Green"/>
    <d v="2023-04-01T00:00:00"/>
    <d v="2023-04-27T00:00:00"/>
    <d v="2023-04-27T00:00:00"/>
    <d v="2023-12-31T00:00:00"/>
    <d v="2024-03-31T00:00:00"/>
    <m/>
    <m/>
    <m/>
    <m/>
    <m/>
    <n v="2400"/>
    <n v="33000"/>
    <n v="33000"/>
    <n v="-30600"/>
    <s v="Red"/>
    <m/>
    <m/>
    <n v="90000"/>
    <n v="96000"/>
    <n v="109000"/>
    <n v="161000"/>
    <n v="150000"/>
    <n v="150000"/>
    <n v="105000"/>
    <n v="85000"/>
    <m/>
    <s v="05/04/23 Update:_x000d__x000a_The contract with Vendor was received only on 4/28/23 around 5 PM.  Hence the 50% 0f $61,500 (Quick launch installation) is accrued in May.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 will have a Phase 1 for requirements gathering.  Capital portion of project will begin later this year.  Removed capital forecast for July and August and shifted to Q3.//jn_x000d__x000a__x000d__x000a__x000d__x000a_-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5-04T00:00:00"/>
    <s v="IT"/>
    <m/>
    <x v="4"/>
    <s v="Corporate"/>
    <s v="IT"/>
    <m/>
    <s v="Information Systems"/>
    <s v="Corporate"/>
    <m/>
    <m/>
    <n v="188400"/>
    <n v="420000"/>
    <n v="340000"/>
    <m/>
    <n v="128000"/>
    <s v="Gingras, Stephan"/>
    <s v="Virupakshi, Sudhakar"/>
    <m/>
    <m/>
    <n v="1"/>
    <n v="41690"/>
    <m/>
    <s v="Administrator, System"/>
    <s v="Independent"/>
    <s v="Aqua"/>
    <d v="2021-08-20T00:00:00"/>
    <s v="IT"/>
  </r>
  <r>
    <x v="1094"/>
    <s v="Item"/>
    <s v="Candidate"/>
    <x v="0"/>
    <m/>
    <s v="Exempt"/>
    <m/>
    <s v="Martin, John T"/>
    <s v="IT"/>
    <s v="8. Canceled"/>
    <m/>
    <x v="16"/>
    <m/>
    <m/>
    <m/>
    <n v="0"/>
    <n v="200000"/>
    <n v="-200000"/>
    <s v="Red"/>
    <n v="200000"/>
    <m/>
    <n v="200000"/>
    <n v="-200000"/>
    <m/>
    <m/>
    <m/>
    <m/>
    <m/>
    <m/>
    <m/>
    <m/>
    <m/>
    <m/>
    <m/>
    <s v="No"/>
    <s v="Green"/>
    <m/>
    <m/>
    <m/>
    <m/>
    <d v="2023-11-30T00:00:00"/>
    <m/>
    <m/>
    <m/>
    <m/>
    <m/>
    <m/>
    <n v="0"/>
    <n v="0"/>
    <n v="0"/>
    <s v="Green"/>
    <m/>
    <m/>
    <m/>
    <m/>
    <m/>
    <m/>
    <m/>
    <m/>
    <m/>
    <m/>
    <m/>
    <s v="5/09/23:  This initiative will now be considered MEXP under Value Creed (1358174) and will no longer be MCAP.  Cancelling project in OPPM.//bo_x000d__x000a__x000d__x000a__x000d__x000a_3/6 budget adjusted per Rahul, SG"/>
    <d v="2023-05-09T00:00:00"/>
    <m/>
    <m/>
    <x v="4"/>
    <s v="Corporate"/>
    <s v="IT"/>
    <m/>
    <s v="Information Systems"/>
    <s v="Corporate"/>
    <m/>
    <m/>
    <n v="0"/>
    <m/>
    <m/>
    <m/>
    <m/>
    <s v="Gingras, Stephan"/>
    <m/>
    <m/>
    <m/>
    <n v="1"/>
    <n v="45932"/>
    <m/>
    <s v="Administrator, System"/>
    <s v="Independent"/>
    <s v="Aqua"/>
    <d v="2022-09-29T00:00:00"/>
    <s v="IT"/>
  </r>
  <r>
    <x v="1095"/>
    <s v="Item"/>
    <s v="Open"/>
    <x v="0"/>
    <s v="1358174M2101"/>
    <s v="Exempt"/>
    <n v="1847631"/>
    <s v="Splawn, Kimberly"/>
    <s v="IT"/>
    <s v="6. Operational"/>
    <s v="Defined"/>
    <x v="16"/>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m/>
    <m/>
    <m/>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x v="4"/>
    <s v="Corporate"/>
    <s v="IT"/>
    <m/>
    <s v="Information Systems"/>
    <s v="Corporate"/>
    <m/>
    <n v="-89625"/>
    <n v="0"/>
    <m/>
    <m/>
    <n v="2526933"/>
    <m/>
    <s v="Gingras, Stephan"/>
    <s v="Stiles, Mark"/>
    <m/>
    <m/>
    <n v="1"/>
    <n v="38289"/>
    <m/>
    <s v="Administrator, System"/>
    <s v="Independent"/>
    <s v="Aqua"/>
    <d v="2020-08-24T00:00:00"/>
    <s v="IT"/>
  </r>
  <r>
    <x v="1096"/>
    <s v="Item"/>
    <s v="Open"/>
    <x v="0"/>
    <m/>
    <s v="Exempt"/>
    <m/>
    <s v="Schneider, David"/>
    <s v="IT"/>
    <s v="1. Proposed"/>
    <m/>
    <x v="16"/>
    <m/>
    <n v="0"/>
    <m/>
    <n v="0"/>
    <n v="0"/>
    <n v="0"/>
    <s v="Green"/>
    <n v="350000"/>
    <n v="-280000"/>
    <n v="70000"/>
    <n v="-70000"/>
    <m/>
    <m/>
    <m/>
    <m/>
    <m/>
    <m/>
    <m/>
    <m/>
    <m/>
    <n v="630000"/>
    <n v="630000"/>
    <s v="No"/>
    <s v="Green"/>
    <d v="2024-01-01T00:00:00"/>
    <m/>
    <m/>
    <m/>
    <d v="2025-03-31T00:00:00"/>
    <m/>
    <m/>
    <m/>
    <m/>
    <m/>
    <m/>
    <m/>
    <m/>
    <m/>
    <m/>
    <m/>
    <m/>
    <m/>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x v="4"/>
    <s v="Corporate"/>
    <s v="IT"/>
    <m/>
    <s v="Information Systems"/>
    <s v="Corporate"/>
    <m/>
    <m/>
    <n v="0"/>
    <m/>
    <n v="0"/>
    <m/>
    <n v="350000"/>
    <s v="Gingras, Stephan"/>
    <m/>
    <m/>
    <m/>
    <n v="1"/>
    <n v="45914"/>
    <m/>
    <s v="Administrator, System"/>
    <s v="Independent"/>
    <s v="Aqua"/>
    <d v="2022-09-26T00:00:00"/>
    <s v="IT"/>
  </r>
  <r>
    <x v="1097"/>
    <s v="Item"/>
    <s v="Open"/>
    <x v="0"/>
    <s v="1348172M2204"/>
    <s v="Exempt"/>
    <n v="1991881"/>
    <s v="Kralik, Ron"/>
    <s v="IT"/>
    <s v="3. Active"/>
    <s v="Defined"/>
    <x v="15"/>
    <n v="63956"/>
    <n v="2800"/>
    <n v="9053"/>
    <n v="66756.17"/>
    <n v="66806"/>
    <n v="-50"/>
    <s v="Yellow"/>
    <m/>
    <m/>
    <m/>
    <n v="66756"/>
    <m/>
    <m/>
    <n v="200000"/>
    <m/>
    <m/>
    <n v="200000"/>
    <s v="Full"/>
    <n v="200000"/>
    <n v="188003"/>
    <n v="11853"/>
    <n v="199856"/>
    <s v="No"/>
    <s v="Green"/>
    <d v="2022-07-01T00:00:00"/>
    <d v="2022-06-27T00:00:00"/>
    <d v="2022-06-27T00:00:00"/>
    <d v="2022-12-31T00:00:00"/>
    <d v="2023-06-30T00:00:00"/>
    <m/>
    <m/>
    <n v="15048.22"/>
    <n v="39914.86"/>
    <n v="7442.96"/>
    <n v="1550.13"/>
    <n v="4400"/>
    <n v="4400"/>
    <n v="-2850"/>
    <s v="Red"/>
    <m/>
    <m/>
    <n v="2200"/>
    <n v="600"/>
    <m/>
    <m/>
    <m/>
    <m/>
    <m/>
    <m/>
    <n v="9053"/>
    <s v="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5-05T00:00:00"/>
    <s v="IT"/>
    <m/>
    <x v="4"/>
    <s v="Corporate"/>
    <s v="IT"/>
    <m/>
    <s v="Information Systems"/>
    <s v="Corporate"/>
    <m/>
    <n v="62406"/>
    <n v="4350"/>
    <m/>
    <m/>
    <n v="124047"/>
    <m/>
    <s v="Gingras, Stephan"/>
    <s v="Gardner, Dale"/>
    <m/>
    <m/>
    <n v="1"/>
    <n v="42196"/>
    <m/>
    <s v="Administrator, System"/>
    <s v="Independent"/>
    <s v="Aqua"/>
    <d v="2021-09-21T00:00:00"/>
    <s v="IT"/>
  </r>
  <r>
    <x v="1098"/>
    <s v="Item"/>
    <s v="Open"/>
    <x v="0"/>
    <s v="1348172M2202"/>
    <s v="Exempt"/>
    <n v="1957036"/>
    <s v="Geier, John"/>
    <s v="IT"/>
    <s v="6. Operational"/>
    <s v="Defined"/>
    <x v="15"/>
    <n v="1481"/>
    <m/>
    <n v="500"/>
    <n v="1481.43"/>
    <n v="1481"/>
    <n v="0"/>
    <s v="Green"/>
    <m/>
    <m/>
    <m/>
    <n v="1481"/>
    <m/>
    <m/>
    <n v="50000"/>
    <m/>
    <m/>
    <n v="50000"/>
    <s v="Full"/>
    <n v="50000"/>
    <n v="36147"/>
    <n v="500"/>
    <n v="36647"/>
    <s v="No"/>
    <s v="Green"/>
    <d v="2022-04-01T00:00:00"/>
    <d v="2022-03-25T00:00:00"/>
    <d v="2022-03-25T00:00:00"/>
    <d v="2022-12-31T00:00:00"/>
    <d v="2023-02-28T00:00:00"/>
    <m/>
    <m/>
    <n v="821.43"/>
    <n v="550"/>
    <n v="110"/>
    <m/>
    <m/>
    <m/>
    <m/>
    <m/>
    <m/>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x v="4"/>
    <s v="Corporate"/>
    <s v="IT"/>
    <m/>
    <s v="Information Systems"/>
    <s v="Corporate"/>
    <m/>
    <n v="1481"/>
    <n v="0"/>
    <m/>
    <m/>
    <n v="34665"/>
    <m/>
    <s v="Gingras, Stephan"/>
    <s v="Sinatore, Kathleen J."/>
    <m/>
    <m/>
    <n v="1"/>
    <n v="41714"/>
    <m/>
    <s v="Administrator, System"/>
    <s v="Independent"/>
    <s v="Aqua"/>
    <d v="2021-08-20T00:00:00"/>
    <s v="IT"/>
  </r>
  <r>
    <x v="1099"/>
    <s v="Item"/>
    <s v="Open"/>
    <x v="0"/>
    <m/>
    <s v="Exempt"/>
    <m/>
    <s v="Geier, John"/>
    <s v="IT"/>
    <s v="1. Proposed"/>
    <m/>
    <x v="17"/>
    <m/>
    <n v="10000"/>
    <m/>
    <n v="10000"/>
    <n v="10000"/>
    <n v="0"/>
    <s v="Green"/>
    <n v="10000"/>
    <m/>
    <n v="10000"/>
    <n v="0"/>
    <m/>
    <m/>
    <m/>
    <m/>
    <m/>
    <m/>
    <m/>
    <m/>
    <m/>
    <n v="10000"/>
    <n v="10000"/>
    <s v="No"/>
    <s v="Green"/>
    <d v="2023-06-01T00:00:00"/>
    <m/>
    <m/>
    <m/>
    <d v="2023-07-31T00:00:00"/>
    <m/>
    <m/>
    <m/>
    <m/>
    <m/>
    <m/>
    <m/>
    <m/>
    <m/>
    <m/>
    <m/>
    <m/>
    <m/>
    <n v="5000"/>
    <n v="5000"/>
    <m/>
    <m/>
    <m/>
    <m/>
    <m/>
    <m/>
    <s v="3/7/2023: Awaiting additional information prior to completing charter and AFE // jg"/>
    <d v="2023-03-07T00:00:00"/>
    <m/>
    <m/>
    <x v="4"/>
    <s v="Corporate"/>
    <s v="IT"/>
    <m/>
    <s v="Information Systems"/>
    <s v="Corporate"/>
    <m/>
    <m/>
    <n v="5000"/>
    <n v="5000"/>
    <m/>
    <m/>
    <m/>
    <s v="Gingras, Stephan"/>
    <m/>
    <m/>
    <m/>
    <n v="1"/>
    <n v="45483"/>
    <m/>
    <s v="Administrator, System"/>
    <s v="Independent"/>
    <m/>
    <d v="2022-08-30T00:00:00"/>
    <s v="IT"/>
  </r>
  <r>
    <x v="1100"/>
    <s v="Item"/>
    <s v="Open"/>
    <x v="0"/>
    <s v="1348176M2202"/>
    <s v="Exempt"/>
    <n v="2037450"/>
    <s v="Geier, John"/>
    <s v="IT"/>
    <s v="3. Active"/>
    <s v="Defined"/>
    <x v="17"/>
    <n v="78952"/>
    <n v="248000"/>
    <m/>
    <n v="326952.12"/>
    <n v="327453"/>
    <n v="-501"/>
    <s v="Yellow"/>
    <n v="301000"/>
    <m/>
    <n v="301000"/>
    <n v="25952"/>
    <m/>
    <m/>
    <n v="708000"/>
    <m/>
    <m/>
    <n v="708000"/>
    <s v="Full"/>
    <n v="708000"/>
    <n v="422860"/>
    <n v="248000"/>
    <n v="670860"/>
    <s v="No"/>
    <s v="Green"/>
    <d v="2022-11-01T00:00:00"/>
    <d v="2022-10-20T00:00:00"/>
    <d v="2022-10-20T00:00:00"/>
    <d v="2023-06-30T00:00:00"/>
    <d v="2023-08-31T00:00:00"/>
    <m/>
    <m/>
    <n v="12835.14"/>
    <n v="2903.24"/>
    <n v="2715.09"/>
    <n v="60498.65"/>
    <n v="1000"/>
    <n v="1000"/>
    <n v="59499"/>
    <s v="Red"/>
    <m/>
    <s v="Supply Chain"/>
    <n v="1000"/>
    <n v="240000"/>
    <n v="5000"/>
    <n v="2000"/>
    <m/>
    <m/>
    <m/>
    <m/>
    <m/>
    <s v="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5-08T00:00:00"/>
    <s v="IT"/>
    <m/>
    <x v="4"/>
    <s v="Corporate"/>
    <s v="IT"/>
    <m/>
    <s v="Information Systems"/>
    <s v="Corporate"/>
    <m/>
    <n v="18453"/>
    <n v="301499"/>
    <n v="7000"/>
    <m/>
    <n v="343908"/>
    <m/>
    <s v="Gingras, Stephan"/>
    <s v="Gardner, Dale"/>
    <m/>
    <m/>
    <n v="1"/>
    <n v="38291"/>
    <m/>
    <s v="Administrator, System"/>
    <s v="Independent"/>
    <s v="Aqua"/>
    <d v="2020-08-24T00:00:00"/>
    <s v="IT"/>
  </r>
  <r>
    <x v="1101"/>
    <s v="Item"/>
    <s v="Open"/>
    <x v="0"/>
    <s v="1348172M2203"/>
    <s v="Exempt"/>
    <n v="1957546"/>
    <s v="Geier, John"/>
    <s v="IT"/>
    <s v="6. Operational"/>
    <s v="Defined"/>
    <x v="15"/>
    <n v="2363"/>
    <m/>
    <n v="5200"/>
    <n v="2362.88"/>
    <n v="2253"/>
    <n v="110"/>
    <s v="Yellow"/>
    <m/>
    <m/>
    <m/>
    <n v="2363"/>
    <m/>
    <m/>
    <n v="260000"/>
    <m/>
    <m/>
    <n v="260000"/>
    <s v="Full"/>
    <n v="260000"/>
    <n v="204585"/>
    <n v="5200"/>
    <n v="209785"/>
    <s v="No"/>
    <s v="Green"/>
    <d v="2022-04-01T00:00:00"/>
    <d v="2022-03-31T00:00:00"/>
    <d v="2022-03-31T00:00:00"/>
    <d v="2022-12-31T00:00:00"/>
    <d v="2022-11-30T00:00:00"/>
    <m/>
    <m/>
    <n v="1592.88"/>
    <n v="330"/>
    <n v="330"/>
    <n v="110"/>
    <m/>
    <m/>
    <n v="110"/>
    <s v="Red"/>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x v="4"/>
    <s v="Corporate"/>
    <s v="IT"/>
    <m/>
    <s v="Information Systems"/>
    <s v="Corporate"/>
    <m/>
    <n v="2253"/>
    <n v="110"/>
    <m/>
    <m/>
    <n v="202222"/>
    <m/>
    <s v="Gingras, Stephan"/>
    <s v="Sinatore, Kathleen J."/>
    <m/>
    <m/>
    <n v="1"/>
    <n v="41697"/>
    <m/>
    <s v="Administrator, System"/>
    <s v="Independent"/>
    <s v="Aqua"/>
    <d v="2021-08-20T00:00:00"/>
    <s v="IT"/>
  </r>
  <r>
    <x v="1102"/>
    <s v="Item"/>
    <s v="Open"/>
    <x v="0"/>
    <m/>
    <s v="Exempt"/>
    <m/>
    <s v="Hagerty, Sean"/>
    <s v="IT"/>
    <s v="1. Proposed"/>
    <m/>
    <x v="15"/>
    <m/>
    <n v="250000"/>
    <m/>
    <n v="250000"/>
    <n v="250000"/>
    <n v="0"/>
    <s v="Green"/>
    <n v="250000"/>
    <m/>
    <n v="250000"/>
    <n v="0"/>
    <m/>
    <m/>
    <m/>
    <m/>
    <m/>
    <m/>
    <m/>
    <m/>
    <m/>
    <n v="250000"/>
    <n v="250000"/>
    <s v="No"/>
    <s v="Green"/>
    <d v="2023-06-01T00:00:00"/>
    <m/>
    <m/>
    <m/>
    <d v="2023-08-31T00:00:00"/>
    <m/>
    <m/>
    <m/>
    <m/>
    <m/>
    <m/>
    <m/>
    <m/>
    <m/>
    <m/>
    <m/>
    <m/>
    <n v="0"/>
    <n v="235000"/>
    <n v="5000"/>
    <n v="5000"/>
    <n v="5000"/>
    <m/>
    <m/>
    <m/>
    <m/>
    <s v="5/5/23 - Moved forecast start to June // SH_x000d__x000a__x000d__x000a__x000d__x000a_3/31/23 - Moved forecast start to May // jg_x000d__x000a__x000d__x000a_3/6/23 - Push forecast till April '23 as equipment quotes are still pending. // jg"/>
    <d v="2023-05-05T00:00:00"/>
    <m/>
    <m/>
    <x v="4"/>
    <s v="Corporate"/>
    <s v="IT"/>
    <m/>
    <s v="Information Systems"/>
    <s v="Corporate"/>
    <m/>
    <m/>
    <n v="235000"/>
    <n v="15000"/>
    <m/>
    <m/>
    <m/>
    <s v="Gingras, Stephan"/>
    <m/>
    <m/>
    <m/>
    <n v="1"/>
    <n v="45473"/>
    <m/>
    <s v="Administrator, System"/>
    <s v="Independent"/>
    <s v="Aqua"/>
    <d v="2022-08-29T00:00:00"/>
    <s v="IT"/>
  </r>
  <r>
    <x v="1103"/>
    <s v="Item"/>
    <s v="Open"/>
    <x v="0"/>
    <s v="1348180M2201"/>
    <s v="Exempt"/>
    <n v="2002758"/>
    <s v="Sridhar, Malini"/>
    <s v="IT"/>
    <s v="3. Active"/>
    <s v="Defined"/>
    <x v="16"/>
    <n v="269583"/>
    <n v="283903"/>
    <n v="89899"/>
    <n v="553485.92000000004"/>
    <n v="552462"/>
    <n v="1024"/>
    <s v="Yellow"/>
    <n v="567807"/>
    <m/>
    <n v="567807"/>
    <n v="-14321"/>
    <m/>
    <m/>
    <n v="1104000"/>
    <m/>
    <m/>
    <n v="1104000"/>
    <s v="Full"/>
    <n v="1104000"/>
    <n v="717767"/>
    <n v="373802"/>
    <n v="1091569"/>
    <s v="No"/>
    <s v="Green"/>
    <d v="2022-07-01T00:00:00"/>
    <d v="2022-07-12T00:00:00"/>
    <d v="2022-07-12T00:00:00"/>
    <d v="2023-08-31T00:00:00"/>
    <d v="2023-08-31T00:00:00"/>
    <m/>
    <m/>
    <n v="54706.68"/>
    <n v="73457.460000000006"/>
    <n v="69419.009999999995"/>
    <n v="71999.77"/>
    <n v="70976"/>
    <n v="70976"/>
    <n v="1024"/>
    <s v="Yellow"/>
    <m/>
    <m/>
    <n v="70976"/>
    <n v="70976"/>
    <n v="70976"/>
    <n v="70975"/>
    <m/>
    <m/>
    <m/>
    <m/>
    <n v="89899"/>
    <s v="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3-08T00:00:00"/>
    <s v="IT"/>
    <m/>
    <x v="4"/>
    <s v="Corporate"/>
    <s v="IT"/>
    <m/>
    <s v="Information Systems"/>
    <s v="Corporate"/>
    <m/>
    <n v="197583"/>
    <n v="213952"/>
    <n v="141951"/>
    <m/>
    <n v="448185"/>
    <m/>
    <s v="Gingras, Stephan"/>
    <s v="Virupakshi, Sudhakar"/>
    <m/>
    <m/>
    <n v="1"/>
    <n v="38294"/>
    <m/>
    <s v="Administrator, System"/>
    <s v="Independent"/>
    <s v="Aqua"/>
    <d v="2020-08-24T00:00:00"/>
    <s v="IT"/>
  </r>
  <r>
    <x v="1104"/>
    <s v="Item"/>
    <s v="Open"/>
    <x v="0"/>
    <s v="1348173M2107"/>
    <s v="Exempt"/>
    <n v="1910831"/>
    <s v="Kralik, Ron"/>
    <s v="IT"/>
    <s v="6. Operational"/>
    <s v="Emergent"/>
    <x v="17"/>
    <n v="174"/>
    <m/>
    <n v="2249"/>
    <n v="174.18"/>
    <n v="174"/>
    <n v="0"/>
    <s v="Green"/>
    <m/>
    <m/>
    <m/>
    <n v="174"/>
    <m/>
    <m/>
    <n v="27000"/>
    <m/>
    <m/>
    <n v="27000"/>
    <s v="Full"/>
    <n v="27000"/>
    <n v="18885"/>
    <n v="2249"/>
    <n v="21134"/>
    <s v="No"/>
    <s v="Green"/>
    <d v="2021-12-01T00:00:00"/>
    <d v="2021-11-30T00:00:00"/>
    <d v="2021-11-30T00:00:00"/>
    <d v="2022-02-28T00:00:00"/>
    <d v="2022-09-30T00:00:00"/>
    <m/>
    <m/>
    <n v="86.31"/>
    <n v="87.87"/>
    <m/>
    <m/>
    <m/>
    <m/>
    <m/>
    <m/>
    <m/>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x v="4"/>
    <s v="Corporate"/>
    <s v="IT"/>
    <m/>
    <s v="Information Systems"/>
    <s v="Corporate"/>
    <m/>
    <n v="174"/>
    <n v="0"/>
    <m/>
    <m/>
    <n v="791"/>
    <m/>
    <s v="Gingras, Stephan"/>
    <s v="Shook, Mark B."/>
    <m/>
    <m/>
    <n v="1"/>
    <n v="42498"/>
    <m/>
    <s v="Perry, Betty"/>
    <s v="Independent"/>
    <s v="Aqua"/>
    <d v="2021-11-23T00:00:00"/>
    <s v="IT"/>
  </r>
  <r>
    <x v="1105"/>
    <s v="Item"/>
    <s v="Open"/>
    <x v="0"/>
    <s v="1348179M2204"/>
    <s v="Exempt"/>
    <n v="2023223"/>
    <s v="Geier, John"/>
    <s v="IT"/>
    <s v="3. Active"/>
    <s v="Emergent"/>
    <x v="15"/>
    <n v="21164"/>
    <m/>
    <n v="16113"/>
    <n v="21164.02"/>
    <n v="21833"/>
    <n v="-669"/>
    <s v="Yellow"/>
    <m/>
    <m/>
    <m/>
    <n v="21164"/>
    <m/>
    <m/>
    <n v="190000"/>
    <m/>
    <m/>
    <n v="190000"/>
    <s v="Full"/>
    <n v="190000"/>
    <n v="154485"/>
    <n v="16113"/>
    <n v="170598"/>
    <s v="No"/>
    <s v="Green"/>
    <d v="2022-10-01T00:00:00"/>
    <d v="2022-09-21T00:00:00"/>
    <d v="2022-09-21T00:00:00"/>
    <d v="2022-12-23T00:00:00"/>
    <d v="2023-06-02T00:00:00"/>
    <m/>
    <m/>
    <n v="16197.72"/>
    <n v="1758.68"/>
    <n v="1376.36"/>
    <n v="1831.26"/>
    <n v="2500"/>
    <n v="2500"/>
    <n v="-669"/>
    <s v="Red"/>
    <m/>
    <m/>
    <m/>
    <m/>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x v="4"/>
    <s v="Corporate"/>
    <s v="IT"/>
    <m/>
    <s v="Corporate"/>
    <s v="Corporate"/>
    <m/>
    <n v="19333"/>
    <n v="1831"/>
    <m/>
    <m/>
    <n v="133321"/>
    <m/>
    <s v="Gingras, Stephan"/>
    <s v="Gehringer, Todd"/>
    <m/>
    <m/>
    <n v="1"/>
    <n v="45863"/>
    <m/>
    <s v="Meitzler, Antoinette"/>
    <s v="Independent"/>
    <s v="Aqua"/>
    <d v="2022-09-19T00:00:00"/>
    <s v="IT"/>
  </r>
  <r>
    <x v="1106"/>
    <s v="Item"/>
    <s v="Open"/>
    <x v="0"/>
    <s v="1348181M2304"/>
    <s v="Exempt"/>
    <n v="2112722"/>
    <s v="Gay, Elena"/>
    <s v="IT"/>
    <s v="3. Active"/>
    <s v="Defined"/>
    <x v="17"/>
    <m/>
    <n v="77340"/>
    <m/>
    <n v="77340"/>
    <n v="77340"/>
    <n v="0"/>
    <s v="Green"/>
    <n v="78800"/>
    <m/>
    <n v="78800"/>
    <n v="-1460"/>
    <m/>
    <m/>
    <n v="76176"/>
    <m/>
    <m/>
    <n v="76176"/>
    <s v="Full"/>
    <n v="76176"/>
    <m/>
    <n v="77340"/>
    <n v="77340"/>
    <s v="No"/>
    <s v="Green"/>
    <d v="2023-05-01T00:00:00"/>
    <d v="2023-04-26T00:00:00"/>
    <d v="2023-04-26T00:00:00"/>
    <d v="2023-07-30T00:00:00"/>
    <d v="2023-08-31T00:00:00"/>
    <m/>
    <m/>
    <m/>
    <m/>
    <m/>
    <m/>
    <n v="0"/>
    <n v="0"/>
    <n v="0"/>
    <s v="Green"/>
    <m/>
    <m/>
    <n v="31000"/>
    <n v="30500"/>
    <n v="15840"/>
    <m/>
    <m/>
    <m/>
    <m/>
    <m/>
    <m/>
    <s v="4/05/23:  name change to reflect 9 sites instead of 10 sites per EG.//bo_x000d__x000a__x000d__x000a__x000d__x000a_3-7-2023 EG - AFE docs are in process of review.  Moved forecast to start in April."/>
    <d v="2023-04-05T00:00:00"/>
    <s v="IT"/>
    <m/>
    <x v="4"/>
    <s v="Corporate"/>
    <s v="IT"/>
    <m/>
    <s v="Information Systems"/>
    <s v="Corporate"/>
    <m/>
    <m/>
    <n v="61500"/>
    <n v="15840"/>
    <m/>
    <m/>
    <m/>
    <s v="Gingras, Stephan"/>
    <s v="Parker, Chris"/>
    <m/>
    <m/>
    <n v="1"/>
    <n v="45503"/>
    <m/>
    <s v="Administrator, System"/>
    <s v="Independent"/>
    <s v="Aqua"/>
    <d v="2022-08-29T00:00:00"/>
    <s v="IT"/>
  </r>
  <r>
    <x v="1107"/>
    <s v="Item"/>
    <s v="Open"/>
    <x v="0"/>
    <s v="1348173M2206"/>
    <s v="Exempt"/>
    <n v="2036848"/>
    <s v="Pellum, Brianna"/>
    <s v="IT"/>
    <s v="3. Active"/>
    <s v="Defined"/>
    <x v="17"/>
    <n v="60559"/>
    <n v="189024"/>
    <n v="25000"/>
    <n v="249582.6"/>
    <n v="252178"/>
    <n v="-2596"/>
    <s v="Yellow"/>
    <n v="151080"/>
    <m/>
    <n v="151080"/>
    <n v="98503"/>
    <m/>
    <m/>
    <n v="362000"/>
    <m/>
    <m/>
    <n v="362000"/>
    <s v="Full"/>
    <n v="362000"/>
    <n v="121597"/>
    <n v="214024"/>
    <n v="335621"/>
    <s v="No"/>
    <s v="Green"/>
    <d v="2022-10-01T00:00:00"/>
    <d v="2022-10-13T00:00:00"/>
    <d v="2022-10-13T00:00:00"/>
    <d v="2023-06-30T00:00:00"/>
    <d v="2023-06-23T00:00:00"/>
    <m/>
    <m/>
    <n v="389.48"/>
    <n v="314.19"/>
    <n v="29193.57"/>
    <n v="30661.360000000001"/>
    <n v="33257"/>
    <n v="33257"/>
    <n v="-2596"/>
    <s v="Yellow"/>
    <m/>
    <m/>
    <n v="62186"/>
    <n v="63394"/>
    <n v="63444"/>
    <m/>
    <m/>
    <m/>
    <m/>
    <m/>
    <n v="25000"/>
    <s v="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5-03T00:00:00"/>
    <s v="IT"/>
    <m/>
    <x v="4"/>
    <s v="Corporate"/>
    <s v="IT"/>
    <m/>
    <s v="Information Systems"/>
    <s v="Corporate"/>
    <m/>
    <n v="29897"/>
    <n v="156241"/>
    <n v="63444"/>
    <m/>
    <n v="61038"/>
    <m/>
    <s v="Gingras, Stephan"/>
    <s v="Gardner, Dale"/>
    <m/>
    <m/>
    <n v="1"/>
    <n v="41699"/>
    <m/>
    <s v="Administrator, System"/>
    <s v="Independent"/>
    <s v="Aqua"/>
    <d v="2021-08-20T00:00:00"/>
    <s v="IT"/>
  </r>
  <r>
    <x v="1108"/>
    <s v="Item"/>
    <s v="Open"/>
    <x v="0"/>
    <s v="1348173M2202"/>
    <s v="Exempt"/>
    <n v="2011086"/>
    <s v="Pellum, Brianna"/>
    <s v="IT"/>
    <s v="3. Active"/>
    <s v="Emergent"/>
    <x v="17"/>
    <n v="7862"/>
    <n v="46856"/>
    <m/>
    <n v="54717.86"/>
    <n v="54772"/>
    <n v="-54"/>
    <s v="Yellow"/>
    <n v="13312"/>
    <m/>
    <n v="13312"/>
    <n v="41406"/>
    <m/>
    <m/>
    <n v="95000"/>
    <m/>
    <m/>
    <n v="95000"/>
    <s v="Full"/>
    <n v="95000"/>
    <n v="36425"/>
    <n v="46856"/>
    <n v="83281"/>
    <s v="No"/>
    <s v="Green"/>
    <d v="2022-08-01T00:00:00"/>
    <d v="2022-08-01T00:00:00"/>
    <d v="2022-08-01T00:00:00"/>
    <d v="2023-01-27T00:00:00"/>
    <d v="2023-06-30T00:00:00"/>
    <m/>
    <m/>
    <n v="4362.91"/>
    <n v="826.27"/>
    <n v="1776.9"/>
    <n v="895.78"/>
    <n v="21111"/>
    <n v="21111"/>
    <n v="-20215"/>
    <s v="Red"/>
    <m/>
    <m/>
    <n v="31253"/>
    <n v="15603"/>
    <m/>
    <m/>
    <m/>
    <m/>
    <m/>
    <m/>
    <m/>
    <s v="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5-02T00:00:00"/>
    <s v="IT"/>
    <m/>
    <x v="4"/>
    <s v="Corporate"/>
    <s v="IT"/>
    <m/>
    <s v="Information Systems"/>
    <s v="Corporate"/>
    <m/>
    <n v="6966"/>
    <n v="47752"/>
    <m/>
    <m/>
    <n v="28564"/>
    <m/>
    <s v="Gingras, Stephan"/>
    <s v="Gardner, Dale"/>
    <m/>
    <m/>
    <n v="1"/>
    <n v="44288"/>
    <m/>
    <s v="Meitzler, Antoinette"/>
    <s v="Independent"/>
    <s v="Aqua"/>
    <d v="2022-07-27T00:00:00"/>
    <s v="IT"/>
  </r>
  <r>
    <x v="1109"/>
    <s v="Item"/>
    <s v="Open"/>
    <x v="0"/>
    <s v="1348173M2203"/>
    <s v="Exempt"/>
    <n v="2022776"/>
    <s v="Pellum, Brianna"/>
    <s v="IT"/>
    <s v="6. Operational"/>
    <s v="Emergent"/>
    <x v="17"/>
    <n v="11053"/>
    <m/>
    <m/>
    <n v="11053.49"/>
    <n v="11053"/>
    <n v="0"/>
    <s v="Green"/>
    <m/>
    <m/>
    <m/>
    <n v="11053"/>
    <m/>
    <m/>
    <n v="25000"/>
    <m/>
    <m/>
    <n v="25000"/>
    <s v="Full"/>
    <n v="25000"/>
    <n v="22360"/>
    <m/>
    <n v="22360"/>
    <s v="No"/>
    <s v="Green"/>
    <d v="2022-09-01T00:00:00"/>
    <d v="2022-09-16T00:00:00"/>
    <d v="2022-09-16T00:00:00"/>
    <d v="2022-11-01T00:00:00"/>
    <d v="2023-01-31T00:00:00"/>
    <m/>
    <m/>
    <n v="10577.5"/>
    <n v="475.99"/>
    <m/>
    <m/>
    <m/>
    <m/>
    <m/>
    <m/>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x v="4"/>
    <s v="Pipelines and Terminals"/>
    <s v="IT"/>
    <m/>
    <s v="Corporate"/>
    <s v="Corporate"/>
    <m/>
    <n v="11053"/>
    <n v="0"/>
    <m/>
    <m/>
    <n v="11307"/>
    <m/>
    <s v="Gingras, Stephan"/>
    <s v="Gardner, Dale"/>
    <m/>
    <m/>
    <n v="1"/>
    <n v="45827"/>
    <m/>
    <s v="Meitzler, Antoinette"/>
    <s v="Independent"/>
    <s v="Aqua"/>
    <d v="2022-09-13T00:00:00"/>
    <s v="IT"/>
  </r>
  <r>
    <x v="1110"/>
    <s v="Item"/>
    <s v="Open"/>
    <x v="0"/>
    <m/>
    <s v="Exempt"/>
    <m/>
    <s v="Pellum, Brianna"/>
    <s v="IT"/>
    <s v="1. Proposed"/>
    <m/>
    <x v="17"/>
    <m/>
    <n v="100000"/>
    <m/>
    <n v="100000"/>
    <n v="100000"/>
    <n v="0"/>
    <s v="Green"/>
    <n v="100000"/>
    <m/>
    <n v="100000"/>
    <n v="0"/>
    <m/>
    <m/>
    <m/>
    <m/>
    <m/>
    <m/>
    <m/>
    <m/>
    <m/>
    <n v="100000"/>
    <n v="100000"/>
    <s v="No"/>
    <s v="Green"/>
    <d v="2023-07-01T00:00:00"/>
    <m/>
    <m/>
    <m/>
    <d v="2023-10-31T00:00:00"/>
    <m/>
    <m/>
    <m/>
    <m/>
    <m/>
    <m/>
    <n v="0"/>
    <n v="0"/>
    <n v="0"/>
    <s v="Green"/>
    <m/>
    <m/>
    <n v="0"/>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x v="4"/>
    <s v="Corporate"/>
    <s v="IT"/>
    <m/>
    <s v="Information Systems"/>
    <s v="Corporate"/>
    <m/>
    <m/>
    <n v="0"/>
    <n v="75000"/>
    <n v="25000"/>
    <m/>
    <m/>
    <s v="Gingras, Stephan"/>
    <m/>
    <m/>
    <m/>
    <n v="1"/>
    <n v="45504"/>
    <m/>
    <s v="Administrator, System"/>
    <s v="Independent"/>
    <s v="Aqua"/>
    <d v="2022-08-29T00:00:00"/>
    <s v="IT"/>
  </r>
  <r>
    <x v="1111"/>
    <s v="Item"/>
    <s v="Open"/>
    <x v="0"/>
    <m/>
    <s v="Exempt"/>
    <m/>
    <s v="Gingras, Stephan"/>
    <s v="IT"/>
    <s v="8. Canceled"/>
    <m/>
    <x v="17"/>
    <m/>
    <m/>
    <m/>
    <n v="0"/>
    <m/>
    <n v="0"/>
    <s v="Green"/>
    <n v="135000"/>
    <m/>
    <n v="135000"/>
    <n v="-135000"/>
    <m/>
    <m/>
    <m/>
    <m/>
    <m/>
    <m/>
    <m/>
    <m/>
    <m/>
    <m/>
    <m/>
    <s v="No"/>
    <s v="Green"/>
    <m/>
    <m/>
    <m/>
    <m/>
    <d v="2023-12-31T00:00:00"/>
    <m/>
    <m/>
    <m/>
    <m/>
    <m/>
    <m/>
    <m/>
    <m/>
    <m/>
    <m/>
    <m/>
    <m/>
    <m/>
    <m/>
    <m/>
    <m/>
    <m/>
    <m/>
    <m/>
    <m/>
    <m/>
    <s v="5/08/23:  ok to CXL per SG./bo_x000d__x000a__x000d__x000a__x000d__x000a_3/08/23:  Removing forecast from 2023 since this is the same as Synthesis BOL Auto Load.  Looking to re-distribute 2023 Budget of $135k.//bo"/>
    <d v="2023-05-08T00:00:00"/>
    <m/>
    <m/>
    <x v="4"/>
    <s v="Corporate"/>
    <s v="IT"/>
    <m/>
    <s v="Information Systems"/>
    <s v="Corporate"/>
    <m/>
    <m/>
    <n v="0"/>
    <m/>
    <m/>
    <m/>
    <m/>
    <s v="Gingras, Stephan"/>
    <m/>
    <m/>
    <m/>
    <n v="1"/>
    <n v="45505"/>
    <m/>
    <s v="Administrator, System"/>
    <s v="Independent"/>
    <s v="Aqua"/>
    <d v="2022-08-29T00:00:00"/>
    <s v="IT"/>
  </r>
  <r>
    <x v="1112"/>
    <s v="Item"/>
    <s v="Open"/>
    <x v="0"/>
    <m/>
    <s v="Exempt"/>
    <m/>
    <s v="Gay, Elena"/>
    <s v="IT"/>
    <s v="1. Proposed"/>
    <m/>
    <x v="17"/>
    <m/>
    <n v="320000"/>
    <m/>
    <n v="320000"/>
    <n v="320000"/>
    <n v="0"/>
    <s v="Green"/>
    <n v="320000"/>
    <m/>
    <n v="320000"/>
    <n v="0"/>
    <m/>
    <m/>
    <m/>
    <m/>
    <m/>
    <m/>
    <m/>
    <m/>
    <m/>
    <n v="620000"/>
    <n v="620000"/>
    <s v="No"/>
    <s v="Green"/>
    <d v="2023-08-01T00:00:00"/>
    <m/>
    <m/>
    <m/>
    <d v="2023-12-15T00:00:00"/>
    <m/>
    <m/>
    <m/>
    <m/>
    <m/>
    <m/>
    <m/>
    <m/>
    <m/>
    <m/>
    <m/>
    <m/>
    <m/>
    <m/>
    <m/>
    <n v="60000"/>
    <n v="70000"/>
    <n v="70000"/>
    <n v="60000"/>
    <n v="60000"/>
    <m/>
    <m/>
    <m/>
    <m/>
    <m/>
    <x v="4"/>
    <s v="Corporate"/>
    <s v="IT"/>
    <m/>
    <s v="Information Systems"/>
    <s v="Corporate"/>
    <m/>
    <m/>
    <n v="0"/>
    <n v="130000"/>
    <n v="190000"/>
    <m/>
    <n v="300000"/>
    <s v="Gingras, Stephan"/>
    <m/>
    <m/>
    <m/>
    <n v="1"/>
    <n v="45475"/>
    <m/>
    <s v="Administrator, System"/>
    <s v="Independent"/>
    <s v="Aqua"/>
    <d v="2022-08-29T00:00:00"/>
    <s v="IT"/>
  </r>
  <r>
    <x v="1113"/>
    <s v="Item"/>
    <s v="Open"/>
    <x v="0"/>
    <s v="1348176M2101"/>
    <s v="Exempt"/>
    <n v="1903402"/>
    <s v="Geier, John"/>
    <s v="IT"/>
    <s v="3. Active"/>
    <s v="Defined"/>
    <x v="15"/>
    <n v="161193"/>
    <n v="505000"/>
    <m/>
    <n v="666193.36"/>
    <n v="665229"/>
    <n v="964"/>
    <s v="Yellow"/>
    <n v="701000"/>
    <m/>
    <n v="701000"/>
    <n v="-34807"/>
    <m/>
    <m/>
    <n v="62000"/>
    <n v="687000"/>
    <m/>
    <n v="749000"/>
    <s v="Phase"/>
    <n v="749000"/>
    <n v="413960"/>
    <n v="2945000"/>
    <n v="3358960"/>
    <s v="No"/>
    <s v="Green"/>
    <d v="2021-11-01T00:00:00"/>
    <d v="2021-10-29T00:00:00"/>
    <d v="2021-10-29T00:00:00"/>
    <d v="2021-12-31T00:00:00"/>
    <d v="2024-07-31T00:00:00"/>
    <m/>
    <m/>
    <n v="72943.47"/>
    <n v="35143.279999999999"/>
    <n v="21392.3"/>
    <n v="31714.31"/>
    <n v="30750"/>
    <n v="30750"/>
    <n v="964"/>
    <s v="Yellow"/>
    <m/>
    <m/>
    <n v="55000"/>
    <n v="55000"/>
    <n v="55000"/>
    <n v="50000"/>
    <n v="50000"/>
    <n v="50000"/>
    <n v="110000"/>
    <n v="80000"/>
    <m/>
    <s v="5/5/23 - Additional locations scheduled.  Purchased additional radios.  No change to forecast or budget.  // jg_x000d__x000a_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  _x000d__x000a__x000d__x000a__x000d__x000a_6/3/22 - After speaking with Arseal, no equipmentis 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5-05T00:00:00"/>
    <m/>
    <m/>
    <x v="4"/>
    <s v="Corporate"/>
    <s v="IT"/>
    <m/>
    <s v="Information Systems"/>
    <s v="Corporate"/>
    <m/>
    <n v="129479"/>
    <n v="141714"/>
    <n v="155000"/>
    <n v="240000"/>
    <n v="201356"/>
    <n v="955000"/>
    <s v="Gingras, Stephan"/>
    <s v="Sinatore, Kathleen J."/>
    <m/>
    <m/>
    <n v="1"/>
    <n v="38288"/>
    <m/>
    <s v="Administrator, System"/>
    <s v="Independent"/>
    <s v="Aqua"/>
    <d v="2020-08-24T00:00:00"/>
    <s v="IT"/>
  </r>
  <r>
    <x v="1114"/>
    <s v="Item"/>
    <s v="Open"/>
    <x v="0"/>
    <m/>
    <s v="Exempt"/>
    <m/>
    <s v="Gingras, Stephan"/>
    <s v="IT"/>
    <s v="1. Proposed"/>
    <m/>
    <x v="16"/>
    <m/>
    <n v="50000"/>
    <m/>
    <n v="50000"/>
    <n v="50000"/>
    <n v="0"/>
    <s v="Green"/>
    <n v="50000"/>
    <m/>
    <n v="50000"/>
    <n v="0"/>
    <m/>
    <m/>
    <m/>
    <m/>
    <m/>
    <m/>
    <m/>
    <m/>
    <m/>
    <n v="50000"/>
    <n v="50000"/>
    <s v="No"/>
    <s v="Green"/>
    <d v="2023-08-01T00:00:00"/>
    <m/>
    <m/>
    <m/>
    <d v="2023-11-30T00:00:00"/>
    <m/>
    <m/>
    <m/>
    <m/>
    <m/>
    <m/>
    <m/>
    <m/>
    <m/>
    <m/>
    <m/>
    <m/>
    <m/>
    <m/>
    <m/>
    <n v="15000"/>
    <n v="15000"/>
    <n v="15000"/>
    <n v="5000"/>
    <m/>
    <m/>
    <s v="forecast updated for cashflow to start in Aug per Rahul. SG"/>
    <d v="2023-04-07T00:00:00"/>
    <m/>
    <m/>
    <x v="4"/>
    <s v="Corporate"/>
    <s v="IT"/>
    <m/>
    <s v="Information Systems"/>
    <s v="Corporate"/>
    <m/>
    <m/>
    <n v="0"/>
    <n v="30000"/>
    <n v="20000"/>
    <m/>
    <m/>
    <s v="Gingras, Stephan"/>
    <m/>
    <m/>
    <m/>
    <n v="1"/>
    <n v="45506"/>
    <m/>
    <s v="Administrator, System"/>
    <s v="Independent"/>
    <s v="Aqua"/>
    <d v="2022-08-29T00:00:00"/>
    <s v="IT"/>
  </r>
  <r>
    <x v="1115"/>
    <s v="Item"/>
    <s v="Open"/>
    <x v="0"/>
    <m/>
    <s v="Exempt"/>
    <m/>
    <s v="Gay, Elena"/>
    <s v="IT"/>
    <s v="1. Proposed"/>
    <m/>
    <x v="17"/>
    <m/>
    <n v="150000"/>
    <m/>
    <n v="150000"/>
    <n v="150000"/>
    <n v="0"/>
    <s v="Green"/>
    <n v="150000"/>
    <m/>
    <n v="150000"/>
    <n v="0"/>
    <m/>
    <m/>
    <m/>
    <m/>
    <m/>
    <m/>
    <m/>
    <m/>
    <m/>
    <n v="350000"/>
    <n v="350000"/>
    <s v="No"/>
    <s v="Green"/>
    <d v="2023-10-01T00:00:00"/>
    <m/>
    <m/>
    <m/>
    <d v="2023-12-31T00:00:00"/>
    <m/>
    <m/>
    <m/>
    <m/>
    <m/>
    <m/>
    <m/>
    <m/>
    <m/>
    <m/>
    <m/>
    <m/>
    <m/>
    <m/>
    <m/>
    <m/>
    <m/>
    <n v="50000"/>
    <n v="50000"/>
    <n v="50000"/>
    <m/>
    <s v="?-10/31/22 - Reduction in 2023 budget by $150k due to ELT budget reduction request.//bo"/>
    <d v="2022-10-31T00:00:00"/>
    <m/>
    <m/>
    <x v="4"/>
    <s v="Corporate"/>
    <s v="IT"/>
    <m/>
    <s v="Information Systems"/>
    <s v="Corporate"/>
    <m/>
    <m/>
    <n v="0"/>
    <m/>
    <n v="150000"/>
    <m/>
    <n v="200000"/>
    <s v="Gingras, Stephan"/>
    <m/>
    <m/>
    <m/>
    <n v="1"/>
    <n v="45481"/>
    <m/>
    <s v="Administrator, System"/>
    <s v="Independent"/>
    <s v="Aqua"/>
    <d v="2022-08-29T00:00:00"/>
    <s v="IT"/>
  </r>
  <r>
    <x v="1116"/>
    <s v="Item"/>
    <s v="Open"/>
    <x v="0"/>
    <s v="1348174M2201"/>
    <s v="Exempt"/>
    <n v="1957591"/>
    <s v="Aili, Suresh"/>
    <s v="IT"/>
    <s v="3. Active"/>
    <s v="Defined"/>
    <x v="16"/>
    <n v="66263"/>
    <n v="81000"/>
    <m/>
    <n v="147262.79"/>
    <n v="88539"/>
    <n v="58724"/>
    <s v="Red"/>
    <n v="80371"/>
    <m/>
    <n v="80371"/>
    <n v="66892"/>
    <m/>
    <m/>
    <n v="394000"/>
    <m/>
    <n v="79000"/>
    <n v="473000"/>
    <s v="Supplemental"/>
    <n v="473000"/>
    <n v="297861"/>
    <n v="81000"/>
    <n v="378861"/>
    <s v="No"/>
    <s v="Green"/>
    <d v="2022-05-01T00:00:00"/>
    <d v="2022-03-31T00:00:00"/>
    <d v="2022-03-31T00:00:00"/>
    <d v="2022-10-03T00:00:00"/>
    <d v="2023-06-12T00:00:00"/>
    <m/>
    <m/>
    <n v="2118.0700000000002"/>
    <n v="14894.05"/>
    <n v="22537.759999999998"/>
    <n v="26712.91"/>
    <n v="36989"/>
    <n v="36989"/>
    <n v="-10276"/>
    <s v="Red"/>
    <m/>
    <m/>
    <n v="38000"/>
    <n v="43000"/>
    <m/>
    <m/>
    <m/>
    <m/>
    <m/>
    <m/>
    <m/>
    <s v="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5-04T00:00:00"/>
    <s v="IT"/>
    <m/>
    <x v="4"/>
    <s v="Corporate"/>
    <s v="IT"/>
    <m/>
    <s v="Information Systems"/>
    <s v="Corporate"/>
    <m/>
    <n v="39550"/>
    <n v="107713"/>
    <m/>
    <m/>
    <n v="231598"/>
    <m/>
    <s v="Gingras, Stephan"/>
    <s v="Serra, William R."/>
    <m/>
    <m/>
    <n v="1"/>
    <n v="38295"/>
    <m/>
    <s v="Administrator, System"/>
    <s v="Independent"/>
    <s v="Aqua"/>
    <d v="2020-08-24T00:00:00"/>
    <s v="IT"/>
  </r>
  <r>
    <x v="1117"/>
    <s v="Item"/>
    <s v="Open"/>
    <x v="0"/>
    <m/>
    <s v="Exempt"/>
    <m/>
    <s v="Gay, Elena"/>
    <s v="IT"/>
    <s v="1. Proposed"/>
    <m/>
    <x v="17"/>
    <m/>
    <n v="75000"/>
    <m/>
    <n v="75000"/>
    <n v="75000"/>
    <n v="0"/>
    <s v="Green"/>
    <n v="75000"/>
    <m/>
    <n v="75000"/>
    <n v="0"/>
    <m/>
    <m/>
    <m/>
    <m/>
    <m/>
    <m/>
    <m/>
    <m/>
    <m/>
    <n v="75000"/>
    <n v="75000"/>
    <s v="No"/>
    <s v="Green"/>
    <d v="2023-10-01T00:00:00"/>
    <m/>
    <m/>
    <m/>
    <d v="2023-12-21T00:00:00"/>
    <m/>
    <m/>
    <m/>
    <m/>
    <m/>
    <m/>
    <m/>
    <m/>
    <m/>
    <m/>
    <m/>
    <m/>
    <m/>
    <m/>
    <m/>
    <m/>
    <m/>
    <n v="50000"/>
    <n v="25000"/>
    <m/>
    <m/>
    <m/>
    <m/>
    <m/>
    <m/>
    <x v="4"/>
    <s v="Corporate"/>
    <s v="IT"/>
    <m/>
    <s v="Information Systems"/>
    <s v="Corporate"/>
    <m/>
    <m/>
    <n v="0"/>
    <m/>
    <n v="75000"/>
    <m/>
    <m/>
    <s v="Gingras, Stephan"/>
    <m/>
    <m/>
    <m/>
    <n v="1"/>
    <n v="45507"/>
    <m/>
    <s v="Administrator, System"/>
    <s v="Independent"/>
    <s v="Aqua"/>
    <d v="2022-08-29T00:00:00"/>
    <s v="IT"/>
  </r>
  <r>
    <x v="1118"/>
    <s v="Item"/>
    <s v="Open"/>
    <x v="0"/>
    <m/>
    <s v="Exempt"/>
    <m/>
    <s v="Splawn, Kimberly"/>
    <s v="IT"/>
    <s v="1. Proposed"/>
    <m/>
    <x v="16"/>
    <m/>
    <n v="125000"/>
    <m/>
    <n v="125000"/>
    <n v="125000"/>
    <n v="0"/>
    <s v="Green"/>
    <n v="250000"/>
    <m/>
    <n v="250000"/>
    <n v="-125000"/>
    <m/>
    <m/>
    <m/>
    <m/>
    <m/>
    <m/>
    <m/>
    <m/>
    <m/>
    <n v="250000"/>
    <n v="250000"/>
    <s v="No"/>
    <s v="Green"/>
    <d v="2023-10-01T00:00:00"/>
    <m/>
    <m/>
    <m/>
    <d v="2024-02-28T00:00:00"/>
    <m/>
    <m/>
    <m/>
    <m/>
    <m/>
    <m/>
    <m/>
    <m/>
    <m/>
    <m/>
    <m/>
    <m/>
    <m/>
    <m/>
    <m/>
    <m/>
    <m/>
    <n v="41667"/>
    <n v="41667"/>
    <n v="41666"/>
    <m/>
    <s v="4/11/23:  Per RD, updated Cash Flow Start Date to 10/01.  Kept CY EAC of $125k.//bo_x000d__x000a__x000d__x000a__x000d__x000a_Fore cash updated SG"/>
    <d v="2023-04-12T00:00:00"/>
    <m/>
    <m/>
    <x v="4"/>
    <s v="Corporate"/>
    <s v="IT"/>
    <m/>
    <s v="Information Systems"/>
    <s v="Corporate"/>
    <m/>
    <m/>
    <n v="0"/>
    <m/>
    <n v="125000"/>
    <m/>
    <n v="125000"/>
    <s v="Gingras, Stephan"/>
    <m/>
    <m/>
    <m/>
    <n v="1"/>
    <n v="45915"/>
    <m/>
    <s v="Administrator, System"/>
    <s v="Independent"/>
    <m/>
    <d v="2022-09-26T00:00:00"/>
    <s v="IT"/>
  </r>
  <r>
    <x v="1119"/>
    <s v="Item"/>
    <s v="Candidate"/>
    <x v="0"/>
    <m/>
    <s v="Exempt"/>
    <m/>
    <s v="Pellum, Brianna"/>
    <s v="IT"/>
    <s v="1. Proposed"/>
    <m/>
    <x v="17"/>
    <m/>
    <n v="315000"/>
    <m/>
    <n v="315000"/>
    <n v="315000"/>
    <n v="0"/>
    <s v="Green"/>
    <n v="315000"/>
    <m/>
    <n v="315000"/>
    <n v="0"/>
    <m/>
    <m/>
    <m/>
    <m/>
    <m/>
    <m/>
    <m/>
    <m/>
    <m/>
    <n v="315000"/>
    <n v="315000"/>
    <s v="No"/>
    <s v="Green"/>
    <d v="2023-06-01T00:00:00"/>
    <m/>
    <m/>
    <m/>
    <d v="2023-12-31T00:00:00"/>
    <m/>
    <m/>
    <m/>
    <m/>
    <m/>
    <m/>
    <n v="0"/>
    <n v="0"/>
    <n v="0"/>
    <s v="Green"/>
    <m/>
    <m/>
    <m/>
    <n v="5000"/>
    <n v="33000"/>
    <n v="33000"/>
    <n v="66000"/>
    <n v="65000"/>
    <n v="66000"/>
    <n v="47000"/>
    <m/>
    <s v="-10/31/22 - Cost Reduction by $85,000 per ELT reduction request.//bo"/>
    <d v="2022-10-31T00:00:00"/>
    <m/>
    <m/>
    <x v="4"/>
    <s v="Corporate"/>
    <s v="IT"/>
    <m/>
    <s v="Information Systems"/>
    <s v="Corporate"/>
    <m/>
    <m/>
    <n v="5000"/>
    <n v="132000"/>
    <n v="178000"/>
    <m/>
    <m/>
    <s v="Gingras, Stephan"/>
    <m/>
    <m/>
    <m/>
    <n v="1"/>
    <n v="34713"/>
    <m/>
    <s v="Guest, ProSight"/>
    <s v="Independent"/>
    <s v="Aqua"/>
    <d v="2019-08-29T00:00:00"/>
    <s v="IT"/>
  </r>
  <r>
    <x v="1120"/>
    <s v="Item"/>
    <s v="Open"/>
    <x v="0"/>
    <s v="1348174M2206"/>
    <s v="Exempt"/>
    <n v="2044301"/>
    <s v="Kralik, Ron"/>
    <s v="IT"/>
    <s v="3. Active"/>
    <s v="Emergent"/>
    <x v="16"/>
    <n v="14389"/>
    <n v="10897"/>
    <n v="9451"/>
    <n v="25285.99"/>
    <n v="35217"/>
    <n v="-9931"/>
    <s v="Red"/>
    <m/>
    <m/>
    <m/>
    <n v="25286"/>
    <m/>
    <m/>
    <n v="122000"/>
    <m/>
    <m/>
    <n v="122000"/>
    <s v="Full"/>
    <n v="122000"/>
    <n v="63813"/>
    <n v="20348"/>
    <n v="84161"/>
    <s v="No"/>
    <s v="Green"/>
    <d v="2022-11-01T00:00:00"/>
    <d v="2022-11-08T00:00:00"/>
    <d v="2022-11-08T00:00:00"/>
    <d v="2023-03-24T00:00:00"/>
    <d v="2023-05-19T00:00:00"/>
    <m/>
    <m/>
    <n v="3156.12"/>
    <n v="2298.59"/>
    <n v="3762.55"/>
    <n v="5171.7299999999996"/>
    <n v="14000"/>
    <n v="14000"/>
    <n v="-8828"/>
    <s v="Red"/>
    <m/>
    <m/>
    <n v="10897"/>
    <m/>
    <m/>
    <m/>
    <m/>
    <m/>
    <m/>
    <m/>
    <n v="9451"/>
    <s v="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5-05T00:00:00"/>
    <s v="IT"/>
    <m/>
    <x v="4"/>
    <s v="Pipelines and Terminals"/>
    <s v="IT"/>
    <m/>
    <s v="Corporate"/>
    <s v="Corporate"/>
    <m/>
    <n v="9217"/>
    <n v="16069"/>
    <m/>
    <m/>
    <n v="49424"/>
    <m/>
    <s v="Gingras, Stephan"/>
    <s v="Kelly, Michael J."/>
    <m/>
    <m/>
    <n v="1"/>
    <n v="46114"/>
    <m/>
    <s v="Meitzler, Antoinette"/>
    <s v="Independent"/>
    <s v="Aqua"/>
    <d v="2022-10-24T00:00:00"/>
    <s v="IT"/>
  </r>
  <r>
    <x v="1121"/>
    <s v="Item"/>
    <s v="Open"/>
    <x v="0"/>
    <s v="1348180M2202"/>
    <s v="Exempt"/>
    <n v="2044295"/>
    <s v="Reeves, Dottie"/>
    <s v="IT"/>
    <s v="6. Operational"/>
    <s v="Emergent"/>
    <x v="16"/>
    <n v="154836"/>
    <m/>
    <m/>
    <n v="154835.76999999999"/>
    <n v="198316"/>
    <n v="-43480"/>
    <s v="Red"/>
    <m/>
    <n v="140000"/>
    <n v="140000"/>
    <n v="14836"/>
    <m/>
    <m/>
    <n v="225000"/>
    <m/>
    <m/>
    <n v="225000"/>
    <s v="Full"/>
    <n v="225000"/>
    <n v="227598"/>
    <m/>
    <n v="227598"/>
    <s v="No"/>
    <s v="Green"/>
    <d v="2022-11-01T00:00:00"/>
    <d v="2022-11-07T00:00:00"/>
    <d v="2022-11-07T00:00:00"/>
    <d v="2023-04-01T00:00:00"/>
    <d v="2023-04-30T00:00:00"/>
    <m/>
    <m/>
    <n v="23875.3"/>
    <n v="33990.93"/>
    <n v="100449.33"/>
    <n v="-3479.79"/>
    <n v="40000"/>
    <n v="40000"/>
    <n v="-43480"/>
    <s v="Red"/>
    <m/>
    <s v="Forecasting"/>
    <m/>
    <m/>
    <m/>
    <m/>
    <m/>
    <m/>
    <m/>
    <m/>
    <m/>
    <s v="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5-08T00:00:00"/>
    <s v="IT"/>
    <m/>
    <x v="4"/>
    <s v="Corporate"/>
    <s v="IT"/>
    <m/>
    <s v="Corporate"/>
    <s v="Corporate"/>
    <m/>
    <n v="158316"/>
    <n v="-3480"/>
    <m/>
    <m/>
    <n v="72762"/>
    <m/>
    <s v="Gingras, Stephan"/>
    <s v="Gardner, Dale"/>
    <m/>
    <m/>
    <n v="1"/>
    <n v="46157"/>
    <m/>
    <s v="Meitzler, Antoinette"/>
    <s v="Independent"/>
    <s v="Aqua"/>
    <d v="2022-11-03T00:00:00"/>
    <s v="IT"/>
  </r>
  <r>
    <x v="1122"/>
    <s v="Item"/>
    <s v="Open"/>
    <x v="0"/>
    <s v="1348181M2204"/>
    <s v="Exempt"/>
    <n v="2013249"/>
    <s v="Gay, Elena"/>
    <s v="IT"/>
    <s v="3. Active"/>
    <s v="Emergent"/>
    <x v="17"/>
    <n v="14049"/>
    <m/>
    <m/>
    <n v="14048.74"/>
    <n v="9058"/>
    <n v="4990"/>
    <s v="Red"/>
    <m/>
    <m/>
    <m/>
    <n v="14049"/>
    <m/>
    <m/>
    <n v="78000"/>
    <m/>
    <m/>
    <n v="78000"/>
    <s v="Full"/>
    <n v="78000"/>
    <n v="61632"/>
    <m/>
    <n v="61632"/>
    <s v="No"/>
    <s v="Green"/>
    <d v="2022-09-01T00:00:00"/>
    <d v="2022-08-24T00:00:00"/>
    <d v="2022-08-24T00:00:00"/>
    <d v="2022-12-10T00:00:00"/>
    <d v="2023-05-15T00:00:00"/>
    <m/>
    <m/>
    <n v="273.44"/>
    <n v="133.38999999999999"/>
    <n v="8651.4599999999991"/>
    <n v="4990.45"/>
    <m/>
    <m/>
    <n v="4990"/>
    <s v="Red"/>
    <m/>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x v="4"/>
    <s v="Pipelines and Terminals"/>
    <s v="IT"/>
    <m/>
    <s v="Information Systems"/>
    <s v="Corporate"/>
    <m/>
    <n v="9058"/>
    <n v="4990"/>
    <m/>
    <m/>
    <n v="47583"/>
    <m/>
    <s v="Gingras, Stephan"/>
    <s v="Parker, Chris"/>
    <m/>
    <m/>
    <n v="1"/>
    <n v="45121"/>
    <m/>
    <s v="Perry, Betty"/>
    <s v="Independent"/>
    <s v="Aqua"/>
    <d v="2022-08-20T00:00:00"/>
    <s v="IT"/>
  </r>
  <r>
    <x v="1123"/>
    <s v="Item"/>
    <s v="Candidate"/>
    <x v="0"/>
    <m/>
    <s v="Maintenance Framework"/>
    <m/>
    <s v="Clark, Dave"/>
    <s v="Maintenance Support"/>
    <s v="1. Proposed"/>
    <m/>
    <x v="14"/>
    <m/>
    <n v="860000"/>
    <m/>
    <n v="860000"/>
    <n v="956000"/>
    <n v="-96000"/>
    <s v="Red"/>
    <n v="956000"/>
    <m/>
    <n v="956000"/>
    <n v="-96000"/>
    <m/>
    <m/>
    <m/>
    <m/>
    <m/>
    <m/>
    <m/>
    <m/>
    <m/>
    <n v="860000"/>
    <n v="860000"/>
    <s v="No"/>
    <s v="Green"/>
    <d v="2023-06-01T00:00:00"/>
    <m/>
    <m/>
    <m/>
    <d v="2023-11-30T00:00:00"/>
    <m/>
    <m/>
    <m/>
    <m/>
    <m/>
    <m/>
    <m/>
    <n v="100000"/>
    <n v="-100000"/>
    <s v="Red"/>
    <m/>
    <m/>
    <m/>
    <n v="100000"/>
    <n v="100000"/>
    <n v="150000"/>
    <n v="150000"/>
    <n v="120000"/>
    <n v="120000"/>
    <n v="120000"/>
    <m/>
    <s v="4.13 Reduced allocation for the 3+9_x000d__x000a__x000d__x000a__x000d__x000a__x000d__x000a__x000d__x000a_Initial Allocation for CL2 incorporating into MCAP portfolio in 2023"/>
    <m/>
    <m/>
    <m/>
    <x v="3"/>
    <s v="Pipelines and Terminals"/>
    <s v="Corporate"/>
    <m/>
    <s v="Corporate"/>
    <s v="Corporate"/>
    <m/>
    <m/>
    <n v="100000"/>
    <n v="400000"/>
    <n v="360000"/>
    <m/>
    <m/>
    <s v="Clark, Dave"/>
    <m/>
    <m/>
    <m/>
    <n v="1"/>
    <n v="45810"/>
    <m/>
    <s v="Administrator, System"/>
    <s v="Independent"/>
    <s v="Aqua"/>
    <d v="2022-09-12T00:00:00"/>
    <s v="Casualty Loss 2"/>
  </r>
  <r>
    <x v="1124"/>
    <s v="Item"/>
    <s v="Open"/>
    <x v="1"/>
    <m/>
    <s v="Maintenance Framework"/>
    <m/>
    <s v="Clark, Dave"/>
    <s v="Maintenance Support"/>
    <s v="1. Proposed"/>
    <s v="Defined"/>
    <x v="14"/>
    <m/>
    <n v="167000"/>
    <m/>
    <n v="167000"/>
    <n v="400000"/>
    <n v="-233000"/>
    <s v="Red"/>
    <n v="400000"/>
    <m/>
    <n v="400000"/>
    <n v="-233000"/>
    <m/>
    <m/>
    <m/>
    <m/>
    <m/>
    <m/>
    <m/>
    <m/>
    <m/>
    <n v="167000"/>
    <n v="167000"/>
    <s v="No"/>
    <s v="Green"/>
    <d v="2023-09-01T00:00:00"/>
    <m/>
    <m/>
    <m/>
    <d v="2023-10-31T00:00:00"/>
    <m/>
    <m/>
    <m/>
    <m/>
    <m/>
    <m/>
    <m/>
    <n v="60000"/>
    <n v="-60000"/>
    <s v="Red"/>
    <m/>
    <m/>
    <m/>
    <m/>
    <m/>
    <m/>
    <n v="60000"/>
    <n v="47000"/>
    <n v="60000"/>
    <m/>
    <m/>
    <m/>
    <m/>
    <m/>
    <m/>
    <x v="3"/>
    <s v="Pipelines and Terminals"/>
    <s v="Station/Terminal"/>
    <s v="Station/Terminal"/>
    <s v="Corporate"/>
    <s v="Corporate"/>
    <m/>
    <m/>
    <n v="0"/>
    <n v="60000"/>
    <n v="107000"/>
    <m/>
    <m/>
    <s v="Clark, Dave"/>
    <m/>
    <m/>
    <m/>
    <n v="1"/>
    <n v="45812"/>
    <m/>
    <s v="Administrator, System"/>
    <s v="Independent"/>
    <s v="Aqua"/>
    <d v="2022-09-12T00:00:00"/>
    <s v="Other Programs"/>
  </r>
  <r>
    <x v="1125"/>
    <s v="Item"/>
    <s v="Candidate"/>
    <x v="1"/>
    <m/>
    <s v="Exempt"/>
    <m/>
    <s v="Walton, Kathleen"/>
    <s v="Maintenance Support"/>
    <s v="3. Active"/>
    <s v="Emergent"/>
    <x v="14"/>
    <m/>
    <n v="-1"/>
    <m/>
    <n v="-1"/>
    <n v="-1"/>
    <n v="0"/>
    <s v="Green"/>
    <m/>
    <m/>
    <m/>
    <n v="-1"/>
    <m/>
    <m/>
    <m/>
    <m/>
    <m/>
    <m/>
    <m/>
    <m/>
    <m/>
    <n v="-1"/>
    <n v="-1"/>
    <s v="No"/>
    <s v="Green"/>
    <m/>
    <m/>
    <m/>
    <m/>
    <d v="2023-12-31T00:00:00"/>
    <m/>
    <m/>
    <m/>
    <m/>
    <m/>
    <m/>
    <m/>
    <m/>
    <m/>
    <m/>
    <m/>
    <m/>
    <m/>
    <m/>
    <m/>
    <m/>
    <m/>
    <m/>
    <m/>
    <n v="-1"/>
    <m/>
    <s v="4.27 - Topsides removed ahead of 4+8 forecast_x000d__x000a_4.13 -$2M topside to baseline_x000d__x000a_4.3 Removed Topside for 3+9_x000d__x000a_3.17.2020 - Shift 1.5M from Q2 to Q3"/>
    <m/>
    <s v="Kabaria, Erika"/>
    <m/>
    <x v="4"/>
    <s v="Corporate"/>
    <s v="Tank Integrity"/>
    <s v="Tank Integrity"/>
    <s v="Corporate"/>
    <s v="Corporate"/>
    <m/>
    <m/>
    <n v="0"/>
    <m/>
    <n v="-1"/>
    <m/>
    <m/>
    <s v="Clark, Dave"/>
    <m/>
    <s v="N/A"/>
    <m/>
    <n v="1"/>
    <n v="23108"/>
    <m/>
    <s v="Inman, Connie L."/>
    <s v="Independent"/>
    <s v="Aqua"/>
    <d v="2017-04-18T00:00:00"/>
    <m/>
  </r>
  <r>
    <x v="1126"/>
    <s v="Item"/>
    <s v="Candidate"/>
    <x v="1"/>
    <m/>
    <m/>
    <m/>
    <s v="Clark, Dave"/>
    <s v="Maintenance Support"/>
    <s v="1. Proposed"/>
    <m/>
    <x v="14"/>
    <m/>
    <n v="0"/>
    <m/>
    <n v="0"/>
    <n v="0"/>
    <n v="0"/>
    <s v="Green"/>
    <m/>
    <m/>
    <m/>
    <n v="0"/>
    <m/>
    <m/>
    <m/>
    <m/>
    <m/>
    <m/>
    <m/>
    <m/>
    <m/>
    <n v="0"/>
    <n v="0"/>
    <s v="No"/>
    <s v="Green"/>
    <d v="2023-08-01T00:00:00"/>
    <m/>
    <m/>
    <m/>
    <d v="1900-12-31T00:00:00"/>
    <m/>
    <m/>
    <m/>
    <m/>
    <m/>
    <m/>
    <m/>
    <m/>
    <m/>
    <m/>
    <m/>
    <m/>
    <n v="-500000"/>
    <n v="-2000000"/>
    <n v="-3000000"/>
    <n v="500000"/>
    <n v="1500000"/>
    <n v="1000000"/>
    <n v="1000000"/>
    <n v="1500000"/>
    <m/>
    <m/>
    <m/>
    <m/>
    <m/>
    <x v="3"/>
    <s v="Pipelines and Terminals"/>
    <s v="Station/Terminal"/>
    <s v="Station/Terminal"/>
    <m/>
    <m/>
    <m/>
    <m/>
    <n v="-2500000"/>
    <n v="-1000000"/>
    <n v="3500000"/>
    <m/>
    <m/>
    <s v="Clark, Dave"/>
    <m/>
    <m/>
    <m/>
    <n v="1"/>
    <n v="45987"/>
    <m/>
    <s v="Administrator, System"/>
    <s v="Independent"/>
    <s v="Aqua"/>
    <d v="2022-10-05T00:00:00"/>
    <s v="Other Programs"/>
  </r>
  <r>
    <x v="1127"/>
    <s v="Item"/>
    <s v="Candidate"/>
    <x v="0"/>
    <m/>
    <s v="Maintenance Framework"/>
    <m/>
    <s v="Clark, Dave"/>
    <s v="Maintenance Support"/>
    <s v="8. Canceled"/>
    <m/>
    <x v="14"/>
    <m/>
    <m/>
    <m/>
    <n v="0"/>
    <m/>
    <n v="0"/>
    <s v="Green"/>
    <n v="1967945"/>
    <n v="-1967945"/>
    <n v="0"/>
    <n v="0"/>
    <m/>
    <m/>
    <m/>
    <m/>
    <m/>
    <m/>
    <m/>
    <m/>
    <m/>
    <m/>
    <m/>
    <s v="No"/>
    <s v="Green"/>
    <m/>
    <m/>
    <m/>
    <m/>
    <d v="2023-01-31T00:00:00"/>
    <m/>
    <m/>
    <m/>
    <m/>
    <m/>
    <m/>
    <m/>
    <m/>
    <m/>
    <m/>
    <m/>
    <m/>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x v="3"/>
    <s v="Pipelines and Terminals"/>
    <s v="Corporate"/>
    <s v="Corporate"/>
    <s v="Corporate"/>
    <s v="Corporate"/>
    <m/>
    <m/>
    <n v="0"/>
    <m/>
    <m/>
    <m/>
    <m/>
    <s v="Clark, Dave"/>
    <m/>
    <m/>
    <m/>
    <n v="1"/>
    <n v="45785"/>
    <m/>
    <s v="Clark, David"/>
    <s v="Independent"/>
    <s v="Aqua"/>
    <d v="2022-09-10T00:00:00"/>
    <s v="Other Programs"/>
  </r>
  <r>
    <x v="1128"/>
    <s v="Item"/>
    <s v="Candidate"/>
    <x v="1"/>
    <m/>
    <s v="Maintenance Framework"/>
    <m/>
    <s v="Clark, Dave"/>
    <s v="Maintenance Support"/>
    <s v="8. Canceled"/>
    <m/>
    <x v="14"/>
    <m/>
    <m/>
    <m/>
    <n v="0"/>
    <m/>
    <n v="0"/>
    <s v="Green"/>
    <n v="295000"/>
    <n v="-295000"/>
    <n v="0"/>
    <n v="0"/>
    <m/>
    <m/>
    <m/>
    <m/>
    <m/>
    <m/>
    <m/>
    <m/>
    <m/>
    <m/>
    <m/>
    <s v="No"/>
    <s v="Green"/>
    <m/>
    <m/>
    <m/>
    <m/>
    <d v="2023-01-31T00:00:00"/>
    <m/>
    <m/>
    <m/>
    <m/>
    <m/>
    <m/>
    <m/>
    <m/>
    <m/>
    <m/>
    <m/>
    <m/>
    <m/>
    <m/>
    <m/>
    <m/>
    <m/>
    <m/>
    <m/>
    <m/>
    <m/>
    <s v="02.20.2023 Allocated full $295K to BBH - Jetty Piping 2022 Inspections $ 8410811E2202 per Dave Clark"/>
    <m/>
    <m/>
    <m/>
    <x v="3"/>
    <s v="Pipelines and Terminals"/>
    <s v="Station/Terminal"/>
    <s v="Station/Terminal"/>
    <s v="Corporate"/>
    <s v="Corporate"/>
    <m/>
    <m/>
    <n v="0"/>
    <m/>
    <m/>
    <m/>
    <m/>
    <s v="Clark, Dave"/>
    <m/>
    <m/>
    <m/>
    <n v="1"/>
    <n v="45786"/>
    <m/>
    <s v="Clark, David"/>
    <s v="Independent"/>
    <s v="Aqua"/>
    <d v="2022-09-10T00:00:00"/>
    <s v="Other Programs"/>
  </r>
  <r>
    <x v="1129"/>
    <s v="Item"/>
    <s v="Open"/>
    <x v="1"/>
    <s v="1550000E2202"/>
    <s v="Exempt"/>
    <n v="1939407"/>
    <s v="White, Stephen"/>
    <s v="Maintenance Support"/>
    <s v="6. Operational"/>
    <s v="Emergent"/>
    <x v="27"/>
    <n v="28252"/>
    <m/>
    <m/>
    <n v="28252.45"/>
    <n v="22054"/>
    <n v="6198"/>
    <s v="Red"/>
    <m/>
    <m/>
    <m/>
    <n v="28252"/>
    <m/>
    <m/>
    <n v="231000"/>
    <n v="120000"/>
    <m/>
    <n v="351000"/>
    <s v="Full"/>
    <n v="351000"/>
    <n v="274572"/>
    <m/>
    <n v="274572"/>
    <s v="No"/>
    <s v="Green"/>
    <d v="2022-02-01T00:00:00"/>
    <d v="2022-01-21T00:00:00"/>
    <d v="2022-01-21T00:00:00"/>
    <d v="2022-12-31T00:00:00"/>
    <d v="2023-03-31T00:00:00"/>
    <m/>
    <m/>
    <n v="-7500"/>
    <n v="29554.45"/>
    <m/>
    <n v="6198"/>
    <m/>
    <m/>
    <n v="6198"/>
    <s v="Red"/>
    <m/>
    <m/>
    <m/>
    <m/>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x v="3"/>
    <s v="Pipelines and Terminals"/>
    <s v="Station/Terminal"/>
    <m/>
    <s v="Corporate"/>
    <s v="Corporate"/>
    <m/>
    <n v="22054"/>
    <n v="6198"/>
    <m/>
    <m/>
    <n v="246319"/>
    <m/>
    <s v="Spari, Markella"/>
    <s v="Martin, David N."/>
    <m/>
    <m/>
    <n v="1"/>
    <n v="42763"/>
    <m/>
    <s v="Clark, David"/>
    <s v="Independent"/>
    <s v="Aqua"/>
    <d v="2022-01-14T00:00:00"/>
    <s v="Marine"/>
  </r>
  <r>
    <x v="1130"/>
    <s v="Item"/>
    <s v="Open"/>
    <x v="0"/>
    <m/>
    <s v="Maintenance Framework"/>
    <m/>
    <s v="Clark, Dave"/>
    <s v="Maintenance Support"/>
    <s v="1. Proposed"/>
    <m/>
    <x v="5"/>
    <m/>
    <m/>
    <m/>
    <n v="0"/>
    <m/>
    <n v="0"/>
    <s v="Green"/>
    <n v="500000"/>
    <m/>
    <n v="500000"/>
    <n v="-500000"/>
    <m/>
    <m/>
    <m/>
    <m/>
    <m/>
    <m/>
    <m/>
    <m/>
    <m/>
    <m/>
    <m/>
    <s v="No"/>
    <s v="Green"/>
    <m/>
    <m/>
    <m/>
    <m/>
    <d v="2023-09-30T00:00:00"/>
    <m/>
    <m/>
    <m/>
    <m/>
    <m/>
    <m/>
    <m/>
    <m/>
    <m/>
    <m/>
    <m/>
    <m/>
    <m/>
    <m/>
    <m/>
    <m/>
    <m/>
    <m/>
    <m/>
    <m/>
    <m/>
    <s v="1/25/23-CES-Reducing forecast to $0 after transferring funds over to BTP tanks 1002, 1004, 1006, 3003, and 2004 for IFR repairs and replacements."/>
    <d v="2023-01-25T00:00:00"/>
    <m/>
    <m/>
    <x v="1"/>
    <s v="Pipelines and Terminals"/>
    <s v="Integrity"/>
    <m/>
    <s v="Corpus Christi"/>
    <s v="BTXPP - Buckeye Texas Processing"/>
    <m/>
    <m/>
    <n v="0"/>
    <m/>
    <m/>
    <m/>
    <m/>
    <s v="Stine, Carlton"/>
    <m/>
    <m/>
    <m/>
    <n v="1"/>
    <n v="44909"/>
    <m/>
    <s v="Administrator, System"/>
    <s v="Independent"/>
    <s v="Aqua"/>
    <d v="2022-08-17T00:00:00"/>
    <s v="Int - Tanks"/>
  </r>
  <r>
    <x v="1131"/>
    <s v="Item"/>
    <s v="Open"/>
    <x v="1"/>
    <s v="1348250E2301"/>
    <s v="Maintenance Framework"/>
    <m/>
    <s v="Stine, Carlton"/>
    <s v="Maintenance Support"/>
    <s v="3. Active"/>
    <s v="Defined"/>
    <x v="5"/>
    <m/>
    <n v="375000"/>
    <m/>
    <n v="375000"/>
    <n v="775000"/>
    <n v="-400000"/>
    <s v="Red"/>
    <n v="1000000"/>
    <m/>
    <n v="1000000"/>
    <n v="-625000"/>
    <m/>
    <m/>
    <n v="1260000"/>
    <m/>
    <m/>
    <n v="1260000"/>
    <s v="Full"/>
    <n v="1260000"/>
    <m/>
    <n v="375000"/>
    <n v="375000"/>
    <s v="No"/>
    <s v="Green"/>
    <d v="2023-06-01T00:00:00"/>
    <d v="2022-12-12T00:00:00"/>
    <d v="2022-12-12T00:00:00"/>
    <d v="2023-12-31T00:00:00"/>
    <d v="2023-11-30T00:00:00"/>
    <m/>
    <m/>
    <m/>
    <m/>
    <m/>
    <m/>
    <m/>
    <m/>
    <m/>
    <m/>
    <m/>
    <m/>
    <m/>
    <n v="115000"/>
    <n v="160000"/>
    <n v="100000"/>
    <m/>
    <m/>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x v="3"/>
    <s v="Pipelines and Terminals"/>
    <s v="Tank Integrity"/>
    <s v="Tank Integrity"/>
    <s v="Corporate"/>
    <s v="Corporate"/>
    <m/>
    <m/>
    <n v="115000"/>
    <n v="260000"/>
    <m/>
    <m/>
    <m/>
    <s v="Stine, Carlton"/>
    <s v="Shook, Mark B."/>
    <m/>
    <m/>
    <n v="1"/>
    <n v="45219"/>
    <m/>
    <s v="Administrator, System"/>
    <s v="JDE Parent"/>
    <s v="Yellow"/>
    <d v="2022-08-23T00:00:00"/>
    <s v="Other Programs"/>
  </r>
  <r>
    <x v="1132"/>
    <s v="Item"/>
    <s v="Open"/>
    <x v="1"/>
    <s v="BSEVY00E2201"/>
    <s v="Maintenance Framework"/>
    <n v="2003582"/>
    <s v="Logan, Sam"/>
    <s v="Maintenance Support"/>
    <s v="7. Closed"/>
    <s v="Drawdown"/>
    <x v="11"/>
    <n v="2800"/>
    <m/>
    <m/>
    <n v="2800"/>
    <n v="2800"/>
    <n v="0"/>
    <s v="Green"/>
    <m/>
    <m/>
    <m/>
    <n v="2800"/>
    <m/>
    <m/>
    <n v="26000"/>
    <m/>
    <m/>
    <n v="26000"/>
    <s v="Full"/>
    <n v="26000"/>
    <n v="25058"/>
    <m/>
    <n v="25058"/>
    <s v="No"/>
    <s v="Green"/>
    <d v="2022-12-01T00:00:00"/>
    <d v="2022-07-21T00:00:00"/>
    <d v="2022-07-21T00:00:00"/>
    <d v="2022-12-31T00:00:00"/>
    <d v="2022-12-31T00:00:00"/>
    <m/>
    <m/>
    <n v="0"/>
    <n v="2800"/>
    <m/>
    <m/>
    <m/>
    <m/>
    <m/>
    <m/>
    <m/>
    <m/>
    <m/>
    <m/>
    <m/>
    <m/>
    <m/>
    <m/>
    <m/>
    <m/>
    <m/>
    <s v="3/2/23 SL -  Project complete   12/2/22 - Project delayed due to contractor_x000d__x000a_10/28/22 - Project delayed due to contractor"/>
    <d v="2023-03-02T00:00:00"/>
    <s v="Nguyen, Tong"/>
    <m/>
    <x v="1"/>
    <s v="Pipelines and Terminals"/>
    <s v="Station/Terminal"/>
    <m/>
    <s v="Southeast Terminals"/>
    <m/>
    <m/>
    <n v="2800"/>
    <n v="0"/>
    <m/>
    <m/>
    <n v="22258"/>
    <m/>
    <s v="Aiken, Elaine"/>
    <s v="Aiken, Elaine"/>
    <m/>
    <m/>
    <n v="1"/>
    <n v="44139"/>
    <m/>
    <s v="Meitzler, Antoinette"/>
    <s v="Independent"/>
    <s v="Aqua"/>
    <d v="2022-07-14T00:00:00"/>
    <s v="Int - Planned Corr &amp; FI"/>
  </r>
  <r>
    <x v="1133"/>
    <s v="Item"/>
    <s v="Candidate"/>
    <x v="1"/>
    <m/>
    <s v="Maintenance Framework"/>
    <m/>
    <s v="Weirsky, Edward"/>
    <s v="Maintenance Support"/>
    <s v="1. Proposed"/>
    <m/>
    <x v="26"/>
    <m/>
    <n v="60000"/>
    <m/>
    <n v="60000"/>
    <n v="60000"/>
    <n v="0"/>
    <s v="Green"/>
    <n v="60000"/>
    <m/>
    <n v="60000"/>
    <n v="0"/>
    <m/>
    <m/>
    <m/>
    <m/>
    <m/>
    <m/>
    <m/>
    <m/>
    <m/>
    <n v="60000"/>
    <n v="60000"/>
    <s v="No"/>
    <s v="Green"/>
    <d v="2023-07-01T00:00:00"/>
    <m/>
    <m/>
    <m/>
    <d v="2023-08-31T00:00:00"/>
    <m/>
    <m/>
    <m/>
    <m/>
    <m/>
    <m/>
    <m/>
    <m/>
    <m/>
    <m/>
    <m/>
    <m/>
    <m/>
    <m/>
    <n v="20000"/>
    <n v="20000"/>
    <n v="20000"/>
    <m/>
    <m/>
    <m/>
    <m/>
    <m/>
    <m/>
    <s v="Nguyen, Tong"/>
    <m/>
    <x v="0"/>
    <s v="Pipelines and Terminals"/>
    <s v="Station/Terminal"/>
    <m/>
    <s v="Albany"/>
    <s v="BATNY - BAT ALBANY"/>
    <m/>
    <m/>
    <n v="0"/>
    <n v="60000"/>
    <m/>
    <m/>
    <m/>
    <s v="Jakubowski, Gregory"/>
    <m/>
    <m/>
    <m/>
    <n v="1"/>
    <n v="44601"/>
    <m/>
    <s v="Guest, ProSight"/>
    <s v="Independent"/>
    <s v="Aqua"/>
    <d v="2022-08-15T00:00:00"/>
    <s v="Other Programs"/>
  </r>
  <r>
    <x v="1134"/>
    <s v="Item"/>
    <s v="Open"/>
    <x v="1"/>
    <s v="BSEVZ00E2201"/>
    <s v="Maintenance Framework"/>
    <n v="2003583"/>
    <s v="Logan, Sam"/>
    <s v="Maintenance Support"/>
    <s v="7. Closed"/>
    <s v="Drawdown"/>
    <x v="11"/>
    <n v="-2090"/>
    <m/>
    <m/>
    <n v="-2090"/>
    <n v="-2090"/>
    <n v="0"/>
    <s v="Green"/>
    <m/>
    <m/>
    <m/>
    <n v="-2090"/>
    <m/>
    <m/>
    <n v="37000"/>
    <m/>
    <m/>
    <n v="37000"/>
    <s v="Full"/>
    <n v="37000"/>
    <n v="32489"/>
    <m/>
    <n v="32489"/>
    <s v="No"/>
    <s v="Green"/>
    <d v="2022-12-01T00:00:00"/>
    <d v="2022-07-21T00:00:00"/>
    <d v="2022-07-21T00:00:00"/>
    <d v="2022-12-31T00:00:00"/>
    <d v="2022-12-31T00:00:00"/>
    <m/>
    <m/>
    <n v="-2800"/>
    <n v="710"/>
    <m/>
    <m/>
    <m/>
    <m/>
    <m/>
    <m/>
    <m/>
    <m/>
    <m/>
    <m/>
    <m/>
    <m/>
    <m/>
    <m/>
    <m/>
    <m/>
    <m/>
    <s v="2/17/23 SL - Project complete      12/2/22 - TN - contractor delayed_x000d__x000a_10/28/22 - TN - Contractor still delayed _x000d__x000a_9.30.22 - TN - Contractor delayed, work will be completed one month later."/>
    <d v="2023-03-02T00:00:00"/>
    <s v="Nguyen, Tong"/>
    <m/>
    <x v="1"/>
    <s v="Pipelines and Terminals"/>
    <s v="Station/Terminal"/>
    <m/>
    <s v="Southeast Terminals"/>
    <m/>
    <m/>
    <n v="-2090"/>
    <n v="0"/>
    <m/>
    <m/>
    <n v="34579"/>
    <m/>
    <s v="Aiken, Elaine"/>
    <s v="Aiken, Elaine"/>
    <m/>
    <m/>
    <n v="1"/>
    <n v="44140"/>
    <m/>
    <s v="Meitzler, Antoinette"/>
    <s v="Independent"/>
    <s v="Aqua"/>
    <d v="2022-07-14T00:00:00"/>
    <s v="Int - Planned Corr &amp; FI"/>
  </r>
  <r>
    <x v="1135"/>
    <s v="Item"/>
    <s v="Candidate"/>
    <x v="0"/>
    <m/>
    <s v="Maintenance Framework"/>
    <m/>
    <s v="Weirsky, Edward"/>
    <s v="Maintenance Support"/>
    <s v="1. Proposed"/>
    <m/>
    <x v="26"/>
    <m/>
    <n v="35000"/>
    <m/>
    <n v="35000"/>
    <n v="35000"/>
    <n v="0"/>
    <s v="Green"/>
    <n v="35000"/>
    <m/>
    <n v="35000"/>
    <n v="0"/>
    <m/>
    <m/>
    <m/>
    <m/>
    <m/>
    <m/>
    <m/>
    <m/>
    <m/>
    <n v="35000"/>
    <n v="35000"/>
    <s v="No"/>
    <s v="Green"/>
    <d v="2023-07-01T00:00:00"/>
    <m/>
    <m/>
    <m/>
    <d v="2023-07-31T00:00:00"/>
    <m/>
    <m/>
    <m/>
    <m/>
    <m/>
    <m/>
    <m/>
    <m/>
    <m/>
    <m/>
    <m/>
    <m/>
    <m/>
    <m/>
    <n v="35000"/>
    <m/>
    <m/>
    <m/>
    <m/>
    <m/>
    <m/>
    <m/>
    <m/>
    <s v="Nguyen, Tong"/>
    <m/>
    <x v="0"/>
    <s v="Pipelines and Terminals"/>
    <s v="Operating Infrastructure"/>
    <m/>
    <s v="Auburn Pipeline"/>
    <s v="AB - AUBURN STATION"/>
    <m/>
    <m/>
    <n v="0"/>
    <n v="35000"/>
    <m/>
    <m/>
    <m/>
    <s v="Jakubowski, Gregory"/>
    <m/>
    <m/>
    <m/>
    <n v="1"/>
    <n v="44285"/>
    <m/>
    <s v="Guest, ProSight"/>
    <s v="Independent"/>
    <s v="Aqua"/>
    <d v="2022-07-27T00:00:00"/>
    <s v="Other Programs"/>
  </r>
  <r>
    <x v="1136"/>
    <s v="Item"/>
    <s v="Candidate"/>
    <x v="0"/>
    <m/>
    <s v="Maintenance Framework"/>
    <m/>
    <s v="White, Stephen"/>
    <s v="Maintenance Support"/>
    <s v="1. Proposed"/>
    <m/>
    <x v="29"/>
    <m/>
    <n v="500000"/>
    <m/>
    <n v="500000"/>
    <n v="500000"/>
    <n v="0"/>
    <s v="Green"/>
    <n v="500000"/>
    <m/>
    <n v="500000"/>
    <n v="0"/>
    <m/>
    <m/>
    <m/>
    <m/>
    <m/>
    <m/>
    <m/>
    <m/>
    <m/>
    <n v="500000"/>
    <n v="500000"/>
    <s v="No"/>
    <s v="Green"/>
    <d v="2023-05-01T00:00:00"/>
    <m/>
    <m/>
    <m/>
    <d v="2023-09-30T00:00:00"/>
    <n v="8"/>
    <s v="Yellow"/>
    <m/>
    <m/>
    <m/>
    <m/>
    <n v="25000"/>
    <n v="25000"/>
    <n v="-25000"/>
    <s v="Red"/>
    <m/>
    <m/>
    <n v="75000"/>
    <n v="50000"/>
    <n v="125000"/>
    <n v="150000"/>
    <n v="100000"/>
    <m/>
    <m/>
    <m/>
    <m/>
    <s v="05/02/2023 -April forecast pushed to May as the scope is now defined to the point of AFE submission for approval._x000d__x000a_April 17, 2023 SGW - Rotork confirmed that 72 ea. A-range Actuators in Brownfield were changed out to Type IQ in during 2014.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 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 Per PM forecast in good._x000d__x000a__x000d__x000a_2/12/2023 - Per PM forecast in good."/>
    <d v="2023-05-02T00:00:00"/>
    <m/>
    <m/>
    <x v="0"/>
    <s v="Pipelines and Terminals"/>
    <s v="Operating Infrastructure"/>
    <m/>
    <s v="Bahamas Hub"/>
    <s v="841811 - BOR - MAINTENANCE"/>
    <m/>
    <m/>
    <n v="125000"/>
    <n v="375000"/>
    <m/>
    <m/>
    <m/>
    <s v="Forsey, Frank"/>
    <m/>
    <m/>
    <m/>
    <n v="1"/>
    <n v="35004"/>
    <m/>
    <s v="Guest, ProSight"/>
    <s v="Independent"/>
    <s v="Aqua"/>
    <d v="2019-08-30T00:00:00"/>
    <s v="Other Programs"/>
  </r>
  <r>
    <x v="1137"/>
    <s v="Item"/>
    <s v="Candidate"/>
    <x v="0"/>
    <m/>
    <s v="Project Framework"/>
    <m/>
    <s v="White, Stephen"/>
    <s v="Maintenance Support"/>
    <s v="1. Proposed"/>
    <m/>
    <x v="27"/>
    <m/>
    <n v="1300000"/>
    <m/>
    <n v="1300000"/>
    <n v="650000"/>
    <n v="650000"/>
    <s v="Red"/>
    <n v="650000"/>
    <m/>
    <n v="650000"/>
    <n v="650000"/>
    <m/>
    <m/>
    <m/>
    <m/>
    <m/>
    <m/>
    <m/>
    <m/>
    <m/>
    <n v="1300000"/>
    <n v="1300000"/>
    <s v="No"/>
    <s v="Green"/>
    <d v="2023-06-01T00:00:00"/>
    <m/>
    <m/>
    <m/>
    <d v="2023-09-30T00:00:00"/>
    <m/>
    <m/>
    <m/>
    <m/>
    <m/>
    <m/>
    <m/>
    <m/>
    <m/>
    <m/>
    <m/>
    <m/>
    <m/>
    <n v="70000"/>
    <n v="150000"/>
    <n v="312500"/>
    <n v="312500"/>
    <n v="292500"/>
    <n v="162500"/>
    <m/>
    <m/>
    <s v="05/2023 - Forecast increased to prject full scope of 2023 project. $650K as budgeted for OLJ 2023 Structural repairs added.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5-02T00:00:00"/>
    <m/>
    <m/>
    <x v="0"/>
    <s v="Pipelines and Terminals"/>
    <s v="Operating Infrastructure"/>
    <m/>
    <s v="Bahamas Hub"/>
    <s v="841811 - BOR - MAINTENANCE"/>
    <m/>
    <m/>
    <n v="70000"/>
    <n v="775000"/>
    <n v="455000"/>
    <m/>
    <m/>
    <s v="Spari, Markella"/>
    <m/>
    <m/>
    <m/>
    <n v="1"/>
    <n v="45327"/>
    <m/>
    <s v="Spari, Markella"/>
    <s v="Independent"/>
    <s v="Aqua"/>
    <d v="2022-08-25T00:00:00"/>
    <s v="Marine"/>
  </r>
  <r>
    <x v="1138"/>
    <s v="Item"/>
    <s v="Candidate"/>
    <x v="1"/>
    <m/>
    <s v="Project Framework"/>
    <m/>
    <s v="White, Stephen"/>
    <s v="Maintenance Support"/>
    <s v="1. Proposed"/>
    <m/>
    <x v="27"/>
    <m/>
    <n v="155000"/>
    <m/>
    <n v="155000"/>
    <n v="155000"/>
    <n v="0"/>
    <s v="Green"/>
    <n v="155000"/>
    <m/>
    <n v="155000"/>
    <n v="0"/>
    <m/>
    <m/>
    <m/>
    <m/>
    <m/>
    <m/>
    <m/>
    <m/>
    <m/>
    <n v="155000"/>
    <n v="155000"/>
    <s v="No"/>
    <s v="Green"/>
    <d v="2023-10-01T00:00:00"/>
    <m/>
    <m/>
    <m/>
    <d v="2023-12-31T00:00:00"/>
    <m/>
    <m/>
    <m/>
    <m/>
    <m/>
    <m/>
    <m/>
    <m/>
    <m/>
    <m/>
    <m/>
    <m/>
    <m/>
    <m/>
    <m/>
    <m/>
    <m/>
    <n v="90000"/>
    <n v="65000"/>
    <m/>
    <m/>
    <s v="05/02/2023 - Preliminary scope well defined. AFE is being drafted._x000d__x000a_03/02/2023 - Forecasts has been confirmed per PM._x000d__x000a_2/12/2023 - Forecasts has been confirmed per PM."/>
    <d v="2023-05-02T00:00:00"/>
    <m/>
    <m/>
    <x v="0"/>
    <s v="Pipelines and Terminals"/>
    <s v="Station/Terminal"/>
    <m/>
    <s v="Bahamas Hub"/>
    <s v="841811 - BOR - MAINTENANCE"/>
    <m/>
    <m/>
    <n v="0"/>
    <m/>
    <n v="155000"/>
    <m/>
    <m/>
    <s v="Spari, Markella"/>
    <m/>
    <m/>
    <m/>
    <n v="1"/>
    <n v="45907"/>
    <m/>
    <s v="Clark, David"/>
    <s v="Independent"/>
    <s v="Aqua"/>
    <d v="2022-09-25T00:00:00"/>
    <s v="Other Programs"/>
  </r>
  <r>
    <x v="1139"/>
    <s v="Item"/>
    <s v="Candidate"/>
    <x v="0"/>
    <m/>
    <s v="Project Framework"/>
    <m/>
    <s v="White, Stephen"/>
    <s v="Maintenance Support"/>
    <s v="1. Proposed"/>
    <m/>
    <x v="27"/>
    <m/>
    <n v="650000"/>
    <m/>
    <n v="650000"/>
    <n v="650000"/>
    <n v="0"/>
    <s v="Green"/>
    <n v="650000"/>
    <m/>
    <n v="650000"/>
    <n v="0"/>
    <m/>
    <m/>
    <m/>
    <m/>
    <m/>
    <m/>
    <m/>
    <m/>
    <m/>
    <n v="650000"/>
    <n v="650000"/>
    <s v="No"/>
    <s v="Green"/>
    <d v="2023-05-01T00:00:00"/>
    <m/>
    <m/>
    <m/>
    <d v="2023-09-30T00:00:00"/>
    <n v="8"/>
    <s v="Yellow"/>
    <m/>
    <m/>
    <m/>
    <m/>
    <n v="20000"/>
    <n v="20000"/>
    <n v="-20000"/>
    <s v="Red"/>
    <m/>
    <m/>
    <n v="20000"/>
    <n v="30000"/>
    <n v="150000"/>
    <n v="150000"/>
    <n v="150000"/>
    <n v="150000"/>
    <m/>
    <m/>
    <m/>
    <s v="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5-02T00:00:00"/>
    <m/>
    <m/>
    <x v="0"/>
    <s v="Pipelines and Terminals"/>
    <s v="Operating Infrastructure"/>
    <m/>
    <s v="Bahamas Hub"/>
    <s v="841811 - BOR - MAINTENANCE"/>
    <m/>
    <m/>
    <n v="50000"/>
    <n v="450000"/>
    <n v="150000"/>
    <m/>
    <m/>
    <s v="Spari, Markella"/>
    <m/>
    <m/>
    <m/>
    <n v="1"/>
    <n v="45324"/>
    <m/>
    <s v="Spari, Markella"/>
    <s v="Independent"/>
    <s v="Aqua"/>
    <d v="2022-08-25T00:00:00"/>
    <s v="Marine"/>
  </r>
  <r>
    <x v="1140"/>
    <s v="Item"/>
    <s v="Candidate"/>
    <x v="0"/>
    <m/>
    <s v="Project Framework"/>
    <m/>
    <s v="White, Stephen"/>
    <s v="Maintenance Support"/>
    <s v="1. Proposed"/>
    <m/>
    <x v="27"/>
    <m/>
    <m/>
    <m/>
    <n v="0"/>
    <n v="650000"/>
    <n v="-650000"/>
    <s v="Red"/>
    <n v="650000"/>
    <m/>
    <n v="650000"/>
    <n v="-650000"/>
    <m/>
    <m/>
    <m/>
    <m/>
    <m/>
    <m/>
    <m/>
    <m/>
    <m/>
    <m/>
    <m/>
    <s v="No"/>
    <s v="Green"/>
    <m/>
    <m/>
    <m/>
    <m/>
    <d v="2023-09-30T00:00:00"/>
    <m/>
    <m/>
    <m/>
    <m/>
    <m/>
    <m/>
    <n v="20000"/>
    <n v="20000"/>
    <n v="-20000"/>
    <s v="Red"/>
    <m/>
    <m/>
    <m/>
    <m/>
    <m/>
    <m/>
    <m/>
    <m/>
    <m/>
    <m/>
    <m/>
    <s v="05/02/2023 - Forecast zeroed of $650K to be added to the NLJ 2023 Structural Repairs._x000d__x000a_03/02/2023 - Forecast will be accurately adjusted once scope is defined. There is a possible delay in original forecasted spending. Forecast currently extended through to Septemeber._x000d__x000a_2/12/2023 - Forecasts has been confirmed per PM."/>
    <d v="2023-05-02T00:00:00"/>
    <m/>
    <m/>
    <x v="0"/>
    <s v="Pipelines and Terminals"/>
    <s v="Operating Infrastructure"/>
    <m/>
    <s v="Bahamas Hub"/>
    <s v="841811 - BOR - MAINTENANCE"/>
    <m/>
    <m/>
    <n v="0"/>
    <m/>
    <m/>
    <m/>
    <m/>
    <s v="Spari, Markella"/>
    <m/>
    <m/>
    <m/>
    <n v="1"/>
    <n v="45326"/>
    <m/>
    <s v="Spari, Markella"/>
    <s v="Independent"/>
    <s v="Aqua"/>
    <d v="2022-08-25T00:00:00"/>
    <s v="Marine"/>
  </r>
  <r>
    <x v="1141"/>
    <s v="Item"/>
    <s v="Open"/>
    <x v="0"/>
    <s v="8410811M2118"/>
    <s v="Project Framework"/>
    <n v="1856986"/>
    <s v="White, Stephen"/>
    <s v="Maintenance Support"/>
    <s v="6. Operational"/>
    <s v="Defined"/>
    <x v="27"/>
    <n v="39935"/>
    <n v="995"/>
    <n v="29004"/>
    <n v="40929.83"/>
    <n v="37905"/>
    <n v="3024"/>
    <s v="Yellow"/>
    <m/>
    <m/>
    <m/>
    <n v="40930"/>
    <m/>
    <m/>
    <n v="2046000"/>
    <m/>
    <n v="1092000"/>
    <n v="3138000"/>
    <s v="Supplemental"/>
    <n v="3138000"/>
    <n v="3111026"/>
    <n v="29999"/>
    <n v="3141025"/>
    <s v="No"/>
    <s v="Green"/>
    <d v="2021-09-01T00:00:00"/>
    <d v="2021-11-08T00:00:00"/>
    <d v="2021-11-08T00:00:00"/>
    <d v="2021-12-31T00:00:00"/>
    <d v="2022-10-28T00:00:00"/>
    <m/>
    <m/>
    <n v="-2616.8000000000002"/>
    <n v="12205.49"/>
    <n v="12321.65"/>
    <n v="18024.490000000002"/>
    <n v="15000"/>
    <n v="15000"/>
    <n v="3024"/>
    <s v="Red"/>
    <m/>
    <m/>
    <n v="995"/>
    <m/>
    <m/>
    <m/>
    <m/>
    <m/>
    <m/>
    <m/>
    <n v="29004"/>
    <s v="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4-04T00:00:00"/>
    <s v="Ruiz, Felix"/>
    <m/>
    <x v="0"/>
    <s v="Pipelines and Terminals"/>
    <s v="Operating Infrastructure"/>
    <m/>
    <s v="Bahamas Hub"/>
    <s v="841811 - BOR - MAINTENANCE"/>
    <m/>
    <n v="21910"/>
    <n v="19019"/>
    <m/>
    <m/>
    <n v="1391514"/>
    <m/>
    <s v="Spari, Markella"/>
    <s v="Nash, Tom"/>
    <m/>
    <m/>
    <n v="1"/>
    <n v="38028"/>
    <m/>
    <s v="Guest, ProSight"/>
    <s v="Independent"/>
    <s v="Aqua"/>
    <d v="2020-08-14T00:00:00"/>
    <s v="Marine"/>
  </r>
  <r>
    <x v="1142"/>
    <s v="Item"/>
    <s v="Open"/>
    <x v="1"/>
    <m/>
    <s v="Maintenance Framework"/>
    <m/>
    <s v="White, Stephen"/>
    <s v="Maintenance Support"/>
    <s v="1. Proposed"/>
    <m/>
    <x v="11"/>
    <m/>
    <n v="600000"/>
    <m/>
    <n v="600000"/>
    <n v="600000"/>
    <n v="0"/>
    <s v="Green"/>
    <n v="600000"/>
    <m/>
    <n v="600000"/>
    <n v="0"/>
    <m/>
    <m/>
    <m/>
    <m/>
    <m/>
    <m/>
    <m/>
    <m/>
    <m/>
    <n v="600000"/>
    <n v="600000"/>
    <s v="No"/>
    <s v="Green"/>
    <d v="2023-06-01T00:00:00"/>
    <m/>
    <m/>
    <m/>
    <d v="2023-07-31T00:00:00"/>
    <m/>
    <m/>
    <m/>
    <m/>
    <m/>
    <m/>
    <m/>
    <m/>
    <m/>
    <m/>
    <m/>
    <m/>
    <m/>
    <n v="300000"/>
    <n v="300000"/>
    <m/>
    <m/>
    <m/>
    <m/>
    <m/>
    <m/>
    <s v="05/02/2023 - PM and team confirming project is duplicate to 2022 Jetty Inspections project carryover managed by Carnetta McDonald."/>
    <d v="2023-05-02T00:00:00"/>
    <m/>
    <m/>
    <x v="0"/>
    <s v="Pipelines and Terminals"/>
    <s v="Station/Terminal"/>
    <m/>
    <s v="Bahamas Hub"/>
    <s v="841818 - BOR - CAPITAL PROJECT DEPARTME"/>
    <m/>
    <m/>
    <n v="300000"/>
    <n v="300000"/>
    <m/>
    <m/>
    <m/>
    <s v="Aiken, Elaine"/>
    <m/>
    <m/>
    <m/>
    <n v="1"/>
    <n v="44986"/>
    <m/>
    <s v="Administrator, System"/>
    <s v="Independent"/>
    <s v="Aqua"/>
    <d v="2022-08-17T00:00:00"/>
    <s v="Int - Planned Corr &amp; FI"/>
  </r>
  <r>
    <x v="1143"/>
    <s v="Item"/>
    <s v="Candidate"/>
    <x v="0"/>
    <m/>
    <s v="Maintenance Framework"/>
    <m/>
    <s v="Brazzil, Cade"/>
    <s v="Maintenance Support"/>
    <s v="1. Proposed"/>
    <m/>
    <x v="25"/>
    <m/>
    <n v="25000"/>
    <m/>
    <n v="25000"/>
    <n v="25000"/>
    <n v="0"/>
    <s v="Green"/>
    <n v="25000"/>
    <m/>
    <n v="25000"/>
    <n v="0"/>
    <m/>
    <m/>
    <m/>
    <m/>
    <m/>
    <m/>
    <m/>
    <m/>
    <m/>
    <n v="25000"/>
    <n v="25000"/>
    <s v="No"/>
    <s v="Green"/>
    <d v="2023-08-01T00:00:00"/>
    <m/>
    <m/>
    <m/>
    <d v="2023-08-31T00:00:00"/>
    <m/>
    <m/>
    <m/>
    <m/>
    <m/>
    <m/>
    <m/>
    <m/>
    <m/>
    <m/>
    <m/>
    <m/>
    <m/>
    <m/>
    <m/>
    <n v="25000"/>
    <m/>
    <m/>
    <m/>
    <m/>
    <m/>
    <m/>
    <m/>
    <s v="Nguyen, Tong"/>
    <m/>
    <x v="1"/>
    <s v="Pipelines and Terminals"/>
    <s v="Operating Infrastructure"/>
    <m/>
    <s v="Marrero"/>
    <s v="BMTUA - Marrero Terminal"/>
    <m/>
    <m/>
    <n v="0"/>
    <n v="25000"/>
    <m/>
    <m/>
    <m/>
    <s v="Ashley, Robert"/>
    <m/>
    <m/>
    <m/>
    <n v="1"/>
    <n v="44414"/>
    <m/>
    <s v="Guest, ProSight"/>
    <s v="Independent"/>
    <s v="Aqua"/>
    <d v="2022-08-04T00:00:00"/>
    <s v="Other Programs"/>
  </r>
  <r>
    <x v="1144"/>
    <s v="Item"/>
    <s v="Open"/>
    <x v="0"/>
    <s v="BTXHF00M2212"/>
    <s v="Maintenance Framework"/>
    <n v="2023394"/>
    <s v="Brazzil, Cade"/>
    <s v="Maintenance Support"/>
    <s v="3. Active"/>
    <s v="Defined"/>
    <x v="25"/>
    <n v="58845"/>
    <n v="77602"/>
    <m/>
    <n v="136446.53"/>
    <n v="137217"/>
    <n v="-770"/>
    <s v="Yellow"/>
    <m/>
    <m/>
    <m/>
    <n v="136447"/>
    <m/>
    <m/>
    <n v="250000"/>
    <m/>
    <m/>
    <n v="250000"/>
    <s v="Phase"/>
    <n v="250000"/>
    <n v="68254"/>
    <n v="77603"/>
    <n v="145857"/>
    <s v="No"/>
    <s v="Green"/>
    <d v="2022-10-01T00:00:00"/>
    <d v="2022-09-26T00:00:00"/>
    <d v="2022-09-26T00:00:00"/>
    <d v="2022-12-31T00:00:00"/>
    <d v="2023-09-30T00:00:00"/>
    <m/>
    <m/>
    <n v="25898.75"/>
    <n v="27164.92"/>
    <n v="5250.98"/>
    <n v="529.88"/>
    <m/>
    <m/>
    <n v="530"/>
    <s v="Red"/>
    <m/>
    <m/>
    <m/>
    <n v="7300"/>
    <n v="34000"/>
    <n v="27302"/>
    <n v="9000"/>
    <m/>
    <m/>
    <m/>
    <m/>
    <s v="1.3.2023 TN - GE Grid shipped in January. Forecast shifted. _x000d__x000a_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1-23T00:00:00"/>
    <s v="Nguyen, Tong"/>
    <m/>
    <x v="1"/>
    <s v="Pipelines and Terminals"/>
    <s v="Operating Infrastructure"/>
    <m/>
    <s v="Corpus Christi"/>
    <s v="BTXHF - Buckeye Texas Hub"/>
    <m/>
    <n v="58315"/>
    <n v="7830"/>
    <n v="70302"/>
    <m/>
    <n v="9409"/>
    <n v="1"/>
    <s v="Ashley, Robert"/>
    <m/>
    <m/>
    <m/>
    <n v="1"/>
    <n v="41815"/>
    <m/>
    <s v="Guest, ProSight"/>
    <s v="Independent"/>
    <s v="Aqua"/>
    <d v="2021-08-20T00:00:00"/>
    <s v="Other Programs"/>
  </r>
  <r>
    <x v="1145"/>
    <s v="Item"/>
    <s v="Open"/>
    <x v="0"/>
    <s v="BTXPP00M2221"/>
    <s v="Maintenance Framework"/>
    <n v="2023391"/>
    <s v="Brazzil, Cade"/>
    <s v="Maintenance Support"/>
    <s v="3. Active"/>
    <s v="Defined"/>
    <x v="25"/>
    <n v="5914"/>
    <n v="118840"/>
    <m/>
    <n v="124753.76"/>
    <n v="123349"/>
    <n v="1404"/>
    <s v="Yellow"/>
    <n v="200000"/>
    <m/>
    <n v="200000"/>
    <n v="-75246"/>
    <m/>
    <m/>
    <n v="401000"/>
    <m/>
    <m/>
    <n v="401000"/>
    <s v="Phase"/>
    <n v="401000"/>
    <n v="295622"/>
    <n v="168840"/>
    <n v="464462"/>
    <s v="No"/>
    <s v="Green"/>
    <d v="2022-11-01T00:00:00"/>
    <d v="2022-10-03T00:00:00"/>
    <d v="2022-10-03T00:00:00"/>
    <d v="2022-12-31T00:00:00"/>
    <d v="2023-09-30T00:00:00"/>
    <m/>
    <m/>
    <n v="1760.99"/>
    <n v="1361.48"/>
    <n v="1386.97"/>
    <n v="1404.32"/>
    <m/>
    <m/>
    <n v="1404"/>
    <s v="Red"/>
    <m/>
    <m/>
    <m/>
    <m/>
    <n v="118840"/>
    <m/>
    <m/>
    <m/>
    <m/>
    <m/>
    <m/>
    <s v="4.3.23 - TN/Per Cade, Forecasting of 81k removed to be transferred to STGT. _x000d__x000a__x000d__x000a_11.1.22 - No delay, project was to start in November"/>
    <d v="2023-04-03T00:00:00"/>
    <s v="Nguyen, Tong"/>
    <m/>
    <x v="1"/>
    <s v="Pipelines and Terminals"/>
    <s v="Operating Infrastructure"/>
    <m/>
    <s v="Corpus Christi"/>
    <s v="BTXPP - Buckeye Texas Processing"/>
    <m/>
    <n v="4509"/>
    <n v="1404"/>
    <n v="118840"/>
    <m/>
    <n v="289708"/>
    <n v="50000"/>
    <s v="Ashley, Robert"/>
    <s v="Johnson, AJ"/>
    <m/>
    <m/>
    <n v="1"/>
    <n v="44495"/>
    <m/>
    <s v="Clark, David"/>
    <s v="Independent"/>
    <s v="Aqua"/>
    <d v="2022-08-09T00:00:00"/>
    <s v="Other Programs"/>
  </r>
  <r>
    <x v="1146"/>
    <s v="Item"/>
    <s v="Open"/>
    <x v="0"/>
    <s v="BTXPP00M2222"/>
    <s v="Maintenance Framework"/>
    <m/>
    <s v="Brazzil, Cade"/>
    <s v="Maintenance Support"/>
    <s v="8. Canceled"/>
    <m/>
    <x v="25"/>
    <m/>
    <m/>
    <m/>
    <n v="0"/>
    <m/>
    <n v="0"/>
    <s v="Green"/>
    <n v="75000"/>
    <m/>
    <n v="75000"/>
    <n v="-75000"/>
    <m/>
    <m/>
    <m/>
    <m/>
    <m/>
    <m/>
    <s v="Interim"/>
    <m/>
    <m/>
    <m/>
    <m/>
    <s v="No"/>
    <s v="Green"/>
    <m/>
    <m/>
    <m/>
    <m/>
    <d v="2023-05-31T00:00:00"/>
    <m/>
    <m/>
    <m/>
    <m/>
    <m/>
    <m/>
    <m/>
    <m/>
    <m/>
    <m/>
    <m/>
    <m/>
    <m/>
    <m/>
    <m/>
    <m/>
    <m/>
    <m/>
    <m/>
    <m/>
    <m/>
    <s v="&lt;12.7.22.DLC&gt; item no longer needed - rolled into different12.1.22 TN - Forecast of 75k removed. Project will be closed_x000d__x000a__x000d__x000a__x000d__x000a_8.17.22.DLC: Removed $160k as scope decreased"/>
    <d v="2022-12-07T00:00:00"/>
    <m/>
    <m/>
    <x v="1"/>
    <s v="Pipelines and Terminals"/>
    <s v="Operating Infrastructure"/>
    <m/>
    <s v="Corpus Christi"/>
    <s v="BTXPP - Buckeye Texas Processing"/>
    <m/>
    <m/>
    <n v="0"/>
    <m/>
    <m/>
    <m/>
    <m/>
    <s v="Ashley, Robert"/>
    <m/>
    <m/>
    <m/>
    <n v="1"/>
    <n v="44496"/>
    <m/>
    <s v="Clark, David"/>
    <s v="Independent"/>
    <s v="Aqua"/>
    <d v="2022-08-09T00:00:00"/>
    <s v="Other Programs"/>
  </r>
  <r>
    <x v="1147"/>
    <s v="Item"/>
    <s v="Candidate"/>
    <x v="0"/>
    <m/>
    <s v="Maintenance Framework"/>
    <m/>
    <s v="Brazzil, Cade"/>
    <s v="Maintenance Support"/>
    <s v="4. On-Hold"/>
    <s v="Defined"/>
    <x v="25"/>
    <m/>
    <n v="20000"/>
    <m/>
    <n v="20000"/>
    <n v="20000"/>
    <n v="0"/>
    <s v="Green"/>
    <n v="20000"/>
    <m/>
    <n v="20000"/>
    <n v="0"/>
    <m/>
    <m/>
    <m/>
    <m/>
    <m/>
    <m/>
    <m/>
    <m/>
    <m/>
    <n v="20000"/>
    <n v="20000"/>
    <s v="No"/>
    <s v="Green"/>
    <d v="2023-10-01T00:00:00"/>
    <m/>
    <m/>
    <m/>
    <d v="2023-10-31T00:00:00"/>
    <m/>
    <m/>
    <m/>
    <m/>
    <m/>
    <m/>
    <m/>
    <m/>
    <m/>
    <m/>
    <m/>
    <m/>
    <m/>
    <m/>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x v="1"/>
    <s v="Pipelines and Terminals"/>
    <s v="Operating Infrastructure"/>
    <m/>
    <s v="Corpus Christi"/>
    <s v="BTXPP - Buckeye Texas Processing"/>
    <m/>
    <m/>
    <n v="0"/>
    <m/>
    <n v="20000"/>
    <m/>
    <m/>
    <s v="Ashley, Robert"/>
    <m/>
    <m/>
    <m/>
    <n v="1"/>
    <n v="41775"/>
    <m/>
    <s v="Guest, ProSight"/>
    <s v="Independent"/>
    <s v="Aqua"/>
    <d v="2021-08-20T00:00:00"/>
    <s v="Other Programs"/>
  </r>
  <r>
    <x v="1148"/>
    <s v="Item"/>
    <s v="Candidate"/>
    <x v="0"/>
    <m/>
    <s v="Maintenance Framework"/>
    <m/>
    <s v="Brazzil, Cade"/>
    <s v="Maintenance Support"/>
    <s v="8. Canceled"/>
    <m/>
    <x v="25"/>
    <m/>
    <m/>
    <m/>
    <n v="0"/>
    <m/>
    <n v="0"/>
    <s v="Green"/>
    <n v="250000"/>
    <m/>
    <n v="250000"/>
    <n v="-250000"/>
    <m/>
    <m/>
    <m/>
    <m/>
    <m/>
    <m/>
    <m/>
    <m/>
    <m/>
    <m/>
    <m/>
    <s v="No"/>
    <s v="Green"/>
    <m/>
    <m/>
    <m/>
    <m/>
    <d v="2023-08-31T00:00:00"/>
    <m/>
    <m/>
    <m/>
    <m/>
    <m/>
    <m/>
    <m/>
    <m/>
    <m/>
    <m/>
    <m/>
    <m/>
    <m/>
    <m/>
    <m/>
    <m/>
    <m/>
    <m/>
    <m/>
    <m/>
    <m/>
    <s v="2.1.23 TN - Funds used for carry over on other BTP Electrical projects . Record Canceled. _x000d__x000a_12.7.22.DLC: Funds include requirements for BTXHF and BTXPP as needed"/>
    <d v="2023-02-01T00:00:00"/>
    <m/>
    <m/>
    <x v="1"/>
    <s v="Pipelines and Terminals"/>
    <s v="Operating Infrastructure"/>
    <m/>
    <s v="Corpus Christi"/>
    <s v="BTXPP - Buckeye Texas Processing"/>
    <m/>
    <m/>
    <n v="0"/>
    <m/>
    <m/>
    <m/>
    <m/>
    <s v="Ashley, Robert"/>
    <m/>
    <m/>
    <m/>
    <n v="1"/>
    <n v="45258"/>
    <m/>
    <s v="Clark, David"/>
    <s v="Independent"/>
    <s v="Aqua"/>
    <d v="2022-08-24T00:00:00"/>
    <s v="Other Programs"/>
  </r>
  <r>
    <x v="1149"/>
    <s v="Item"/>
    <s v="Open"/>
    <x v="0"/>
    <s v="BTXPP00M2220"/>
    <s v="Maintenance Framework"/>
    <m/>
    <s v="Brazzil, Cade"/>
    <s v="Maintenance Support"/>
    <s v="2. Pending AFE"/>
    <s v="Drawdown"/>
    <x v="25"/>
    <m/>
    <n v="330000"/>
    <m/>
    <n v="330000"/>
    <n v="330000"/>
    <n v="0"/>
    <s v="Green"/>
    <n v="330000"/>
    <m/>
    <n v="330000"/>
    <n v="0"/>
    <m/>
    <m/>
    <n v="330000"/>
    <m/>
    <m/>
    <m/>
    <s v="Interim"/>
    <n v="330000"/>
    <m/>
    <n v="680000"/>
    <n v="680000"/>
    <s v="No"/>
    <s v="Green"/>
    <d v="2023-08-01T00:00:00"/>
    <m/>
    <m/>
    <d v="2023-01-31T00:00:00"/>
    <d v="2023-11-30T00:00:00"/>
    <m/>
    <m/>
    <m/>
    <m/>
    <m/>
    <m/>
    <m/>
    <m/>
    <m/>
    <m/>
    <m/>
    <m/>
    <m/>
    <m/>
    <m/>
    <n v="50000"/>
    <n v="100000"/>
    <n v="100000"/>
    <n v="80000"/>
    <m/>
    <m/>
    <s v="12.1.22 - Still waiting on engineering prints to be issued, forecast shifted"/>
    <d v="2022-12-01T00:00:00"/>
    <s v="Nguyen, Tong"/>
    <m/>
    <x v="1"/>
    <s v="Pipelines and Terminals"/>
    <s v="Operating Infrastructure"/>
    <m/>
    <s v="Corpus Christi"/>
    <s v="BTXPP - Buckeye Texas Processing"/>
    <m/>
    <m/>
    <n v="0"/>
    <n v="150000"/>
    <n v="180000"/>
    <m/>
    <n v="350000"/>
    <s v="Ashley, Robert"/>
    <s v="Ashley, Robert"/>
    <m/>
    <m/>
    <n v="1"/>
    <n v="44658"/>
    <m/>
    <s v="Clark, David"/>
    <s v="Independent"/>
    <s v="Aqua"/>
    <d v="2022-08-17T00:00:00"/>
    <s v="Other Programs"/>
  </r>
  <r>
    <x v="1150"/>
    <s v="Item"/>
    <s v="Open"/>
    <x v="0"/>
    <s v="BTXPP00M1723"/>
    <s v="Exempt"/>
    <n v="1359168"/>
    <s v="Brazzil, Cade"/>
    <s v="Maintenance Support"/>
    <s v="4. On-Hold"/>
    <s v="Emergent"/>
    <x v="1"/>
    <n v="-117"/>
    <m/>
    <m/>
    <n v="-117.06"/>
    <n v="-117"/>
    <n v="0"/>
    <s v="Green"/>
    <m/>
    <m/>
    <m/>
    <n v="-117"/>
    <m/>
    <m/>
    <n v="135000"/>
    <m/>
    <m/>
    <n v="135000"/>
    <s v="Phase"/>
    <n v="135000"/>
    <n v="20828"/>
    <m/>
    <n v="20828"/>
    <s v="No"/>
    <s v="Green"/>
    <d v="2020-01-01T00:00:00"/>
    <d v="2017-07-27T00:00:00"/>
    <d v="2017-07-27T00:00:00"/>
    <d v="2017-12-31T00:00:00"/>
    <d v="2023-02-28T00:00:00"/>
    <m/>
    <m/>
    <m/>
    <m/>
    <n v="-117.06"/>
    <m/>
    <m/>
    <m/>
    <m/>
    <m/>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x v="1"/>
    <s v="Pipelines and Terminals"/>
    <s v="Operating Infrastructure"/>
    <m/>
    <s v="Corpus Christi"/>
    <s v="BTXPP - Buckeye Texas Processing"/>
    <m/>
    <n v="-117"/>
    <n v="0"/>
    <m/>
    <m/>
    <n v="-30874"/>
    <m/>
    <s v="Johnson, AJ"/>
    <s v="Mann, Richard"/>
    <s v="N/A"/>
    <m/>
    <n v="1"/>
    <n v="21697"/>
    <m/>
    <s v="Administrator, System"/>
    <s v="Independent"/>
    <s v="Aqua"/>
    <d v="2016-09-23T00:00:00"/>
    <s v="Other Programs"/>
  </r>
  <r>
    <x v="1151"/>
    <s v="Item"/>
    <s v="Open"/>
    <x v="0"/>
    <s v="BETBO00M2202"/>
    <s v="Maintenance Framework"/>
    <n v="2004063"/>
    <s v="Weirsky, Edward"/>
    <s v="Maintenance Support"/>
    <s v="3. Active"/>
    <s v="Defined"/>
    <x v="26"/>
    <n v="596"/>
    <n v="230000"/>
    <m/>
    <n v="230596"/>
    <n v="230490"/>
    <n v="106"/>
    <s v="Yellow"/>
    <n v="230000"/>
    <m/>
    <n v="230000"/>
    <n v="596"/>
    <m/>
    <m/>
    <n v="75000"/>
    <m/>
    <m/>
    <n v="75000"/>
    <s v="Phase"/>
    <n v="75000"/>
    <n v="22350"/>
    <n v="230000"/>
    <n v="252350"/>
    <s v="No"/>
    <s v="Green"/>
    <d v="2022-08-01T00:00:00"/>
    <d v="2022-07-26T00:00:00"/>
    <d v="2022-07-26T00:00:00"/>
    <d v="2022-12-31T00:00:00"/>
    <d v="2023-09-30T00:00:00"/>
    <m/>
    <m/>
    <n v="308.74"/>
    <n v="76.19"/>
    <n v="104.9"/>
    <n v="106.17"/>
    <m/>
    <m/>
    <n v="106"/>
    <s v="Red"/>
    <m/>
    <m/>
    <m/>
    <m/>
    <n v="50000"/>
    <n v="90000"/>
    <n v="90000"/>
    <m/>
    <m/>
    <m/>
    <m/>
    <s v="5/8/23 - Funding may need to be diverted to New Haven for regulatory foam projects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08T00:00:00"/>
    <s v="Nguyen, Tong"/>
    <m/>
    <x v="0"/>
    <s v="Pipelines and Terminals"/>
    <s v="Operating Infrastructure"/>
    <m/>
    <s v="Auburn Terminals"/>
    <s v="BETBO - BET BUFFALO TERMINAL"/>
    <m/>
    <n v="490"/>
    <n v="106"/>
    <n v="230000"/>
    <m/>
    <n v="21754"/>
    <m/>
    <s v="Jakubowski, Gregory"/>
    <s v="Jakubowski, Greg"/>
    <m/>
    <m/>
    <n v="1"/>
    <n v="24524"/>
    <m/>
    <s v="Administrator, System"/>
    <s v="Independent"/>
    <s v="Aqua"/>
    <d v="2017-07-27T00:00:00"/>
    <s v="Other Programs"/>
  </r>
  <r>
    <x v="1152"/>
    <s v="Item"/>
    <s v="Open"/>
    <x v="0"/>
    <s v="BSEVC00M2201"/>
    <s v="Maintenance Framework"/>
    <n v="1991119"/>
    <s v="Logan, Sam"/>
    <s v="Maintenance Support"/>
    <s v="6. Operational"/>
    <s v="Defined"/>
    <x v="31"/>
    <n v="37204"/>
    <m/>
    <m/>
    <n v="37203.879999999997"/>
    <n v="46437"/>
    <n v="-9233"/>
    <s v="Red"/>
    <m/>
    <m/>
    <m/>
    <n v="37204"/>
    <m/>
    <m/>
    <n v="35000"/>
    <n v="37000"/>
    <m/>
    <n v="72000"/>
    <s v="Full"/>
    <n v="72000"/>
    <n v="64956"/>
    <m/>
    <n v="64956"/>
    <s v="No"/>
    <s v="Green"/>
    <d v="2022-07-01T00:00:00"/>
    <d v="2022-06-18T00:00:00"/>
    <d v="2022-06-18T00:00:00"/>
    <d v="2022-12-31T00:00:00"/>
    <d v="2023-03-31T00:00:00"/>
    <m/>
    <m/>
    <n v="8965.02"/>
    <n v="35639"/>
    <n v="1833.01"/>
    <n v="-9233.15"/>
    <m/>
    <m/>
    <n v="-9233"/>
    <s v="Red"/>
    <m/>
    <m/>
    <m/>
    <m/>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x v="1"/>
    <s v="Pipelines and Terminals"/>
    <s v="Operating Infrastructure"/>
    <m/>
    <s v="North Carolina"/>
    <s v="BSEVC - CHARLOTTE I TERMINAL"/>
    <m/>
    <n v="46437"/>
    <n v="-9233"/>
    <m/>
    <m/>
    <n v="27752"/>
    <m/>
    <s v="Clark, Chris"/>
    <s v="Clark, Chris B"/>
    <m/>
    <m/>
    <n v="1"/>
    <n v="43957"/>
    <m/>
    <s v="Clark, David"/>
    <s v="Independent"/>
    <s v="Aqua"/>
    <d v="2022-06-10T00:00:00"/>
    <s v="Other Programs"/>
  </r>
  <r>
    <x v="1153"/>
    <s v="Item"/>
    <s v="Open"/>
    <x v="0"/>
    <s v="BSEVD00M2201"/>
    <s v="Maintenance Framework"/>
    <n v="1991125"/>
    <s v="Logan, Sam"/>
    <s v="Maintenance Support"/>
    <s v="6. Operational"/>
    <s v="Defined"/>
    <x v="31"/>
    <n v="47934"/>
    <m/>
    <m/>
    <n v="47934.14"/>
    <n v="76101"/>
    <n v="-28167"/>
    <s v="Red"/>
    <m/>
    <m/>
    <m/>
    <n v="47934"/>
    <m/>
    <m/>
    <n v="36000"/>
    <n v="37000"/>
    <m/>
    <n v="73000"/>
    <s v="Full"/>
    <n v="73000"/>
    <n v="82846"/>
    <m/>
    <n v="82846"/>
    <s v="Yes"/>
    <s v="Red"/>
    <d v="2022-07-01T00:00:00"/>
    <d v="2022-06-18T00:00:00"/>
    <d v="2022-06-18T00:00:00"/>
    <d v="2022-12-31T00:00:00"/>
    <d v="2023-04-17T00:00:00"/>
    <m/>
    <m/>
    <n v="261.12"/>
    <n v="33815.33"/>
    <n v="35649.589999999997"/>
    <n v="-21791.9"/>
    <n v="6375"/>
    <n v="6375"/>
    <n v="-28167"/>
    <s v="Red"/>
    <m/>
    <m/>
    <m/>
    <m/>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x v="1"/>
    <s v="Pipelines and Terminals"/>
    <s v="Operating Infrastructure"/>
    <m/>
    <s v="North Carolina"/>
    <s v="BSEVD - CHARLOTTE II TERMINAL"/>
    <m/>
    <n v="69726"/>
    <n v="-21792"/>
    <m/>
    <m/>
    <n v="34912"/>
    <m/>
    <s v="Clark, Chris"/>
    <s v="Clark, Chris B"/>
    <m/>
    <m/>
    <n v="1"/>
    <n v="43958"/>
    <m/>
    <s v="Clark, David"/>
    <s v="Independent"/>
    <s v="Aqua"/>
    <d v="2022-06-10T00:00:00"/>
    <s v="Other Programs"/>
  </r>
  <r>
    <x v="1154"/>
    <s v="Item"/>
    <s v="Open"/>
    <x v="0"/>
    <s v="BETQC00M2203"/>
    <s v="Project Framework"/>
    <n v="1938778"/>
    <s v="Clark, Dave"/>
    <s v="Maintenance Support"/>
    <s v="6. Operational"/>
    <s v="Defined"/>
    <x v="27"/>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x v="0"/>
    <s v="Pipelines and Terminals"/>
    <s v="Operating Infrastructure"/>
    <m/>
    <s v="Virginia"/>
    <s v="BETQC - BET CHESAPEAKE TERMINAL"/>
    <m/>
    <n v="39281"/>
    <n v="0"/>
    <m/>
    <m/>
    <n v="1074252"/>
    <m/>
    <s v="Spari, Markella"/>
    <s v="Martin, David N."/>
    <m/>
    <m/>
    <n v="1"/>
    <n v="38020"/>
    <m/>
    <s v="Guest, ProSight"/>
    <s v="Independent"/>
    <s v="Aqua"/>
    <d v="2020-08-14T00:00:00"/>
    <s v="Marine"/>
  </r>
  <r>
    <x v="1155"/>
    <s v="Item"/>
    <s v="Candidate"/>
    <x v="1"/>
    <m/>
    <s v="Exempt"/>
    <m/>
    <s v="Clark, Dave"/>
    <s v="Maintenance Support"/>
    <s v="1. Proposed"/>
    <m/>
    <x v="14"/>
    <m/>
    <n v="200000"/>
    <m/>
    <n v="200000"/>
    <n v="200000"/>
    <n v="0"/>
    <s v="Green"/>
    <n v="200000"/>
    <m/>
    <n v="200000"/>
    <n v="0"/>
    <m/>
    <m/>
    <m/>
    <m/>
    <m/>
    <m/>
    <m/>
    <m/>
    <m/>
    <n v="200000"/>
    <n v="200000"/>
    <s v="No"/>
    <s v="Green"/>
    <d v="2023-06-01T00:00:00"/>
    <m/>
    <m/>
    <m/>
    <d v="2023-09-30T00:00:00"/>
    <m/>
    <m/>
    <m/>
    <m/>
    <m/>
    <m/>
    <m/>
    <m/>
    <m/>
    <m/>
    <m/>
    <m/>
    <m/>
    <n v="50000"/>
    <n v="50000"/>
    <n v="50000"/>
    <n v="50000"/>
    <m/>
    <m/>
    <m/>
    <m/>
    <m/>
    <m/>
    <m/>
    <m/>
    <x v="3"/>
    <s v="Pipelines and Terminals"/>
    <s v="Station/Terminal"/>
    <s v="Station/Terminal"/>
    <s v="Corporate"/>
    <s v="Corporate"/>
    <m/>
    <m/>
    <n v="50000"/>
    <n v="150000"/>
    <m/>
    <m/>
    <m/>
    <s v="Clark, Dave"/>
    <m/>
    <m/>
    <m/>
    <n v="1"/>
    <n v="45885"/>
    <m/>
    <s v="Clark, David"/>
    <s v="Independent"/>
    <s v="Aqua"/>
    <d v="2022-09-21T00:00:00"/>
    <s v="Other Programs"/>
  </r>
  <r>
    <x v="1156"/>
    <s v="Item"/>
    <s v="Open"/>
    <x v="0"/>
    <s v="BETWD00M2303"/>
    <s v="Maintenance Framework"/>
    <n v="2121573"/>
    <s v="Logan, Sam"/>
    <s v="Maintenance Support"/>
    <s v="3. Active"/>
    <s v="Defined"/>
    <x v="27"/>
    <m/>
    <n v="300000"/>
    <m/>
    <n v="300000"/>
    <n v="300000"/>
    <n v="0"/>
    <s v="Green"/>
    <n v="300000"/>
    <m/>
    <n v="300000"/>
    <n v="0"/>
    <m/>
    <m/>
    <n v="80730"/>
    <m/>
    <m/>
    <n v="80730"/>
    <s v="Phase"/>
    <n v="80730"/>
    <m/>
    <n v="4100000"/>
    <n v="4100000"/>
    <s v="No"/>
    <s v="Green"/>
    <d v="2023-05-01T00:00:00"/>
    <d v="2023-05-09T00:00:00"/>
    <d v="2023-05-09T00:00:00"/>
    <d v="2023-08-15T00:00:00"/>
    <d v="2023-07-31T00:00:00"/>
    <m/>
    <m/>
    <m/>
    <m/>
    <m/>
    <m/>
    <m/>
    <m/>
    <m/>
    <m/>
    <m/>
    <m/>
    <n v="20000"/>
    <n v="50000"/>
    <n v="50000"/>
    <n v="50000"/>
    <n v="50000"/>
    <n v="80000"/>
    <m/>
    <m/>
    <m/>
    <s v="5/2/23 SL - AFE is processing; 4/4/23 SL - Eng firm chosen to do 1st step in project, 3/2/23 SL - Bids due 3/3;   2/17/23 SL - Set up bid event, Proposals due Feb 24"/>
    <d v="2023-05-02T00:00:00"/>
    <s v="Nguyen, Tong"/>
    <m/>
    <x v="2"/>
    <s v="Pipelines and Terminals"/>
    <s v="Operating Infrastructure"/>
    <m/>
    <s v="Wayne Terminals"/>
    <s v="BETWD - DETROIT BET TERMINAL"/>
    <m/>
    <m/>
    <n v="70000"/>
    <n v="150000"/>
    <n v="80000"/>
    <m/>
    <n v="1800000"/>
    <s v="Spari, Markella"/>
    <s v="Miller, Michael A."/>
    <m/>
    <m/>
    <n v="1"/>
    <n v="45794"/>
    <m/>
    <s v="Clark, David"/>
    <s v="Independent"/>
    <s v="Aqua"/>
    <d v="2022-09-10T00:00:00"/>
    <s v="Marine"/>
  </r>
  <r>
    <x v="1157"/>
    <s v="Item"/>
    <s v="Open"/>
    <x v="0"/>
    <s v="BSEVH00M2201"/>
    <s v="Maintenance Framework"/>
    <n v="1991126"/>
    <s v="Logan, Sam"/>
    <s v="Maintenance Support"/>
    <s v="6. Operational"/>
    <s v="Defined"/>
    <x v="31"/>
    <n v="45884"/>
    <m/>
    <m/>
    <n v="45883.68"/>
    <n v="72745"/>
    <n v="-26862"/>
    <s v="Red"/>
    <n v="33200"/>
    <m/>
    <n v="33200"/>
    <n v="12684"/>
    <m/>
    <m/>
    <n v="36000"/>
    <n v="37000"/>
    <m/>
    <n v="73000"/>
    <s v="Full"/>
    <n v="73000"/>
    <n v="62348"/>
    <m/>
    <n v="62348"/>
    <s v="No"/>
    <s v="Green"/>
    <d v="2022-09-01T00:00:00"/>
    <d v="2022-06-18T00:00:00"/>
    <d v="2022-06-18T00:00:00"/>
    <d v="2022-12-31T00:00:00"/>
    <d v="2023-04-14T00:00:00"/>
    <m/>
    <m/>
    <n v="75.95"/>
    <n v="77.319999999999993"/>
    <n v="70169.03"/>
    <n v="-24438.62"/>
    <n v="2423"/>
    <n v="2423"/>
    <n v="-26862"/>
    <s v="Red"/>
    <m/>
    <m/>
    <m/>
    <m/>
    <m/>
    <m/>
    <m/>
    <m/>
    <m/>
    <m/>
    <m/>
    <s v="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5-02T00:00:00"/>
    <s v="Nguyen, Tong"/>
    <m/>
    <x v="1"/>
    <s v="Pipelines and Terminals"/>
    <s v="Operating Infrastructure"/>
    <m/>
    <s v="Georgia"/>
    <s v="BSEVH - DORAVILLE I TERMINAL"/>
    <m/>
    <n v="70322"/>
    <n v="-24439"/>
    <m/>
    <m/>
    <n v="16465"/>
    <m/>
    <s v="Clark, Chris"/>
    <s v="Clark, Chris B"/>
    <m/>
    <m/>
    <n v="1"/>
    <n v="43959"/>
    <m/>
    <s v="Clark, David"/>
    <s v="Independent"/>
    <s v="Aqua"/>
    <d v="2022-06-10T00:00:00"/>
    <s v="Other Programs"/>
  </r>
  <r>
    <x v="1158"/>
    <s v="Item"/>
    <s v="Open"/>
    <x v="0"/>
    <s v="BSEVK00M2201"/>
    <s v="Maintenance Framework"/>
    <n v="1991128"/>
    <s v="Logan, Sam"/>
    <s v="Maintenance Support"/>
    <s v="6. Operational"/>
    <s v="Defined"/>
    <x v="31"/>
    <n v="46195"/>
    <m/>
    <m/>
    <n v="46194.58"/>
    <n v="73037"/>
    <n v="-26842"/>
    <s v="Red"/>
    <n v="33200"/>
    <m/>
    <n v="33200"/>
    <n v="12995"/>
    <m/>
    <m/>
    <n v="36000"/>
    <n v="37000"/>
    <m/>
    <n v="73000"/>
    <s v="Full"/>
    <n v="73000"/>
    <n v="62980"/>
    <m/>
    <n v="62980"/>
    <s v="No"/>
    <s v="Green"/>
    <d v="2022-09-01T00:00:00"/>
    <d v="2022-06-18T00:00:00"/>
    <d v="2022-06-18T00:00:00"/>
    <d v="2022-12-31T00:00:00"/>
    <d v="2023-04-14T00:00:00"/>
    <m/>
    <m/>
    <n v="77.430000000000007"/>
    <n v="78.83"/>
    <n v="70170.559999999998"/>
    <n v="-24132.240000000002"/>
    <n v="2710"/>
    <n v="2710"/>
    <n v="-26842"/>
    <s v="Red"/>
    <m/>
    <m/>
    <m/>
    <m/>
    <m/>
    <m/>
    <m/>
    <m/>
    <m/>
    <m/>
    <m/>
    <s v="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5-02T00:00:00"/>
    <s v="Nguyen, Tong"/>
    <m/>
    <x v="1"/>
    <s v="Pipelines and Terminals"/>
    <s v="Operating Infrastructure"/>
    <m/>
    <s v="Georgia"/>
    <s v="BSEVK - DORAVILLE II TERMINAL"/>
    <m/>
    <n v="70327"/>
    <n v="-24132"/>
    <m/>
    <m/>
    <n v="16785"/>
    <m/>
    <s v="Clark, Chris"/>
    <s v="Clark, Chris B"/>
    <m/>
    <m/>
    <n v="1"/>
    <n v="43960"/>
    <m/>
    <s v="Clark, David"/>
    <s v="Independent"/>
    <s v="Aqua"/>
    <d v="2022-06-10T00:00:00"/>
    <s v="Other Programs"/>
  </r>
  <r>
    <x v="1159"/>
    <s v="Item"/>
    <s v="Open"/>
    <x v="0"/>
    <s v="BETFF00M2204"/>
    <s v="Maintenance Framework"/>
    <n v="2004050"/>
    <s v="Weirsky, Edward"/>
    <s v="Maintenance Support"/>
    <s v="3. Active"/>
    <m/>
    <x v="26"/>
    <n v="10503"/>
    <n v="99954"/>
    <m/>
    <n v="110457.19"/>
    <n v="103678"/>
    <n v="6779"/>
    <s v="Yellow"/>
    <m/>
    <m/>
    <m/>
    <n v="110457"/>
    <m/>
    <m/>
    <n v="177000"/>
    <m/>
    <n v="50000"/>
    <n v="227000"/>
    <s v="Supplemental"/>
    <n v="227000"/>
    <n v="120888"/>
    <n v="99954"/>
    <n v="220842"/>
    <s v="No"/>
    <s v="Green"/>
    <d v="2022-09-01T00:00:00"/>
    <d v="2022-07-26T00:00:00"/>
    <d v="2022-07-26T00:00:00"/>
    <d v="2022-12-31T00:00:00"/>
    <d v="2023-06-30T00:00:00"/>
    <m/>
    <m/>
    <n v="-230.91"/>
    <n v="431.22"/>
    <n v="5523.97"/>
    <n v="4778.91"/>
    <n v="32150"/>
    <n v="32150"/>
    <n v="-27371"/>
    <s v="Red"/>
    <m/>
    <s v="Contractor/Vendor Issue"/>
    <n v="68954"/>
    <n v="31000"/>
    <m/>
    <m/>
    <m/>
    <m/>
    <m/>
    <m/>
    <m/>
    <s v="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5-02T00:00:00"/>
    <s v="Nguyen, Tong"/>
    <m/>
    <x v="0"/>
    <s v="Pipelines and Terminals"/>
    <s v="Operating Infrastructure"/>
    <m/>
    <s v="Virginia"/>
    <s v="BETFF - BET FAIRFAX"/>
    <m/>
    <n v="5724"/>
    <n v="104733"/>
    <m/>
    <m/>
    <n v="110385"/>
    <m/>
    <s v="Jakubowski, Gregory"/>
    <s v="Jakubowski, Greg"/>
    <m/>
    <m/>
    <n v="1"/>
    <n v="44086"/>
    <m/>
    <s v="Clark, David"/>
    <s v="Independent"/>
    <s v="Aqua"/>
    <d v="2022-07-07T00:00:00"/>
    <s v="Other Programs"/>
  </r>
  <r>
    <x v="1160"/>
    <s v="Item"/>
    <s v="Open"/>
    <x v="1"/>
    <s v="BSEVV00E2201"/>
    <s v="Maintenance Framework"/>
    <n v="2003587"/>
    <s v="Logan, Sam"/>
    <s v="Maintenance Support"/>
    <s v="7. Closed"/>
    <s v="Drawdown"/>
    <x v="11"/>
    <n v="-11420"/>
    <m/>
    <m/>
    <n v="-11419.6"/>
    <n v="-11420"/>
    <n v="0"/>
    <s v="Green"/>
    <m/>
    <m/>
    <m/>
    <n v="-11420"/>
    <m/>
    <m/>
    <n v="33000"/>
    <m/>
    <m/>
    <n v="33000"/>
    <s v="Full"/>
    <n v="33000"/>
    <n v="17129"/>
    <m/>
    <n v="17129"/>
    <s v="No"/>
    <s v="Green"/>
    <d v="2022-11-01T00:00:00"/>
    <d v="2022-07-21T00:00:00"/>
    <d v="2022-07-21T00:00:00"/>
    <d v="2022-12-31T00:00:00"/>
    <d v="2022-12-31T00:00:00"/>
    <m/>
    <m/>
    <m/>
    <n v="-11419.6"/>
    <m/>
    <m/>
    <m/>
    <m/>
    <m/>
    <m/>
    <m/>
    <m/>
    <m/>
    <m/>
    <m/>
    <m/>
    <m/>
    <m/>
    <m/>
    <m/>
    <m/>
    <s v="2/17/23 SL - Project complete      10/28/22 TN - Contractor Delayed work_x000d__x000a_9.30.22 TN - Contractor Delayed work"/>
    <d v="2023-03-02T00:00:00"/>
    <s v="Nguyen, Tong"/>
    <m/>
    <x v="1"/>
    <s v="Pipelines and Terminals"/>
    <s v="Station/Terminal"/>
    <m/>
    <s v="Southeast Terminals"/>
    <m/>
    <m/>
    <n v="-11420"/>
    <n v="0"/>
    <m/>
    <m/>
    <n v="28549"/>
    <m/>
    <s v="Aiken, Elaine"/>
    <s v="Aiken, Elaine"/>
    <m/>
    <m/>
    <n v="1"/>
    <n v="44136"/>
    <m/>
    <s v="Meitzler, Antoinette"/>
    <s v="Independent"/>
    <m/>
    <d v="2022-07-15T00:00:00"/>
    <s v="Int - Planned Corr &amp; FI"/>
  </r>
  <r>
    <x v="1161"/>
    <s v="Item"/>
    <s v="Open"/>
    <x v="1"/>
    <s v="1348250E2240"/>
    <s v="Exempt"/>
    <n v="2023786"/>
    <s v="Clark, Dave"/>
    <s v="Maintenance Support"/>
    <s v="3. Active"/>
    <s v="Emergent"/>
    <x v="14"/>
    <n v="8045"/>
    <n v="5091"/>
    <m/>
    <n v="13136"/>
    <n v="17942"/>
    <n v="-4806"/>
    <s v="Red"/>
    <m/>
    <m/>
    <m/>
    <n v="13136"/>
    <m/>
    <m/>
    <n v="33000"/>
    <m/>
    <m/>
    <n v="33000"/>
    <s v="Full"/>
    <n v="33000"/>
    <n v="16227"/>
    <n v="5091"/>
    <n v="21318"/>
    <s v="No"/>
    <s v="Green"/>
    <d v="2022-11-01T00:00:00"/>
    <d v="2022-09-27T00:00:00"/>
    <d v="2022-09-27T00:00:00"/>
    <d v="2022-12-31T00:00:00"/>
    <d v="2023-07-31T00:00:00"/>
    <m/>
    <m/>
    <n v="0"/>
    <n v="-919"/>
    <n v="3942"/>
    <n v="5022"/>
    <n v="2500"/>
    <n v="2500"/>
    <n v="2522"/>
    <s v="Red"/>
    <m/>
    <m/>
    <n v="2500"/>
    <n v="1250"/>
    <n v="1341"/>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x v="3"/>
    <s v="Pipelines and Terminals"/>
    <s v="Station/Terminal"/>
    <s v="Station/Terminal"/>
    <s v="Corporate"/>
    <s v="Corporate"/>
    <m/>
    <n v="3023"/>
    <n v="8772"/>
    <n v="1341"/>
    <m/>
    <n v="8182"/>
    <m/>
    <s v="Clark, Dave"/>
    <s v="Clark, David"/>
    <m/>
    <m/>
    <n v="1"/>
    <n v="44636"/>
    <m/>
    <s v="Clark, David"/>
    <s v="Independent"/>
    <s v="Aqua"/>
    <d v="2022-08-16T00:00:00"/>
    <s v="IT"/>
  </r>
  <r>
    <x v="1162"/>
    <s v="Item"/>
    <s v="Open"/>
    <x v="1"/>
    <s v="BSEUK00E2201"/>
    <s v="Maintenance Framework"/>
    <n v="2003567"/>
    <s v="Logan, Sam"/>
    <s v="Maintenance Support"/>
    <s v="7. Closed"/>
    <s v="Drawdown"/>
    <x v="11"/>
    <n v="-17220"/>
    <m/>
    <m/>
    <n v="-17220"/>
    <n v="-17220"/>
    <n v="0"/>
    <s v="Green"/>
    <m/>
    <m/>
    <m/>
    <n v="-17220"/>
    <m/>
    <m/>
    <n v="20000"/>
    <m/>
    <m/>
    <n v="20000"/>
    <s v="Full"/>
    <n v="20000"/>
    <n v="17220"/>
    <m/>
    <n v="17220"/>
    <s v="No"/>
    <s v="Green"/>
    <d v="2022-10-01T00:00:00"/>
    <d v="2022-07-21T00:00:00"/>
    <d v="2022-07-21T00:00:00"/>
    <d v="2022-12-31T00:00:00"/>
    <d v="2022-12-16T00:00:00"/>
    <m/>
    <m/>
    <n v="-17220"/>
    <m/>
    <m/>
    <m/>
    <m/>
    <m/>
    <m/>
    <m/>
    <m/>
    <m/>
    <m/>
    <m/>
    <m/>
    <m/>
    <m/>
    <m/>
    <m/>
    <m/>
    <m/>
    <s v="2/17/23 SL - Project complete"/>
    <d v="2023-03-02T00:00:00"/>
    <s v="Nguyen, Tong"/>
    <m/>
    <x v="1"/>
    <s v="Pipelines and Terminals"/>
    <s v="Station/Terminal"/>
    <m/>
    <s v="Southeast Terminals"/>
    <m/>
    <m/>
    <n v="-17220"/>
    <n v="0"/>
    <m/>
    <m/>
    <n v="34440"/>
    <m/>
    <s v="Aiken, Elaine"/>
    <s v="Aiken, Elaine"/>
    <m/>
    <m/>
    <n v="1"/>
    <n v="44148"/>
    <m/>
    <s v="Meitzler, Antoinette"/>
    <s v="Independent"/>
    <s v="Aqua"/>
    <d v="2022-07-14T00:00:00"/>
    <s v="Int - Planned Corr &amp; FI"/>
  </r>
  <r>
    <x v="1163"/>
    <s v="Item"/>
    <s v="Open"/>
    <x v="0"/>
    <s v="BSEUI00M2201"/>
    <s v="Maintenance Framework"/>
    <n v="1991129"/>
    <s v="Logan, Sam"/>
    <s v="Maintenance Support"/>
    <s v="3. Active"/>
    <s v="Defined"/>
    <x v="31"/>
    <n v="1219"/>
    <n v="40940"/>
    <m/>
    <n v="42158.86"/>
    <n v="42087"/>
    <n v="72"/>
    <s v="Yellow"/>
    <n v="30000"/>
    <m/>
    <n v="30000"/>
    <n v="12159"/>
    <m/>
    <m/>
    <n v="35000"/>
    <n v="37000"/>
    <m/>
    <n v="72000"/>
    <s v="Full"/>
    <n v="72000"/>
    <n v="15146"/>
    <n v="40940"/>
    <n v="56086"/>
    <s v="No"/>
    <s v="Green"/>
    <d v="2022-09-01T00:00:00"/>
    <d v="2022-06-18T00:00:00"/>
    <d v="2022-06-18T00:00:00"/>
    <d v="2022-12-31T00:00:00"/>
    <d v="2023-05-31T00:00:00"/>
    <m/>
    <m/>
    <n v="64.239999999999995"/>
    <n v="992.57"/>
    <n v="90.1"/>
    <n v="71.95"/>
    <m/>
    <m/>
    <n v="72"/>
    <s v="Red"/>
    <m/>
    <m/>
    <n v="40940"/>
    <m/>
    <m/>
    <m/>
    <m/>
    <m/>
    <m/>
    <m/>
    <m/>
    <s v="5/2/23 SL - Work scheduled for this month;   6.30.22.DLC: Inputted initial forecast"/>
    <d v="2023-05-02T00:00:00"/>
    <s v="Nguyen, Tong"/>
    <m/>
    <x v="1"/>
    <s v="Pipelines and Terminals"/>
    <s v="Operating Infrastructure"/>
    <m/>
    <s v="Tennessee"/>
    <s v="BSEUI - KNOXVILLE I TERMINAL"/>
    <m/>
    <n v="1147"/>
    <n v="41012"/>
    <m/>
    <m/>
    <n v="13927"/>
    <m/>
    <s v="Clark, Chris"/>
    <s v="Clark, Chris B"/>
    <m/>
    <m/>
    <n v="1"/>
    <n v="43961"/>
    <m/>
    <s v="Clark, David"/>
    <s v="Independent"/>
    <s v="Aqua"/>
    <d v="2022-06-10T00:00:00"/>
    <s v="Other Programs"/>
  </r>
  <r>
    <x v="1164"/>
    <s v="Item"/>
    <s v="Open"/>
    <x v="0"/>
    <s v="BSEUK00M2201"/>
    <s v="Maintenance Framework"/>
    <n v="1991130"/>
    <s v="Logan, Sam"/>
    <s v="Maintenance Support"/>
    <s v="3. Active"/>
    <s v="Defined"/>
    <x v="31"/>
    <n v="-10189"/>
    <n v="41669"/>
    <m/>
    <n v="31479.59"/>
    <n v="31402"/>
    <n v="78"/>
    <s v="Yellow"/>
    <n v="30000"/>
    <m/>
    <n v="30000"/>
    <n v="1480"/>
    <m/>
    <m/>
    <n v="36000"/>
    <n v="37000"/>
    <m/>
    <n v="73000"/>
    <s v="Full"/>
    <n v="73000"/>
    <n v="16324"/>
    <n v="41669"/>
    <n v="57993"/>
    <s v="No"/>
    <s v="Green"/>
    <d v="2022-09-01T00:00:00"/>
    <d v="2022-06-18T00:00:00"/>
    <d v="2022-06-18T00:00:00"/>
    <d v="2022-12-31T00:00:00"/>
    <d v="2023-05-31T00:00:00"/>
    <m/>
    <m/>
    <n v="-10417.73"/>
    <n v="74.19"/>
    <n v="76.59"/>
    <n v="77.540000000000006"/>
    <m/>
    <m/>
    <n v="78"/>
    <s v="Red"/>
    <m/>
    <m/>
    <n v="41669"/>
    <m/>
    <m/>
    <m/>
    <m/>
    <m/>
    <m/>
    <m/>
    <m/>
    <s v="5/2/23 SL - Work scheduled for this month;   6.30.22.DLC: Inputted initial forecast"/>
    <d v="2023-05-02T00:00:00"/>
    <s v="Nguyen, Tong"/>
    <m/>
    <x v="1"/>
    <s v="Pipelines and Terminals"/>
    <s v="Operating Infrastructure"/>
    <m/>
    <s v="Tennessee"/>
    <s v="BSEUK - KNOXVILLE II TERMINAL"/>
    <m/>
    <n v="-10267"/>
    <n v="41747"/>
    <m/>
    <m/>
    <n v="26513"/>
    <m/>
    <s v="Clark, Chris"/>
    <s v="Clark, Chris B"/>
    <m/>
    <m/>
    <n v="1"/>
    <n v="43962"/>
    <m/>
    <s v="Clark, David"/>
    <s v="Independent"/>
    <s v="Aqua"/>
    <d v="2022-06-10T00:00:00"/>
    <s v="Other Programs"/>
  </r>
  <r>
    <x v="1165"/>
    <s v="Item"/>
    <s v="Open"/>
    <x v="1"/>
    <s v="BETVL00E2208"/>
    <s v="Project Framework"/>
    <n v="2036909"/>
    <s v="Logan, Sam"/>
    <s v="Maintenance Support"/>
    <s v="3. Active"/>
    <s v="Emergent"/>
    <x v="27"/>
    <n v="3750"/>
    <m/>
    <m/>
    <n v="3750"/>
    <n v="3750"/>
    <n v="0"/>
    <s v="Green"/>
    <m/>
    <m/>
    <m/>
    <n v="3750"/>
    <m/>
    <m/>
    <n v="25000"/>
    <m/>
    <m/>
    <n v="25000"/>
    <s v="Phase"/>
    <n v="25000"/>
    <n v="17750"/>
    <m/>
    <n v="17750"/>
    <s v="No"/>
    <s v="Green"/>
    <d v="2022-11-01T00:00:00"/>
    <d v="2022-10-14T00:00:00"/>
    <d v="2022-10-14T00:00:00"/>
    <d v="2022-12-31T00:00:00"/>
    <d v="2023-05-31T00:00:00"/>
    <m/>
    <m/>
    <n v="0"/>
    <n v="3750"/>
    <m/>
    <m/>
    <m/>
    <m/>
    <m/>
    <m/>
    <m/>
    <m/>
    <m/>
    <m/>
    <m/>
    <m/>
    <m/>
    <m/>
    <m/>
    <m/>
    <m/>
    <s v="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5-03T00:00:00"/>
    <s v="Nguyen, Tong"/>
    <m/>
    <x v="2"/>
    <s v="Pipelines and Terminals"/>
    <s v="Station/Terminal"/>
    <m/>
    <s v="Southern Ohio"/>
    <s v="BETVL - BET LOUISVILLE"/>
    <m/>
    <n v="3750"/>
    <n v="0"/>
    <m/>
    <m/>
    <n v="14000"/>
    <m/>
    <s v="Spari, Markella"/>
    <s v="Mirandi, Angela"/>
    <m/>
    <m/>
    <n v="1"/>
    <n v="45905"/>
    <m/>
    <s v="Clark, David"/>
    <s v="Independent"/>
    <s v="Aqua"/>
    <d v="2022-09-25T00:00:00"/>
    <s v="Marine"/>
  </r>
  <r>
    <x v="1166"/>
    <s v="Item"/>
    <s v="Open"/>
    <x v="0"/>
    <s v="BSEUJ00M2201"/>
    <s v="Maintenance Framework"/>
    <n v="1991131"/>
    <s v="Logan, Sam"/>
    <s v="Maintenance Support"/>
    <s v="3. Active"/>
    <s v="Defined"/>
    <x v="31"/>
    <n v="272"/>
    <n v="40458"/>
    <m/>
    <n v="40729.919999999998"/>
    <n v="40660"/>
    <n v="70"/>
    <s v="Yellow"/>
    <n v="30000"/>
    <m/>
    <n v="30000"/>
    <n v="10730"/>
    <m/>
    <m/>
    <n v="35000"/>
    <n v="37000"/>
    <m/>
    <n v="72000"/>
    <s v="Full"/>
    <n v="72000"/>
    <n v="14652"/>
    <n v="40458"/>
    <n v="55110"/>
    <s v="No"/>
    <s v="Green"/>
    <d v="2022-09-01T00:00:00"/>
    <d v="2022-06-18T00:00:00"/>
    <d v="2022-06-18T00:00:00"/>
    <d v="2022-12-31T00:00:00"/>
    <d v="2023-05-31T00:00:00"/>
    <m/>
    <m/>
    <n v="66.05"/>
    <n v="67.53"/>
    <n v="68.739999999999995"/>
    <n v="69.599999999999994"/>
    <m/>
    <m/>
    <n v="70"/>
    <s v="Red"/>
    <m/>
    <m/>
    <n v="40458"/>
    <m/>
    <m/>
    <m/>
    <m/>
    <m/>
    <m/>
    <m/>
    <m/>
    <s v="5/2/23 SL - Still on target for end of May; 4/3/23 - TN/SL - Work scheduled for completion by end of May_x000d__x000a_2/17/23 SL - Work scheduled for April;    6.30.22.DLC: Inputted initial forecast"/>
    <d v="2023-05-02T00:00:00"/>
    <s v="Nguyen, Tong"/>
    <m/>
    <x v="1"/>
    <s v="Pipelines and Terminals"/>
    <s v="Operating Infrastructure"/>
    <m/>
    <s v="Georgia"/>
    <s v="BSEUJ - MACON TERMINAL"/>
    <m/>
    <n v="202"/>
    <n v="40528"/>
    <m/>
    <m/>
    <n v="14380"/>
    <m/>
    <s v="Clark, Chris"/>
    <s v="Clark, Chris B"/>
    <m/>
    <m/>
    <n v="1"/>
    <n v="43963"/>
    <m/>
    <s v="Clark, David"/>
    <s v="Independent"/>
    <s v="Aqua"/>
    <d v="2022-06-10T00:00:00"/>
    <s v="Other Programs"/>
  </r>
  <r>
    <x v="1167"/>
    <s v="Item"/>
    <s v="Open"/>
    <x v="1"/>
    <s v="BSEUJ00E2201"/>
    <s v="Maintenance Framework"/>
    <n v="2003581"/>
    <s v="Logan, Sam"/>
    <s v="Maintenance Support"/>
    <s v="6. Operational"/>
    <s v="Drawdown"/>
    <x v="11"/>
    <n v="-2800"/>
    <m/>
    <m/>
    <n v="-2800"/>
    <n v="0"/>
    <n v="-2800"/>
    <s v="Red"/>
    <m/>
    <m/>
    <m/>
    <n v="-2800"/>
    <m/>
    <m/>
    <n v="9000"/>
    <m/>
    <n v="2470"/>
    <n v="11470"/>
    <s v="Full"/>
    <n v="11470"/>
    <n v="8670"/>
    <m/>
    <n v="8670"/>
    <s v="No"/>
    <s v="Green"/>
    <d v="2022-12-01T00:00:00"/>
    <d v="2022-07-21T00:00:00"/>
    <d v="2022-07-21T00:00:00"/>
    <d v="2022-12-31T00:00:00"/>
    <d v="2022-12-31T00:00:00"/>
    <m/>
    <m/>
    <n v="-2800"/>
    <n v="2800"/>
    <n v="0"/>
    <n v="-2800"/>
    <m/>
    <m/>
    <n v="-2800"/>
    <s v="Red"/>
    <m/>
    <m/>
    <m/>
    <m/>
    <m/>
    <m/>
    <m/>
    <m/>
    <m/>
    <m/>
    <m/>
    <s v="3/2/23 SL - Project complete    10.28.22 TN - Project pushed a month"/>
    <d v="2023-03-06T00:00:00"/>
    <s v="Nguyen, Tong"/>
    <m/>
    <x v="1"/>
    <s v="Pipelines and Terminals"/>
    <s v="Station/Terminal"/>
    <m/>
    <s v="Southeast Terminals"/>
    <m/>
    <m/>
    <n v="0"/>
    <n v="-2800"/>
    <m/>
    <m/>
    <n v="11470"/>
    <m/>
    <s v="Aiken, Elaine"/>
    <s v="Aiken, Elaine"/>
    <m/>
    <m/>
    <n v="1"/>
    <n v="44143"/>
    <m/>
    <s v="Meitzler, Antoinette"/>
    <s v="Independent"/>
    <s v="Aqua"/>
    <d v="2022-07-14T00:00:00"/>
    <s v="Int - Planned Corr &amp; FI"/>
  </r>
  <r>
    <x v="1168"/>
    <s v="Item"/>
    <s v="Open"/>
    <x v="0"/>
    <s v="BESZG00M2301"/>
    <s v="Maintenance Framework"/>
    <n v="2077029"/>
    <s v="Weirsky, Edward"/>
    <s v="Maintenance Support"/>
    <s v="3. Active"/>
    <s v="Defined"/>
    <x v="26"/>
    <n v="18705"/>
    <n v="18375"/>
    <m/>
    <n v="37079.730000000003"/>
    <n v="39752"/>
    <n v="-2672"/>
    <s v="Yellow"/>
    <n v="30000"/>
    <m/>
    <n v="30000"/>
    <n v="7080"/>
    <m/>
    <m/>
    <n v="45793"/>
    <m/>
    <m/>
    <n v="45793"/>
    <s v="Full"/>
    <n v="45793"/>
    <n v="18705"/>
    <n v="18375"/>
    <n v="37080"/>
    <s v="No"/>
    <s v="Green"/>
    <d v="2023-02-01T00:00:00"/>
    <d v="2023-01-30T00:00:00"/>
    <d v="2023-01-30T00:00:00"/>
    <d v="2023-03-31T00:00:00"/>
    <d v="2023-05-31T00:00:00"/>
    <m/>
    <m/>
    <m/>
    <n v="5000"/>
    <n v="13505"/>
    <n v="199.73"/>
    <n v="21247"/>
    <n v="21247"/>
    <n v="-21047"/>
    <s v="Red"/>
    <m/>
    <s v="Contractor/Vendor Issue"/>
    <n v="18375"/>
    <m/>
    <m/>
    <m/>
    <m/>
    <m/>
    <m/>
    <m/>
    <m/>
    <s v="5/2/23 - TN/EW - Permit delay, work pushed_x000d__x000a_3/2/23 TN/EW - Scheduling work for Kistler in mid to late March with expected project completion by end of April."/>
    <d v="2023-05-02T00:00:00"/>
    <s v="Nguyen, Tong"/>
    <m/>
    <x v="0"/>
    <s v="Pipelines and Terminals"/>
    <s v="Operating Infrastructure"/>
    <m/>
    <s v="Macungie Terminal"/>
    <s v="BESZG - BES MACUNGIE #1 TERM FH 1&amp;2"/>
    <m/>
    <n v="18505"/>
    <n v="18575"/>
    <m/>
    <m/>
    <m/>
    <m/>
    <s v="Jakubowski, Gregory"/>
    <m/>
    <m/>
    <m/>
    <n v="1"/>
    <n v="45774"/>
    <m/>
    <s v="Clark, David"/>
    <s v="Independent"/>
    <s v="Aqua"/>
    <d v="2022-09-08T00:00:00"/>
    <s v="Other Programs"/>
  </r>
  <r>
    <x v="1169"/>
    <s v="Item"/>
    <s v="Open"/>
    <x v="0"/>
    <s v="BNTNX00M2106"/>
    <s v="Maintenance Framework"/>
    <n v="1903401"/>
    <s v="Weirsky, Edward"/>
    <s v="Maintenance Support"/>
    <s v="3. Active"/>
    <s v="Defined"/>
    <x v="26"/>
    <n v="34190"/>
    <n v="719600"/>
    <m/>
    <n v="753789.59"/>
    <n v="747502"/>
    <n v="6288"/>
    <s v="Yellow"/>
    <n v="720000"/>
    <m/>
    <n v="720000"/>
    <n v="33790"/>
    <m/>
    <m/>
    <n v="172000"/>
    <n v="627000"/>
    <m/>
    <n v="799000"/>
    <s v="Phase"/>
    <n v="799000"/>
    <n v="223739"/>
    <n v="719600"/>
    <n v="943339"/>
    <s v="No"/>
    <s v="Green"/>
    <d v="2021-12-01T00:00:00"/>
    <d v="2021-10-29T00:00:00"/>
    <d v="2021-10-29T00:00:00"/>
    <d v="2021-12-31T00:00:00"/>
    <d v="2023-08-31T00:00:00"/>
    <m/>
    <m/>
    <n v="873.71"/>
    <n v="8260"/>
    <n v="8653.0300000000007"/>
    <n v="16402.849999999999"/>
    <n v="12365"/>
    <n v="12365"/>
    <n v="4038"/>
    <s v="Red"/>
    <m/>
    <m/>
    <n v="12250"/>
    <n v="257350"/>
    <n v="200000"/>
    <n v="250000"/>
    <m/>
    <m/>
    <m/>
    <m/>
    <m/>
    <s v="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5-08T00:00:00"/>
    <s v="Nguyen, Tong"/>
    <m/>
    <x v="0"/>
    <s v="Pipelines and Terminals"/>
    <s v="Operating Infrastructure"/>
    <m/>
    <s v="New Haven Harbor"/>
    <s v="BNTNX - New Haven 85 East Terminal"/>
    <m/>
    <n v="17787"/>
    <n v="286003"/>
    <n v="450000"/>
    <m/>
    <n v="173948"/>
    <m/>
    <s v="Jakubowski, Gregory"/>
    <s v="Buchalski, Edwin"/>
    <m/>
    <m/>
    <n v="1"/>
    <n v="37117"/>
    <m/>
    <s v="DeSocio, David"/>
    <s v="Independent"/>
    <s v="Aqua"/>
    <d v="2020-07-16T00:00:00"/>
    <s v="Other Programs"/>
  </r>
  <r>
    <x v="1170"/>
    <s v="Item"/>
    <s v="Open"/>
    <x v="0"/>
    <s v="BNTNF00M2102"/>
    <s v="Maintenance Framework"/>
    <n v="1901340"/>
    <s v="Weirsky, Edward"/>
    <s v="Maintenance Support"/>
    <s v="3. Active"/>
    <s v="Defined"/>
    <x v="26"/>
    <n v="74519"/>
    <n v="317424"/>
    <m/>
    <n v="391943.29"/>
    <n v="389864"/>
    <n v="2079"/>
    <s v="Yellow"/>
    <n v="456000"/>
    <m/>
    <n v="456000"/>
    <n v="-64057"/>
    <m/>
    <m/>
    <n v="284000"/>
    <n v="421000"/>
    <m/>
    <n v="705000"/>
    <s v="Full"/>
    <n v="705000"/>
    <n v="300144"/>
    <n v="317424"/>
    <n v="617568"/>
    <s v="No"/>
    <s v="Green"/>
    <d v="2021-10-01T00:00:00"/>
    <d v="2021-10-10T00:00:00"/>
    <d v="2021-10-10T00:00:00"/>
    <d v="2021-12-31T00:00:00"/>
    <d v="2023-07-31T00:00:00"/>
    <m/>
    <m/>
    <n v="1907.58"/>
    <n v="12512.26"/>
    <n v="6175.16"/>
    <n v="53924.29"/>
    <n v="44500"/>
    <n v="44500"/>
    <n v="9424"/>
    <s v="Red"/>
    <m/>
    <m/>
    <n v="189564"/>
    <n v="66058"/>
    <n v="61802"/>
    <m/>
    <m/>
    <m/>
    <m/>
    <m/>
    <m/>
    <s v="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5-08T00:00:00"/>
    <s v="Nguyen, Tong"/>
    <m/>
    <x v="0"/>
    <s v="Pipelines and Terminals"/>
    <s v="Operating Infrastructure"/>
    <m/>
    <s v="New Haven Harbor"/>
    <s v="BNTNF - New Haven Forbes Termina"/>
    <m/>
    <n v="20595"/>
    <n v="309546"/>
    <n v="61802"/>
    <m/>
    <n v="137353"/>
    <m/>
    <s v="Jakubowski, Gregory"/>
    <s v="DeSocio, David"/>
    <m/>
    <m/>
    <n v="1"/>
    <n v="40886"/>
    <m/>
    <s v="DeSocio, David"/>
    <s v="Independent"/>
    <s v="Aqua"/>
    <d v="2021-08-02T00:00:00"/>
    <s v="Other Programs"/>
  </r>
  <r>
    <x v="1171"/>
    <s v="Item"/>
    <s v="Open"/>
    <x v="0"/>
    <s v="BNTNV00M2202"/>
    <s v="Project Framework"/>
    <n v="1954938"/>
    <s v="Denblanken, Stefan"/>
    <s v="Maintenance Support"/>
    <s v="3. Active"/>
    <s v="Defined"/>
    <x v="27"/>
    <n v="426984"/>
    <m/>
    <m/>
    <n v="426984.18"/>
    <n v="420137"/>
    <n v="6847"/>
    <s v="Yellow"/>
    <n v="800000"/>
    <m/>
    <n v="800000"/>
    <n v="-373016"/>
    <m/>
    <m/>
    <n v="81000"/>
    <n v="175000"/>
    <m/>
    <n v="614000"/>
    <s v="Full"/>
    <n v="614000"/>
    <n v="521499"/>
    <m/>
    <n v="521499"/>
    <s v="No"/>
    <s v="Green"/>
    <d v="2022-03-01T00:00:00"/>
    <d v="2022-03-03T00:00:00"/>
    <d v="2022-03-03T00:00:00"/>
    <d v="2022-10-30T00:00:00"/>
    <d v="2023-10-31T00:00:00"/>
    <m/>
    <m/>
    <n v="369044.13"/>
    <n v="17604.490000000002"/>
    <n v="33488.589999999997"/>
    <n v="6846.97"/>
    <m/>
    <m/>
    <n v="6847"/>
    <s v="Red"/>
    <m/>
    <m/>
    <m/>
    <m/>
    <m/>
    <m/>
    <m/>
    <m/>
    <m/>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x v="0"/>
    <s v="Pipelines and Terminals"/>
    <s v="Operating Infrastructure"/>
    <m/>
    <s v="New Haven Harbor"/>
    <s v="BNTNV - New Haven Waterfront Terminal"/>
    <m/>
    <n v="420137"/>
    <n v="6847"/>
    <m/>
    <m/>
    <n v="94515"/>
    <m/>
    <s v="Spari, Markella"/>
    <s v="Spari, Markella"/>
    <m/>
    <m/>
    <n v="1"/>
    <n v="41970"/>
    <m/>
    <s v="Administrator, System"/>
    <s v="Independent"/>
    <s v="Aqua"/>
    <d v="2021-08-23T00:00:00"/>
    <s v="Marine"/>
  </r>
  <r>
    <x v="1172"/>
    <s v="Item"/>
    <s v="Open"/>
    <x v="0"/>
    <s v="BPTPC00M2215"/>
    <s v="Maintenance Framework"/>
    <n v="2012083"/>
    <s v="Clark, Dave"/>
    <s v="Maintenance Support"/>
    <s v="3. Active"/>
    <s v="Emergent"/>
    <x v="3"/>
    <n v="358"/>
    <m/>
    <m/>
    <n v="358.36"/>
    <n v="267"/>
    <n v="92"/>
    <s v="Red"/>
    <m/>
    <m/>
    <m/>
    <n v="358"/>
    <m/>
    <m/>
    <n v="19000"/>
    <m/>
    <m/>
    <n v="19000"/>
    <s v="Full"/>
    <n v="19000"/>
    <n v="19290"/>
    <m/>
    <n v="19290"/>
    <s v="No"/>
    <s v="Green"/>
    <d v="2022-09-01T00:00:00"/>
    <d v="2022-11-18T00:00:00"/>
    <d v="2022-11-18T00:00:00"/>
    <d v="2022-12-31T00:00:00"/>
    <d v="2022-12-31T00:00:00"/>
    <m/>
    <m/>
    <n v="87.33"/>
    <n v="88.9"/>
    <n v="90.5"/>
    <n v="91.63"/>
    <m/>
    <m/>
    <n v="92"/>
    <s v="Red"/>
    <m/>
    <m/>
    <m/>
    <m/>
    <m/>
    <m/>
    <m/>
    <m/>
    <m/>
    <m/>
    <m/>
    <s v="9.1.22.DLC: Initial Entry"/>
    <d v="2022-09-28T00:00:00"/>
    <s v="Ruiz, Felix"/>
    <m/>
    <x v="0"/>
    <s v="Pipelines and Terminals"/>
    <s v="Operating Infrastructure"/>
    <m/>
    <s v="Perth Amboy"/>
    <s v="BPTPC - BPT PERTH AMBOY"/>
    <m/>
    <n v="267"/>
    <n v="92"/>
    <m/>
    <m/>
    <n v="18931"/>
    <m/>
    <s v="Orischak, Bob"/>
    <s v="Clark, David"/>
    <m/>
    <m/>
    <n v="1"/>
    <n v="44114"/>
    <m/>
    <s v="Clark, David"/>
    <s v="Independent"/>
    <s v="Aqua"/>
    <d v="2022-07-12T00:00:00"/>
    <s v="Other Programs"/>
  </r>
  <r>
    <x v="1173"/>
    <s v="Item"/>
    <s v="Open"/>
    <x v="0"/>
    <s v="BPTPC00M2214"/>
    <s v="Maintenance Framework"/>
    <n v="2012085"/>
    <s v="Clark, Dave"/>
    <s v="Maintenance Support"/>
    <s v="3. Active"/>
    <s v="Emergent"/>
    <x v="5"/>
    <n v="883"/>
    <m/>
    <m/>
    <n v="883"/>
    <n v="657"/>
    <n v="226"/>
    <s v="Red"/>
    <m/>
    <m/>
    <m/>
    <n v="883"/>
    <m/>
    <m/>
    <n v="47000"/>
    <m/>
    <m/>
    <n v="47000"/>
    <s v="Full"/>
    <n v="47000"/>
    <n v="47529"/>
    <m/>
    <n v="47529"/>
    <s v="No"/>
    <s v="Green"/>
    <d v="2022-09-01T00:00:00"/>
    <d v="2022-11-21T00:00:00"/>
    <d v="2022-11-21T00:00:00"/>
    <d v="2022-12-31T00:00:00"/>
    <d v="2022-12-31T00:00:00"/>
    <m/>
    <m/>
    <n v="215.17"/>
    <n v="219.06"/>
    <n v="222.99"/>
    <n v="225.78"/>
    <m/>
    <m/>
    <n v="226"/>
    <s v="Red"/>
    <m/>
    <m/>
    <m/>
    <m/>
    <m/>
    <m/>
    <m/>
    <m/>
    <m/>
    <m/>
    <m/>
    <s v="9.1.22.DLC: Initial Entry"/>
    <d v="2022-09-28T00:00:00"/>
    <s v="Ruiz, Felix"/>
    <m/>
    <x v="0"/>
    <s v="Pipelines and Terminals"/>
    <s v="Integrity"/>
    <m/>
    <s v="Perth Amboy"/>
    <s v="BPTPC - BPT PERTH AMBOY"/>
    <m/>
    <n v="657"/>
    <n v="226"/>
    <m/>
    <m/>
    <n v="46646"/>
    <m/>
    <s v="Stine, Carlton"/>
    <s v="Crone, Jeff"/>
    <m/>
    <m/>
    <n v="1"/>
    <n v="44113"/>
    <m/>
    <s v="Clark, David"/>
    <s v="Independent"/>
    <s v="Aqua"/>
    <d v="2022-07-12T00:00:00"/>
    <s v="Int - Tanks"/>
  </r>
  <r>
    <x v="1174"/>
    <s v="Item"/>
    <s v="Open"/>
    <x v="0"/>
    <s v="BNTUE00M2211"/>
    <s v="Maintenance Framework"/>
    <n v="2004058"/>
    <s v="Weirsky, Edward"/>
    <s v="Maintenance Support"/>
    <s v="6. Operational"/>
    <s v="Defined"/>
    <x v="26"/>
    <n v="-3345"/>
    <m/>
    <m/>
    <n v="-3345.13"/>
    <n v="-3345"/>
    <n v="0"/>
    <s v="Green"/>
    <m/>
    <m/>
    <m/>
    <n v="-3345"/>
    <m/>
    <m/>
    <n v="80000"/>
    <m/>
    <m/>
    <n v="80000"/>
    <s v="Full"/>
    <n v="80000"/>
    <n v="70311"/>
    <m/>
    <n v="70311"/>
    <s v="No"/>
    <s v="Green"/>
    <d v="2022-10-01T00:00:00"/>
    <d v="2022-07-26T00:00:00"/>
    <d v="2022-07-26T00:00:00"/>
    <d v="2022-12-31T00:00:00"/>
    <d v="2022-12-31T00:00:00"/>
    <m/>
    <m/>
    <n v="-3308.13"/>
    <n v="-37"/>
    <m/>
    <m/>
    <m/>
    <m/>
    <m/>
    <m/>
    <m/>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x v="0"/>
    <s v="Pipelines and Terminals"/>
    <s v="Operating Infrastructure"/>
    <m/>
    <s v="Port Wilmington"/>
    <s v="BNTUE - WIlmington(DE) Terminal"/>
    <m/>
    <n v="-3345"/>
    <n v="0"/>
    <m/>
    <m/>
    <n v="73656"/>
    <m/>
    <s v="Jakubowski, Gregory"/>
    <s v="Jakubowski, Greg"/>
    <m/>
    <m/>
    <n v="1"/>
    <n v="41385"/>
    <m/>
    <s v="Guest, ProSight"/>
    <s v="Independent"/>
    <s v="Aqua"/>
    <d v="2021-08-11T00:00:00"/>
    <s v="Other Programs"/>
  </r>
  <r>
    <x v="1175"/>
    <s v="Item"/>
    <s v="Open"/>
    <x v="1"/>
    <s v="1790000E2201"/>
    <s v="Exempt"/>
    <n v="1989627"/>
    <s v="Logan, Sam"/>
    <s v="Maintenance Support"/>
    <s v="6. Operational"/>
    <s v="Drawdown"/>
    <x v="32"/>
    <n v="-8121"/>
    <m/>
    <m/>
    <n v="-8121.25"/>
    <n v="2479"/>
    <n v="-10600"/>
    <s v="Red"/>
    <m/>
    <m/>
    <m/>
    <n v="-8121"/>
    <m/>
    <m/>
    <n v="391000"/>
    <m/>
    <m/>
    <n v="391000"/>
    <s v="Full"/>
    <n v="391000"/>
    <n v="368956"/>
    <m/>
    <n v="368956"/>
    <s v="No"/>
    <s v="Green"/>
    <d v="2022-07-01T00:00:00"/>
    <d v="2022-06-05T00:00:00"/>
    <d v="2022-06-05T00:00:00"/>
    <d v="2022-12-31T00:00:00"/>
    <d v="2023-02-28T00:00:00"/>
    <m/>
    <m/>
    <n v="0"/>
    <n v="2478.75"/>
    <n v="0"/>
    <n v="-10600"/>
    <m/>
    <m/>
    <n v="-10600"/>
    <s v="Red"/>
    <m/>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x v="4"/>
    <s v="Pipelines and Terminals"/>
    <s v="Station/Terminal"/>
    <m/>
    <s v="Corporate"/>
    <s v="Corporate"/>
    <m/>
    <n v="2479"/>
    <n v="-10600"/>
    <m/>
    <m/>
    <n v="377077"/>
    <m/>
    <s v="Ashley, Robert"/>
    <s v="Ashley, Robert"/>
    <m/>
    <m/>
    <n v="1"/>
    <n v="43702"/>
    <m/>
    <s v="Clark, David"/>
    <s v="Independent"/>
    <s v="Aqua"/>
    <d v="2022-05-10T00:00:00"/>
    <s v="Other Programs"/>
  </r>
  <r>
    <x v="1176"/>
    <s v="Item"/>
    <s v="Open"/>
    <x v="0"/>
    <s v="BSEVA00M2201"/>
    <s v="Maintenance Framework"/>
    <n v="1991132"/>
    <s v="Logan, Sam"/>
    <s v="Maintenance Support"/>
    <s v="6. Operational"/>
    <s v="Defined"/>
    <x v="31"/>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m/>
    <m/>
    <m/>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x v="0"/>
    <s v="Pipelines and Terminals"/>
    <s v="Operating Infrastructure"/>
    <m/>
    <s v="Virginia"/>
    <s v="BSEVA - RICHMOND TERMINAL"/>
    <m/>
    <n v="16536"/>
    <n v="0"/>
    <m/>
    <m/>
    <n v="52277"/>
    <m/>
    <s v="Clark, Chris"/>
    <s v="Clark, Chris B"/>
    <m/>
    <m/>
    <n v="1"/>
    <n v="43964"/>
    <m/>
    <s v="Clark, David"/>
    <s v="Independent"/>
    <s v="Aqua"/>
    <d v="2022-06-10T00:00:00"/>
    <s v="Other Programs"/>
  </r>
  <r>
    <x v="1177"/>
    <s v="Item"/>
    <s v="Candidate"/>
    <x v="1"/>
    <m/>
    <s v="Maintenance Framework"/>
    <m/>
    <s v="Weirsky, Edward"/>
    <s v="Maintenance Support"/>
    <s v="1. Proposed"/>
    <s v="Defined"/>
    <x v="26"/>
    <m/>
    <n v="40000"/>
    <m/>
    <n v="40000"/>
    <n v="40000"/>
    <n v="0"/>
    <s v="Green"/>
    <n v="40000"/>
    <m/>
    <n v="40000"/>
    <n v="0"/>
    <m/>
    <m/>
    <m/>
    <m/>
    <m/>
    <m/>
    <m/>
    <m/>
    <m/>
    <n v="40000"/>
    <n v="40000"/>
    <s v="No"/>
    <s v="Green"/>
    <d v="2023-06-01T00:00:00"/>
    <m/>
    <m/>
    <m/>
    <d v="2023-07-31T00:00:00"/>
    <m/>
    <m/>
    <m/>
    <m/>
    <m/>
    <m/>
    <m/>
    <m/>
    <m/>
    <m/>
    <m/>
    <m/>
    <m/>
    <n v="20000"/>
    <n v="20000"/>
    <m/>
    <m/>
    <m/>
    <m/>
    <m/>
    <m/>
    <s v="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1-24T00:00:00"/>
    <s v="Nguyen, Tong"/>
    <m/>
    <x v="0"/>
    <s v="Pipelines and Terminals"/>
    <s v="Station/Terminal"/>
    <m/>
    <s v="Virginia"/>
    <s v="BETRH - BET RICHMOND"/>
    <m/>
    <m/>
    <n v="20000"/>
    <n v="20000"/>
    <m/>
    <m/>
    <m/>
    <s v="Jakubowski, Gregory"/>
    <m/>
    <m/>
    <m/>
    <n v="1"/>
    <n v="37790"/>
    <m/>
    <s v="Guest, ProSight"/>
    <s v="Independent"/>
    <s v="Aqua"/>
    <d v="2020-08-12T00:00:00"/>
    <s v="Other Programs"/>
  </r>
  <r>
    <x v="1178"/>
    <s v="Item"/>
    <s v="Open"/>
    <x v="1"/>
    <s v="BSEVR00E2201"/>
    <s v="Maintenance Framework"/>
    <n v="2003565"/>
    <s v="Logan, Sam"/>
    <s v="Maintenance Support"/>
    <s v="7. Closed"/>
    <s v="Drawdown"/>
    <x v="11"/>
    <n v="0"/>
    <m/>
    <m/>
    <n v="0"/>
    <n v="0"/>
    <n v="0"/>
    <s v="Green"/>
    <m/>
    <m/>
    <m/>
    <n v="0"/>
    <m/>
    <m/>
    <n v="16000"/>
    <m/>
    <m/>
    <n v="16000"/>
    <s v="Full"/>
    <n v="16000"/>
    <n v="13745"/>
    <m/>
    <n v="13745"/>
    <s v="No"/>
    <s v="Green"/>
    <d v="2022-10-01T00:00:00"/>
    <d v="2022-07-21T00:00:00"/>
    <d v="2022-07-21T00:00:00"/>
    <d v="2022-12-31T00:00:00"/>
    <d v="2022-12-31T00:00:00"/>
    <m/>
    <m/>
    <n v="0"/>
    <m/>
    <m/>
    <m/>
    <m/>
    <m/>
    <m/>
    <m/>
    <m/>
    <m/>
    <m/>
    <m/>
    <m/>
    <m/>
    <m/>
    <m/>
    <m/>
    <m/>
    <m/>
    <s v="2/17/23 SL - Project complete"/>
    <d v="2023-03-02T00:00:00"/>
    <s v="Nguyen, Tong"/>
    <m/>
    <x v="0"/>
    <s v="Pipelines and Terminals"/>
    <s v="Station/Terminal"/>
    <m/>
    <s v="Virginia"/>
    <m/>
    <m/>
    <n v="0"/>
    <n v="0"/>
    <m/>
    <m/>
    <n v="13745"/>
    <m/>
    <s v="Aiken, Elaine"/>
    <s v="Aiken, Elaine"/>
    <m/>
    <m/>
    <n v="1"/>
    <n v="44151"/>
    <m/>
    <s v="Meitzler, Antoinette"/>
    <s v="Independent"/>
    <s v="Aqua"/>
    <d v="2022-07-14T00:00:00"/>
    <s v="Int - Planned Corr &amp; FI"/>
  </r>
  <r>
    <x v="1179"/>
    <s v="Item"/>
    <s v="Open"/>
    <x v="0"/>
    <s v="BSEVR00M2201"/>
    <s v="Maintenance Framework"/>
    <n v="1991133"/>
    <s v="Logan, Sam"/>
    <s v="Maintenance Support"/>
    <s v="6. Operational"/>
    <s v="Defined"/>
    <x v="31"/>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m/>
    <m/>
    <m/>
    <m/>
    <m/>
    <m/>
    <m/>
    <m/>
    <m/>
    <m/>
    <m/>
    <m/>
    <m/>
    <m/>
    <s v="2/17/23 SL - Project complete     12.2.22 - Work ahead of schedule, vendor was available_x000d__x000a_6.30.22.DLC: Inputted initial forecast"/>
    <d v="2023-03-02T00:00:00"/>
    <s v="Nguyen, Tong"/>
    <m/>
    <x v="0"/>
    <s v="Pipelines and Terminals"/>
    <s v="Operating Infrastructure"/>
    <m/>
    <s v="Virginia"/>
    <s v="BSEVR - ROANOKE TERMINAL"/>
    <m/>
    <n v="5673"/>
    <n v="0"/>
    <m/>
    <m/>
    <n v="54764"/>
    <m/>
    <s v="Clark, Chris"/>
    <s v="Clark, Chris B"/>
    <m/>
    <m/>
    <n v="1"/>
    <n v="43965"/>
    <m/>
    <s v="Clark, David"/>
    <s v="Independent"/>
    <s v="Aqua"/>
    <d v="2022-06-10T00:00:00"/>
    <s v="Other Programs"/>
  </r>
  <r>
    <x v="1180"/>
    <s v="Item"/>
    <s v="Open"/>
    <x v="0"/>
    <s v="BETRC00M2201"/>
    <s v="Maintenance Framework"/>
    <n v="2013340"/>
    <s v="Weirsky, Edward"/>
    <s v="Maintenance Support"/>
    <s v="3. Active"/>
    <s v="Defined"/>
    <x v="26"/>
    <n v="14180"/>
    <n v="123318"/>
    <m/>
    <n v="137497.96"/>
    <n v="103578"/>
    <n v="33920"/>
    <s v="Red"/>
    <n v="280000"/>
    <m/>
    <n v="280000"/>
    <n v="-142502"/>
    <m/>
    <m/>
    <n v="58000"/>
    <n v="252000"/>
    <m/>
    <n v="310000"/>
    <s v="Full"/>
    <n v="310000"/>
    <n v="166635"/>
    <n v="123318"/>
    <n v="289953"/>
    <s v="No"/>
    <s v="Green"/>
    <d v="2022-09-01T00:00:00"/>
    <d v="2022-08-25T00:00:00"/>
    <d v="2022-08-25T00:00:00"/>
    <d v="2023-05-31T00:00:00"/>
    <d v="2023-06-30T00:00:00"/>
    <m/>
    <m/>
    <n v="11640.12"/>
    <n v="1093.07"/>
    <n v="718.39"/>
    <n v="728.38"/>
    <m/>
    <m/>
    <n v="728"/>
    <s v="Red"/>
    <m/>
    <m/>
    <n v="15000"/>
    <n v="28193"/>
    <n v="45847"/>
    <n v="34278"/>
    <m/>
    <m/>
    <m/>
    <m/>
    <m/>
    <s v="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4-04T00:00:00"/>
    <s v="Nguyen, Tong"/>
    <m/>
    <x v="0"/>
    <s v="Pipelines and Terminals"/>
    <s v="Operating Infrastructure"/>
    <m/>
    <s v="Auburn Terminals"/>
    <s v="BETRC - BET ROCHESTER N TERMINAL AGWAY"/>
    <m/>
    <n v="13452"/>
    <n v="43921"/>
    <n v="80125"/>
    <m/>
    <n v="152455"/>
    <m/>
    <s v="Jakubowski, Gregory"/>
    <s v="Jakubowski, Greg"/>
    <m/>
    <m/>
    <n v="1"/>
    <n v="41807"/>
    <m/>
    <s v="Guest, ProSight"/>
    <s v="Independent"/>
    <s v="Aqua"/>
    <d v="2021-08-20T00:00:00"/>
    <s v="Other Programs"/>
  </r>
  <r>
    <x v="1181"/>
    <s v="Item"/>
    <s v="Candidate"/>
    <x v="0"/>
    <m/>
    <s v="Maintenance Framework"/>
    <m/>
    <s v="Logan, Sam"/>
    <s v="Maintenance Support"/>
    <s v="1. Proposed"/>
    <m/>
    <x v="31"/>
    <m/>
    <n v="50000"/>
    <m/>
    <n v="50000"/>
    <n v="50000"/>
    <n v="0"/>
    <s v="Green"/>
    <n v="50000"/>
    <m/>
    <n v="50000"/>
    <n v="0"/>
    <m/>
    <m/>
    <m/>
    <m/>
    <m/>
    <m/>
    <m/>
    <m/>
    <m/>
    <n v="50000"/>
    <n v="50000"/>
    <s v="No"/>
    <s v="Green"/>
    <d v="2023-07-01T00:00:00"/>
    <m/>
    <m/>
    <m/>
    <d v="2023-07-31T00:00:00"/>
    <m/>
    <m/>
    <m/>
    <m/>
    <m/>
    <m/>
    <m/>
    <m/>
    <m/>
    <m/>
    <m/>
    <m/>
    <m/>
    <m/>
    <n v="50000"/>
    <m/>
    <m/>
    <m/>
    <m/>
    <m/>
    <m/>
    <s v="5/2/23 SL - Quotes in, trying to source additional funding; 4/4/23 SL - waiting for lower bids after initial were high, 3/2/23 SL - Bids due March 20; 2/16/23 SL - Scheduling bid call in March"/>
    <d v="2023-05-02T00:00:00"/>
    <s v="Nguyen, Tong"/>
    <m/>
    <x v="0"/>
    <s v="Pipelines and Terminals"/>
    <s v="Operating Infrastructure"/>
    <m/>
    <s v="Auburn Terminals"/>
    <s v="BETRQ - BET ROCHESTER S TERMINAL XOM"/>
    <m/>
    <m/>
    <n v="0"/>
    <n v="50000"/>
    <m/>
    <m/>
    <m/>
    <s v="Clark, Chris"/>
    <m/>
    <m/>
    <m/>
    <n v="1"/>
    <n v="34142"/>
    <m/>
    <s v="Guest, ProSight"/>
    <s v="Independent"/>
    <s v="Aqua"/>
    <d v="2019-08-20T00:00:00"/>
    <s v="Other Programs"/>
  </r>
  <r>
    <x v="1182"/>
    <s v="Item"/>
    <s v="Open"/>
    <x v="0"/>
    <s v="BSEVS00M2201"/>
    <s v="Maintenance Framework"/>
    <n v="1991134"/>
    <s v="Logan, Sam"/>
    <s v="Maintenance Support"/>
    <s v="6. Operational"/>
    <s v="Defined"/>
    <x v="31"/>
    <n v="30249"/>
    <m/>
    <m/>
    <n v="30249.18"/>
    <n v="32139"/>
    <n v="-1890"/>
    <s v="Yellow"/>
    <n v="30000"/>
    <m/>
    <n v="30000"/>
    <n v="249"/>
    <m/>
    <m/>
    <n v="40000"/>
    <n v="37000"/>
    <m/>
    <n v="77000"/>
    <s v="Full"/>
    <n v="77000"/>
    <n v="67181"/>
    <m/>
    <n v="67181"/>
    <s v="No"/>
    <s v="Green"/>
    <d v="2022-09-01T00:00:00"/>
    <d v="2022-06-18T00:00:00"/>
    <d v="2022-06-18T00:00:00"/>
    <d v="2022-12-31T00:00:00"/>
    <d v="2023-02-28T00:00:00"/>
    <m/>
    <m/>
    <n v="473.01"/>
    <n v="29987.21"/>
    <n v="1678.96"/>
    <n v="-1890"/>
    <m/>
    <m/>
    <n v="-1890"/>
    <s v="Red"/>
    <m/>
    <m/>
    <m/>
    <m/>
    <m/>
    <m/>
    <m/>
    <m/>
    <m/>
    <m/>
    <m/>
    <s v="3/2/23 SL - Project complete; 2.2.23 TN - Delay due limited working hours _x000d__x000a_6.30.22.DLC: Inputted initial forecast"/>
    <d v="2023-03-02T00:00:00"/>
    <s v="Nguyen, Tong"/>
    <m/>
    <x v="1"/>
    <s v="Pipelines and Terminals"/>
    <s v="Operating Infrastructure"/>
    <m/>
    <s v="North Carolina"/>
    <s v="BSEVS - SELMA TERMINAL"/>
    <m/>
    <n v="32139"/>
    <n v="-1890"/>
    <m/>
    <m/>
    <n v="36932"/>
    <m/>
    <s v="Clark, Chris"/>
    <s v="Clark, Chris B"/>
    <m/>
    <m/>
    <n v="1"/>
    <n v="43966"/>
    <m/>
    <s v="Clark, David"/>
    <s v="Independent"/>
    <s v="Aqua"/>
    <d v="2022-06-10T00:00:00"/>
    <s v="Other Programs"/>
  </r>
  <r>
    <x v="1183"/>
    <s v="Item"/>
    <s v="Open"/>
    <x v="1"/>
    <s v="BSEVS00E2201"/>
    <s v="Maintenance Framework"/>
    <n v="2003584"/>
    <s v="Logan, Sam"/>
    <s v="Maintenance Support"/>
    <s v="7. Closed"/>
    <s v="Drawdown"/>
    <x v="11"/>
    <n v="-2800"/>
    <m/>
    <m/>
    <n v="-2800"/>
    <n v="-2800"/>
    <n v="0"/>
    <s v="Green"/>
    <m/>
    <m/>
    <m/>
    <n v="-2800"/>
    <m/>
    <m/>
    <n v="23000"/>
    <m/>
    <m/>
    <n v="23000"/>
    <s v="Full"/>
    <n v="23000"/>
    <n v="19535"/>
    <m/>
    <n v="19535"/>
    <s v="No"/>
    <s v="Green"/>
    <d v="2022-11-01T00:00:00"/>
    <d v="2022-07-21T00:00:00"/>
    <d v="2022-07-21T00:00:00"/>
    <d v="2022-12-31T00:00:00"/>
    <d v="2022-12-31T00:00:00"/>
    <m/>
    <m/>
    <n v="-2800"/>
    <m/>
    <m/>
    <m/>
    <m/>
    <m/>
    <m/>
    <m/>
    <m/>
    <m/>
    <m/>
    <m/>
    <m/>
    <m/>
    <m/>
    <m/>
    <m/>
    <m/>
    <m/>
    <s v="4/5/23 SL - Project complete,  2/16/23 SL - Project complete;      10/28/22 - Vendor Project delay"/>
    <d v="2023-04-05T00:00:00"/>
    <s v="Nguyen, Tong"/>
    <m/>
    <x v="1"/>
    <s v="Pipelines and Terminals"/>
    <s v="Station/Terminal"/>
    <m/>
    <s v="Southeast Terminals"/>
    <m/>
    <m/>
    <n v="-2800"/>
    <n v="0"/>
    <m/>
    <m/>
    <n v="22335"/>
    <m/>
    <s v="Aiken, Elaine"/>
    <s v="Aiken, Elaine"/>
    <m/>
    <m/>
    <n v="1"/>
    <n v="44137"/>
    <m/>
    <s v="Meitzler, Antoinette"/>
    <s v="Independent"/>
    <s v="Aqua"/>
    <d v="2022-07-14T00:00:00"/>
    <s v="Int - Planned Corr &amp; FI"/>
  </r>
  <r>
    <x v="1184"/>
    <s v="Item"/>
    <s v="Open"/>
    <x v="1"/>
    <s v="BTXHF00E2207"/>
    <s v="Maintenance Framework"/>
    <n v="1972391"/>
    <s v="Brazzil, Cade"/>
    <s v="Maintenance Support"/>
    <s v="6. Operational"/>
    <s v="Drawdown"/>
    <x v="32"/>
    <n v="10287"/>
    <m/>
    <m/>
    <n v="10287.290000000001"/>
    <n v="57108"/>
    <n v="-46821"/>
    <s v="Red"/>
    <m/>
    <m/>
    <m/>
    <n v="10287"/>
    <m/>
    <m/>
    <n v="120000"/>
    <m/>
    <m/>
    <n v="120000"/>
    <s v="Full"/>
    <n v="120000"/>
    <n v="160976"/>
    <m/>
    <n v="160976"/>
    <s v="No"/>
    <s v="Green"/>
    <d v="2022-06-01T00:00:00"/>
    <d v="2022-04-16T00:00:00"/>
    <d v="2022-04-16T00:00:00"/>
    <d v="2022-04-18T00:00:00"/>
    <d v="2022-12-31T00:00:00"/>
    <m/>
    <m/>
    <n v="0"/>
    <n v="10287.290000000001"/>
    <n v="46820.65"/>
    <n v="-46820.65"/>
    <m/>
    <m/>
    <n v="-46821"/>
    <s v="Red"/>
    <m/>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x v="1"/>
    <s v="Pipelines and Terminals"/>
    <s v="Station/Terminal"/>
    <m/>
    <s v="Corpus Christi"/>
    <s v="BTXHF - Buckeye Texas Hub"/>
    <m/>
    <n v="57108"/>
    <n v="-46821"/>
    <m/>
    <m/>
    <n v="150688"/>
    <m/>
    <s v="Ashley, Robert"/>
    <s v="Ashley, Robert"/>
    <s v="N/A"/>
    <m/>
    <n v="1"/>
    <n v="43411"/>
    <m/>
    <s v="Clark, David"/>
    <s v="JDE Child"/>
    <s v="Burnt Orange"/>
    <d v="2022-04-16T00:00:00"/>
    <s v="Other Programs"/>
  </r>
  <r>
    <x v="1185"/>
    <s v="Item"/>
    <s v="Open"/>
    <x v="0"/>
    <s v="BETSS00M2101"/>
    <s v="Maintenance Framework"/>
    <n v="1900731"/>
    <s v="White, Stephen"/>
    <s v="Maintenance Support"/>
    <s v="3. Active"/>
    <s v="Defined"/>
    <x v="27"/>
    <n v="106647"/>
    <n v="977000"/>
    <m/>
    <n v="1083646.99"/>
    <n v="1092610"/>
    <n v="-8963"/>
    <s v="Yellow"/>
    <n v="700000"/>
    <m/>
    <n v="700000"/>
    <n v="383647"/>
    <m/>
    <m/>
    <n v="78000"/>
    <m/>
    <m/>
    <n v="78000"/>
    <s v="Phase"/>
    <n v="78000"/>
    <n v="363779"/>
    <n v="977000"/>
    <n v="1340779"/>
    <s v="No"/>
    <s v="Green"/>
    <d v="2021-11-01T00:00:00"/>
    <d v="2021-10-04T00:00:00"/>
    <d v="2021-10-04T00:00:00"/>
    <d v="2021-12-31T00:00:00"/>
    <d v="2023-12-31T00:00:00"/>
    <m/>
    <m/>
    <n v="7261.44"/>
    <n v="36033.599999999999"/>
    <n v="49314.879999999997"/>
    <n v="14037.07"/>
    <n v="20000"/>
    <n v="20000"/>
    <n v="-5963"/>
    <s v="Red"/>
    <m/>
    <m/>
    <n v="20000"/>
    <n v="20000"/>
    <n v="3000"/>
    <n v="3000"/>
    <n v="3000"/>
    <n v="350000"/>
    <n v="350000"/>
    <n v="228000"/>
    <m/>
    <s v="May 1. 2023 SGW/TN - Per SGW. Forecast shifted to Q4 after meeting with Markella. _x000d__x000a_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 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5-01T00:00:00"/>
    <s v="Nguyen, Tong"/>
    <m/>
    <x v="2"/>
    <s v="Pipelines and Terminals"/>
    <s v="Operating Infrastructure"/>
    <m/>
    <s v="St. Louis"/>
    <s v="BETSS - BET ST LOUIS SOUTH TERMINAL"/>
    <m/>
    <n v="92610"/>
    <n v="54037"/>
    <n v="9000"/>
    <n v="928000"/>
    <n v="200242"/>
    <m/>
    <s v="Spari, Markella"/>
    <s v="Decker, Paul"/>
    <m/>
    <m/>
    <n v="1"/>
    <n v="41940"/>
    <m/>
    <s v="Administrator, System"/>
    <s v="Independent"/>
    <s v="Aqua"/>
    <d v="2021-08-23T00:00:00"/>
    <s v="Marine"/>
  </r>
  <r>
    <x v="1186"/>
    <s v="Item"/>
    <s v="Open"/>
    <x v="0"/>
    <s v="BSEVO00M2202"/>
    <s v="Maintenance Framework"/>
    <n v="1991135"/>
    <s v="Logan, Sam"/>
    <s v="Maintenance Support"/>
    <s v="3. Active"/>
    <s v="Defined"/>
    <x v="31"/>
    <n v="-2661"/>
    <n v="34557"/>
    <m/>
    <n v="31895.51"/>
    <n v="30448"/>
    <n v="1448"/>
    <s v="Yellow"/>
    <n v="33200"/>
    <m/>
    <n v="33200"/>
    <n v="-1304"/>
    <m/>
    <m/>
    <n v="33000"/>
    <n v="36000"/>
    <m/>
    <n v="69000"/>
    <s v="Full"/>
    <n v="69000"/>
    <n v="18092"/>
    <n v="34557"/>
    <n v="52649"/>
    <s v="No"/>
    <s v="Green"/>
    <d v="2022-09-01T00:00:00"/>
    <d v="2022-06-18T00:00:00"/>
    <d v="2022-06-18T00:00:00"/>
    <d v="2022-12-31T00:00:00"/>
    <d v="2023-05-31T00:00:00"/>
    <m/>
    <m/>
    <n v="237.44"/>
    <n v="-4410.1499999999996"/>
    <n v="63.38"/>
    <n v="1447.84"/>
    <m/>
    <m/>
    <n v="1448"/>
    <s v="Red"/>
    <m/>
    <m/>
    <m/>
    <n v="34557"/>
    <m/>
    <m/>
    <m/>
    <m/>
    <m/>
    <m/>
    <m/>
    <s v="5/2/23 SL - work to complete in June, 3/2/23 TN/SL - Contractor changed the order of the terminals they are working on_x000d__x000a__x000d__x000a_2/17/23 SL - Work scheduled for May;         6.30.22.DLC: Inputted initial forecast"/>
    <d v="2023-05-02T00:00:00"/>
    <s v="Nguyen, Tong"/>
    <m/>
    <x v="2"/>
    <s v="Pipelines and Terminals"/>
    <s v="Operating Infrastructure"/>
    <m/>
    <s v="St. Louis"/>
    <s v="BSEVO - ST CHARLES TERMINAL"/>
    <m/>
    <n v="-4109"/>
    <n v="36005"/>
    <m/>
    <m/>
    <n v="20753"/>
    <m/>
    <s v="Clark, Chris"/>
    <s v="Clark, Chris B"/>
    <m/>
    <m/>
    <n v="1"/>
    <n v="43967"/>
    <m/>
    <s v="Clark, David"/>
    <s v="Independent"/>
    <s v="Aqua"/>
    <d v="2022-06-10T00:00:00"/>
    <s v="Other Programs"/>
  </r>
  <r>
    <x v="1187"/>
    <s v="Item"/>
    <s v="Open"/>
    <x v="1"/>
    <s v="STXXI00E2202"/>
    <s v="Maintenance Framework"/>
    <n v="1989697"/>
    <s v="Brazzil, Cade"/>
    <s v="Maintenance Support"/>
    <s v="3. Active"/>
    <s v="Drawdown"/>
    <x v="1"/>
    <n v="27095"/>
    <n v="276400"/>
    <m/>
    <n v="303495.46999999997"/>
    <n v="300893"/>
    <n v="2602"/>
    <s v="Yellow"/>
    <n v="200000"/>
    <m/>
    <n v="200000"/>
    <n v="103495"/>
    <m/>
    <m/>
    <n v="100000"/>
    <m/>
    <m/>
    <n v="100000"/>
    <s v="Phase"/>
    <n v="100000"/>
    <n v="61387"/>
    <n v="276400"/>
    <n v="337787"/>
    <s v="No"/>
    <s v="Green"/>
    <d v="2022-07-01T00:00:00"/>
    <d v="2022-06-07T00:00:00"/>
    <d v="2022-06-07T00:00:00"/>
    <d v="2022-09-30T00:00:00"/>
    <d v="2023-08-31T00:00:00"/>
    <m/>
    <m/>
    <m/>
    <n v="6000"/>
    <n v="3800"/>
    <n v="17295.47"/>
    <n v="14693"/>
    <n v="14693"/>
    <n v="2602"/>
    <s v="Red"/>
    <m/>
    <m/>
    <n v="3800"/>
    <n v="58800"/>
    <n v="103800"/>
    <n v="110000"/>
    <m/>
    <m/>
    <m/>
    <m/>
    <m/>
    <s v="4.3.23 CB - Utility Services is onsite today for sub 400._x000d__x000a__x000d__x000a__x000d__x000a_3/14/23 Rust mitgation _x000d__x000a__x000d__x000a__x000d__x000a_1/19/23 Team approved to proceed with rust mitigation on switchgear only. _x000d__x000a__x000d__x000a__x000d__x000a_1/15/23 MV SWGR 6000 faulted, resulting site wide outage. See report for findings_x000d__x000a_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4-03T00:00:00"/>
    <s v="Nguyen, Tong"/>
    <m/>
    <x v="1"/>
    <s v="Pipelines and Terminals"/>
    <s v="South Texas Gateway"/>
    <m/>
    <s v="Corpus Christi"/>
    <s v="STXXI - Ingleside"/>
    <m/>
    <n v="9800"/>
    <n v="79895"/>
    <n v="213800"/>
    <m/>
    <n v="34291"/>
    <m/>
    <s v="Johnson, AJ"/>
    <s v="Asiedu, Saka"/>
    <m/>
    <m/>
    <n v="1"/>
    <n v="43866"/>
    <m/>
    <s v="Guest, ProSight"/>
    <s v="Independent"/>
    <s v="Aqua"/>
    <d v="2022-05-31T00:00:00"/>
    <s v="Other Programs"/>
  </r>
  <r>
    <x v="1188"/>
    <s v="Item"/>
    <s v="Candidate"/>
    <x v="1"/>
    <m/>
    <s v="Maintenance Framework"/>
    <m/>
    <s v="Weirsky, Edward"/>
    <s v="Maintenance Support"/>
    <s v="1. Proposed"/>
    <m/>
    <x v="26"/>
    <m/>
    <n v="25000"/>
    <m/>
    <n v="25000"/>
    <n v="25000"/>
    <n v="0"/>
    <s v="Green"/>
    <n v="25000"/>
    <m/>
    <n v="25000"/>
    <n v="0"/>
    <m/>
    <m/>
    <m/>
    <m/>
    <m/>
    <m/>
    <m/>
    <m/>
    <m/>
    <n v="25000"/>
    <n v="25000"/>
    <s v="No"/>
    <s v="Green"/>
    <d v="2023-07-01T00:00:00"/>
    <m/>
    <m/>
    <m/>
    <d v="2023-07-31T00:00:00"/>
    <m/>
    <m/>
    <m/>
    <m/>
    <m/>
    <m/>
    <m/>
    <m/>
    <m/>
    <m/>
    <m/>
    <m/>
    <m/>
    <m/>
    <n v="25000"/>
    <m/>
    <m/>
    <m/>
    <m/>
    <m/>
    <m/>
    <m/>
    <m/>
    <s v="Nguyen, Tong"/>
    <m/>
    <x v="0"/>
    <s v="Pipelines and Terminals"/>
    <s v="Station/Terminal"/>
    <m/>
    <s v="Auburn Terminals"/>
    <s v="BETCA - BET UTICA  TERMINAL"/>
    <m/>
    <m/>
    <n v="0"/>
    <n v="25000"/>
    <m/>
    <m/>
    <m/>
    <s v="Jakubowski, Gregory"/>
    <m/>
    <m/>
    <m/>
    <n v="1"/>
    <n v="44163"/>
    <m/>
    <s v="Guest, ProSight"/>
    <s v="Independent"/>
    <s v="Aqua"/>
    <d v="2022-07-18T00:00:00"/>
    <s v="Other Programs"/>
  </r>
  <r>
    <x v="1189"/>
    <s v="Item"/>
    <s v="Open"/>
    <x v="0"/>
    <s v="BCTYA00M2211"/>
    <s v="Maintenance Framework"/>
    <n v="1947048"/>
    <s v="White, Stephen"/>
    <s v="Maintenance Support"/>
    <s v="6. Operational"/>
    <s v="Defined"/>
    <x v="27"/>
    <n v="-96096"/>
    <n v="63700"/>
    <m/>
    <n v="-32396"/>
    <n v="-32396"/>
    <n v="0"/>
    <s v="Green"/>
    <m/>
    <m/>
    <m/>
    <n v="-32396"/>
    <m/>
    <m/>
    <n v="684000"/>
    <m/>
    <m/>
    <n v="684000"/>
    <s v="Full"/>
    <n v="684000"/>
    <n v="629580"/>
    <n v="63700"/>
    <n v="693280"/>
    <s v="No"/>
    <s v="Green"/>
    <d v="2022-02-01T00:00:00"/>
    <d v="2022-02-16T00:00:00"/>
    <d v="2022-02-16T00:00:00"/>
    <d v="2022-12-31T00:00:00"/>
    <d v="2022-12-29T00:00:00"/>
    <m/>
    <m/>
    <n v="-96096"/>
    <m/>
    <m/>
    <m/>
    <m/>
    <m/>
    <m/>
    <m/>
    <m/>
    <m/>
    <n v="63700"/>
    <m/>
    <m/>
    <m/>
    <m/>
    <m/>
    <m/>
    <m/>
    <m/>
    <s v="05/02/2023 - Forecast for Fenders for May was confirmed to be concrete by Carmelo S._x000d__x000a_04/05/2023 - Fenders were not installed in March as anticipated due to contractor delivery issues. Installation now scheduled for May and forecast adjusted to reflect same.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01.31.23 SDB: Rubber fenders on dolphin #1 will be installed once they are received. Delay in the import of the fender elements._x000d__x000a_12.22.22 SDB: Contractor completed work on the fender #2 work and dock was returned to service today at 16:00 hrs. Rubber compression members will be installed next year as they are imported and did not arrive on time._x000d__x000a_12.01.22 SDB: Prefabrication of the fender elements was completed. Presently waiting for the jobsite work window in order to start the work. There is a possibility to start on 12/13 but is depending on vessel traffic._x000d__x000a_11.25.22 SDB: Contractor to complete prefabrication by 12/12. Work window is scheduled to start on 12/19._x000d__x000a_10.31.22 TN - Material delay, installation will be done in December 2022_x000d__x000a_10.18.22 SDB: Contractor Commercial Divers continues prefabrication of fender panel components._x000d__x000a_10.05.22 SDB: SHELL requested that we delay the work window due to low ULSD inventory in the island after the hurricane. Commercial department agreed and work window is being rescheduled for December 2022.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 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5-02T00:00:00"/>
    <s v="Coverley, Colleen"/>
    <m/>
    <x v="0"/>
    <s v="Pipelines and Terminals"/>
    <s v="Operating Infrastructure"/>
    <m/>
    <s v="Yabucoa"/>
    <s v="BCTYA - BCT YABUCOA TERMINAL"/>
    <m/>
    <n v="-96096"/>
    <n v="63700"/>
    <m/>
    <m/>
    <n v="725676"/>
    <m/>
    <s v="Spari, Markella"/>
    <s v="Davalos, Glenda"/>
    <m/>
    <m/>
    <n v="1"/>
    <n v="41092"/>
    <m/>
    <s v="Guest, ProSight"/>
    <s v="Independent"/>
    <s v="Aqua"/>
    <d v="2021-08-06T00:00:00"/>
    <s v="Marine"/>
  </r>
  <r>
    <x v="1190"/>
    <s v="Item"/>
    <s v="Open"/>
    <x v="1"/>
    <s v="BCTYA00E2211"/>
    <s v="Maintenance Framework"/>
    <n v="1992087"/>
    <s v="White, Stephen"/>
    <s v="Maintenance Support"/>
    <s v="3. Active"/>
    <s v="Defined"/>
    <x v="27"/>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m/>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x v="0"/>
    <s v="Pipelines and Terminals"/>
    <s v="Station/Terminal"/>
    <m/>
    <s v="Yabucoa"/>
    <s v="BCTYA - BCT YABUCOA TERMINAL"/>
    <m/>
    <n v="-60728"/>
    <n v="0"/>
    <m/>
    <m/>
    <n v="60728"/>
    <m/>
    <s v="Spari, Markella"/>
    <s v="Mirandi, Angela"/>
    <m/>
    <m/>
    <n v="1"/>
    <n v="41953"/>
    <m/>
    <s v="Administrator, System"/>
    <s v="Independent"/>
    <s v="Aqua"/>
    <d v="2021-08-23T00:00:00"/>
    <s v="Marine"/>
  </r>
  <r>
    <x v="1191"/>
    <s v="Item"/>
    <s v="Open"/>
    <x v="1"/>
    <s v="BCTYA00E2210"/>
    <s v="Maintenance Framework"/>
    <n v="1991271"/>
    <s v="Clark, Dave"/>
    <s v="Maintenance Support"/>
    <s v="6. Operational"/>
    <s v="Defined"/>
    <x v="27"/>
    <n v="41388"/>
    <m/>
    <m/>
    <n v="41388"/>
    <n v="42000"/>
    <n v="-612"/>
    <s v="Yellow"/>
    <m/>
    <m/>
    <m/>
    <n v="41388"/>
    <m/>
    <m/>
    <n v="72000"/>
    <m/>
    <m/>
    <n v="72000"/>
    <s v="Full"/>
    <n v="72000"/>
    <n v="74888"/>
    <m/>
    <n v="74888"/>
    <s v="No"/>
    <s v="Green"/>
    <d v="2022-07-01T00:00:00"/>
    <d v="2022-06-21T00:00:00"/>
    <d v="2022-06-21T00:00:00"/>
    <d v="2022-09-13T00:00:00"/>
    <d v="2023-01-31T00:00:00"/>
    <m/>
    <m/>
    <m/>
    <n v="19500"/>
    <n v="3500"/>
    <n v="18388"/>
    <n v="10000"/>
    <n v="10000"/>
    <n v="8388"/>
    <s v="Red"/>
    <m/>
    <m/>
    <m/>
    <m/>
    <m/>
    <m/>
    <m/>
    <m/>
    <m/>
    <m/>
    <m/>
    <s v="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5-02T00:00:00"/>
    <s v="Coverley, Colleen"/>
    <m/>
    <x v="0"/>
    <s v="Pipelines and Terminals"/>
    <s v="Station/Terminal"/>
    <m/>
    <s v="Yabucoa"/>
    <s v="BCTYA - BCT YABUCOA TERMINAL"/>
    <m/>
    <n v="23000"/>
    <n v="18388"/>
    <m/>
    <m/>
    <n v="33500"/>
    <m/>
    <s v="Spari, Markella"/>
    <s v="Mirandi, Angela"/>
    <m/>
    <m/>
    <n v="1"/>
    <n v="43994"/>
    <m/>
    <s v="Meitzler, Antoinette"/>
    <s v="Independent"/>
    <s v="Aqua"/>
    <d v="2022-06-15T00:00:00"/>
    <s v="Marine"/>
  </r>
  <r>
    <x v="1192"/>
    <s v="Item"/>
    <s v="Candidate"/>
    <x v="0"/>
    <m/>
    <s v="Project Framework"/>
    <m/>
    <s v="White, Stephen"/>
    <s v="Maintenance Support"/>
    <s v="1. Proposed"/>
    <m/>
    <x v="27"/>
    <n v="0"/>
    <n v="375000"/>
    <m/>
    <n v="375000"/>
    <n v="375000"/>
    <n v="0"/>
    <s v="Green"/>
    <n v="375000"/>
    <m/>
    <n v="375000"/>
    <n v="0"/>
    <m/>
    <m/>
    <m/>
    <m/>
    <m/>
    <m/>
    <m/>
    <m/>
    <n v="0"/>
    <n v="375000"/>
    <n v="375000"/>
    <s v="No"/>
    <s v="Green"/>
    <d v="2023-06-01T00:00:00"/>
    <m/>
    <m/>
    <m/>
    <d v="2023-10-16T00:00:00"/>
    <m/>
    <m/>
    <m/>
    <m/>
    <m/>
    <n v="0"/>
    <m/>
    <m/>
    <n v="0"/>
    <s v="Green"/>
    <m/>
    <m/>
    <m/>
    <n v="30000"/>
    <n v="125000"/>
    <n v="140000"/>
    <n v="60000"/>
    <n v="20000"/>
    <m/>
    <m/>
    <m/>
    <s v="05/02/2023 - Meeting to be held first week of May. Following meeting forecast may be adjusted._x000d__x000a_040/04/2023 - Forecast adjusted to Q2 spend. Inspection reports were just received._x000d__x000a_03/02/2023 - Inspection Reports remain pending as they have not been received to date. Markella working on reports to be received. Forecast was adjusted per PM based on updates._x000d__x000a_1.4.23 SDB: MSI completed inspection of the terminal structures. Will send the inspection report of their finding EOM January 2023."/>
    <d v="2023-05-02T00:00:00"/>
    <s v="Coverley, Colleen"/>
    <m/>
    <x v="0"/>
    <s v="Pipelines and Terminals"/>
    <s v="Operating Infrastructure"/>
    <m/>
    <s v="Yabucoa"/>
    <s v="BCTYA - BCT YABUCOA TERMINAL"/>
    <m/>
    <m/>
    <n v="30000"/>
    <n v="325000"/>
    <n v="20000"/>
    <m/>
    <m/>
    <s v="Spari, Markella"/>
    <m/>
    <m/>
    <m/>
    <n v="1"/>
    <n v="44506"/>
    <m/>
    <s v="Guest, ProSight"/>
    <s v="Independent"/>
    <s v="Aqua"/>
    <d v="2022-08-10T00:00:00"/>
    <s v="Marine"/>
  </r>
  <r>
    <x v="1193"/>
    <s v="Item"/>
    <s v="Open"/>
    <x v="1"/>
    <s v="BCTYA00E2212"/>
    <s v="Maintenance Framework"/>
    <n v="2011153"/>
    <s v="Clark, Dave"/>
    <s v="Maintenance Support"/>
    <s v="7. Closed"/>
    <s v="Emergent"/>
    <x v="27"/>
    <n v="28333"/>
    <m/>
    <m/>
    <n v="28332.67"/>
    <n v="28333"/>
    <n v="0"/>
    <s v="Green"/>
    <m/>
    <m/>
    <m/>
    <n v="28333"/>
    <m/>
    <m/>
    <n v="188000"/>
    <m/>
    <n v="200"/>
    <n v="188200"/>
    <s v="Supplemental"/>
    <n v="188200"/>
    <n v="206955"/>
    <m/>
    <n v="206955"/>
    <s v="No"/>
    <s v="Green"/>
    <d v="2022-08-01T00:00:00"/>
    <d v="2022-08-02T00:00:00"/>
    <d v="2022-08-02T00:00:00"/>
    <d v="2022-11-18T00:00:00"/>
    <d v="2023-01-31T00:00:00"/>
    <m/>
    <m/>
    <n v="32652.67"/>
    <n v="-4320"/>
    <m/>
    <m/>
    <m/>
    <m/>
    <m/>
    <m/>
    <m/>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x v="0"/>
    <s v="Pipelines and Terminals"/>
    <s v="Station/Terminal"/>
    <m/>
    <s v="St. Lucia"/>
    <s v="BSLQL - BUCKEYE ST. LUCIA LIMITED"/>
    <m/>
    <n v="28333"/>
    <n v="0"/>
    <m/>
    <m/>
    <n v="178622"/>
    <m/>
    <s v="Spari, Markella"/>
    <s v="Mirandi, Angela"/>
    <m/>
    <m/>
    <n v="1"/>
    <n v="44200"/>
    <m/>
    <s v="Guest, ProSight"/>
    <s v="Independent"/>
    <s v="Aqua"/>
    <d v="2022-07-21T00:00:00"/>
    <s v="Marine"/>
  </r>
  <r>
    <x v="1194"/>
    <s v="Item"/>
    <s v="Candidate"/>
    <x v="1"/>
    <m/>
    <s v="Project Framework"/>
    <m/>
    <s v="White, Stephen"/>
    <s v="Maintenance Support"/>
    <s v="1. Proposed"/>
    <m/>
    <x v="27"/>
    <n v="0"/>
    <n v="250000"/>
    <m/>
    <n v="250000"/>
    <n v="250000"/>
    <n v="0"/>
    <s v="Green"/>
    <n v="250000"/>
    <m/>
    <n v="250000"/>
    <n v="0"/>
    <m/>
    <m/>
    <m/>
    <m/>
    <m/>
    <m/>
    <m/>
    <m/>
    <n v="0"/>
    <n v="250000"/>
    <n v="250000"/>
    <s v="No"/>
    <s v="Green"/>
    <d v="2023-06-01T00:00:00"/>
    <m/>
    <m/>
    <m/>
    <d v="2023-12-31T00:00:00"/>
    <m/>
    <m/>
    <m/>
    <m/>
    <m/>
    <n v="0"/>
    <m/>
    <m/>
    <n v="0"/>
    <s v="Green"/>
    <m/>
    <m/>
    <m/>
    <n v="25000"/>
    <n v="30000"/>
    <n v="25000"/>
    <n v="43750"/>
    <n v="43750"/>
    <n v="43750"/>
    <n v="38750"/>
    <m/>
    <s v="05/02/2023 - Scope defined for project. AFE will be drafted to submission. Current forecast holds._x000d__x000a_03/02/2023 - Forecast adjusted per PM to account for actual timing of works to be completed."/>
    <d v="2023-05-02T00:00:00"/>
    <s v="Coverley, Colleen"/>
    <m/>
    <x v="0"/>
    <s v="Pipelines and Terminals"/>
    <s v="Station/Terminal"/>
    <m/>
    <s v="Yabucoa"/>
    <s v="BCTYA - BCT YABUCOA TERMINAL"/>
    <m/>
    <m/>
    <n v="25000"/>
    <n v="98750"/>
    <n v="126250"/>
    <m/>
    <m/>
    <s v="Spari, Markella"/>
    <m/>
    <m/>
    <m/>
    <n v="1"/>
    <n v="44505"/>
    <m/>
    <s v="Guest, ProSight"/>
    <s v="Independent"/>
    <s v="Aqua"/>
    <d v="2022-08-10T00:00:00"/>
    <s v="Marine"/>
  </r>
  <r>
    <x v="1195"/>
    <s v="Item"/>
    <s v="Candidate"/>
    <x v="0"/>
    <m/>
    <s v="Project Framework"/>
    <m/>
    <s v="White, Stephen"/>
    <s v="Maintenance Support"/>
    <s v="1. Proposed"/>
    <m/>
    <x v="27"/>
    <n v="0"/>
    <n v="0"/>
    <m/>
    <n v="0"/>
    <n v="0"/>
    <n v="0"/>
    <s v="Green"/>
    <n v="960000"/>
    <n v="-960000"/>
    <n v="0"/>
    <n v="0"/>
    <m/>
    <m/>
    <m/>
    <m/>
    <m/>
    <m/>
    <m/>
    <m/>
    <n v="0"/>
    <n v="21960000"/>
    <n v="21960000"/>
    <s v="No"/>
    <s v="Green"/>
    <d v="2024-01-01T00:00:00"/>
    <m/>
    <m/>
    <m/>
    <d v="2023-12-31T00:00:00"/>
    <m/>
    <m/>
    <m/>
    <m/>
    <m/>
    <n v="0"/>
    <m/>
    <m/>
    <n v="0"/>
    <s v="Green"/>
    <m/>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x v="0"/>
    <s v="Pipelines and Terminals"/>
    <s v="Operating Infrastructure"/>
    <m/>
    <s v="Yabucoa"/>
    <s v="BCTYA - BCT YABUCOA TERMINAL"/>
    <m/>
    <m/>
    <n v="0"/>
    <n v="0"/>
    <n v="0"/>
    <m/>
    <n v="21960000"/>
    <s v="Spari, Markella"/>
    <m/>
    <m/>
    <m/>
    <n v="1"/>
    <n v="45805"/>
    <m/>
    <s v="Clark, David"/>
    <s v="Independent"/>
    <s v="Aqua"/>
    <d v="2022-09-10T00:00:00"/>
    <s v="Marine"/>
  </r>
  <r>
    <x v="1196"/>
    <s v="Item"/>
    <s v="Candidate"/>
    <x v="1"/>
    <m/>
    <s v="Maintenance Framework"/>
    <m/>
    <s v="White, Stephen"/>
    <s v="Maintenance Support"/>
    <s v="1. Proposed"/>
    <s v="Defined"/>
    <x v="27"/>
    <n v="0"/>
    <n v="120000"/>
    <m/>
    <n v="120000"/>
    <n v="120000"/>
    <n v="0"/>
    <s v="Green"/>
    <n v="120000"/>
    <m/>
    <n v="120000"/>
    <n v="0"/>
    <m/>
    <m/>
    <m/>
    <m/>
    <m/>
    <m/>
    <m/>
    <m/>
    <n v="0"/>
    <n v="120000"/>
    <n v="120000"/>
    <s v="No"/>
    <s v="Green"/>
    <d v="2023-07-01T00:00:00"/>
    <m/>
    <m/>
    <m/>
    <d v="2023-09-15T00:00:00"/>
    <m/>
    <m/>
    <m/>
    <m/>
    <m/>
    <n v="0"/>
    <m/>
    <m/>
    <n v="0"/>
    <s v="Green"/>
    <m/>
    <m/>
    <m/>
    <m/>
    <n v="40000"/>
    <n v="40000"/>
    <n v="40000"/>
    <m/>
    <m/>
    <m/>
    <m/>
    <s v="05/02/2023 - Meeting being held first week of May to discuss. Following meeting, forecast may be adjusted._x000d__x000a_04/04/2023 - Inspection reports were just received. Forecast adjusted to account for timing of receiving the report._x000d__x000a_03/02/2023 - Forecast of $40K moved from April to July as Inspection reports are still outstanding._x000d__x000a_12.14.22 SDB: Marine Solutions will complete the inspection of the marine facility and structures on a work window starting on 12/15/22 and running for 10 days. Dock is closed for the replacment of fender at BD#2._x000d__x000a_9.7.22: MKS This is likely to slip in 2023. Commercial divers are not available till November. 2022 is kept as 120K and funding will be reallocated within the portfolio. _x000d__x000a_120K is 2023 carryover._x000d__x000a_7.8.22 SDB:  Waiting for the structural inspection of the marine facility to be conducted later this year in order to determine condition, scope of work for items to be repaired and proposed repair methods. _x000d__x000a_5.31.22 SDB: Waiting for the completion of the structural inspection of marine structures at Yabucoa to be completed in order to determine extent and repair methods to be used._x000d__x000a_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5-02T00:00:00"/>
    <s v="Coverley, Colleen"/>
    <m/>
    <x v="0"/>
    <s v="Pipelines and Terminals"/>
    <s v="Station/Terminal"/>
    <m/>
    <s v="Yabucoa"/>
    <s v="BCTYA - BCT YABUCOA TERMINAL"/>
    <m/>
    <m/>
    <n v="0"/>
    <n v="120000"/>
    <m/>
    <m/>
    <m/>
    <s v="Spari, Markella"/>
    <m/>
    <m/>
    <m/>
    <n v="1"/>
    <n v="41097"/>
    <m/>
    <s v="Guest, ProSight"/>
    <s v="Independent"/>
    <s v="Aqua"/>
    <d v="2021-08-06T00:00:00"/>
    <s v="Marine"/>
  </r>
  <r>
    <x v="1197"/>
    <s v="Item"/>
    <s v="Open"/>
    <x v="1"/>
    <s v="BN160ASE2301"/>
    <s v="Maintenance Framework"/>
    <n v="2085421"/>
    <s v="McBryan, Jeannette"/>
    <s v="Right of Way"/>
    <s v="5. Deferred"/>
    <s v="Drawdown"/>
    <x v="41"/>
    <n v="16585"/>
    <m/>
    <m/>
    <n v="16584.93"/>
    <n v="16585"/>
    <n v="0"/>
    <s v="Green"/>
    <m/>
    <m/>
    <m/>
    <n v="16585"/>
    <m/>
    <m/>
    <n v="50000"/>
    <m/>
    <m/>
    <n v="50000"/>
    <s v="Full"/>
    <n v="50000"/>
    <n v="16585"/>
    <m/>
    <n v="16585"/>
    <s v="No"/>
    <s v="Green"/>
    <d v="2023-03-01T00:00:00"/>
    <d v="2023-02-22T00:00:00"/>
    <d v="2023-02-22T00:00:00"/>
    <d v="2023-04-30T00:00:00"/>
    <d v="2023-04-30T00:00:00"/>
    <m/>
    <m/>
    <m/>
    <m/>
    <n v="16584.93"/>
    <m/>
    <m/>
    <m/>
    <m/>
    <m/>
    <m/>
    <m/>
    <m/>
    <m/>
    <m/>
    <m/>
    <m/>
    <m/>
    <m/>
    <m/>
    <m/>
    <s v="4.27.23 - 2024 work ground conditions did not improve"/>
    <d v="2023-04-27T00:00:00"/>
    <s v="Schultz, Amy"/>
    <m/>
    <x v="2"/>
    <s v="Pipelines and Terminals"/>
    <s v="Right of Way"/>
    <m/>
    <s v="Central-Illinois"/>
    <s v="BN160AS - BARNETT TO AUBURN"/>
    <m/>
    <n v="16585"/>
    <n v="0"/>
    <m/>
    <m/>
    <m/>
    <m/>
    <s v="McBryan, Jeannette"/>
    <s v="Boone, David G."/>
    <s v="N/A"/>
    <m/>
    <n v="1"/>
    <n v="46607"/>
    <m/>
    <s v="McBryan, Jeannette"/>
    <s v="JDE Child"/>
    <s v="Burnt Orange"/>
    <d v="2023-02-16T00:00:00"/>
    <m/>
  </r>
  <r>
    <x v="1198"/>
    <s v="Item"/>
    <s v="Open"/>
    <x v="1"/>
    <s v="WO160BNE2302"/>
    <s v="Maintenance Framework"/>
    <n v="2074846"/>
    <s v="McBryan, Jeannette"/>
    <s v="Right of Way"/>
    <s v="3. Active"/>
    <s v="Drawdown"/>
    <x v="41"/>
    <n v="19753"/>
    <m/>
    <m/>
    <n v="19752.68"/>
    <n v="19753"/>
    <n v="0"/>
    <s v="Green"/>
    <m/>
    <m/>
    <m/>
    <n v="19753"/>
    <m/>
    <m/>
    <n v="25000"/>
    <m/>
    <m/>
    <n v="25000"/>
    <s v="Full"/>
    <n v="25000"/>
    <n v="19753"/>
    <m/>
    <n v="19753"/>
    <s v="No"/>
    <s v="Green"/>
    <d v="2023-01-01T00:00:00"/>
    <d v="2023-01-10T00:00:00"/>
    <d v="2023-01-10T00:00:00"/>
    <d v="2023-02-28T00:00:00"/>
    <d v="2023-02-28T00:00:00"/>
    <m/>
    <m/>
    <n v="12965.75"/>
    <m/>
    <n v="6786.93"/>
    <m/>
    <m/>
    <m/>
    <m/>
    <m/>
    <m/>
    <m/>
    <m/>
    <m/>
    <m/>
    <m/>
    <m/>
    <m/>
    <m/>
    <m/>
    <m/>
    <m/>
    <m/>
    <s v="Schultz, Amy"/>
    <m/>
    <x v="2"/>
    <s v="Pipelines and Terminals"/>
    <s v="Right of Way"/>
    <m/>
    <s v="St. Louis"/>
    <s v="WO160BN - WOOD RIVER TO BARNETT"/>
    <m/>
    <n v="19753"/>
    <n v="0"/>
    <m/>
    <m/>
    <m/>
    <m/>
    <s v="McBryan, Jeannette"/>
    <s v="Boone, David G."/>
    <s v="N/A"/>
    <m/>
    <n v="1"/>
    <n v="46413"/>
    <m/>
    <s v="McBryan, Jeannette"/>
    <s v="JDE Child"/>
    <s v="Burnt Orange"/>
    <d v="2023-01-04T00:00:00"/>
    <s v="Other Programs"/>
  </r>
  <r>
    <x v="1199"/>
    <s v="Item"/>
    <s v="Open"/>
    <x v="1"/>
    <s v="HT160DQE2301"/>
    <s v="Maintenance Framework"/>
    <n v="2085428"/>
    <s v="McBryan, Jeannette"/>
    <s v="Right of Way"/>
    <s v="5. Deferred"/>
    <s v="Drawdown"/>
    <x v="41"/>
    <m/>
    <m/>
    <m/>
    <n v="0"/>
    <n v="30000"/>
    <n v="-30000"/>
    <s v="Red"/>
    <m/>
    <m/>
    <m/>
    <m/>
    <m/>
    <m/>
    <n v="35000"/>
    <m/>
    <m/>
    <n v="35000"/>
    <s v="Full"/>
    <n v="35000"/>
    <m/>
    <m/>
    <m/>
    <s v="No"/>
    <s v="Green"/>
    <m/>
    <d v="2023-02-22T00:00:00"/>
    <d v="2023-02-22T00:00:00"/>
    <d v="2023-04-30T00:00:00"/>
    <d v="2023-04-30T00:00:00"/>
    <m/>
    <m/>
    <m/>
    <m/>
    <m/>
    <m/>
    <m/>
    <m/>
    <m/>
    <m/>
    <m/>
    <m/>
    <m/>
    <m/>
    <m/>
    <m/>
    <m/>
    <m/>
    <m/>
    <m/>
    <m/>
    <s v="4.27.23 - 2024 work ground conditions did not improve"/>
    <d v="2023-04-27T00:00:00"/>
    <s v="Schultz, Amy"/>
    <m/>
    <x v="2"/>
    <s v="Pipelines and Terminals"/>
    <s v="Right of Way"/>
    <m/>
    <s v="Central-Illinois"/>
    <s v="HT160DQ - HARRISTOWN JCT TO DEWITT"/>
    <m/>
    <m/>
    <n v="0"/>
    <m/>
    <m/>
    <m/>
    <m/>
    <s v="McBryan, Jeannette"/>
    <s v="Boone, David G."/>
    <s v="N/A"/>
    <m/>
    <n v="1"/>
    <n v="46609"/>
    <m/>
    <s v="McBryan, Jeannette"/>
    <s v="JDE Child"/>
    <s v="Burnt Orange"/>
    <d v="2023-02-16T00:00:00"/>
    <m/>
  </r>
  <r>
    <x v="1200"/>
    <s v="Item"/>
    <s v="Open"/>
    <x v="1"/>
    <s v="WO160BNE2303"/>
    <s v="Maintenance Framework"/>
    <n v="2084499"/>
    <s v="McBryan, Jeannette"/>
    <s v="Right of Way"/>
    <s v="3. Active"/>
    <s v="Drawdown"/>
    <x v="41"/>
    <n v="32625"/>
    <n v="30000"/>
    <m/>
    <n v="62624.99"/>
    <n v="77625"/>
    <n v="-15000"/>
    <s v="Red"/>
    <m/>
    <m/>
    <m/>
    <n v="62625"/>
    <m/>
    <m/>
    <n v="110000"/>
    <m/>
    <m/>
    <n v="110000"/>
    <s v="Full"/>
    <n v="110000"/>
    <n v="32625"/>
    <n v="30000"/>
    <n v="62625"/>
    <s v="No"/>
    <s v="Green"/>
    <d v="2023-02-01T00:00:00"/>
    <d v="2023-02-14T00:00:00"/>
    <d v="2023-02-14T00:00:00"/>
    <d v="2023-12-31T00:00:00"/>
    <d v="2023-12-31T00:00:00"/>
    <m/>
    <m/>
    <m/>
    <n v="24910.41"/>
    <n v="7714.58"/>
    <m/>
    <n v="15000"/>
    <n v="15000"/>
    <n v="-15000"/>
    <s v="Red"/>
    <m/>
    <m/>
    <m/>
    <m/>
    <n v="15000"/>
    <n v="15000"/>
    <m/>
    <m/>
    <m/>
    <m/>
    <m/>
    <m/>
    <m/>
    <s v="Schultz, Amy"/>
    <m/>
    <x v="2"/>
    <s v="Pipelines and Terminals"/>
    <s v="Right of Way"/>
    <m/>
    <s v="St. Louis"/>
    <s v="WO160BN - WOOD RIVER TO BARNETT"/>
    <m/>
    <n v="32625"/>
    <n v="0"/>
    <n v="30000"/>
    <m/>
    <m/>
    <m/>
    <s v="McBryan, Jeannette"/>
    <s v="Boone, David G."/>
    <s v="N/A"/>
    <m/>
    <n v="1"/>
    <n v="46585"/>
    <m/>
    <s v="McBryan, Jeannette"/>
    <s v="JDE Child"/>
    <s v="Burnt Orange"/>
    <d v="2023-02-10T00:00:00"/>
    <s v="Other Programs"/>
  </r>
  <r>
    <x v="1201"/>
    <s v="Item"/>
    <s v="Open"/>
    <x v="1"/>
    <s v="SG162DUE2301"/>
    <s v="Maintenance Framework"/>
    <n v="2075638"/>
    <s v="McBryan, Jeannette"/>
    <s v="Right of Way"/>
    <s v="3. Active"/>
    <s v="Drawdown"/>
    <x v="41"/>
    <n v="14667"/>
    <m/>
    <m/>
    <n v="14666.96"/>
    <n v="14667"/>
    <n v="0"/>
    <s v="Green"/>
    <m/>
    <m/>
    <m/>
    <n v="14667"/>
    <m/>
    <m/>
    <n v="25000"/>
    <m/>
    <m/>
    <n v="25000"/>
    <s v="Full"/>
    <n v="25000"/>
    <n v="14667"/>
    <m/>
    <n v="14667"/>
    <s v="No"/>
    <s v="Green"/>
    <d v="2023-01-01T00:00:00"/>
    <d v="2023-01-17T00:00:00"/>
    <d v="2023-01-17T00:00:00"/>
    <d v="2023-04-30T00:00:00"/>
    <d v="2023-04-30T00:00:00"/>
    <m/>
    <m/>
    <n v="3249.98"/>
    <n v="11416.98"/>
    <m/>
    <m/>
    <m/>
    <m/>
    <m/>
    <m/>
    <m/>
    <m/>
    <m/>
    <m/>
    <m/>
    <m/>
    <m/>
    <m/>
    <m/>
    <m/>
    <m/>
    <m/>
    <m/>
    <s v="Schultz, Amy"/>
    <m/>
    <x v="2"/>
    <s v="Pipelines and Terminals"/>
    <s v="Right of Way"/>
    <m/>
    <s v="St. Louis"/>
    <s v="SG162DU - SAUGET (ESL) TO DUPO"/>
    <m/>
    <n v="14667"/>
    <n v="0"/>
    <m/>
    <m/>
    <m/>
    <m/>
    <s v="McBryan, Jeannette"/>
    <s v="Boone, David G."/>
    <s v="N/A"/>
    <m/>
    <n v="1"/>
    <n v="46454"/>
    <m/>
    <s v="McBryan, Jeannette"/>
    <s v="JDE Child"/>
    <s v="Burnt Orange"/>
    <d v="2023-01-11T00:00:00"/>
    <s v="Other Programs"/>
  </r>
  <r>
    <x v="1202"/>
    <s v="Item"/>
    <s v="Open"/>
    <x v="1"/>
    <s v="CS165XXE2201"/>
    <s v="Exempt"/>
    <n v="1937600"/>
    <s v="McBryan, Jeannette"/>
    <s v="Right of Way"/>
    <s v="6. Operational"/>
    <s v="Drawdown"/>
    <x v="41"/>
    <n v="18"/>
    <m/>
    <m/>
    <n v="17.63"/>
    <n v="18"/>
    <n v="0"/>
    <s v="Green"/>
    <m/>
    <m/>
    <m/>
    <n v="18"/>
    <m/>
    <m/>
    <n v="45000"/>
    <m/>
    <m/>
    <n v="45000"/>
    <s v="Full"/>
    <n v="45000"/>
    <n v="13530"/>
    <m/>
    <n v="13530"/>
    <s v="No"/>
    <s v="Green"/>
    <d v="2022-07-01T00:00:00"/>
    <d v="2022-01-06T00:00:00"/>
    <d v="2022-01-06T00:00:00"/>
    <d v="2022-04-30T00:00:00"/>
    <d v="2022-11-30T00:00:00"/>
    <m/>
    <m/>
    <n v="17.63"/>
    <m/>
    <m/>
    <m/>
    <m/>
    <m/>
    <m/>
    <m/>
    <m/>
    <m/>
    <m/>
    <m/>
    <m/>
    <m/>
    <m/>
    <m/>
    <m/>
    <m/>
    <m/>
    <s v="4.12.22 - Saturated ground conditions - crew obligated to another operator after 4.1.22"/>
    <d v="2022-04-12T00:00:00"/>
    <m/>
    <m/>
    <x v="2"/>
    <s v="Pipelines and Terminals"/>
    <s v="Right of Way"/>
    <m/>
    <s v="St. Louis"/>
    <s v="CS165XX - CASEY TO IN S/L"/>
    <m/>
    <n v="18"/>
    <n v="0"/>
    <m/>
    <m/>
    <n v="13513"/>
    <m/>
    <s v="McBryan, Jeannette"/>
    <s v="Ostach, Carl A."/>
    <s v="N/A"/>
    <m/>
    <n v="1"/>
    <n v="42705"/>
    <m/>
    <s v="McBryan, Jeannette"/>
    <s v="JDE Child"/>
    <s v="Burnt Orange"/>
    <d v="2022-01-06T00:00:00"/>
    <s v="Other Programs"/>
  </r>
  <r>
    <x v="1203"/>
    <s v="Item"/>
    <s v="Open"/>
    <x v="1"/>
    <s v="HO00000E2301"/>
    <s v="Maintenance Framework"/>
    <n v="2085350"/>
    <s v="McBryan, Jeannette"/>
    <s v="Right of Way"/>
    <s v="3. Active"/>
    <s v="Drawdown"/>
    <x v="41"/>
    <n v="1596"/>
    <n v="6000"/>
    <m/>
    <n v="7595.94"/>
    <n v="7596"/>
    <n v="0"/>
    <s v="Green"/>
    <m/>
    <m/>
    <m/>
    <n v="7596"/>
    <m/>
    <m/>
    <n v="7500"/>
    <m/>
    <m/>
    <n v="7500"/>
    <s v="Full"/>
    <n v="7500"/>
    <n v="1596"/>
    <n v="6000"/>
    <n v="7596"/>
    <s v="No"/>
    <s v="Green"/>
    <d v="2023-03-01T00:00:00"/>
    <d v="2023-02-21T00:00:00"/>
    <d v="2023-02-21T00:00:00"/>
    <d v="2023-08-31T00:00:00"/>
    <d v="2023-08-31T00:00:00"/>
    <m/>
    <m/>
    <m/>
    <m/>
    <n v="1595.94"/>
    <m/>
    <m/>
    <m/>
    <m/>
    <m/>
    <m/>
    <m/>
    <m/>
    <m/>
    <n v="6000"/>
    <m/>
    <m/>
    <m/>
    <m/>
    <m/>
    <m/>
    <m/>
    <m/>
    <s v="Schultz, Amy"/>
    <m/>
    <x v="2"/>
    <s v="Pipelines and Terminals"/>
    <s v="Right of Way"/>
    <m/>
    <s v="St. Louis"/>
    <s v="HO - HORSESHOE LAKE PUMP STATION"/>
    <m/>
    <n v="1596"/>
    <n v="0"/>
    <n v="6000"/>
    <m/>
    <m/>
    <m/>
    <s v="McBryan, Jeannette"/>
    <s v="Boone, David G."/>
    <s v="N/A"/>
    <m/>
    <n v="1"/>
    <n v="46606"/>
    <m/>
    <s v="McBryan, Jeannette"/>
    <s v="JDE Child"/>
    <s v="Burnt Orange"/>
    <d v="2023-02-16T00:00:00"/>
    <m/>
  </r>
  <r>
    <x v="1204"/>
    <s v="Item"/>
    <s v="Open"/>
    <x v="1"/>
    <s v="1348340E2300"/>
    <s v="Maintenance Framework"/>
    <m/>
    <s v="McBryan, Jeannette"/>
    <s v="Right of Way"/>
    <s v="3. Active"/>
    <s v="Drawdown"/>
    <x v="41"/>
    <m/>
    <n v="1450000"/>
    <m/>
    <n v="1450000"/>
    <n v="1925000"/>
    <n v="-475000"/>
    <s v="Red"/>
    <n v="3400000"/>
    <m/>
    <n v="3400000"/>
    <n v="-1950000"/>
    <m/>
    <m/>
    <n v="3400000"/>
    <m/>
    <m/>
    <n v="3400000"/>
    <s v="Full"/>
    <n v="3400000"/>
    <m/>
    <n v="1450000"/>
    <n v="1450000"/>
    <s v="No"/>
    <s v="Green"/>
    <d v="2023-06-01T00:00:00"/>
    <d v="2022-12-12T00:00:00"/>
    <d v="2022-12-12T00:00:00"/>
    <d v="2023-12-31T00:00:00"/>
    <d v="2023-12-31T00:00:00"/>
    <m/>
    <m/>
    <m/>
    <m/>
    <m/>
    <m/>
    <m/>
    <m/>
    <m/>
    <m/>
    <m/>
    <m/>
    <m/>
    <n v="280000"/>
    <n v="200000"/>
    <n v="200000"/>
    <n v="200000"/>
    <n v="200000"/>
    <n v="200000"/>
    <n v="170000"/>
    <m/>
    <m/>
    <m/>
    <s v="Schultz, Amy"/>
    <m/>
    <x v="3"/>
    <s v="Pipelines and Terminals"/>
    <s v="Right of Way"/>
    <m/>
    <s v="Corporate"/>
    <s v="Corporate"/>
    <m/>
    <m/>
    <n v="280000"/>
    <n v="600000"/>
    <n v="570000"/>
    <m/>
    <m/>
    <s v="McBryan, Jeannette"/>
    <s v="Ostach, Carl A."/>
    <m/>
    <m/>
    <n v="1"/>
    <n v="44567"/>
    <m/>
    <s v="Guest, ProSight"/>
    <s v="Independent"/>
    <s v="Aqua"/>
    <d v="2022-08-12T00:00:00"/>
    <s v="Other Programs"/>
  </r>
  <r>
    <x v="1205"/>
    <s v="Item"/>
    <s v="Open"/>
    <x v="1"/>
    <s v="WW203WCE2301"/>
    <s v="Maintenance Framework"/>
    <n v="2086146"/>
    <s v="McBryan, Jeannette"/>
    <s v="Right of Way"/>
    <s v="3. Active"/>
    <s v="Drawdown"/>
    <x v="41"/>
    <n v="71482"/>
    <n v="10000"/>
    <m/>
    <n v="81481.84"/>
    <n v="55000"/>
    <n v="26482"/>
    <s v="Red"/>
    <m/>
    <m/>
    <m/>
    <n v="81482"/>
    <m/>
    <m/>
    <n v="80000"/>
    <m/>
    <m/>
    <n v="80000"/>
    <s v="Full"/>
    <n v="80000"/>
    <n v="71482"/>
    <n v="10000"/>
    <n v="81482"/>
    <s v="No"/>
    <s v="Green"/>
    <d v="2023-04-01T00:00:00"/>
    <d v="2023-02-28T00:00:00"/>
    <d v="2023-02-28T00:00:00"/>
    <d v="2023-06-30T00:00:00"/>
    <d v="2023-06-30T00:00:00"/>
    <m/>
    <m/>
    <m/>
    <m/>
    <m/>
    <n v="71481.84"/>
    <n v="45000"/>
    <n v="45000"/>
    <n v="26482"/>
    <s v="Red"/>
    <m/>
    <m/>
    <n v="5000"/>
    <n v="5000"/>
    <m/>
    <m/>
    <m/>
    <m/>
    <m/>
    <m/>
    <m/>
    <m/>
    <m/>
    <s v="Schultz, Amy"/>
    <m/>
    <x v="2"/>
    <s v="Pipelines and Terminals"/>
    <s v="Right of Way"/>
    <m/>
    <s v="Wayne Pipeline"/>
    <s v="WW203WC - WAYNE TO CLARKSTON"/>
    <m/>
    <m/>
    <n v="81482"/>
    <m/>
    <m/>
    <m/>
    <m/>
    <s v="McBryan, Jeannette"/>
    <s v="Boone, David G."/>
    <s v="N/A"/>
    <m/>
    <n v="1"/>
    <n v="46649"/>
    <m/>
    <s v="McBryan, Jeannette"/>
    <s v="JDE Child"/>
    <s v="Burnt Orange"/>
    <d v="2023-02-27T00:00:00"/>
    <m/>
  </r>
  <r>
    <x v="1206"/>
    <s v="Item"/>
    <s v="Open"/>
    <x v="1"/>
    <s v="WF208WBE2302"/>
    <s v="Maintenance Framework"/>
    <n v="2096448"/>
    <s v="McBryan, Jeannette"/>
    <s v="Right of Way"/>
    <s v="3. Active"/>
    <s v="Drawdown"/>
    <x v="41"/>
    <n v="2390"/>
    <n v="121000"/>
    <m/>
    <n v="123390.36"/>
    <n v="185000"/>
    <n v="-61610"/>
    <s v="Red"/>
    <m/>
    <m/>
    <m/>
    <n v="123390"/>
    <m/>
    <m/>
    <n v="185000"/>
    <m/>
    <m/>
    <n v="185000"/>
    <s v="Full"/>
    <n v="185000"/>
    <n v="2390"/>
    <n v="121000"/>
    <n v="123390"/>
    <s v="No"/>
    <s v="Green"/>
    <d v="2023-04-01T00:00:00"/>
    <d v="2023-03-29T00:00:00"/>
    <d v="2023-03-29T00:00:00"/>
    <d v="2023-07-01T00:00:00"/>
    <d v="2023-07-01T00:00:00"/>
    <m/>
    <m/>
    <m/>
    <m/>
    <m/>
    <n v="2390.36"/>
    <n v="64000"/>
    <n v="64000"/>
    <n v="-61610"/>
    <s v="Red"/>
    <m/>
    <m/>
    <n v="64000"/>
    <n v="57000"/>
    <m/>
    <m/>
    <m/>
    <m/>
    <m/>
    <m/>
    <m/>
    <m/>
    <m/>
    <s v="Schultz, Amy"/>
    <m/>
    <x v="2"/>
    <s v="Pipelines and Terminals"/>
    <s v="Right of Way"/>
    <m/>
    <s v="Wayne Pipeline"/>
    <s v="WF208WB - FLINT TO BAY CITY"/>
    <m/>
    <m/>
    <n v="123390"/>
    <m/>
    <m/>
    <m/>
    <m/>
    <s v="McBryan, Jeannette"/>
    <s v="Boone, David G."/>
    <s v="N/A"/>
    <m/>
    <n v="1"/>
    <n v="46841"/>
    <m/>
    <s v="McBryan, Jeannette"/>
    <s v="JDE Child"/>
    <s v="Burnt Orange"/>
    <d v="2023-03-24T00:00:00"/>
    <m/>
  </r>
  <r>
    <x v="1207"/>
    <s v="Item"/>
    <s v="Open"/>
    <x v="1"/>
    <s v="WS209WWE2302"/>
    <s v="Maintenance Framework"/>
    <n v="2086151"/>
    <s v="McBryan, Jeannette"/>
    <s v="Right of Way"/>
    <s v="3. Active"/>
    <s v="Drawdown"/>
    <x v="41"/>
    <n v="24841"/>
    <m/>
    <m/>
    <n v="24841.02"/>
    <n v="27848"/>
    <n v="-3007"/>
    <s v="Red"/>
    <m/>
    <m/>
    <m/>
    <n v="24841"/>
    <m/>
    <m/>
    <n v="25000"/>
    <m/>
    <m/>
    <m/>
    <s v="Full"/>
    <n v="25000"/>
    <n v="24841"/>
    <m/>
    <n v="24841"/>
    <s v="No"/>
    <s v="Green"/>
    <d v="2023-03-01T00:00:00"/>
    <m/>
    <m/>
    <d v="2023-04-30T00:00:00"/>
    <d v="2023-04-30T00:00:00"/>
    <m/>
    <m/>
    <m/>
    <m/>
    <n v="22848.27"/>
    <n v="1992.75"/>
    <n v="5000"/>
    <n v="5000"/>
    <n v="-3007"/>
    <s v="Red"/>
    <m/>
    <m/>
    <m/>
    <m/>
    <m/>
    <m/>
    <m/>
    <m/>
    <m/>
    <m/>
    <m/>
    <m/>
    <m/>
    <s v="Schultz, Amy"/>
    <m/>
    <x v="2"/>
    <s v="Pipelines and Terminals"/>
    <s v="Right of Way"/>
    <m/>
    <s v="Wayne Pipeline"/>
    <s v="WS209WW - WOODHAVEN TO WAYNE"/>
    <m/>
    <n v="22848"/>
    <n v="1993"/>
    <m/>
    <m/>
    <m/>
    <m/>
    <s v="McBryan, Jeannette"/>
    <s v="Boone, David G."/>
    <s v="N/A"/>
    <m/>
    <n v="1"/>
    <n v="46654"/>
    <m/>
    <s v="McBryan, Jeannette"/>
    <s v="JDE Child"/>
    <s v="Burnt Orange"/>
    <d v="2023-02-27T00:00:00"/>
    <m/>
  </r>
  <r>
    <x v="1208"/>
    <s v="Item"/>
    <s v="Open"/>
    <x v="1"/>
    <s v="XX304FKE2301"/>
    <s v="Maintenance Framework"/>
    <n v="2086155"/>
    <s v="McBryan, Jeannette"/>
    <s v="Right of Way"/>
    <s v="3. Active"/>
    <s v="Drawdown"/>
    <x v="41"/>
    <n v="10362"/>
    <n v="65000"/>
    <m/>
    <n v="75361.81"/>
    <n v="70712"/>
    <n v="4650"/>
    <s v="Yellow"/>
    <m/>
    <m/>
    <m/>
    <n v="75362"/>
    <m/>
    <m/>
    <n v="85000"/>
    <m/>
    <m/>
    <n v="85000"/>
    <s v="Full"/>
    <n v="85000"/>
    <n v="10362"/>
    <n v="65000"/>
    <n v="75362"/>
    <s v="No"/>
    <s v="Green"/>
    <d v="2023-03-01T00:00:00"/>
    <d v="2023-02-28T00:00:00"/>
    <d v="2023-02-28T00:00:00"/>
    <d v="2023-06-30T00:00:00"/>
    <d v="2023-06-30T00:00:00"/>
    <m/>
    <m/>
    <m/>
    <m/>
    <n v="5712.07"/>
    <n v="4649.74"/>
    <n v="40000"/>
    <n v="40000"/>
    <n v="-35350"/>
    <s v="Red"/>
    <m/>
    <m/>
    <m/>
    <n v="40000"/>
    <n v="25000"/>
    <m/>
    <m/>
    <m/>
    <m/>
    <m/>
    <m/>
    <m/>
    <m/>
    <s v="Schultz, Amy"/>
    <m/>
    <x v="2"/>
    <s v="Pipelines and Terminals"/>
    <s v="Right of Way"/>
    <m/>
    <s v="Wayne Pipeline"/>
    <s v="XX304FK - MICH S/L - FLAT ROCK-NORTH"/>
    <m/>
    <n v="5712"/>
    <n v="44650"/>
    <n v="25000"/>
    <m/>
    <m/>
    <m/>
    <s v="McBryan, Jeannette"/>
    <s v="Boone, David G."/>
    <s v="N/A"/>
    <m/>
    <n v="1"/>
    <n v="46650"/>
    <m/>
    <s v="McBryan, Jeannette"/>
    <s v="JDE Child"/>
    <s v="Burnt Orange"/>
    <d v="2023-02-27T00:00:00"/>
    <m/>
  </r>
  <r>
    <x v="1209"/>
    <s v="Item"/>
    <s v="Open"/>
    <x v="1"/>
    <s v="LA402XXE2202"/>
    <s v="Maintenance Framework"/>
    <n v="1979737"/>
    <s v="McBryan, Jeannette"/>
    <s v="Right of Way"/>
    <s v="3. Active"/>
    <s v="Drawdown"/>
    <x v="41"/>
    <n v="655"/>
    <m/>
    <m/>
    <n v="654.71"/>
    <n v="655"/>
    <n v="0"/>
    <s v="Green"/>
    <m/>
    <m/>
    <m/>
    <n v="655"/>
    <m/>
    <m/>
    <n v="35000"/>
    <m/>
    <m/>
    <n v="35000"/>
    <s v="Full"/>
    <n v="35000"/>
    <n v="13907"/>
    <m/>
    <n v="13907"/>
    <s v="No"/>
    <s v="Green"/>
    <d v="2022-06-01T00:00:00"/>
    <d v="2022-05-04T00:00:00"/>
    <d v="2022-05-04T00:00:00"/>
    <d v="2022-08-31T00:00:00"/>
    <d v="2022-08-31T00:00:00"/>
    <m/>
    <m/>
    <n v="654.71"/>
    <m/>
    <m/>
    <m/>
    <m/>
    <m/>
    <m/>
    <m/>
    <m/>
    <m/>
    <m/>
    <m/>
    <m/>
    <m/>
    <m/>
    <m/>
    <m/>
    <m/>
    <m/>
    <m/>
    <m/>
    <s v="Hill, Elizabeth"/>
    <m/>
    <x v="2"/>
    <s v="Pipelines and Terminals"/>
    <s v="Right of Way"/>
    <m/>
    <s v="Lima Pipelines"/>
    <s v="LA402XX - LIMA-IND S/L/HUNTINGTON W"/>
    <m/>
    <n v="655"/>
    <n v="0"/>
    <m/>
    <m/>
    <n v="13252"/>
    <m/>
    <s v="McBryan, Jeannette"/>
    <s v="Ostach, Carl A."/>
    <s v="N/A"/>
    <m/>
    <n v="1"/>
    <n v="43582"/>
    <m/>
    <s v="McBryan, Jeannette"/>
    <s v="JDE Child"/>
    <s v="Burnt Orange"/>
    <d v="2022-05-04T00:00:00"/>
    <s v="Other Programs"/>
  </r>
  <r>
    <x v="1210"/>
    <s v="Item"/>
    <s v="Open"/>
    <x v="1"/>
    <s v="PR604LNE2301"/>
    <s v="Maintenance Framework"/>
    <n v="2074842"/>
    <s v="McBryan, Jeannette"/>
    <s v="Right of Way"/>
    <s v="3. Active"/>
    <s v="Drawdown"/>
    <x v="41"/>
    <n v="2932"/>
    <m/>
    <m/>
    <n v="2932.19"/>
    <n v="2932"/>
    <n v="0"/>
    <s v="Green"/>
    <m/>
    <m/>
    <m/>
    <n v="2932"/>
    <m/>
    <m/>
    <n v="3000"/>
    <m/>
    <m/>
    <n v="3000"/>
    <s v="Full"/>
    <n v="3000"/>
    <n v="2932"/>
    <m/>
    <n v="2932"/>
    <s v="No"/>
    <s v="Green"/>
    <d v="2023-01-01T00:00:00"/>
    <d v="2023-01-10T00:00:00"/>
    <d v="2023-01-10T00:00:00"/>
    <d v="2023-01-31T00:00:00"/>
    <d v="2023-01-31T00:00:00"/>
    <m/>
    <m/>
    <n v="2932.19"/>
    <m/>
    <m/>
    <m/>
    <m/>
    <m/>
    <m/>
    <m/>
    <m/>
    <m/>
    <m/>
    <m/>
    <m/>
    <m/>
    <m/>
    <m/>
    <m/>
    <m/>
    <m/>
    <m/>
    <m/>
    <s v="Schultz, Amy"/>
    <m/>
    <x v="0"/>
    <s v="Pipelines and Terminals"/>
    <s v="Right of Way"/>
    <m/>
    <s v="Linden"/>
    <s v="PR604LN - PORT READING TO LINDEN"/>
    <m/>
    <n v="2932"/>
    <n v="0"/>
    <m/>
    <m/>
    <m/>
    <m/>
    <s v="McBryan, Jeannette"/>
    <s v="Boone, David G."/>
    <s v="N/A"/>
    <m/>
    <n v="1"/>
    <n v="46411"/>
    <m/>
    <s v="McBryan, Jeannette"/>
    <s v="JDE Child"/>
    <s v="Burnt Orange"/>
    <d v="2023-01-04T00:00:00"/>
    <s v="Other Programs"/>
  </r>
  <r>
    <x v="1211"/>
    <s v="Item"/>
    <s v="Open"/>
    <x v="1"/>
    <s v="ZG714RGE2301"/>
    <s v="Maintenance Framework"/>
    <n v="2074847"/>
    <s v="McBryan, Jeannette"/>
    <s v="Right of Way"/>
    <s v="3. Active"/>
    <s v="Drawdown"/>
    <x v="41"/>
    <n v="85466"/>
    <m/>
    <m/>
    <n v="85466.01"/>
    <n v="81446"/>
    <n v="4020"/>
    <s v="Yellow"/>
    <m/>
    <m/>
    <m/>
    <n v="85466"/>
    <m/>
    <m/>
    <n v="115000"/>
    <m/>
    <m/>
    <n v="115000"/>
    <s v="Full"/>
    <n v="115000"/>
    <n v="85466"/>
    <m/>
    <n v="85466"/>
    <s v="No"/>
    <s v="Green"/>
    <d v="2023-02-01T00:00:00"/>
    <d v="2023-01-10T00:00:00"/>
    <d v="2023-01-10T00:00:00"/>
    <d v="2023-04-30T00:00:00"/>
    <d v="2023-04-30T00:00:00"/>
    <m/>
    <m/>
    <m/>
    <n v="36916.26"/>
    <n v="44529.75"/>
    <n v="4020"/>
    <m/>
    <m/>
    <n v="4020"/>
    <s v="Red"/>
    <m/>
    <m/>
    <m/>
    <m/>
    <m/>
    <m/>
    <m/>
    <m/>
    <m/>
    <m/>
    <m/>
    <m/>
    <m/>
    <s v="Schultz, Amy"/>
    <m/>
    <x v="0"/>
    <s v="Pipelines and Terminals"/>
    <s v="Right of Way"/>
    <m/>
    <s v="Macungie Pipe"/>
    <s v="ZG714RG - MACUNGIE TO TUCKERTON"/>
    <m/>
    <n v="81446"/>
    <n v="4020"/>
    <m/>
    <m/>
    <m/>
    <m/>
    <s v="McBryan, Jeannette"/>
    <s v="Boone, David G."/>
    <s v="N/A"/>
    <m/>
    <n v="1"/>
    <n v="46436"/>
    <m/>
    <s v="McBryan, Jeannette"/>
    <s v="JDE Child"/>
    <s v="Burnt Orange"/>
    <d v="2023-01-06T00:00:00"/>
    <s v="Other Programs"/>
  </r>
  <r>
    <x v="1212"/>
    <s v="Item"/>
    <s v="Open"/>
    <x v="1"/>
    <s v="RG714SNE2301"/>
    <s v="Maintenance Framework"/>
    <n v="2074849"/>
    <s v="McBryan, Jeannette"/>
    <s v="Right of Way"/>
    <s v="3. Active"/>
    <s v="Drawdown"/>
    <x v="41"/>
    <n v="40103"/>
    <m/>
    <m/>
    <n v="40102.67"/>
    <n v="20192"/>
    <n v="19910"/>
    <s v="Red"/>
    <m/>
    <m/>
    <m/>
    <n v="40103"/>
    <m/>
    <m/>
    <n v="35000"/>
    <m/>
    <m/>
    <n v="35000"/>
    <s v="Full"/>
    <n v="35000"/>
    <n v="40103"/>
    <m/>
    <n v="40103"/>
    <s v="No"/>
    <s v="Green"/>
    <d v="2023-02-01T00:00:00"/>
    <d v="2023-01-10T00:00:00"/>
    <d v="2023-01-10T00:00:00"/>
    <d v="2023-04-30T00:00:00"/>
    <d v="2023-04-30T00:00:00"/>
    <m/>
    <m/>
    <m/>
    <n v="230"/>
    <n v="14962.26"/>
    <n v="24910.41"/>
    <n v="5000"/>
    <n v="5000"/>
    <n v="19910"/>
    <s v="Red"/>
    <m/>
    <m/>
    <m/>
    <m/>
    <m/>
    <m/>
    <m/>
    <m/>
    <m/>
    <m/>
    <m/>
    <m/>
    <m/>
    <s v="Schultz, Amy"/>
    <m/>
    <x v="0"/>
    <s v="Pipelines and Terminals"/>
    <s v="Right of Way"/>
    <m/>
    <s v="Macungie Pipe"/>
    <s v="RG714SN - TUCKERTON-SINKING SPRING"/>
    <m/>
    <n v="15192"/>
    <n v="24910"/>
    <m/>
    <m/>
    <m/>
    <m/>
    <s v="McBryan, Jeannette"/>
    <s v="Boone, David G."/>
    <s v="N/A"/>
    <m/>
    <n v="1"/>
    <n v="46437"/>
    <m/>
    <s v="McBryan, Jeannette"/>
    <s v="JDE Child"/>
    <s v="Burnt Orange"/>
    <d v="2023-01-06T00:00:00"/>
    <s v="Other Programs"/>
  </r>
  <r>
    <x v="1213"/>
    <s v="Item"/>
    <s v="Open"/>
    <x v="1"/>
    <s v="DT718DME2301"/>
    <s v="Maintenance Framework"/>
    <n v="2086158"/>
    <s v="McBryan, Jeannette"/>
    <s v="Right of Way"/>
    <s v="3. Active"/>
    <s v="Drawdown"/>
    <x v="41"/>
    <n v="24"/>
    <n v="70000"/>
    <m/>
    <n v="70023.75"/>
    <n v="120024"/>
    <n v="-50000"/>
    <s v="Red"/>
    <m/>
    <m/>
    <m/>
    <n v="70024"/>
    <m/>
    <m/>
    <n v="210000"/>
    <m/>
    <m/>
    <n v="210000"/>
    <s v="Full"/>
    <n v="210000"/>
    <n v="24"/>
    <n v="70000"/>
    <n v="70024"/>
    <s v="No"/>
    <s v="Green"/>
    <d v="2023-03-01T00:00:00"/>
    <d v="2023-02-28T00:00:00"/>
    <d v="2023-02-28T00:00:00"/>
    <d v="2022-09-30T00:00:00"/>
    <d v="2022-09-30T00:00:00"/>
    <m/>
    <m/>
    <m/>
    <m/>
    <n v="23.75"/>
    <m/>
    <n v="50000"/>
    <n v="50000"/>
    <n v="-50000"/>
    <s v="Red"/>
    <m/>
    <m/>
    <n v="10000"/>
    <n v="15000"/>
    <n v="45000"/>
    <m/>
    <m/>
    <m/>
    <m/>
    <m/>
    <m/>
    <m/>
    <m/>
    <s v="Schultz, Amy"/>
    <m/>
    <x v="2"/>
    <s v="Pipelines and Terminals"/>
    <s v="Right of Way"/>
    <m/>
    <s v="Duncansville"/>
    <s v="DT718DM - DUNCANSVILLE STA-DELMONT"/>
    <m/>
    <n v="24"/>
    <n v="25000"/>
    <n v="45000"/>
    <m/>
    <m/>
    <m/>
    <s v="McBryan, Jeannette"/>
    <s v="Boone, David G."/>
    <s v="N/A"/>
    <m/>
    <n v="1"/>
    <n v="46652"/>
    <m/>
    <s v="McBryan, Jeannette"/>
    <s v="JDE Child"/>
    <s v="Burnt Orange"/>
    <d v="2023-02-27T00:00:00"/>
    <m/>
  </r>
  <r>
    <x v="1214"/>
    <s v="Item"/>
    <s v="Open"/>
    <x v="1"/>
    <s v="CR720LSE2301"/>
    <s v="Maintenance Framework"/>
    <n v="2086159"/>
    <s v="McBryan, Jeannette"/>
    <s v="Right of Way"/>
    <s v="3. Active"/>
    <s v="Drawdown"/>
    <x v="41"/>
    <m/>
    <n v="75000"/>
    <m/>
    <n v="75000"/>
    <n v="75000"/>
    <n v="0"/>
    <s v="Green"/>
    <m/>
    <m/>
    <m/>
    <n v="75000"/>
    <m/>
    <m/>
    <n v="75000"/>
    <m/>
    <m/>
    <n v="75000"/>
    <s v="Full"/>
    <n v="75000"/>
    <m/>
    <n v="75000"/>
    <n v="75000"/>
    <s v="No"/>
    <s v="Green"/>
    <d v="2023-06-01T00:00:00"/>
    <d v="2023-02-28T00:00:00"/>
    <d v="2023-02-28T00:00:00"/>
    <d v="2023-10-31T00:00:00"/>
    <d v="2023-10-31T00:00:00"/>
    <m/>
    <m/>
    <m/>
    <m/>
    <m/>
    <m/>
    <m/>
    <m/>
    <m/>
    <m/>
    <m/>
    <m/>
    <m/>
    <n v="20000"/>
    <n v="40000"/>
    <n v="15000"/>
    <m/>
    <m/>
    <m/>
    <m/>
    <m/>
    <m/>
    <m/>
    <s v="Schultz, Amy"/>
    <m/>
    <x v="0"/>
    <s v="Pipelines and Terminals"/>
    <s v="Right of Way"/>
    <m/>
    <s v="Mechanicsburg"/>
    <s v="CR720LS - CARLISLE TO SHIELD'S PUMP STA"/>
    <m/>
    <m/>
    <n v="20000"/>
    <n v="55000"/>
    <m/>
    <m/>
    <m/>
    <s v="McBryan, Jeannette"/>
    <s v="Boone, David G."/>
    <s v="N/A"/>
    <m/>
    <n v="1"/>
    <n v="46653"/>
    <m/>
    <s v="McBryan, Jeannette"/>
    <s v="JDE Child"/>
    <s v="Burnt Orange"/>
    <d v="2023-02-27T00:00:00"/>
    <m/>
  </r>
  <r>
    <x v="1215"/>
    <s v="Item"/>
    <s v="Open"/>
    <x v="1"/>
    <s v="MU720DTE2301"/>
    <s v="Maintenance Framework"/>
    <n v="2086156"/>
    <s v="McBryan, Jeannette"/>
    <s v="Right of Way"/>
    <s v="3. Active"/>
    <s v="Drawdown"/>
    <x v="41"/>
    <n v="27784"/>
    <n v="65000"/>
    <m/>
    <n v="92783.53"/>
    <n v="92784"/>
    <n v="0"/>
    <s v="Green"/>
    <m/>
    <m/>
    <m/>
    <n v="92784"/>
    <m/>
    <m/>
    <n v="65000"/>
    <m/>
    <m/>
    <n v="65000"/>
    <s v="Full"/>
    <n v="65000"/>
    <n v="27784"/>
    <n v="65000"/>
    <n v="92784"/>
    <s v="No"/>
    <s v="Green"/>
    <d v="2023-03-01T00:00:00"/>
    <d v="2023-02-28T00:00:00"/>
    <d v="2023-02-28T00:00:00"/>
    <d v="2023-09-30T00:00:00"/>
    <d v="2023-09-30T00:00:00"/>
    <m/>
    <m/>
    <m/>
    <m/>
    <n v="27783.53"/>
    <m/>
    <m/>
    <m/>
    <m/>
    <m/>
    <m/>
    <m/>
    <m/>
    <n v="25000"/>
    <n v="25000"/>
    <n v="15000"/>
    <m/>
    <m/>
    <m/>
    <m/>
    <m/>
    <m/>
    <m/>
    <s v="Schultz, Amy"/>
    <m/>
    <x v="2"/>
    <s v="Pipelines and Terminals"/>
    <s v="Right of Way"/>
    <m/>
    <s v="Duncansville"/>
    <s v="MU720DT - MOUNT UNION TO DUNCANSVILLE ST"/>
    <m/>
    <n v="27784"/>
    <n v="25000"/>
    <n v="40000"/>
    <m/>
    <m/>
    <m/>
    <s v="McBryan, Jeannette"/>
    <s v="Boone, David G."/>
    <s v="N/A"/>
    <m/>
    <n v="1"/>
    <n v="46651"/>
    <m/>
    <s v="McBryan, Jeannette"/>
    <s v="JDE Child"/>
    <s v="Burnt Orange"/>
    <d v="2023-02-27T00:00:00"/>
    <m/>
  </r>
  <r>
    <x v="1216"/>
    <s v="Item"/>
    <s v="Open"/>
    <x v="1"/>
    <s v="MU720DTE2201"/>
    <s v="Maintenance Framework"/>
    <n v="1991155"/>
    <s v="McBryan, Jeannette"/>
    <s v="Right of Way"/>
    <s v="3. Active"/>
    <s v="Drawdown"/>
    <x v="41"/>
    <n v="6918"/>
    <m/>
    <m/>
    <n v="6918.36"/>
    <n v="6918"/>
    <n v="0"/>
    <s v="Green"/>
    <m/>
    <m/>
    <m/>
    <n v="6918"/>
    <m/>
    <m/>
    <n v="9000"/>
    <m/>
    <m/>
    <n v="9000"/>
    <s v="Full"/>
    <n v="9000"/>
    <n v="128457"/>
    <m/>
    <n v="128457"/>
    <s v="No"/>
    <s v="Green"/>
    <d v="2022-06-01T00:00:00"/>
    <d v="2022-06-20T00:00:00"/>
    <d v="2022-06-20T00:00:00"/>
    <d v="2022-09-30T00:00:00"/>
    <d v="2022-09-30T00:00:00"/>
    <m/>
    <m/>
    <n v="6918.36"/>
    <m/>
    <m/>
    <m/>
    <m/>
    <m/>
    <m/>
    <m/>
    <m/>
    <m/>
    <m/>
    <m/>
    <m/>
    <m/>
    <m/>
    <m/>
    <m/>
    <m/>
    <m/>
    <s v="10.6.22 - intensity of work"/>
    <d v="2022-10-06T00:00:00"/>
    <s v="Schultz, Amy"/>
    <m/>
    <x v="2"/>
    <s v="Pipelines and Terminals"/>
    <s v="Right of Way"/>
    <m/>
    <s v="Duncansville"/>
    <s v="MU720DT - MOUNT UNION TO DUNCANSVILLE ST"/>
    <m/>
    <n v="6918"/>
    <n v="0"/>
    <m/>
    <m/>
    <n v="121538"/>
    <m/>
    <s v="McBryan, Jeannette"/>
    <s v="Ostach, Carl A."/>
    <s v="N/A"/>
    <m/>
    <n v="1"/>
    <n v="44007"/>
    <m/>
    <s v="McBryan, Jeannette"/>
    <s v="JDE Child"/>
    <s v="Burnt Orange"/>
    <d v="2022-06-17T00:00:00"/>
    <s v="Other Programs"/>
  </r>
  <r>
    <x v="1217"/>
    <s v="Item"/>
    <s v="Open"/>
    <x v="1"/>
    <s v="MX751REE2301"/>
    <s v="Maintenance Framework"/>
    <n v="2075634"/>
    <s v="McBryan, Jeannette"/>
    <s v="Right of Way"/>
    <s v="3. Active"/>
    <s v="Drawdown"/>
    <x v="41"/>
    <n v="57099"/>
    <m/>
    <m/>
    <n v="57098.96"/>
    <n v="64099"/>
    <n v="-7000"/>
    <s v="Red"/>
    <m/>
    <m/>
    <m/>
    <n v="57099"/>
    <m/>
    <m/>
    <n v="47000"/>
    <m/>
    <m/>
    <n v="47000"/>
    <s v="Full"/>
    <n v="47000"/>
    <n v="57099"/>
    <m/>
    <n v="57099"/>
    <s v="No"/>
    <s v="Green"/>
    <d v="2023-01-01T00:00:00"/>
    <d v="2023-01-17T00:00:00"/>
    <d v="2023-01-17T00:00:00"/>
    <d v="2023-05-31T00:00:00"/>
    <d v="2023-05-31T00:00:00"/>
    <m/>
    <m/>
    <n v="43111.95"/>
    <m/>
    <n v="13987.01"/>
    <m/>
    <n v="7000"/>
    <n v="7000"/>
    <n v="-7000"/>
    <s v="Red"/>
    <m/>
    <m/>
    <m/>
    <m/>
    <m/>
    <m/>
    <m/>
    <m/>
    <m/>
    <m/>
    <m/>
    <m/>
    <m/>
    <s v="Schultz, Amy"/>
    <m/>
    <x v="0"/>
    <s v="Pipelines and Terminals"/>
    <s v="Right of Way"/>
    <m/>
    <s v="Malvern"/>
    <s v="MX751RE - MALVERN TO READING JCT"/>
    <m/>
    <n v="57099"/>
    <n v="0"/>
    <m/>
    <m/>
    <m/>
    <m/>
    <s v="McBryan, Jeannette"/>
    <s v="Boone, David G."/>
    <s v="N/A"/>
    <m/>
    <n v="1"/>
    <n v="46452"/>
    <m/>
    <s v="McBryan, Jeannette"/>
    <s v="JDE Child"/>
    <s v="Burnt Orange"/>
    <d v="2023-01-11T00:00:00"/>
    <s v="Other Programs"/>
  </r>
  <r>
    <x v="1218"/>
    <s v="Item"/>
    <s v="Open"/>
    <x v="1"/>
    <s v="GQ751RXE2201"/>
    <s v="Exempt"/>
    <n v="1937595"/>
    <s v="McBryan, Jeannette"/>
    <s v="Right of Way"/>
    <s v="3. Active"/>
    <s v="Drawdown"/>
    <x v="41"/>
    <n v="1780"/>
    <m/>
    <m/>
    <n v="1780"/>
    <n v="1780"/>
    <n v="0"/>
    <s v="Green"/>
    <m/>
    <m/>
    <m/>
    <n v="1780"/>
    <m/>
    <m/>
    <n v="90000"/>
    <m/>
    <m/>
    <n v="90000"/>
    <s v="Full"/>
    <n v="90000"/>
    <n v="44807"/>
    <m/>
    <n v="44807"/>
    <s v="No"/>
    <s v="Green"/>
    <d v="2022-05-01T00:00:00"/>
    <d v="2022-01-06T00:00:00"/>
    <d v="2022-01-06T00:00:00"/>
    <d v="2022-08-31T00:00:00"/>
    <d v="2022-08-31T00:00:00"/>
    <m/>
    <m/>
    <n v="1780"/>
    <m/>
    <m/>
    <m/>
    <m/>
    <m/>
    <m/>
    <m/>
    <m/>
    <m/>
    <m/>
    <m/>
    <m/>
    <m/>
    <m/>
    <m/>
    <m/>
    <m/>
    <m/>
    <s v="10.6.22 - crew now on this section delay due to intensity of rochester segment 7.12.22 - crew on Rochester Segment - pushed out funds"/>
    <d v="2022-10-06T00:00:00"/>
    <s v="Sautter, Maureen"/>
    <m/>
    <x v="0"/>
    <s v="Pipelines and Terminals"/>
    <s v="Right of Way"/>
    <m/>
    <s v="Auburn Pipeline"/>
    <s v="GQ751RX - GENEVA JCT - ROCHESTER JCT"/>
    <m/>
    <n v="1780"/>
    <n v="0"/>
    <m/>
    <m/>
    <n v="43027"/>
    <m/>
    <s v="McBryan, Jeannette"/>
    <s v="Ostach, Carl A."/>
    <s v="N/A"/>
    <m/>
    <n v="1"/>
    <n v="42701"/>
    <m/>
    <s v="McBryan, Jeannette"/>
    <s v="JDE Child"/>
    <s v="Burnt Orange"/>
    <d v="2022-01-06T00:00:00"/>
    <s v="Other Programs"/>
  </r>
  <r>
    <x v="1219"/>
    <s v="Item"/>
    <s v="Open"/>
    <x v="1"/>
    <s v="GQ751RXE2301"/>
    <s v="Maintenance Framework"/>
    <n v="2074837"/>
    <s v="McBryan, Jeannette"/>
    <s v="Right of Way"/>
    <s v="3. Active"/>
    <s v="Drawdown"/>
    <x v="41"/>
    <n v="89365"/>
    <m/>
    <m/>
    <n v="89365.35"/>
    <n v="72793"/>
    <n v="16572"/>
    <s v="Red"/>
    <m/>
    <m/>
    <m/>
    <n v="89365"/>
    <m/>
    <m/>
    <n v="45000"/>
    <m/>
    <m/>
    <n v="45000"/>
    <s v="Full"/>
    <n v="45000"/>
    <n v="89365"/>
    <m/>
    <n v="89365"/>
    <s v="No"/>
    <s v="Green"/>
    <d v="2023-01-01T00:00:00"/>
    <d v="2023-01-10T00:00:00"/>
    <d v="2023-01-10T00:00:00"/>
    <d v="2023-03-31T00:00:00"/>
    <d v="2023-03-31T00:00:00"/>
    <m/>
    <m/>
    <n v="25909.61"/>
    <n v="28410.35"/>
    <n v="18473"/>
    <n v="16572.39"/>
    <m/>
    <m/>
    <n v="16572"/>
    <s v="Red"/>
    <m/>
    <m/>
    <m/>
    <m/>
    <m/>
    <m/>
    <m/>
    <m/>
    <m/>
    <m/>
    <m/>
    <m/>
    <m/>
    <s v="Schultz, Amy"/>
    <m/>
    <x v="0"/>
    <s v="Pipelines and Terminals"/>
    <s v="Right of Way"/>
    <m/>
    <s v="Auburn Pipeline"/>
    <s v="GQ751RX - GENEVA JCT - ROCHESTER JCT"/>
    <m/>
    <n v="72793"/>
    <n v="16572"/>
    <m/>
    <m/>
    <m/>
    <m/>
    <s v="McBryan, Jeannette"/>
    <s v="Boone, David G."/>
    <s v="N/A"/>
    <m/>
    <n v="1"/>
    <n v="46410"/>
    <m/>
    <s v="McBryan, Jeannette"/>
    <s v="JDE Child"/>
    <s v="Burnt Orange"/>
    <d v="2023-01-04T00:00:00"/>
    <s v="Other Programs"/>
  </r>
  <r>
    <x v="1220"/>
    <s v="Item"/>
    <s v="Open"/>
    <x v="1"/>
    <s v="RX751BXE2201"/>
    <s v="Exempt"/>
    <n v="1937594"/>
    <s v="McBryan, Jeannette"/>
    <s v="Right of Way"/>
    <s v="3. Active"/>
    <s v="Drawdown"/>
    <x v="41"/>
    <n v="1268"/>
    <m/>
    <m/>
    <n v="1267.56"/>
    <n v="1268"/>
    <n v="0"/>
    <s v="Green"/>
    <m/>
    <m/>
    <m/>
    <n v="1268"/>
    <m/>
    <m/>
    <n v="115000"/>
    <m/>
    <m/>
    <n v="115000"/>
    <s v="Full"/>
    <n v="115000"/>
    <n v="208684"/>
    <m/>
    <n v="208684"/>
    <s v="No"/>
    <s v="Green"/>
    <d v="2022-05-01T00:00:00"/>
    <d v="2022-01-06T00:00:00"/>
    <d v="2022-01-06T00:00:00"/>
    <d v="2022-08-31T00:00:00"/>
    <d v="2022-08-31T00:00:00"/>
    <m/>
    <m/>
    <n v="1267.56"/>
    <m/>
    <m/>
    <m/>
    <m/>
    <m/>
    <m/>
    <m/>
    <m/>
    <m/>
    <m/>
    <m/>
    <m/>
    <m/>
    <m/>
    <m/>
    <m/>
    <m/>
    <m/>
    <s v="5.3.22 - crew 2.5 weeks behind due to wet conditions will reach Batavia by end of May"/>
    <d v="2022-05-03T00:00:00"/>
    <s v="Schultz, Amy"/>
    <m/>
    <x v="0"/>
    <s v="Pipelines and Terminals"/>
    <s v="Right of Way"/>
    <m/>
    <s v="Auburn Pipeline"/>
    <s v="RX751BX - ROCHESTER JCT - BATAVIA STATIO"/>
    <m/>
    <n v="1268"/>
    <n v="0"/>
    <m/>
    <m/>
    <n v="207417"/>
    <m/>
    <s v="McBryan, Jeannette"/>
    <s v="Ostach, Carl A."/>
    <s v="N/A"/>
    <m/>
    <n v="1"/>
    <n v="42700"/>
    <m/>
    <s v="McBryan, Jeannette"/>
    <s v="JDE Child"/>
    <s v="Burnt Orange"/>
    <d v="2022-01-06T00:00:00"/>
    <s v="Other Programs"/>
  </r>
  <r>
    <x v="1221"/>
    <s v="Item"/>
    <s v="Open"/>
    <x v="1"/>
    <s v="MX751REE2201"/>
    <s v="Maintenance Framework"/>
    <n v="2023936"/>
    <s v="McBryan, Jeannette"/>
    <s v="Right of Way"/>
    <s v="3. Active"/>
    <s v="Drawdown"/>
    <x v="41"/>
    <n v="460"/>
    <m/>
    <m/>
    <n v="460"/>
    <n v="460"/>
    <n v="0"/>
    <s v="Green"/>
    <m/>
    <m/>
    <m/>
    <n v="460"/>
    <m/>
    <m/>
    <n v="95000"/>
    <m/>
    <m/>
    <n v="95000"/>
    <s v="Full"/>
    <n v="95000"/>
    <n v="66097"/>
    <m/>
    <n v="66097"/>
    <s v="No"/>
    <s v="Green"/>
    <d v="2022-11-01T00:00:00"/>
    <d v="2022-09-29T00:00:00"/>
    <d v="2022-09-29T00:00:00"/>
    <d v="2022-12-31T00:00:00"/>
    <d v="2022-12-31T00:00:00"/>
    <m/>
    <m/>
    <n v="460"/>
    <m/>
    <m/>
    <m/>
    <m/>
    <m/>
    <m/>
    <m/>
    <m/>
    <m/>
    <m/>
    <m/>
    <m/>
    <m/>
    <m/>
    <m/>
    <m/>
    <m/>
    <m/>
    <m/>
    <m/>
    <s v="Schultz, Amy"/>
    <m/>
    <x v="0"/>
    <s v="Pipelines and Terminals"/>
    <s v="Right of Way"/>
    <m/>
    <s v="Malvern"/>
    <s v="MX751RE - MALVERN TO READING JCT"/>
    <m/>
    <n v="460"/>
    <n v="0"/>
    <m/>
    <m/>
    <n v="65637"/>
    <m/>
    <s v="McBryan, Jeannette"/>
    <s v="Ostach, Carl A."/>
    <s v="N/A"/>
    <m/>
    <n v="1"/>
    <n v="45928"/>
    <m/>
    <s v="Schultz, Amy"/>
    <s v="JDE Child"/>
    <s v="Burnt Orange"/>
    <d v="2022-09-29T00:00:00"/>
    <s v="Other Programs"/>
  </r>
  <r>
    <x v="1222"/>
    <s v="Item"/>
    <s v="Open"/>
    <x v="1"/>
    <s v="RE751ZPE2201"/>
    <s v="Maintenance Framework"/>
    <n v="2023927"/>
    <s v="McBryan, Jeannette"/>
    <s v="Right of Way"/>
    <s v="3. Active"/>
    <s v="Drawdown"/>
    <x v="41"/>
    <n v="24"/>
    <m/>
    <m/>
    <n v="23.92"/>
    <n v="24"/>
    <n v="0"/>
    <s v="Green"/>
    <m/>
    <m/>
    <m/>
    <n v="24"/>
    <m/>
    <m/>
    <n v="95000"/>
    <m/>
    <m/>
    <n v="95000"/>
    <s v="Full"/>
    <n v="95000"/>
    <n v="29760"/>
    <m/>
    <n v="29760"/>
    <s v="No"/>
    <s v="Green"/>
    <d v="2022-10-01T00:00:00"/>
    <d v="2022-09-29T00:00:00"/>
    <d v="2022-09-29T00:00:00"/>
    <d v="2022-12-31T00:00:00"/>
    <d v="2022-12-31T00:00:00"/>
    <m/>
    <m/>
    <n v="23.92"/>
    <m/>
    <m/>
    <m/>
    <m/>
    <m/>
    <m/>
    <m/>
    <m/>
    <m/>
    <m/>
    <m/>
    <m/>
    <m/>
    <m/>
    <m/>
    <m/>
    <m/>
    <m/>
    <m/>
    <m/>
    <s v="Schultz, Amy"/>
    <m/>
    <x v="0"/>
    <s v="Pipelines and Terminals"/>
    <s v="Right of Way"/>
    <m/>
    <s v="Macungie Pipe"/>
    <s v="RE751ZP - READING JCT - MACUNGIE JCT"/>
    <m/>
    <n v="24"/>
    <n v="0"/>
    <m/>
    <m/>
    <n v="29736"/>
    <m/>
    <s v="McBryan, Jeannette"/>
    <s v="Ostach, Carl A."/>
    <s v="N/A"/>
    <m/>
    <n v="1"/>
    <n v="45927"/>
    <m/>
    <s v="Schultz, Amy"/>
    <s v="JDE Child"/>
    <s v="Burnt Orange"/>
    <d v="2022-09-29T00:00:00"/>
    <s v="Other Programs"/>
  </r>
  <r>
    <x v="1223"/>
    <s v="Item"/>
    <s v="Open"/>
    <x v="1"/>
    <s v="HW755BME2201"/>
    <s v="Exempt"/>
    <n v="1937815"/>
    <s v="McBryan, Jeannette"/>
    <s v="Right of Way"/>
    <s v="3. Active"/>
    <s v="Drawdown"/>
    <x v="41"/>
    <n v="21805"/>
    <m/>
    <m/>
    <n v="21804.65"/>
    <n v="21805"/>
    <n v="0"/>
    <s v="Green"/>
    <m/>
    <m/>
    <m/>
    <n v="21805"/>
    <m/>
    <m/>
    <n v="240000"/>
    <m/>
    <m/>
    <n v="240000"/>
    <s v="Full"/>
    <n v="240000"/>
    <n v="860042"/>
    <m/>
    <n v="860042"/>
    <s v="No"/>
    <s v="Green"/>
    <d v="2022-01-01T00:00:00"/>
    <d v="2022-01-06T00:00:00"/>
    <d v="2022-01-06T00:00:00"/>
    <d v="2022-05-30T00:00:00"/>
    <d v="2022-05-30T00:00:00"/>
    <m/>
    <m/>
    <n v="21804.65"/>
    <m/>
    <m/>
    <m/>
    <m/>
    <m/>
    <m/>
    <m/>
    <m/>
    <m/>
    <m/>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x v="0"/>
    <s v="Pipelines and Terminals"/>
    <s v="Right of Way"/>
    <m/>
    <s v="Maine"/>
    <s v="HW755BM - HALLOWELL - BANGOR TERM"/>
    <m/>
    <n v="21805"/>
    <n v="0"/>
    <m/>
    <m/>
    <n v="838237"/>
    <m/>
    <s v="McBryan, Jeannette"/>
    <s v="Ostach, Carl A."/>
    <s v="N/A"/>
    <m/>
    <n v="1"/>
    <n v="42718"/>
    <m/>
    <s v="McBryan, Jeannette"/>
    <s v="JDE Child"/>
    <s v="Burnt Orange"/>
    <d v="2022-01-07T00:00:00"/>
    <s v="Other Programs"/>
  </r>
  <r>
    <x v="1224"/>
    <s v="Item"/>
    <s v="Open"/>
    <x v="1"/>
    <s v="HW755BME2301"/>
    <s v="Maintenance Framework"/>
    <n v="2074845"/>
    <s v="McBryan, Jeannette"/>
    <s v="Right of Way"/>
    <s v="3. Active"/>
    <s v="Drawdown"/>
    <x v="41"/>
    <n v="305802"/>
    <n v="60000"/>
    <m/>
    <n v="365802"/>
    <n v="256177"/>
    <n v="109625"/>
    <s v="Red"/>
    <m/>
    <m/>
    <m/>
    <n v="365802"/>
    <m/>
    <m/>
    <n v="265000"/>
    <m/>
    <m/>
    <n v="265000"/>
    <s v="Full"/>
    <n v="265000"/>
    <n v="305802"/>
    <n v="60000"/>
    <n v="365802"/>
    <s v="No"/>
    <s v="Green"/>
    <d v="2023-01-01T00:00:00"/>
    <d v="2023-01-10T00:00:00"/>
    <d v="2023-01-10T00:00:00"/>
    <d v="2023-04-30T00:00:00"/>
    <d v="2023-04-30T00:00:00"/>
    <m/>
    <m/>
    <n v="55240"/>
    <n v="65784"/>
    <n v="100153"/>
    <n v="84625"/>
    <n v="35000"/>
    <n v="35000"/>
    <n v="49625"/>
    <s v="Red"/>
    <m/>
    <m/>
    <n v="60000"/>
    <m/>
    <m/>
    <m/>
    <m/>
    <m/>
    <m/>
    <m/>
    <m/>
    <s v="3.10.23 - variance due to AP error delaying payment to vendor"/>
    <d v="2023-03-10T00:00:00"/>
    <s v="Schultz, Amy"/>
    <m/>
    <x v="0"/>
    <s v="Pipelines and Terminals"/>
    <s v="Right of Way"/>
    <m/>
    <s v="Maine"/>
    <s v="HW755BM - HALLOWELL - BANGOR TERM"/>
    <m/>
    <n v="221177"/>
    <n v="144625"/>
    <m/>
    <m/>
    <m/>
    <m/>
    <s v="McBryan, Jeannette"/>
    <s v="Boone, David G."/>
    <s v="N/A"/>
    <m/>
    <n v="1"/>
    <n v="46412"/>
    <m/>
    <s v="McBryan, Jeannette"/>
    <s v="JDE Child"/>
    <s v="Burnt Orange"/>
    <d v="2023-01-04T00:00:00"/>
    <s v="Other Programs"/>
  </r>
  <r>
    <x v="1225"/>
    <s v="Item"/>
    <s v="Open"/>
    <x v="1"/>
    <s v="UB760ARE2301"/>
    <s v="Maintenance Framework"/>
    <n v="2076569"/>
    <s v="McBryan, Jeannette"/>
    <s v="Right of Way"/>
    <s v="3. Active"/>
    <s v="Drawdown"/>
    <x v="41"/>
    <n v="22965"/>
    <m/>
    <m/>
    <n v="22964.59"/>
    <n v="22965"/>
    <n v="0"/>
    <s v="Green"/>
    <m/>
    <m/>
    <m/>
    <n v="22965"/>
    <m/>
    <m/>
    <n v="25000"/>
    <m/>
    <m/>
    <n v="25000"/>
    <s v="Full"/>
    <n v="25000"/>
    <n v="22965"/>
    <m/>
    <n v="22965"/>
    <s v="No"/>
    <s v="Green"/>
    <d v="2023-02-01T00:00:00"/>
    <d v="2023-01-26T00:00:00"/>
    <d v="2023-01-26T00:00:00"/>
    <d v="2023-01-31T00:00:00"/>
    <d v="2023-01-31T00:00:00"/>
    <m/>
    <m/>
    <m/>
    <n v="22964.59"/>
    <m/>
    <m/>
    <m/>
    <m/>
    <m/>
    <m/>
    <m/>
    <m/>
    <m/>
    <m/>
    <m/>
    <m/>
    <m/>
    <m/>
    <m/>
    <m/>
    <m/>
    <m/>
    <m/>
    <s v="Schultz, Amy"/>
    <m/>
    <x v="2"/>
    <s v="Pipelines and Terminals"/>
    <s v="Right of Way"/>
    <m/>
    <s v="Eastern Iowa"/>
    <s v="UB760AR - DUBUQUE VLV - CEDER RAPIDS TER"/>
    <m/>
    <n v="22965"/>
    <n v="0"/>
    <m/>
    <m/>
    <m/>
    <m/>
    <s v="McBryan, Jeannette"/>
    <s v="Boone, David G."/>
    <s v="N/A"/>
    <m/>
    <n v="1"/>
    <n v="46497"/>
    <m/>
    <s v="McBryan, Jeannette"/>
    <s v="JDE Child"/>
    <s v="Burnt Orange"/>
    <d v="2023-01-19T00:00:00"/>
    <s v="Other Programs"/>
  </r>
  <r>
    <x v="1226"/>
    <s v="Item"/>
    <s v="Open"/>
    <x v="1"/>
    <s v="UB760ARE2302"/>
    <s v="Maintenance Framework"/>
    <n v="2084488"/>
    <s v="McBryan, Jeannette"/>
    <s v="Right of Way"/>
    <s v="3. Active"/>
    <s v="Drawdown"/>
    <x v="41"/>
    <n v="88000"/>
    <m/>
    <m/>
    <n v="88000"/>
    <n v="97214"/>
    <n v="-9214"/>
    <s v="Yellow"/>
    <m/>
    <m/>
    <m/>
    <n v="88000"/>
    <m/>
    <m/>
    <n v="100000"/>
    <m/>
    <m/>
    <n v="100000"/>
    <s v="Full"/>
    <n v="100000"/>
    <n v="88000"/>
    <m/>
    <n v="88000"/>
    <s v="No"/>
    <s v="Green"/>
    <d v="2023-03-01T00:00:00"/>
    <d v="2023-02-14T00:00:00"/>
    <d v="2023-02-14T00:00:00"/>
    <d v="2023-12-31T00:00:00"/>
    <d v="2023-12-31T00:00:00"/>
    <m/>
    <m/>
    <m/>
    <m/>
    <n v="22214.05"/>
    <n v="65785.95"/>
    <n v="35000"/>
    <n v="35000"/>
    <n v="30786"/>
    <s v="Red"/>
    <m/>
    <m/>
    <m/>
    <m/>
    <m/>
    <m/>
    <m/>
    <m/>
    <m/>
    <m/>
    <m/>
    <m/>
    <m/>
    <s v="Schultz, Amy"/>
    <m/>
    <x v="2"/>
    <s v="Pipelines and Terminals"/>
    <s v="Right of Way"/>
    <m/>
    <s v="Eastern Iowa"/>
    <s v="UB760AR - DUBUQUE VLV - CEDER RAPIDS TER"/>
    <m/>
    <n v="22214"/>
    <n v="65786"/>
    <m/>
    <m/>
    <m/>
    <m/>
    <s v="McBryan, Jeannette"/>
    <s v="Boone, David G."/>
    <s v="N/A"/>
    <m/>
    <n v="1"/>
    <n v="46583"/>
    <m/>
    <s v="McBryan, Jeannette"/>
    <s v="JDE Child"/>
    <s v="Burnt Orange"/>
    <d v="2023-02-10T00:00:00"/>
    <s v="Other Programs"/>
  </r>
  <r>
    <x v="1227"/>
    <s v="Item"/>
    <s v="Open"/>
    <x v="1"/>
    <s v="AR760HHE2301"/>
    <s v="Maintenance Framework"/>
    <n v="2084493"/>
    <s v="McBryan, Jeannette"/>
    <s v="Right of Way"/>
    <s v="3. Active"/>
    <s v="Drawdown"/>
    <x v="41"/>
    <n v="1956"/>
    <n v="20000"/>
    <m/>
    <n v="21955.73"/>
    <n v="95556"/>
    <n v="-73601"/>
    <s v="Red"/>
    <m/>
    <m/>
    <m/>
    <n v="21956"/>
    <m/>
    <m/>
    <n v="100000"/>
    <m/>
    <m/>
    <n v="100000"/>
    <s v="Full"/>
    <n v="100000"/>
    <n v="1956"/>
    <n v="20000"/>
    <n v="21956"/>
    <s v="No"/>
    <s v="Green"/>
    <d v="2023-02-01T00:00:00"/>
    <d v="2023-02-14T00:00:00"/>
    <d v="2023-02-14T00:00:00"/>
    <d v="2023-12-31T00:00:00"/>
    <d v="2023-12-31T00:00:00"/>
    <m/>
    <m/>
    <m/>
    <n v="529.23"/>
    <n v="27.19"/>
    <n v="1399.31"/>
    <n v="40000"/>
    <n v="40000"/>
    <n v="-38601"/>
    <s v="Red"/>
    <m/>
    <m/>
    <n v="20000"/>
    <m/>
    <m/>
    <m/>
    <m/>
    <m/>
    <m/>
    <m/>
    <m/>
    <m/>
    <m/>
    <s v="Schultz, Amy"/>
    <m/>
    <x v="2"/>
    <s v="Pipelines and Terminals"/>
    <s v="Right of Way"/>
    <m/>
    <s v="Eastern Iowa"/>
    <s v="AR760HH - CEDER RAPIDS TO HARPER STA"/>
    <m/>
    <n v="556"/>
    <n v="21399"/>
    <m/>
    <m/>
    <m/>
    <m/>
    <s v="McBryan, Jeannette"/>
    <s v="Boone, David G."/>
    <s v="N/A"/>
    <m/>
    <n v="1"/>
    <n v="46584"/>
    <m/>
    <s v="McBryan, Jeannette"/>
    <s v="JDE Child"/>
    <s v="Burnt Orange"/>
    <d v="2023-02-10T00:00:00"/>
    <s v="Other Programs"/>
  </r>
  <r>
    <x v="1228"/>
    <s v="Item"/>
    <s v="Open"/>
    <x v="1"/>
    <s v="CD803RCE2301"/>
    <s v="Maintenance Framework"/>
    <n v="2075637"/>
    <s v="McBryan, Jeannette"/>
    <s v="Right of Way"/>
    <s v="3. Active"/>
    <s v="Drawdown"/>
    <x v="41"/>
    <n v="20566"/>
    <m/>
    <m/>
    <n v="20566.060000000001"/>
    <n v="32000"/>
    <n v="-11434"/>
    <s v="Red"/>
    <m/>
    <m/>
    <m/>
    <n v="20566"/>
    <m/>
    <m/>
    <n v="96000"/>
    <m/>
    <m/>
    <n v="96000"/>
    <s v="Full"/>
    <n v="96000"/>
    <n v="20566"/>
    <m/>
    <n v="20566"/>
    <s v="No"/>
    <s v="Green"/>
    <d v="2023-04-01T00:00:00"/>
    <d v="2023-01-17T00:00:00"/>
    <d v="2023-01-17T00:00:00"/>
    <d v="2023-05-31T00:00:00"/>
    <d v="2023-05-31T00:00:00"/>
    <m/>
    <m/>
    <m/>
    <m/>
    <m/>
    <n v="20566.060000000001"/>
    <n v="32000"/>
    <n v="32000"/>
    <n v="-11434"/>
    <s v="Red"/>
    <m/>
    <m/>
    <m/>
    <m/>
    <m/>
    <m/>
    <m/>
    <m/>
    <m/>
    <m/>
    <m/>
    <m/>
    <m/>
    <s v="Schultz, Amy"/>
    <m/>
    <x v="0"/>
    <s v="Pipelines and Terminals"/>
    <s v="Right of Way"/>
    <m/>
    <s v="Auburn Pipeline"/>
    <s v="CD803RC - CALEDONIA TO ROCHESTER"/>
    <m/>
    <m/>
    <n v="20566"/>
    <m/>
    <m/>
    <m/>
    <m/>
    <s v="McBryan, Jeannette"/>
    <s v="Boone, David G."/>
    <s v="N/A"/>
    <m/>
    <n v="1"/>
    <n v="46453"/>
    <m/>
    <s v="McBryan, Jeannette"/>
    <s v="JDE Child"/>
    <s v="Burnt Orange"/>
    <d v="2023-01-11T00:00:00"/>
    <s v="Other Programs"/>
  </r>
  <r>
    <x v="1229"/>
    <s v="Item"/>
    <s v="Open"/>
    <x v="1"/>
    <s v="WL803CDE2301"/>
    <s v="Maintenance Framework"/>
    <n v="2074826"/>
    <s v="McBryan, Jeannette"/>
    <s v="Right of Way"/>
    <s v="3. Active"/>
    <s v="Drawdown"/>
    <x v="41"/>
    <n v="75559"/>
    <m/>
    <m/>
    <n v="75558.81"/>
    <n v="45401"/>
    <n v="30158"/>
    <s v="Red"/>
    <m/>
    <m/>
    <m/>
    <n v="75559"/>
    <m/>
    <m/>
    <n v="45000"/>
    <m/>
    <m/>
    <n v="45000"/>
    <s v="Full"/>
    <n v="45000"/>
    <n v="75559"/>
    <m/>
    <n v="75559"/>
    <s v="No"/>
    <s v="Green"/>
    <d v="2023-01-01T00:00:00"/>
    <d v="2023-01-10T00:00:00"/>
    <d v="2023-01-10T00:00:00"/>
    <d v="2023-03-31T00:00:00"/>
    <d v="2023-03-31T00:00:00"/>
    <m/>
    <m/>
    <n v="34444.35"/>
    <n v="10956.6"/>
    <m/>
    <n v="30157.86"/>
    <m/>
    <m/>
    <n v="30158"/>
    <s v="Red"/>
    <m/>
    <m/>
    <m/>
    <m/>
    <m/>
    <m/>
    <m/>
    <m/>
    <m/>
    <m/>
    <m/>
    <m/>
    <m/>
    <s v="Schultz, Amy"/>
    <m/>
    <x v="0"/>
    <s v="Pipelines and Terminals"/>
    <s v="Right of Way"/>
    <m/>
    <s v="Auburn Pipeline"/>
    <s v="WL803CD - WATERLOO TO CALEDONIA"/>
    <m/>
    <n v="45401"/>
    <n v="30158"/>
    <m/>
    <m/>
    <m/>
    <m/>
    <s v="McBryan, Jeannette"/>
    <s v="Boone, David G."/>
    <s v="N/A"/>
    <m/>
    <n v="1"/>
    <n v="46409"/>
    <m/>
    <s v="McBryan, Jeannette"/>
    <s v="JDE Child"/>
    <s v="Burnt Orange"/>
    <d v="2023-01-04T00:00:00"/>
    <s v="Other Programs"/>
  </r>
  <r>
    <x v="1230"/>
    <s v="Item"/>
    <s v="Open"/>
    <x v="1"/>
    <s v="WL803CDE2202"/>
    <s v="Maintenance Framework"/>
    <n v="2013154"/>
    <s v="McBryan, Jeannette"/>
    <s v="Right of Way"/>
    <s v="3. Active"/>
    <s v="Drawdown"/>
    <x v="41"/>
    <n v="486"/>
    <m/>
    <m/>
    <n v="485.86"/>
    <n v="486"/>
    <n v="0"/>
    <s v="Green"/>
    <m/>
    <m/>
    <m/>
    <n v="486"/>
    <m/>
    <m/>
    <n v="90000"/>
    <m/>
    <m/>
    <n v="90000"/>
    <s v="Full"/>
    <n v="90000"/>
    <n v="75755"/>
    <m/>
    <n v="75755"/>
    <s v="No"/>
    <s v="Green"/>
    <d v="2022-09-01T00:00:00"/>
    <d v="2022-08-23T00:00:00"/>
    <d v="2022-08-23T00:00:00"/>
    <d v="2022-12-31T00:00:00"/>
    <d v="2022-12-31T00:00:00"/>
    <m/>
    <m/>
    <n v="485.86"/>
    <m/>
    <m/>
    <m/>
    <m/>
    <m/>
    <m/>
    <m/>
    <m/>
    <m/>
    <m/>
    <m/>
    <m/>
    <m/>
    <m/>
    <m/>
    <m/>
    <m/>
    <m/>
    <s v="10.6.22 - crew ahead of schedule"/>
    <d v="2022-10-06T00:00:00"/>
    <s v="Schultz, Amy"/>
    <m/>
    <x v="0"/>
    <s v="Pipelines and Terminals"/>
    <s v="Right of Way"/>
    <m/>
    <s v="Auburn Pipeline"/>
    <s v="WL803CD - WATERLOO TO CALEDONIA"/>
    <m/>
    <n v="486"/>
    <n v="0"/>
    <m/>
    <m/>
    <n v="75269"/>
    <m/>
    <s v="McBryan, Jeannette"/>
    <s v="Ostach, Carl A."/>
    <s v="N/A"/>
    <m/>
    <n v="1"/>
    <n v="45152"/>
    <m/>
    <s v="McBryan, Jeannette"/>
    <s v="JDE Child"/>
    <s v="Burnt Orange"/>
    <d v="2022-08-22T00:00:00"/>
    <s v="Other Programs"/>
  </r>
  <r>
    <x v="1231"/>
    <s v="Item"/>
    <s v="Open"/>
    <x v="1"/>
    <s v="BNTNV00E2303"/>
    <s v="Maintenance Framework"/>
    <n v="2110051"/>
    <s v="McBryan, Jeannette"/>
    <s v="Right of Way"/>
    <s v="3. Active"/>
    <s v="Drawdown"/>
    <x v="41"/>
    <m/>
    <n v="28000"/>
    <m/>
    <n v="28000"/>
    <n v="28000"/>
    <n v="0"/>
    <s v="Green"/>
    <m/>
    <m/>
    <m/>
    <n v="28000"/>
    <m/>
    <m/>
    <n v="28000"/>
    <m/>
    <m/>
    <n v="28000"/>
    <s v="Full"/>
    <n v="28000"/>
    <m/>
    <n v="28000"/>
    <n v="28000"/>
    <s v="No"/>
    <s v="Green"/>
    <d v="2023-05-01T00:00:00"/>
    <d v="2023-04-07T00:00:00"/>
    <d v="2023-04-07T00:00:00"/>
    <d v="2023-05-31T00:00:00"/>
    <d v="2023-05-31T00:00:00"/>
    <m/>
    <m/>
    <m/>
    <m/>
    <m/>
    <m/>
    <m/>
    <m/>
    <m/>
    <m/>
    <m/>
    <m/>
    <n v="28000"/>
    <m/>
    <m/>
    <m/>
    <m/>
    <m/>
    <m/>
    <m/>
    <m/>
    <m/>
    <m/>
    <s v="Schultz, Amy"/>
    <m/>
    <x v="0"/>
    <s v="Pipelines and Terminals"/>
    <s v="Right of Way"/>
    <m/>
    <s v="New Haven Harbor"/>
    <s v="BNTNV - New Haven Waterfront Terminal"/>
    <m/>
    <m/>
    <n v="28000"/>
    <m/>
    <m/>
    <m/>
    <m/>
    <s v="McBryan, Jeannette"/>
    <s v="Boone, David G."/>
    <s v="N/A"/>
    <m/>
    <n v="1"/>
    <n v="46877"/>
    <m/>
    <s v="McBryan, Jeannette"/>
    <s v="JDE Child"/>
    <s v="Burnt Orange"/>
    <d v="2023-04-04T00:00:00"/>
    <m/>
  </r>
  <r>
    <x v="1232"/>
    <s v="Item"/>
    <s v="Open"/>
    <x v="1"/>
    <s v="RC999A4E2301"/>
    <s v="Maintenance Framework"/>
    <n v="2086154"/>
    <s v="McBryan, Jeannette"/>
    <s v="Right of Way"/>
    <s v="3. Active"/>
    <s v="Drawdown"/>
    <x v="41"/>
    <n v="38"/>
    <m/>
    <m/>
    <n v="38.39"/>
    <n v="10000"/>
    <n v="-9962"/>
    <s v="Red"/>
    <m/>
    <m/>
    <m/>
    <n v="38"/>
    <m/>
    <m/>
    <n v="25000"/>
    <m/>
    <m/>
    <n v="25000"/>
    <s v="Full"/>
    <n v="25000"/>
    <n v="38"/>
    <m/>
    <n v="38"/>
    <s v="No"/>
    <s v="Green"/>
    <d v="2023-04-01T00:00:00"/>
    <d v="2023-02-28T00:00:00"/>
    <d v="2023-02-28T00:00:00"/>
    <d v="2023-04-30T00:00:00"/>
    <d v="2023-04-30T00:00:00"/>
    <m/>
    <m/>
    <m/>
    <m/>
    <m/>
    <n v="38.39"/>
    <n v="10000"/>
    <n v="10000"/>
    <n v="-9962"/>
    <s v="Red"/>
    <m/>
    <m/>
    <m/>
    <m/>
    <m/>
    <m/>
    <m/>
    <m/>
    <m/>
    <m/>
    <m/>
    <m/>
    <m/>
    <s v="Schultz, Amy"/>
    <m/>
    <x v="0"/>
    <s v="Pipelines and Terminals"/>
    <s v="Right of Way"/>
    <m/>
    <s v="Auburn Pipeline"/>
    <s v="RC999A4 - ROCHESTER TO ALASKAN OIL"/>
    <m/>
    <m/>
    <n v="38"/>
    <m/>
    <m/>
    <m/>
    <m/>
    <s v="McBryan, Jeannette"/>
    <s v="Ostach, Carl A."/>
    <s v="N/A"/>
    <m/>
    <n v="1"/>
    <n v="46648"/>
    <m/>
    <s v="McBryan, Jeannette"/>
    <s v="JDE Child"/>
    <s v="Burnt Orange"/>
    <d v="2023-02-27T00:00:00"/>
    <m/>
  </r>
  <r>
    <x v="1233"/>
    <s v="Item"/>
    <s v="Open"/>
    <x v="1"/>
    <s v="VO999A1E2301"/>
    <s v="Maintenance Framework"/>
    <n v="2075640"/>
    <s v="McBryan, Jeannette"/>
    <s v="Right of Way"/>
    <s v="3. Active"/>
    <s v="Drawdown"/>
    <x v="41"/>
    <n v="3250"/>
    <m/>
    <m/>
    <n v="3249.98"/>
    <n v="3250"/>
    <n v="0"/>
    <s v="Green"/>
    <m/>
    <m/>
    <m/>
    <n v="3250"/>
    <m/>
    <m/>
    <n v="10000"/>
    <m/>
    <m/>
    <n v="10000"/>
    <s v="Full"/>
    <n v="10000"/>
    <n v="3250"/>
    <m/>
    <n v="3250"/>
    <s v="No"/>
    <s v="Green"/>
    <d v="2023-01-01T00:00:00"/>
    <d v="2023-01-17T00:00:00"/>
    <d v="2023-01-17T00:00:00"/>
    <d v="2023-01-31T00:00:00"/>
    <d v="2023-01-31T00:00:00"/>
    <m/>
    <m/>
    <n v="3249.98"/>
    <m/>
    <m/>
    <m/>
    <m/>
    <m/>
    <m/>
    <m/>
    <m/>
    <m/>
    <m/>
    <m/>
    <m/>
    <m/>
    <m/>
    <m/>
    <m/>
    <m/>
    <m/>
    <m/>
    <m/>
    <s v="Schultz, Amy"/>
    <m/>
    <x v="2"/>
    <s v="Pipelines and Terminals"/>
    <s v="Right of Way"/>
    <m/>
    <s v="St. Louis"/>
    <s v="VO999A1"/>
    <m/>
    <n v="3250"/>
    <n v="0"/>
    <m/>
    <m/>
    <m/>
    <m/>
    <s v="McBryan, Jeannette"/>
    <s v="Boone, David G."/>
    <s v="N/A"/>
    <m/>
    <n v="1"/>
    <n v="46455"/>
    <m/>
    <s v="McBryan, Jeannette"/>
    <s v="JDE Child"/>
    <s v="Burnt Orange"/>
    <d v="2023-01-11T00:00:00"/>
    <s v="Other Programs"/>
  </r>
  <r>
    <x v="1234"/>
    <s v="Item"/>
    <s v="Open"/>
    <x v="1"/>
    <s v="RG999A1E2301"/>
    <s v="Maintenance Framework"/>
    <n v="2094004"/>
    <s v="McBryan, Jeannette"/>
    <s v="Right of Way"/>
    <s v="3. Active"/>
    <s v="Drawdown"/>
    <x v="41"/>
    <n v="10331"/>
    <m/>
    <m/>
    <n v="10331.18"/>
    <n v="35000"/>
    <n v="-24669"/>
    <s v="Red"/>
    <m/>
    <m/>
    <m/>
    <n v="10331"/>
    <m/>
    <m/>
    <n v="65000"/>
    <m/>
    <m/>
    <n v="65000"/>
    <s v="Full"/>
    <n v="65000"/>
    <n v="10331"/>
    <m/>
    <n v="10331"/>
    <s v="No"/>
    <s v="Green"/>
    <d v="2023-04-01T00:00:00"/>
    <d v="2023-03-06T00:00:00"/>
    <d v="2023-03-06T00:00:00"/>
    <d v="2023-05-31T00:00:00"/>
    <d v="2023-05-31T00:00:00"/>
    <m/>
    <m/>
    <m/>
    <m/>
    <m/>
    <n v="10331.18"/>
    <n v="35000"/>
    <n v="35000"/>
    <n v="-24669"/>
    <s v="Red"/>
    <m/>
    <m/>
    <m/>
    <m/>
    <m/>
    <m/>
    <m/>
    <m/>
    <m/>
    <m/>
    <m/>
    <m/>
    <m/>
    <s v="Schultz, Amy"/>
    <m/>
    <x v="0"/>
    <s v="Pipelines and Terminals"/>
    <s v="Right of Way"/>
    <m/>
    <s v="Macungie Pipe"/>
    <s v="RG999A1 - TUCKERTON TO FARM &amp; HOME"/>
    <m/>
    <m/>
    <n v="10331"/>
    <m/>
    <m/>
    <m/>
    <m/>
    <s v="McBryan, Jeannette"/>
    <s v="Boone, David G."/>
    <s v="N/A"/>
    <m/>
    <n v="1"/>
    <n v="46695"/>
    <m/>
    <s v="McBryan, Jeannette"/>
    <s v="JDE Child"/>
    <s v="Burnt Orange"/>
    <d v="2023-03-02T00:00:00"/>
    <m/>
  </r>
  <r>
    <x v="1235"/>
    <s v="Item"/>
    <s v="Open"/>
    <x v="1"/>
    <s v="BTXXW00E2203"/>
    <s v="Maintenance Framework"/>
    <n v="2053658"/>
    <s v="Garcia, Monica"/>
    <s v="South"/>
    <s v="6. Operational"/>
    <s v="Defined"/>
    <x v="10"/>
    <n v="69803"/>
    <n v="4000"/>
    <m/>
    <n v="73802.73"/>
    <n v="82075"/>
    <n v="-8273"/>
    <s v="Red"/>
    <n v="125000"/>
    <m/>
    <n v="125000"/>
    <n v="-51197"/>
    <m/>
    <m/>
    <n v="125000"/>
    <m/>
    <m/>
    <n v="125000"/>
    <s v="Full"/>
    <n v="125000"/>
    <n v="69803"/>
    <n v="4000"/>
    <n v="73803"/>
    <s v="No"/>
    <s v="Green"/>
    <d v="2023-01-01T00:00:00"/>
    <d v="2022-12-23T00:00:00"/>
    <d v="2022-12-23T00:00:00"/>
    <d v="2023-03-01T00:00:00"/>
    <d v="2023-01-20T00:00:00"/>
    <m/>
    <m/>
    <n v="88369.919999999998"/>
    <n v="-7973.55"/>
    <n v="1679.09"/>
    <n v="-12272.73"/>
    <m/>
    <m/>
    <n v="-12273"/>
    <s v="Red"/>
    <m/>
    <m/>
    <n v="4000"/>
    <m/>
    <m/>
    <m/>
    <m/>
    <m/>
    <m/>
    <m/>
    <m/>
    <s v="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5-09T00:00:00"/>
    <s v="Landeros, Melisa"/>
    <m/>
    <x v="1"/>
    <s v="Pipelines and Terminals"/>
    <s v="Pipeline Integrity"/>
    <m/>
    <s v="Corpus Christi"/>
    <s v="BTXXW - George West"/>
    <m/>
    <n v="82075"/>
    <n v="-8273"/>
    <m/>
    <m/>
    <m/>
    <m/>
    <s v="Bartal, Nick"/>
    <s v="Bartal, Nick"/>
    <m/>
    <m/>
    <n v="1"/>
    <n v="40651"/>
    <m/>
    <s v="Administrator, System"/>
    <s v="Independent"/>
    <s v="Aqua"/>
    <d v="2021-07-23T00:00:00"/>
    <s v="Int - Assessments"/>
  </r>
  <r>
    <x v="1236"/>
    <s v="Item"/>
    <s v="Open"/>
    <x v="0"/>
    <m/>
    <s v="Maintenance Framework"/>
    <m/>
    <s v="Johnson, AJ"/>
    <s v="South"/>
    <s v="1. Proposed"/>
    <m/>
    <x v="1"/>
    <m/>
    <n v="98000"/>
    <m/>
    <n v="98000"/>
    <n v="248000"/>
    <n v="-150000"/>
    <s v="Red"/>
    <n v="1000000"/>
    <m/>
    <n v="1000000"/>
    <n v="-902000"/>
    <m/>
    <m/>
    <m/>
    <m/>
    <m/>
    <m/>
    <m/>
    <m/>
    <m/>
    <n v="98000"/>
    <n v="98000"/>
    <s v="No"/>
    <s v="Green"/>
    <d v="2023-09-01T00:00:00"/>
    <m/>
    <m/>
    <m/>
    <d v="2023-11-30T00:00:00"/>
    <m/>
    <m/>
    <m/>
    <m/>
    <m/>
    <m/>
    <m/>
    <m/>
    <m/>
    <m/>
    <m/>
    <m/>
    <m/>
    <m/>
    <m/>
    <m/>
    <n v="28000"/>
    <m/>
    <n v="70000"/>
    <n v="0"/>
    <m/>
    <s v="5/4/2023 AJ- removed 150k for Marero Storm Water project.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5-04T00:00:00"/>
    <m/>
    <m/>
    <x v="3"/>
    <s v="Pipelines and Terminals"/>
    <s v="Operating Infrastructure"/>
    <s v="Operating Infrastructure"/>
    <s v="Corporate"/>
    <s v="Corporate"/>
    <m/>
    <m/>
    <n v="0"/>
    <n v="28000"/>
    <n v="70000"/>
    <m/>
    <m/>
    <s v="Johnson, AJ"/>
    <m/>
    <m/>
    <m/>
    <n v="1"/>
    <n v="45216"/>
    <m/>
    <s v="Administrator, System"/>
    <s v="Independent"/>
    <s v="Aqua"/>
    <d v="2022-08-23T00:00:00"/>
    <s v="Other Programs"/>
  </r>
  <r>
    <x v="1237"/>
    <s v="Item"/>
    <s v="Open"/>
    <x v="1"/>
    <s v="1348687E2300"/>
    <s v="Maintenance Framework"/>
    <m/>
    <s v="Johnson, AJ"/>
    <s v="South"/>
    <s v="3. Active"/>
    <s v="Defined"/>
    <x v="1"/>
    <m/>
    <n v="229000"/>
    <m/>
    <n v="229000"/>
    <n v="229000"/>
    <n v="0"/>
    <s v="Green"/>
    <n v="500000"/>
    <n v="-40000"/>
    <n v="460000"/>
    <n v="-231000"/>
    <m/>
    <m/>
    <n v="500000"/>
    <m/>
    <m/>
    <m/>
    <s v="Full"/>
    <n v="500000"/>
    <m/>
    <n v="229000"/>
    <n v="229000"/>
    <s v="No"/>
    <s v="Green"/>
    <d v="2023-06-01T00:00:00"/>
    <m/>
    <m/>
    <d v="2023-12-31T00:00:00"/>
    <d v="2023-11-30T00:00:00"/>
    <m/>
    <m/>
    <m/>
    <m/>
    <m/>
    <m/>
    <m/>
    <m/>
    <m/>
    <m/>
    <m/>
    <m/>
    <n v="0"/>
    <n v="69000"/>
    <n v="100000"/>
    <n v="60000"/>
    <m/>
    <m/>
    <m/>
    <m/>
    <m/>
    <s v="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4-12T00:00:00"/>
    <s v="Lockwood, Jo Dawn"/>
    <m/>
    <x v="1"/>
    <s v="Pipelines and Terminals"/>
    <s v="Station/Terminal"/>
    <s v="Station/Terminal"/>
    <s v="Corporate"/>
    <s v="Corporate"/>
    <m/>
    <m/>
    <n v="69000"/>
    <n v="160000"/>
    <m/>
    <m/>
    <m/>
    <s v="Johnson, AJ"/>
    <s v="Burke, Kevin"/>
    <m/>
    <m/>
    <n v="1"/>
    <n v="45217"/>
    <m/>
    <s v="Administrator, System"/>
    <s v="JDE Parent"/>
    <s v="Yellow"/>
    <d v="2022-08-23T00:00:00"/>
    <s v="Other Programs"/>
  </r>
  <r>
    <x v="1238"/>
    <s v="Item"/>
    <s v="Open"/>
    <x v="1"/>
    <s v="HF999A2E2301"/>
    <s v="Maintenance Framework"/>
    <n v="2086049"/>
    <s v="Garcia, Monica"/>
    <s v="South"/>
    <s v="6. Operational"/>
    <s v="Defined"/>
    <x v="10"/>
    <n v="94353"/>
    <m/>
    <m/>
    <n v="94352.639999999999"/>
    <n v="82431"/>
    <n v="11922"/>
    <s v="Red"/>
    <n v="107700"/>
    <m/>
    <n v="107700"/>
    <n v="-13347"/>
    <m/>
    <m/>
    <n v="105650"/>
    <m/>
    <m/>
    <n v="105650"/>
    <s v="Full"/>
    <n v="105650"/>
    <n v="94353"/>
    <m/>
    <n v="94353"/>
    <s v="No"/>
    <s v="Green"/>
    <d v="2023-02-01T00:00:00"/>
    <d v="2023-03-10T00:00:00"/>
    <d v="2023-03-10T00:00:00"/>
    <d v="2023-03-31T00:00:00"/>
    <d v="2023-03-31T00:00:00"/>
    <m/>
    <m/>
    <m/>
    <n v="4828"/>
    <n v="77602.570000000007"/>
    <n v="11922.07"/>
    <m/>
    <m/>
    <n v="11922"/>
    <s v="Red"/>
    <m/>
    <s v="Contractor/Vendor Issue"/>
    <m/>
    <m/>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x v="1"/>
    <s v="Pipelines and Terminals"/>
    <s v="Pipeline Integrity"/>
    <m/>
    <s v="Corpus Christi"/>
    <s v="BTXHF - Buckeye Texas Hub"/>
    <m/>
    <n v="82431"/>
    <n v="11922"/>
    <m/>
    <m/>
    <m/>
    <m/>
    <s v="Bartal, Nick"/>
    <s v="Bartal, Nick"/>
    <m/>
    <m/>
    <n v="1"/>
    <n v="44687"/>
    <m/>
    <s v="Administrator, System"/>
    <s v="Independent"/>
    <s v="Aqua"/>
    <d v="2022-08-17T00:00:00"/>
    <s v="Int - Assessments"/>
  </r>
  <r>
    <x v="1239"/>
    <s v="Item"/>
    <s v="Candidate"/>
    <x v="0"/>
    <m/>
    <s v="Maintenance Framework"/>
    <m/>
    <s v="Magouirk, Josh"/>
    <s v="South"/>
    <s v="1. Proposed"/>
    <m/>
    <x v="31"/>
    <m/>
    <n v="15000"/>
    <m/>
    <n v="15000"/>
    <n v="15000"/>
    <n v="0"/>
    <s v="Green"/>
    <n v="15000"/>
    <m/>
    <n v="15000"/>
    <n v="0"/>
    <m/>
    <m/>
    <m/>
    <m/>
    <m/>
    <m/>
    <m/>
    <m/>
    <m/>
    <n v="15000"/>
    <n v="15000"/>
    <s v="No"/>
    <s v="Green"/>
    <d v="2023-08-01T00:00:00"/>
    <m/>
    <m/>
    <m/>
    <d v="2023-02-28T00:00:00"/>
    <m/>
    <m/>
    <m/>
    <m/>
    <m/>
    <m/>
    <m/>
    <m/>
    <m/>
    <m/>
    <m/>
    <m/>
    <m/>
    <m/>
    <m/>
    <n v="15000"/>
    <m/>
    <m/>
    <m/>
    <m/>
    <m/>
    <m/>
    <m/>
    <m/>
    <m/>
    <x v="1"/>
    <s v="Pipelines and Terminals"/>
    <s v="Operating Infrastructure"/>
    <m/>
    <s v="Georgia"/>
    <s v="BSEVY - ALBANY GEORGIA TERMINAL"/>
    <m/>
    <m/>
    <n v="0"/>
    <n v="15000"/>
    <m/>
    <m/>
    <m/>
    <s v="Clark, Chris"/>
    <m/>
    <m/>
    <m/>
    <n v="1"/>
    <n v="45146"/>
    <m/>
    <s v="Guest, ProSight"/>
    <s v="Independent"/>
    <s v="Aqua"/>
    <d v="2022-08-22T00:00:00"/>
    <s v="Other Programs"/>
  </r>
  <r>
    <x v="1240"/>
    <s v="Item"/>
    <s v="Open"/>
    <x v="1"/>
    <s v="BSEVZ00E2301"/>
    <s v="Maintenance Framework"/>
    <n v="2085560"/>
    <s v="Bryant, Ben"/>
    <s v="South"/>
    <s v="3. Active"/>
    <s v="Defined"/>
    <x v="5"/>
    <n v="129181"/>
    <n v="100000"/>
    <m/>
    <n v="229180.95"/>
    <n v="236000"/>
    <n v="-6819"/>
    <s v="Yellow"/>
    <n v="230000"/>
    <m/>
    <n v="230000"/>
    <n v="-819"/>
    <m/>
    <m/>
    <n v="215050"/>
    <m/>
    <m/>
    <n v="215050"/>
    <s v="Phase"/>
    <n v="215050"/>
    <n v="129181"/>
    <n v="100000"/>
    <n v="229181"/>
    <s v="No"/>
    <s v="Green"/>
    <d v="2023-03-01T00:00:00"/>
    <d v="2023-02-14T00:00:00"/>
    <d v="2023-02-14T00:00:00"/>
    <d v="2023-12-31T00:00:00"/>
    <d v="2023-05-31T00:00:00"/>
    <m/>
    <m/>
    <m/>
    <m/>
    <n v="36000"/>
    <n v="93180.95"/>
    <n v="100000"/>
    <n v="100000"/>
    <n v="-6819"/>
    <s v="Yellow"/>
    <m/>
    <m/>
    <n v="100000"/>
    <m/>
    <m/>
    <m/>
    <m/>
    <m/>
    <m/>
    <m/>
    <m/>
    <s v="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5-01T00:00:00"/>
    <s v="Lockwood, Jo Dawn"/>
    <m/>
    <x v="1"/>
    <s v="Pipelines and Terminals"/>
    <s v="Tank Integrity"/>
    <m/>
    <s v="Georgia"/>
    <s v="BSEVZ - ATLANTA TERMINAL"/>
    <m/>
    <n v="36000"/>
    <n v="193181"/>
    <m/>
    <m/>
    <m/>
    <m/>
    <s v="Stine, Carlton"/>
    <s v="Stine, Carlton"/>
    <m/>
    <m/>
    <n v="1"/>
    <n v="44770"/>
    <m/>
    <s v="Administrator, System"/>
    <s v="Independent"/>
    <m/>
    <d v="2022-08-18T00:00:00"/>
    <s v="Int - Tanks"/>
  </r>
  <r>
    <x v="1241"/>
    <s v="Item"/>
    <s v="Open"/>
    <x v="0"/>
    <s v="BETTN00M2202"/>
    <s v="Maintenance Framework"/>
    <n v="1990764"/>
    <s v="Corman, Chris"/>
    <s v="South"/>
    <s v="7. Closed"/>
    <s v="Defined"/>
    <x v="1"/>
    <n v="823"/>
    <m/>
    <m/>
    <n v="823.01"/>
    <n v="823"/>
    <n v="0"/>
    <s v="Green"/>
    <m/>
    <m/>
    <m/>
    <n v="823"/>
    <m/>
    <m/>
    <n v="63000"/>
    <n v="37000"/>
    <m/>
    <n v="100000"/>
    <s v="Phase"/>
    <n v="100000"/>
    <n v="39595"/>
    <m/>
    <n v="39595"/>
    <s v="No"/>
    <s v="Green"/>
    <d v="2022-07-01T00:00:00"/>
    <d v="2022-06-16T00:00:00"/>
    <d v="2022-06-16T00:00:00"/>
    <d v="2022-09-01T00:00:00"/>
    <d v="2022-11-30T00:00:00"/>
    <m/>
    <m/>
    <n v="160.51"/>
    <m/>
    <n v="662.5"/>
    <m/>
    <m/>
    <m/>
    <m/>
    <m/>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x v="1"/>
    <s v="Pipelines and Terminals"/>
    <s v="Operating Infrastructure"/>
    <m/>
    <s v="South Carolina"/>
    <s v="BETTN - BET BELTON"/>
    <m/>
    <n v="823"/>
    <n v="0"/>
    <m/>
    <m/>
    <n v="38772"/>
    <m/>
    <s v="Johnson, AJ"/>
    <s v="Asiedu, Saka"/>
    <m/>
    <m/>
    <n v="1"/>
    <n v="37727"/>
    <m/>
    <s v="Guest, ProSight"/>
    <s v="Independent"/>
    <m/>
    <d v="2020-08-12T00:00:00"/>
    <s v="Other Programs"/>
  </r>
  <r>
    <x v="1242"/>
    <s v="Item"/>
    <s v="Candidate"/>
    <x v="0"/>
    <m/>
    <s v="Maintenance Framework"/>
    <m/>
    <s v="Pitkin, Colton"/>
    <s v="South"/>
    <s v="1. Proposed"/>
    <m/>
    <x v="1"/>
    <m/>
    <n v="100000"/>
    <m/>
    <n v="100000"/>
    <n v="100000"/>
    <n v="0"/>
    <s v="Green"/>
    <n v="100000"/>
    <m/>
    <n v="100000"/>
    <n v="0"/>
    <m/>
    <m/>
    <m/>
    <m/>
    <m/>
    <m/>
    <m/>
    <m/>
    <m/>
    <n v="100000"/>
    <n v="100000"/>
    <s v="No"/>
    <s v="Green"/>
    <d v="2023-07-01T00:00:00"/>
    <m/>
    <m/>
    <m/>
    <d v="2023-07-31T00:00:00"/>
    <m/>
    <m/>
    <m/>
    <m/>
    <m/>
    <m/>
    <m/>
    <m/>
    <m/>
    <m/>
    <m/>
    <m/>
    <m/>
    <m/>
    <n v="100000"/>
    <m/>
    <m/>
    <m/>
    <m/>
    <m/>
    <m/>
    <m/>
    <m/>
    <m/>
    <m/>
    <x v="1"/>
    <s v="Pipelines and Terminals"/>
    <s v="Operating Infrastructure"/>
    <m/>
    <s v="South Carolina"/>
    <s v="BETTN - BET BELTON"/>
    <m/>
    <m/>
    <n v="0"/>
    <n v="100000"/>
    <m/>
    <m/>
    <m/>
    <s v="Johnson, AJ"/>
    <m/>
    <m/>
    <m/>
    <n v="1"/>
    <n v="45267"/>
    <m/>
    <s v="Guest, ProSight"/>
    <s v="Independent"/>
    <s v="Aqua"/>
    <d v="2022-08-25T00:00:00"/>
    <s v="Other Programs"/>
  </r>
  <r>
    <x v="1243"/>
    <s v="Item"/>
    <s v="Candidate"/>
    <x v="1"/>
    <m/>
    <s v="Maintenance Framework"/>
    <m/>
    <s v="Pitkin, Colton"/>
    <s v="South"/>
    <s v="1. Proposed"/>
    <m/>
    <x v="28"/>
    <m/>
    <n v="45000"/>
    <m/>
    <n v="45000"/>
    <n v="45000"/>
    <n v="0"/>
    <s v="Green"/>
    <n v="43843"/>
    <m/>
    <n v="43843"/>
    <n v="1157"/>
    <m/>
    <m/>
    <m/>
    <m/>
    <m/>
    <m/>
    <m/>
    <m/>
    <m/>
    <n v="45000"/>
    <n v="45000"/>
    <s v="No"/>
    <s v="Green"/>
    <d v="2023-07-01T00:00:00"/>
    <m/>
    <m/>
    <m/>
    <d v="2023-08-31T00:00:00"/>
    <m/>
    <m/>
    <m/>
    <m/>
    <m/>
    <m/>
    <m/>
    <m/>
    <m/>
    <m/>
    <m/>
    <m/>
    <m/>
    <m/>
    <n v="45000"/>
    <m/>
    <m/>
    <m/>
    <m/>
    <m/>
    <m/>
    <m/>
    <m/>
    <m/>
    <m/>
    <x v="1"/>
    <s v="Pipelines and Terminals"/>
    <s v="Station/Terminal"/>
    <m/>
    <s v="South Carolina"/>
    <s v="BETTN - BET BELTON"/>
    <m/>
    <m/>
    <n v="0"/>
    <n v="45000"/>
    <m/>
    <m/>
    <m/>
    <s v="Spari, Markella"/>
    <m/>
    <m/>
    <m/>
    <n v="1"/>
    <n v="44272"/>
    <m/>
    <s v="Guest, ProSight"/>
    <s v="Independent"/>
    <s v="Aqua"/>
    <d v="2022-07-26T00:00:00"/>
    <s v="Other Programs"/>
  </r>
  <r>
    <x v="1244"/>
    <s v="Item"/>
    <s v="Candidate"/>
    <x v="0"/>
    <m/>
    <s v="Maintenance Framework"/>
    <m/>
    <s v="Bryant, Ben"/>
    <s v="South"/>
    <s v="1. Proposed"/>
    <m/>
    <x v="20"/>
    <m/>
    <n v="40650"/>
    <m/>
    <n v="40650"/>
    <n v="40650"/>
    <n v="0"/>
    <s v="Green"/>
    <n v="40650"/>
    <m/>
    <n v="40650"/>
    <n v="0"/>
    <m/>
    <m/>
    <m/>
    <m/>
    <m/>
    <m/>
    <m/>
    <m/>
    <m/>
    <n v="40650"/>
    <n v="40650"/>
    <s v="No"/>
    <s v="Green"/>
    <d v="2023-06-01T00:00:00"/>
    <m/>
    <m/>
    <m/>
    <d v="2023-04-30T00:00:00"/>
    <m/>
    <m/>
    <m/>
    <m/>
    <m/>
    <m/>
    <m/>
    <m/>
    <m/>
    <m/>
    <m/>
    <m/>
    <n v="0"/>
    <n v="40650"/>
    <m/>
    <m/>
    <m/>
    <m/>
    <m/>
    <m/>
    <m/>
    <s v="5/1/23  Awaiting quotes for Pump replacement._x000d__x000a__x000d__x000a__x000d__x000a_4/3/23  Meeting with Belton OPS this week to discuss replacement of pump."/>
    <d v="2023-05-01T00:00:00"/>
    <m/>
    <m/>
    <x v="1"/>
    <s v="Pipelines and Terminals"/>
    <s v="Operating Infrastructure"/>
    <m/>
    <s v="South Carolina"/>
    <s v="BETTN - BET BELTON"/>
    <m/>
    <m/>
    <n v="40650"/>
    <m/>
    <m/>
    <m/>
    <m/>
    <s v="Posipanko, Dan"/>
    <m/>
    <m/>
    <m/>
    <n v="1"/>
    <n v="44455"/>
    <m/>
    <s v="Guest, ProSight"/>
    <s v="Independent"/>
    <s v="Aqua"/>
    <d v="2022-08-08T00:00:00"/>
    <s v="Other Programs"/>
  </r>
  <r>
    <x v="1245"/>
    <s v="Item"/>
    <s v="Open"/>
    <x v="1"/>
    <s v="BETQM00E2301"/>
    <s v="Maintenance Framework"/>
    <n v="2093227"/>
    <s v="Johnson, AJ"/>
    <s v="South"/>
    <s v="3. Active"/>
    <s v="Drawdown"/>
    <x v="1"/>
    <n v="72848"/>
    <m/>
    <m/>
    <n v="72848.009999999995"/>
    <n v="46200"/>
    <n v="26648"/>
    <s v="Red"/>
    <m/>
    <n v="40000"/>
    <n v="40000"/>
    <n v="32848"/>
    <m/>
    <m/>
    <n v="40000"/>
    <m/>
    <m/>
    <n v="40000"/>
    <s v="Full"/>
    <n v="40000"/>
    <n v="72848"/>
    <m/>
    <n v="72848"/>
    <s v="No"/>
    <s v="Green"/>
    <d v="2023-03-01T00:00:00"/>
    <d v="2023-02-28T00:00:00"/>
    <d v="2023-02-28T00:00:00"/>
    <d v="2023-04-30T00:00:00"/>
    <d v="2023-04-30T00:00:00"/>
    <m/>
    <m/>
    <m/>
    <m/>
    <n v="36200"/>
    <n v="36648.01"/>
    <n v="10000"/>
    <n v="10000"/>
    <n v="26648"/>
    <s v="Red"/>
    <m/>
    <s v="Forecasting"/>
    <m/>
    <m/>
    <m/>
    <m/>
    <m/>
    <m/>
    <m/>
    <m/>
    <m/>
    <m/>
    <m/>
    <s v="Lockwood, Jo Dawn"/>
    <m/>
    <x v="1"/>
    <s v="Pipelines and Terminals"/>
    <s v="Station/Terminal"/>
    <m/>
    <s v="North Carolina"/>
    <s v="BETQM - BET WILMINGTON TERMINAL"/>
    <m/>
    <n v="36200"/>
    <n v="36648"/>
    <m/>
    <m/>
    <m/>
    <m/>
    <s v="Johnson, AJ"/>
    <s v="Clay, Chris"/>
    <s v="N/A"/>
    <m/>
    <n v="1"/>
    <n v="46655"/>
    <m/>
    <s v="Johnson, AJ"/>
    <s v="JDE Child"/>
    <s v="Burnt Orange"/>
    <d v="2023-02-28T00:00:00"/>
    <m/>
  </r>
  <r>
    <x v="1246"/>
    <s v="Item"/>
    <s v="Open"/>
    <x v="0"/>
    <s v="BETGH00M2202"/>
    <s v="Maintenance Framework"/>
    <n v="2023245"/>
    <s v="Leal, Trey (Tony)"/>
    <s v="South"/>
    <s v="7. Closed"/>
    <s v="Drawdown"/>
    <x v="1"/>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m/>
    <m/>
    <m/>
    <m/>
    <m/>
    <m/>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x v="1"/>
    <s v="Pipelines and Terminals"/>
    <s v="Operating Infrastructure"/>
    <m/>
    <s v="Alabama"/>
    <s v="BETGH - BET BIRMINGHAM"/>
    <m/>
    <n v="4789"/>
    <n v="0"/>
    <m/>
    <m/>
    <n v="100333"/>
    <m/>
    <s v="Johnson, AJ"/>
    <s v="Burke, Kevin"/>
    <m/>
    <m/>
    <n v="1"/>
    <n v="45756"/>
    <m/>
    <s v="Johnson, AJ"/>
    <s v="Independent"/>
    <s v="Aqua"/>
    <d v="2022-09-07T00:00:00"/>
    <s v="Other Programs"/>
  </r>
  <r>
    <x v="1247"/>
    <s v="Item"/>
    <s v="Open"/>
    <x v="1"/>
    <s v="BETQJ00E2206"/>
    <s v="Maintenance Framework"/>
    <n v="1981449"/>
    <s v="Corman, Chris"/>
    <s v="South"/>
    <s v="7. Closed"/>
    <s v="Drawdown"/>
    <x v="1"/>
    <n v="150"/>
    <m/>
    <m/>
    <n v="150"/>
    <n v="150"/>
    <n v="0"/>
    <s v="Green"/>
    <m/>
    <m/>
    <m/>
    <n v="150"/>
    <m/>
    <m/>
    <n v="95000"/>
    <m/>
    <m/>
    <n v="95000"/>
    <s v="Full"/>
    <n v="95000"/>
    <n v="73575"/>
    <m/>
    <n v="73575"/>
    <s v="No"/>
    <s v="Green"/>
    <d v="2022-11-01T00:00:00"/>
    <d v="2022-05-23T00:00:00"/>
    <d v="2022-05-23T00:00:00"/>
    <d v="2022-09-30T00:00:00"/>
    <d v="2022-11-30T00:00:00"/>
    <m/>
    <m/>
    <n v="150"/>
    <m/>
    <m/>
    <m/>
    <m/>
    <m/>
    <m/>
    <m/>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x v="1"/>
    <s v="Pipelines and Terminals"/>
    <s v="Station/Terminal"/>
    <m/>
    <s v="Florida"/>
    <s v="BETQJ - BET JACKSONVILLE TERMINAL"/>
    <m/>
    <n v="150"/>
    <n v="0"/>
    <m/>
    <m/>
    <n v="73425"/>
    <m/>
    <s v="Johnson, AJ"/>
    <s v="Asiedu, Saka"/>
    <m/>
    <m/>
    <n v="1"/>
    <n v="43801"/>
    <m/>
    <s v="Guest, ProSight"/>
    <s v="Independent"/>
    <s v="Aqua"/>
    <d v="2022-05-17T00:00:00"/>
    <s v="Other Programs"/>
  </r>
  <r>
    <x v="1248"/>
    <s v="Item"/>
    <s v="Open"/>
    <x v="0"/>
    <s v="BETQJ00M2202"/>
    <s v="Maintenance Framework"/>
    <n v="1956001"/>
    <s v="Wirfs, Mike"/>
    <s v="South"/>
    <s v="6. Operational"/>
    <s v="Defined"/>
    <x v="9"/>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m/>
    <m/>
    <m/>
    <m/>
    <m/>
    <m/>
    <n v="210000"/>
    <m/>
    <m/>
    <m/>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5-01T00:00:00"/>
    <s v="Lockwood, Jo Dawn"/>
    <m/>
    <x v="1"/>
    <s v="Pipelines and Terminals"/>
    <s v="Integrity"/>
    <m/>
    <s v="Florida"/>
    <s v="BETQJ - BET JACKSONVILLE TERMINAL"/>
    <m/>
    <n v="4948"/>
    <n v="210000"/>
    <m/>
    <m/>
    <n v="250699"/>
    <m/>
    <s v="Geib, Rob"/>
    <s v="Jones, Kevin"/>
    <m/>
    <m/>
    <n v="1"/>
    <n v="40520"/>
    <m/>
    <s v="Guest, ProSight"/>
    <s v="Independent"/>
    <s v="Aqua"/>
    <d v="2021-07-13T00:00:00"/>
    <s v="Int - Accel Corr &amp; FI"/>
  </r>
  <r>
    <x v="1249"/>
    <s v="Item"/>
    <s v="Open"/>
    <x v="0"/>
    <s v="BETTK00M2203"/>
    <s v="Maintenance Framework"/>
    <n v="2014042"/>
    <s v="Wirfs, Mike"/>
    <s v="South"/>
    <s v="7. Closed"/>
    <s v="Drawdown"/>
    <x v="9"/>
    <n v="571"/>
    <m/>
    <m/>
    <n v="571.37"/>
    <n v="571"/>
    <n v="0"/>
    <s v="Green"/>
    <m/>
    <m/>
    <m/>
    <n v="571"/>
    <m/>
    <m/>
    <n v="16000"/>
    <m/>
    <m/>
    <n v="16000"/>
    <s v="Full"/>
    <n v="16000"/>
    <n v="15607"/>
    <m/>
    <n v="15607"/>
    <s v="No"/>
    <s v="Green"/>
    <d v="2022-12-01T00:00:00"/>
    <d v="2022-08-31T00:00:00"/>
    <d v="2022-08-31T00:00:00"/>
    <d v="2022-10-31T00:00:00"/>
    <d v="2022-12-30T00:00:00"/>
    <m/>
    <m/>
    <n v="571.37"/>
    <m/>
    <m/>
    <m/>
    <m/>
    <m/>
    <m/>
    <m/>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x v="1"/>
    <s v="Pipelines and Terminals"/>
    <s v="Integrity"/>
    <m/>
    <s v="Florida"/>
    <s v="BETTK - BET TAMPA"/>
    <m/>
    <n v="571"/>
    <n v="0"/>
    <m/>
    <m/>
    <n v="15036"/>
    <m/>
    <s v="Geib, Rob"/>
    <s v="Johnson, AJ"/>
    <m/>
    <m/>
    <n v="1"/>
    <n v="45316"/>
    <m/>
    <s v="Guest, ProSight"/>
    <s v="Independent"/>
    <s v="Aqua"/>
    <d v="2022-08-25T00:00:00"/>
    <s v="Int - Planned Corr &amp; FI"/>
  </r>
  <r>
    <x v="1250"/>
    <s v="Item"/>
    <s v="Open"/>
    <x v="0"/>
    <s v="BETTK00M2204"/>
    <s v="Maintenance Framework"/>
    <n v="2021909"/>
    <s v="Campbell, William"/>
    <s v="South"/>
    <s v="3. Active"/>
    <s v="Emergent"/>
    <x v="1"/>
    <m/>
    <n v="250000"/>
    <m/>
    <n v="250000"/>
    <n v="500000"/>
    <n v="-250000"/>
    <s v="Red"/>
    <m/>
    <m/>
    <m/>
    <n v="250000"/>
    <m/>
    <m/>
    <n v="250000"/>
    <m/>
    <m/>
    <n v="250000"/>
    <s v="Full"/>
    <n v="250000"/>
    <n v="62"/>
    <n v="250000"/>
    <n v="250062"/>
    <s v="No"/>
    <s v="Green"/>
    <d v="2022-12-01T00:00:00"/>
    <d v="2022-09-06T00:00:00"/>
    <d v="2022-09-06T00:00:00"/>
    <d v="2022-12-31T00:00:00"/>
    <d v="2023-02-28T00:00:00"/>
    <m/>
    <m/>
    <m/>
    <m/>
    <m/>
    <m/>
    <n v="250000"/>
    <n v="250000"/>
    <n v="-250000"/>
    <s v="Red"/>
    <m/>
    <s v="Contractor/Vendor Issue"/>
    <m/>
    <m/>
    <m/>
    <m/>
    <m/>
    <n v="250000"/>
    <m/>
    <m/>
    <m/>
    <s v="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5-01T00:00:00"/>
    <s v="Lockwood, Jo Dawn"/>
    <m/>
    <x v="1"/>
    <s v="Pipelines and Terminals"/>
    <s v="Operating Infrastructure"/>
    <m/>
    <s v="Florida"/>
    <s v="BETTK - BET TAMPA"/>
    <m/>
    <m/>
    <n v="0"/>
    <m/>
    <n v="250000"/>
    <n v="62"/>
    <m/>
    <s v="Johnson, AJ"/>
    <s v="Johnson, AJ"/>
    <m/>
    <m/>
    <n v="1"/>
    <n v="45466"/>
    <m/>
    <s v="Guest, ProSight"/>
    <s v="Independent"/>
    <s v="Aqua"/>
    <d v="2022-08-29T00:00:00"/>
    <s v="Other Programs"/>
  </r>
  <r>
    <x v="1251"/>
    <s v="Item"/>
    <s v="Open"/>
    <x v="0"/>
    <s v="BETGH00M2001"/>
    <s v="Exempt"/>
    <n v="1681200"/>
    <s v="Leal, Trey (Tony)"/>
    <s v="South"/>
    <s v="7. Closed"/>
    <s v="Defined"/>
    <x v="11"/>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x v="1"/>
    <s v="Pipelines and Terminals"/>
    <s v="Integrity"/>
    <m/>
    <s v="Alabama"/>
    <s v="BETGH - BET BIRMINGHAM"/>
    <m/>
    <n v="6885"/>
    <n v="0"/>
    <m/>
    <m/>
    <n v="650093"/>
    <m/>
    <s v="Aiken, Elaine"/>
    <s v="Burke, Kevin"/>
    <m/>
    <m/>
    <n v="1"/>
    <n v="24647"/>
    <m/>
    <s v="Administrator, System"/>
    <s v="Independent"/>
    <s v="Aqua"/>
    <d v="2017-07-31T00:00:00"/>
    <s v="Int - Planned Corr &amp; FI"/>
  </r>
  <r>
    <x v="1252"/>
    <s v="Item"/>
    <s v="Open"/>
    <x v="1"/>
    <s v="BSEVE00E2304"/>
    <s v="Maintenance Framework"/>
    <n v="2112954"/>
    <s v="Pitkin, Colton"/>
    <s v="South"/>
    <s v="3. Active"/>
    <s v="Drawdown"/>
    <x v="1"/>
    <m/>
    <n v="15000"/>
    <m/>
    <n v="15000"/>
    <m/>
    <n v="15000"/>
    <s v="Red"/>
    <m/>
    <m/>
    <m/>
    <n v="15000"/>
    <m/>
    <m/>
    <n v="15000"/>
    <m/>
    <m/>
    <n v="15000"/>
    <s v="Full"/>
    <n v="15000"/>
    <m/>
    <n v="15000"/>
    <n v="15000"/>
    <s v="No"/>
    <s v="Green"/>
    <d v="2023-05-01T00:00:00"/>
    <d v="2023-04-28T00:00:00"/>
    <d v="2023-04-28T00:00:00"/>
    <d v="2023-12-31T00:00:00"/>
    <d v="2023-06-01T00:00:00"/>
    <m/>
    <m/>
    <m/>
    <m/>
    <m/>
    <m/>
    <m/>
    <m/>
    <m/>
    <m/>
    <m/>
    <m/>
    <n v="15000"/>
    <m/>
    <m/>
    <m/>
    <m/>
    <m/>
    <m/>
    <m/>
    <m/>
    <s v="5-4-2023 Pump at repair shop. Waiting on quote to cut PO. Buckeye tech will commision."/>
    <d v="2023-05-04T00:00:00"/>
    <s v="Landeros, Melisa"/>
    <m/>
    <x v="1"/>
    <s v="Pipelines and Terminals"/>
    <s v="Station/Terminal"/>
    <m/>
    <s v="Alabama"/>
    <s v="BSEVE - BIRMINGHAM SOUTH TERMINAL"/>
    <m/>
    <m/>
    <n v="15000"/>
    <m/>
    <m/>
    <m/>
    <m/>
    <s v="Johnson, AJ"/>
    <s v="Defee, Daniel"/>
    <s v="N/A"/>
    <m/>
    <n v="1"/>
    <n v="46999"/>
    <m/>
    <s v="Johnson, AJ"/>
    <s v="Independent"/>
    <s v="Aqua"/>
    <d v="2023-04-28T00:00:00"/>
    <m/>
  </r>
  <r>
    <x v="1253"/>
    <s v="Item"/>
    <s v="Open"/>
    <x v="1"/>
    <s v="BSEVE00E2301"/>
    <s v="Maintenance Framework"/>
    <n v="2085576"/>
    <s v="Bryant, Ben"/>
    <s v="South"/>
    <s v="3. Active"/>
    <s v="Defined"/>
    <x v="5"/>
    <m/>
    <n v="10000"/>
    <m/>
    <n v="10000"/>
    <n v="10000"/>
    <n v="0"/>
    <s v="Green"/>
    <n v="10000"/>
    <m/>
    <n v="10000"/>
    <n v="0"/>
    <m/>
    <m/>
    <n v="11000"/>
    <m/>
    <m/>
    <n v="11000"/>
    <s v="Phase"/>
    <n v="11000"/>
    <m/>
    <n v="10000"/>
    <n v="10000"/>
    <s v="No"/>
    <s v="Green"/>
    <d v="2023-05-01T00:00:00"/>
    <d v="2023-02-14T00:00:00"/>
    <d v="2023-02-14T00:00:00"/>
    <d v="2023-12-31T00:00:00"/>
    <d v="2023-10-31T00:00:00"/>
    <m/>
    <m/>
    <m/>
    <m/>
    <m/>
    <m/>
    <m/>
    <m/>
    <m/>
    <m/>
    <m/>
    <m/>
    <n v="10000"/>
    <m/>
    <m/>
    <m/>
    <m/>
    <m/>
    <m/>
    <m/>
    <m/>
    <s v="5/1/23 Will move up due to having another tank needing inspection and to save on mobilization costs."/>
    <d v="2023-05-01T00:00:00"/>
    <s v="Lockwood, Jo Dawn"/>
    <m/>
    <x v="1"/>
    <s v="Pipelines and Terminals"/>
    <s v="Tank Integrity"/>
    <m/>
    <s v="Alabama"/>
    <s v="BSEVE - BIRMINGHAM SOUTH TERMINAL"/>
    <m/>
    <m/>
    <n v="10000"/>
    <m/>
    <m/>
    <m/>
    <m/>
    <s v="Stine, Carlton"/>
    <s v="Stine, Carlton"/>
    <m/>
    <m/>
    <n v="1"/>
    <n v="44781"/>
    <m/>
    <s v="Administrator, System"/>
    <s v="Independent"/>
    <s v="Aqua"/>
    <d v="2022-08-17T00:00:00"/>
    <s v="Int - Tanks"/>
  </r>
  <r>
    <x v="1254"/>
    <s v="Item"/>
    <s v="Open"/>
    <x v="1"/>
    <s v="BSEVE00E2302"/>
    <s v="Maintenance Framework"/>
    <n v="2085577"/>
    <s v="Bryant, Ben"/>
    <s v="South"/>
    <s v="3. Active"/>
    <s v="Defined"/>
    <x v="5"/>
    <n v="10000"/>
    <m/>
    <m/>
    <n v="10000"/>
    <n v="10000"/>
    <n v="0"/>
    <s v="Green"/>
    <n v="10000"/>
    <m/>
    <n v="10000"/>
    <n v="0"/>
    <m/>
    <m/>
    <n v="11000"/>
    <m/>
    <m/>
    <n v="11000"/>
    <s v="Phase"/>
    <n v="11000"/>
    <n v="10000"/>
    <m/>
    <n v="10000"/>
    <s v="No"/>
    <s v="Green"/>
    <d v="2023-04-01T00:00:00"/>
    <d v="2023-02-14T00:00:00"/>
    <d v="2023-02-14T00:00:00"/>
    <d v="2023-12-31T00:00:00"/>
    <d v="2023-04-30T00:00:00"/>
    <m/>
    <m/>
    <m/>
    <m/>
    <m/>
    <n v="10000"/>
    <n v="10000"/>
    <n v="10000"/>
    <n v="0"/>
    <s v="Green"/>
    <m/>
    <m/>
    <m/>
    <m/>
    <m/>
    <m/>
    <m/>
    <m/>
    <m/>
    <m/>
    <m/>
    <s v="5/1/23  Inspection completed.  Accrue 10K to DJA._x000d__x000a__x000d__x000a__x000d__x000a_4/3/23  Up Close seal inspection  due by 4/30.  Will work with operations to set a date for inspection."/>
    <d v="2023-05-01T00:00:00"/>
    <s v="Lockwood, Jo Dawn"/>
    <m/>
    <x v="1"/>
    <s v="Pipelines and Terminals"/>
    <s v="Tank Integrity"/>
    <m/>
    <s v="Alabama"/>
    <s v="BSEVE - BIRMINGHAM SOUTH TERMINAL"/>
    <m/>
    <m/>
    <n v="10000"/>
    <m/>
    <m/>
    <m/>
    <m/>
    <s v="Stine, Carlton"/>
    <s v="Stine, Carlton"/>
    <m/>
    <m/>
    <n v="1"/>
    <n v="44782"/>
    <m/>
    <s v="Administrator, System"/>
    <s v="Independent"/>
    <s v="Aqua"/>
    <d v="2022-08-17T00:00:00"/>
    <s v="Int - Tanks"/>
  </r>
  <r>
    <x v="1255"/>
    <s v="Item"/>
    <s v="Open"/>
    <x v="1"/>
    <s v="BSEVE00E2303"/>
    <s v="Maintenance Framework"/>
    <n v="2085563"/>
    <s v="Bryant, Ben"/>
    <s v="South"/>
    <s v="5. Deferred"/>
    <s v="Defined"/>
    <x v="5"/>
    <m/>
    <m/>
    <m/>
    <n v="0"/>
    <n v="130000"/>
    <n v="-130000"/>
    <s v="Red"/>
    <n v="130000"/>
    <m/>
    <n v="130000"/>
    <n v="-130000"/>
    <m/>
    <m/>
    <n v="113850"/>
    <m/>
    <m/>
    <n v="113850"/>
    <s v="Phase"/>
    <n v="113850"/>
    <m/>
    <n v="130000"/>
    <n v="130000"/>
    <s v="No"/>
    <s v="Green"/>
    <d v="2024-06-01T00:00:00"/>
    <d v="2023-02-14T00:00:00"/>
    <d v="2023-02-14T00:00:00"/>
    <d v="2023-12-31T00:00:00"/>
    <d v="2023-07-31T00:00:00"/>
    <m/>
    <m/>
    <m/>
    <m/>
    <m/>
    <m/>
    <m/>
    <m/>
    <m/>
    <m/>
    <m/>
    <m/>
    <m/>
    <m/>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x v="1"/>
    <s v="Pipelines and Terminals"/>
    <s v="Tank Integrity"/>
    <m/>
    <s v="Alabama"/>
    <s v="BSEVE - BIRMINGHAM SOUTH TERMINAL"/>
    <m/>
    <m/>
    <n v="0"/>
    <m/>
    <m/>
    <m/>
    <n v="130000"/>
    <s v="Stine, Carlton"/>
    <s v="Stine, Carlton"/>
    <m/>
    <m/>
    <n v="1"/>
    <n v="44783"/>
    <m/>
    <s v="Administrator, System"/>
    <s v="Independent"/>
    <s v="Aqua"/>
    <d v="2022-08-17T00:00:00"/>
    <s v="Int - Tanks"/>
  </r>
  <r>
    <x v="1256"/>
    <s v="Item"/>
    <s v="Candidate"/>
    <x v="0"/>
    <m/>
    <s v="Maintenance Framework"/>
    <m/>
    <s v="Magouirk, Josh"/>
    <s v="South"/>
    <s v="1. Proposed"/>
    <m/>
    <x v="31"/>
    <m/>
    <n v="15000"/>
    <m/>
    <n v="15000"/>
    <n v="15000"/>
    <n v="0"/>
    <s v="Green"/>
    <n v="15000"/>
    <m/>
    <n v="15000"/>
    <n v="0"/>
    <m/>
    <m/>
    <m/>
    <m/>
    <m/>
    <m/>
    <m/>
    <m/>
    <m/>
    <n v="15000"/>
    <n v="15000"/>
    <s v="No"/>
    <s v="Green"/>
    <d v="2023-08-01T00:00:00"/>
    <m/>
    <m/>
    <m/>
    <d v="2023-02-28T00:00:00"/>
    <m/>
    <m/>
    <m/>
    <m/>
    <m/>
    <m/>
    <m/>
    <m/>
    <m/>
    <m/>
    <m/>
    <m/>
    <m/>
    <m/>
    <m/>
    <n v="15000"/>
    <m/>
    <m/>
    <m/>
    <m/>
    <m/>
    <m/>
    <m/>
    <m/>
    <m/>
    <x v="1"/>
    <s v="Pipelines and Terminals"/>
    <s v="Operating Infrastructure"/>
    <m/>
    <s v="Alabama"/>
    <s v="BETGH - BET BIRMINGHAM"/>
    <m/>
    <m/>
    <n v="0"/>
    <n v="15000"/>
    <m/>
    <m/>
    <m/>
    <s v="Clark, Chris"/>
    <m/>
    <m/>
    <m/>
    <n v="1"/>
    <n v="45145"/>
    <m/>
    <s v="Guest, ProSight"/>
    <s v="Independent"/>
    <s v="Aqua"/>
    <d v="2022-08-22T00:00:00"/>
    <s v="Other Programs"/>
  </r>
  <r>
    <x v="1257"/>
    <s v="Item"/>
    <s v="Open"/>
    <x v="0"/>
    <s v="BETGH00M2301"/>
    <s v="Maintenance Framework"/>
    <n v="2094131"/>
    <s v="Bryant, Ben"/>
    <s v="South"/>
    <s v="8. Canceled"/>
    <s v="Defined"/>
    <x v="5"/>
    <m/>
    <m/>
    <m/>
    <n v="0"/>
    <m/>
    <n v="0"/>
    <s v="Green"/>
    <n v="832559"/>
    <m/>
    <n v="832559"/>
    <n v="-832559"/>
    <m/>
    <m/>
    <n v="342160"/>
    <m/>
    <m/>
    <n v="342160"/>
    <s v="Phase"/>
    <n v="342160"/>
    <m/>
    <m/>
    <m/>
    <s v="No"/>
    <s v="Green"/>
    <m/>
    <d v="2023-01-24T00:00:00"/>
    <d v="2023-01-24T00:00:00"/>
    <d v="2023-12-31T00:00:00"/>
    <d v="2023-04-30T00:00:00"/>
    <m/>
    <m/>
    <m/>
    <m/>
    <m/>
    <m/>
    <m/>
    <m/>
    <m/>
    <m/>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x v="1"/>
    <s v="Pipelines and Terminals"/>
    <s v="Integrity"/>
    <m/>
    <s v="Alabama"/>
    <s v="BETGH - BET BIRMINGHAM"/>
    <m/>
    <m/>
    <n v="0"/>
    <m/>
    <m/>
    <m/>
    <m/>
    <s v="Stine, Carlton"/>
    <s v="Stine, Carlton"/>
    <m/>
    <m/>
    <n v="1"/>
    <n v="44784"/>
    <m/>
    <s v="Administrator, System"/>
    <s v="Independent"/>
    <s v="Aqua"/>
    <d v="2022-08-17T00:00:00"/>
    <s v="Int - Tanks"/>
  </r>
  <r>
    <x v="1258"/>
    <s v="Item"/>
    <s v="Open"/>
    <x v="1"/>
    <s v="BMTUA00E2204"/>
    <s v="Maintenance Framework"/>
    <n v="1970506"/>
    <s v="Corman, Chris"/>
    <s v="South"/>
    <s v="7. Closed"/>
    <s v="Drawdown"/>
    <x v="1"/>
    <n v="1090"/>
    <m/>
    <m/>
    <n v="1090.05"/>
    <n v="1090"/>
    <n v="0"/>
    <s v="Green"/>
    <m/>
    <m/>
    <m/>
    <n v="1090"/>
    <m/>
    <m/>
    <n v="13000"/>
    <m/>
    <m/>
    <n v="13000"/>
    <s v="Full"/>
    <n v="13000"/>
    <n v="12090"/>
    <m/>
    <n v="12090"/>
    <s v="No"/>
    <s v="Green"/>
    <d v="2022-11-01T00:00:00"/>
    <d v="2022-04-07T00:00:00"/>
    <d v="2022-04-07T00:00:00"/>
    <d v="2022-05-31T00:00:00"/>
    <d v="2022-10-13T00:00:00"/>
    <m/>
    <m/>
    <n v="1090.05"/>
    <m/>
    <m/>
    <m/>
    <m/>
    <m/>
    <m/>
    <m/>
    <m/>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x v="1"/>
    <s v="Pipelines and Terminals"/>
    <s v="Station/Terminal"/>
    <m/>
    <s v="Marrero"/>
    <s v="BMTUA - Marrero Terminal"/>
    <m/>
    <n v="1090"/>
    <n v="0"/>
    <m/>
    <m/>
    <n v="11000"/>
    <m/>
    <s v="Johnson, AJ"/>
    <s v="Asiedu, Saka"/>
    <m/>
    <m/>
    <n v="1"/>
    <n v="43340"/>
    <m/>
    <s v="Guest, ProSight"/>
    <s v="Independent"/>
    <s v="Aqua"/>
    <d v="2022-04-05T00:00:00"/>
    <s v="Other Programs"/>
  </r>
  <r>
    <x v="1259"/>
    <s v="Item"/>
    <s v="Open"/>
    <x v="1"/>
    <s v="BMTUA00E2211"/>
    <s v="Maintenance Framework"/>
    <n v="2011759"/>
    <s v="Bryant, Ben"/>
    <s v="South"/>
    <s v="6. Operational"/>
    <s v="Drawdown"/>
    <x v="1"/>
    <n v="21634"/>
    <m/>
    <m/>
    <n v="21633.7"/>
    <n v="22428"/>
    <n v="-794"/>
    <s v="Yellow"/>
    <m/>
    <m/>
    <m/>
    <n v="21634"/>
    <m/>
    <m/>
    <n v="107000"/>
    <m/>
    <m/>
    <n v="107000"/>
    <s v="Full"/>
    <n v="107000"/>
    <n v="72384"/>
    <m/>
    <n v="72384"/>
    <s v="No"/>
    <s v="Green"/>
    <d v="2022-09-01T00:00:00"/>
    <d v="2022-08-08T00:00:00"/>
    <d v="2022-08-08T00:00:00"/>
    <d v="2022-12-31T00:00:00"/>
    <d v="2023-01-31T00:00:00"/>
    <m/>
    <m/>
    <n v="30500"/>
    <n v="-7000"/>
    <n v="-1072.5"/>
    <n v="-793.8"/>
    <m/>
    <m/>
    <n v="-794"/>
    <s v="Red"/>
    <m/>
    <m/>
    <m/>
    <m/>
    <m/>
    <m/>
    <m/>
    <m/>
    <m/>
    <m/>
    <m/>
    <s v="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5-01T00:00:00"/>
    <s v="Lockwood, Jo Dawn"/>
    <m/>
    <x v="1"/>
    <s v="Pipelines and Terminals"/>
    <s v="Station/Terminal"/>
    <m/>
    <s v="Marrero"/>
    <s v="BMTUA - Marrero Terminal"/>
    <m/>
    <n v="22428"/>
    <n v="-794"/>
    <m/>
    <m/>
    <n v="50750"/>
    <m/>
    <s v="Johnson, AJ"/>
    <s v="Asiedu, Saka"/>
    <m/>
    <m/>
    <n v="1"/>
    <n v="43301"/>
    <m/>
    <s v="Guest, ProSight"/>
    <s v="Independent"/>
    <s v="Aqua"/>
    <d v="2022-03-30T00:00:00"/>
    <s v="Other Programs"/>
  </r>
  <r>
    <x v="1260"/>
    <s v="Item"/>
    <s v="Open"/>
    <x v="0"/>
    <s v="BTXHF00M2215"/>
    <m/>
    <n v="2037459"/>
    <s v="Matthews, Clayton"/>
    <s v="South"/>
    <s v="6. Operational"/>
    <s v="Emergent"/>
    <x v="24"/>
    <n v="3824"/>
    <m/>
    <m/>
    <n v="3823.53"/>
    <n v="3824"/>
    <n v="0"/>
    <s v="Green"/>
    <m/>
    <m/>
    <m/>
    <n v="3824"/>
    <m/>
    <m/>
    <n v="157000"/>
    <m/>
    <m/>
    <n v="157000"/>
    <s v="Full"/>
    <n v="157000"/>
    <n v="144929"/>
    <m/>
    <n v="144929"/>
    <s v="No"/>
    <s v="Green"/>
    <d v="2022-10-01T00:00:00"/>
    <d v="2022-10-20T00:00:00"/>
    <d v="2022-10-20T00:00:00"/>
    <d v="2022-10-24T00:00:00"/>
    <d v="2022-10-21T00:00:00"/>
    <m/>
    <m/>
    <n v="3242.56"/>
    <n v="580.97"/>
    <n v="0"/>
    <n v="0"/>
    <m/>
    <m/>
    <n v="0"/>
    <s v="Green"/>
    <m/>
    <m/>
    <m/>
    <m/>
    <m/>
    <m/>
    <m/>
    <m/>
    <m/>
    <m/>
    <m/>
    <s v="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5-02T00:00:00"/>
    <s v="Landeros, Melisa"/>
    <m/>
    <x v="1"/>
    <s v="Pipelines and Terminals"/>
    <s v="Operating Infrastructure"/>
    <m/>
    <s v="Corpus Christi"/>
    <s v="BTXHF - Buckeye Texas Hub"/>
    <m/>
    <n v="3824"/>
    <n v="0"/>
    <m/>
    <m/>
    <n v="141105"/>
    <m/>
    <s v="Oey, Alex"/>
    <s v="Oey, Alexander"/>
    <m/>
    <m/>
    <n v="1"/>
    <n v="46005"/>
    <m/>
    <s v="Meitzler, Antoinette"/>
    <s v="Independent"/>
    <s v="Aqua"/>
    <d v="2022-10-06T00:00:00"/>
    <s v="Other Programs"/>
  </r>
  <r>
    <x v="1261"/>
    <s v="Item"/>
    <s v="Open"/>
    <x v="0"/>
    <s v="BTXHF00M2106"/>
    <s v="Maintenance Framework"/>
    <n v="1902987"/>
    <s v="Corman, Chris"/>
    <s v="South"/>
    <s v="7. Closed"/>
    <s v="Emergent"/>
    <x v="33"/>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m/>
    <m/>
    <m/>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x v="1"/>
    <s v="Pipelines and Terminals"/>
    <s v="Operating Infrastructure"/>
    <m/>
    <s v="Corpus Christi"/>
    <s v="BTXHF - Buckeye Texas Hub"/>
    <m/>
    <n v="5579"/>
    <n v="0"/>
    <m/>
    <m/>
    <n v="37228"/>
    <m/>
    <s v="Karl, Marissa"/>
    <s v="Burke, Kevin"/>
    <m/>
    <m/>
    <n v="1"/>
    <n v="42342"/>
    <m/>
    <s v="Guest, ProSight"/>
    <s v="Independent"/>
    <s v="Aqua"/>
    <d v="2021-10-19T00:00:00"/>
    <s v="Other Programs"/>
  </r>
  <r>
    <x v="1262"/>
    <s v="Item"/>
    <s v="Open"/>
    <x v="0"/>
    <s v="BTXPP00M2304"/>
    <s v="Maintenance Framework"/>
    <n v="2084418"/>
    <s v="Matthews, Clayton"/>
    <s v="South"/>
    <s v="2. Pending AFE"/>
    <m/>
    <x v="5"/>
    <n v="1070675"/>
    <n v="325000"/>
    <m/>
    <n v="1395674.66"/>
    <n v="1518474"/>
    <n v="-122799"/>
    <s v="Yellow"/>
    <m/>
    <m/>
    <m/>
    <n v="1395675"/>
    <m/>
    <m/>
    <m/>
    <m/>
    <m/>
    <m/>
    <s v="Interim"/>
    <m/>
    <n v="1070675"/>
    <n v="325000"/>
    <n v="1395675"/>
    <s v="No"/>
    <s v="Green"/>
    <d v="2023-02-01T00:00:00"/>
    <m/>
    <m/>
    <m/>
    <d v="2023-06-30T00:00:00"/>
    <m/>
    <m/>
    <m/>
    <n v="130000"/>
    <n v="413473.88"/>
    <n v="527200.78"/>
    <n v="500000"/>
    <n v="500000"/>
    <n v="27201"/>
    <s v="Yellow"/>
    <m/>
    <m/>
    <n v="200000"/>
    <n v="100000"/>
    <n v="25000"/>
    <m/>
    <m/>
    <m/>
    <m/>
    <m/>
    <m/>
    <s v="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5-02T00:00:00"/>
    <s v="Landeros, Melisa"/>
    <m/>
    <x v="1"/>
    <s v="Pipelines and Terminals"/>
    <s v="Integrity"/>
    <m/>
    <s v="Corpus Christi"/>
    <s v="BTXPP - Buckeye Texas Processing"/>
    <m/>
    <n v="543474"/>
    <n v="827201"/>
    <n v="25000"/>
    <m/>
    <m/>
    <m/>
    <s v="Stine, Carlton"/>
    <s v="Stine, Carlton"/>
    <m/>
    <m/>
    <n v="1"/>
    <n v="46534"/>
    <m/>
    <s v="Stine, Carlton"/>
    <s v="Independent"/>
    <s v="Aqua"/>
    <d v="2023-01-24T00:00:00"/>
    <s v="Int - Tanks"/>
  </r>
  <r>
    <x v="1263"/>
    <s v="Item"/>
    <s v="Open"/>
    <x v="0"/>
    <s v="BTXPP00M2227"/>
    <s v="Maintenance Framework"/>
    <n v="2037864"/>
    <s v="Matthews, Clayton"/>
    <s v="South"/>
    <s v="3. Active"/>
    <s v="Drawdown"/>
    <x v="5"/>
    <n v="1123377"/>
    <n v="350000"/>
    <m/>
    <n v="1473377.35"/>
    <n v="1059017"/>
    <n v="414361"/>
    <s v="Red"/>
    <m/>
    <m/>
    <m/>
    <n v="1473377"/>
    <m/>
    <m/>
    <n v="502000"/>
    <m/>
    <m/>
    <n v="502000"/>
    <s v="Full"/>
    <n v="502000"/>
    <n v="1617058"/>
    <n v="350000"/>
    <n v="1967058"/>
    <s v="Yes"/>
    <s v="Red"/>
    <d v="2022-11-01T00:00:00"/>
    <d v="2022-10-25T00:00:00"/>
    <d v="2022-10-25T00:00:00"/>
    <d v="2023-04-15T00:00:00"/>
    <d v="2023-05-15T00:00:00"/>
    <m/>
    <m/>
    <n v="63916.85"/>
    <n v="306183.03999999998"/>
    <n v="468916.73"/>
    <n v="284360.73"/>
    <n v="220000"/>
    <n v="220000"/>
    <n v="64361"/>
    <s v="Red"/>
    <m/>
    <m/>
    <n v="175000"/>
    <n v="150000"/>
    <n v="25000"/>
    <m/>
    <m/>
    <m/>
    <m/>
    <m/>
    <m/>
    <s v="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5-02T00:00:00"/>
    <s v="Landeros, Melisa"/>
    <m/>
    <x v="1"/>
    <s v="Pipelines and Terminals"/>
    <s v="Integrity"/>
    <m/>
    <s v="Corpus Christi"/>
    <s v="BTXPP - Buckeye Texas Processing"/>
    <m/>
    <n v="839017"/>
    <n v="609361"/>
    <n v="25000"/>
    <m/>
    <n v="493681"/>
    <m/>
    <s v="Stine, Carlton"/>
    <s v="Stine, Carlton"/>
    <m/>
    <m/>
    <n v="1"/>
    <n v="46096"/>
    <m/>
    <s v="Guest, ProSight"/>
    <s v="Independent"/>
    <s v="Aqua"/>
    <d v="2022-10-20T00:00:00"/>
    <s v="Int - Tanks"/>
  </r>
  <r>
    <x v="1264"/>
    <s v="Item"/>
    <s v="Open"/>
    <x v="0"/>
    <s v="BTXPP00M2228"/>
    <s v="Maintenance Framework"/>
    <n v="2037892"/>
    <s v="Matthews, Clayton"/>
    <s v="South"/>
    <s v="6. Operational"/>
    <s v="Drawdown"/>
    <x v="5"/>
    <n v="514656"/>
    <n v="35000"/>
    <m/>
    <n v="549655.57999999996"/>
    <n v="480332"/>
    <n v="69324"/>
    <s v="Red"/>
    <m/>
    <m/>
    <m/>
    <n v="549656"/>
    <m/>
    <m/>
    <n v="268000"/>
    <m/>
    <m/>
    <n v="268000"/>
    <s v="Full"/>
    <n v="268000"/>
    <n v="630336"/>
    <n v="35000"/>
    <n v="665336"/>
    <s v="Yes"/>
    <s v="Red"/>
    <d v="2022-12-01T00:00:00"/>
    <d v="2022-10-25T00:00:00"/>
    <d v="2022-10-25T00:00:00"/>
    <d v="2023-04-15T00:00:00"/>
    <d v="2023-03-31T00:00:00"/>
    <m/>
    <m/>
    <n v="25177.25"/>
    <n v="142078.32999999999"/>
    <n v="313076.15999999997"/>
    <n v="34323.839999999997"/>
    <m/>
    <m/>
    <n v="34324"/>
    <s v="Red"/>
    <m/>
    <m/>
    <n v="35000"/>
    <m/>
    <m/>
    <m/>
    <m/>
    <m/>
    <m/>
    <m/>
    <m/>
    <s v="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5-02T00:00:00"/>
    <s v="Landeros, Melisa"/>
    <m/>
    <x v="1"/>
    <s v="Pipelines and Terminals"/>
    <s v="Integrity"/>
    <m/>
    <s v="Corpus Christi"/>
    <s v="BTXPP - Buckeye Texas Processing"/>
    <m/>
    <n v="480332"/>
    <n v="69324"/>
    <m/>
    <m/>
    <n v="115680"/>
    <m/>
    <s v="Stine, Carlton"/>
    <s v="Stine, Carlton"/>
    <m/>
    <m/>
    <n v="1"/>
    <n v="46099"/>
    <m/>
    <s v="Guest, ProSight"/>
    <s v="Independent"/>
    <s v="Aqua"/>
    <d v="2022-10-20T00:00:00"/>
    <s v="Int - Tanks"/>
  </r>
  <r>
    <x v="1265"/>
    <s v="Item"/>
    <s v="Open"/>
    <x v="0"/>
    <s v="BTXPP00M2229"/>
    <s v="Maintenance Framework"/>
    <n v="2038111"/>
    <s v="Matthews, Clayton"/>
    <s v="South"/>
    <s v="6. Operational"/>
    <s v="Drawdown"/>
    <x v="5"/>
    <n v="498431"/>
    <m/>
    <m/>
    <n v="498431.23"/>
    <n v="467183"/>
    <n v="31249"/>
    <s v="Yellow"/>
    <m/>
    <m/>
    <m/>
    <n v="498431"/>
    <m/>
    <m/>
    <n v="318000"/>
    <m/>
    <m/>
    <n v="318000"/>
    <s v="Full"/>
    <n v="318000"/>
    <n v="800574"/>
    <m/>
    <n v="800574"/>
    <s v="Yes"/>
    <s v="Red"/>
    <d v="2022-11-01T00:00:00"/>
    <d v="2022-10-28T00:00:00"/>
    <d v="2022-10-28T00:00:00"/>
    <d v="2023-04-15T00:00:00"/>
    <d v="2023-03-31T00:00:00"/>
    <m/>
    <m/>
    <n v="-7668.6"/>
    <n v="213208.86"/>
    <n v="226642.45"/>
    <n v="66248.52"/>
    <n v="35000"/>
    <n v="35000"/>
    <n v="31249"/>
    <s v="Red"/>
    <m/>
    <m/>
    <m/>
    <m/>
    <m/>
    <m/>
    <m/>
    <m/>
    <m/>
    <m/>
    <m/>
    <s v="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5-02T00:00:00"/>
    <s v="Landeros, Melisa"/>
    <m/>
    <x v="1"/>
    <s v="Pipelines and Terminals"/>
    <s v="Integrity"/>
    <m/>
    <s v="Corpus Christi"/>
    <s v="BTXPP - Buckeye Texas Processing"/>
    <m/>
    <n v="432183"/>
    <n v="66249"/>
    <m/>
    <m/>
    <n v="302143"/>
    <m/>
    <s v="Stine, Carlton"/>
    <s v="Stine, Carlton"/>
    <m/>
    <m/>
    <n v="1"/>
    <n v="46097"/>
    <m/>
    <s v="Guest, ProSight"/>
    <s v="Independent"/>
    <s v="Aqua"/>
    <d v="2022-10-20T00:00:00"/>
    <s v="Int - Tanks"/>
  </r>
  <r>
    <x v="1266"/>
    <s v="Item"/>
    <s v="Open"/>
    <x v="0"/>
    <s v="BTXHF00M1610"/>
    <s v="Exempt"/>
    <n v="1217085"/>
    <s v="Burke, Joshua"/>
    <s v="South"/>
    <s v="7. Closed"/>
    <s v="Emergent"/>
    <x v="29"/>
    <n v="-14314"/>
    <m/>
    <m/>
    <n v="-14314.42"/>
    <n v="-14314"/>
    <n v="0"/>
    <s v="Green"/>
    <m/>
    <m/>
    <m/>
    <n v="-14314"/>
    <m/>
    <m/>
    <n v="36000"/>
    <m/>
    <m/>
    <n v="36000"/>
    <m/>
    <n v="36000"/>
    <n v="0"/>
    <m/>
    <n v="0"/>
    <s v="No"/>
    <s v="Green"/>
    <m/>
    <d v="2016-06-02T00:00:00"/>
    <d v="2016-06-02T00:00:00"/>
    <d v="2016-08-29T00:00:00"/>
    <d v="2017-08-31T00:00:00"/>
    <m/>
    <m/>
    <m/>
    <m/>
    <n v="-14314.42"/>
    <m/>
    <m/>
    <m/>
    <m/>
    <m/>
    <m/>
    <m/>
    <m/>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x v="1"/>
    <s v="Pipelines and Terminals"/>
    <s v="Operating Infrastructure"/>
    <m/>
    <s v="Corpus Christi"/>
    <s v="BTXHF - Buckeye Texas Hub"/>
    <m/>
    <n v="-14314"/>
    <n v="0"/>
    <m/>
    <m/>
    <m/>
    <m/>
    <s v="Forsey, Frank"/>
    <s v="Collings, B Lewis, Jr"/>
    <m/>
    <m/>
    <n v="1"/>
    <n v="16606"/>
    <m/>
    <s v="White, Julie"/>
    <s v="Independent"/>
    <s v="Aqua"/>
    <d v="2015-09-15T00:00:00"/>
    <m/>
  </r>
  <r>
    <x v="1267"/>
    <s v="Item"/>
    <s v="Open"/>
    <x v="0"/>
    <s v="BTXHF00M2210"/>
    <s v="Maintenance Framework"/>
    <n v="1991324"/>
    <s v="Garcia, Monica"/>
    <s v="South"/>
    <s v="7. Closed"/>
    <s v="Defined"/>
    <x v="28"/>
    <n v="-4000"/>
    <m/>
    <m/>
    <n v="-4000"/>
    <n v="-4000"/>
    <n v="0"/>
    <s v="Green"/>
    <m/>
    <m/>
    <m/>
    <n v="-4000"/>
    <m/>
    <m/>
    <n v="42000"/>
    <m/>
    <m/>
    <n v="42000"/>
    <s v="Full"/>
    <n v="42000"/>
    <n v="25875"/>
    <m/>
    <n v="25875"/>
    <s v="No"/>
    <s v="Green"/>
    <d v="2022-07-01T00:00:00"/>
    <d v="2022-06-21T00:00:00"/>
    <d v="2022-06-21T00:00:00"/>
    <d v="2022-12-31T00:00:00"/>
    <d v="2022-08-17T00:00:00"/>
    <m/>
    <m/>
    <n v="-4000"/>
    <m/>
    <m/>
    <m/>
    <m/>
    <m/>
    <m/>
    <m/>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x v="1"/>
    <s v="Pipelines and Terminals"/>
    <s v="Operating Infrastructure"/>
    <m/>
    <s v="Corpus Christi"/>
    <s v="BTXHF - Buckeye Texas Hub"/>
    <m/>
    <n v="-4000"/>
    <n v="0"/>
    <m/>
    <m/>
    <n v="29875"/>
    <m/>
    <s v="Clark, Dave"/>
    <s v="Asiedu, Saka"/>
    <s v="N/A"/>
    <m/>
    <n v="1"/>
    <n v="31520"/>
    <m/>
    <s v="Kabaria, Erika"/>
    <s v="Independent"/>
    <s v="Aqua"/>
    <d v="2018-08-29T00:00:00"/>
    <s v="Other Programs"/>
  </r>
  <r>
    <x v="1268"/>
    <s v="Item"/>
    <s v="Open"/>
    <x v="0"/>
    <m/>
    <s v="Maintenance Framework"/>
    <m/>
    <s v="Garcia, Monica"/>
    <s v="South"/>
    <s v="1. Proposed"/>
    <m/>
    <x v="22"/>
    <m/>
    <n v="75000"/>
    <m/>
    <n v="75000"/>
    <n v="75000"/>
    <n v="0"/>
    <s v="Green"/>
    <n v="75000"/>
    <m/>
    <n v="75000"/>
    <n v="0"/>
    <m/>
    <m/>
    <m/>
    <m/>
    <m/>
    <m/>
    <m/>
    <m/>
    <m/>
    <n v="75000"/>
    <n v="75000"/>
    <s v="No"/>
    <s v="Green"/>
    <d v="2023-07-01T00:00:00"/>
    <m/>
    <m/>
    <m/>
    <d v="2023-07-31T00:00:00"/>
    <m/>
    <m/>
    <m/>
    <m/>
    <m/>
    <m/>
    <m/>
    <m/>
    <m/>
    <m/>
    <m/>
    <m/>
    <m/>
    <m/>
    <n v="75000"/>
    <m/>
    <m/>
    <m/>
    <m/>
    <m/>
    <m/>
    <s v="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4-04T00:00:00"/>
    <m/>
    <m/>
    <x v="1"/>
    <s v="Pipelines and Terminals"/>
    <s v="Operating Infrastructure"/>
    <m/>
    <s v="Corpus Christi"/>
    <s v="BTXHF - Buckeye Texas Hub"/>
    <m/>
    <m/>
    <n v="0"/>
    <n v="75000"/>
    <m/>
    <m/>
    <m/>
    <s v="Bonenberger, Mark"/>
    <m/>
    <m/>
    <m/>
    <n v="1"/>
    <n v="41911"/>
    <m/>
    <s v="Administrator, System"/>
    <s v="Independent"/>
    <s v="Aqua"/>
    <d v="2021-08-23T00:00:00"/>
    <s v="Other Programs"/>
  </r>
  <r>
    <x v="1269"/>
    <s v="Item"/>
    <s v="Open"/>
    <x v="0"/>
    <s v="BTXHF00M2303"/>
    <s v="Maintenance Framework"/>
    <n v="2095087"/>
    <s v="Burke, Joshua"/>
    <s v="South"/>
    <s v="3. Active"/>
    <s v="Defined"/>
    <x v="22"/>
    <n v="30125"/>
    <n v="105000"/>
    <m/>
    <n v="135125"/>
    <n v="140000"/>
    <n v="-4875"/>
    <s v="Yellow"/>
    <n v="145000"/>
    <m/>
    <n v="145000"/>
    <n v="-9875"/>
    <m/>
    <m/>
    <n v="33599"/>
    <m/>
    <m/>
    <n v="33599"/>
    <s v="Phase"/>
    <n v="33599"/>
    <n v="30125"/>
    <n v="105000"/>
    <n v="135125"/>
    <s v="No"/>
    <s v="Green"/>
    <d v="2023-03-01T00:00:00"/>
    <d v="2023-03-15T00:00:00"/>
    <d v="2023-03-15T00:00:00"/>
    <d v="2023-10-31T00:00:00"/>
    <d v="2023-07-31T00:00:00"/>
    <m/>
    <m/>
    <m/>
    <m/>
    <n v="25000"/>
    <n v="5125"/>
    <n v="10000"/>
    <n v="10000"/>
    <n v="-4875"/>
    <s v="Red"/>
    <m/>
    <m/>
    <m/>
    <n v="30000"/>
    <n v="40000"/>
    <n v="35000"/>
    <m/>
    <m/>
    <m/>
    <m/>
    <m/>
    <s v="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5-03T00:00:00"/>
    <s v="Landeros, Melisa"/>
    <m/>
    <x v="1"/>
    <s v="Pipelines and Terminals"/>
    <s v="Operating Infrastructure"/>
    <m/>
    <s v="Corpus Christi"/>
    <s v="BTXHF - Buckeye Texas Hub"/>
    <m/>
    <n v="25000"/>
    <n v="35125"/>
    <n v="75000"/>
    <m/>
    <m/>
    <m/>
    <s v="Bonenberger, Mark"/>
    <s v="Johnson, AJ"/>
    <m/>
    <m/>
    <n v="1"/>
    <n v="45558"/>
    <m/>
    <s v="Administrator, System"/>
    <s v="Independent"/>
    <s v="Aqua"/>
    <d v="2022-08-29T00:00:00"/>
    <s v="Other Programs"/>
  </r>
  <r>
    <x v="1270"/>
    <s v="Item"/>
    <s v="Open"/>
    <x v="0"/>
    <s v="BTXHF00M2302"/>
    <s v="Maintenance Framework"/>
    <n v="2094856"/>
    <s v="Burke, Joshua"/>
    <s v="South"/>
    <s v="3. Active"/>
    <s v="Defined"/>
    <x v="1"/>
    <n v="312264"/>
    <n v="220000"/>
    <n v="45000"/>
    <n v="532263.6"/>
    <n v="528424"/>
    <n v="3839"/>
    <s v="Yellow"/>
    <m/>
    <m/>
    <m/>
    <n v="532264"/>
    <m/>
    <m/>
    <n v="565063"/>
    <m/>
    <m/>
    <n v="565063"/>
    <s v="Full"/>
    <n v="565063"/>
    <n v="312264"/>
    <n v="265000"/>
    <n v="577264"/>
    <s v="No"/>
    <s v="Green"/>
    <d v="2023-03-01T00:00:00"/>
    <d v="2023-04-12T00:00:00"/>
    <d v="2023-04-12T00:00:00"/>
    <d v="2023-05-19T00:00:00"/>
    <d v="2023-05-31T00:00:00"/>
    <m/>
    <m/>
    <m/>
    <m/>
    <n v="108424.42"/>
    <n v="203839.18"/>
    <n v="200000"/>
    <n v="200000"/>
    <n v="3839"/>
    <s v="Yellow"/>
    <m/>
    <m/>
    <n v="220000"/>
    <m/>
    <m/>
    <m/>
    <m/>
    <m/>
    <m/>
    <m/>
    <n v="45000"/>
    <s v="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5-03T00:00:00"/>
    <s v="Landeros, Melisa"/>
    <m/>
    <x v="1"/>
    <s v="Pipelines and Terminals"/>
    <s v="Operating Infrastructure"/>
    <m/>
    <s v="Corpus Christi"/>
    <s v="BTXHF - Buckeye Texas Hub"/>
    <m/>
    <n v="108424"/>
    <n v="423839"/>
    <m/>
    <m/>
    <m/>
    <m/>
    <s v="Johnson, AJ"/>
    <s v="Johnson, AJ"/>
    <m/>
    <m/>
    <n v="1"/>
    <n v="46696"/>
    <m/>
    <s v="Burke, Joshua"/>
    <s v="Independent"/>
    <s v="Aqua"/>
    <d v="2023-03-03T00:00:00"/>
    <m/>
  </r>
  <r>
    <x v="1271"/>
    <s v="Item"/>
    <s v="Open"/>
    <x v="1"/>
    <s v="BTXHF00E2210"/>
    <s v="Project Framework"/>
    <n v="2051601"/>
    <s v="Burke, Joshua"/>
    <s v="South"/>
    <s v="7. Closed"/>
    <s v="Defined"/>
    <x v="27"/>
    <n v="-39"/>
    <m/>
    <m/>
    <n v="-38.9"/>
    <n v="-39"/>
    <n v="0"/>
    <s v="Green"/>
    <m/>
    <m/>
    <m/>
    <n v="-39"/>
    <m/>
    <m/>
    <n v="18000"/>
    <m/>
    <m/>
    <n v="18000"/>
    <s v="Full"/>
    <n v="18000"/>
    <n v="14961"/>
    <m/>
    <n v="14961"/>
    <s v="No"/>
    <s v="Green"/>
    <d v="2022-12-01T00:00:00"/>
    <d v="2022-12-05T00:00:00"/>
    <d v="2022-12-05T00:00:00"/>
    <d v="2022-12-31T00:00:00"/>
    <d v="2022-12-30T00:00:00"/>
    <m/>
    <m/>
    <n v="-4527.2299999999996"/>
    <n v="4488.33"/>
    <m/>
    <m/>
    <m/>
    <m/>
    <m/>
    <m/>
    <m/>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x v="1"/>
    <s v="Pipelines and Terminals"/>
    <s v="Station/Terminal"/>
    <m/>
    <s v="Corpus Christi"/>
    <s v="BTXHF - Buckeye Texas Hub"/>
    <m/>
    <n v="-39"/>
    <n v="0"/>
    <m/>
    <m/>
    <n v="15000"/>
    <m/>
    <s v="Spari, Markella"/>
    <m/>
    <m/>
    <m/>
    <n v="1"/>
    <n v="37942"/>
    <m/>
    <s v="Guest, ProSight"/>
    <s v="Independent"/>
    <s v="Aqua"/>
    <d v="2020-08-13T00:00:00"/>
    <s v="Marine"/>
  </r>
  <r>
    <x v="1272"/>
    <s v="Item"/>
    <s v="Open"/>
    <x v="0"/>
    <s v="BTXHF00M2209"/>
    <s v="Maintenance Framework"/>
    <n v="2002854"/>
    <s v="Garcia, Monica"/>
    <s v="South"/>
    <s v="6. Operational"/>
    <s v="Defined"/>
    <x v="34"/>
    <n v="15194"/>
    <m/>
    <m/>
    <n v="15194.11"/>
    <n v="13330"/>
    <n v="1864"/>
    <s v="Red"/>
    <m/>
    <m/>
    <m/>
    <n v="15194"/>
    <m/>
    <m/>
    <n v="166000"/>
    <m/>
    <m/>
    <n v="166000"/>
    <s v="Phase"/>
    <n v="166000"/>
    <n v="153389"/>
    <m/>
    <n v="153389"/>
    <s v="No"/>
    <s v="Green"/>
    <d v="2022-07-01T00:00:00"/>
    <d v="2022-07-13T00:00:00"/>
    <d v="2022-07-13T00:00:00"/>
    <d v="2022-12-31T00:00:00"/>
    <d v="2022-12-30T00:00:00"/>
    <m/>
    <m/>
    <n v="13733.7"/>
    <n v="-6775.34"/>
    <n v="6371.38"/>
    <n v="1864.37"/>
    <m/>
    <m/>
    <n v="1864"/>
    <s v="Red"/>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x v="1"/>
    <s v="Pipelines and Terminals"/>
    <s v="Integrity"/>
    <m/>
    <s v="Corpus Christi"/>
    <s v="BTXHF - Buckeye Texas Hub"/>
    <m/>
    <n v="13330"/>
    <n v="1864"/>
    <m/>
    <m/>
    <n v="138195"/>
    <m/>
    <s v="Geib, Rob"/>
    <s v="Geib, Robert"/>
    <s v="N/A"/>
    <m/>
    <n v="1"/>
    <n v="20509"/>
    <m/>
    <s v="Guest, ProSight"/>
    <s v="Independent"/>
    <s v="Aqua"/>
    <d v="2016-08-22T00:00:00"/>
    <s v="Int - Planned Corr &amp; FI"/>
  </r>
  <r>
    <x v="1273"/>
    <s v="Item"/>
    <s v="Open"/>
    <x v="0"/>
    <s v="BTXHF00M2205"/>
    <s v="Maintenance Framework"/>
    <n v="1946262"/>
    <s v="Corman, Chris"/>
    <s v="South"/>
    <s v="3. Active"/>
    <s v="Defined"/>
    <x v="0"/>
    <n v="394864"/>
    <n v="150000"/>
    <m/>
    <n v="544863.91"/>
    <n v="382795"/>
    <n v="162069"/>
    <s v="Red"/>
    <m/>
    <m/>
    <m/>
    <n v="544864"/>
    <m/>
    <m/>
    <n v="864000"/>
    <m/>
    <n v="449000"/>
    <n v="1313000"/>
    <s v="Supplemental"/>
    <n v="1313000"/>
    <n v="1267538"/>
    <n v="150000"/>
    <n v="1417538"/>
    <s v="Yes"/>
    <s v="Red"/>
    <d v="2022-02-01T00:00:00"/>
    <d v="2022-02-07T00:00:00"/>
    <d v="2022-02-07T00:00:00"/>
    <d v="2022-12-31T00:00:00"/>
    <d v="2023-03-31T00:00:00"/>
    <m/>
    <m/>
    <n v="51879.03"/>
    <n v="56331.08"/>
    <n v="74584.59"/>
    <n v="212069.21"/>
    <n v="50000"/>
    <n v="50000"/>
    <n v="162069"/>
    <s v="Red"/>
    <m/>
    <m/>
    <n v="150000"/>
    <m/>
    <m/>
    <m/>
    <m/>
    <m/>
    <m/>
    <m/>
    <m/>
    <s v="3/2/2023 Project is nearing completion. PSSR is scheduled for this week. Commissioning will follow_x000d__x000a_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3-02T00:00:00"/>
    <s v="Lockwood, Jo Dawn"/>
    <m/>
    <x v="1"/>
    <s v="Pipelines and Terminals"/>
    <s v="Operating Infrastructure"/>
    <m/>
    <s v="Corpus Christi"/>
    <s v="BTXHF - Buckeye Texas Hub"/>
    <m/>
    <n v="182795"/>
    <n v="362069"/>
    <m/>
    <m/>
    <n v="872675"/>
    <m/>
    <s v="Stine, Carlton"/>
    <s v="Asiedu, Saka"/>
    <m/>
    <m/>
    <n v="1"/>
    <n v="42837"/>
    <m/>
    <s v="Guest, ProSight"/>
    <s v="Independent"/>
    <s v="Aqua"/>
    <d v="2022-01-31T00:00:00"/>
    <s v="Other Programs"/>
  </r>
  <r>
    <x v="1274"/>
    <s v="Item"/>
    <s v="Open"/>
    <x v="0"/>
    <s v="BTXHF00M2213"/>
    <s v="Maintenance Framework"/>
    <n v="2023709"/>
    <s v="Burke, Joshua"/>
    <s v="South"/>
    <s v="6. Operational"/>
    <s v="Emergent"/>
    <x v="24"/>
    <n v="63034"/>
    <m/>
    <n v="0"/>
    <n v="63034.42"/>
    <n v="56446"/>
    <n v="6588"/>
    <s v="Red"/>
    <n v="60000"/>
    <m/>
    <n v="60000"/>
    <n v="3034"/>
    <m/>
    <m/>
    <n v="90000"/>
    <m/>
    <m/>
    <n v="90000"/>
    <s v="Full"/>
    <n v="90000"/>
    <n v="97534"/>
    <n v="0"/>
    <n v="97534"/>
    <s v="No"/>
    <s v="Green"/>
    <d v="2022-11-01T00:00:00"/>
    <d v="2022-09-26T00:00:00"/>
    <d v="2022-09-26T00:00:00"/>
    <d v="2023-01-31T00:00:00"/>
    <d v="2023-03-16T00:00:00"/>
    <m/>
    <m/>
    <n v="5325.06"/>
    <n v="15402.03"/>
    <n v="28719.279999999999"/>
    <n v="13588.05"/>
    <n v="7000"/>
    <n v="7000"/>
    <n v="6588"/>
    <s v="Red"/>
    <m/>
    <m/>
    <m/>
    <m/>
    <m/>
    <m/>
    <m/>
    <m/>
    <m/>
    <m/>
    <n v="0"/>
    <s v="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5-03T00:00:00"/>
    <s v="Landeros, Melisa"/>
    <m/>
    <x v="1"/>
    <s v="Pipelines and Terminals"/>
    <s v="Operating Infrastructure"/>
    <m/>
    <s v="Corpus Christi"/>
    <s v="BTXHF - Buckeye Texas Hub"/>
    <m/>
    <n v="49446"/>
    <n v="13588"/>
    <m/>
    <m/>
    <n v="34500"/>
    <m/>
    <s v="Oey, Alex"/>
    <s v="Johnson, AJ"/>
    <m/>
    <m/>
    <n v="1"/>
    <n v="45568"/>
    <m/>
    <s v="Administrator, System"/>
    <s v="Independent"/>
    <s v="Aqua"/>
    <d v="2022-08-29T00:00:00"/>
    <s v="Other Programs"/>
  </r>
  <r>
    <x v="1275"/>
    <s v="Item"/>
    <s v="Open"/>
    <x v="0"/>
    <s v="BTXHF00M2304"/>
    <s v="Maintenance Framework"/>
    <n v="2110561"/>
    <s v="Dalton, James"/>
    <s v="South"/>
    <s v="3. Active"/>
    <s v="Defined"/>
    <x v="28"/>
    <n v="35000"/>
    <n v="150000"/>
    <m/>
    <n v="185000"/>
    <n v="180000"/>
    <n v="5000"/>
    <s v="Yellow"/>
    <n v="180000"/>
    <m/>
    <n v="180000"/>
    <n v="5000"/>
    <m/>
    <m/>
    <n v="84066"/>
    <m/>
    <m/>
    <n v="84066"/>
    <s v="Phase"/>
    <n v="84066"/>
    <n v="35000"/>
    <n v="150000"/>
    <n v="185000"/>
    <s v="No"/>
    <s v="Green"/>
    <d v="2023-04-01T00:00:00"/>
    <d v="2023-04-12T00:00:00"/>
    <d v="2023-04-12T00:00:00"/>
    <d v="2023-12-31T00:00:00"/>
    <d v="2023-07-31T00:00:00"/>
    <m/>
    <m/>
    <m/>
    <m/>
    <m/>
    <n v="35000"/>
    <n v="30000"/>
    <n v="30000"/>
    <n v="5000"/>
    <s v="Red"/>
    <m/>
    <m/>
    <n v="20000"/>
    <n v="10000"/>
    <n v="30000"/>
    <n v="40000"/>
    <n v="40000"/>
    <n v="10000"/>
    <m/>
    <m/>
    <m/>
    <s v="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5-02T00:00:00"/>
    <s v="Landeros, Melisa"/>
    <m/>
    <x v="1"/>
    <s v="Pipelines and Terminals"/>
    <s v="Operating Infrastructure"/>
    <m/>
    <s v="Corpus Christi"/>
    <s v="BTXHF - Buckeye Texas Hub"/>
    <m/>
    <m/>
    <n v="65000"/>
    <n v="110000"/>
    <n v="10000"/>
    <m/>
    <m/>
    <s v="Clark, Dave"/>
    <s v="Johnson, AJ"/>
    <m/>
    <m/>
    <n v="1"/>
    <n v="45162"/>
    <m/>
    <s v="Administrator, System"/>
    <s v="Independent"/>
    <s v="Aqua"/>
    <d v="2022-08-23T00:00:00"/>
    <s v="Other Programs"/>
  </r>
  <r>
    <x v="1276"/>
    <s v="Item"/>
    <s v="Open"/>
    <x v="0"/>
    <m/>
    <s v="Maintenance Framework"/>
    <m/>
    <s v="Garcia, Monica"/>
    <s v="South"/>
    <s v="1. Proposed"/>
    <m/>
    <x v="11"/>
    <m/>
    <n v="120000"/>
    <m/>
    <n v="120000"/>
    <n v="120000"/>
    <n v="0"/>
    <s v="Green"/>
    <n v="120000"/>
    <m/>
    <n v="120000"/>
    <n v="0"/>
    <m/>
    <m/>
    <m/>
    <m/>
    <m/>
    <m/>
    <m/>
    <m/>
    <m/>
    <n v="120000"/>
    <n v="120000"/>
    <s v="No"/>
    <s v="Green"/>
    <d v="2023-07-01T00:00:00"/>
    <m/>
    <m/>
    <m/>
    <d v="2023-08-31T00:00:00"/>
    <m/>
    <m/>
    <m/>
    <m/>
    <m/>
    <m/>
    <m/>
    <m/>
    <m/>
    <m/>
    <m/>
    <m/>
    <m/>
    <m/>
    <n v="42000"/>
    <n v="78000"/>
    <m/>
    <m/>
    <m/>
    <m/>
    <m/>
    <s v="3-1-23 MLG:  a meeting is tentatively scheduled for mid-March in order to develop  scope of work and plan of action.   _x000d__x000a__x000d__x000a__x000d__x000a_2/2/23 MLG:  Tentatively scheduled for scope development in mid-to-late February."/>
    <d v="2023-03-01T00:00:00"/>
    <m/>
    <m/>
    <x v="1"/>
    <s v="Pipelines and Terminals"/>
    <s v="Integrity"/>
    <m/>
    <s v="Corpus Christi"/>
    <s v="BTXHF - Buckeye Texas Hub"/>
    <m/>
    <m/>
    <n v="0"/>
    <n v="120000"/>
    <m/>
    <m/>
    <m/>
    <s v="Aiken, Elaine"/>
    <m/>
    <m/>
    <m/>
    <n v="1"/>
    <n v="45533"/>
    <m/>
    <s v="Administrator, System"/>
    <s v="Independent"/>
    <m/>
    <d v="2022-08-29T00:00:00"/>
    <s v="Int - Planned Corr &amp; FI"/>
  </r>
  <r>
    <x v="1277"/>
    <s v="Item"/>
    <s v="Open"/>
    <x v="0"/>
    <s v="BTXHF00M2214"/>
    <s v="Maintenance Framework"/>
    <n v="2035971"/>
    <s v="Burke, Joshua"/>
    <s v="South"/>
    <s v="6. Operational"/>
    <s v="Emergent"/>
    <x v="24"/>
    <n v="5685"/>
    <m/>
    <m/>
    <n v="5685.47"/>
    <n v="5685"/>
    <n v="0"/>
    <s v="Green"/>
    <m/>
    <m/>
    <m/>
    <n v="5685"/>
    <m/>
    <m/>
    <n v="100000"/>
    <m/>
    <m/>
    <n v="100000"/>
    <s v="Full"/>
    <n v="100000"/>
    <n v="124739"/>
    <m/>
    <n v="124739"/>
    <s v="Yes"/>
    <s v="Red"/>
    <d v="2022-11-01T00:00:00"/>
    <d v="2022-10-03T00:00:00"/>
    <d v="2022-10-03T00:00:00"/>
    <d v="2022-12-02T00:00:00"/>
    <d v="2022-12-15T00:00:00"/>
    <m/>
    <m/>
    <n v="5572.45"/>
    <n v="-708.05"/>
    <n v="821.07"/>
    <m/>
    <m/>
    <m/>
    <m/>
    <m/>
    <m/>
    <m/>
    <m/>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x v="1"/>
    <s v="Pipelines and Terminals"/>
    <s v="Operating Infrastructure"/>
    <m/>
    <s v="Corpus Christi"/>
    <s v="BTXHF - Buckeye Texas Hub"/>
    <m/>
    <n v="5685"/>
    <n v="0"/>
    <m/>
    <m/>
    <n v="119053"/>
    <m/>
    <s v="Oey, Alex"/>
    <s v="Johnson, AJ"/>
    <m/>
    <m/>
    <n v="1"/>
    <n v="45569"/>
    <m/>
    <s v="Administrator, System"/>
    <s v="Independent"/>
    <s v="Aqua"/>
    <d v="2022-08-29T00:00:00"/>
    <s v="Other Programs"/>
  </r>
  <r>
    <x v="1278"/>
    <s v="Item"/>
    <s v="Open"/>
    <x v="0"/>
    <m/>
    <s v="Maintenance Framework"/>
    <m/>
    <s v="Garcia, Monica"/>
    <s v="South"/>
    <s v="1. Proposed"/>
    <m/>
    <x v="33"/>
    <m/>
    <n v="80000"/>
    <m/>
    <n v="80000"/>
    <n v="80000"/>
    <n v="0"/>
    <s v="Green"/>
    <n v="80000"/>
    <m/>
    <n v="80000"/>
    <n v="0"/>
    <m/>
    <m/>
    <m/>
    <m/>
    <m/>
    <m/>
    <m/>
    <m/>
    <m/>
    <n v="80000"/>
    <n v="80000"/>
    <s v="No"/>
    <s v="Green"/>
    <d v="2023-07-01T00:00:00"/>
    <m/>
    <m/>
    <m/>
    <d v="2023-06-30T00:00:00"/>
    <m/>
    <m/>
    <m/>
    <m/>
    <m/>
    <m/>
    <m/>
    <m/>
    <m/>
    <m/>
    <m/>
    <m/>
    <m/>
    <m/>
    <n v="30000"/>
    <n v="30000"/>
    <n v="20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x v="1"/>
    <s v="Pipelines and Terminals"/>
    <s v="Operating Infrastructure"/>
    <m/>
    <s v="Corpus Christi"/>
    <s v="BTXHF - Buckeye Texas Hub"/>
    <m/>
    <m/>
    <n v="0"/>
    <n v="80000"/>
    <m/>
    <m/>
    <m/>
    <s v="Karl, Marissa"/>
    <m/>
    <m/>
    <m/>
    <n v="1"/>
    <n v="41913"/>
    <m/>
    <s v="Administrator, System"/>
    <s v="Independent"/>
    <s v="Aqua"/>
    <d v="2021-08-23T00:00:00"/>
    <s v="Other Programs"/>
  </r>
  <r>
    <x v="1279"/>
    <s v="Item"/>
    <s v="Open"/>
    <x v="0"/>
    <s v="BTXHF00M2206"/>
    <s v="Project Framework"/>
    <n v="1956700"/>
    <s v="Corman, Chris"/>
    <s v="South"/>
    <s v="6. Operational"/>
    <s v="Drawdown"/>
    <x v="37"/>
    <n v="393124"/>
    <n v="27000"/>
    <m/>
    <n v="420123.72"/>
    <n v="382052"/>
    <n v="38072"/>
    <s v="Yellow"/>
    <n v="1200000"/>
    <m/>
    <n v="1200000"/>
    <n v="-779876"/>
    <m/>
    <m/>
    <n v="82000"/>
    <n v="1443000"/>
    <m/>
    <n v="1525000"/>
    <s v="Full"/>
    <n v="1525000"/>
    <n v="544136"/>
    <n v="27000"/>
    <n v="571136"/>
    <s v="No"/>
    <s v="Green"/>
    <d v="2022-04-01T00:00:00"/>
    <d v="2022-03-21T00:00:00"/>
    <d v="2022-03-21T00:00:00"/>
    <d v="2022-12-31T00:00:00"/>
    <d v="2023-03-31T00:00:00"/>
    <m/>
    <m/>
    <n v="99956.53"/>
    <n v="41058.230000000003"/>
    <n v="241037.37"/>
    <n v="11071.59"/>
    <m/>
    <m/>
    <n v="11072"/>
    <s v="Red"/>
    <m/>
    <m/>
    <n v="27000"/>
    <m/>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x v="1"/>
    <s v="Pipelines and Terminals"/>
    <s v="Integrity"/>
    <m/>
    <s v="Corpus Christi"/>
    <s v="BTXHF - Buckeye Texas Hub"/>
    <m/>
    <n v="382052"/>
    <n v="38072"/>
    <m/>
    <m/>
    <n v="151012"/>
    <m/>
    <s v="Oldham, David"/>
    <s v="Burke, Kevin"/>
    <m/>
    <m/>
    <n v="1"/>
    <n v="42967"/>
    <m/>
    <s v="Guest, ProSight"/>
    <s v="Independent"/>
    <s v="Aqua"/>
    <d v="2022-02-16T00:00:00"/>
    <s v="Int - Planned Cutouts"/>
  </r>
  <r>
    <x v="1280"/>
    <s v="Item"/>
    <s v="Open"/>
    <x v="0"/>
    <s v="BTXHF00M2207"/>
    <s v="Maintenance Framework"/>
    <n v="1971235"/>
    <s v="Johnson, AJ"/>
    <s v="South"/>
    <s v="6. Operational"/>
    <s v="Drawdown"/>
    <x v="33"/>
    <n v="-279820"/>
    <m/>
    <m/>
    <n v="-279819.67"/>
    <n v="-271903"/>
    <n v="-7916"/>
    <s v="Yellow"/>
    <m/>
    <m/>
    <m/>
    <n v="-279820"/>
    <m/>
    <m/>
    <n v="718000"/>
    <m/>
    <m/>
    <n v="718000"/>
    <s v="Phase"/>
    <n v="718000"/>
    <n v="678207"/>
    <m/>
    <n v="678207"/>
    <s v="No"/>
    <s v="Green"/>
    <d v="2022-04-01T00:00:00"/>
    <d v="2022-04-14T00:00:00"/>
    <d v="2022-04-14T00:00:00"/>
    <d v="2022-10-15T00:00:00"/>
    <d v="2022-12-09T00:00:00"/>
    <m/>
    <m/>
    <n v="-5903.56"/>
    <n v="42946.66"/>
    <n v="-308946.55"/>
    <n v="-7916.22"/>
    <m/>
    <m/>
    <n v="-7916"/>
    <s v="Red"/>
    <m/>
    <m/>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x v="1"/>
    <s v="Pipelines and Terminals"/>
    <s v="Operating Infrastructure"/>
    <m/>
    <s v="Corpus Christi"/>
    <s v="BTXHF - Buckeye Texas Hub"/>
    <m/>
    <n v="-271903"/>
    <n v="-7916"/>
    <m/>
    <m/>
    <n v="958027"/>
    <m/>
    <s v="Karl, Marissa"/>
    <s v="Asiedu, Saka"/>
    <m/>
    <m/>
    <n v="1"/>
    <n v="42940"/>
    <m/>
    <s v="Guest, ProSight"/>
    <s v="Independent"/>
    <s v="Aqua"/>
    <d v="2022-02-14T00:00:00"/>
    <s v="Other Programs"/>
  </r>
  <r>
    <x v="1281"/>
    <s v="Item"/>
    <s v="Open"/>
    <x v="1"/>
    <m/>
    <s v="Maintenance Framework"/>
    <m/>
    <s v="Garcia, Monica"/>
    <s v="South"/>
    <s v="1. Proposed"/>
    <m/>
    <x v="11"/>
    <m/>
    <n v="210000"/>
    <m/>
    <n v="210000"/>
    <n v="210000"/>
    <n v="0"/>
    <s v="Green"/>
    <n v="210000"/>
    <m/>
    <n v="210000"/>
    <n v="0"/>
    <m/>
    <m/>
    <m/>
    <m/>
    <m/>
    <m/>
    <m/>
    <m/>
    <m/>
    <n v="210000"/>
    <n v="210000"/>
    <s v="No"/>
    <s v="Green"/>
    <d v="2023-06-01T00:00:00"/>
    <m/>
    <m/>
    <m/>
    <d v="2023-12-30T00:00:00"/>
    <m/>
    <m/>
    <m/>
    <m/>
    <m/>
    <m/>
    <m/>
    <m/>
    <m/>
    <m/>
    <m/>
    <m/>
    <m/>
    <n v="30000"/>
    <n v="30000"/>
    <n v="30000"/>
    <n v="30000"/>
    <n v="30000"/>
    <n v="30000"/>
    <n v="30000"/>
    <m/>
    <s v="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4-04T00:00:00"/>
    <m/>
    <m/>
    <x v="1"/>
    <s v="Pipelines and Terminals"/>
    <s v="Station/Terminal"/>
    <m/>
    <s v="Corpus Christi"/>
    <s v="BTXHF - Buckeye Texas Hub"/>
    <m/>
    <m/>
    <n v="30000"/>
    <n v="90000"/>
    <n v="90000"/>
    <m/>
    <m/>
    <s v="Aiken, Elaine"/>
    <m/>
    <m/>
    <m/>
    <n v="1"/>
    <n v="44996"/>
    <m/>
    <s v="Administrator, System"/>
    <s v="Independent"/>
    <s v="Aqua"/>
    <d v="2022-08-17T00:00:00"/>
    <s v="Int - Planned Corr &amp; FI"/>
  </r>
  <r>
    <x v="1282"/>
    <s v="Item"/>
    <s v="Candidate"/>
    <x v="0"/>
    <m/>
    <s v="Maintenance Framework"/>
    <m/>
    <s v="Wirfs, Mike"/>
    <s v="South"/>
    <s v="1. Proposed"/>
    <m/>
    <x v="6"/>
    <m/>
    <n v="95000"/>
    <m/>
    <n v="95000"/>
    <n v="95000"/>
    <n v="0"/>
    <s v="Green"/>
    <m/>
    <m/>
    <m/>
    <n v="95000"/>
    <m/>
    <m/>
    <m/>
    <m/>
    <m/>
    <m/>
    <m/>
    <m/>
    <m/>
    <n v="95000"/>
    <n v="95000"/>
    <s v="No"/>
    <s v="Green"/>
    <d v="2023-07-01T00:00:00"/>
    <m/>
    <m/>
    <m/>
    <d v="2023-03-31T00:00:00"/>
    <m/>
    <m/>
    <m/>
    <m/>
    <m/>
    <m/>
    <m/>
    <m/>
    <m/>
    <m/>
    <m/>
    <m/>
    <m/>
    <m/>
    <n v="95000"/>
    <m/>
    <m/>
    <m/>
    <m/>
    <m/>
    <m/>
    <s v="5-1-2023 - Project study being done when complete AFE will be submitted."/>
    <d v="2023-05-01T00:00:00"/>
    <m/>
    <m/>
    <x v="1"/>
    <s v="Pipelines and Terminals"/>
    <s v="Integrity"/>
    <m/>
    <s v="Corpus Christi"/>
    <s v="BTXHF - Buckeye Texas Hub"/>
    <m/>
    <m/>
    <n v="0"/>
    <n v="95000"/>
    <m/>
    <m/>
    <m/>
    <s v="Geib, Rob"/>
    <m/>
    <m/>
    <m/>
    <n v="1"/>
    <n v="45721"/>
    <m/>
    <s v="Guest, ProSight"/>
    <s v="Independent"/>
    <s v="Aqua"/>
    <d v="2022-08-30T00:00:00"/>
    <s v="Int - Planned Corr &amp; FI"/>
  </r>
  <r>
    <x v="1283"/>
    <s v="Item"/>
    <s v="Open"/>
    <x v="1"/>
    <m/>
    <s v="Maintenance Framework"/>
    <m/>
    <s v="Garcia, Monica"/>
    <s v="South"/>
    <s v="1. Proposed"/>
    <m/>
    <x v="11"/>
    <m/>
    <n v="95000"/>
    <m/>
    <n v="95000"/>
    <n v="95000"/>
    <n v="0"/>
    <s v="Green"/>
    <n v="95000"/>
    <m/>
    <n v="95000"/>
    <n v="0"/>
    <m/>
    <m/>
    <m/>
    <m/>
    <m/>
    <m/>
    <m/>
    <m/>
    <m/>
    <n v="95000"/>
    <n v="95000"/>
    <s v="No"/>
    <s v="Green"/>
    <d v="2023-09-01T00:00:00"/>
    <m/>
    <m/>
    <m/>
    <d v="2023-12-30T00:00:00"/>
    <m/>
    <m/>
    <m/>
    <m/>
    <m/>
    <m/>
    <m/>
    <m/>
    <m/>
    <m/>
    <m/>
    <m/>
    <m/>
    <m/>
    <m/>
    <m/>
    <n v="30000"/>
    <n v="30000"/>
    <n v="35000"/>
    <m/>
    <m/>
    <s v="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4-04T00:00:00"/>
    <m/>
    <m/>
    <x v="1"/>
    <s v="Pipelines and Terminals"/>
    <s v="Station/Terminal"/>
    <m/>
    <s v="Corpus Christi"/>
    <s v="BTXHF - Buckeye Texas Hub"/>
    <m/>
    <m/>
    <n v="0"/>
    <n v="30000"/>
    <n v="65000"/>
    <m/>
    <m/>
    <s v="Aiken, Elaine"/>
    <m/>
    <m/>
    <m/>
    <n v="1"/>
    <n v="44995"/>
    <m/>
    <s v="Administrator, System"/>
    <s v="Independent"/>
    <s v="Aqua"/>
    <d v="2022-08-17T00:00:00"/>
    <s v="Int - Planned Corr &amp; FI"/>
  </r>
  <r>
    <x v="1284"/>
    <s v="Item"/>
    <s v="Open"/>
    <x v="1"/>
    <m/>
    <s v="Maintenance Framework"/>
    <m/>
    <s v="Garcia, Monica"/>
    <s v="South"/>
    <s v="1. Proposed"/>
    <m/>
    <x v="11"/>
    <m/>
    <n v="85000"/>
    <m/>
    <n v="85000"/>
    <n v="85000"/>
    <n v="0"/>
    <s v="Green"/>
    <n v="85000"/>
    <m/>
    <n v="85000"/>
    <n v="0"/>
    <m/>
    <m/>
    <m/>
    <m/>
    <m/>
    <m/>
    <m/>
    <m/>
    <m/>
    <n v="85000"/>
    <n v="85000"/>
    <s v="No"/>
    <s v="Green"/>
    <d v="2023-08-01T00:00:00"/>
    <m/>
    <m/>
    <m/>
    <d v="2023-06-30T00:00:00"/>
    <m/>
    <m/>
    <m/>
    <m/>
    <m/>
    <m/>
    <m/>
    <m/>
    <m/>
    <m/>
    <m/>
    <m/>
    <m/>
    <m/>
    <m/>
    <n v="45000"/>
    <n v="40000"/>
    <m/>
    <m/>
    <m/>
    <m/>
    <s v="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4-04T00:00:00"/>
    <m/>
    <m/>
    <x v="1"/>
    <s v="Pipelines and Terminals"/>
    <s v="Station/Terminal"/>
    <m/>
    <s v="Corpus Christi"/>
    <s v="BTXHF - Buckeye Texas Hub"/>
    <m/>
    <m/>
    <n v="0"/>
    <n v="85000"/>
    <m/>
    <m/>
    <m/>
    <s v="Aiken, Elaine"/>
    <m/>
    <m/>
    <m/>
    <n v="1"/>
    <n v="44997"/>
    <m/>
    <s v="Administrator, System"/>
    <s v="Independent"/>
    <s v="Aqua"/>
    <d v="2022-08-17T00:00:00"/>
    <s v="Int - Planned Corr &amp; FI"/>
  </r>
  <r>
    <x v="1285"/>
    <s v="Item"/>
    <s v="Candidate"/>
    <x v="1"/>
    <m/>
    <s v="Maintenance Framework"/>
    <m/>
    <s v="Wirfs, Mike"/>
    <s v="South"/>
    <s v="8. Canceled"/>
    <m/>
    <x v="6"/>
    <m/>
    <m/>
    <m/>
    <n v="0"/>
    <m/>
    <n v="0"/>
    <s v="Green"/>
    <n v="35000"/>
    <m/>
    <n v="35000"/>
    <n v="-35000"/>
    <m/>
    <m/>
    <m/>
    <m/>
    <m/>
    <m/>
    <m/>
    <m/>
    <m/>
    <m/>
    <m/>
    <s v="No"/>
    <s v="Green"/>
    <m/>
    <m/>
    <m/>
    <m/>
    <d v="2023-03-31T00:00:00"/>
    <m/>
    <m/>
    <m/>
    <m/>
    <m/>
    <m/>
    <m/>
    <m/>
    <m/>
    <m/>
    <m/>
    <m/>
    <m/>
    <m/>
    <m/>
    <m/>
    <m/>
    <m/>
    <m/>
    <m/>
    <m/>
    <s v="12/1/22- Mike Wirfs completed this project in conjunction with the Galvanic Coupon installation project."/>
    <d v="2022-12-01T00:00:00"/>
    <m/>
    <m/>
    <x v="1"/>
    <s v="Pipelines and Terminals"/>
    <s v="Corrosion"/>
    <m/>
    <s v="Corpus Christi"/>
    <s v="BTXHF - Buckeye Texas Hub"/>
    <m/>
    <m/>
    <n v="0"/>
    <m/>
    <m/>
    <m/>
    <m/>
    <s v="Geib, Rob"/>
    <m/>
    <m/>
    <m/>
    <n v="1"/>
    <n v="45687"/>
    <m/>
    <s v="Guest, ProSight"/>
    <s v="Independent"/>
    <s v="Aqua"/>
    <d v="2022-08-29T00:00:00"/>
    <s v="Int - Planned Corr &amp; FI"/>
  </r>
  <r>
    <x v="1286"/>
    <s v="Item"/>
    <s v="Open"/>
    <x v="1"/>
    <m/>
    <s v="Maintenance Framework"/>
    <m/>
    <s v="Garcia, Monica"/>
    <s v="South"/>
    <s v="1. Proposed"/>
    <m/>
    <x v="11"/>
    <m/>
    <n v="55000"/>
    <m/>
    <n v="55000"/>
    <n v="55000"/>
    <n v="0"/>
    <s v="Green"/>
    <n v="55000"/>
    <m/>
    <n v="55000"/>
    <n v="0"/>
    <m/>
    <m/>
    <m/>
    <m/>
    <m/>
    <m/>
    <m/>
    <m/>
    <m/>
    <n v="55000"/>
    <n v="55000"/>
    <s v="No"/>
    <s v="Green"/>
    <d v="2023-09-01T00:00:00"/>
    <m/>
    <m/>
    <m/>
    <d v="2023-12-29T00:00:00"/>
    <m/>
    <m/>
    <m/>
    <m/>
    <m/>
    <m/>
    <m/>
    <m/>
    <m/>
    <m/>
    <m/>
    <m/>
    <m/>
    <m/>
    <m/>
    <m/>
    <n v="30000"/>
    <n v="25000"/>
    <m/>
    <m/>
    <m/>
    <s v="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3-01T00:00:00"/>
    <m/>
    <m/>
    <x v="1"/>
    <s v="Pipelines and Terminals"/>
    <s v="Station/Terminal"/>
    <m/>
    <s v="Corpus Christi"/>
    <s v="BTXHF - Buckeye Texas Hub"/>
    <m/>
    <m/>
    <n v="0"/>
    <n v="30000"/>
    <n v="25000"/>
    <m/>
    <m/>
    <s v="Aiken, Elaine"/>
    <m/>
    <m/>
    <m/>
    <n v="1"/>
    <n v="44998"/>
    <m/>
    <s v="Administrator, System"/>
    <s v="Independent"/>
    <s v="Aqua"/>
    <d v="2022-08-17T00:00:00"/>
    <s v="Int - Planned Corr &amp; FI"/>
  </r>
  <r>
    <x v="1287"/>
    <s v="Item"/>
    <s v="Open"/>
    <x v="1"/>
    <s v="BTXHF00E2212"/>
    <s v="Maintenance Framework"/>
    <n v="2052505"/>
    <s v="Matthews, Clayton"/>
    <s v="South"/>
    <s v="3. Active"/>
    <s v="Drawdown"/>
    <x v="5"/>
    <n v="282"/>
    <m/>
    <m/>
    <n v="282.27"/>
    <n v="282"/>
    <n v="0"/>
    <s v="Green"/>
    <m/>
    <m/>
    <m/>
    <n v="282"/>
    <m/>
    <m/>
    <n v="283"/>
    <m/>
    <m/>
    <n v="283"/>
    <s v="Full"/>
    <n v="283"/>
    <n v="565"/>
    <m/>
    <n v="565"/>
    <s v="No"/>
    <s v="Green"/>
    <d v="2022-12-01T00:00:00"/>
    <d v="2022-12-16T00:00:00"/>
    <d v="2022-12-16T00:00:00"/>
    <d v="2022-12-31T00:00:00"/>
    <d v="2022-12-31T00:00:00"/>
    <m/>
    <m/>
    <n v="282.27"/>
    <m/>
    <m/>
    <m/>
    <m/>
    <m/>
    <m/>
    <m/>
    <m/>
    <m/>
    <m/>
    <m/>
    <m/>
    <m/>
    <m/>
    <m/>
    <m/>
    <m/>
    <m/>
    <m/>
    <m/>
    <s v="Schultz, Amy"/>
    <m/>
    <x v="1"/>
    <s v="Pipelines and Terminals"/>
    <s v="Tank Integrity"/>
    <m/>
    <s v="Corpus Christi"/>
    <s v="BTXHF - Buckeye Texas Hub"/>
    <m/>
    <n v="282"/>
    <n v="0"/>
    <m/>
    <m/>
    <n v="282"/>
    <m/>
    <s v="Stine, Carlton"/>
    <s v="Shook, Mark B."/>
    <s v="N/A"/>
    <m/>
    <n v="1"/>
    <n v="46385"/>
    <m/>
    <s v="Schultz, Amy"/>
    <s v="JDE Child"/>
    <s v="Burnt Orange"/>
    <d v="2022-12-16T00:00:00"/>
    <s v="Int - Tanks"/>
  </r>
  <r>
    <x v="1288"/>
    <s v="Item"/>
    <s v="Open"/>
    <x v="0"/>
    <s v="BTXHF00M2301"/>
    <s v="Maintenance Framework"/>
    <m/>
    <s v="Matthews, Clayton"/>
    <s v="South"/>
    <s v="3. Active"/>
    <s v="Defined"/>
    <x v="5"/>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m/>
    <m/>
    <m/>
    <m/>
    <m/>
    <m/>
    <m/>
    <m/>
    <n v="200000"/>
    <n v="200000"/>
    <n v="42000"/>
    <m/>
    <m/>
    <m/>
    <s v="9/23/22-CES-Revising Budget/Estimate based on sister tank 115-1. Changing $1,142,146 to $542,000 based on projection of minor repairs vs bottom replacement."/>
    <d v="2022-09-23T00:00:00"/>
    <s v="Landeros, Melisa"/>
    <m/>
    <x v="1"/>
    <s v="Pipelines and Terminals"/>
    <s v="Integrity"/>
    <m/>
    <s v="Corpus Christi"/>
    <s v="BTXHF - Buckeye Texas Hub"/>
    <m/>
    <n v="64"/>
    <n v="0"/>
    <n v="400000"/>
    <n v="42000"/>
    <m/>
    <m/>
    <s v="Stine, Carlton"/>
    <s v="Stine, Carlton"/>
    <m/>
    <m/>
    <n v="1"/>
    <n v="44888"/>
    <m/>
    <s v="Administrator, System"/>
    <s v="Independent"/>
    <s v="Aqua"/>
    <d v="2022-08-17T00:00:00"/>
    <s v="Int - Tanks"/>
  </r>
  <r>
    <x v="1289"/>
    <s v="Item"/>
    <s v="Open"/>
    <x v="0"/>
    <m/>
    <s v="Maintenance Framework"/>
    <m/>
    <s v="Garcia, Monica"/>
    <s v="South"/>
    <s v="8. Canceled"/>
    <m/>
    <x v="33"/>
    <m/>
    <m/>
    <m/>
    <n v="0"/>
    <m/>
    <n v="0"/>
    <s v="Green"/>
    <n v="600000"/>
    <m/>
    <n v="600000"/>
    <n v="-600000"/>
    <m/>
    <m/>
    <m/>
    <m/>
    <m/>
    <m/>
    <m/>
    <m/>
    <m/>
    <m/>
    <m/>
    <s v="No"/>
    <s v="Green"/>
    <m/>
    <m/>
    <m/>
    <m/>
    <d v="2023-08-31T00:00:00"/>
    <m/>
    <m/>
    <m/>
    <m/>
    <m/>
    <m/>
    <m/>
    <m/>
    <m/>
    <m/>
    <m/>
    <m/>
    <m/>
    <m/>
    <m/>
    <m/>
    <m/>
    <m/>
    <m/>
    <m/>
    <m/>
    <m/>
    <m/>
    <m/>
    <m/>
    <x v="1"/>
    <s v="Pipelines and Terminals"/>
    <s v="Operating Infrastructure"/>
    <m/>
    <s v="Corpus Christi"/>
    <s v="BTXHF - Buckeye Texas Hub"/>
    <m/>
    <m/>
    <n v="0"/>
    <m/>
    <m/>
    <m/>
    <m/>
    <s v="Karl, Marissa"/>
    <m/>
    <m/>
    <m/>
    <n v="1"/>
    <n v="44959"/>
    <m/>
    <s v="Administrator, System"/>
    <s v="Independent"/>
    <s v="Aqua"/>
    <d v="2022-08-17T00:00:00"/>
    <s v="Other Programs"/>
  </r>
  <r>
    <x v="1290"/>
    <s v="Item"/>
    <s v="Open"/>
    <x v="0"/>
    <s v="BTXPP00M2306"/>
    <s v="Maintenance Framework"/>
    <n v="2095051"/>
    <s v="Burke, Joshua"/>
    <s v="South"/>
    <s v="6. Operational"/>
    <s v="Emergent"/>
    <x v="1"/>
    <n v="176230"/>
    <m/>
    <m/>
    <n v="176229.61"/>
    <n v="161942"/>
    <n v="14287"/>
    <s v="Yellow"/>
    <m/>
    <n v="164610"/>
    <n v="164610"/>
    <n v="11620"/>
    <m/>
    <m/>
    <n v="164610"/>
    <m/>
    <m/>
    <n v="164610"/>
    <s v="Full"/>
    <n v="164610"/>
    <n v="176230"/>
    <m/>
    <n v="176230"/>
    <s v="No"/>
    <s v="Green"/>
    <d v="2023-03-01T00:00:00"/>
    <d v="2023-03-14T00:00:00"/>
    <d v="2023-03-14T00:00:00"/>
    <d v="2023-01-16T00:00:00"/>
    <d v="2023-01-16T00:00:00"/>
    <m/>
    <m/>
    <m/>
    <m/>
    <n v="161942.21"/>
    <n v="14287.4"/>
    <m/>
    <m/>
    <n v="14287"/>
    <s v="Red"/>
    <m/>
    <m/>
    <m/>
    <m/>
    <m/>
    <m/>
    <m/>
    <m/>
    <m/>
    <m/>
    <m/>
    <s v="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5-03T00:00:00"/>
    <s v="Landeros, Melisa"/>
    <m/>
    <x v="1"/>
    <s v="Pipelines and Terminals"/>
    <s v="Operating Infrastructure"/>
    <m/>
    <s v="Corpus Christi"/>
    <s v="BTXPP - Buckeye Texas Processing"/>
    <m/>
    <n v="161942"/>
    <n v="14287"/>
    <m/>
    <m/>
    <m/>
    <m/>
    <s v="Johnson, AJ"/>
    <s v="Johnson, AJ"/>
    <m/>
    <m/>
    <n v="1"/>
    <n v="46498"/>
    <m/>
    <s v="Guest, ProSight"/>
    <s v="Independent"/>
    <s v="Aqua"/>
    <d v="2023-01-19T00:00:00"/>
    <m/>
  </r>
  <r>
    <x v="1291"/>
    <s v="Item"/>
    <s v="Open"/>
    <x v="0"/>
    <s v="BTXPP00M2204"/>
    <s v="Maintenance Framework"/>
    <n v="1957477"/>
    <s v="Garcia, Monica"/>
    <s v="South"/>
    <s v="6. Operational"/>
    <s v="Defined"/>
    <x v="11"/>
    <n v="48391"/>
    <m/>
    <m/>
    <n v="48391.35"/>
    <n v="91322"/>
    <n v="-42931"/>
    <s v="Red"/>
    <n v="75000"/>
    <m/>
    <n v="75000"/>
    <n v="-26609"/>
    <m/>
    <m/>
    <n v="108000"/>
    <m/>
    <m/>
    <n v="108000"/>
    <s v="Full"/>
    <n v="108000"/>
    <n v="84578"/>
    <m/>
    <n v="84578"/>
    <s v="No"/>
    <s v="Green"/>
    <d v="2022-03-01T00:00:00"/>
    <d v="2022-03-30T00:00:00"/>
    <d v="2022-03-30T00:00:00"/>
    <d v="2022-12-31T00:00:00"/>
    <d v="2023-05-31T00:00:00"/>
    <m/>
    <m/>
    <n v="167.1"/>
    <n v="169.93"/>
    <n v="45984.99"/>
    <n v="2069.33"/>
    <n v="45000"/>
    <n v="45000"/>
    <n v="-42931"/>
    <s v="Red"/>
    <m/>
    <s v="Forecasting"/>
    <m/>
    <m/>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5-01T00:00:00"/>
    <s v="Landeros, Melisa"/>
    <m/>
    <x v="1"/>
    <s v="Pipelines and Terminals"/>
    <s v="Integrity"/>
    <m/>
    <s v="Corpus Christi"/>
    <s v="BTXPP - Buckeye Texas Processing"/>
    <m/>
    <n v="46322"/>
    <n v="2069"/>
    <m/>
    <m/>
    <n v="36186"/>
    <m/>
    <s v="Aiken, Elaine"/>
    <s v="Gee, Ryan"/>
    <m/>
    <m/>
    <n v="1"/>
    <n v="42135"/>
    <m/>
    <s v="Clark, David"/>
    <s v="Independent"/>
    <s v="Aqua"/>
    <d v="2021-09-10T00:00:00"/>
    <s v="Int - Planned Corr &amp; FI"/>
  </r>
  <r>
    <x v="1292"/>
    <s v="Item"/>
    <s v="Open"/>
    <x v="0"/>
    <s v="BTXPP00M2216"/>
    <s v="Maintenance Framework"/>
    <n v="2011897"/>
    <s v="Burke, Joshua"/>
    <s v="South"/>
    <s v="3. Active"/>
    <s v="Defined"/>
    <x v="20"/>
    <n v="140859"/>
    <n v="28000"/>
    <m/>
    <n v="168858.67"/>
    <n v="154949"/>
    <n v="13909"/>
    <s v="Yellow"/>
    <m/>
    <n v="141000"/>
    <n v="141000"/>
    <n v="27859"/>
    <m/>
    <m/>
    <n v="226000"/>
    <m/>
    <m/>
    <n v="226000"/>
    <s v="Full"/>
    <n v="226000"/>
    <n v="348730"/>
    <n v="28000"/>
    <n v="376730"/>
    <s v="Yes"/>
    <s v="Red"/>
    <d v="2022-08-01T00:00:00"/>
    <d v="2022-08-10T00:00:00"/>
    <d v="2022-08-10T00:00:00"/>
    <d v="2022-12-31T00:00:00"/>
    <d v="2023-05-31T00:00:00"/>
    <m/>
    <m/>
    <n v="90751.75"/>
    <n v="-20165.580000000002"/>
    <n v="79363.19"/>
    <n v="-9090.69"/>
    <n v="5000"/>
    <n v="5000"/>
    <n v="-14091"/>
    <s v="Red"/>
    <m/>
    <s v="Contractor/Vendor Issue"/>
    <n v="28000"/>
    <m/>
    <m/>
    <m/>
    <m/>
    <m/>
    <m/>
    <m/>
    <m/>
    <s v="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5-03T00:00:00"/>
    <s v="Landeros, Melisa"/>
    <m/>
    <x v="1"/>
    <s v="Pipelines and Terminals"/>
    <s v="Operating Infrastructure"/>
    <m/>
    <s v="Corpus Christi"/>
    <s v="BTXPP - Buckeye Texas Processing"/>
    <m/>
    <n v="149949"/>
    <n v="18909"/>
    <m/>
    <m/>
    <n v="207871"/>
    <m/>
    <s v="Posipanko, Dan"/>
    <s v="Posipanko, Daniel A."/>
    <m/>
    <m/>
    <n v="1"/>
    <n v="41915"/>
    <m/>
    <s v="Administrator, System"/>
    <s v="Independent"/>
    <s v="Aqua"/>
    <d v="2021-08-23T00:00:00"/>
    <s v="Other Programs"/>
  </r>
  <r>
    <x v="1293"/>
    <s v="Item"/>
    <s v="Open"/>
    <x v="0"/>
    <s v="BTXPP00M2218"/>
    <s v="Maintenance Framework"/>
    <n v="2014094"/>
    <s v="Garcia, Monica"/>
    <s v="South"/>
    <s v="7. Closed"/>
    <s v="Defined"/>
    <x v="33"/>
    <n v="1759"/>
    <m/>
    <m/>
    <n v="1758.85"/>
    <n v="1759"/>
    <n v="0"/>
    <s v="Green"/>
    <m/>
    <m/>
    <m/>
    <n v="1759"/>
    <m/>
    <m/>
    <n v="37000"/>
    <m/>
    <m/>
    <n v="37000"/>
    <s v="Full"/>
    <n v="37000"/>
    <n v="33230"/>
    <m/>
    <n v="33230"/>
    <s v="No"/>
    <s v="Green"/>
    <d v="2022-09-01T00:00:00"/>
    <d v="2022-08-31T00:00:00"/>
    <d v="2022-08-31T00:00:00"/>
    <d v="2022-12-31T00:00:00"/>
    <d v="2022-11-02T00:00:00"/>
    <m/>
    <m/>
    <n v="53.21"/>
    <n v="1409.19"/>
    <n v="296.45"/>
    <m/>
    <m/>
    <m/>
    <m/>
    <m/>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x v="1"/>
    <s v="Pipelines and Terminals"/>
    <s v="Operating Infrastructure"/>
    <m/>
    <s v="Corpus Christi"/>
    <s v="BTXPP - Buckeye Texas Processing"/>
    <m/>
    <n v="1759"/>
    <n v="0"/>
    <m/>
    <m/>
    <n v="31471"/>
    <m/>
    <s v="Karl, Marissa"/>
    <m/>
    <m/>
    <m/>
    <n v="1"/>
    <n v="41916"/>
    <m/>
    <s v="Administrator, System"/>
    <s v="Independent"/>
    <s v="Aqua"/>
    <d v="2021-08-23T00:00:00"/>
    <s v="Other Programs"/>
  </r>
  <r>
    <x v="1294"/>
    <s v="Item"/>
    <s v="Open"/>
    <x v="0"/>
    <s v="BTXPP00M1610"/>
    <s v="Exempt"/>
    <s v="1219423, 1297884"/>
    <s v="Garcia, Monica"/>
    <s v="South"/>
    <s v="6. Operational"/>
    <s v="Unplanned"/>
    <x v="1"/>
    <n v="-7687"/>
    <m/>
    <n v="0"/>
    <n v="-7687.3"/>
    <n v="-7687"/>
    <n v="0"/>
    <s v="Green"/>
    <m/>
    <m/>
    <m/>
    <n v="-7687"/>
    <m/>
    <m/>
    <n v="120000"/>
    <n v="515000"/>
    <m/>
    <n v="635000"/>
    <s v="Full"/>
    <n v="1327000"/>
    <n v="1252426"/>
    <n v="0"/>
    <n v="1252426"/>
    <s v="No"/>
    <s v="Green"/>
    <d v="2020-01-01T00:00:00"/>
    <d v="2017-02-14T00:00:00"/>
    <d v="2017-02-14T00:00:00"/>
    <d v="2018-12-31T00:00:00"/>
    <d v="2022-08-31T00:00:00"/>
    <m/>
    <m/>
    <n v="-7687.3"/>
    <m/>
    <m/>
    <m/>
    <m/>
    <m/>
    <m/>
    <m/>
    <m/>
    <m/>
    <m/>
    <m/>
    <m/>
    <m/>
    <m/>
    <m/>
    <m/>
    <m/>
    <n v="0"/>
    <s v="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01T00:00:00"/>
    <s v="Landeros, Melisa"/>
    <m/>
    <x v="1"/>
    <s v="Pipelines and Terminals"/>
    <s v="Operating Infrastructure"/>
    <m/>
    <s v="Corpus Christi"/>
    <s v="BTXPP - Buckeye Texas Processing"/>
    <m/>
    <n v="-7687"/>
    <n v="0"/>
    <m/>
    <m/>
    <n v="117140"/>
    <m/>
    <s v="Johnson, AJ"/>
    <s v="Burke, Kevin"/>
    <s v="N/A"/>
    <m/>
    <n v="1"/>
    <n v="19303"/>
    <m/>
    <s v="Guest, ProSight"/>
    <s v="Independent"/>
    <s v="Aqua"/>
    <d v="2016-06-15T00:00:00"/>
    <s v="Other Programs"/>
  </r>
  <r>
    <x v="1295"/>
    <s v="Item"/>
    <s v="Open"/>
    <x v="0"/>
    <s v="BTXPP00M2209"/>
    <s v="Maintenance Framework"/>
    <n v="1990656"/>
    <s v="Burke, Joshua"/>
    <s v="South"/>
    <s v="7. Closed"/>
    <s v="Defined"/>
    <x v="20"/>
    <n v="6592"/>
    <m/>
    <m/>
    <n v="6591.84"/>
    <n v="6592"/>
    <n v="0"/>
    <s v="Green"/>
    <m/>
    <m/>
    <m/>
    <n v="6592"/>
    <m/>
    <m/>
    <n v="223000"/>
    <m/>
    <m/>
    <n v="223000"/>
    <s v="Full"/>
    <n v="223000"/>
    <n v="209368"/>
    <m/>
    <n v="209368"/>
    <s v="No"/>
    <s v="Green"/>
    <d v="2022-06-01T00:00:00"/>
    <d v="2022-06-15T00:00:00"/>
    <d v="2022-06-15T00:00:00"/>
    <d v="2022-11-04T00:00:00"/>
    <d v="2022-12-30T00:00:00"/>
    <m/>
    <m/>
    <n v="5220.46"/>
    <n v="1469.38"/>
    <n v="-98"/>
    <m/>
    <m/>
    <m/>
    <m/>
    <m/>
    <m/>
    <m/>
    <m/>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x v="1"/>
    <s v="Pipelines and Terminals"/>
    <s v="Operating Infrastructure"/>
    <m/>
    <s v="Corpus Christi"/>
    <s v="BTXPP - Buckeye Texas Processing"/>
    <m/>
    <n v="6592"/>
    <n v="0"/>
    <m/>
    <m/>
    <n v="202776"/>
    <m/>
    <s v="Posipanko, Dan"/>
    <s v="Posipanko, Daniel A."/>
    <m/>
    <m/>
    <n v="1"/>
    <n v="42046"/>
    <m/>
    <s v="Clark, David"/>
    <s v="Independent"/>
    <s v="Aqua"/>
    <d v="2021-09-03T00:00:00"/>
    <s v="Other Programs"/>
  </r>
  <r>
    <x v="1296"/>
    <s v="Item"/>
    <s v="Open"/>
    <x v="0"/>
    <s v="BTXPP00M2206"/>
    <s v="Maintenance Framework"/>
    <n v="1972379"/>
    <s v="Burke, Joshua"/>
    <s v="South"/>
    <s v="7. Closed"/>
    <s v="Drawdown"/>
    <x v="1"/>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m/>
    <m/>
    <m/>
    <m/>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x v="1"/>
    <s v="Pipelines and Terminals"/>
    <s v="Operating Infrastructure"/>
    <m/>
    <s v="Corpus Christi"/>
    <s v="BTXPP - Buckeye Texas Processing"/>
    <m/>
    <n v="4877"/>
    <n v="0"/>
    <m/>
    <m/>
    <n v="777179"/>
    <m/>
    <s v="Johnson, AJ"/>
    <s v="Asiedu, Saka"/>
    <m/>
    <m/>
    <n v="1"/>
    <n v="43515"/>
    <m/>
    <s v="Guest, ProSight"/>
    <s v="Independent"/>
    <s v="Aqua"/>
    <d v="2022-04-22T00:00:00"/>
    <s v="Other Programs"/>
  </r>
  <r>
    <x v="1297"/>
    <s v="Item"/>
    <s v="Open"/>
    <x v="0"/>
    <s v="BTXPP00M2201"/>
    <s v="Maintenance Framework"/>
    <n v="1910795"/>
    <s v="Burke, Joshua"/>
    <s v="South"/>
    <s v="3. Active"/>
    <s v="Defined"/>
    <x v="22"/>
    <n v="13359"/>
    <n v="56000"/>
    <m/>
    <n v="69358.53"/>
    <n v="69281"/>
    <n v="77"/>
    <s v="Yellow"/>
    <m/>
    <m/>
    <m/>
    <n v="69359"/>
    <m/>
    <m/>
    <n v="38000"/>
    <m/>
    <m/>
    <n v="38000"/>
    <s v="Phase"/>
    <n v="38000"/>
    <n v="77712"/>
    <n v="56000"/>
    <n v="133712"/>
    <s v="No"/>
    <s v="Green"/>
    <d v="2021-12-01T00:00:00"/>
    <d v="2021-11-29T00:00:00"/>
    <d v="2021-11-29T00:00:00"/>
    <d v="2022-05-01T00:00:00"/>
    <d v="2023-07-31T00:00:00"/>
    <m/>
    <m/>
    <n v="3759.63"/>
    <n v="5724.32"/>
    <n v="-6202.84"/>
    <n v="10077.42"/>
    <n v="10000"/>
    <n v="10000"/>
    <n v="77"/>
    <s v="Yellow"/>
    <m/>
    <m/>
    <m/>
    <m/>
    <n v="20000"/>
    <n v="25000"/>
    <n v="11000"/>
    <m/>
    <m/>
    <m/>
    <m/>
    <s v="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5-03T00:00:00"/>
    <s v="Landeros, Melisa"/>
    <m/>
    <x v="1"/>
    <s v="Pipelines and Terminals"/>
    <s v="Operating Infrastructure"/>
    <m/>
    <s v="Corpus Christi"/>
    <s v="BTXPP - Buckeye Texas Processing"/>
    <m/>
    <n v="3281"/>
    <n v="10077"/>
    <n v="56000"/>
    <m/>
    <n v="43782"/>
    <m/>
    <s v="Bonenberger, Mark"/>
    <s v="Asiedu, Saka"/>
    <m/>
    <m/>
    <n v="1"/>
    <n v="41765"/>
    <m/>
    <s v="Guest, ProSight"/>
    <s v="Independent"/>
    <s v="Aqua"/>
    <d v="2021-08-20T00:00:00"/>
    <s v="Other Programs"/>
  </r>
  <r>
    <x v="1298"/>
    <s v="Item"/>
    <s v="Open"/>
    <x v="1"/>
    <s v="BTXPP00E2305"/>
    <s v="Maintenance Framework"/>
    <n v="2109864"/>
    <s v="Burke, Joshua"/>
    <s v="South"/>
    <s v="2. Pending AFE"/>
    <s v="Drawdown"/>
    <x v="1"/>
    <n v="40000"/>
    <n v="15000"/>
    <m/>
    <n v="55000"/>
    <n v="100000"/>
    <n v="-45000"/>
    <s v="Red"/>
    <m/>
    <n v="150000"/>
    <n v="150000"/>
    <n v="-95000"/>
    <m/>
    <m/>
    <n v="150000"/>
    <m/>
    <m/>
    <n v="150000"/>
    <s v="Full"/>
    <n v="150000"/>
    <n v="40000"/>
    <n v="15000"/>
    <n v="55000"/>
    <s v="No"/>
    <s v="Green"/>
    <d v="2023-04-01T00:00:00"/>
    <d v="2023-04-05T00:00:00"/>
    <d v="2023-04-05T00:00:00"/>
    <d v="2023-12-31T00:00:00"/>
    <d v="2023-05-31T00:00:00"/>
    <m/>
    <m/>
    <m/>
    <m/>
    <m/>
    <n v="40000"/>
    <n v="50000"/>
    <n v="50000"/>
    <n v="-10000"/>
    <s v="Red"/>
    <m/>
    <s v="Other"/>
    <n v="15000"/>
    <m/>
    <m/>
    <m/>
    <m/>
    <m/>
    <m/>
    <m/>
    <m/>
    <s v="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5-03T00:00:00"/>
    <m/>
    <m/>
    <x v="1"/>
    <s v="Pipelines and Terminals"/>
    <s v="Station/Terminal"/>
    <m/>
    <s v="Corpus Christi"/>
    <s v="BTXPP - Buckeye Texas Processing"/>
    <m/>
    <m/>
    <n v="55000"/>
    <m/>
    <m/>
    <m/>
    <m/>
    <s v="Johnson, AJ"/>
    <s v="Johnson, AJ"/>
    <m/>
    <m/>
    <n v="1"/>
    <n v="46836"/>
    <m/>
    <s v="Burke, Joshua"/>
    <s v="JDE Child"/>
    <s v="Burnt Orange"/>
    <d v="2023-03-23T00:00:00"/>
    <m/>
  </r>
  <r>
    <x v="1299"/>
    <s v="Item"/>
    <s v="Open"/>
    <x v="0"/>
    <s v="BTXPP00M2305"/>
    <s v="Maintenance Framework"/>
    <n v="2094239"/>
    <s v="Burke, Joshua"/>
    <s v="South"/>
    <s v="3. Active"/>
    <m/>
    <x v="22"/>
    <n v="45307"/>
    <n v="50000"/>
    <m/>
    <n v="95306.97"/>
    <n v="95000"/>
    <n v="307"/>
    <s v="Yellow"/>
    <n v="120000"/>
    <m/>
    <n v="120000"/>
    <n v="-24693"/>
    <m/>
    <m/>
    <n v="32620"/>
    <m/>
    <m/>
    <n v="32620"/>
    <s v="Phase"/>
    <n v="32620"/>
    <n v="45307"/>
    <n v="50000"/>
    <n v="95307"/>
    <s v="No"/>
    <s v="Green"/>
    <d v="2023-03-01T00:00:00"/>
    <d v="2023-03-07T00:00:00"/>
    <d v="2023-03-07T00:00:00"/>
    <d v="2023-10-31T00:00:00"/>
    <d v="2023-06-30T00:00:00"/>
    <m/>
    <m/>
    <m/>
    <m/>
    <n v="20000"/>
    <n v="25306.97"/>
    <n v="30000"/>
    <n v="30000"/>
    <n v="-4693"/>
    <s v="Red"/>
    <m/>
    <m/>
    <n v="10000"/>
    <n v="30000"/>
    <n v="10000"/>
    <m/>
    <m/>
    <m/>
    <m/>
    <m/>
    <m/>
    <s v="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5-03T00:00:00"/>
    <s v="Landeros, Melisa"/>
    <m/>
    <x v="1"/>
    <s v="Pipelines and Terminals"/>
    <s v="Operating Infrastructure"/>
    <m/>
    <s v="Corpus Christi"/>
    <s v="BTXPP - Buckeye Texas Processing"/>
    <m/>
    <n v="20000"/>
    <n v="65307"/>
    <n v="10000"/>
    <m/>
    <m/>
    <m/>
    <s v="Bonenberger, Mark"/>
    <s v="Bonenberger, Mark"/>
    <m/>
    <m/>
    <n v="1"/>
    <n v="45560"/>
    <m/>
    <s v="Administrator, System"/>
    <s v="Independent"/>
    <s v="Aqua"/>
    <d v="2022-08-29T00:00:00"/>
    <s v="Other Programs"/>
  </r>
  <r>
    <x v="1300"/>
    <s v="Item"/>
    <s v="Open"/>
    <x v="0"/>
    <s v="BTXPP00M2223"/>
    <s v="Maintenance Framework"/>
    <n v="2022693"/>
    <s v="Burke, Joshua"/>
    <s v="South"/>
    <s v="7. Closed"/>
    <s v="Emergent"/>
    <x v="1"/>
    <n v="4290"/>
    <m/>
    <m/>
    <n v="4289.88"/>
    <n v="4290"/>
    <n v="0"/>
    <s v="Green"/>
    <m/>
    <m/>
    <m/>
    <n v="4290"/>
    <m/>
    <m/>
    <n v="69000"/>
    <m/>
    <m/>
    <n v="69000"/>
    <s v="Full"/>
    <n v="69000"/>
    <n v="74059"/>
    <m/>
    <n v="74059"/>
    <s v="No"/>
    <s v="Green"/>
    <d v="2022-09-01T00:00:00"/>
    <d v="2023-02-15T00:00:00"/>
    <d v="2023-02-15T00:00:00"/>
    <d v="2022-11-30T00:00:00"/>
    <d v="2022-10-30T00:00:00"/>
    <m/>
    <m/>
    <n v="3379.79"/>
    <n v="910.09"/>
    <m/>
    <m/>
    <m/>
    <m/>
    <m/>
    <m/>
    <m/>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x v="1"/>
    <s v="Pipelines and Terminals"/>
    <s v="Operating Infrastructure"/>
    <m/>
    <s v="Corpus Christi"/>
    <s v="BTXPP - Buckeye Texas Processing"/>
    <m/>
    <n v="4290"/>
    <n v="0"/>
    <m/>
    <m/>
    <n v="69769"/>
    <m/>
    <s v="Johnson, AJ"/>
    <s v="Johnson, AJ"/>
    <m/>
    <m/>
    <n v="1"/>
    <n v="45822"/>
    <m/>
    <s v="Johnson, AJ"/>
    <s v="Independent"/>
    <s v="Aqua"/>
    <d v="2022-09-12T00:00:00"/>
    <s v="Other Programs"/>
  </r>
  <r>
    <x v="1301"/>
    <s v="Item"/>
    <s v="Open"/>
    <x v="0"/>
    <s v="BTXPP00M1631"/>
    <s v="Exempt"/>
    <n v="1238941"/>
    <s v="Rathka, Brent"/>
    <s v="South"/>
    <s v="6. Operational"/>
    <s v="Emergent"/>
    <x v="2"/>
    <n v="-3032"/>
    <m/>
    <m/>
    <n v="-3031.53"/>
    <n v="-3032"/>
    <n v="0"/>
    <s v="Green"/>
    <m/>
    <m/>
    <m/>
    <n v="-3032"/>
    <m/>
    <m/>
    <n v="42000"/>
    <m/>
    <m/>
    <n v="42000"/>
    <m/>
    <n v="42000"/>
    <n v="0"/>
    <m/>
    <n v="0"/>
    <s v="No"/>
    <s v="Green"/>
    <m/>
    <d v="2016-09-07T00:00:00"/>
    <d v="2016-09-07T00:00:00"/>
    <d v="2016-09-05T00:00:00"/>
    <d v="2016-09-05T00:00:00"/>
    <m/>
    <m/>
    <m/>
    <m/>
    <n v="-3031.53"/>
    <m/>
    <m/>
    <m/>
    <m/>
    <m/>
    <m/>
    <m/>
    <m/>
    <m/>
    <m/>
    <m/>
    <m/>
    <m/>
    <m/>
    <m/>
    <m/>
    <m/>
    <m/>
    <s v="Landeros, Melissa"/>
    <m/>
    <x v="1"/>
    <s v="Pipelines and Terminals"/>
    <s v="Operating Infrastructure"/>
    <m/>
    <s v="Corpus Christi"/>
    <s v="BTXPP - Buckeye Texas Processing"/>
    <m/>
    <n v="-3032"/>
    <n v="0"/>
    <m/>
    <m/>
    <m/>
    <m/>
    <s v="Gardner, Travis"/>
    <m/>
    <s v="N/A"/>
    <m/>
    <n v="1"/>
    <n v="20623"/>
    <m/>
    <s v="Guest, ProSight"/>
    <s v="Independent"/>
    <s v="Aqua"/>
    <d v="2016-08-25T00:00:00"/>
    <m/>
  </r>
  <r>
    <x v="1302"/>
    <s v="Item"/>
    <s v="Open"/>
    <x v="0"/>
    <s v="BTXPP00M2226"/>
    <s v="Maintenance Framework"/>
    <n v="2036869"/>
    <s v="Garcia, Monica"/>
    <s v="South"/>
    <s v="6. Operational"/>
    <s v="Emergent"/>
    <x v="1"/>
    <n v="-3466"/>
    <m/>
    <m/>
    <n v="-3466.23"/>
    <n v="-3466"/>
    <n v="0"/>
    <s v="Green"/>
    <m/>
    <m/>
    <m/>
    <n v="-3466"/>
    <m/>
    <m/>
    <n v="522000"/>
    <m/>
    <m/>
    <n v="522000"/>
    <s v="Full"/>
    <n v="522000"/>
    <n v="528744"/>
    <m/>
    <n v="528744"/>
    <s v="No"/>
    <s v="Green"/>
    <d v="2022-10-01T00:00:00"/>
    <d v="2022-11-18T00:00:00"/>
    <d v="2022-11-18T00:00:00"/>
    <d v="2022-12-31T00:00:00"/>
    <d v="2022-11-14T00:00:00"/>
    <m/>
    <m/>
    <n v="5467.74"/>
    <n v="591.79"/>
    <n v="-9525.76"/>
    <m/>
    <m/>
    <m/>
    <m/>
    <m/>
    <m/>
    <m/>
    <m/>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x v="1"/>
    <s v="Pipelines and Terminals"/>
    <s v="Operating Infrastructure"/>
    <m/>
    <s v="Corpus Christi"/>
    <s v="BTXPP - Buckeye Texas Processing"/>
    <m/>
    <n v="-3466"/>
    <n v="0"/>
    <m/>
    <m/>
    <n v="532210"/>
    <m/>
    <s v="Johnson, AJ"/>
    <s v="Johnson, AJ"/>
    <m/>
    <m/>
    <n v="1"/>
    <n v="46039"/>
    <m/>
    <s v="Johnson, AJ"/>
    <s v="Independent"/>
    <s v="Aqua"/>
    <d v="2022-10-11T00:00:00"/>
    <s v="Other Programs"/>
  </r>
  <r>
    <x v="1303"/>
    <s v="Item"/>
    <s v="Open"/>
    <x v="0"/>
    <s v="BTXPP00M2230"/>
    <s v="Maintenance Framework"/>
    <n v="2043758"/>
    <s v="Garcia, Monica"/>
    <s v="South"/>
    <s v="3. Active"/>
    <s v="Defined"/>
    <x v="26"/>
    <n v="6553"/>
    <n v="10000"/>
    <m/>
    <n v="16553.189999999999"/>
    <n v="14130"/>
    <n v="2423"/>
    <s v="Red"/>
    <m/>
    <m/>
    <m/>
    <n v="16553"/>
    <m/>
    <m/>
    <n v="82000"/>
    <m/>
    <m/>
    <n v="82000"/>
    <s v="Full"/>
    <n v="82000"/>
    <n v="72336"/>
    <n v="10000"/>
    <n v="82336"/>
    <s v="No"/>
    <s v="Green"/>
    <d v="2022-11-01T00:00:00"/>
    <d v="2022-11-03T00:00:00"/>
    <d v="2022-11-03T00:00:00"/>
    <d v="2022-12-31T00:00:00"/>
    <d v="2023-06-30T00:00:00"/>
    <m/>
    <m/>
    <n v="1011.88"/>
    <n v="5573.12"/>
    <n v="-454.63"/>
    <n v="422.82"/>
    <n v="8000"/>
    <n v="8000"/>
    <n v="-7577"/>
    <s v="Red"/>
    <m/>
    <m/>
    <m/>
    <n v="10000"/>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x v="1"/>
    <s v="Pipelines and Terminals"/>
    <s v="Operating Infrastructure"/>
    <m/>
    <s v="Corpus Christi"/>
    <s v="BTXPP - Buckeye Texas Processing"/>
    <m/>
    <n v="6130"/>
    <n v="10423"/>
    <m/>
    <m/>
    <n v="65783"/>
    <m/>
    <s v="Jakubowski, Gregory"/>
    <m/>
    <s v="N/A"/>
    <m/>
    <n v="1"/>
    <n v="31503"/>
    <m/>
    <s v="Kabaria, Erika"/>
    <s v="Independent"/>
    <s v="Aqua"/>
    <d v="2018-08-29T00:00:00"/>
    <s v="Other Programs"/>
  </r>
  <r>
    <x v="1304"/>
    <s v="Item"/>
    <s v="Open"/>
    <x v="1"/>
    <s v="BTXPP00E2203"/>
    <s v="Maintenance Framework"/>
    <n v="1970219"/>
    <s v="Burke, Joshua"/>
    <s v="South"/>
    <s v="4. On-Hold"/>
    <s v="Drawdown"/>
    <x v="1"/>
    <n v="1094"/>
    <m/>
    <m/>
    <n v="1094"/>
    <n v="1094"/>
    <n v="0"/>
    <s v="Green"/>
    <m/>
    <m/>
    <m/>
    <n v="1094"/>
    <m/>
    <m/>
    <n v="21000"/>
    <m/>
    <n v="160000"/>
    <n v="181000"/>
    <s v="Supplemental"/>
    <n v="181000"/>
    <n v="132552"/>
    <m/>
    <n v="132552"/>
    <s v="No"/>
    <s v="Green"/>
    <d v="2022-04-01T00:00:00"/>
    <d v="2022-04-04T00:00:00"/>
    <d v="2022-04-04T00:00:00"/>
    <d v="2022-08-31T00:00:00"/>
    <d v="2022-06-14T00:00:00"/>
    <m/>
    <m/>
    <m/>
    <m/>
    <n v="1094"/>
    <m/>
    <m/>
    <m/>
    <m/>
    <m/>
    <m/>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x v="1"/>
    <s v="Pipelines and Terminals"/>
    <s v="Station/Terminal"/>
    <m/>
    <s v="Corpus Christi"/>
    <s v="BTXPP - Buckeye Texas Processing"/>
    <m/>
    <n v="1094"/>
    <n v="0"/>
    <m/>
    <m/>
    <n v="131458"/>
    <m/>
    <s v="Johnson, AJ"/>
    <s v="Asiedu, Saka"/>
    <m/>
    <m/>
    <n v="1"/>
    <n v="43284"/>
    <m/>
    <s v="Guest, ProSight"/>
    <s v="Independent"/>
    <s v="Aqua"/>
    <d v="2022-03-29T00:00:00"/>
    <s v="Other Programs"/>
  </r>
  <r>
    <x v="1305"/>
    <s v="Item"/>
    <s v="Open"/>
    <x v="1"/>
    <s v="BTXPP00E2207"/>
    <s v="Maintenance Framework"/>
    <n v="2022502"/>
    <s v="Wirfs, Mike"/>
    <s v="South"/>
    <s v="7. Closed"/>
    <s v="Drawdown"/>
    <x v="1"/>
    <n v="-4945"/>
    <m/>
    <m/>
    <n v="-4944.97"/>
    <n v="-4945"/>
    <n v="0"/>
    <s v="Green"/>
    <m/>
    <m/>
    <m/>
    <n v="-4945"/>
    <m/>
    <m/>
    <n v="63000"/>
    <m/>
    <m/>
    <n v="63000"/>
    <s v="Full"/>
    <n v="63000"/>
    <n v="25489"/>
    <m/>
    <n v="25489"/>
    <s v="No"/>
    <s v="Green"/>
    <d v="2022-09-01T00:00:00"/>
    <d v="2022-09-12T00:00:00"/>
    <d v="2022-09-12T00:00:00"/>
    <d v="2022-12-31T00:00:00"/>
    <d v="2022-12-31T00:00:00"/>
    <m/>
    <m/>
    <n v="-9002.07"/>
    <n v="4057.1"/>
    <m/>
    <m/>
    <m/>
    <m/>
    <m/>
    <m/>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x v="1"/>
    <s v="Pipelines and Terminals"/>
    <s v="Station/Terminal"/>
    <m/>
    <s v="Corpus Christi"/>
    <s v="BTXPP - Buckeye Texas Processing"/>
    <m/>
    <n v="-4945"/>
    <n v="0"/>
    <m/>
    <m/>
    <n v="30434"/>
    <m/>
    <s v="Johnson, AJ"/>
    <s v="Burke, Kevin"/>
    <m/>
    <m/>
    <n v="1"/>
    <n v="45771"/>
    <m/>
    <s v="Johnson, AJ"/>
    <s v="Independent"/>
    <s v="Aqua"/>
    <d v="2022-09-08T00:00:00"/>
    <s v="Other Programs"/>
  </r>
  <r>
    <x v="1306"/>
    <s v="Item"/>
    <s v="Open"/>
    <x v="1"/>
    <s v="BTXPP00E2211"/>
    <m/>
    <n v="2037237"/>
    <s v="Burke, Joshua"/>
    <s v="South"/>
    <s v="6. Operational"/>
    <s v="Emergent"/>
    <x v="42"/>
    <n v="158633"/>
    <n v="10000"/>
    <m/>
    <n v="168632.75"/>
    <n v="158633"/>
    <n v="10000"/>
    <s v="Yellow"/>
    <m/>
    <m/>
    <m/>
    <n v="168633"/>
    <m/>
    <m/>
    <n v="309000"/>
    <m/>
    <m/>
    <n v="309000"/>
    <s v="Full"/>
    <n v="309000"/>
    <n v="321672"/>
    <n v="10000"/>
    <n v="331672"/>
    <s v="No"/>
    <s v="Green"/>
    <d v="2022-10-01T00:00:00"/>
    <d v="2022-10-17T00:00:00"/>
    <d v="2022-10-17T00:00:00"/>
    <d v="2022-09-09T00:00:00"/>
    <d v="2022-09-09T00:00:00"/>
    <m/>
    <m/>
    <n v="13557.25"/>
    <n v="857.25"/>
    <n v="144218.25"/>
    <m/>
    <m/>
    <m/>
    <m/>
    <m/>
    <m/>
    <m/>
    <n v="10000"/>
    <m/>
    <m/>
    <m/>
    <m/>
    <m/>
    <m/>
    <m/>
    <m/>
    <s v="5.3.23 ML Add Positive forecast to account for reclass._x000d__x000a__x000d__x000a__x000d__x000a_3.1.23 JHB - reclass to be complete once JIS submits final invoice. _x000d__x000a__x000d__x000a__x000d__x000a_12.1.22 JHB - reclass ongoing from MCAP project."/>
    <d v="2023-05-03T00:00:00"/>
    <s v="Landeros, Melisa"/>
    <m/>
    <x v="1"/>
    <s v="Pipelines and Terminals"/>
    <s v="Station/Terminal"/>
    <m/>
    <s v="Corpus Christi"/>
    <s v="BTXPP - Buckeye Texas Processing"/>
    <m/>
    <n v="158633"/>
    <n v="10000"/>
    <m/>
    <m/>
    <n v="163039"/>
    <m/>
    <s v="Clark, Ben"/>
    <s v="Johnson, AJ"/>
    <m/>
    <m/>
    <n v="1"/>
    <n v="46006"/>
    <m/>
    <s v="Meitzler, Antoinette"/>
    <s v="Independent"/>
    <s v="Aqua"/>
    <d v="2022-10-06T00:00:00"/>
    <s v="Other Programs"/>
  </r>
  <r>
    <x v="1307"/>
    <s v="Item"/>
    <s v="Open"/>
    <x v="0"/>
    <s v="BTXPP00M2225"/>
    <s v="Maintenance Framework"/>
    <n v="2036694"/>
    <s v="Burke, Joshua"/>
    <s v="South"/>
    <s v="6. Operational"/>
    <s v="Defined"/>
    <x v="1"/>
    <n v="2254"/>
    <m/>
    <m/>
    <n v="2253.87"/>
    <n v="1297"/>
    <n v="957"/>
    <s v="Red"/>
    <m/>
    <m/>
    <m/>
    <n v="2254"/>
    <m/>
    <m/>
    <n v="42000"/>
    <m/>
    <n v="57351"/>
    <n v="99351"/>
    <s v="Supplemental"/>
    <n v="99351"/>
    <n v="102308"/>
    <m/>
    <n v="102308"/>
    <s v="No"/>
    <s v="Green"/>
    <d v="2022-10-01T00:00:00"/>
    <d v="2022-10-11T00:00:00"/>
    <d v="2022-10-11T00:00:00"/>
    <d v="2022-10-28T00:00:00"/>
    <d v="2022-12-31T00:00:00"/>
    <m/>
    <m/>
    <n v="4111.9799999999996"/>
    <n v="-4814.96"/>
    <n v="2000"/>
    <n v="956.85"/>
    <m/>
    <m/>
    <n v="957"/>
    <s v="Red"/>
    <m/>
    <m/>
    <m/>
    <m/>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5-03T00:00:00"/>
    <s v="Landeros, Melisa"/>
    <m/>
    <x v="1"/>
    <s v="Pipelines and Terminals"/>
    <s v="Operating Infrastructure"/>
    <m/>
    <s v="Corpus Christi"/>
    <s v="BTXPP - Buckeye Texas Processing"/>
    <m/>
    <n v="1297"/>
    <n v="957"/>
    <m/>
    <m/>
    <n v="100054"/>
    <m/>
    <s v="Johnson, AJ"/>
    <s v="Johnson, AJ"/>
    <m/>
    <m/>
    <n v="1"/>
    <n v="45919"/>
    <m/>
    <s v="Meitzler, Antoinette"/>
    <s v="Independent"/>
    <s v="Aqua"/>
    <d v="2022-09-27T00:00:00"/>
    <s v="Other Programs"/>
  </r>
  <r>
    <x v="1308"/>
    <s v="Item"/>
    <s v="Open"/>
    <x v="0"/>
    <s v="BTXPP00M2210"/>
    <s v="Maintenance Framework"/>
    <n v="1991358"/>
    <s v="Garcia, Monica"/>
    <s v="South"/>
    <s v="6. Operational"/>
    <s v="Defined"/>
    <x v="1"/>
    <n v="8736"/>
    <m/>
    <m/>
    <n v="8735.93"/>
    <n v="8555"/>
    <n v="181"/>
    <s v="Yellow"/>
    <m/>
    <m/>
    <m/>
    <n v="8736"/>
    <m/>
    <m/>
    <n v="88000"/>
    <m/>
    <n v="48000"/>
    <n v="136000"/>
    <s v="Supplemental"/>
    <n v="136000"/>
    <n v="137228"/>
    <m/>
    <n v="137228"/>
    <s v="No"/>
    <s v="Green"/>
    <d v="2022-06-01T00:00:00"/>
    <d v="2022-06-22T00:00:00"/>
    <d v="2022-06-22T00:00:00"/>
    <d v="2022-12-31T00:00:00"/>
    <d v="2022-11-04T00:00:00"/>
    <m/>
    <m/>
    <n v="-4"/>
    <n v="4529"/>
    <n v="4029.6"/>
    <n v="181.33"/>
    <m/>
    <m/>
    <n v="181"/>
    <s v="Red"/>
    <m/>
    <m/>
    <m/>
    <m/>
    <m/>
    <m/>
    <m/>
    <m/>
    <m/>
    <m/>
    <m/>
    <s v="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4-03T00:00:00"/>
    <s v="Landeros, Melisa"/>
    <m/>
    <x v="1"/>
    <s v="Pipelines and Terminals"/>
    <s v="Operating Infrastructure"/>
    <m/>
    <s v="Corpus Christi"/>
    <s v="BTXPP - Buckeye Texas Processing"/>
    <m/>
    <n v="8555"/>
    <n v="181"/>
    <m/>
    <m/>
    <n v="128492"/>
    <m/>
    <s v="Johnson, AJ"/>
    <s v="Gee, Ryan"/>
    <m/>
    <m/>
    <n v="1"/>
    <n v="34364"/>
    <m/>
    <s v="Guest, ProSight"/>
    <s v="Independent"/>
    <s v="Aqua"/>
    <d v="2019-08-23T00:00:00"/>
    <s v="Other Programs"/>
  </r>
  <r>
    <x v="1309"/>
    <s v="Item"/>
    <s v="Open"/>
    <x v="0"/>
    <m/>
    <s v="Maintenance Framework"/>
    <m/>
    <s v="Burke, Joshua"/>
    <s v="South"/>
    <s v="1. Proposed"/>
    <m/>
    <x v="22"/>
    <m/>
    <n v="80000"/>
    <m/>
    <n v="80000"/>
    <n v="80000"/>
    <n v="0"/>
    <s v="Green"/>
    <n v="80000"/>
    <m/>
    <n v="80000"/>
    <n v="0"/>
    <m/>
    <m/>
    <m/>
    <m/>
    <m/>
    <m/>
    <m/>
    <m/>
    <m/>
    <n v="80000"/>
    <n v="80000"/>
    <s v="No"/>
    <s v="Green"/>
    <d v="2023-07-01T00:00:00"/>
    <m/>
    <m/>
    <m/>
    <d v="2023-04-28T00:00:00"/>
    <m/>
    <m/>
    <m/>
    <m/>
    <m/>
    <m/>
    <n v="0"/>
    <n v="0"/>
    <n v="0"/>
    <s v="Green"/>
    <m/>
    <m/>
    <n v="0"/>
    <n v="0"/>
    <n v="40000"/>
    <n v="40000"/>
    <m/>
    <m/>
    <m/>
    <m/>
    <m/>
    <s v="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5-03T00:00:00"/>
    <m/>
    <m/>
    <x v="1"/>
    <s v="Pipelines and Terminals"/>
    <s v="Operating Infrastructure"/>
    <m/>
    <s v="Corpus Christi"/>
    <s v="BTXPP - Buckeye Texas Processing"/>
    <m/>
    <m/>
    <n v="0"/>
    <n v="80000"/>
    <m/>
    <m/>
    <m/>
    <s v="Bonenberger, Mark"/>
    <m/>
    <m/>
    <m/>
    <n v="1"/>
    <n v="45559"/>
    <m/>
    <s v="Administrator, System"/>
    <s v="Independent"/>
    <s v="Aqua"/>
    <d v="2022-08-29T00:00:00"/>
    <s v="Other Programs"/>
  </r>
  <r>
    <x v="1310"/>
    <s v="Item"/>
    <s v="Open"/>
    <x v="1"/>
    <s v="BTXPP00E2204"/>
    <s v="Maintenance Framework"/>
    <n v="1990654"/>
    <s v="Garcia, Monica"/>
    <s v="South"/>
    <s v="7. Closed"/>
    <s v="Defined"/>
    <x v="28"/>
    <n v="-1"/>
    <m/>
    <m/>
    <n v="-0.85"/>
    <n v="-1"/>
    <n v="0"/>
    <s v="Green"/>
    <m/>
    <m/>
    <m/>
    <n v="-1"/>
    <m/>
    <m/>
    <n v="114000"/>
    <m/>
    <m/>
    <n v="114000"/>
    <s v="Full"/>
    <n v="114000"/>
    <n v="117441"/>
    <m/>
    <n v="117441"/>
    <s v="No"/>
    <s v="Green"/>
    <d v="2022-06-01T00:00:00"/>
    <d v="2022-06-15T00:00:00"/>
    <d v="2022-06-15T00:00:00"/>
    <d v="2022-12-31T00:00:00"/>
    <d v="2022-07-14T00:00:00"/>
    <m/>
    <m/>
    <n v="-0.85"/>
    <m/>
    <m/>
    <m/>
    <m/>
    <m/>
    <m/>
    <m/>
    <m/>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x v="1"/>
    <s v="Pipelines and Terminals"/>
    <s v="Station/Terminal"/>
    <m/>
    <s v="Corpus Christi"/>
    <s v="BTXPP - Buckeye Texas Processing"/>
    <m/>
    <n v="-1"/>
    <n v="0"/>
    <m/>
    <m/>
    <n v="117442"/>
    <m/>
    <s v="Spari, Markella"/>
    <s v="Asiedu, Saka"/>
    <m/>
    <m/>
    <n v="1"/>
    <n v="41920"/>
    <m/>
    <s v="Administrator, System"/>
    <s v="Independent"/>
    <s v="Aqua"/>
    <d v="2021-08-23T00:00:00"/>
    <s v="Other Programs"/>
  </r>
  <r>
    <x v="1311"/>
    <s v="Item"/>
    <s v="Open"/>
    <x v="0"/>
    <s v="BTXPP00M2224"/>
    <s v="Maintenance Framework"/>
    <n v="2023843"/>
    <s v="Garcia, Monica"/>
    <s v="South"/>
    <s v="6. Operational"/>
    <s v="Defined"/>
    <x v="20"/>
    <n v="30397"/>
    <n v="15000"/>
    <m/>
    <n v="45396.63"/>
    <n v="32097"/>
    <n v="13300"/>
    <s v="Red"/>
    <m/>
    <n v="65000"/>
    <n v="65000"/>
    <n v="-19603"/>
    <m/>
    <m/>
    <n v="79000"/>
    <m/>
    <n v="135000"/>
    <n v="214000"/>
    <s v="Supplemental"/>
    <n v="214000"/>
    <n v="171014"/>
    <n v="15000"/>
    <n v="186014"/>
    <s v="No"/>
    <s v="Green"/>
    <d v="2022-10-01T00:00:00"/>
    <d v="2022-09-28T00:00:00"/>
    <d v="2022-09-28T00:00:00"/>
    <d v="2022-12-15T00:00:00"/>
    <d v="2023-03-01T00:00:00"/>
    <m/>
    <m/>
    <n v="-3132.84"/>
    <n v="13473.99"/>
    <n v="15755.94"/>
    <n v="4299.54"/>
    <n v="6000"/>
    <n v="6000"/>
    <n v="-1700"/>
    <s v="Red"/>
    <m/>
    <m/>
    <m/>
    <m/>
    <n v="15000"/>
    <m/>
    <m/>
    <m/>
    <m/>
    <m/>
    <m/>
    <s v="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5-01T00:00:00"/>
    <s v="Landeros, Melisa"/>
    <m/>
    <x v="1"/>
    <s v="Pipelines and Terminals"/>
    <s v="Operating Infrastructure"/>
    <m/>
    <s v="Corpus Christi"/>
    <s v="BTXPP - Buckeye Texas Processing"/>
    <m/>
    <n v="26097"/>
    <n v="4300"/>
    <n v="15000"/>
    <m/>
    <n v="140617"/>
    <m/>
    <s v="Posipanko, Dan"/>
    <s v="Burke, Kevin"/>
    <m/>
    <m/>
    <n v="1"/>
    <n v="42045"/>
    <m/>
    <s v="Clark, David"/>
    <s v="Independent"/>
    <s v="Aqua"/>
    <d v="2021-09-03T00:00:00"/>
    <s v="Other Programs"/>
  </r>
  <r>
    <x v="1312"/>
    <s v="Item"/>
    <s v="Open"/>
    <x v="1"/>
    <s v="BTXPP00E2208"/>
    <s v="Maintenance Framework"/>
    <n v="2023747"/>
    <s v="Garcia, Monica"/>
    <s v="South"/>
    <s v="6. Operational"/>
    <s v="Drawdown"/>
    <x v="1"/>
    <n v="1210"/>
    <n v="12545"/>
    <m/>
    <n v="13754.56"/>
    <n v="13755"/>
    <n v="0"/>
    <s v="Green"/>
    <m/>
    <m/>
    <m/>
    <n v="13755"/>
    <m/>
    <m/>
    <n v="158000"/>
    <m/>
    <m/>
    <n v="158000"/>
    <s v="Full"/>
    <n v="158000"/>
    <n v="137500"/>
    <n v="12545"/>
    <n v="150045"/>
    <s v="No"/>
    <s v="Green"/>
    <d v="2022-10-01T00:00:00"/>
    <d v="2022-09-27T00:00:00"/>
    <d v="2022-09-27T00:00:00"/>
    <d v="2023-03-31T00:00:00"/>
    <d v="2023-02-10T00:00:00"/>
    <m/>
    <m/>
    <n v="8177.28"/>
    <n v="8177.28"/>
    <n v="-2600"/>
    <n v="-12545"/>
    <m/>
    <m/>
    <n v="-12545"/>
    <s v="Red"/>
    <m/>
    <m/>
    <n v="12545"/>
    <m/>
    <m/>
    <m/>
    <m/>
    <m/>
    <m/>
    <m/>
    <m/>
    <s v="5/9/23 ML: Variance is due to an issue with the accrual file PMO recommended forecasting missing accruals for May. _x000d__x000a_Re- Accrue 12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5-09T00:00:00"/>
    <s v="Landeros, Melisa"/>
    <m/>
    <x v="1"/>
    <s v="Pipelines and Terminals"/>
    <s v="Station/Terminal"/>
    <m/>
    <s v="Corpus Christi"/>
    <s v="BTXPP - Buckeye Texas Processing"/>
    <m/>
    <n v="13755"/>
    <n v="0"/>
    <m/>
    <m/>
    <n v="136290"/>
    <m/>
    <s v="Johnson, AJ"/>
    <s v="Johnson, AJ"/>
    <m/>
    <m/>
    <n v="1"/>
    <n v="45551"/>
    <m/>
    <s v="Administrator, System"/>
    <s v="Independent"/>
    <s v="Aqua"/>
    <d v="2022-08-29T00:00:00"/>
    <s v="Other Programs"/>
  </r>
  <r>
    <x v="1313"/>
    <s v="Item"/>
    <s v="Open"/>
    <x v="1"/>
    <m/>
    <s v="Maintenance Framework"/>
    <m/>
    <s v="Garcia, Monica"/>
    <s v="South"/>
    <s v="1. Proposed"/>
    <m/>
    <x v="1"/>
    <m/>
    <n v="50000"/>
    <m/>
    <n v="50000"/>
    <n v="50000"/>
    <n v="0"/>
    <s v="Green"/>
    <n v="50000"/>
    <m/>
    <n v="50000"/>
    <n v="0"/>
    <m/>
    <m/>
    <m/>
    <m/>
    <m/>
    <m/>
    <m/>
    <m/>
    <m/>
    <n v="50000"/>
    <n v="50000"/>
    <s v="No"/>
    <s v="Green"/>
    <d v="2023-08-01T00:00:00"/>
    <m/>
    <m/>
    <m/>
    <d v="2023-10-27T00:00:00"/>
    <m/>
    <m/>
    <m/>
    <m/>
    <m/>
    <m/>
    <m/>
    <m/>
    <m/>
    <m/>
    <m/>
    <m/>
    <m/>
    <m/>
    <m/>
    <n v="25000"/>
    <n v="25000"/>
    <m/>
    <m/>
    <m/>
    <m/>
    <s v="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4-03T00:00:00"/>
    <m/>
    <m/>
    <x v="1"/>
    <s v="Pipelines and Terminals"/>
    <s v="Station/Terminal"/>
    <m/>
    <s v="Corpus Christi"/>
    <s v="BTXPP - Buckeye Texas Processing"/>
    <m/>
    <m/>
    <n v="0"/>
    <n v="50000"/>
    <m/>
    <m/>
    <m/>
    <s v="Johnson, AJ"/>
    <m/>
    <m/>
    <m/>
    <n v="1"/>
    <n v="41921"/>
    <m/>
    <s v="Administrator, System"/>
    <s v="Independent"/>
    <s v="Aqua"/>
    <d v="2021-08-23T00:00:00"/>
    <s v="Other Programs"/>
  </r>
  <r>
    <x v="1314"/>
    <s v="Item"/>
    <s v="Open"/>
    <x v="0"/>
    <s v="BTXPP00M2217"/>
    <s v="Maintenance Framework"/>
    <n v="2014095"/>
    <s v="Matthews, Clayton"/>
    <s v="South"/>
    <s v="6. Operational"/>
    <s v="Emergent"/>
    <x v="5"/>
    <n v="591193"/>
    <m/>
    <m/>
    <n v="591193.23"/>
    <n v="556075"/>
    <n v="35119"/>
    <s v="Yellow"/>
    <m/>
    <m/>
    <m/>
    <n v="591193"/>
    <m/>
    <m/>
    <n v="445000"/>
    <m/>
    <n v="748124"/>
    <n v="1193124"/>
    <s v="Full"/>
    <n v="1193124"/>
    <n v="1078280"/>
    <m/>
    <n v="1078280"/>
    <s v="No"/>
    <s v="Green"/>
    <d v="2022-09-01T00:00:00"/>
    <d v="2022-08-31T00:00:00"/>
    <d v="2022-08-31T00:00:00"/>
    <d v="2022-11-15T00:00:00"/>
    <d v="2023-03-01T00:00:00"/>
    <m/>
    <m/>
    <n v="56100.13"/>
    <n v="399111.19"/>
    <n v="75863.179999999993"/>
    <n v="60118.73"/>
    <n v="25000"/>
    <n v="25000"/>
    <n v="35119"/>
    <s v="Red"/>
    <m/>
    <m/>
    <m/>
    <m/>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02T00:00:00"/>
    <s v="Landeros, Melisa"/>
    <m/>
    <x v="1"/>
    <s v="Pipelines and Terminals"/>
    <s v="Integrity"/>
    <m/>
    <s v="Corpus Christi"/>
    <s v="BTXPP - Buckeye Texas Processing"/>
    <m/>
    <n v="531075"/>
    <n v="60119"/>
    <m/>
    <m/>
    <n v="487087"/>
    <m/>
    <s v="Stine, Carlton"/>
    <s v="Stine, Carlton"/>
    <m/>
    <m/>
    <n v="1"/>
    <n v="45149"/>
    <m/>
    <s v="Guest, ProSight"/>
    <s v="Independent"/>
    <s v="Aqua"/>
    <d v="2022-08-22T00:00:00"/>
    <s v="Int - Tanks"/>
  </r>
  <r>
    <x v="1315"/>
    <s v="Item"/>
    <s v="Open"/>
    <x v="1"/>
    <s v="BTXPP00E2212"/>
    <s v="Maintenance Framework"/>
    <n v="2036814"/>
    <s v="Matthews, Clayton"/>
    <s v="South"/>
    <s v="6. Operational"/>
    <s v="Drawdown"/>
    <x v="1"/>
    <n v="-16922"/>
    <n v="15091"/>
    <m/>
    <n v="-1831"/>
    <n v="12518"/>
    <n v="-14349"/>
    <s v="Red"/>
    <m/>
    <m/>
    <m/>
    <n v="-1831"/>
    <m/>
    <m/>
    <n v="30000"/>
    <m/>
    <m/>
    <n v="30000"/>
    <s v="Full"/>
    <n v="30000"/>
    <n v="10232"/>
    <n v="15091"/>
    <n v="25323"/>
    <s v="No"/>
    <s v="Green"/>
    <d v="2022-11-01T00:00:00"/>
    <d v="2022-10-12T00:00:00"/>
    <d v="2022-10-12T00:00:00"/>
    <d v="2022-11-30T00:00:00"/>
    <d v="2022-11-30T00:00:00"/>
    <m/>
    <m/>
    <n v="-1932.5"/>
    <n v="10.5"/>
    <n v="14440"/>
    <n v="-29440"/>
    <m/>
    <m/>
    <n v="-29440"/>
    <s v="Red"/>
    <m/>
    <s v="Other"/>
    <n v="15091"/>
    <m/>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x v="1"/>
    <s v="Pipelines and Terminals"/>
    <s v="Station/Terminal"/>
    <m/>
    <s v="Corpus Christi"/>
    <s v="BTXPP - Buckeye Texas Processing"/>
    <m/>
    <n v="12518"/>
    <n v="-14349"/>
    <m/>
    <m/>
    <n v="27154"/>
    <m/>
    <s v="Johnson, AJ"/>
    <s v="Stine, Carlton"/>
    <s v="N/A"/>
    <m/>
    <n v="1"/>
    <n v="46062"/>
    <m/>
    <s v="Johnson, AJ"/>
    <s v="JDE Child"/>
    <s v="Burnt Orange"/>
    <d v="2022-10-12T00:00:00"/>
    <s v="Other Programs"/>
  </r>
  <r>
    <x v="1316"/>
    <s v="Item"/>
    <s v="Open"/>
    <x v="0"/>
    <s v="BTXPP00M2301"/>
    <s v="Maintenance Framework"/>
    <n v="2052408"/>
    <s v="Garcia, Monica"/>
    <s v="South"/>
    <s v="6. Operational"/>
    <s v="Defined"/>
    <x v="1"/>
    <n v="1567438"/>
    <n v="-322044"/>
    <m/>
    <n v="1245393.8600000001"/>
    <n v="1042704"/>
    <n v="202690"/>
    <s v="Red"/>
    <n v="1100000"/>
    <m/>
    <n v="1100000"/>
    <n v="145394"/>
    <m/>
    <m/>
    <n v="999834"/>
    <m/>
    <m/>
    <n v="999834"/>
    <s v="Full"/>
    <n v="999834"/>
    <n v="1644163"/>
    <n v="-322044"/>
    <n v="1322119"/>
    <s v="Yes"/>
    <s v="Red"/>
    <d v="2022-12-01T00:00:00"/>
    <d v="2023-03-11T00:00:00"/>
    <d v="2023-03-11T00:00:00"/>
    <d v="2023-04-30T00:00:00"/>
    <d v="2023-04-28T00:00:00"/>
    <m/>
    <m/>
    <n v="131703.78"/>
    <n v="117399.63"/>
    <n v="593600.67000000004"/>
    <n v="724733.78"/>
    <n v="200000"/>
    <n v="200000"/>
    <n v="524734"/>
    <s v="Red"/>
    <m/>
    <s v="Other"/>
    <n v="-337044"/>
    <m/>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5-01T00:00:00"/>
    <s v="Landeros, Melisa"/>
    <m/>
    <x v="1"/>
    <s v="Pipelines and Terminals"/>
    <s v="Operating Infrastructure"/>
    <m/>
    <s v="Corpus Christi"/>
    <s v="BTXPP - Buckeye Texas Processing"/>
    <m/>
    <n v="842704"/>
    <n v="387690"/>
    <n v="15000"/>
    <m/>
    <n v="76725"/>
    <m/>
    <s v="Johnson, AJ"/>
    <m/>
    <m/>
    <m/>
    <n v="1"/>
    <n v="45944"/>
    <m/>
    <s v="Clark, David"/>
    <s v="Independent"/>
    <s v="Aqua"/>
    <d v="2022-09-30T00:00:00"/>
    <s v="Other Programs"/>
  </r>
  <r>
    <x v="1317"/>
    <s v="Item"/>
    <s v="Open"/>
    <x v="1"/>
    <s v="BTXPP00E2210"/>
    <s v="Maintenance Framework"/>
    <n v="2036766"/>
    <s v="Bryant, Ben"/>
    <s v="South"/>
    <s v="6. Operational"/>
    <s v="Defined"/>
    <x v="13"/>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n v="0"/>
    <m/>
    <m/>
    <n v="0"/>
    <s v="Green"/>
    <m/>
    <m/>
    <m/>
    <m/>
    <m/>
    <m/>
    <m/>
    <m/>
    <m/>
    <m/>
    <m/>
    <s v="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5-01T00:00:00"/>
    <s v="Lockwood, Jo Dawn"/>
    <m/>
    <x v="1"/>
    <s v="Pipelines and Terminals"/>
    <s v="Tank Integrity"/>
    <m/>
    <s v="Corpus Christi"/>
    <s v="BTXPP - Buckeye Texas Processing"/>
    <m/>
    <n v="-29101"/>
    <n v="0"/>
    <m/>
    <m/>
    <n v="218745"/>
    <m/>
    <s v="Stine, Carlton"/>
    <s v="Shook, Mark B."/>
    <m/>
    <m/>
    <n v="1"/>
    <n v="41346"/>
    <m/>
    <s v="Administrator, System"/>
    <s v="Independent"/>
    <s v="Aqua"/>
    <d v="2021-08-09T00:00:00"/>
    <s v="Int - Tanks"/>
  </r>
  <r>
    <x v="1318"/>
    <s v="Item"/>
    <s v="Open"/>
    <x v="1"/>
    <s v="BTXPP00E2209"/>
    <s v="Maintenance Framework"/>
    <n v="2036818"/>
    <s v="Bryant, Ben"/>
    <s v="South"/>
    <s v="6. Operational"/>
    <s v="Defined"/>
    <x v="13"/>
    <n v="192743"/>
    <m/>
    <m/>
    <n v="192742.81"/>
    <n v="207162"/>
    <n v="-14419"/>
    <s v="Yellow"/>
    <n v="50000"/>
    <m/>
    <n v="50000"/>
    <n v="142743"/>
    <m/>
    <m/>
    <n v="125000"/>
    <m/>
    <n v="107100"/>
    <n v="232100"/>
    <s v="Supplemental"/>
    <n v="232100"/>
    <n v="194945"/>
    <m/>
    <n v="194945"/>
    <s v="No"/>
    <s v="Green"/>
    <d v="2022-11-01T00:00:00"/>
    <d v="2022-10-13T00:00:00"/>
    <d v="2022-10-13T00:00:00"/>
    <d v="2022-12-31T00:00:00"/>
    <d v="2023-02-28T00:00:00"/>
    <m/>
    <m/>
    <m/>
    <n v="170174.93"/>
    <n v="36986.93"/>
    <n v="-14419.05"/>
    <m/>
    <m/>
    <n v="-14419"/>
    <s v="Red"/>
    <m/>
    <m/>
    <m/>
    <m/>
    <m/>
    <m/>
    <m/>
    <m/>
    <m/>
    <m/>
    <m/>
    <s v="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5-01T00:00:00"/>
    <s v="Lockwood, Jo Dawn"/>
    <m/>
    <x v="1"/>
    <s v="Pipelines and Terminals"/>
    <s v="Tank Integrity"/>
    <m/>
    <s v="Corpus Christi"/>
    <s v="BTXPP - Buckeye Texas Processing"/>
    <m/>
    <n v="207162"/>
    <n v="-14419"/>
    <m/>
    <m/>
    <n v="2202"/>
    <m/>
    <s v="Stine, Carlton"/>
    <s v="Shook, Mark B."/>
    <m/>
    <m/>
    <n v="1"/>
    <n v="41345"/>
    <m/>
    <s v="Administrator, System"/>
    <s v="Independent"/>
    <s v="Aqua"/>
    <d v="2021-08-09T00:00:00"/>
    <s v="Int - Tanks"/>
  </r>
  <r>
    <x v="1319"/>
    <s v="Item"/>
    <s v="Open"/>
    <x v="0"/>
    <s v="BTXPP00M2302"/>
    <s v="Maintenance Framework"/>
    <n v="2073868"/>
    <s v="Burke, Joshua"/>
    <s v="South"/>
    <s v="6. Operational"/>
    <s v="Defined"/>
    <x v="1"/>
    <n v="32454"/>
    <m/>
    <m/>
    <n v="32453.73"/>
    <n v="32454"/>
    <n v="0"/>
    <s v="Green"/>
    <n v="30000"/>
    <m/>
    <n v="30000"/>
    <n v="2454"/>
    <m/>
    <m/>
    <n v="30885"/>
    <m/>
    <m/>
    <n v="30885"/>
    <s v="Phase"/>
    <n v="30885"/>
    <n v="32454"/>
    <m/>
    <n v="32454"/>
    <s v="No"/>
    <s v="Green"/>
    <d v="2023-01-01T00:00:00"/>
    <d v="2022-12-29T00:00:00"/>
    <d v="2022-12-29T00:00:00"/>
    <d v="2023-03-05T00:00:00"/>
    <d v="2023-02-28T00:00:00"/>
    <m/>
    <m/>
    <n v="29000"/>
    <n v="3305"/>
    <n v="148.72999999999999"/>
    <n v="0"/>
    <m/>
    <m/>
    <n v="0"/>
    <s v="Green"/>
    <m/>
    <m/>
    <m/>
    <m/>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5-03T00:00:00"/>
    <s v="Landeros, Melisa"/>
    <m/>
    <x v="1"/>
    <s v="Pipelines and Terminals"/>
    <s v="Operating Infrastructure"/>
    <m/>
    <s v="Corpus Christi"/>
    <s v="BTXPP - Buckeye Texas Processing"/>
    <m/>
    <n v="32454"/>
    <n v="0"/>
    <m/>
    <m/>
    <m/>
    <m/>
    <s v="Johnson, AJ"/>
    <s v="Johnson, AJ"/>
    <m/>
    <m/>
    <n v="1"/>
    <n v="44051"/>
    <m/>
    <s v="Guest, ProSight"/>
    <s v="Independent"/>
    <s v="Aqua"/>
    <d v="2022-06-29T00:00:00"/>
    <s v="Other Programs"/>
  </r>
  <r>
    <x v="1320"/>
    <s v="Item"/>
    <s v="Open"/>
    <x v="1"/>
    <m/>
    <s v="Maintenance Framework"/>
    <m/>
    <s v="Garcia, Monica"/>
    <s v="South"/>
    <s v="1. Proposed"/>
    <m/>
    <x v="0"/>
    <m/>
    <n v="20000"/>
    <m/>
    <n v="20000"/>
    <n v="20000"/>
    <n v="0"/>
    <s v="Green"/>
    <n v="20000"/>
    <m/>
    <n v="20000"/>
    <n v="0"/>
    <m/>
    <m/>
    <m/>
    <m/>
    <m/>
    <m/>
    <m/>
    <m/>
    <m/>
    <n v="20000"/>
    <n v="20000"/>
    <s v="No"/>
    <s v="Green"/>
    <d v="2023-07-01T00:00:00"/>
    <m/>
    <m/>
    <m/>
    <d v="2023-06-30T00:00:00"/>
    <m/>
    <m/>
    <m/>
    <m/>
    <m/>
    <m/>
    <m/>
    <m/>
    <m/>
    <m/>
    <m/>
    <m/>
    <m/>
    <m/>
    <n v="20000"/>
    <m/>
    <m/>
    <m/>
    <m/>
    <m/>
    <m/>
    <s v="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3-01T00:00:00"/>
    <m/>
    <m/>
    <x v="1"/>
    <s v="Pipelines and Terminals"/>
    <s v="Station/Terminal"/>
    <m/>
    <s v="Corpus Christi"/>
    <s v="BTXPP - Buckeye Texas Processing"/>
    <m/>
    <m/>
    <n v="0"/>
    <n v="20000"/>
    <m/>
    <m/>
    <m/>
    <s v="Stine, Carlton"/>
    <m/>
    <m/>
    <m/>
    <n v="1"/>
    <n v="44740"/>
    <m/>
    <s v="Administrator, System"/>
    <s v="Independent"/>
    <s v="Aqua"/>
    <d v="2022-08-17T00:00:00"/>
    <s v="Other Programs"/>
  </r>
  <r>
    <x v="1321"/>
    <s v="Item"/>
    <s v="Candidate"/>
    <x v="1"/>
    <m/>
    <s v="Maintenance Framework"/>
    <m/>
    <s v="Bryant, Ben"/>
    <s v="South"/>
    <s v="1. Proposed"/>
    <m/>
    <x v="13"/>
    <m/>
    <n v="20000"/>
    <m/>
    <n v="20000"/>
    <n v="20000"/>
    <n v="0"/>
    <s v="Green"/>
    <n v="20000"/>
    <m/>
    <n v="20000"/>
    <n v="0"/>
    <m/>
    <m/>
    <m/>
    <m/>
    <m/>
    <m/>
    <m/>
    <m/>
    <m/>
    <n v="20000"/>
    <n v="20000"/>
    <s v="No"/>
    <s v="Green"/>
    <d v="2023-06-01T00:00:00"/>
    <m/>
    <m/>
    <m/>
    <d v="2023-05-31T00:00:00"/>
    <m/>
    <m/>
    <m/>
    <m/>
    <m/>
    <m/>
    <m/>
    <m/>
    <m/>
    <m/>
    <m/>
    <m/>
    <m/>
    <n v="20000"/>
    <m/>
    <m/>
    <m/>
    <m/>
    <m/>
    <m/>
    <m/>
    <m/>
    <m/>
    <m/>
    <m/>
    <x v="1"/>
    <s v="Pipelines and Terminals"/>
    <s v="Tank Integrity"/>
    <m/>
    <s v="Corpus Christi"/>
    <s v="BTXPP - Buckeye Texas Processing"/>
    <m/>
    <m/>
    <n v="20000"/>
    <m/>
    <m/>
    <m/>
    <m/>
    <s v="Stine, Carlton"/>
    <m/>
    <m/>
    <m/>
    <n v="1"/>
    <n v="45280"/>
    <m/>
    <s v="Stine, Carlton"/>
    <s v="Independent"/>
    <s v="Aqua"/>
    <d v="2022-08-25T00:00:00"/>
    <s v="Int - Tanks"/>
  </r>
  <r>
    <x v="1322"/>
    <s v="Item"/>
    <s v="Open"/>
    <x v="1"/>
    <m/>
    <s v="Maintenance Framework"/>
    <m/>
    <s v="Garcia, Monica"/>
    <s v="South"/>
    <s v="1. Proposed"/>
    <m/>
    <x v="11"/>
    <m/>
    <n v="40000"/>
    <m/>
    <n v="40000"/>
    <n v="40000"/>
    <n v="0"/>
    <s v="Green"/>
    <n v="40000"/>
    <m/>
    <n v="40000"/>
    <n v="0"/>
    <m/>
    <m/>
    <m/>
    <m/>
    <m/>
    <m/>
    <m/>
    <m/>
    <m/>
    <n v="40000"/>
    <n v="40000"/>
    <s v="No"/>
    <s v="Green"/>
    <d v="2023-08-01T00:00:00"/>
    <m/>
    <m/>
    <m/>
    <d v="2023-07-31T00:00:00"/>
    <m/>
    <m/>
    <m/>
    <m/>
    <m/>
    <m/>
    <m/>
    <m/>
    <m/>
    <m/>
    <m/>
    <m/>
    <m/>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x v="1"/>
    <s v="Pipelines and Terminals"/>
    <s v="Station/Terminal"/>
    <m/>
    <s v="Corpus Christi"/>
    <s v="BTXPP - Buckeye Texas Processing"/>
    <m/>
    <m/>
    <n v="0"/>
    <n v="40000"/>
    <m/>
    <m/>
    <m/>
    <s v="Aiken, Elaine"/>
    <m/>
    <m/>
    <m/>
    <n v="1"/>
    <n v="44992"/>
    <m/>
    <s v="Administrator, System"/>
    <s v="Independent"/>
    <s v="Aqua"/>
    <d v="2022-08-17T00:00:00"/>
    <s v="Int - Planned Corr &amp; FI"/>
  </r>
  <r>
    <x v="1323"/>
    <s v="Item"/>
    <s v="Candidate"/>
    <x v="0"/>
    <m/>
    <s v="Maintenance Framework"/>
    <m/>
    <s v="Burke, Joshua"/>
    <s v="South"/>
    <s v="1. Proposed"/>
    <m/>
    <x v="1"/>
    <m/>
    <n v="50000"/>
    <m/>
    <n v="50000"/>
    <n v="50000"/>
    <n v="0"/>
    <s v="Green"/>
    <n v="50000"/>
    <m/>
    <n v="50000"/>
    <n v="0"/>
    <m/>
    <m/>
    <m/>
    <m/>
    <m/>
    <m/>
    <m/>
    <m/>
    <m/>
    <n v="50000"/>
    <n v="50000"/>
    <s v="No"/>
    <s v="Green"/>
    <d v="2023-06-01T00:00:00"/>
    <m/>
    <m/>
    <m/>
    <d v="2023-05-31T00:00:00"/>
    <m/>
    <m/>
    <m/>
    <m/>
    <m/>
    <m/>
    <m/>
    <m/>
    <m/>
    <m/>
    <m/>
    <m/>
    <n v="0"/>
    <n v="50000"/>
    <m/>
    <m/>
    <m/>
    <m/>
    <m/>
    <m/>
    <m/>
    <s v="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5-03T00:00:00"/>
    <m/>
    <m/>
    <x v="1"/>
    <s v="Pipelines and Terminals"/>
    <s v="Operating Infrastructure"/>
    <m/>
    <s v="Corpus Christi"/>
    <s v="BTXPP - Buckeye Texas Processing"/>
    <m/>
    <m/>
    <n v="50000"/>
    <m/>
    <m/>
    <m/>
    <m/>
    <s v="Johnson, AJ"/>
    <m/>
    <m/>
    <m/>
    <n v="1"/>
    <n v="43711"/>
    <m/>
    <s v="Clark, David"/>
    <s v="Independent"/>
    <s v="Aqua"/>
    <d v="2022-05-11T00:00:00"/>
    <s v="Other Programs"/>
  </r>
  <r>
    <x v="1324"/>
    <s v="Item"/>
    <s v="Open"/>
    <x v="1"/>
    <m/>
    <s v="Maintenance Framework"/>
    <m/>
    <s v="Garcia, Monica"/>
    <s v="South"/>
    <s v="1. Proposed"/>
    <m/>
    <x v="11"/>
    <m/>
    <n v="200000"/>
    <m/>
    <n v="200000"/>
    <n v="200000"/>
    <n v="0"/>
    <s v="Green"/>
    <n v="200000"/>
    <m/>
    <n v="200000"/>
    <n v="0"/>
    <m/>
    <m/>
    <m/>
    <m/>
    <m/>
    <m/>
    <m/>
    <m/>
    <m/>
    <n v="200000"/>
    <n v="200000"/>
    <s v="No"/>
    <s v="Green"/>
    <d v="2023-05-01T00:00:00"/>
    <m/>
    <m/>
    <m/>
    <d v="2023-12-29T00:00:00"/>
    <n v="8"/>
    <s v="Yellow"/>
    <m/>
    <m/>
    <m/>
    <m/>
    <m/>
    <m/>
    <m/>
    <m/>
    <m/>
    <m/>
    <n v="25000"/>
    <n v="25000"/>
    <n v="30000"/>
    <n v="30000"/>
    <n v="30000"/>
    <n v="30000"/>
    <n v="30000"/>
    <m/>
    <m/>
    <s v="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4-03T00:00:00"/>
    <m/>
    <m/>
    <x v="1"/>
    <s v="Pipelines and Terminals"/>
    <s v="Station/Terminal"/>
    <m/>
    <s v="Corpus Christi"/>
    <s v="BTXPP - Buckeye Texas Processing"/>
    <m/>
    <m/>
    <n v="50000"/>
    <n v="90000"/>
    <n v="60000"/>
    <m/>
    <m/>
    <s v="Aiken, Elaine"/>
    <m/>
    <m/>
    <m/>
    <n v="1"/>
    <n v="44994"/>
    <m/>
    <s v="Administrator, System"/>
    <s v="Independent"/>
    <s v="Aqua"/>
    <d v="2022-08-17T00:00:00"/>
    <s v="Int - Planned Corr &amp; FI"/>
  </r>
  <r>
    <x v="1325"/>
    <s v="Item"/>
    <s v="Open"/>
    <x v="0"/>
    <s v="BTXPP00M1611"/>
    <s v="Exempt"/>
    <n v="1219424"/>
    <s v="De Leon, Maria"/>
    <s v="South"/>
    <s v="6. Operational"/>
    <s v="Unplanned"/>
    <x v="1"/>
    <n v="461971"/>
    <m/>
    <m/>
    <n v="461971"/>
    <n v="442078"/>
    <n v="19893"/>
    <s v="Yellow"/>
    <m/>
    <m/>
    <m/>
    <n v="461971"/>
    <m/>
    <m/>
    <n v="1936000"/>
    <n v="3402000"/>
    <m/>
    <n v="5338000"/>
    <s v="Full"/>
    <n v="5338000"/>
    <n v="5944712"/>
    <m/>
    <n v="5944712"/>
    <s v="Yes"/>
    <s v="Red"/>
    <d v="2020-01-01T00:00:00"/>
    <d v="2016-12-21T00:00:00"/>
    <d v="2016-12-21T00:00:00"/>
    <d v="2018-07-31T00:00:00"/>
    <d v="2020-11-09T00:00:00"/>
    <m/>
    <m/>
    <m/>
    <m/>
    <n v="442077.51"/>
    <n v="19893.490000000002"/>
    <m/>
    <m/>
    <n v="19893"/>
    <s v="Red"/>
    <m/>
    <m/>
    <m/>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x v="1"/>
    <s v="Pipelines and Terminals"/>
    <s v="Operating Infrastructure"/>
    <m/>
    <s v="Corpus Christi"/>
    <s v="BTXPP - Buckeye Texas Processing"/>
    <m/>
    <n v="442078"/>
    <n v="19893"/>
    <m/>
    <m/>
    <n v="7765"/>
    <m/>
    <s v="Johnson, AJ"/>
    <s v="Burke, Kevin"/>
    <s v="N/A"/>
    <m/>
    <n v="1"/>
    <n v="18869"/>
    <m/>
    <s v="Guest, ProSight"/>
    <s v="Independent"/>
    <s v="Aqua"/>
    <d v="2016-04-15T00:00:00"/>
    <s v="Other Programs"/>
  </r>
  <r>
    <x v="1326"/>
    <s v="Item"/>
    <s v="Open"/>
    <x v="1"/>
    <s v="BTXPP00E2306"/>
    <s v="Maintenance Framework"/>
    <n v="2110559"/>
    <s v="Dalton, James"/>
    <s v="South"/>
    <s v="3. Active"/>
    <s v="Defined"/>
    <x v="28"/>
    <n v="16000"/>
    <n v="18000"/>
    <m/>
    <n v="34000"/>
    <n v="48000"/>
    <n v="-14000"/>
    <s v="Red"/>
    <n v="48000"/>
    <m/>
    <n v="48000"/>
    <n v="-14000"/>
    <m/>
    <m/>
    <n v="45295"/>
    <m/>
    <m/>
    <n v="45295"/>
    <s v="Full"/>
    <n v="45295"/>
    <n v="16000"/>
    <n v="18000"/>
    <n v="34000"/>
    <s v="No"/>
    <s v="Green"/>
    <d v="2023-04-01T00:00:00"/>
    <d v="2023-04-12T00:00:00"/>
    <d v="2023-04-12T00:00:00"/>
    <d v="2023-12-31T00:00:00"/>
    <d v="2023-05-31T00:00:00"/>
    <m/>
    <m/>
    <m/>
    <m/>
    <m/>
    <n v="16000"/>
    <n v="30000"/>
    <n v="30000"/>
    <n v="-14000"/>
    <s v="Red"/>
    <m/>
    <s v="Forecasting"/>
    <n v="18000"/>
    <m/>
    <m/>
    <m/>
    <m/>
    <m/>
    <m/>
    <m/>
    <m/>
    <s v="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4-03T00:00:00"/>
    <s v="Landeros, Melisa"/>
    <m/>
    <x v="1"/>
    <s v="Pipelines and Terminals"/>
    <s v="Station/Terminal"/>
    <m/>
    <s v="Corpus Christi"/>
    <s v="BTXPP - Buckeye Texas Processing"/>
    <m/>
    <m/>
    <n v="34000"/>
    <m/>
    <m/>
    <m/>
    <m/>
    <s v="Spari, Markella"/>
    <s v="Johnson, AJ"/>
    <m/>
    <m/>
    <n v="1"/>
    <n v="45127"/>
    <m/>
    <s v="Spari, Markella"/>
    <s v="Independent"/>
    <s v="Aqua"/>
    <d v="2022-08-22T00:00:00"/>
    <s v="Other Programs"/>
  </r>
  <r>
    <x v="1327"/>
    <s v="Item"/>
    <s v="Open"/>
    <x v="1"/>
    <s v="BTXPP00E2302"/>
    <s v="Maintenance Framework"/>
    <n v="2085575"/>
    <s v="Bryant, Ben"/>
    <s v="South"/>
    <s v="3. Active"/>
    <s v="Defined"/>
    <x v="13"/>
    <m/>
    <n v="150000"/>
    <m/>
    <n v="150000"/>
    <n v="150000"/>
    <n v="0"/>
    <s v="Green"/>
    <n v="150000"/>
    <m/>
    <n v="150000"/>
    <n v="0"/>
    <m/>
    <m/>
    <n v="150150"/>
    <m/>
    <m/>
    <n v="150150"/>
    <s v="Phase"/>
    <n v="150150"/>
    <m/>
    <n v="150000"/>
    <n v="150000"/>
    <s v="No"/>
    <s v="Green"/>
    <d v="2023-06-01T00:00:00"/>
    <d v="2023-02-14T00:00:00"/>
    <d v="2023-02-14T00:00:00"/>
    <d v="2023-12-31T00:00:00"/>
    <d v="2023-07-31T00:00:00"/>
    <m/>
    <m/>
    <m/>
    <m/>
    <m/>
    <m/>
    <m/>
    <m/>
    <m/>
    <m/>
    <m/>
    <m/>
    <m/>
    <n v="50000"/>
    <n v="100000"/>
    <m/>
    <m/>
    <m/>
    <m/>
    <m/>
    <m/>
    <s v="5/1/23  Authorization to begin project will be aimed for either the week of  May 15th or May 22nd."/>
    <d v="2023-05-01T00:00:00"/>
    <s v="Lockwood, Jo Dawn"/>
    <m/>
    <x v="1"/>
    <s v="Pipelines and Terminals"/>
    <s v="Tank Integrity"/>
    <m/>
    <s v="Corpus Christi"/>
    <s v="BTXPP - Buckeye Texas Processing"/>
    <m/>
    <m/>
    <n v="50000"/>
    <n v="100000"/>
    <m/>
    <m/>
    <m/>
    <s v="Stine, Carlton"/>
    <s v="Stine, Carlton"/>
    <m/>
    <m/>
    <n v="1"/>
    <n v="44743"/>
    <m/>
    <s v="Administrator, System"/>
    <s v="Independent"/>
    <s v="Aqua"/>
    <d v="2022-08-17T00:00:00"/>
    <s v="Int - Tanks"/>
  </r>
  <r>
    <x v="1328"/>
    <s v="Item"/>
    <s v="Open"/>
    <x v="1"/>
    <s v="BTXPP00E2301"/>
    <s v="Maintenance Framework"/>
    <n v="2085568"/>
    <s v="Bryant, Ben"/>
    <s v="South"/>
    <s v="3. Active"/>
    <s v="Defined"/>
    <x v="13"/>
    <m/>
    <n v="150000"/>
    <m/>
    <n v="150000"/>
    <n v="150000"/>
    <n v="0"/>
    <s v="Green"/>
    <n v="150000"/>
    <m/>
    <n v="150000"/>
    <n v="0"/>
    <m/>
    <m/>
    <n v="150150"/>
    <m/>
    <m/>
    <n v="150150"/>
    <s v="Phase"/>
    <n v="150150"/>
    <m/>
    <n v="150000"/>
    <n v="150000"/>
    <s v="No"/>
    <s v="Green"/>
    <d v="2023-06-01T00:00:00"/>
    <d v="2023-02-14T00:00:00"/>
    <d v="2023-02-14T00:00:00"/>
    <d v="2023-12-31T00:00:00"/>
    <d v="2023-07-31T00:00:00"/>
    <m/>
    <m/>
    <m/>
    <m/>
    <m/>
    <m/>
    <m/>
    <m/>
    <m/>
    <m/>
    <m/>
    <m/>
    <m/>
    <n v="50000"/>
    <n v="100000"/>
    <m/>
    <m/>
    <m/>
    <m/>
    <m/>
    <m/>
    <s v="5/1/23  Authorization to begin project will be aimed for either the week of  May 15th or May 22nd."/>
    <d v="2023-05-01T00:00:00"/>
    <s v="Lockwood, Jo Dawn"/>
    <m/>
    <x v="1"/>
    <s v="Pipelines and Terminals"/>
    <s v="Tank Integrity"/>
    <m/>
    <s v="Corpus Christi"/>
    <s v="BTXPP - Buckeye Texas Processing"/>
    <m/>
    <m/>
    <n v="50000"/>
    <n v="100000"/>
    <m/>
    <m/>
    <m/>
    <s v="Stine, Carlton"/>
    <s v="Stine, Carlton"/>
    <m/>
    <m/>
    <n v="1"/>
    <n v="44742"/>
    <m/>
    <s v="Administrator, System"/>
    <s v="Independent"/>
    <s v="Aqua"/>
    <d v="2022-08-17T00:00:00"/>
    <s v="Int - Tanks"/>
  </r>
  <r>
    <x v="1329"/>
    <s v="Item"/>
    <s v="Open"/>
    <x v="0"/>
    <s v="BTXPP00M2303"/>
    <s v="Maintenance Framework"/>
    <n v="2073927"/>
    <s v="Burke, Joshua"/>
    <s v="South"/>
    <s v="6. Operational"/>
    <s v="Unplanned"/>
    <x v="1"/>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m/>
    <m/>
    <m/>
    <m/>
    <m/>
    <m/>
    <m/>
    <m/>
    <m/>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5-03T00:00:00"/>
    <s v="Landeros, Melisa"/>
    <m/>
    <x v="1"/>
    <s v="Pipelines and Terminals"/>
    <s v="Operating Infrastructure"/>
    <m/>
    <s v="Corpus Christi"/>
    <s v="BTXPP - Buckeye Texas Processing"/>
    <m/>
    <n v="21864"/>
    <n v="0"/>
    <m/>
    <m/>
    <m/>
    <m/>
    <s v="Johnson, AJ"/>
    <s v="Johnson, AJ"/>
    <m/>
    <m/>
    <n v="1"/>
    <n v="46401"/>
    <m/>
    <s v="Johnson, AJ"/>
    <s v="Independent"/>
    <s v="Aqua"/>
    <d v="2022-12-23T00:00:00"/>
    <s v="Other Programs"/>
  </r>
  <r>
    <x v="1330"/>
    <s v="Item"/>
    <s v="Open"/>
    <x v="0"/>
    <s v="BTXPP00M2211"/>
    <s v="Maintenance Framework"/>
    <n v="2002071"/>
    <s v="Burke, Joshua"/>
    <s v="South"/>
    <s v="7. Closed"/>
    <s v="Unplanned"/>
    <x v="1"/>
    <n v="724"/>
    <m/>
    <m/>
    <n v="723.93"/>
    <n v="724"/>
    <n v="0"/>
    <s v="Green"/>
    <m/>
    <m/>
    <m/>
    <n v="724"/>
    <m/>
    <m/>
    <n v="18000"/>
    <m/>
    <m/>
    <n v="18000"/>
    <s v="Full"/>
    <n v="18000"/>
    <n v="15278"/>
    <m/>
    <n v="15278"/>
    <s v="No"/>
    <s v="Green"/>
    <d v="2022-07-01T00:00:00"/>
    <d v="2022-07-06T00:00:00"/>
    <d v="2022-07-06T00:00:00"/>
    <d v="2022-08-31T00:00:00"/>
    <d v="2022-08-31T00:00:00"/>
    <m/>
    <m/>
    <m/>
    <m/>
    <n v="723.93"/>
    <m/>
    <m/>
    <m/>
    <m/>
    <m/>
    <m/>
    <m/>
    <m/>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x v="1"/>
    <s v="Pipelines and Terminals"/>
    <s v="Operating Infrastructure"/>
    <m/>
    <s v="Corpus Christi"/>
    <s v="BTXPP - Buckeye Texas Processing"/>
    <m/>
    <n v="724"/>
    <n v="0"/>
    <m/>
    <m/>
    <n v="14555"/>
    <m/>
    <s v="Johnson, AJ"/>
    <s v="Burke, Kevin"/>
    <m/>
    <m/>
    <n v="1"/>
    <n v="44046"/>
    <m/>
    <s v="Guest, ProSight"/>
    <s v="Independent"/>
    <s v="Aqua"/>
    <d v="2022-06-29T00:00:00"/>
    <s v="Other Programs"/>
  </r>
  <r>
    <x v="1331"/>
    <s v="Item"/>
    <s v="Open"/>
    <x v="0"/>
    <s v="BTXXW00M2102"/>
    <s v="Maintenance Framework"/>
    <n v="1908589"/>
    <s v="Matthews, Clayton"/>
    <s v="South"/>
    <s v="6. Operational"/>
    <s v="Defined"/>
    <x v="5"/>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m/>
    <m/>
    <m/>
    <m/>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3-03T00:00:00"/>
    <s v="Landeros, Melisa"/>
    <m/>
    <x v="1"/>
    <s v="Pipelines and Terminals"/>
    <s v="Integrity"/>
    <m/>
    <s v="Corpus Christi"/>
    <s v="BTXXW - George West"/>
    <m/>
    <n v="-14953"/>
    <n v="0"/>
    <m/>
    <m/>
    <n v="572113"/>
    <m/>
    <s v="Stine, Carlton"/>
    <s v="Stine, Carlton"/>
    <m/>
    <m/>
    <n v="1"/>
    <n v="41266"/>
    <m/>
    <s v="Administrator, System"/>
    <s v="Independent"/>
    <s v="Aqua"/>
    <d v="2021-08-09T00:00:00"/>
    <s v="Int - Tanks"/>
  </r>
  <r>
    <x v="1332"/>
    <s v="Item"/>
    <s v="Open"/>
    <x v="1"/>
    <s v="BTXHF00E2202"/>
    <s v="Maintenance Framework"/>
    <n v="1945609"/>
    <s v="Johnson, AJ"/>
    <s v="South"/>
    <s v="4. On-Hold"/>
    <s v="Emergent"/>
    <x v="1"/>
    <m/>
    <n v="1"/>
    <m/>
    <n v="1"/>
    <n v="1"/>
    <n v="0"/>
    <s v="Green"/>
    <m/>
    <m/>
    <m/>
    <n v="1"/>
    <m/>
    <m/>
    <n v="1272200"/>
    <m/>
    <m/>
    <n v="1272200"/>
    <s v="Full"/>
    <n v="1272200"/>
    <m/>
    <n v="1"/>
    <n v="1"/>
    <s v="No"/>
    <s v="Green"/>
    <d v="2023-12-01T00:00:00"/>
    <d v="2022-02-01T00:00:00"/>
    <d v="2022-02-01T00:00:00"/>
    <d v="2022-02-28T00:00:00"/>
    <d v="2023-12-31T00:00:00"/>
    <m/>
    <m/>
    <m/>
    <m/>
    <m/>
    <m/>
    <m/>
    <m/>
    <m/>
    <m/>
    <m/>
    <m/>
    <m/>
    <m/>
    <m/>
    <m/>
    <m/>
    <m/>
    <m/>
    <n v="1"/>
    <m/>
    <m/>
    <m/>
    <s v="Rodela, Robert"/>
    <m/>
    <x v="1"/>
    <s v="Pipelines and Terminals"/>
    <s v="Station/Terminal"/>
    <m/>
    <s v="Corpus Christi"/>
    <s v="BTXHF - Buckeye Texas Hub"/>
    <m/>
    <m/>
    <n v="0"/>
    <m/>
    <n v="1"/>
    <m/>
    <m/>
    <s v="Johnson, AJ"/>
    <m/>
    <m/>
    <m/>
    <n v="1"/>
    <n v="42843"/>
    <m/>
    <s v="Meitzler, Antoinette"/>
    <s v="Independent"/>
    <s v="Aqua"/>
    <d v="2022-02-01T00:00:00"/>
    <s v="Other Programs"/>
  </r>
  <r>
    <x v="1333"/>
    <s v="Item"/>
    <s v="Open"/>
    <x v="1"/>
    <m/>
    <s v="Maintenance Framework"/>
    <m/>
    <s v="Magouirk, Josh"/>
    <s v="South"/>
    <s v="1. Proposed"/>
    <m/>
    <x v="11"/>
    <m/>
    <n v="15000"/>
    <m/>
    <n v="15000"/>
    <n v="15000"/>
    <n v="0"/>
    <s v="Green"/>
    <n v="15000"/>
    <m/>
    <n v="15000"/>
    <n v="0"/>
    <m/>
    <m/>
    <m/>
    <m/>
    <m/>
    <m/>
    <m/>
    <m/>
    <m/>
    <n v="15000"/>
    <n v="15000"/>
    <s v="No"/>
    <s v="Green"/>
    <d v="2023-07-01T00:00:00"/>
    <m/>
    <m/>
    <m/>
    <d v="2023-06-30T00:00:00"/>
    <m/>
    <m/>
    <m/>
    <m/>
    <m/>
    <m/>
    <m/>
    <m/>
    <m/>
    <m/>
    <m/>
    <m/>
    <m/>
    <m/>
    <n v="15000"/>
    <m/>
    <m/>
    <m/>
    <m/>
    <m/>
    <m/>
    <m/>
    <m/>
    <m/>
    <m/>
    <x v="1"/>
    <s v="Pipelines and Terminals"/>
    <s v="Station/Terminal"/>
    <m/>
    <s v="Southeast Terminals"/>
    <s v="BETQH - BET NORTH CHARLESTON TERMINAL"/>
    <m/>
    <m/>
    <n v="0"/>
    <n v="15000"/>
    <m/>
    <m/>
    <m/>
    <s v="Aiken, Elaine"/>
    <m/>
    <m/>
    <m/>
    <n v="1"/>
    <n v="45632"/>
    <m/>
    <s v="Administrator, System"/>
    <s v="Independent"/>
    <s v="Aqua"/>
    <d v="2022-08-30T00:00:00"/>
    <s v="Int - Planned Corr &amp; FI"/>
  </r>
  <r>
    <x v="1334"/>
    <s v="Item"/>
    <s v="Open"/>
    <x v="0"/>
    <s v="BETQH00M2301"/>
    <s v="Maintenance Framework"/>
    <n v="2096480"/>
    <s v="Pitkin, Colton"/>
    <s v="South"/>
    <s v="3. Active"/>
    <s v="Drawdown"/>
    <x v="11"/>
    <m/>
    <n v="27721"/>
    <m/>
    <n v="27721"/>
    <n v="25000"/>
    <n v="2721"/>
    <s v="Red"/>
    <n v="30000"/>
    <m/>
    <n v="30000"/>
    <n v="-2279"/>
    <m/>
    <m/>
    <n v="27721"/>
    <m/>
    <m/>
    <n v="27721"/>
    <s v="Full"/>
    <n v="27721"/>
    <m/>
    <n v="27721"/>
    <n v="27721"/>
    <s v="No"/>
    <s v="Green"/>
    <d v="2023-05-01T00:00:00"/>
    <d v="2023-03-29T00:00:00"/>
    <d v="2023-03-29T00:00:00"/>
    <d v="2023-07-15T00:00:00"/>
    <d v="2023-07-31T00:00:00"/>
    <m/>
    <m/>
    <m/>
    <m/>
    <m/>
    <m/>
    <m/>
    <m/>
    <m/>
    <m/>
    <m/>
    <m/>
    <n v="25000"/>
    <n v="2721"/>
    <m/>
    <m/>
    <m/>
    <m/>
    <m/>
    <m/>
    <m/>
    <s v="3/23- Project presented and approved_x000d__x000a_3/27- AFE submitted"/>
    <d v="2023-05-03T00:00:00"/>
    <s v="Lockwood, Jo Dawn"/>
    <m/>
    <x v="1"/>
    <s v="Pipelines and Terminals"/>
    <s v="Integrity"/>
    <m/>
    <s v="Southeast Terminals"/>
    <s v="BETQH - BET NORTH CHARLESTON TERMINAL"/>
    <m/>
    <m/>
    <n v="27721"/>
    <m/>
    <m/>
    <m/>
    <m/>
    <s v="Aiken, Elaine"/>
    <s v="Johnson, AJ"/>
    <m/>
    <m/>
    <n v="1"/>
    <n v="45633"/>
    <m/>
    <s v="Administrator, System"/>
    <s v="Independent"/>
    <s v="Aqua"/>
    <d v="2022-08-29T00:00:00"/>
    <s v="Int - Planned Corr &amp; FI"/>
  </r>
  <r>
    <x v="1335"/>
    <s v="Item"/>
    <s v="Open"/>
    <x v="1"/>
    <m/>
    <s v="Maintenance Framework"/>
    <m/>
    <s v="Magouirk, Josh"/>
    <s v="South"/>
    <s v="8. Canceled"/>
    <m/>
    <x v="11"/>
    <m/>
    <n v="0"/>
    <m/>
    <n v="0"/>
    <n v="0"/>
    <n v="0"/>
    <s v="Green"/>
    <n v="15000"/>
    <m/>
    <n v="15000"/>
    <n v="-15000"/>
    <m/>
    <m/>
    <m/>
    <m/>
    <m/>
    <m/>
    <m/>
    <m/>
    <m/>
    <n v="0"/>
    <n v="0"/>
    <s v="No"/>
    <s v="Green"/>
    <m/>
    <m/>
    <m/>
    <m/>
    <d v="2023-04-30T00:00:00"/>
    <m/>
    <m/>
    <m/>
    <m/>
    <m/>
    <m/>
    <m/>
    <m/>
    <m/>
    <m/>
    <m/>
    <m/>
    <m/>
    <n v="0"/>
    <m/>
    <m/>
    <m/>
    <m/>
    <m/>
    <m/>
    <m/>
    <s v="2/2/2023 Confirmed 6 Oil line is idled. Will clear out forecast and cancel project."/>
    <d v="2023-02-02T00:00:00"/>
    <m/>
    <m/>
    <x v="1"/>
    <s v="Pipelines and Terminals"/>
    <s v="Station/Terminal"/>
    <m/>
    <s v="Southeast Terminals"/>
    <s v="BETQH - BET NORTH CHARLESTON TERMINAL"/>
    <m/>
    <m/>
    <n v="0"/>
    <m/>
    <m/>
    <m/>
    <m/>
    <s v="Aiken, Elaine"/>
    <m/>
    <m/>
    <m/>
    <n v="1"/>
    <n v="45631"/>
    <m/>
    <s v="Administrator, System"/>
    <s v="Independent"/>
    <s v="Aqua"/>
    <d v="2022-08-29T00:00:00"/>
    <s v="Int - Planned Corr &amp; FI"/>
  </r>
  <r>
    <x v="1336"/>
    <s v="Item"/>
    <s v="Open"/>
    <x v="0"/>
    <s v="BSEVC00M2202"/>
    <s v="Maintenance Framework"/>
    <n v="2011936"/>
    <s v="Bryant, Ben"/>
    <s v="South"/>
    <s v="7. Closed"/>
    <s v="Drawdown"/>
    <x v="5"/>
    <n v="154873"/>
    <m/>
    <m/>
    <n v="154873.10999999999"/>
    <n v="154969"/>
    <n v="-96"/>
    <s v="Yellow"/>
    <m/>
    <m/>
    <m/>
    <n v="154873"/>
    <m/>
    <m/>
    <n v="226000"/>
    <m/>
    <m/>
    <n v="226000"/>
    <s v="Phase"/>
    <n v="226000"/>
    <n v="258878"/>
    <m/>
    <n v="258878"/>
    <s v="No"/>
    <s v="Green"/>
    <d v="2022-09-01T00:00:00"/>
    <d v="2022-08-10T00:00:00"/>
    <d v="2022-08-10T00:00:00"/>
    <d v="2022-12-31T00:00:00"/>
    <d v="2023-02-28T00:00:00"/>
    <m/>
    <m/>
    <n v="96532.17"/>
    <n v="55920.6"/>
    <n v="2516.4299999999998"/>
    <n v="-96.09"/>
    <m/>
    <m/>
    <n v="-96"/>
    <s v="Red"/>
    <m/>
    <m/>
    <m/>
    <m/>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x v="1"/>
    <s v="Pipelines and Terminals"/>
    <s v="Integrity"/>
    <m/>
    <s v="North Carolina"/>
    <s v="BSEVC - CHARLOTTE I TERMINAL"/>
    <m/>
    <n v="154969"/>
    <n v="-96"/>
    <m/>
    <m/>
    <n v="104005"/>
    <m/>
    <s v="Stine, Carlton"/>
    <s v="Stine, Carlton"/>
    <m/>
    <m/>
    <n v="1"/>
    <n v="43522"/>
    <m/>
    <s v="Stine, Carlton"/>
    <s v="Independent"/>
    <s v="Aqua"/>
    <d v="2022-04-25T00:00:00"/>
    <s v="Int - Tanks"/>
  </r>
  <r>
    <x v="1337"/>
    <s v="Item"/>
    <s v="Open"/>
    <x v="0"/>
    <s v="BSEVD00M2202"/>
    <s v="Maintenance Framework"/>
    <n v="2011937"/>
    <s v="Bryant, Ben"/>
    <s v="South"/>
    <s v="6. Operational"/>
    <s v="Drawdown"/>
    <x v="5"/>
    <n v="105820"/>
    <m/>
    <m/>
    <n v="105819.73"/>
    <n v="99047"/>
    <n v="6772"/>
    <s v="Yellow"/>
    <n v="100000"/>
    <m/>
    <n v="100000"/>
    <n v="5820"/>
    <m/>
    <m/>
    <n v="301000"/>
    <m/>
    <m/>
    <n v="301000"/>
    <s v="Phase"/>
    <n v="301000"/>
    <n v="232700"/>
    <m/>
    <n v="232700"/>
    <s v="No"/>
    <s v="Green"/>
    <d v="2022-11-01T00:00:00"/>
    <d v="2022-08-10T00:00:00"/>
    <d v="2022-08-10T00:00:00"/>
    <d v="2022-12-31T00:00:00"/>
    <d v="2023-03-01T00:00:00"/>
    <m/>
    <m/>
    <n v="92968.82"/>
    <n v="5605.37"/>
    <n v="473.24"/>
    <n v="6772.3"/>
    <m/>
    <m/>
    <n v="6772"/>
    <s v="Red"/>
    <m/>
    <m/>
    <m/>
    <m/>
    <m/>
    <m/>
    <m/>
    <m/>
    <m/>
    <m/>
    <m/>
    <s v="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5-01T00:00:00"/>
    <s v="Lockwood, Jo Dawn"/>
    <m/>
    <x v="1"/>
    <s v="Pipelines and Terminals"/>
    <s v="Integrity"/>
    <m/>
    <s v="North Carolina"/>
    <s v="BSEVD - CHARLOTTE II TERMINAL"/>
    <m/>
    <n v="99047"/>
    <n v="6772"/>
    <m/>
    <m/>
    <n v="126880"/>
    <m/>
    <s v="Stine, Carlton"/>
    <s v="Stine, Carlton"/>
    <m/>
    <m/>
    <n v="1"/>
    <n v="43523"/>
    <m/>
    <s v="Stine, Carlton"/>
    <s v="Independent"/>
    <s v="Aqua"/>
    <d v="2022-04-25T00:00:00"/>
    <s v="Int - Tanks"/>
  </r>
  <r>
    <x v="1338"/>
    <s v="Item"/>
    <s v="Open"/>
    <x v="1"/>
    <s v="BSEVT00E2301"/>
    <s v="Maintenance Framework"/>
    <n v="2085554"/>
    <s v="Bryant, Ben"/>
    <s v="South"/>
    <s v="3. Active"/>
    <s v="Defined"/>
    <x v="5"/>
    <n v="134749"/>
    <n v="120000"/>
    <m/>
    <n v="254748.62"/>
    <n v="294000"/>
    <n v="-39251"/>
    <s v="Red"/>
    <n v="300000"/>
    <m/>
    <n v="300000"/>
    <n v="-45251"/>
    <m/>
    <m/>
    <n v="237050"/>
    <m/>
    <m/>
    <n v="237050"/>
    <s v="Phase"/>
    <n v="237050"/>
    <n v="134749"/>
    <n v="120000"/>
    <n v="254749"/>
    <s v="No"/>
    <s v="Green"/>
    <d v="2023-03-01T00:00:00"/>
    <d v="2023-02-14T00:00:00"/>
    <d v="2023-02-14T00:00:00"/>
    <d v="2023-12-31T00:00:00"/>
    <d v="2023-05-31T00:00:00"/>
    <m/>
    <m/>
    <m/>
    <m/>
    <n v="24000"/>
    <n v="110748.62"/>
    <n v="150000"/>
    <n v="150000"/>
    <n v="-39251"/>
    <s v="Red"/>
    <m/>
    <s v="Contractor/Vendor Issue"/>
    <n v="120000"/>
    <m/>
    <m/>
    <m/>
    <m/>
    <m/>
    <m/>
    <m/>
    <m/>
    <s v="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5-01T00:00:00"/>
    <s v="Lockwood, Jo Dawn"/>
    <m/>
    <x v="1"/>
    <s v="Pipelines and Terminals"/>
    <s v="Tank Integrity"/>
    <m/>
    <s v="Tennessee"/>
    <s v="BSEVT - CHATTANOOGA I TERMINAL"/>
    <m/>
    <n v="24000"/>
    <n v="230749"/>
    <m/>
    <m/>
    <m/>
    <m/>
    <s v="Stine, Carlton"/>
    <s v="Stine, Carlton"/>
    <m/>
    <m/>
    <n v="1"/>
    <n v="44790"/>
    <m/>
    <s v="Administrator, System"/>
    <s v="Independent"/>
    <s v="Aqua"/>
    <d v="2022-08-17T00:00:00"/>
    <s v="Int - Tanks"/>
  </r>
  <r>
    <x v="1339"/>
    <s v="Item"/>
    <s v="Open"/>
    <x v="0"/>
    <s v="BSEVT00M2201"/>
    <s v="Maintenance Framework"/>
    <n v="2011938"/>
    <s v="Bryant, Ben"/>
    <s v="South"/>
    <s v="6. Operational"/>
    <s v="Drawdown"/>
    <x v="5"/>
    <n v="181907"/>
    <m/>
    <m/>
    <n v="181907.20000000001"/>
    <n v="180149"/>
    <n v="1759"/>
    <s v="Yellow"/>
    <n v="100000"/>
    <m/>
    <n v="100000"/>
    <n v="81907"/>
    <m/>
    <m/>
    <n v="254000"/>
    <m/>
    <m/>
    <n v="254000"/>
    <s v="Phase"/>
    <n v="254000"/>
    <n v="284019"/>
    <m/>
    <n v="284019"/>
    <s v="No"/>
    <s v="Green"/>
    <d v="2022-11-01T00:00:00"/>
    <d v="2022-08-10T00:00:00"/>
    <d v="2022-08-10T00:00:00"/>
    <d v="2022-12-31T00:00:00"/>
    <d v="2023-03-01T00:00:00"/>
    <m/>
    <m/>
    <n v="105930.63"/>
    <n v="51645.67"/>
    <n v="22572.23"/>
    <n v="1758.67"/>
    <m/>
    <m/>
    <n v="1759"/>
    <s v="Red"/>
    <m/>
    <m/>
    <m/>
    <m/>
    <m/>
    <m/>
    <m/>
    <m/>
    <m/>
    <m/>
    <m/>
    <s v="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5-01T00:00:00"/>
    <s v="Lockwood, Jo Dawn"/>
    <m/>
    <x v="1"/>
    <s v="Pipelines and Terminals"/>
    <s v="Integrity"/>
    <m/>
    <s v="Tennessee"/>
    <s v="BSEVT - CHATTANOOGA I TERMINAL"/>
    <m/>
    <n v="180149"/>
    <n v="1759"/>
    <m/>
    <m/>
    <n v="102112"/>
    <m/>
    <s v="Stine, Carlton"/>
    <s v="Stine, Carlton"/>
    <m/>
    <m/>
    <n v="1"/>
    <n v="43526"/>
    <m/>
    <s v="Stine, Carlton"/>
    <s v="Independent"/>
    <s v="Aqua"/>
    <d v="2022-04-25T00:00:00"/>
    <s v="Int - Tanks"/>
  </r>
  <r>
    <x v="1340"/>
    <s v="Item"/>
    <s v="Open"/>
    <x v="1"/>
    <s v="BSEVF00E2301"/>
    <s v="Maintenance Framework"/>
    <n v="2085578"/>
    <s v="Bryant, Ben"/>
    <s v="South"/>
    <s v="3. Active"/>
    <s v="Defined"/>
    <x v="5"/>
    <m/>
    <n v="10000"/>
    <m/>
    <n v="10000"/>
    <n v="10000"/>
    <n v="0"/>
    <s v="Green"/>
    <n v="10000"/>
    <m/>
    <n v="10000"/>
    <n v="0"/>
    <m/>
    <m/>
    <n v="11000"/>
    <m/>
    <m/>
    <n v="11000"/>
    <s v="Phase"/>
    <n v="11000"/>
    <m/>
    <n v="10000"/>
    <n v="10000"/>
    <s v="No"/>
    <s v="Green"/>
    <d v="2023-05-01T00:00:00"/>
    <d v="2023-02-14T00:00:00"/>
    <d v="2023-02-14T00:00:00"/>
    <d v="2023-12-31T00:00:00"/>
    <d v="2023-05-31T00:00:00"/>
    <m/>
    <m/>
    <m/>
    <m/>
    <m/>
    <m/>
    <m/>
    <m/>
    <m/>
    <m/>
    <m/>
    <m/>
    <n v="10000"/>
    <m/>
    <m/>
    <m/>
    <m/>
    <m/>
    <m/>
    <m/>
    <m/>
    <s v="5/1/23 Will schedule DJA for inspection."/>
    <d v="2023-05-01T00:00:00"/>
    <s v="Lockwood, Jo Dawn"/>
    <m/>
    <x v="1"/>
    <s v="Pipelines and Terminals"/>
    <s v="Tank Integrity"/>
    <m/>
    <s v="Tennessee"/>
    <s v="BSEVF - CHATTANOOGA II TERMINAL"/>
    <m/>
    <m/>
    <n v="10000"/>
    <m/>
    <m/>
    <m/>
    <m/>
    <s v="Stine, Carlton"/>
    <s v="Stine, Carlton"/>
    <m/>
    <m/>
    <n v="1"/>
    <n v="44791"/>
    <m/>
    <s v="Administrator, System"/>
    <s v="Independent"/>
    <s v="Aqua"/>
    <d v="2022-08-17T00:00:00"/>
    <s v="Int - Tanks"/>
  </r>
  <r>
    <x v="1341"/>
    <s v="Item"/>
    <s v="Open"/>
    <x v="0"/>
    <s v="BSEVF00M2301"/>
    <s v="Maintenance Framework"/>
    <n v="2094130"/>
    <s v="Bryant, Ben"/>
    <s v="South"/>
    <s v="3. Active"/>
    <s v="Defined"/>
    <x v="5"/>
    <m/>
    <n v="168013"/>
    <m/>
    <n v="168013"/>
    <n v="168013"/>
    <n v="0"/>
    <s v="Green"/>
    <n v="168013"/>
    <m/>
    <n v="168013"/>
    <n v="0"/>
    <m/>
    <m/>
    <n v="157499"/>
    <m/>
    <m/>
    <n v="157499"/>
    <s v="Phase"/>
    <n v="157499"/>
    <m/>
    <n v="168013"/>
    <n v="168013"/>
    <s v="No"/>
    <s v="Green"/>
    <d v="2023-06-01T00:00:00"/>
    <d v="2023-01-24T00:00:00"/>
    <d v="2023-01-24T00:00:00"/>
    <d v="2023-12-31T00:00:00"/>
    <d v="2023-08-31T00:00:00"/>
    <m/>
    <m/>
    <m/>
    <m/>
    <m/>
    <m/>
    <m/>
    <m/>
    <m/>
    <m/>
    <m/>
    <m/>
    <m/>
    <n v="42003"/>
    <n v="84007"/>
    <n v="42003"/>
    <m/>
    <m/>
    <m/>
    <m/>
    <m/>
    <m/>
    <m/>
    <s v="Lockwood, Jo Dawn"/>
    <m/>
    <x v="1"/>
    <s v="Pipelines and Terminals"/>
    <s v="Integrity"/>
    <m/>
    <s v="Tennessee"/>
    <s v="BSEVF - CHATTANOOGA II TERMINAL"/>
    <m/>
    <m/>
    <n v="42003"/>
    <n v="126010"/>
    <m/>
    <m/>
    <m/>
    <s v="Stine, Carlton"/>
    <s v="Stine, Carlton"/>
    <m/>
    <m/>
    <n v="1"/>
    <n v="44792"/>
    <m/>
    <s v="Administrator, System"/>
    <s v="Independent"/>
    <s v="Aqua"/>
    <d v="2022-08-17T00:00:00"/>
    <s v="Int - Tanks"/>
  </r>
  <r>
    <x v="1342"/>
    <s v="Item"/>
    <s v="Open"/>
    <x v="1"/>
    <s v="BSEVF00E2302"/>
    <s v="Project Framework"/>
    <n v="2085709"/>
    <s v="Bryant, Ben"/>
    <s v="South"/>
    <s v="8. Canceled"/>
    <s v="Defined"/>
    <x v="5"/>
    <m/>
    <m/>
    <m/>
    <n v="0"/>
    <m/>
    <n v="0"/>
    <s v="Green"/>
    <n v="108000"/>
    <m/>
    <n v="108000"/>
    <n v="-108000"/>
    <m/>
    <m/>
    <n v="106150"/>
    <m/>
    <m/>
    <n v="106150"/>
    <s v="Phase"/>
    <n v="106150"/>
    <m/>
    <m/>
    <m/>
    <s v="No"/>
    <s v="Green"/>
    <m/>
    <d v="2023-02-14T00:00:00"/>
    <d v="2023-02-14T00:00:00"/>
    <d v="2023-12-31T00:00:00"/>
    <d v="2023-11-30T00:00:00"/>
    <m/>
    <m/>
    <m/>
    <m/>
    <m/>
    <m/>
    <m/>
    <m/>
    <m/>
    <m/>
    <m/>
    <m/>
    <m/>
    <m/>
    <m/>
    <m/>
    <m/>
    <m/>
    <m/>
    <m/>
    <m/>
    <s v="1/17/23-CES-Confirmed tank is in ULSD service (originally transferred over as gasoline per Magellan records) and seal inspection is not required per Air Compliance. Cancel project and remove forecast. Reset interval in BEST."/>
    <d v="2023-01-17T00:00:00"/>
    <s v="Lockwood, Jo Dawn"/>
    <m/>
    <x v="1"/>
    <s v="Pipelines and Terminals"/>
    <s v="Tank Integrity"/>
    <m/>
    <s v="Tennessee"/>
    <s v="BSEVF - CHATTANOOGA II TERMINAL"/>
    <m/>
    <m/>
    <n v="0"/>
    <m/>
    <m/>
    <m/>
    <m/>
    <s v="Stine, Carlton"/>
    <s v="Stine, Carlton"/>
    <m/>
    <m/>
    <n v="1"/>
    <n v="44793"/>
    <m/>
    <s v="Administrator, System"/>
    <s v="Independent"/>
    <s v="Aqua"/>
    <d v="2022-08-17T00:00:00"/>
    <s v="Int - Tanks"/>
  </r>
  <r>
    <x v="1343"/>
    <s v="Item"/>
    <s v="Open"/>
    <x v="1"/>
    <s v="BSEVF00E2303"/>
    <s v="Maintenance Framework"/>
    <n v="2085580"/>
    <s v="Bryant, Ben"/>
    <s v="South"/>
    <s v="3. Active"/>
    <s v="Defined"/>
    <x v="13"/>
    <m/>
    <n v="60000"/>
    <m/>
    <n v="60000"/>
    <n v="60000"/>
    <n v="0"/>
    <s v="Green"/>
    <n v="60000"/>
    <m/>
    <n v="60000"/>
    <n v="0"/>
    <m/>
    <m/>
    <n v="66000"/>
    <m/>
    <m/>
    <n v="66000"/>
    <s v="Phase"/>
    <n v="66000"/>
    <m/>
    <n v="60000"/>
    <n v="60000"/>
    <s v="No"/>
    <s v="Green"/>
    <d v="2023-06-01T00:00:00"/>
    <d v="2023-02-14T00:00:00"/>
    <d v="2023-02-14T00:00:00"/>
    <d v="2023-12-31T00:00:00"/>
    <d v="2023-07-31T00:00:00"/>
    <m/>
    <m/>
    <m/>
    <m/>
    <m/>
    <m/>
    <m/>
    <m/>
    <m/>
    <m/>
    <m/>
    <m/>
    <m/>
    <n v="50000"/>
    <n v="10000"/>
    <m/>
    <m/>
    <m/>
    <m/>
    <m/>
    <m/>
    <m/>
    <m/>
    <s v="Lockwood, Jo Dawn"/>
    <m/>
    <x v="1"/>
    <s v="Pipelines and Terminals"/>
    <s v="Tank Integrity"/>
    <m/>
    <s v="Tennessee"/>
    <s v="BSEVF - CHATTANOOGA II TERMINAL"/>
    <m/>
    <m/>
    <n v="50000"/>
    <n v="10000"/>
    <m/>
    <m/>
    <m/>
    <s v="Stine, Carlton"/>
    <s v="Stine, Carlton"/>
    <m/>
    <m/>
    <n v="1"/>
    <n v="44751"/>
    <m/>
    <s v="Administrator, System"/>
    <s v="Independent"/>
    <s v="Aqua"/>
    <d v="2022-08-17T00:00:00"/>
    <s v="Int - Tanks"/>
  </r>
  <r>
    <x v="1344"/>
    <s v="Item"/>
    <s v="Open"/>
    <x v="1"/>
    <s v="BSEVH00E2301"/>
    <s v="Maintenance Framework"/>
    <n v="2075810"/>
    <s v="Leal, Trey (Tony)"/>
    <s v="South"/>
    <s v="3. Active"/>
    <s v="Drawdown"/>
    <x v="1"/>
    <n v="25000"/>
    <n v="5000"/>
    <m/>
    <n v="30000"/>
    <n v="30000"/>
    <n v="0"/>
    <s v="Green"/>
    <m/>
    <n v="33600"/>
    <n v="33600"/>
    <n v="-3600"/>
    <m/>
    <m/>
    <n v="33600"/>
    <m/>
    <m/>
    <n v="33600"/>
    <s v="Full"/>
    <n v="33600"/>
    <n v="25000"/>
    <n v="5000"/>
    <n v="30000"/>
    <s v="No"/>
    <s v="Green"/>
    <d v="2023-04-01T00:00:00"/>
    <d v="2023-01-19T00:00:00"/>
    <d v="2023-01-19T00:00:00"/>
    <d v="2023-04-30T00:00:00"/>
    <d v="2023-04-30T00:00:00"/>
    <m/>
    <m/>
    <m/>
    <m/>
    <m/>
    <n v="25000"/>
    <n v="30000"/>
    <n v="30000"/>
    <n v="-5000"/>
    <s v="Red"/>
    <m/>
    <m/>
    <n v="5000"/>
    <m/>
    <m/>
    <m/>
    <m/>
    <m/>
    <m/>
    <m/>
    <m/>
    <s v="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5-01T00:00:00"/>
    <s v="Lockwood, Jo Dawn"/>
    <m/>
    <x v="1"/>
    <s v="Pipelines and Terminals"/>
    <s v="Station/Terminal"/>
    <m/>
    <s v="Georgia"/>
    <s v="BSEVH - DORAVILLE I TERMINAL"/>
    <m/>
    <m/>
    <n v="30000"/>
    <m/>
    <m/>
    <m/>
    <m/>
    <s v="Johnson, AJ"/>
    <s v="Asiedu, Saka"/>
    <m/>
    <m/>
    <n v="1"/>
    <n v="46431"/>
    <m/>
    <s v="Guest, ProSight"/>
    <s v="Independent"/>
    <s v="Aqua"/>
    <d v="2023-01-05T00:00:00"/>
    <s v="Other Programs"/>
  </r>
  <r>
    <x v="1345"/>
    <s v="Item"/>
    <s v="Open"/>
    <x v="0"/>
    <s v="BSEVH00M2202"/>
    <s v="Maintenance Framework"/>
    <n v="1991847"/>
    <s v="Matthews, Clayton"/>
    <s v="South"/>
    <s v="6. Operational"/>
    <s v="Defined"/>
    <x v="5"/>
    <n v="714004"/>
    <m/>
    <m/>
    <n v="714003.79"/>
    <n v="711524"/>
    <n v="2480"/>
    <s v="Yellow"/>
    <n v="399000"/>
    <m/>
    <n v="399000"/>
    <n v="315004"/>
    <m/>
    <m/>
    <n v="407000"/>
    <m/>
    <m/>
    <n v="407000"/>
    <s v="Phase"/>
    <n v="407000"/>
    <n v="780086"/>
    <m/>
    <n v="780086"/>
    <s v="No"/>
    <s v="Green"/>
    <d v="2022-07-01T00:00:00"/>
    <d v="2022-06-27T00:00:00"/>
    <d v="2022-06-27T00:00:00"/>
    <d v="2022-12-31T00:00:00"/>
    <d v="2023-04-07T00:00:00"/>
    <m/>
    <m/>
    <n v="81850.52"/>
    <n v="377075.55"/>
    <n v="212597.99"/>
    <n v="42479.73"/>
    <n v="40000"/>
    <n v="40000"/>
    <n v="2480"/>
    <s v="Yellow"/>
    <m/>
    <m/>
    <m/>
    <m/>
    <m/>
    <m/>
    <m/>
    <m/>
    <m/>
    <m/>
    <m/>
    <s v="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 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5-02T00:00:00"/>
    <s v="Landeros, Melisa"/>
    <m/>
    <x v="1"/>
    <s v="Pipelines and Terminals"/>
    <s v="Integrity"/>
    <m/>
    <s v="Georgia"/>
    <s v="BSEVH - DORAVILLE I TERMINAL"/>
    <m/>
    <n v="671524"/>
    <n v="42480"/>
    <m/>
    <m/>
    <n v="66082"/>
    <m/>
    <s v="Stine, Carlton"/>
    <s v="Stine, Carlton"/>
    <m/>
    <m/>
    <n v="1"/>
    <n v="43528"/>
    <m/>
    <s v="Stine, Carlton"/>
    <s v="Independent"/>
    <s v="Aqua"/>
    <d v="2022-04-25T00:00:00"/>
    <s v="Int - Tanks"/>
  </r>
  <r>
    <x v="1346"/>
    <s v="Item"/>
    <s v="Open"/>
    <x v="0"/>
    <s v="BSEVH00M2203"/>
    <s v="Maintenance Framework"/>
    <n v="1991844"/>
    <s v="Matthews, Clayton"/>
    <s v="South"/>
    <s v="6. Operational"/>
    <s v="Defined"/>
    <x v="5"/>
    <n v="122426"/>
    <m/>
    <m/>
    <n v="122426.1"/>
    <n v="125449"/>
    <n v="-3023"/>
    <s v="Yellow"/>
    <m/>
    <m/>
    <m/>
    <n v="122426"/>
    <m/>
    <m/>
    <n v="407000"/>
    <m/>
    <m/>
    <n v="407000"/>
    <s v="Phase"/>
    <n v="407000"/>
    <n v="942078"/>
    <m/>
    <n v="942078"/>
    <s v="No"/>
    <s v="Green"/>
    <d v="2022-07-01T00:00:00"/>
    <d v="2022-06-27T00:00:00"/>
    <d v="2022-06-27T00:00:00"/>
    <d v="2022-12-31T00:00:00"/>
    <d v="2022-12-31T00:00:00"/>
    <m/>
    <m/>
    <n v="104373.77"/>
    <n v="19852.310000000001"/>
    <n v="1222.69"/>
    <n v="-3022.67"/>
    <m/>
    <m/>
    <n v="-3023"/>
    <s v="Red"/>
    <m/>
    <m/>
    <m/>
    <m/>
    <m/>
    <m/>
    <m/>
    <m/>
    <m/>
    <m/>
    <m/>
    <s v="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5-02T00:00:00"/>
    <s v="Landeros, Melisa"/>
    <m/>
    <x v="1"/>
    <s v="Pipelines and Terminals"/>
    <s v="Integrity"/>
    <m/>
    <s v="Southeast Terminals"/>
    <m/>
    <m/>
    <n v="125449"/>
    <n v="-3023"/>
    <m/>
    <m/>
    <n v="819652"/>
    <m/>
    <s v="Stine, Carlton"/>
    <s v="Stine, Carlton"/>
    <m/>
    <m/>
    <n v="1"/>
    <n v="43529"/>
    <m/>
    <s v="Stine, Carlton"/>
    <s v="Independent"/>
    <s v="Aqua"/>
    <d v="2022-04-25T00:00:00"/>
    <s v="Int - Tanks"/>
  </r>
  <r>
    <x v="1347"/>
    <s v="Item"/>
    <s v="Open"/>
    <x v="1"/>
    <s v="BSEVH00E2201"/>
    <s v="Maintenance Framework"/>
    <n v="2003289"/>
    <s v="Matthews, Clayton"/>
    <s v="South"/>
    <s v="6. Operational"/>
    <s v="Drawdown"/>
    <x v="23"/>
    <n v="-64269"/>
    <n v="105000"/>
    <m/>
    <n v="40731.07"/>
    <n v="65731"/>
    <n v="-25000"/>
    <s v="Red"/>
    <m/>
    <m/>
    <m/>
    <n v="40731"/>
    <m/>
    <m/>
    <n v="285000"/>
    <m/>
    <m/>
    <n v="285000"/>
    <s v="Full"/>
    <n v="285000"/>
    <n v="116776"/>
    <n v="105000"/>
    <n v="221776"/>
    <s v="No"/>
    <s v="Green"/>
    <d v="2022-07-01T00:00:00"/>
    <d v="2022-07-16T00:00:00"/>
    <d v="2022-07-16T00:00:00"/>
    <d v="2022-12-31T00:00:00"/>
    <d v="2022-12-31T00:00:00"/>
    <m/>
    <m/>
    <n v="20641.32"/>
    <n v="12000"/>
    <n v="8089.75"/>
    <n v="-105000"/>
    <n v="25000"/>
    <n v="25000"/>
    <n v="-130000"/>
    <s v="Red"/>
    <m/>
    <s v="Forecasting"/>
    <n v="105000"/>
    <m/>
    <m/>
    <m/>
    <m/>
    <m/>
    <m/>
    <m/>
    <m/>
    <s v="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5-09T00:00:00"/>
    <s v="Landeros, Melisa"/>
    <m/>
    <x v="1"/>
    <s v="Pipelines and Terminals"/>
    <s v="Tank Integrity"/>
    <m/>
    <s v="Corpus Christi"/>
    <s v="BTXPP - Buckeye Texas Processing"/>
    <m/>
    <n v="40731"/>
    <n v="0"/>
    <m/>
    <m/>
    <n v="181045"/>
    <m/>
    <s v="Stine, Carlton"/>
    <s v="Stine, Carlton"/>
    <m/>
    <m/>
    <n v="1"/>
    <n v="43710"/>
    <m/>
    <s v="Clark, David"/>
    <s v="Independent"/>
    <s v="Aqua"/>
    <d v="2022-05-10T00:00:00"/>
    <s v="Int - Tanks"/>
  </r>
  <r>
    <x v="1348"/>
    <s v="Item"/>
    <s v="Open"/>
    <x v="1"/>
    <s v="BSEVK00E2301"/>
    <s v="Maintenance Framework"/>
    <n v="2085509"/>
    <s v="Matthews, Clayton"/>
    <s v="South"/>
    <s v="6. Operational"/>
    <s v="Defined"/>
    <x v="5"/>
    <n v="21571"/>
    <m/>
    <m/>
    <n v="21570.78"/>
    <n v="24000"/>
    <n v="-2429"/>
    <s v="Red"/>
    <n v="125000"/>
    <m/>
    <n v="125000"/>
    <n v="-103429"/>
    <m/>
    <m/>
    <n v="134750"/>
    <m/>
    <m/>
    <n v="134750"/>
    <s v="Phase"/>
    <n v="134750"/>
    <n v="21571"/>
    <m/>
    <n v="21571"/>
    <s v="No"/>
    <s v="Green"/>
    <d v="2023-03-01T00:00:00"/>
    <d v="2023-02-14T00:00:00"/>
    <d v="2023-02-14T00:00:00"/>
    <d v="2023-12-31T00:00:00"/>
    <d v="2023-04-30T00:00:00"/>
    <m/>
    <m/>
    <m/>
    <m/>
    <n v="14000"/>
    <n v="7570.78"/>
    <n v="10000"/>
    <n v="10000"/>
    <n v="-2429"/>
    <s v="Red"/>
    <m/>
    <m/>
    <m/>
    <m/>
    <m/>
    <m/>
    <m/>
    <m/>
    <m/>
    <m/>
    <m/>
    <s v="5/2/23 Complete _x000d__x000a__x000d__x000a__x000d__x000a_4.5.23 Accrue 14k FHG"/>
    <d v="2023-05-02T00:00:00"/>
    <s v="Landeros, Melisa"/>
    <m/>
    <x v="1"/>
    <s v="Pipelines and Terminals"/>
    <s v="Tank Integrity"/>
    <m/>
    <s v="Georgia"/>
    <s v="BSEVK - DORAVILLE II TERMINAL"/>
    <m/>
    <n v="14000"/>
    <n v="7571"/>
    <m/>
    <m/>
    <m/>
    <m/>
    <s v="Stine, Carlton"/>
    <s v="Stine, Carlton"/>
    <m/>
    <m/>
    <n v="1"/>
    <n v="44803"/>
    <m/>
    <s v="Administrator, System"/>
    <s v="Independent"/>
    <s v="Aqua"/>
    <d v="2022-08-17T00:00:00"/>
    <s v="Int - Tanks"/>
  </r>
  <r>
    <x v="1349"/>
    <s v="Item"/>
    <s v="Open"/>
    <x v="1"/>
    <s v="BSEVK00E2302"/>
    <s v="Maintenance Framework"/>
    <n v="2085510"/>
    <s v="Matthews, Clayton"/>
    <s v="South"/>
    <s v="6. Operational"/>
    <s v="Defined"/>
    <x v="5"/>
    <n v="22047"/>
    <m/>
    <m/>
    <n v="22047.18"/>
    <n v="20000"/>
    <n v="2047"/>
    <s v="Red"/>
    <n v="125000"/>
    <m/>
    <n v="125000"/>
    <n v="-102953"/>
    <m/>
    <m/>
    <n v="135300"/>
    <m/>
    <m/>
    <n v="135300"/>
    <s v="Phase"/>
    <n v="135300"/>
    <n v="22047"/>
    <m/>
    <n v="22047"/>
    <s v="No"/>
    <s v="Green"/>
    <d v="2023-03-01T00:00:00"/>
    <d v="2023-02-14T00:00:00"/>
    <d v="2023-02-14T00:00:00"/>
    <d v="2023-12-31T00:00:00"/>
    <d v="2023-04-30T00:00:00"/>
    <m/>
    <m/>
    <m/>
    <m/>
    <n v="20000"/>
    <n v="2047.18"/>
    <n v="0"/>
    <n v="0"/>
    <n v="2047"/>
    <s v="Red"/>
    <m/>
    <m/>
    <m/>
    <m/>
    <m/>
    <m/>
    <m/>
    <m/>
    <m/>
    <m/>
    <m/>
    <s v="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5-02T00:00:00"/>
    <s v="Landeros, Melisa"/>
    <m/>
    <x v="1"/>
    <s v="Pipelines and Terminals"/>
    <s v="Tank Integrity"/>
    <m/>
    <s v="Georgia"/>
    <s v="BSEVK - DORAVILLE II TERMINAL"/>
    <m/>
    <n v="20000"/>
    <n v="2047"/>
    <m/>
    <m/>
    <m/>
    <m/>
    <s v="Stine, Carlton"/>
    <s v="Stine, Carlton"/>
    <m/>
    <m/>
    <n v="1"/>
    <n v="44804"/>
    <m/>
    <s v="Administrator, System"/>
    <s v="Independent"/>
    <s v="Aqua"/>
    <d v="2022-08-17T00:00:00"/>
    <s v="Int - Tanks"/>
  </r>
  <r>
    <x v="1350"/>
    <s v="Item"/>
    <s v="Open"/>
    <x v="0"/>
    <s v="BSEVK00M2301"/>
    <s v="Maintenance Framework"/>
    <n v="2075763"/>
    <s v="Matthews, Clayton"/>
    <s v="South"/>
    <s v="3. Active"/>
    <s v="Defined"/>
    <x v="5"/>
    <n v="80879"/>
    <n v="325001"/>
    <m/>
    <n v="405880"/>
    <n v="400001"/>
    <n v="5879"/>
    <s v="Yellow"/>
    <n v="430760"/>
    <m/>
    <n v="430760"/>
    <n v="-24880"/>
    <m/>
    <m/>
    <n v="257465"/>
    <m/>
    <m/>
    <n v="257465"/>
    <s v="Phase"/>
    <n v="257465"/>
    <n v="80879"/>
    <n v="775001"/>
    <n v="855880"/>
    <s v="No"/>
    <s v="Green"/>
    <d v="2023-04-01T00:00:00"/>
    <d v="2023-01-18T00:00:00"/>
    <d v="2023-01-18T00:00:00"/>
    <d v="2023-12-30T00:00:00"/>
    <d v="2023-07-31T00:00:00"/>
    <m/>
    <m/>
    <m/>
    <m/>
    <m/>
    <n v="80879"/>
    <n v="75000"/>
    <n v="75000"/>
    <n v="5879"/>
    <s v="Yellow"/>
    <m/>
    <m/>
    <n v="125000"/>
    <n v="150000"/>
    <n v="50000"/>
    <m/>
    <m/>
    <m/>
    <m/>
    <n v="1"/>
    <m/>
    <s v="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5-02T00:00:00"/>
    <s v="Landeros, Melisa"/>
    <m/>
    <x v="1"/>
    <s v="Pipelines and Terminals"/>
    <s v="Integrity"/>
    <m/>
    <s v="Georgia"/>
    <s v="BSEVK - DORAVILLE II TERMINAL"/>
    <m/>
    <m/>
    <n v="355879"/>
    <n v="50000"/>
    <n v="1"/>
    <m/>
    <n v="450000"/>
    <s v="Stine, Carlton"/>
    <s v="Stine, Carlton"/>
    <m/>
    <m/>
    <n v="1"/>
    <n v="44805"/>
    <m/>
    <s v="Administrator, System"/>
    <s v="Independent"/>
    <s v="Aqua"/>
    <d v="2022-08-17T00:00:00"/>
    <s v="Int - Tanks"/>
  </r>
  <r>
    <x v="1351"/>
    <s v="Item"/>
    <s v="Open"/>
    <x v="1"/>
    <s v="BETQD00E2301"/>
    <s v="Maintenance Framework"/>
    <n v="2096543"/>
    <s v="Johnson, AJ"/>
    <s v="South"/>
    <s v="3. Active"/>
    <s v="Drawdown"/>
    <x v="1"/>
    <n v="43009"/>
    <n v="1"/>
    <m/>
    <n v="43010.34"/>
    <n v="43101"/>
    <n v="-91"/>
    <s v="Yellow"/>
    <m/>
    <m/>
    <m/>
    <n v="43010"/>
    <m/>
    <m/>
    <n v="43101"/>
    <m/>
    <m/>
    <n v="43101"/>
    <s v="Full"/>
    <n v="43101"/>
    <n v="43009"/>
    <n v="1"/>
    <n v="43010"/>
    <s v="No"/>
    <s v="Green"/>
    <d v="2023-04-01T00:00:00"/>
    <d v="2023-03-30T00:00:00"/>
    <d v="2023-03-30T00:00:00"/>
    <d v="2023-05-30T00:00:00"/>
    <d v="2023-05-30T00:00:00"/>
    <m/>
    <m/>
    <m/>
    <m/>
    <m/>
    <n v="43009.34"/>
    <n v="43100"/>
    <n v="43100"/>
    <n v="-91"/>
    <s v="Yellow"/>
    <m/>
    <s v="Forecasting"/>
    <m/>
    <m/>
    <m/>
    <m/>
    <m/>
    <m/>
    <m/>
    <n v="1"/>
    <m/>
    <m/>
    <m/>
    <s v="Lockwood, Jo Dawn"/>
    <m/>
    <x v="1"/>
    <s v="Pipelines and Terminals"/>
    <s v="Station/Terminal"/>
    <m/>
    <s v="Florida"/>
    <s v="BETQD - BET FORT LAUDERDALE TERMINAL"/>
    <m/>
    <m/>
    <n v="43009"/>
    <m/>
    <n v="1"/>
    <m/>
    <m/>
    <s v="Johnson, AJ"/>
    <s v="Miller, Michael A."/>
    <s v="N/A"/>
    <m/>
    <n v="1"/>
    <n v="46843"/>
    <m/>
    <s v="Johnson, AJ"/>
    <s v="JDE Child"/>
    <s v="Burnt Orange"/>
    <d v="2023-03-27T00:00:00"/>
    <m/>
  </r>
  <r>
    <x v="1352"/>
    <s v="Item"/>
    <s v="Open"/>
    <x v="0"/>
    <s v="BETQD00M2201"/>
    <s v="Maintenance Framework"/>
    <n v="1956798"/>
    <s v="Campbell, William"/>
    <s v="South"/>
    <s v="3. Active"/>
    <s v="Defined"/>
    <x v="22"/>
    <n v="2958"/>
    <m/>
    <m/>
    <n v="2958.3"/>
    <n v="2958"/>
    <n v="0"/>
    <s v="Green"/>
    <m/>
    <m/>
    <m/>
    <n v="2958"/>
    <m/>
    <m/>
    <n v="82000"/>
    <m/>
    <m/>
    <n v="82000"/>
    <s v="Full"/>
    <n v="82000"/>
    <n v="77958"/>
    <m/>
    <n v="77958"/>
    <s v="No"/>
    <s v="Green"/>
    <d v="2022-12-01T00:00:00"/>
    <d v="2022-03-22T00:00:00"/>
    <d v="2022-03-22T00:00:00"/>
    <d v="2022-12-30T00:00:00"/>
    <d v="2023-02-28T00:00:00"/>
    <m/>
    <m/>
    <n v="2850"/>
    <n v="108.3"/>
    <n v="0"/>
    <n v="0"/>
    <m/>
    <m/>
    <n v="0"/>
    <s v="Green"/>
    <m/>
    <m/>
    <m/>
    <m/>
    <m/>
    <m/>
    <m/>
    <m/>
    <m/>
    <m/>
    <m/>
    <s v="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5-01T00:00:00"/>
    <s v="Lockwood, Jo Dawn"/>
    <m/>
    <x v="1"/>
    <s v="Pipelines and Terminals"/>
    <s v="Operating Infrastructure"/>
    <m/>
    <s v="Florida"/>
    <s v="BETQD - BET FORT LAUDERDALE TERMINAL"/>
    <m/>
    <n v="2958"/>
    <n v="0"/>
    <m/>
    <m/>
    <n v="75000"/>
    <m/>
    <s v="Bonenberger, Mark"/>
    <s v="Burke, Kevin"/>
    <m/>
    <m/>
    <n v="1"/>
    <n v="37667"/>
    <m/>
    <s v="Guest, ProSight"/>
    <s v="Independent"/>
    <s v="Aqua"/>
    <d v="2020-08-11T00:00:00"/>
    <s v="Other Programs"/>
  </r>
  <r>
    <x v="1353"/>
    <s v="Item"/>
    <s v="Open"/>
    <x v="0"/>
    <s v="BTXXW00M2001"/>
    <s v="Exempt"/>
    <n v="1714856"/>
    <s v="Brazzil, Cade"/>
    <s v="South"/>
    <s v="3. Active"/>
    <s v="Drawdown"/>
    <x v="1"/>
    <m/>
    <n v="15500"/>
    <m/>
    <n v="15500"/>
    <n v="15500"/>
    <n v="0"/>
    <s v="Green"/>
    <m/>
    <m/>
    <m/>
    <n v="15500"/>
    <m/>
    <m/>
    <n v="111000"/>
    <m/>
    <m/>
    <n v="111000"/>
    <s v="Full"/>
    <n v="111000"/>
    <n v="0"/>
    <n v="15500"/>
    <n v="15500"/>
    <s v="No"/>
    <s v="Green"/>
    <d v="2020-07-01T00:00:00"/>
    <d v="2020-05-22T00:00:00"/>
    <d v="2020-05-22T00:00:00"/>
    <d v="2022-03-10T00:00:00"/>
    <d v="2023-08-31T00:00:00"/>
    <m/>
    <m/>
    <m/>
    <m/>
    <m/>
    <m/>
    <m/>
    <m/>
    <m/>
    <m/>
    <m/>
    <m/>
    <m/>
    <m/>
    <m/>
    <n v="15500"/>
    <m/>
    <m/>
    <m/>
    <m/>
    <m/>
    <s v="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5-01T00:00:00"/>
    <s v="Nguyen, Tong"/>
    <m/>
    <x v="1"/>
    <s v="Pipelines and Terminals"/>
    <s v="Operating Infrastructure"/>
    <m/>
    <s v="Corpus Christi"/>
    <s v="BTXXW - George West"/>
    <m/>
    <m/>
    <n v="0"/>
    <n v="15500"/>
    <m/>
    <n v="-16480"/>
    <m/>
    <s v="Johnson, AJ"/>
    <s v="Burke, Kevin"/>
    <m/>
    <m/>
    <n v="1"/>
    <n v="36729"/>
    <m/>
    <s v="Kabaria, Erika"/>
    <s v="Independent"/>
    <s v="Aqua"/>
    <d v="2020-05-07T00:00:00"/>
    <m/>
  </r>
  <r>
    <x v="1354"/>
    <s v="Item"/>
    <s v="Open"/>
    <x v="0"/>
    <s v="BSEVP00M2301"/>
    <s v="Maintenance Framework"/>
    <n v="2094129"/>
    <s v="Bryant, Ben"/>
    <s v="South"/>
    <s v="3. Active"/>
    <s v="Defined"/>
    <x v="5"/>
    <m/>
    <n v="673772"/>
    <m/>
    <n v="673772"/>
    <n v="673772"/>
    <n v="0"/>
    <s v="Green"/>
    <n v="673772"/>
    <m/>
    <n v="673772"/>
    <n v="0"/>
    <m/>
    <m/>
    <n v="278659"/>
    <m/>
    <m/>
    <n v="278659"/>
    <s v="Phase"/>
    <n v="278659"/>
    <m/>
    <n v="673772"/>
    <n v="673772"/>
    <s v="No"/>
    <s v="Green"/>
    <d v="2023-07-01T00:00:00"/>
    <d v="2023-01-24T00:00:00"/>
    <d v="2023-01-24T00:00:00"/>
    <d v="2023-12-31T00:00:00"/>
    <d v="2023-09-30T00:00:00"/>
    <m/>
    <m/>
    <m/>
    <m/>
    <m/>
    <m/>
    <m/>
    <m/>
    <m/>
    <m/>
    <m/>
    <m/>
    <m/>
    <m/>
    <n v="177257"/>
    <n v="354515"/>
    <n v="142000"/>
    <m/>
    <m/>
    <m/>
    <m/>
    <m/>
    <m/>
    <s v="Lockwood, Jo Dawn"/>
    <m/>
    <x v="1"/>
    <s v="Pipelines and Terminals"/>
    <s v="Integrity"/>
    <m/>
    <s v="North Carolina"/>
    <s v="BSEVP - GREENSBORO I TERMINAL"/>
    <m/>
    <m/>
    <n v="0"/>
    <n v="673772"/>
    <m/>
    <m/>
    <m/>
    <s v="Stine, Carlton"/>
    <s v="Stine, Carlton"/>
    <m/>
    <m/>
    <n v="1"/>
    <n v="44819"/>
    <m/>
    <s v="Administrator, System"/>
    <s v="Independent"/>
    <s v="Aqua"/>
    <d v="2022-08-17T00:00:00"/>
    <s v="Int - Tanks"/>
  </r>
  <r>
    <x v="1355"/>
    <s v="Item"/>
    <s v="Open"/>
    <x v="0"/>
    <s v="BSEVP00M2201"/>
    <s v="Maintenance Framework"/>
    <n v="2011939"/>
    <s v="Bryant, Ben"/>
    <s v="South"/>
    <s v="6. Operational"/>
    <s v="Drawdown"/>
    <x v="5"/>
    <n v="239501"/>
    <m/>
    <m/>
    <n v="239501.44"/>
    <n v="238739"/>
    <n v="762"/>
    <s v="Yellow"/>
    <n v="186000"/>
    <m/>
    <n v="186000"/>
    <n v="53501"/>
    <m/>
    <m/>
    <n v="386000"/>
    <m/>
    <m/>
    <n v="386000"/>
    <s v="Phase"/>
    <n v="386000"/>
    <n v="286970"/>
    <m/>
    <n v="286970"/>
    <s v="No"/>
    <s v="Green"/>
    <d v="2022-11-01T00:00:00"/>
    <d v="2022-08-10T00:00:00"/>
    <d v="2022-08-10T00:00:00"/>
    <d v="2022-12-31T00:00:00"/>
    <d v="2023-03-01T00:00:00"/>
    <m/>
    <m/>
    <n v="182578.71"/>
    <n v="42712.63"/>
    <n v="13447.94"/>
    <n v="762.16"/>
    <m/>
    <m/>
    <n v="762"/>
    <s v="Red"/>
    <m/>
    <m/>
    <m/>
    <m/>
    <m/>
    <m/>
    <m/>
    <m/>
    <m/>
    <m/>
    <m/>
    <s v="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5-01T00:00:00"/>
    <s v="Lockwood, Jo Dawn"/>
    <m/>
    <x v="1"/>
    <s v="Pipelines and Terminals"/>
    <s v="Integrity"/>
    <m/>
    <s v="North Carolina"/>
    <s v="BSEVP - GREENSBORO I TERMINAL"/>
    <m/>
    <n v="238739"/>
    <n v="762"/>
    <m/>
    <m/>
    <n v="47468"/>
    <m/>
    <s v="Stine, Carlton"/>
    <s v="Stine, Carlton"/>
    <m/>
    <m/>
    <n v="1"/>
    <n v="43530"/>
    <m/>
    <s v="Stine, Carlton"/>
    <s v="Independent"/>
    <s v="Aqua"/>
    <d v="2022-04-25T00:00:00"/>
    <s v="Int - Tanks"/>
  </r>
  <r>
    <x v="1356"/>
    <s v="Item"/>
    <s v="Open"/>
    <x v="0"/>
    <s v="BSEVV00M2202"/>
    <s v="Maintenance Framework"/>
    <n v="2045669"/>
    <s v="Corman, Chris"/>
    <s v="South"/>
    <s v="7. Closed"/>
    <s v="Emergent"/>
    <x v="25"/>
    <n v="5069"/>
    <m/>
    <m/>
    <n v="5068.6499999999996"/>
    <n v="4887"/>
    <n v="182"/>
    <s v="Yellow"/>
    <m/>
    <m/>
    <m/>
    <n v="5069"/>
    <m/>
    <m/>
    <n v="30000"/>
    <m/>
    <m/>
    <n v="30000"/>
    <s v="Full"/>
    <n v="30000"/>
    <n v="27338"/>
    <m/>
    <n v="27338"/>
    <s v="No"/>
    <s v="Green"/>
    <d v="2022-12-01T00:00:00"/>
    <d v="2022-11-21T00:00:00"/>
    <d v="2022-11-21T00:00:00"/>
    <d v="2022-12-30T00:00:00"/>
    <d v="2022-12-30T00:00:00"/>
    <m/>
    <m/>
    <n v="846.22"/>
    <m/>
    <n v="4040.6"/>
    <n v="181.83"/>
    <m/>
    <m/>
    <n v="182"/>
    <s v="Red"/>
    <m/>
    <m/>
    <m/>
    <m/>
    <m/>
    <m/>
    <m/>
    <m/>
    <m/>
    <m/>
    <m/>
    <s v="1/3/23- Project complete, ready to close. _x000d__x000a__x000d__x000a__x000d__x000a_12/5/22- Work scheduled for December"/>
    <d v="2023-01-03T00:00:00"/>
    <s v="Lockwood, Jo Dawn"/>
    <m/>
    <x v="1"/>
    <s v="Pipelines and Terminals"/>
    <s v="Operating Infrastructure"/>
    <m/>
    <s v="North Carolina"/>
    <s v="BSEVV - GREENSBORO II TERMINAL"/>
    <m/>
    <n v="4887"/>
    <n v="182"/>
    <m/>
    <m/>
    <n v="22269"/>
    <m/>
    <s v="Ashley, Robert"/>
    <s v="Johnson, AJ"/>
    <m/>
    <m/>
    <n v="1"/>
    <n v="46224"/>
    <m/>
    <s v="Johnson, AJ"/>
    <s v="Independent"/>
    <s v="Aqua"/>
    <d v="2022-11-14T00:00:00"/>
    <s v="Other Programs"/>
  </r>
  <r>
    <x v="1357"/>
    <s v="Item"/>
    <s v="Open"/>
    <x v="0"/>
    <s v="BSEVV00M2302"/>
    <s v="Maintenance Framework"/>
    <n v="2094821"/>
    <s v="Pitkin, Colton"/>
    <s v="South"/>
    <s v="3. Active"/>
    <s v="Drawdown"/>
    <x v="1"/>
    <n v="7315"/>
    <n v="20000"/>
    <m/>
    <n v="27315"/>
    <n v="27000"/>
    <n v="315"/>
    <s v="Yellow"/>
    <m/>
    <n v="40775"/>
    <n v="40775"/>
    <n v="-13460"/>
    <m/>
    <m/>
    <n v="40775"/>
    <m/>
    <m/>
    <n v="40775"/>
    <s v="Full"/>
    <n v="40775"/>
    <n v="7315"/>
    <n v="20000"/>
    <n v="27315"/>
    <s v="No"/>
    <s v="Green"/>
    <d v="2023-03-01T00:00:00"/>
    <d v="2023-03-10T00:00:00"/>
    <d v="2023-03-10T00:00:00"/>
    <d v="2023-06-30T00:00:00"/>
    <d v="2023-04-30T00:00:00"/>
    <m/>
    <m/>
    <m/>
    <m/>
    <n v="7000"/>
    <n v="315"/>
    <n v="20000"/>
    <n v="20000"/>
    <n v="-19685"/>
    <s v="Red"/>
    <m/>
    <s v="Contractor/Vendor Issue"/>
    <n v="20000"/>
    <m/>
    <m/>
    <m/>
    <m/>
    <m/>
    <m/>
    <m/>
    <m/>
    <s v="5/3/23 - Re-accruing $7K to Electric Motor Shop._x000d__x000a__x000d__x000a__x000d__x000a_4-4-23 Pump has been received and accruing $7K to Electric Motor Shop."/>
    <d v="2023-05-03T00:00:00"/>
    <s v="Lockwood, Jo Dawn"/>
    <m/>
    <x v="1"/>
    <s v="Pipelines and Terminals"/>
    <s v="Operating Infrastructure"/>
    <m/>
    <s v="North Carolina"/>
    <s v="BSEVV - GREENSBORO II TERMINAL"/>
    <m/>
    <n v="7000"/>
    <n v="20315"/>
    <m/>
    <m/>
    <m/>
    <m/>
    <s v="Johnson, AJ"/>
    <s v="Johnson, AJ"/>
    <m/>
    <m/>
    <n v="1"/>
    <n v="46557"/>
    <m/>
    <s v="Johnson, AJ"/>
    <s v="Independent"/>
    <s v="Aqua"/>
    <d v="2023-01-30T00:00:00"/>
    <m/>
  </r>
  <r>
    <x v="1358"/>
    <s v="Item"/>
    <s v="Open"/>
    <x v="1"/>
    <s v="BSEVV00E2301"/>
    <s v="Maintenance Framework"/>
    <n v="2085515"/>
    <s v="Matthews, Clayton"/>
    <s v="South"/>
    <s v="3. Active"/>
    <s v="Defined"/>
    <x v="5"/>
    <m/>
    <n v="290000"/>
    <m/>
    <n v="290000"/>
    <n v="290000"/>
    <n v="0"/>
    <s v="Green"/>
    <n v="290000"/>
    <m/>
    <n v="290000"/>
    <n v="0"/>
    <m/>
    <m/>
    <n v="191400"/>
    <m/>
    <m/>
    <n v="191400"/>
    <s v="Phase"/>
    <n v="191400"/>
    <m/>
    <n v="290000"/>
    <n v="290000"/>
    <s v="No"/>
    <s v="Green"/>
    <d v="2023-07-01T00:00:00"/>
    <d v="2023-02-14T00:00:00"/>
    <d v="2023-02-14T00:00:00"/>
    <d v="2023-12-31T00:00:00"/>
    <d v="2023-09-30T00:00:00"/>
    <m/>
    <m/>
    <m/>
    <m/>
    <m/>
    <m/>
    <m/>
    <m/>
    <m/>
    <m/>
    <m/>
    <m/>
    <m/>
    <m/>
    <n v="60000"/>
    <n v="150000"/>
    <n v="80000"/>
    <m/>
    <m/>
    <m/>
    <m/>
    <s v="9/23/22-CES-Reducing budget 10% for calibration."/>
    <d v="2022-09-23T00:00:00"/>
    <s v="Landeros, Melisa"/>
    <m/>
    <x v="1"/>
    <s v="Pipelines and Terminals"/>
    <s v="Tank Integrity"/>
    <m/>
    <s v="North Carolina"/>
    <s v="BSEVV - GREENSBORO II TERMINAL"/>
    <m/>
    <m/>
    <n v="0"/>
    <n v="290000"/>
    <m/>
    <m/>
    <m/>
    <s v="Stine, Carlton"/>
    <s v="Stine, Carlton"/>
    <m/>
    <m/>
    <n v="1"/>
    <n v="44820"/>
    <m/>
    <s v="Administrator, System"/>
    <s v="Independent"/>
    <s v="Aqua"/>
    <d v="2022-08-17T00:00:00"/>
    <s v="Int - Tanks"/>
  </r>
  <r>
    <x v="1359"/>
    <s v="Item"/>
    <s v="Open"/>
    <x v="0"/>
    <s v="BSEVV00M2301"/>
    <s v="Maintenance Framework"/>
    <n v="2075760"/>
    <s v="Matthews, Clayton"/>
    <s v="South"/>
    <s v="3. Active"/>
    <s v="Defined"/>
    <x v="5"/>
    <n v="116219"/>
    <n v="250000"/>
    <m/>
    <n v="366219"/>
    <n v="580036"/>
    <n v="-213817"/>
    <s v="Red"/>
    <n v="580072"/>
    <m/>
    <n v="580072"/>
    <n v="-213853"/>
    <m/>
    <m/>
    <n v="270862"/>
    <m/>
    <m/>
    <n v="270862"/>
    <s v="Phase"/>
    <n v="270862"/>
    <n v="116219"/>
    <n v="250000"/>
    <n v="366219"/>
    <s v="No"/>
    <s v="Green"/>
    <d v="2023-04-01T00:00:00"/>
    <d v="2023-01-17T00:00:00"/>
    <d v="2023-01-17T00:00:00"/>
    <d v="2023-12-30T00:00:00"/>
    <d v="2023-06-30T00:00:00"/>
    <m/>
    <m/>
    <m/>
    <m/>
    <m/>
    <n v="116219"/>
    <n v="123000"/>
    <n v="123000"/>
    <n v="-6781"/>
    <s v="Yellow"/>
    <m/>
    <m/>
    <n v="150000"/>
    <n v="100000"/>
    <m/>
    <m/>
    <m/>
    <m/>
    <m/>
    <m/>
    <m/>
    <s v="5/2/23 CAM Cleaning complete. inspection complete, scope development underway. Forecast reduced._x000d__x000a__x000d__x000a__x000d__x000a_Accrue 25,500 GEM, accrue 18519 Rosen, Accrue 15,000 ATP, Accrue 57,200 W9Y."/>
    <d v="2023-05-02T00:00:00"/>
    <s v="Landeros, Melisa"/>
    <m/>
    <x v="1"/>
    <s v="Pipelines and Terminals"/>
    <s v="Integrity"/>
    <m/>
    <s v="North Carolina"/>
    <s v="BSEVV - GREENSBORO II TERMINAL"/>
    <m/>
    <m/>
    <n v="366219"/>
    <m/>
    <m/>
    <m/>
    <m/>
    <s v="Stine, Carlton"/>
    <s v="Stine, Carlton"/>
    <m/>
    <m/>
    <n v="1"/>
    <n v="44821"/>
    <m/>
    <s v="Administrator, System"/>
    <s v="Independent"/>
    <s v="Aqua"/>
    <d v="2022-08-17T00:00:00"/>
    <s v="Int - Tanks"/>
  </r>
  <r>
    <x v="1360"/>
    <s v="Item"/>
    <s v="Open"/>
    <x v="0"/>
    <s v="BSEVV00M2201"/>
    <s v="Maintenance Framework"/>
    <n v="2011940"/>
    <s v="Bryant, Ben"/>
    <s v="South"/>
    <s v="6. Operational"/>
    <s v="Drawdown"/>
    <x v="5"/>
    <n v="28492"/>
    <m/>
    <m/>
    <n v="28492.42"/>
    <n v="-52835"/>
    <n v="81327"/>
    <s v="Red"/>
    <n v="50000"/>
    <m/>
    <n v="50000"/>
    <n v="-21508"/>
    <m/>
    <m/>
    <n v="147000"/>
    <m/>
    <m/>
    <n v="147000"/>
    <s v="Phase"/>
    <n v="147000"/>
    <n v="81628"/>
    <m/>
    <n v="81628"/>
    <s v="No"/>
    <s v="Green"/>
    <d v="2022-12-01T00:00:00"/>
    <d v="2022-08-10T00:00:00"/>
    <d v="2022-08-10T00:00:00"/>
    <d v="2022-12-31T00:00:00"/>
    <d v="2023-02-28T00:00:00"/>
    <m/>
    <m/>
    <n v="21496.959999999999"/>
    <n v="6694.22"/>
    <n v="301.24"/>
    <m/>
    <n v="-81327"/>
    <n v="-81327"/>
    <n v="81327"/>
    <s v="Red"/>
    <m/>
    <m/>
    <m/>
    <m/>
    <m/>
    <m/>
    <m/>
    <m/>
    <m/>
    <m/>
    <m/>
    <s v="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5-01T00:00:00"/>
    <s v="Lockwood, Jo Dawn"/>
    <m/>
    <x v="1"/>
    <s v="Pipelines and Terminals"/>
    <s v="Integrity"/>
    <m/>
    <s v="North Carolina"/>
    <s v="BSEVV - GREENSBORO II TERMINAL"/>
    <m/>
    <n v="28492"/>
    <n v="0"/>
    <m/>
    <m/>
    <n v="53135"/>
    <m/>
    <s v="Stine, Carlton"/>
    <s v="Stine, Carlton"/>
    <m/>
    <m/>
    <n v="1"/>
    <n v="43531"/>
    <m/>
    <s v="Stine, Carlton"/>
    <s v="Independent"/>
    <s v="Aqua"/>
    <d v="2022-04-25T00:00:00"/>
    <s v="Int - Tanks"/>
  </r>
  <r>
    <x v="1361"/>
    <s v="Item"/>
    <s v="Open"/>
    <x v="1"/>
    <s v="BSEVV00E2303"/>
    <s v="Maintenance Framework"/>
    <n v="2096385"/>
    <s v="Bryant, Ben"/>
    <s v="South"/>
    <s v="6. Operational"/>
    <s v="Defined"/>
    <x v="5"/>
    <m/>
    <m/>
    <m/>
    <n v="0"/>
    <n v="80000"/>
    <n v="-80000"/>
    <s v="Red"/>
    <m/>
    <m/>
    <m/>
    <m/>
    <m/>
    <m/>
    <n v="80000"/>
    <m/>
    <m/>
    <n v="80000"/>
    <s v="Full"/>
    <n v="80000"/>
    <m/>
    <m/>
    <m/>
    <s v="No"/>
    <s v="Green"/>
    <m/>
    <d v="2023-03-24T00:00:00"/>
    <d v="2023-03-24T00:00:00"/>
    <d v="2023-05-01T00:00:00"/>
    <d v="2023-04-28T00:00:00"/>
    <m/>
    <m/>
    <m/>
    <m/>
    <m/>
    <m/>
    <n v="80000"/>
    <n v="80000"/>
    <n v="-80000"/>
    <s v="Red"/>
    <m/>
    <m/>
    <m/>
    <m/>
    <m/>
    <m/>
    <m/>
    <m/>
    <m/>
    <m/>
    <m/>
    <m/>
    <m/>
    <s v="Lockwood, Jo Dawn"/>
    <m/>
    <x v="1"/>
    <s v="Pipelines and Terminals"/>
    <s v="Tank Integrity"/>
    <m/>
    <s v="North Carolina"/>
    <s v="BSEVV - GREENSBORO II TERMINAL"/>
    <m/>
    <m/>
    <n v="0"/>
    <m/>
    <m/>
    <m/>
    <m/>
    <s v="Stine, Carlton"/>
    <s v="Stine, Carlton"/>
    <m/>
    <m/>
    <n v="1"/>
    <n v="46797"/>
    <m/>
    <s v="Campbell, Michael"/>
    <s v="Independent"/>
    <s v="Aqua"/>
    <d v="2023-03-17T00:00:00"/>
    <m/>
  </r>
  <r>
    <x v="1362"/>
    <s v="Item"/>
    <s v="Open"/>
    <x v="1"/>
    <s v="BETQJ00E2302"/>
    <s v="Maintenance Framework"/>
    <n v="2096298"/>
    <s v="Campbell, William"/>
    <s v="South"/>
    <s v="3. Active"/>
    <s v="Defined"/>
    <x v="10"/>
    <m/>
    <n v="335000"/>
    <m/>
    <n v="335000"/>
    <n v="335000"/>
    <n v="0"/>
    <s v="Green"/>
    <n v="105805"/>
    <m/>
    <n v="105805"/>
    <n v="229195"/>
    <m/>
    <m/>
    <n v="335500"/>
    <m/>
    <m/>
    <n v="335500"/>
    <s v="Full"/>
    <n v="335500"/>
    <m/>
    <n v="335000"/>
    <n v="335000"/>
    <s v="No"/>
    <s v="Green"/>
    <d v="2023-06-01T00:00:00"/>
    <d v="2023-03-26T00:00:00"/>
    <d v="2023-03-26T00:00:00"/>
    <d v="2023-04-30T00:00:00"/>
    <d v="2023-04-30T00:00:00"/>
    <m/>
    <m/>
    <m/>
    <m/>
    <m/>
    <m/>
    <m/>
    <m/>
    <m/>
    <m/>
    <m/>
    <m/>
    <m/>
    <n v="335000"/>
    <m/>
    <m/>
    <m/>
    <m/>
    <m/>
    <m/>
    <m/>
    <s v="Project will begin 2nd week of June"/>
    <d v="2023-05-01T00:00:00"/>
    <s v="Lockwood, Jo Dawn"/>
    <m/>
    <x v="1"/>
    <s v="Pipelines and Terminals"/>
    <s v="Pipeline Integrity"/>
    <m/>
    <s v="Florida"/>
    <s v="BETQJ - BET JACKSONVILLE TERMINAL"/>
    <m/>
    <m/>
    <n v="335000"/>
    <m/>
    <m/>
    <m/>
    <m/>
    <s v="Bartal, Nick"/>
    <s v="Bartal, Nick"/>
    <m/>
    <m/>
    <n v="1"/>
    <n v="44699"/>
    <m/>
    <s v="Administrator, System"/>
    <s v="Independent"/>
    <s v="Aqua"/>
    <d v="2022-08-17T00:00:00"/>
    <s v="Int - Assessments"/>
  </r>
  <r>
    <x v="1363"/>
    <s v="Item"/>
    <s v="Open"/>
    <x v="1"/>
    <m/>
    <s v="Maintenance Framework"/>
    <m/>
    <s v="Pitkin, Colton"/>
    <s v="South"/>
    <s v="8. Canceled"/>
    <m/>
    <x v="28"/>
    <m/>
    <m/>
    <m/>
    <n v="0"/>
    <n v="45000"/>
    <n v="-45000"/>
    <s v="Red"/>
    <n v="45000"/>
    <m/>
    <n v="45000"/>
    <n v="-45000"/>
    <m/>
    <m/>
    <m/>
    <m/>
    <m/>
    <m/>
    <m/>
    <m/>
    <m/>
    <m/>
    <m/>
    <s v="No"/>
    <s v="Green"/>
    <m/>
    <m/>
    <m/>
    <m/>
    <d v="2023-05-31T00:00:00"/>
    <m/>
    <m/>
    <m/>
    <m/>
    <m/>
    <m/>
    <m/>
    <m/>
    <m/>
    <m/>
    <m/>
    <m/>
    <m/>
    <m/>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x v="1"/>
    <s v="Pipelines and Terminals"/>
    <s v="Station/Terminal"/>
    <m/>
    <s v="Florida"/>
    <s v="BETQJ - BET JACKSONVILLE TERMINAL"/>
    <m/>
    <m/>
    <n v="0"/>
    <m/>
    <m/>
    <m/>
    <m/>
    <s v="Spari, Markella"/>
    <m/>
    <m/>
    <m/>
    <n v="1"/>
    <n v="45172"/>
    <m/>
    <s v="Administrator, System"/>
    <s v="Independent"/>
    <s v="Aqua"/>
    <d v="2022-08-23T00:00:00"/>
    <s v="Other Programs"/>
  </r>
  <r>
    <x v="1364"/>
    <s v="Item"/>
    <s v="Open"/>
    <x v="0"/>
    <m/>
    <s v="Maintenance Framework"/>
    <m/>
    <s v="Corman, Chris"/>
    <s v="South"/>
    <s v="1. Proposed"/>
    <m/>
    <x v="11"/>
    <m/>
    <n v="35000"/>
    <m/>
    <n v="35000"/>
    <n v="35000"/>
    <n v="0"/>
    <s v="Green"/>
    <n v="35000"/>
    <m/>
    <n v="35000"/>
    <n v="0"/>
    <m/>
    <m/>
    <m/>
    <m/>
    <m/>
    <m/>
    <m/>
    <m/>
    <m/>
    <n v="35000"/>
    <n v="35000"/>
    <s v="No"/>
    <s v="Green"/>
    <d v="2023-06-01T00:00:00"/>
    <m/>
    <m/>
    <m/>
    <d v="2023-04-30T00:00:00"/>
    <m/>
    <m/>
    <m/>
    <m/>
    <m/>
    <m/>
    <m/>
    <m/>
    <m/>
    <m/>
    <m/>
    <m/>
    <m/>
    <n v="35000"/>
    <m/>
    <m/>
    <m/>
    <m/>
    <m/>
    <m/>
    <m/>
    <m/>
    <m/>
    <m/>
    <m/>
    <x v="1"/>
    <s v="Pipelines and Terminals"/>
    <s v="Integrity"/>
    <m/>
    <s v="Florida"/>
    <s v="BETQJ - BET JACKSONVILLE TERMINAL"/>
    <m/>
    <m/>
    <n v="35000"/>
    <m/>
    <m/>
    <m/>
    <m/>
    <s v="Aiken, Elaine"/>
    <m/>
    <m/>
    <m/>
    <n v="1"/>
    <n v="45643"/>
    <m/>
    <s v="Administrator, System"/>
    <s v="Independent"/>
    <s v="Aqua"/>
    <d v="2022-08-30T00:00:00"/>
    <s v="Int - Planned Corr &amp; FI"/>
  </r>
  <r>
    <x v="1365"/>
    <s v="Item"/>
    <s v="Candidate"/>
    <x v="0"/>
    <m/>
    <s v="Maintenance Framework"/>
    <m/>
    <s v="Wirfs, Mike"/>
    <s v="South"/>
    <s v="1. Proposed"/>
    <m/>
    <x v="9"/>
    <m/>
    <n v="380000"/>
    <m/>
    <n v="380000"/>
    <n v="380000"/>
    <n v="0"/>
    <s v="Green"/>
    <n v="380000"/>
    <m/>
    <n v="380000"/>
    <n v="0"/>
    <m/>
    <m/>
    <m/>
    <m/>
    <m/>
    <m/>
    <m/>
    <m/>
    <m/>
    <n v="380000"/>
    <n v="380000"/>
    <s v="No"/>
    <s v="Green"/>
    <d v="2023-08-01T00:00:00"/>
    <m/>
    <m/>
    <m/>
    <d v="2023-05-31T00:00:00"/>
    <m/>
    <m/>
    <m/>
    <m/>
    <m/>
    <m/>
    <m/>
    <m/>
    <m/>
    <m/>
    <m/>
    <m/>
    <m/>
    <m/>
    <m/>
    <n v="380000"/>
    <m/>
    <m/>
    <m/>
    <m/>
    <m/>
    <m/>
    <m/>
    <m/>
    <m/>
    <x v="1"/>
    <s v="Pipelines and Terminals"/>
    <s v="Integrity"/>
    <m/>
    <s v="Florida"/>
    <s v="BETQJ - BET JACKSONVILLE TERMINAL"/>
    <m/>
    <m/>
    <n v="0"/>
    <n v="380000"/>
    <m/>
    <m/>
    <m/>
    <s v="Geib, Rob"/>
    <m/>
    <m/>
    <m/>
    <n v="1"/>
    <n v="40497"/>
    <m/>
    <s v="Guest, ProSight"/>
    <s v="Independent"/>
    <s v="Aqua"/>
    <d v="2021-07-09T00:00:00"/>
    <s v="Int - Planned Corr &amp; FI"/>
  </r>
  <r>
    <x v="1366"/>
    <s v="Item"/>
    <s v="Open"/>
    <x v="1"/>
    <s v="BETQJ00E2209"/>
    <s v="Maintenance Framework"/>
    <n v="2035960"/>
    <s v="Corman, Chris"/>
    <s v="South"/>
    <s v="6. Operational"/>
    <s v="Drawdown"/>
    <x v="1"/>
    <n v="7465"/>
    <m/>
    <m/>
    <n v="7464.5"/>
    <n v="2719"/>
    <n v="4746"/>
    <s v="Red"/>
    <m/>
    <m/>
    <m/>
    <n v="7465"/>
    <m/>
    <m/>
    <n v="101000"/>
    <m/>
    <m/>
    <n v="101000"/>
    <s v="Full"/>
    <n v="101000"/>
    <n v="70688"/>
    <m/>
    <n v="70688"/>
    <s v="No"/>
    <s v="Green"/>
    <d v="2022-10-01T00:00:00"/>
    <d v="2022-10-03T00:00:00"/>
    <d v="2022-10-03T00:00:00"/>
    <d v="2022-12-30T00:00:00"/>
    <d v="2023-02-28T00:00:00"/>
    <m/>
    <m/>
    <n v="2046.5"/>
    <n v="158"/>
    <n v="514"/>
    <n v="4746"/>
    <m/>
    <m/>
    <n v="4746"/>
    <s v="Red"/>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x v="1"/>
    <s v="Pipelines and Terminals"/>
    <s v="Station/Terminal"/>
    <m/>
    <s v="Florida"/>
    <s v="BETQJ - BET JACKSONVILLE TERMINAL"/>
    <m/>
    <n v="2719"/>
    <n v="4746"/>
    <m/>
    <m/>
    <n v="63223"/>
    <m/>
    <s v="Johnson, AJ"/>
    <s v="Johnson, AJ"/>
    <m/>
    <m/>
    <n v="1"/>
    <n v="45923"/>
    <m/>
    <s v="Johnson, AJ"/>
    <s v="Independent"/>
    <s v="Aqua"/>
    <d v="2022-09-27T00:00:00"/>
    <s v="Other Programs"/>
  </r>
  <r>
    <x v="1367"/>
    <s v="Item"/>
    <s v="Open"/>
    <x v="1"/>
    <m/>
    <s v="Project Framework"/>
    <m/>
    <s v="Campbell, William"/>
    <s v="South"/>
    <s v="1. Proposed"/>
    <m/>
    <x v="27"/>
    <m/>
    <n v="500000"/>
    <m/>
    <n v="500000"/>
    <n v="500000"/>
    <n v="0"/>
    <s v="Green"/>
    <n v="500000"/>
    <m/>
    <n v="500000"/>
    <n v="0"/>
    <m/>
    <m/>
    <m/>
    <m/>
    <m/>
    <m/>
    <m/>
    <m/>
    <m/>
    <n v="500000"/>
    <n v="500000"/>
    <s v="No"/>
    <s v="Green"/>
    <d v="2023-08-01T00:00:00"/>
    <m/>
    <m/>
    <m/>
    <d v="2023-09-30T00:00:00"/>
    <m/>
    <m/>
    <m/>
    <m/>
    <m/>
    <m/>
    <m/>
    <m/>
    <m/>
    <m/>
    <m/>
    <m/>
    <m/>
    <m/>
    <m/>
    <n v="250000"/>
    <n v="250000"/>
    <m/>
    <m/>
    <m/>
    <m/>
    <m/>
    <m/>
    <m/>
    <m/>
    <x v="1"/>
    <s v="Pipelines and Terminals"/>
    <s v="Station/Terminal"/>
    <m/>
    <s v="Florida"/>
    <s v="BETQJ - BET JACKSONVILLE TERMINAL"/>
    <m/>
    <m/>
    <n v="0"/>
    <n v="500000"/>
    <m/>
    <m/>
    <m/>
    <s v="Spari, Markella"/>
    <m/>
    <m/>
    <m/>
    <n v="1"/>
    <n v="41535"/>
    <m/>
    <s v="Administrator, System"/>
    <s v="Independent"/>
    <s v="Aqua"/>
    <d v="2021-08-19T00:00:00"/>
    <s v="Marine"/>
  </r>
  <r>
    <x v="1368"/>
    <s v="Item"/>
    <s v="Open"/>
    <x v="1"/>
    <s v="BETQJ00E2208"/>
    <s v="Maintenance Framework"/>
    <n v="2011283"/>
    <s v="Burke, Joshua"/>
    <s v="South"/>
    <s v="7. Closed"/>
    <s v="Defined"/>
    <x v="28"/>
    <n v="874"/>
    <m/>
    <n v="0"/>
    <n v="873.5"/>
    <n v="874"/>
    <n v="0"/>
    <s v="Green"/>
    <m/>
    <m/>
    <m/>
    <n v="874"/>
    <m/>
    <m/>
    <n v="11000"/>
    <m/>
    <m/>
    <n v="11000"/>
    <s v="Full"/>
    <n v="11000"/>
    <n v="8689"/>
    <n v="0"/>
    <n v="8689"/>
    <s v="No"/>
    <s v="Green"/>
    <d v="2022-08-01T00:00:00"/>
    <d v="2022-08-03T00:00:00"/>
    <d v="2022-08-03T00:00:00"/>
    <d v="2022-10-30T00:00:00"/>
    <d v="2022-09-30T00:00:00"/>
    <m/>
    <m/>
    <n v="873.5"/>
    <m/>
    <m/>
    <m/>
    <m/>
    <m/>
    <m/>
    <m/>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x v="1"/>
    <s v="Pipelines and Terminals"/>
    <s v="Station/Terminal"/>
    <m/>
    <s v="Florida"/>
    <s v="BETQJ - BET JACKSONVILLE TERMINAL"/>
    <m/>
    <n v="874"/>
    <n v="0"/>
    <m/>
    <m/>
    <n v="7816"/>
    <m/>
    <s v="Spari, Markella"/>
    <s v="Spari, Markella"/>
    <m/>
    <m/>
    <n v="1"/>
    <n v="41556"/>
    <m/>
    <s v="Administrator, System"/>
    <s v="Independent"/>
    <s v="Aqua"/>
    <d v="2021-08-19T00:00:00"/>
    <s v="Other Programs"/>
  </r>
  <r>
    <x v="1369"/>
    <s v="Item"/>
    <s v="Open"/>
    <x v="1"/>
    <s v="BETQJ00E2301"/>
    <s v="Maintenance Framework"/>
    <n v="2085579"/>
    <s v="Bryant, Ben"/>
    <s v="South"/>
    <s v="3. Active"/>
    <s v="Defined"/>
    <x v="5"/>
    <m/>
    <n v="12000"/>
    <m/>
    <n v="12000"/>
    <n v="12000"/>
    <n v="0"/>
    <s v="Green"/>
    <n v="12000"/>
    <m/>
    <n v="12000"/>
    <n v="0"/>
    <m/>
    <m/>
    <n v="13200"/>
    <m/>
    <m/>
    <n v="13200"/>
    <s v="Phase"/>
    <n v="13200"/>
    <m/>
    <n v="12000"/>
    <n v="12000"/>
    <s v="No"/>
    <s v="Green"/>
    <d v="2023-05-01T00:00:00"/>
    <d v="2023-02-14T00:00:00"/>
    <d v="2023-02-14T00:00:00"/>
    <d v="2023-12-31T00:00:00"/>
    <d v="2023-05-31T00:00:00"/>
    <m/>
    <m/>
    <m/>
    <m/>
    <m/>
    <m/>
    <m/>
    <m/>
    <m/>
    <m/>
    <m/>
    <m/>
    <n v="12000"/>
    <m/>
    <m/>
    <m/>
    <m/>
    <m/>
    <m/>
    <m/>
    <m/>
    <m/>
    <m/>
    <s v="Lockwood, Jo Dawn"/>
    <m/>
    <x v="1"/>
    <s v="Pipelines and Terminals"/>
    <s v="Tank Integrity"/>
    <m/>
    <s v="Florida"/>
    <s v="BETQJ - BET JACKSONVILLE TERMINAL"/>
    <m/>
    <m/>
    <n v="12000"/>
    <m/>
    <m/>
    <m/>
    <m/>
    <s v="Stine, Carlton"/>
    <s v="Stine, Carlton"/>
    <m/>
    <m/>
    <n v="1"/>
    <n v="44827"/>
    <m/>
    <s v="Administrator, System"/>
    <s v="Independent"/>
    <s v="Aqua"/>
    <d v="2022-08-17T00:00:00"/>
    <s v="Int - Tanks"/>
  </r>
  <r>
    <x v="1370"/>
    <s v="Item"/>
    <s v="Open"/>
    <x v="0"/>
    <s v="BETQJ00M2301"/>
    <s v="Maintenance Framework"/>
    <n v="2109911"/>
    <s v="Pitkin, Colton"/>
    <s v="South"/>
    <s v="3. Active"/>
    <s v="Drawdown"/>
    <x v="33"/>
    <n v="15000"/>
    <n v="63000"/>
    <m/>
    <n v="78000"/>
    <n v="60000"/>
    <n v="18000"/>
    <s v="Red"/>
    <n v="58000"/>
    <m/>
    <n v="58000"/>
    <n v="20000"/>
    <m/>
    <m/>
    <n v="77668"/>
    <m/>
    <m/>
    <n v="77668"/>
    <s v="Full"/>
    <n v="77668"/>
    <n v="15000"/>
    <n v="63000"/>
    <n v="78000"/>
    <s v="No"/>
    <s v="Green"/>
    <d v="2023-04-01T00:00:00"/>
    <d v="2023-04-05T00:00:00"/>
    <d v="2023-04-05T00:00:00"/>
    <d v="2023-08-30T00:00:00"/>
    <d v="2023-08-30T00:00:00"/>
    <m/>
    <m/>
    <m/>
    <m/>
    <m/>
    <n v="15000"/>
    <n v="15000"/>
    <n v="15000"/>
    <n v="0"/>
    <s v="Green"/>
    <m/>
    <m/>
    <n v="0"/>
    <n v="45000"/>
    <n v="18000"/>
    <m/>
    <m/>
    <m/>
    <m/>
    <m/>
    <m/>
    <s v="5-3-2023 - Dates locked in June 19th with contractor."/>
    <d v="2023-05-05T00:00:00"/>
    <s v="Lockwood, Jo Dawn"/>
    <m/>
    <x v="1"/>
    <s v="Pipelines and Terminals"/>
    <s v="Operating Infrastructure"/>
    <m/>
    <s v="Florida"/>
    <s v="BETQJ - BET JACKSONVILLE TERMINAL"/>
    <m/>
    <m/>
    <n v="60000"/>
    <n v="18000"/>
    <m/>
    <m/>
    <m/>
    <s v="Karl, Marissa"/>
    <s v="Johnson, AJ"/>
    <m/>
    <m/>
    <n v="1"/>
    <n v="44950"/>
    <m/>
    <s v="Administrator, System"/>
    <s v="Independent"/>
    <s v="Aqua"/>
    <d v="2022-08-17T00:00:00"/>
    <s v="Other Programs"/>
  </r>
  <r>
    <x v="1371"/>
    <s v="Item"/>
    <s v="Candidate"/>
    <x v="1"/>
    <m/>
    <s v="Maintenance Framework"/>
    <m/>
    <s v="Matthews, Clayton"/>
    <s v="South"/>
    <s v="1. Proposed"/>
    <m/>
    <x v="1"/>
    <m/>
    <n v="60000"/>
    <m/>
    <n v="60000"/>
    <n v="60000"/>
    <n v="0"/>
    <s v="Green"/>
    <n v="80000"/>
    <m/>
    <n v="80000"/>
    <n v="-20000"/>
    <m/>
    <m/>
    <m/>
    <m/>
    <m/>
    <m/>
    <m/>
    <m/>
    <m/>
    <n v="60000"/>
    <n v="60000"/>
    <s v="No"/>
    <s v="Green"/>
    <d v="2023-05-01T00:00:00"/>
    <m/>
    <m/>
    <m/>
    <d v="2023-06-30T00:00:00"/>
    <n v="8"/>
    <s v="Yellow"/>
    <m/>
    <m/>
    <m/>
    <m/>
    <n v="0"/>
    <n v="0"/>
    <n v="0"/>
    <s v="Green"/>
    <m/>
    <m/>
    <n v="10000"/>
    <n v="30000"/>
    <n v="20000"/>
    <m/>
    <m/>
    <m/>
    <m/>
    <m/>
    <m/>
    <s v="4/10/23 CAM AFE In progress. Forecast shifted to May start."/>
    <d v="2023-04-10T00:00:00"/>
    <m/>
    <m/>
    <x v="1"/>
    <s v="Pipelines and Terminals"/>
    <s v="Station/Terminal"/>
    <m/>
    <s v="Tennessee"/>
    <s v="BSEUI - KNOXVILLE I TERMINAL"/>
    <m/>
    <m/>
    <n v="40000"/>
    <n v="20000"/>
    <m/>
    <m/>
    <m/>
    <s v="Johnson, AJ"/>
    <m/>
    <m/>
    <m/>
    <n v="1"/>
    <n v="45825"/>
    <m/>
    <s v="Clark, David"/>
    <s v="Independent"/>
    <s v="Aqua"/>
    <d v="2022-09-12T00:00:00"/>
    <s v="Other Programs"/>
  </r>
  <r>
    <x v="1372"/>
    <s v="Item"/>
    <s v="Open"/>
    <x v="1"/>
    <s v="BSEUK00E2202"/>
    <s v="Maintenance Framework"/>
    <n v="2023387"/>
    <s v="Leal, Trey (Tony)"/>
    <s v="South"/>
    <s v="7. Closed"/>
    <s v="Drawdown"/>
    <x v="19"/>
    <n v="-29"/>
    <m/>
    <m/>
    <n v="-29.15"/>
    <n v="-29"/>
    <n v="0"/>
    <s v="Green"/>
    <m/>
    <m/>
    <m/>
    <n v="-29"/>
    <m/>
    <m/>
    <n v="10000"/>
    <m/>
    <m/>
    <n v="10000"/>
    <s v="Full"/>
    <n v="10000"/>
    <n v="6368"/>
    <m/>
    <n v="6368"/>
    <s v="No"/>
    <s v="Green"/>
    <d v="2022-11-01T00:00:00"/>
    <d v="2022-09-23T00:00:00"/>
    <d v="2022-09-23T00:00:00"/>
    <d v="2022-12-31T00:00:00"/>
    <d v="2023-02-28T00:00:00"/>
    <m/>
    <m/>
    <n v="-29.15"/>
    <m/>
    <m/>
    <m/>
    <m/>
    <m/>
    <m/>
    <m/>
    <m/>
    <m/>
    <m/>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x v="1"/>
    <s v="Pipelines and Terminals"/>
    <s v="Station/Terminal"/>
    <m/>
    <s v="Tennessee"/>
    <s v="BSEUK - KNOXVILLE II TERMINAL"/>
    <m/>
    <n v="-29"/>
    <n v="0"/>
    <m/>
    <m/>
    <n v="6398"/>
    <m/>
    <s v="Younce, Michael"/>
    <s v="Johnson, AJ"/>
    <m/>
    <m/>
    <n v="1"/>
    <n v="45369"/>
    <m/>
    <s v="Clark, David"/>
    <s v="Independent"/>
    <s v="Aqua"/>
    <d v="2022-08-26T00:00:00"/>
    <s v="Other Programs"/>
  </r>
  <r>
    <x v="1373"/>
    <s v="Item"/>
    <s v="Open"/>
    <x v="0"/>
    <s v="BTXHF00M2216"/>
    <s v="Project Framework"/>
    <n v="2037831"/>
    <s v="Burke, Joshua"/>
    <s v="South"/>
    <s v="4. On-Hold"/>
    <s v="Unplanned"/>
    <x v="1"/>
    <n v="86113"/>
    <m/>
    <m/>
    <n v="86112.5"/>
    <n v="85130"/>
    <n v="983"/>
    <s v="Yellow"/>
    <m/>
    <m/>
    <m/>
    <n v="86113"/>
    <m/>
    <m/>
    <n v="207000"/>
    <m/>
    <m/>
    <n v="207000"/>
    <s v="Phase"/>
    <n v="207000"/>
    <n v="210505"/>
    <m/>
    <n v="210505"/>
    <s v="No"/>
    <s v="Green"/>
    <d v="2022-11-01T00:00:00"/>
    <d v="2022-10-24T00:00:00"/>
    <d v="2022-10-24T00:00:00"/>
    <d v="2023-05-01T00:00:00"/>
    <d v="2023-07-15T00:00:00"/>
    <m/>
    <m/>
    <n v="27658.11"/>
    <n v="49205.02"/>
    <n v="8266.5300000000007"/>
    <n v="982.84"/>
    <m/>
    <m/>
    <n v="983"/>
    <s v="Red"/>
    <m/>
    <m/>
    <m/>
    <m/>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x v="1"/>
    <s v="Pipelines and Terminals"/>
    <s v="Operating Infrastructure"/>
    <m/>
    <s v="Corpus Christi"/>
    <s v="BTXHF - Buckeye Texas Hub"/>
    <m/>
    <n v="85130"/>
    <n v="983"/>
    <m/>
    <m/>
    <n v="124393"/>
    <m/>
    <s v="Johnson, AJ"/>
    <s v="Johnson, AJ"/>
    <m/>
    <m/>
    <n v="1"/>
    <n v="43161"/>
    <m/>
    <s v="Curry, Michael"/>
    <s v="Independent"/>
    <s v="Aqua"/>
    <d v="2022-03-11T00:00:00"/>
    <s v="Other Programs"/>
  </r>
  <r>
    <x v="1374"/>
    <s v="Item"/>
    <s v="Open"/>
    <x v="1"/>
    <s v="BSEUJ00E2301"/>
    <s v="Maintenance Framework"/>
    <n v="2085514"/>
    <s v="Matthews, Clayton"/>
    <s v="South"/>
    <s v="3. Active"/>
    <s v="Defined"/>
    <x v="5"/>
    <m/>
    <n v="10000"/>
    <m/>
    <n v="10000"/>
    <n v="10000"/>
    <n v="0"/>
    <s v="Green"/>
    <n v="10000"/>
    <m/>
    <n v="10000"/>
    <n v="0"/>
    <m/>
    <m/>
    <n v="11000"/>
    <m/>
    <m/>
    <n v="11000"/>
    <s v="Phase"/>
    <n v="11000"/>
    <m/>
    <n v="10000"/>
    <n v="10000"/>
    <s v="No"/>
    <s v="Green"/>
    <d v="2023-11-01T00:00:00"/>
    <d v="2023-02-14T00:00:00"/>
    <d v="2023-02-14T00:00:00"/>
    <d v="2023-12-31T00:00:00"/>
    <d v="2023-12-31T00:00:00"/>
    <m/>
    <m/>
    <m/>
    <m/>
    <m/>
    <m/>
    <m/>
    <m/>
    <m/>
    <m/>
    <m/>
    <m/>
    <m/>
    <m/>
    <m/>
    <m/>
    <m/>
    <m/>
    <n v="10000"/>
    <m/>
    <m/>
    <m/>
    <m/>
    <s v="Landeros, Melisa"/>
    <m/>
    <x v="1"/>
    <s v="Pipelines and Terminals"/>
    <s v="Tank Integrity"/>
    <m/>
    <s v="Georgia"/>
    <s v="BSEUJ - MACON TERMINAL"/>
    <m/>
    <m/>
    <n v="0"/>
    <m/>
    <n v="10000"/>
    <m/>
    <m/>
    <s v="Stine, Carlton"/>
    <s v="Stine, Carlton"/>
    <m/>
    <m/>
    <n v="1"/>
    <n v="44837"/>
    <m/>
    <s v="Administrator, System"/>
    <s v="Independent"/>
    <s v="Aqua"/>
    <d v="2022-08-17T00:00:00"/>
    <s v="Int - Tanks"/>
  </r>
  <r>
    <x v="1375"/>
    <s v="Item"/>
    <s v="Open"/>
    <x v="1"/>
    <s v="BSEUJ00E2302"/>
    <s v="Maintenance Framework"/>
    <n v="2095132"/>
    <s v="Corman, Chris"/>
    <s v="South"/>
    <s v="2. Pending AFE"/>
    <m/>
    <x v="28"/>
    <m/>
    <n v="5000"/>
    <m/>
    <n v="5000"/>
    <n v="25000"/>
    <n v="-20000"/>
    <s v="Red"/>
    <m/>
    <m/>
    <m/>
    <n v="5000"/>
    <m/>
    <m/>
    <m/>
    <m/>
    <m/>
    <m/>
    <s v="Interim"/>
    <m/>
    <m/>
    <n v="5000"/>
    <n v="5000"/>
    <s v="No"/>
    <s v="Green"/>
    <d v="2023-05-01T00:00:00"/>
    <m/>
    <m/>
    <m/>
    <m/>
    <m/>
    <m/>
    <m/>
    <m/>
    <m/>
    <m/>
    <m/>
    <m/>
    <m/>
    <m/>
    <m/>
    <m/>
    <n v="5000"/>
    <m/>
    <m/>
    <m/>
    <m/>
    <m/>
    <m/>
    <m/>
    <m/>
    <s v="5/1/2023 - Tank was cleaned and discovered buckets amounts of rust scale. Also have discovered 3 more holes in the tank. Will most likely look to replace the tank."/>
    <d v="2023-05-01T00:00:00"/>
    <m/>
    <m/>
    <x v="1"/>
    <s v="Pipelines and Terminals"/>
    <s v="Station/Terminal"/>
    <m/>
    <s v="Georgia"/>
    <s v="BSEUJ - MACON TERMINAL"/>
    <m/>
    <m/>
    <n v="5000"/>
    <m/>
    <m/>
    <m/>
    <m/>
    <s v="Spari, Markella"/>
    <m/>
    <m/>
    <m/>
    <n v="1"/>
    <n v="46430"/>
    <m/>
    <s v="Johnson, AJ"/>
    <s v="Independent"/>
    <s v="Aqua"/>
    <d v="2023-01-05T00:00:00"/>
    <m/>
  </r>
  <r>
    <x v="1376"/>
    <s v="Item"/>
    <s v="Candidate"/>
    <x v="1"/>
    <m/>
    <s v="Project Framework"/>
    <m/>
    <s v="Leal, Trey (Tony)"/>
    <s v="South"/>
    <s v="1. Proposed"/>
    <m/>
    <x v="27"/>
    <m/>
    <n v="200000"/>
    <m/>
    <n v="200000"/>
    <n v="200000"/>
    <n v="0"/>
    <s v="Green"/>
    <n v="400000"/>
    <m/>
    <n v="400000"/>
    <n v="-200000"/>
    <m/>
    <m/>
    <m/>
    <m/>
    <m/>
    <m/>
    <m/>
    <m/>
    <m/>
    <n v="200000"/>
    <n v="200000"/>
    <s v="No"/>
    <s v="Green"/>
    <d v="2023-07-01T00:00:00"/>
    <m/>
    <m/>
    <m/>
    <d v="2023-08-31T00:00:00"/>
    <m/>
    <m/>
    <m/>
    <m/>
    <m/>
    <m/>
    <m/>
    <m/>
    <m/>
    <m/>
    <m/>
    <m/>
    <m/>
    <m/>
    <n v="100000"/>
    <n v="100000"/>
    <m/>
    <m/>
    <m/>
    <m/>
    <m/>
    <s v="4/3/23 - Scope development underway by program. Shift out to July and August_x000d__x000a__x000d__x000a__x000d__x000a_3/1/2023 - Scope development underway by program_x000d__x000a__x000d__x000a__x000d__x000a_1/29/2023 - Scope development underway by program"/>
    <d v="2023-04-03T00:00:00"/>
    <m/>
    <m/>
    <x v="1"/>
    <s v="Pipelines and Terminals"/>
    <s v="Station/Terminal"/>
    <m/>
    <s v="Marrero"/>
    <s v="BMTUA - Marrero Terminal"/>
    <m/>
    <m/>
    <n v="0"/>
    <n v="200000"/>
    <m/>
    <m/>
    <m/>
    <s v="Spari, Markella"/>
    <m/>
    <m/>
    <m/>
    <n v="1"/>
    <n v="45798"/>
    <m/>
    <s v="Clark, David"/>
    <s v="Independent"/>
    <s v="Aqua"/>
    <d v="2022-09-10T00:00:00"/>
    <s v="Marine"/>
  </r>
  <r>
    <x v="1377"/>
    <s v="Item"/>
    <s v="Candidate"/>
    <x v="1"/>
    <m/>
    <s v="Project Framework"/>
    <m/>
    <s v="Leal, Trey (Tony)"/>
    <s v="South"/>
    <s v="1. Proposed"/>
    <m/>
    <x v="27"/>
    <m/>
    <n v="200000"/>
    <m/>
    <n v="200000"/>
    <n v="200000"/>
    <n v="0"/>
    <s v="Green"/>
    <n v="400000"/>
    <m/>
    <n v="400000"/>
    <n v="-200000"/>
    <m/>
    <m/>
    <m/>
    <m/>
    <m/>
    <m/>
    <m/>
    <m/>
    <m/>
    <n v="200000"/>
    <n v="200000"/>
    <s v="No"/>
    <s v="Green"/>
    <d v="2023-07-01T00:00:00"/>
    <m/>
    <m/>
    <m/>
    <d v="2023-07-31T00:00:00"/>
    <m/>
    <m/>
    <m/>
    <m/>
    <m/>
    <m/>
    <m/>
    <m/>
    <m/>
    <m/>
    <m/>
    <m/>
    <m/>
    <m/>
    <n v="100000"/>
    <n v="100000"/>
    <m/>
    <m/>
    <m/>
    <m/>
    <m/>
    <s v="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4-03T00:00:00"/>
    <m/>
    <m/>
    <x v="1"/>
    <s v="Pipelines and Terminals"/>
    <s v="Station/Terminal"/>
    <m/>
    <s v="Marrero"/>
    <s v="BMTUA - Marrero Terminal"/>
    <m/>
    <m/>
    <n v="0"/>
    <n v="200000"/>
    <m/>
    <m/>
    <m/>
    <s v="Spari, Markella"/>
    <m/>
    <m/>
    <m/>
    <n v="1"/>
    <n v="45799"/>
    <m/>
    <s v="Clark, David"/>
    <s v="Independent"/>
    <s v="Aqua"/>
    <d v="2022-09-10T00:00:00"/>
    <s v="Marine"/>
  </r>
  <r>
    <x v="1378"/>
    <s v="Item"/>
    <s v="Open"/>
    <x v="0"/>
    <s v="BMTUA00M2211"/>
    <s v="Maintenance Framework"/>
    <n v="2023207"/>
    <s v="Brazzil, Cade"/>
    <s v="South"/>
    <s v="3. Active"/>
    <s v="Defined"/>
    <x v="29"/>
    <n v="140"/>
    <n v="217593"/>
    <m/>
    <n v="217733"/>
    <n v="220140"/>
    <n v="-2407"/>
    <s v="Yellow"/>
    <n v="220000"/>
    <m/>
    <n v="220000"/>
    <n v="-2267"/>
    <m/>
    <m/>
    <n v="218778"/>
    <m/>
    <m/>
    <n v="218778"/>
    <s v="Full"/>
    <n v="218778"/>
    <n v="3919"/>
    <n v="217593"/>
    <n v="221512"/>
    <s v="No"/>
    <s v="Green"/>
    <d v="2022-10-01T00:00:00"/>
    <d v="2023-04-04T00:00:00"/>
    <d v="2023-04-04T00:00:00"/>
    <d v="2023-12-31T00:00:00"/>
    <d v="2023-09-30T00:00:00"/>
    <m/>
    <m/>
    <n v="70"/>
    <m/>
    <n v="70"/>
    <m/>
    <n v="50000"/>
    <n v="50000"/>
    <n v="-50000"/>
    <s v="Red"/>
    <m/>
    <s v="Forecasting"/>
    <m/>
    <n v="22593"/>
    <n v="50000"/>
    <n v="72500"/>
    <n v="72500"/>
    <m/>
    <m/>
    <m/>
    <m/>
    <s v="5/1/23 TN - Forecasting error/material order lead time_x000d__x000a_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5-01T00:00:00"/>
    <s v="Nguyen, Tong"/>
    <m/>
    <x v="1"/>
    <s v="Pipelines and Terminals"/>
    <s v="Operating Infrastructure"/>
    <m/>
    <s v="Marrero"/>
    <s v="BMTUA - Marrero Terminal"/>
    <m/>
    <n v="140"/>
    <n v="22593"/>
    <n v="195000"/>
    <m/>
    <n v="3779"/>
    <m/>
    <s v="Forsey, Frank"/>
    <s v="Burke, Kevin"/>
    <m/>
    <m/>
    <n v="1"/>
    <n v="40303"/>
    <m/>
    <s v="Guest, ProSight"/>
    <s v="Independent"/>
    <s v="Aqua"/>
    <d v="2021-06-22T00:00:00"/>
    <s v="Other Programs"/>
  </r>
  <r>
    <x v="1379"/>
    <s v="Item"/>
    <s v="Open"/>
    <x v="0"/>
    <s v="BMTUA00M2208"/>
    <s v="Maintenance Framework"/>
    <n v="2011968"/>
    <s v="Campbell, William"/>
    <s v="South"/>
    <s v="7. Closed"/>
    <s v="Defined"/>
    <x v="24"/>
    <n v="2982"/>
    <m/>
    <m/>
    <n v="2981.87"/>
    <n v="2982"/>
    <n v="0"/>
    <s v="Green"/>
    <m/>
    <m/>
    <m/>
    <n v="2982"/>
    <m/>
    <m/>
    <n v="35000"/>
    <m/>
    <m/>
    <n v="35000"/>
    <s v="Phase"/>
    <n v="35000"/>
    <n v="39807"/>
    <m/>
    <n v="39807"/>
    <s v="No"/>
    <s v="Green"/>
    <d v="2022-10-01T00:00:00"/>
    <d v="2022-08-11T00:00:00"/>
    <d v="2022-08-11T00:00:00"/>
    <d v="2022-09-30T00:00:00"/>
    <d v="2022-12-31T00:00:00"/>
    <m/>
    <m/>
    <n v="2872.71"/>
    <n v="109.16"/>
    <m/>
    <m/>
    <m/>
    <m/>
    <m/>
    <m/>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x v="1"/>
    <s v="Pipelines and Terminals"/>
    <s v="Operating Infrastructure"/>
    <m/>
    <s v="Marrero"/>
    <s v="BMTUA - Marrero Terminal"/>
    <m/>
    <n v="2982"/>
    <n v="0"/>
    <m/>
    <m/>
    <n v="36825"/>
    <m/>
    <s v="Oey, Alex"/>
    <s v="Burke, Kevin"/>
    <m/>
    <m/>
    <n v="1"/>
    <n v="41356"/>
    <m/>
    <s v="Guest, ProSight"/>
    <s v="Independent"/>
    <s v="Aqua"/>
    <d v="2021-08-09T00:00:00"/>
    <s v="Other Programs"/>
  </r>
  <r>
    <x v="1380"/>
    <s v="Item"/>
    <s v="Open"/>
    <x v="0"/>
    <s v="BMTUA00M2207"/>
    <s v="Maintenance Framework"/>
    <n v="2011898"/>
    <s v="Campbell, William"/>
    <s v="South"/>
    <s v="3. Active"/>
    <s v="Defined"/>
    <x v="20"/>
    <n v="5599"/>
    <n v="30000"/>
    <m/>
    <n v="35599.21"/>
    <n v="35241"/>
    <n v="359"/>
    <s v="Yellow"/>
    <m/>
    <m/>
    <m/>
    <n v="35599"/>
    <m/>
    <m/>
    <n v="155000"/>
    <m/>
    <m/>
    <n v="155000"/>
    <s v="Full"/>
    <n v="155000"/>
    <n v="115644"/>
    <n v="30000"/>
    <n v="145644"/>
    <s v="No"/>
    <s v="Green"/>
    <d v="2022-12-01T00:00:00"/>
    <d v="2022-08-10T00:00:00"/>
    <d v="2022-08-10T00:00:00"/>
    <d v="2022-12-31T00:00:00"/>
    <d v="2023-03-31T00:00:00"/>
    <m/>
    <m/>
    <n v="4181.71"/>
    <n v="158.9"/>
    <n v="900"/>
    <n v="358.6"/>
    <n v="30000"/>
    <n v="30000"/>
    <n v="-29641"/>
    <s v="Red"/>
    <m/>
    <s v="Supply Chain"/>
    <n v="15000"/>
    <n v="15000"/>
    <m/>
    <m/>
    <m/>
    <m/>
    <m/>
    <m/>
    <m/>
    <s v="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5-01T00:00:00"/>
    <s v="Lockwood, Jo Dawn"/>
    <m/>
    <x v="1"/>
    <s v="Pipelines and Terminals"/>
    <s v="Operating Infrastructure"/>
    <m/>
    <s v="Marrero"/>
    <s v="BMTUA - Marrero Terminal"/>
    <m/>
    <n v="5241"/>
    <n v="30359"/>
    <m/>
    <m/>
    <n v="110045"/>
    <m/>
    <s v="Posipanko, Dan"/>
    <s v="Asiedu, Saka"/>
    <m/>
    <m/>
    <n v="1"/>
    <n v="37975"/>
    <m/>
    <s v="Guest, ProSight"/>
    <s v="Independent"/>
    <s v="Aqua"/>
    <d v="2020-08-13T00:00:00"/>
    <s v="Other Programs"/>
  </r>
  <r>
    <x v="1381"/>
    <s v="Item"/>
    <s v="Candidate"/>
    <x v="0"/>
    <m/>
    <s v="Maintenance Framework"/>
    <m/>
    <s v="Leal, Trey (Tony)"/>
    <s v="South"/>
    <s v="1. Proposed"/>
    <m/>
    <x v="11"/>
    <m/>
    <n v="243000"/>
    <m/>
    <n v="243000"/>
    <n v="243000"/>
    <n v="0"/>
    <s v="Green"/>
    <n v="243000"/>
    <m/>
    <n v="243000"/>
    <n v="0"/>
    <m/>
    <m/>
    <m/>
    <m/>
    <m/>
    <m/>
    <m/>
    <m/>
    <m/>
    <n v="243000"/>
    <n v="243000"/>
    <s v="No"/>
    <s v="Green"/>
    <d v="2023-06-01T00:00:00"/>
    <m/>
    <m/>
    <m/>
    <d v="2023-09-30T00:00:00"/>
    <m/>
    <m/>
    <m/>
    <m/>
    <m/>
    <m/>
    <m/>
    <m/>
    <m/>
    <m/>
    <m/>
    <m/>
    <m/>
    <n v="75000"/>
    <n v="60000"/>
    <m/>
    <n v="108000"/>
    <m/>
    <m/>
    <m/>
    <m/>
    <s v="4/3/23 - Scope development underway_x000d__x000a__x000d__x000a__x000d__x000a_3/1/2023 - Scope development underway by program_x000d__x000a__x000d__x000a__x000d__x000a_1/29/2023 - Waiting on API 570 report to develop scope."/>
    <d v="2023-04-03T00:00:00"/>
    <m/>
    <m/>
    <x v="1"/>
    <s v="Pipelines and Terminals"/>
    <s v="Integrity"/>
    <m/>
    <s v="Marrero"/>
    <s v="BMTUA - Marrero Terminal"/>
    <m/>
    <m/>
    <n v="75000"/>
    <n v="168000"/>
    <m/>
    <m/>
    <m/>
    <s v="Aiken, Elaine"/>
    <m/>
    <m/>
    <m/>
    <n v="1"/>
    <n v="37679"/>
    <m/>
    <s v="Guest, ProSight"/>
    <s v="Independent"/>
    <s v="Aqua"/>
    <d v="2020-08-11T00:00:00"/>
    <s v="Int - Planned Corr &amp; FI"/>
  </r>
  <r>
    <x v="1382"/>
    <s v="Item"/>
    <s v="Candidate"/>
    <x v="0"/>
    <m/>
    <s v="Maintenance Framework"/>
    <m/>
    <s v="Leal, Trey (Tony)"/>
    <s v="South"/>
    <s v="1. Proposed"/>
    <m/>
    <x v="9"/>
    <m/>
    <n v="125000"/>
    <m/>
    <n v="125000"/>
    <n v="125000"/>
    <n v="0"/>
    <s v="Green"/>
    <n v="125000"/>
    <m/>
    <n v="125000"/>
    <n v="0"/>
    <m/>
    <m/>
    <m/>
    <m/>
    <m/>
    <m/>
    <m/>
    <m/>
    <m/>
    <n v="125000"/>
    <n v="125000"/>
    <s v="No"/>
    <s v="Green"/>
    <d v="2023-07-01T00:00:00"/>
    <m/>
    <m/>
    <m/>
    <d v="2023-05-31T00:00:00"/>
    <m/>
    <m/>
    <m/>
    <m/>
    <m/>
    <m/>
    <m/>
    <m/>
    <m/>
    <m/>
    <m/>
    <m/>
    <m/>
    <m/>
    <n v="63000"/>
    <n v="62000"/>
    <m/>
    <m/>
    <m/>
    <m/>
    <m/>
    <s v="4/3/23 - Scoping complete. Sourcing additional funding. Shift forecast to May._x000d__x000a__x000d__x000a__x000d__x000a_3/1/2023 - Adjusted forecast to April"/>
    <d v="2023-04-03T00:00:00"/>
    <m/>
    <m/>
    <x v="1"/>
    <s v="Pipelines and Terminals"/>
    <s v="Integrity"/>
    <m/>
    <s v="Marrero"/>
    <s v="BMTUA - Marrero Terminal"/>
    <m/>
    <m/>
    <n v="0"/>
    <n v="125000"/>
    <m/>
    <m/>
    <m/>
    <s v="Geib, Rob"/>
    <m/>
    <m/>
    <m/>
    <n v="1"/>
    <n v="45400"/>
    <m/>
    <s v="Guest, ProSight"/>
    <s v="Independent"/>
    <s v="Aqua"/>
    <d v="2022-08-26T00:00:00"/>
    <s v="Int - Planned Corr &amp; FI"/>
  </r>
  <r>
    <x v="1383"/>
    <s v="Item"/>
    <s v="Candidate"/>
    <x v="1"/>
    <m/>
    <s v="Maintenance Framework"/>
    <m/>
    <s v="Campbell, William"/>
    <s v="South"/>
    <s v="1. Proposed"/>
    <m/>
    <x v="1"/>
    <m/>
    <n v="175000"/>
    <m/>
    <n v="175000"/>
    <n v="175000"/>
    <n v="0"/>
    <s v="Green"/>
    <n v="175000"/>
    <m/>
    <n v="175000"/>
    <n v="0"/>
    <m/>
    <m/>
    <m/>
    <m/>
    <m/>
    <m/>
    <m/>
    <m/>
    <m/>
    <n v="175000"/>
    <n v="175000"/>
    <s v="No"/>
    <s v="Green"/>
    <d v="2023-06-01T00:00:00"/>
    <m/>
    <m/>
    <m/>
    <d v="2023-07-31T00:00:00"/>
    <m/>
    <m/>
    <m/>
    <m/>
    <m/>
    <m/>
    <m/>
    <m/>
    <m/>
    <m/>
    <m/>
    <m/>
    <m/>
    <n v="50000"/>
    <n v="125000"/>
    <m/>
    <m/>
    <m/>
    <m/>
    <m/>
    <m/>
    <m/>
    <m/>
    <m/>
    <m/>
    <x v="1"/>
    <s v="Pipelines and Terminals"/>
    <s v="Station/Terminal"/>
    <m/>
    <s v="Marrero"/>
    <s v="BMTUA - Marrero Terminal"/>
    <m/>
    <m/>
    <n v="50000"/>
    <n v="125000"/>
    <m/>
    <m/>
    <m/>
    <s v="Johnson, AJ"/>
    <m/>
    <m/>
    <m/>
    <n v="1"/>
    <n v="44361"/>
    <m/>
    <s v="Guest, ProSight"/>
    <s v="Independent"/>
    <s v="Aqua"/>
    <d v="2022-08-01T00:00:00"/>
    <s v="Other Programs"/>
  </r>
  <r>
    <x v="1384"/>
    <s v="Item"/>
    <s v="Open"/>
    <x v="1"/>
    <s v="BMTUA00E2212"/>
    <s v="Maintenance Framework"/>
    <n v="2013813"/>
    <s v="Aiken, Elaine"/>
    <s v="South"/>
    <s v="3. Active"/>
    <s v="Defined"/>
    <x v="11"/>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m/>
    <m/>
    <m/>
    <n v="50000"/>
    <n v="50000"/>
    <n v="100000"/>
    <n v="100000"/>
    <m/>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x v="1"/>
    <s v="Pipelines and Terminals"/>
    <s v="Station/Terminal"/>
    <m/>
    <s v="Marrero"/>
    <s v="BMTUA - Marrero Terminal"/>
    <m/>
    <n v="254"/>
    <n v="50000"/>
    <n v="250000"/>
    <m/>
    <n v="210182"/>
    <m/>
    <s v="Aiken, Elaine"/>
    <s v="Aiken, Elaine"/>
    <m/>
    <m/>
    <n v="1"/>
    <n v="41196"/>
    <m/>
    <s v="Administrator, System"/>
    <s v="Independent"/>
    <s v="Aqua"/>
    <d v="2021-08-09T00:00:00"/>
    <s v="Int - Accel Corr &amp; FI"/>
  </r>
  <r>
    <x v="1385"/>
    <s v="Item"/>
    <s v="Open"/>
    <x v="1"/>
    <m/>
    <s v="Maintenance Framework"/>
    <m/>
    <s v="Leal, Trey (Tony)"/>
    <s v="South"/>
    <s v="1. Proposed"/>
    <m/>
    <x v="11"/>
    <m/>
    <n v="200000"/>
    <m/>
    <n v="200000"/>
    <n v="200000"/>
    <n v="0"/>
    <s v="Green"/>
    <n v="200000"/>
    <m/>
    <n v="200000"/>
    <n v="0"/>
    <m/>
    <m/>
    <m/>
    <m/>
    <m/>
    <m/>
    <m/>
    <m/>
    <m/>
    <n v="200000"/>
    <n v="200000"/>
    <s v="No"/>
    <s v="Green"/>
    <d v="2023-06-01T00:00:00"/>
    <m/>
    <m/>
    <m/>
    <d v="2023-09-30T00:00:00"/>
    <m/>
    <m/>
    <m/>
    <m/>
    <m/>
    <m/>
    <m/>
    <m/>
    <m/>
    <m/>
    <m/>
    <m/>
    <m/>
    <n v="50000"/>
    <n v="50000"/>
    <n v="50000"/>
    <n v="50000"/>
    <m/>
    <m/>
    <m/>
    <m/>
    <s v="4/3/23 - Scoping underway. Shift may forecast to June._x000d__x000a__x000d__x000a__x000d__x000a_1/29/2023 - Waiting on API 570 report to develop scope."/>
    <d v="2023-04-03T00:00:00"/>
    <m/>
    <m/>
    <x v="1"/>
    <s v="Pipelines and Terminals"/>
    <s v="Station/Terminal"/>
    <m/>
    <s v="Marrero"/>
    <s v="BMTUA - Marrero Terminal"/>
    <m/>
    <m/>
    <n v="50000"/>
    <n v="150000"/>
    <m/>
    <m/>
    <m/>
    <s v="Aiken, Elaine"/>
    <m/>
    <m/>
    <m/>
    <n v="1"/>
    <n v="44989"/>
    <m/>
    <s v="Administrator, System"/>
    <s v="Independent"/>
    <s v="Aqua"/>
    <d v="2022-08-17T00:00:00"/>
    <s v="Int - Planned Corr &amp; FI"/>
  </r>
  <r>
    <x v="1386"/>
    <s v="Item"/>
    <s v="Candidate"/>
    <x v="1"/>
    <m/>
    <s v="Maintenance Framework"/>
    <m/>
    <s v="Corman, Chris"/>
    <s v="South"/>
    <s v="1. Proposed"/>
    <m/>
    <x v="0"/>
    <m/>
    <n v="28000"/>
    <m/>
    <n v="28000"/>
    <n v="28000"/>
    <n v="0"/>
    <s v="Green"/>
    <n v="28000"/>
    <m/>
    <n v="28000"/>
    <n v="0"/>
    <m/>
    <m/>
    <m/>
    <m/>
    <m/>
    <m/>
    <m/>
    <m/>
    <m/>
    <n v="28000"/>
    <n v="28000"/>
    <s v="No"/>
    <s v="Green"/>
    <d v="2023-07-01T00:00:00"/>
    <m/>
    <m/>
    <m/>
    <d v="2023-07-31T00:00:00"/>
    <m/>
    <m/>
    <m/>
    <m/>
    <m/>
    <m/>
    <m/>
    <m/>
    <m/>
    <m/>
    <m/>
    <m/>
    <m/>
    <m/>
    <n v="28000"/>
    <m/>
    <m/>
    <m/>
    <m/>
    <m/>
    <m/>
    <m/>
    <m/>
    <m/>
    <m/>
    <x v="1"/>
    <s v="Pipelines and Terminals"/>
    <s v="Station/Terminal"/>
    <m/>
    <s v="Marrero"/>
    <s v="BMTUA - Marrero Terminal"/>
    <m/>
    <m/>
    <n v="0"/>
    <n v="28000"/>
    <m/>
    <m/>
    <m/>
    <s v="Stine, Carlton"/>
    <m/>
    <m/>
    <m/>
    <n v="1"/>
    <n v="45233"/>
    <m/>
    <s v="Guest, ProSight"/>
    <s v="Independent"/>
    <s v="Aqua"/>
    <d v="2022-08-23T00:00:00"/>
    <s v="Other Programs"/>
  </r>
  <r>
    <x v="1387"/>
    <s v="Item"/>
    <s v="Open"/>
    <x v="1"/>
    <m/>
    <s v="Maintenance Framework"/>
    <m/>
    <s v="Leal, Trey (Tony)"/>
    <s v="South"/>
    <s v="1. Proposed"/>
    <m/>
    <x v="11"/>
    <m/>
    <n v="40000"/>
    <m/>
    <n v="40000"/>
    <n v="40000"/>
    <n v="0"/>
    <s v="Green"/>
    <n v="40000"/>
    <m/>
    <n v="40000"/>
    <n v="0"/>
    <m/>
    <m/>
    <m/>
    <m/>
    <m/>
    <m/>
    <m/>
    <m/>
    <m/>
    <n v="40000"/>
    <n v="40000"/>
    <s v="No"/>
    <s v="Green"/>
    <d v="2023-09-01T00:00:00"/>
    <m/>
    <m/>
    <m/>
    <d v="2023-06-30T00:00:00"/>
    <m/>
    <m/>
    <m/>
    <m/>
    <m/>
    <m/>
    <m/>
    <m/>
    <m/>
    <m/>
    <m/>
    <m/>
    <m/>
    <m/>
    <m/>
    <m/>
    <n v="40000"/>
    <m/>
    <m/>
    <m/>
    <m/>
    <s v="4/3/23 - Scoping underway"/>
    <d v="2023-04-03T00:00:00"/>
    <m/>
    <m/>
    <x v="1"/>
    <s v="Pipelines and Terminals"/>
    <s v="Station/Terminal"/>
    <s v="Station/Terminal"/>
    <s v="Marrero"/>
    <s v="BMTUA - Marrero Terminal"/>
    <m/>
    <m/>
    <n v="0"/>
    <n v="40000"/>
    <m/>
    <m/>
    <m/>
    <s v="Aiken, Elaine"/>
    <m/>
    <m/>
    <m/>
    <n v="1"/>
    <n v="45659"/>
    <m/>
    <s v="Administrator, System"/>
    <s v="Independent"/>
    <m/>
    <d v="2022-08-30T00:00:00"/>
    <s v="Int - Planned Corr &amp; FI"/>
  </r>
  <r>
    <x v="1388"/>
    <s v="Item"/>
    <s v="Candidate"/>
    <x v="1"/>
    <m/>
    <s v="Maintenance Framework"/>
    <m/>
    <s v="Magouirk, Josh"/>
    <s v="South"/>
    <s v="1. Proposed"/>
    <m/>
    <x v="11"/>
    <m/>
    <n v="35000"/>
    <m/>
    <n v="35000"/>
    <n v="35000"/>
    <n v="0"/>
    <s v="Green"/>
    <n v="35000"/>
    <m/>
    <n v="35000"/>
    <n v="0"/>
    <m/>
    <m/>
    <m/>
    <m/>
    <m/>
    <m/>
    <m/>
    <m/>
    <m/>
    <n v="35000"/>
    <n v="35000"/>
    <s v="No"/>
    <s v="Green"/>
    <d v="2023-06-01T00:00:00"/>
    <m/>
    <m/>
    <m/>
    <d v="2023-06-30T00:00:00"/>
    <m/>
    <m/>
    <m/>
    <m/>
    <m/>
    <m/>
    <m/>
    <m/>
    <m/>
    <m/>
    <m/>
    <m/>
    <m/>
    <n v="35000"/>
    <m/>
    <m/>
    <m/>
    <m/>
    <m/>
    <m/>
    <m/>
    <s v="4/10/23 - Performed field walk with local OP's. Working on SOW and getting bids"/>
    <d v="2023-05-01T00:00:00"/>
    <m/>
    <m/>
    <x v="1"/>
    <s v="Pipelines and Terminals"/>
    <s v="Station/Terminal"/>
    <m/>
    <s v="Marrero"/>
    <s v="BMTUA - Marrero Terminal"/>
    <m/>
    <m/>
    <n v="35000"/>
    <m/>
    <m/>
    <m/>
    <m/>
    <s v="Aiken, Elaine"/>
    <m/>
    <m/>
    <m/>
    <n v="1"/>
    <n v="44362"/>
    <m/>
    <s v="Guest, ProSight"/>
    <s v="Independent"/>
    <s v="Aqua"/>
    <d v="2022-08-01T00:00:00"/>
    <s v="Int - Planned Corr &amp; FI"/>
  </r>
  <r>
    <x v="1389"/>
    <s v="Item"/>
    <s v="Open"/>
    <x v="1"/>
    <m/>
    <s v="Maintenance Framework"/>
    <m/>
    <s v="Leal, Trey (Tony)"/>
    <s v="South"/>
    <s v="1. Proposed"/>
    <m/>
    <x v="11"/>
    <m/>
    <n v="275000"/>
    <m/>
    <n v="275000"/>
    <n v="275000"/>
    <n v="0"/>
    <s v="Green"/>
    <n v="275000"/>
    <m/>
    <n v="275000"/>
    <n v="0"/>
    <m/>
    <m/>
    <m/>
    <m/>
    <m/>
    <m/>
    <m/>
    <m/>
    <m/>
    <n v="925000"/>
    <n v="925000"/>
    <s v="No"/>
    <s v="Green"/>
    <d v="2023-06-01T00:00:00"/>
    <m/>
    <m/>
    <m/>
    <d v="2023-09-30T00:00:00"/>
    <m/>
    <m/>
    <m/>
    <m/>
    <m/>
    <m/>
    <m/>
    <m/>
    <m/>
    <m/>
    <m/>
    <m/>
    <m/>
    <n v="75000"/>
    <n v="75000"/>
    <n v="50000"/>
    <n v="75000"/>
    <m/>
    <m/>
    <m/>
    <m/>
    <s v="4/3/23 - Scoping underway_x000d__x000a__x000d__x000a__x000d__x000a_1/29/2023 - Waiting on API 570 report to develop scope."/>
    <d v="2023-04-03T00:00:00"/>
    <m/>
    <m/>
    <x v="1"/>
    <s v="Pipelines and Terminals"/>
    <s v="Station/Terminal"/>
    <m/>
    <s v="Marrero"/>
    <s v="BMTUA - Marrero Terminal"/>
    <m/>
    <m/>
    <n v="75000"/>
    <n v="200000"/>
    <m/>
    <m/>
    <n v="350000"/>
    <s v="Aiken, Elaine"/>
    <m/>
    <m/>
    <m/>
    <n v="1"/>
    <n v="44990"/>
    <m/>
    <s v="Administrator, System"/>
    <s v="Independent"/>
    <s v="Aqua"/>
    <d v="2022-08-17T00:00:00"/>
    <s v="Int - Planned Corr &amp; FI"/>
  </r>
  <r>
    <x v="1390"/>
    <s v="Item"/>
    <s v="Open"/>
    <x v="0"/>
    <m/>
    <s v="Maintenance Framework"/>
    <m/>
    <s v="Magouirk, Josh"/>
    <s v="South"/>
    <s v="1. Proposed"/>
    <m/>
    <x v="22"/>
    <m/>
    <n v="40000"/>
    <m/>
    <n v="40000"/>
    <n v="40000"/>
    <n v="0"/>
    <s v="Green"/>
    <n v="40000"/>
    <m/>
    <n v="40000"/>
    <n v="0"/>
    <m/>
    <m/>
    <m/>
    <m/>
    <m/>
    <m/>
    <m/>
    <m/>
    <m/>
    <n v="40000"/>
    <n v="40000"/>
    <s v="No"/>
    <s v="Green"/>
    <d v="2023-05-01T00:00:00"/>
    <m/>
    <m/>
    <m/>
    <d v="2023-06-30T00:00:00"/>
    <n v="8"/>
    <s v="Yellow"/>
    <m/>
    <m/>
    <m/>
    <m/>
    <m/>
    <m/>
    <m/>
    <m/>
    <m/>
    <m/>
    <n v="20000"/>
    <n v="20000"/>
    <m/>
    <m/>
    <m/>
    <m/>
    <m/>
    <m/>
    <m/>
    <s v="4/10/23 - Performed field walk with local OP's. Working on SOW and getting bids"/>
    <d v="2023-05-01T00:00:00"/>
    <m/>
    <m/>
    <x v="1"/>
    <s v="Pipelines and Terminals"/>
    <s v="Operating Infrastructure"/>
    <m/>
    <s v="Marrero"/>
    <s v="BMTUA - Marrero Terminal"/>
    <m/>
    <m/>
    <n v="40000"/>
    <m/>
    <m/>
    <m/>
    <m/>
    <s v="Bonenberger, Mark"/>
    <m/>
    <m/>
    <m/>
    <n v="1"/>
    <n v="45564"/>
    <m/>
    <s v="Administrator, System"/>
    <s v="Independent"/>
    <s v="Aqua"/>
    <d v="2022-08-29T00:00:00"/>
    <s v="Other Programs"/>
  </r>
  <r>
    <x v="1391"/>
    <s v="Item"/>
    <s v="Open"/>
    <x v="1"/>
    <s v="BMTUA00E2302"/>
    <s v="Maintenance Framework"/>
    <n v="2119773"/>
    <s v="Leal, Trey (Tony)"/>
    <s v="South"/>
    <s v="3. Active"/>
    <s v="Defined"/>
    <x v="11"/>
    <m/>
    <n v="40000"/>
    <m/>
    <n v="40000"/>
    <n v="40000"/>
    <n v="0"/>
    <s v="Green"/>
    <n v="25000"/>
    <n v="15000"/>
    <n v="40000"/>
    <n v="0"/>
    <m/>
    <m/>
    <n v="39160"/>
    <m/>
    <m/>
    <n v="39160"/>
    <s v="Full"/>
    <n v="39160"/>
    <m/>
    <n v="40000"/>
    <n v="40000"/>
    <s v="No"/>
    <s v="Green"/>
    <d v="2023-06-01T00:00:00"/>
    <d v="2023-05-01T00:00:00"/>
    <d v="2023-05-01T00:00:00"/>
    <d v="2023-06-30T00:00:00"/>
    <d v="2023-08-31T00:00:00"/>
    <m/>
    <m/>
    <m/>
    <m/>
    <m/>
    <m/>
    <m/>
    <m/>
    <m/>
    <m/>
    <m/>
    <m/>
    <m/>
    <n v="40000"/>
    <m/>
    <m/>
    <m/>
    <m/>
    <m/>
    <m/>
    <m/>
    <s v="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5-01T00:00:00"/>
    <s v="Lockwood, Jo Dawn"/>
    <m/>
    <x v="1"/>
    <s v="Pipelines and Terminals"/>
    <s v="Station/Terminal"/>
    <m/>
    <s v="Marrero"/>
    <s v="BMTUA - Marrero Terminal"/>
    <m/>
    <m/>
    <n v="40000"/>
    <m/>
    <m/>
    <m/>
    <m/>
    <s v="Aiken, Elaine"/>
    <s v="Asiedu, Saka"/>
    <m/>
    <m/>
    <n v="1"/>
    <n v="45661"/>
    <m/>
    <s v="Administrator, System"/>
    <s v="Independent"/>
    <s v="Aqua"/>
    <d v="2022-08-30T00:00:00"/>
    <s v="Int - Planned Corr &amp; FI"/>
  </r>
  <r>
    <x v="1392"/>
    <s v="Item"/>
    <s v="Open"/>
    <x v="1"/>
    <m/>
    <s v="Maintenance Framework"/>
    <m/>
    <s v="Magouirk, Josh"/>
    <s v="South"/>
    <s v="1. Proposed"/>
    <m/>
    <x v="11"/>
    <m/>
    <n v="20000"/>
    <m/>
    <n v="20000"/>
    <n v="20000"/>
    <n v="0"/>
    <s v="Green"/>
    <n v="20000"/>
    <m/>
    <n v="20000"/>
    <n v="0"/>
    <m/>
    <m/>
    <m/>
    <m/>
    <m/>
    <m/>
    <m/>
    <m/>
    <m/>
    <n v="20000"/>
    <n v="20000"/>
    <s v="No"/>
    <s v="Green"/>
    <d v="2023-06-01T00:00:00"/>
    <m/>
    <m/>
    <m/>
    <d v="2023-07-31T00:00:00"/>
    <m/>
    <m/>
    <m/>
    <m/>
    <m/>
    <m/>
    <m/>
    <m/>
    <m/>
    <m/>
    <m/>
    <m/>
    <m/>
    <n v="10000"/>
    <n v="10000"/>
    <m/>
    <m/>
    <m/>
    <m/>
    <m/>
    <m/>
    <s v="4/10/23 - Performed field walk with local OP's. Working on SOW and getting bids"/>
    <d v="2023-05-01T00:00:00"/>
    <m/>
    <m/>
    <x v="1"/>
    <s v="Pipelines and Terminals"/>
    <s v="Station/Terminal"/>
    <m/>
    <s v="Marrero"/>
    <s v="BMTUA - Marrero Terminal"/>
    <m/>
    <m/>
    <n v="10000"/>
    <n v="10000"/>
    <m/>
    <m/>
    <m/>
    <s v="Aiken, Elaine"/>
    <m/>
    <m/>
    <m/>
    <n v="1"/>
    <n v="45660"/>
    <m/>
    <s v="Administrator, System"/>
    <s v="Independent"/>
    <s v="Aqua"/>
    <d v="2022-08-30T00:00:00"/>
    <s v="Int - Planned Corr &amp; FI"/>
  </r>
  <r>
    <x v="1393"/>
    <s v="Item"/>
    <s v="Open"/>
    <x v="1"/>
    <m/>
    <s v="Maintenance Framework"/>
    <m/>
    <s v="Leal, Trey (Tony)"/>
    <s v="South"/>
    <s v="1. Proposed"/>
    <m/>
    <x v="11"/>
    <m/>
    <n v="85000"/>
    <m/>
    <n v="85000"/>
    <n v="85000"/>
    <n v="0"/>
    <s v="Green"/>
    <n v="100000"/>
    <m/>
    <n v="100000"/>
    <n v="-15000"/>
    <m/>
    <m/>
    <m/>
    <m/>
    <m/>
    <m/>
    <m/>
    <m/>
    <m/>
    <n v="85000"/>
    <n v="85000"/>
    <s v="No"/>
    <s v="Green"/>
    <d v="2023-08-01T00:00:00"/>
    <m/>
    <m/>
    <m/>
    <d v="2023-10-31T00:00:00"/>
    <m/>
    <m/>
    <m/>
    <m/>
    <m/>
    <m/>
    <m/>
    <m/>
    <m/>
    <m/>
    <m/>
    <m/>
    <m/>
    <m/>
    <m/>
    <n v="60000"/>
    <m/>
    <n v="25000"/>
    <m/>
    <m/>
    <m/>
    <s v="2023-04-10 - $15k of forecast moved to &quot;Marrero Remove 2 ea. Dead Legs in Piping&quot; (ID: 45661)._x000d__x000a__x000d__x000a__x000d__x000a_4/3/23 - Procurement underway"/>
    <d v="2023-04-10T00:00:00"/>
    <m/>
    <m/>
    <x v="1"/>
    <s v="Pipelines and Terminals"/>
    <s v="Station/Terminal"/>
    <m/>
    <s v="Marrero"/>
    <s v="BMTUA - Marrero Terminal"/>
    <m/>
    <m/>
    <n v="0"/>
    <n v="60000"/>
    <n v="25000"/>
    <m/>
    <m/>
    <s v="Aiken, Elaine"/>
    <m/>
    <m/>
    <m/>
    <n v="1"/>
    <n v="45666"/>
    <m/>
    <s v="Administrator, System"/>
    <s v="Independent"/>
    <s v="Aqua"/>
    <d v="2022-08-29T00:00:00"/>
    <s v="Int - Planned Corr &amp; FI"/>
  </r>
  <r>
    <x v="1394"/>
    <s v="Item"/>
    <s v="Candidate"/>
    <x v="0"/>
    <m/>
    <s v="Maintenance Framework"/>
    <m/>
    <s v="Leal, Trey (Tony)"/>
    <s v="South"/>
    <s v="1. Proposed"/>
    <m/>
    <x v="1"/>
    <m/>
    <n v="140000"/>
    <m/>
    <n v="140000"/>
    <n v="140000"/>
    <n v="0"/>
    <s v="Green"/>
    <n v="140000"/>
    <m/>
    <n v="140000"/>
    <n v="0"/>
    <m/>
    <m/>
    <m/>
    <m/>
    <m/>
    <m/>
    <m/>
    <m/>
    <m/>
    <n v="140000"/>
    <n v="140000"/>
    <s v="No"/>
    <s v="Green"/>
    <d v="2023-07-01T00:00:00"/>
    <m/>
    <m/>
    <m/>
    <d v="2023-07-31T00:00:00"/>
    <m/>
    <m/>
    <m/>
    <m/>
    <m/>
    <m/>
    <m/>
    <m/>
    <m/>
    <m/>
    <m/>
    <m/>
    <m/>
    <m/>
    <n v="100000"/>
    <n v="40000"/>
    <m/>
    <m/>
    <m/>
    <m/>
    <m/>
    <s v="5/1/2023 - Scope Development underway_x000d__x000a__x000d__x000a__x000d__x000a_4/3/23 - Scope development underway. Getting valve pricing_x000d__x000a__x000d__x000a__x000d__x000a_1/29/2023 - Developing scope"/>
    <d v="2023-05-01T00:00:00"/>
    <m/>
    <m/>
    <x v="1"/>
    <s v="Pipelines and Terminals"/>
    <s v="Operating Infrastructure"/>
    <m/>
    <s v="Marrero"/>
    <s v="BMTUA - Marrero Terminal"/>
    <m/>
    <m/>
    <n v="0"/>
    <n v="140000"/>
    <m/>
    <m/>
    <m/>
    <s v="Johnson, AJ"/>
    <m/>
    <m/>
    <m/>
    <n v="1"/>
    <n v="44358"/>
    <m/>
    <s v="Guest, ProSight"/>
    <s v="Independent"/>
    <s v="Aqua"/>
    <d v="2022-08-01T00:00:00"/>
    <s v="Other Programs"/>
  </r>
  <r>
    <x v="1395"/>
    <s v="Item"/>
    <s v="Open"/>
    <x v="0"/>
    <s v="BMTUA00M2302"/>
    <s v="Maintenance Framework"/>
    <n v="2084417"/>
    <s v="Leal, Trey (Tony)"/>
    <s v="South"/>
    <s v="2. Pending AFE"/>
    <s v="Defined"/>
    <x v="22"/>
    <n v="35000"/>
    <n v="495000"/>
    <m/>
    <n v="530000"/>
    <n v="240000"/>
    <n v="290000"/>
    <s v="Red"/>
    <n v="600000"/>
    <n v="-325000"/>
    <n v="275000"/>
    <n v="255000"/>
    <m/>
    <m/>
    <n v="529561"/>
    <m/>
    <m/>
    <m/>
    <s v="Full"/>
    <n v="529561"/>
    <n v="35000"/>
    <n v="495000"/>
    <n v="530000"/>
    <s v="No"/>
    <s v="Green"/>
    <d v="2023-04-01T00:00:00"/>
    <m/>
    <m/>
    <d v="2023-09-01T00:00:00"/>
    <d v="2023-07-31T00:00:00"/>
    <m/>
    <m/>
    <m/>
    <m/>
    <m/>
    <n v="35000"/>
    <n v="35000"/>
    <n v="35000"/>
    <n v="0"/>
    <s v="Green"/>
    <m/>
    <m/>
    <n v="50000"/>
    <n v="195000"/>
    <n v="250000"/>
    <m/>
    <m/>
    <m/>
    <m/>
    <m/>
    <m/>
    <s v="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5-08T00:00:00"/>
    <s v="Lockwood, Jo Dawn"/>
    <m/>
    <x v="1"/>
    <s v="Pipelines and Terminals"/>
    <s v="Operating Infrastructure"/>
    <m/>
    <s v="Marrero"/>
    <s v="BMTUA - Marrero Terminal"/>
    <m/>
    <m/>
    <n v="280000"/>
    <n v="250000"/>
    <m/>
    <m/>
    <m/>
    <s v="Bonenberger, Mark"/>
    <s v="Johnson, AJ"/>
    <m/>
    <m/>
    <n v="1"/>
    <n v="45355"/>
    <m/>
    <s v="Guest, ProSight"/>
    <s v="Independent"/>
    <s v="Aqua"/>
    <d v="2022-08-26T00:00:00"/>
    <s v="Other Programs"/>
  </r>
  <r>
    <x v="1396"/>
    <s v="Item"/>
    <s v="Open"/>
    <x v="0"/>
    <s v="BMTUA00M2303"/>
    <s v="Maintenance Framework"/>
    <n v="2094934"/>
    <s v="Leal, Trey (Tony)"/>
    <s v="South"/>
    <s v="3. Active"/>
    <s v="Emergent"/>
    <x v="22"/>
    <n v="176029"/>
    <n v="110000"/>
    <m/>
    <n v="286028.78000000003"/>
    <n v="315788"/>
    <n v="-29759"/>
    <s v="Yellow"/>
    <m/>
    <n v="315000"/>
    <n v="315000"/>
    <n v="-28971"/>
    <m/>
    <m/>
    <n v="314838"/>
    <m/>
    <m/>
    <n v="314838"/>
    <s v="Full"/>
    <n v="314838"/>
    <n v="176029"/>
    <n v="110000"/>
    <n v="286029"/>
    <s v="No"/>
    <s v="Green"/>
    <d v="2023-03-01T00:00:00"/>
    <d v="2023-03-11T00:00:00"/>
    <d v="2023-03-11T00:00:00"/>
    <d v="2023-06-30T00:00:00"/>
    <d v="2023-06-30T00:00:00"/>
    <m/>
    <m/>
    <m/>
    <m/>
    <n v="787.5"/>
    <n v="175241.28"/>
    <n v="175000"/>
    <n v="175000"/>
    <n v="241"/>
    <s v="Yellow"/>
    <m/>
    <m/>
    <n v="110000"/>
    <m/>
    <m/>
    <m/>
    <m/>
    <m/>
    <m/>
    <m/>
    <m/>
    <s v="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5-01T00:00:00"/>
    <s v="Lockwood, Jo Dawn"/>
    <m/>
    <x v="1"/>
    <s v="Pipelines and Terminals"/>
    <s v="Operating Infrastructure"/>
    <m/>
    <s v="Marrero"/>
    <s v="BMTUA - Marrero Terminal"/>
    <m/>
    <n v="788"/>
    <n v="285241"/>
    <m/>
    <m/>
    <m/>
    <m/>
    <s v="Bonenberger, Mark"/>
    <s v="Bonenberger, Mark"/>
    <m/>
    <m/>
    <n v="1"/>
    <n v="46643"/>
    <m/>
    <s v="Campbell, Michael"/>
    <s v="Independent"/>
    <s v="Aqua"/>
    <d v="2023-02-27T00:00:00"/>
    <m/>
  </r>
  <r>
    <x v="1397"/>
    <s v="Item"/>
    <s v="Open"/>
    <x v="0"/>
    <s v="BMTUA00M2301"/>
    <s v="Maintenance Framework"/>
    <n v="2083821"/>
    <s v="Cole, Caitlyn"/>
    <s v="South"/>
    <s v="3. Active"/>
    <s v="Defined"/>
    <x v="5"/>
    <n v="245217"/>
    <n v="210000"/>
    <m/>
    <n v="455217.03"/>
    <n v="408104"/>
    <n v="47113"/>
    <s v="Red"/>
    <n v="477000"/>
    <m/>
    <n v="477000"/>
    <n v="-21783"/>
    <m/>
    <m/>
    <n v="227110"/>
    <m/>
    <m/>
    <n v="227110"/>
    <s v="Phase"/>
    <n v="227110"/>
    <n v="245217"/>
    <n v="210000"/>
    <n v="455217"/>
    <s v="No"/>
    <s v="Green"/>
    <d v="2023-02-01T00:00:00"/>
    <d v="2023-02-08T00:00:00"/>
    <d v="2023-02-08T00:00:00"/>
    <d v="2023-05-30T00:00:00"/>
    <d v="2023-03-31T00:00:00"/>
    <m/>
    <m/>
    <m/>
    <n v="100000"/>
    <n v="108104.41"/>
    <n v="37112.620000000003"/>
    <n v="50000"/>
    <n v="50000"/>
    <n v="-12887"/>
    <s v="Red"/>
    <m/>
    <m/>
    <m/>
    <m/>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x v="1"/>
    <s v="Pipelines and Terminals"/>
    <s v="Integrity"/>
    <m/>
    <s v="Marrero"/>
    <s v="BMTUA - Marrero Terminal"/>
    <m/>
    <n v="208104"/>
    <n v="37113"/>
    <n v="210000"/>
    <m/>
    <m/>
    <m/>
    <s v="Stine, Carlton"/>
    <s v="Stine, Carlton"/>
    <m/>
    <m/>
    <n v="1"/>
    <n v="44846"/>
    <m/>
    <s v="Administrator, System"/>
    <s v="Independent"/>
    <s v="Aqua"/>
    <d v="2022-08-17T00:00:00"/>
    <s v="Int - Tanks"/>
  </r>
  <r>
    <x v="1398"/>
    <s v="Item"/>
    <s v="Open"/>
    <x v="1"/>
    <s v="BMTUA00E2301"/>
    <s v="Maintenance Framework"/>
    <n v="2085513"/>
    <s v="Matthews, Clayton"/>
    <s v="South"/>
    <s v="3. Active"/>
    <s v="Defined"/>
    <x v="5"/>
    <m/>
    <n v="10000"/>
    <m/>
    <n v="10000"/>
    <n v="10000"/>
    <n v="0"/>
    <s v="Green"/>
    <n v="10000"/>
    <m/>
    <n v="10000"/>
    <n v="0"/>
    <m/>
    <m/>
    <n v="11000"/>
    <m/>
    <m/>
    <n v="11000"/>
    <s v="Phase"/>
    <n v="11000"/>
    <m/>
    <n v="10000"/>
    <n v="10000"/>
    <s v="No"/>
    <s v="Green"/>
    <d v="2023-08-01T00:00:00"/>
    <d v="2023-02-14T00:00:00"/>
    <d v="2023-02-14T00:00:00"/>
    <d v="2023-12-31T00:00:00"/>
    <d v="2023-08-31T00:00:00"/>
    <m/>
    <m/>
    <m/>
    <m/>
    <m/>
    <m/>
    <m/>
    <m/>
    <m/>
    <m/>
    <m/>
    <m/>
    <m/>
    <m/>
    <m/>
    <n v="10000"/>
    <m/>
    <m/>
    <m/>
    <m/>
    <m/>
    <m/>
    <m/>
    <s v="Landeros, Melisa"/>
    <m/>
    <x v="1"/>
    <s v="Pipelines and Terminals"/>
    <s v="Tank Integrity"/>
    <m/>
    <s v="Marrero"/>
    <s v="BMTUA - Marrero Terminal"/>
    <m/>
    <m/>
    <n v="0"/>
    <n v="10000"/>
    <m/>
    <m/>
    <m/>
    <s v="Stine, Carlton"/>
    <s v="Stine, Carlton"/>
    <m/>
    <m/>
    <n v="1"/>
    <n v="44847"/>
    <m/>
    <s v="Administrator, System"/>
    <s v="Independent"/>
    <s v="Aqua"/>
    <d v="2022-08-17T00:00:00"/>
    <s v="Int - Tanks"/>
  </r>
  <r>
    <x v="1399"/>
    <s v="Item"/>
    <s v="Open"/>
    <x v="0"/>
    <s v="BMTUA00M2202"/>
    <s v="Maintenance Framework"/>
    <n v="1937302"/>
    <s v="Matthews, Clayton"/>
    <s v="South"/>
    <s v="3. Active"/>
    <s v="Defined"/>
    <x v="5"/>
    <n v="4953"/>
    <m/>
    <n v="14748"/>
    <n v="4953.21"/>
    <n v="3714"/>
    <n v="1239"/>
    <s v="Red"/>
    <m/>
    <m/>
    <m/>
    <n v="4953"/>
    <m/>
    <m/>
    <n v="176000"/>
    <m/>
    <m/>
    <n v="176000"/>
    <s v="Phase"/>
    <n v="176000"/>
    <n v="260907"/>
    <n v="14748"/>
    <n v="275655"/>
    <s v="No"/>
    <s v="Green"/>
    <d v="2022-03-01T00:00:00"/>
    <d v="2022-01-04T00:00:00"/>
    <d v="2022-01-04T00:00:00"/>
    <d v="2022-12-31T00:00:00"/>
    <d v="2022-12-31T00:00:00"/>
    <m/>
    <m/>
    <n v="1287.22"/>
    <n v="1202.48"/>
    <n v="1224.0999999999999"/>
    <n v="1239.4100000000001"/>
    <m/>
    <m/>
    <n v="1239"/>
    <s v="Red"/>
    <m/>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x v="1"/>
    <s v="Pipelines and Terminals"/>
    <s v="Integrity"/>
    <m/>
    <s v="Marrero"/>
    <s v="BMTUA - Marrero Terminal"/>
    <m/>
    <n v="3714"/>
    <n v="1239"/>
    <m/>
    <m/>
    <n v="255954"/>
    <m/>
    <s v="Stine, Carlton"/>
    <s v="Stine, Carlton"/>
    <m/>
    <m/>
    <n v="1"/>
    <n v="41288"/>
    <m/>
    <s v="Administrator, System"/>
    <s v="Independent"/>
    <s v="Aqua"/>
    <d v="2021-08-09T00:00:00"/>
    <s v="Int - Tanks"/>
  </r>
  <r>
    <x v="1400"/>
    <s v="Item"/>
    <s v="Open"/>
    <x v="0"/>
    <s v="BMTUA00M2204"/>
    <s v="Maintenance Framework"/>
    <n v="1936938"/>
    <s v="Bryant, Ben"/>
    <s v="South"/>
    <s v="7. Closed"/>
    <s v="Defined"/>
    <x v="5"/>
    <n v="41878"/>
    <m/>
    <m/>
    <n v="41877.910000000003"/>
    <n v="40023"/>
    <n v="1855"/>
    <s v="Yellow"/>
    <m/>
    <m/>
    <m/>
    <n v="41878"/>
    <m/>
    <m/>
    <n v="240000"/>
    <n v="645000"/>
    <m/>
    <n v="885000"/>
    <s v="Full"/>
    <n v="885000"/>
    <n v="825549"/>
    <m/>
    <n v="825549"/>
    <s v="No"/>
    <s v="Green"/>
    <d v="2022-07-01T00:00:00"/>
    <d v="2021-12-30T00:00:00"/>
    <d v="2021-12-30T00:00:00"/>
    <d v="2022-12-31T00:00:00"/>
    <d v="2022-12-31T00:00:00"/>
    <m/>
    <m/>
    <n v="23724.89"/>
    <n v="9285.31"/>
    <n v="7013.01"/>
    <n v="1854.7"/>
    <m/>
    <m/>
    <n v="1855"/>
    <s v="Red"/>
    <m/>
    <m/>
    <m/>
    <m/>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x v="1"/>
    <s v="Pipelines and Terminals"/>
    <s v="Integrity"/>
    <m/>
    <s v="Marrero"/>
    <s v="BMTUA - Marrero Terminal"/>
    <m/>
    <n v="40023"/>
    <n v="1855"/>
    <m/>
    <m/>
    <n v="783671"/>
    <m/>
    <s v="Stine, Carlton"/>
    <s v="Jones, Kevin"/>
    <m/>
    <m/>
    <n v="1"/>
    <n v="41290"/>
    <m/>
    <s v="Administrator, System"/>
    <s v="Independent"/>
    <s v="Aqua"/>
    <d v="2021-08-09T00:00:00"/>
    <s v="Int - Tanks"/>
  </r>
  <r>
    <x v="1401"/>
    <s v="Item"/>
    <s v="Open"/>
    <x v="0"/>
    <s v="BMTUA00M2209"/>
    <s v="Maintenance Framework"/>
    <n v="2013814"/>
    <s v="Campbell, William"/>
    <s v="South"/>
    <s v="7. Closed"/>
    <s v="Defined"/>
    <x v="21"/>
    <n v="13189"/>
    <m/>
    <m/>
    <n v="13188.91"/>
    <n v="13189"/>
    <n v="0"/>
    <s v="Green"/>
    <m/>
    <m/>
    <m/>
    <n v="13189"/>
    <m/>
    <m/>
    <n v="194000"/>
    <m/>
    <m/>
    <n v="194000"/>
    <s v="Full"/>
    <n v="194000"/>
    <n v="95647"/>
    <m/>
    <n v="95647"/>
    <s v="No"/>
    <s v="Green"/>
    <d v="2022-09-01T00:00:00"/>
    <d v="2022-08-29T00:00:00"/>
    <d v="2022-08-29T00:00:00"/>
    <d v="2022-12-31T00:00:00"/>
    <d v="2022-11-01T00:00:00"/>
    <m/>
    <m/>
    <n v="12706.08"/>
    <n v="482.83"/>
    <m/>
    <m/>
    <m/>
    <m/>
    <m/>
    <m/>
    <m/>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x v="1"/>
    <s v="Pipelines and Terminals"/>
    <s v="Operating Infrastructure"/>
    <m/>
    <s v="Marrero"/>
    <s v="BMTUA - Marrero Terminal"/>
    <m/>
    <n v="13189"/>
    <n v="0"/>
    <m/>
    <m/>
    <n v="82458"/>
    <m/>
    <s v="Clark, Dave"/>
    <s v="Johnson, AJ"/>
    <m/>
    <m/>
    <n v="1"/>
    <n v="41682"/>
    <m/>
    <s v="Guest, ProSight"/>
    <s v="Independent"/>
    <s v="Aqua"/>
    <d v="2021-08-20T00:00:00"/>
    <s v="Other Programs"/>
  </r>
  <r>
    <x v="1402"/>
    <s v="Item"/>
    <s v="Candidate"/>
    <x v="0"/>
    <m/>
    <s v="Maintenance Framework"/>
    <m/>
    <s v="Campbell, William"/>
    <s v="South"/>
    <s v="1. Proposed"/>
    <s v="Defined"/>
    <x v="14"/>
    <m/>
    <n v="70000"/>
    <m/>
    <n v="70000"/>
    <n v="70000"/>
    <n v="0"/>
    <s v="Green"/>
    <n v="70000"/>
    <m/>
    <n v="70000"/>
    <n v="0"/>
    <m/>
    <m/>
    <m/>
    <m/>
    <m/>
    <m/>
    <m/>
    <m/>
    <m/>
    <n v="70000"/>
    <n v="70000"/>
    <s v="No"/>
    <s v="Green"/>
    <d v="2023-07-01T00:00:00"/>
    <m/>
    <m/>
    <m/>
    <d v="2023-07-31T00:00:00"/>
    <m/>
    <m/>
    <m/>
    <m/>
    <m/>
    <m/>
    <m/>
    <m/>
    <m/>
    <m/>
    <m/>
    <m/>
    <m/>
    <m/>
    <n v="70000"/>
    <m/>
    <m/>
    <m/>
    <m/>
    <m/>
    <m/>
    <m/>
    <m/>
    <m/>
    <m/>
    <x v="3"/>
    <s v="Pipelines and Terminals"/>
    <s v="Operating Infrastructure"/>
    <s v="Operating Infrastructure"/>
    <s v="MT Belvieu CC"/>
    <m/>
    <m/>
    <m/>
    <n v="0"/>
    <n v="70000"/>
    <m/>
    <m/>
    <m/>
    <s v="Clark, Dave"/>
    <m/>
    <m/>
    <m/>
    <n v="1"/>
    <n v="41599"/>
    <m/>
    <s v="Guest, ProSight"/>
    <s v="Independent"/>
    <s v="Aqua"/>
    <d v="2021-08-19T00:00:00"/>
    <s v="Other Programs"/>
  </r>
  <r>
    <x v="1403"/>
    <s v="Item"/>
    <s v="Open"/>
    <x v="0"/>
    <s v="1348322M2201"/>
    <s v="Maintenance Framework"/>
    <n v="2012610"/>
    <s v="Campbell, William"/>
    <s v="South"/>
    <s v="3. Active"/>
    <s v="Drawdown"/>
    <x v="1"/>
    <n v="4090"/>
    <m/>
    <m/>
    <n v="4090.13"/>
    <n v="4090"/>
    <n v="0"/>
    <s v="Green"/>
    <m/>
    <m/>
    <m/>
    <n v="4090"/>
    <m/>
    <m/>
    <n v="103000"/>
    <m/>
    <m/>
    <n v="103000"/>
    <s v="Full"/>
    <n v="103000"/>
    <n v="107171"/>
    <m/>
    <n v="107171"/>
    <s v="No"/>
    <s v="Green"/>
    <d v="2022-09-01T00:00:00"/>
    <d v="2022-08-18T00:00:00"/>
    <d v="2022-08-18T00:00:00"/>
    <d v="2022-12-31T00:00:00"/>
    <d v="2023-02-28T00:00:00"/>
    <m/>
    <m/>
    <n v="3914"/>
    <n v="176.13"/>
    <n v="0"/>
    <n v="0"/>
    <m/>
    <m/>
    <n v="0"/>
    <s v="Green"/>
    <m/>
    <m/>
    <m/>
    <m/>
    <m/>
    <m/>
    <m/>
    <m/>
    <m/>
    <m/>
    <m/>
    <s v="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5-01T00:00:00"/>
    <s v="Lockwood, Jo Dawn"/>
    <m/>
    <x v="1"/>
    <s v="Pipelines and Terminals"/>
    <s v="Operating Infrastructure"/>
    <m/>
    <s v="MT Belvieu CC"/>
    <m/>
    <m/>
    <n v="4090"/>
    <n v="0"/>
    <m/>
    <m/>
    <n v="103081"/>
    <m/>
    <s v="Johnson, AJ"/>
    <s v="Asiedu, Saka"/>
    <m/>
    <m/>
    <n v="1"/>
    <n v="43583"/>
    <m/>
    <s v="Guest, ProSight"/>
    <s v="Independent"/>
    <s v="Aqua"/>
    <d v="2022-05-05T00:00:00"/>
    <s v="Other Programs"/>
  </r>
  <r>
    <x v="1404"/>
    <s v="Item"/>
    <s v="Candidate"/>
    <x v="0"/>
    <m/>
    <s v="Maintenance Framework"/>
    <m/>
    <s v="Johnson, AJ"/>
    <s v="South"/>
    <s v="1. Proposed"/>
    <m/>
    <x v="31"/>
    <m/>
    <n v="40000"/>
    <m/>
    <n v="40000"/>
    <n v="40000"/>
    <n v="0"/>
    <s v="Green"/>
    <n v="40000"/>
    <m/>
    <n v="40000"/>
    <n v="0"/>
    <m/>
    <m/>
    <m/>
    <m/>
    <m/>
    <m/>
    <m/>
    <m/>
    <m/>
    <n v="40000"/>
    <n v="40000"/>
    <s v="No"/>
    <s v="Green"/>
    <d v="2023-05-01T00:00:00"/>
    <m/>
    <m/>
    <m/>
    <d v="2023-05-31T00:00:00"/>
    <n v="8"/>
    <s v="Yellow"/>
    <m/>
    <m/>
    <m/>
    <m/>
    <m/>
    <m/>
    <m/>
    <m/>
    <m/>
    <m/>
    <n v="40000"/>
    <m/>
    <m/>
    <m/>
    <m/>
    <m/>
    <m/>
    <m/>
    <m/>
    <m/>
    <m/>
    <m/>
    <m/>
    <x v="3"/>
    <s v="Pipelines and Terminals"/>
    <s v="Operating Infrastructure"/>
    <m/>
    <s v="MT Belvieu CC"/>
    <m/>
    <m/>
    <m/>
    <n v="40000"/>
    <m/>
    <m/>
    <m/>
    <m/>
    <s v="Clark, Chris"/>
    <m/>
    <m/>
    <m/>
    <n v="1"/>
    <n v="41673"/>
    <m/>
    <s v="Guest, ProSight"/>
    <s v="Independent"/>
    <s v="Aqua"/>
    <d v="2021-08-20T00:00:00"/>
    <s v="Other Programs"/>
  </r>
  <r>
    <x v="1405"/>
    <s v="Item"/>
    <s v="Open"/>
    <x v="0"/>
    <s v="BETEY00M2201"/>
    <s v="Maintenance Framework"/>
    <n v="2037806"/>
    <s v="Corman, Chris"/>
    <s v="South"/>
    <s v="7. Closed"/>
    <s v="Defined"/>
    <x v="28"/>
    <n v="536"/>
    <m/>
    <m/>
    <n v="536"/>
    <n v="536"/>
    <n v="0"/>
    <s v="Green"/>
    <m/>
    <m/>
    <m/>
    <n v="536"/>
    <m/>
    <m/>
    <n v="43000"/>
    <m/>
    <m/>
    <n v="43000"/>
    <s v="Full"/>
    <n v="43000"/>
    <n v="22536"/>
    <m/>
    <n v="22536"/>
    <s v="No"/>
    <s v="Green"/>
    <d v="2022-12-01T00:00:00"/>
    <d v="2022-10-24T00:00:00"/>
    <d v="2022-10-24T00:00:00"/>
    <d v="2022-12-31T00:00:00"/>
    <d v="2022-12-31T00:00:00"/>
    <m/>
    <m/>
    <n v="536"/>
    <m/>
    <m/>
    <m/>
    <m/>
    <m/>
    <m/>
    <m/>
    <m/>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x v="1"/>
    <s v="Pipelines and Terminals"/>
    <s v="Operating Infrastructure"/>
    <m/>
    <s v="Alabama"/>
    <s v="BETEY - BET MONTGOMERY"/>
    <m/>
    <n v="536"/>
    <n v="0"/>
    <m/>
    <m/>
    <n v="22000"/>
    <m/>
    <s v="Clark, Dave"/>
    <s v="Johnson, AJ"/>
    <m/>
    <m/>
    <n v="1"/>
    <n v="41924"/>
    <m/>
    <s v="Administrator, System"/>
    <s v="Independent"/>
    <s v="Aqua"/>
    <d v="2021-08-23T00:00:00"/>
    <s v="Other Programs"/>
  </r>
  <r>
    <x v="1406"/>
    <s v="Item"/>
    <s v="Candidate"/>
    <x v="1"/>
    <m/>
    <s v="Maintenance Framework"/>
    <m/>
    <s v="Corman, Chris"/>
    <s v="South"/>
    <s v="1. Proposed"/>
    <m/>
    <x v="1"/>
    <m/>
    <n v="1"/>
    <m/>
    <n v="1"/>
    <m/>
    <n v="1"/>
    <s v="Red"/>
    <m/>
    <m/>
    <m/>
    <n v="1"/>
    <m/>
    <m/>
    <m/>
    <m/>
    <m/>
    <m/>
    <m/>
    <m/>
    <m/>
    <n v="1"/>
    <n v="1"/>
    <s v="No"/>
    <s v="Green"/>
    <d v="2023-12-01T00:00:00"/>
    <m/>
    <m/>
    <m/>
    <d v="2023-12-31T00:00:00"/>
    <m/>
    <m/>
    <m/>
    <m/>
    <m/>
    <m/>
    <m/>
    <m/>
    <m/>
    <m/>
    <m/>
    <m/>
    <m/>
    <m/>
    <m/>
    <m/>
    <m/>
    <m/>
    <m/>
    <n v="1"/>
    <m/>
    <m/>
    <m/>
    <s v="Landeros, Melisa"/>
    <m/>
    <x v="1"/>
    <s v="Pipelines and Terminals"/>
    <s v="Station/Terminal"/>
    <m/>
    <m/>
    <m/>
    <m/>
    <m/>
    <n v="0"/>
    <m/>
    <n v="1"/>
    <m/>
    <m/>
    <s v="Johnson, AJ"/>
    <s v="Defee, Daniel"/>
    <m/>
    <m/>
    <n v="1"/>
    <n v="46993"/>
    <m/>
    <s v="Meitzler, Antoinette"/>
    <s v="Independent"/>
    <s v="Aqua"/>
    <d v="2023-04-27T00:00:00"/>
    <m/>
  </r>
  <r>
    <x v="1407"/>
    <s v="Item"/>
    <s v="Open"/>
    <x v="1"/>
    <s v="BETEY00E2301"/>
    <s v="Maintenance Framework"/>
    <n v="2085512"/>
    <s v="Matthews, Clayton"/>
    <s v="South"/>
    <s v="3. Active"/>
    <s v="Defined"/>
    <x v="5"/>
    <n v="49170"/>
    <n v="195000"/>
    <m/>
    <n v="244170"/>
    <n v="245000"/>
    <n v="-830"/>
    <s v="Yellow"/>
    <n v="245000"/>
    <m/>
    <n v="245000"/>
    <n v="-830"/>
    <m/>
    <m/>
    <n v="149600"/>
    <m/>
    <m/>
    <n v="149600"/>
    <s v="Phase"/>
    <n v="149600"/>
    <n v="49170"/>
    <n v="195000"/>
    <n v="244170"/>
    <s v="No"/>
    <s v="Green"/>
    <d v="2023-04-01T00:00:00"/>
    <d v="2023-02-14T00:00:00"/>
    <d v="2023-02-14T00:00:00"/>
    <d v="2023-12-31T00:00:00"/>
    <d v="2023-06-30T00:00:00"/>
    <m/>
    <m/>
    <m/>
    <m/>
    <m/>
    <n v="49170"/>
    <n v="50000"/>
    <n v="50000"/>
    <n v="-830"/>
    <s v="Yellow"/>
    <m/>
    <m/>
    <n v="130000"/>
    <n v="65000"/>
    <m/>
    <m/>
    <m/>
    <m/>
    <m/>
    <m/>
    <m/>
    <s v="5/2/23 CAM Cleaning Complete. OOS Inspection to start 5/3/23_x000d__x000a__x000d__x000a__x000d__x000a_Accrue 10k ATP, accrue 39,170 FHG"/>
    <d v="2023-05-02T00:00:00"/>
    <s v="Landeros, Melisa"/>
    <m/>
    <x v="1"/>
    <s v="Pipelines and Terminals"/>
    <s v="Tank Integrity"/>
    <m/>
    <s v="Alabama"/>
    <s v="BETEY - BET MONTGOMERY"/>
    <m/>
    <m/>
    <n v="244170"/>
    <m/>
    <m/>
    <m/>
    <m/>
    <s v="Stine, Carlton"/>
    <s v="Stine, Carlton"/>
    <m/>
    <m/>
    <n v="1"/>
    <n v="44852"/>
    <m/>
    <s v="Administrator, System"/>
    <s v="Independent"/>
    <s v="Aqua"/>
    <d v="2022-08-17T00:00:00"/>
    <s v="Int - Tanks"/>
  </r>
  <r>
    <x v="1408"/>
    <s v="Item"/>
    <s v="Open"/>
    <x v="1"/>
    <s v="BETEY00E2201"/>
    <s v="Maintenance Framework"/>
    <n v="2011996"/>
    <s v="Corman, Chris"/>
    <s v="South"/>
    <s v="7. Closed"/>
    <s v="Defined"/>
    <x v="28"/>
    <n v="-298"/>
    <m/>
    <m/>
    <n v="-297.5"/>
    <n v="-298"/>
    <n v="0"/>
    <s v="Green"/>
    <m/>
    <m/>
    <m/>
    <n v="-298"/>
    <m/>
    <m/>
    <n v="42000"/>
    <m/>
    <m/>
    <n v="42000"/>
    <s v="Full"/>
    <n v="42000"/>
    <n v="21931"/>
    <m/>
    <n v="21931"/>
    <s v="No"/>
    <s v="Green"/>
    <d v="2022-09-01T00:00:00"/>
    <d v="2022-08-11T00:00:00"/>
    <d v="2022-08-11T00:00:00"/>
    <d v="2022-12-01T00:00:00"/>
    <d v="2022-11-01T00:00:00"/>
    <m/>
    <m/>
    <n v="-297.5"/>
    <m/>
    <m/>
    <m/>
    <m/>
    <m/>
    <m/>
    <m/>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x v="1"/>
    <s v="Pipelines and Terminals"/>
    <s v="Station/Terminal"/>
    <m/>
    <s v="Alabama"/>
    <s v="BETEY - BET MONTGOMERY"/>
    <m/>
    <n v="-298"/>
    <n v="0"/>
    <m/>
    <m/>
    <n v="22229"/>
    <m/>
    <s v="Spari, Markella"/>
    <m/>
    <m/>
    <m/>
    <n v="1"/>
    <n v="41379"/>
    <m/>
    <s v="Guest, ProSight"/>
    <s v="Independent"/>
    <s v="Aqua"/>
    <d v="2021-08-11T00:00:00"/>
    <s v="Other Programs"/>
  </r>
  <r>
    <x v="1409"/>
    <s v="Item"/>
    <s v="Candidate"/>
    <x v="0"/>
    <m/>
    <s v="Exempt"/>
    <m/>
    <s v="Pitkin, Colton"/>
    <s v="South"/>
    <s v="1. Proposed"/>
    <m/>
    <x v="33"/>
    <m/>
    <n v="42000"/>
    <m/>
    <n v="42000"/>
    <n v="42000"/>
    <n v="0"/>
    <s v="Green"/>
    <n v="42000"/>
    <m/>
    <n v="42000"/>
    <n v="0"/>
    <m/>
    <m/>
    <m/>
    <m/>
    <m/>
    <m/>
    <m/>
    <m/>
    <m/>
    <n v="42000"/>
    <n v="42000"/>
    <s v="No"/>
    <s v="Green"/>
    <d v="2023-07-01T00:00:00"/>
    <m/>
    <m/>
    <m/>
    <d v="2023-05-31T00:00:00"/>
    <m/>
    <m/>
    <m/>
    <m/>
    <m/>
    <m/>
    <m/>
    <m/>
    <m/>
    <m/>
    <m/>
    <m/>
    <m/>
    <m/>
    <n v="42000"/>
    <m/>
    <m/>
    <m/>
    <m/>
    <m/>
    <m/>
    <s v="5//1/2023 - Received quotes for new shroud with refractory. Lead times are expected to be 6 to 8 weeks"/>
    <d v="2023-05-01T00:00:00"/>
    <m/>
    <m/>
    <x v="1"/>
    <s v="Pipelines and Terminals"/>
    <s v="Operating Infrastructure"/>
    <m/>
    <s v="Alabama"/>
    <s v="BETEY - BET MONTGOMERY"/>
    <m/>
    <m/>
    <n v="0"/>
    <n v="42000"/>
    <m/>
    <m/>
    <m/>
    <s v="Karl, Marissa"/>
    <m/>
    <s v="N/A"/>
    <m/>
    <n v="1"/>
    <n v="31049"/>
    <m/>
    <s v="Arnold, Andrew"/>
    <s v="Independent"/>
    <s v="Aqua"/>
    <d v="2018-08-27T00:00:00"/>
    <s v="Other Programs"/>
  </r>
  <r>
    <x v="1410"/>
    <s v="Item"/>
    <s v="Open"/>
    <x v="0"/>
    <s v="BETTW00M2301"/>
    <s v="Maintenance Framework"/>
    <n v="2095598"/>
    <s v="Leal, Trey (Tony)"/>
    <s v="South"/>
    <s v="7. Closed"/>
    <s v="Defined"/>
    <x v="1"/>
    <n v="35936"/>
    <m/>
    <m/>
    <n v="35935.760000000002"/>
    <n v="43000"/>
    <n v="-7064"/>
    <s v="Red"/>
    <n v="22000"/>
    <m/>
    <n v="22000"/>
    <n v="13936"/>
    <m/>
    <m/>
    <n v="43780"/>
    <m/>
    <m/>
    <n v="43780"/>
    <s v="Full"/>
    <n v="43780"/>
    <n v="35936"/>
    <m/>
    <n v="35936"/>
    <s v="No"/>
    <s v="Green"/>
    <d v="2023-04-01T00:00:00"/>
    <d v="2023-03-18T00:00:00"/>
    <d v="2023-03-18T00:00:00"/>
    <d v="2023-05-31T00:00:00"/>
    <d v="2023-03-31T00:00:00"/>
    <m/>
    <m/>
    <m/>
    <m/>
    <m/>
    <n v="35935.760000000002"/>
    <n v="43000"/>
    <n v="43000"/>
    <n v="-7064"/>
    <s v="Red"/>
    <m/>
    <m/>
    <m/>
    <m/>
    <m/>
    <m/>
    <m/>
    <m/>
    <m/>
    <m/>
    <m/>
    <s v="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01T00:00:00"/>
    <s v="Lockwood, Jo Dawn"/>
    <m/>
    <x v="1"/>
    <s v="Pipelines and Terminals"/>
    <s v="Operating Infrastructure"/>
    <m/>
    <s v="South Carolina"/>
    <s v="BETTW - BET NORTH AUGUSTA"/>
    <m/>
    <m/>
    <n v="35936"/>
    <m/>
    <m/>
    <m/>
    <m/>
    <s v="Johnson, AJ"/>
    <s v="Asiedu, Saka"/>
    <m/>
    <m/>
    <n v="1"/>
    <n v="44427"/>
    <m/>
    <s v="Guest, ProSight"/>
    <s v="Independent"/>
    <s v="Aqua"/>
    <d v="2022-08-04T00:00:00"/>
    <s v="Other Programs"/>
  </r>
  <r>
    <x v="1411"/>
    <s v="Item"/>
    <s v="Open"/>
    <x v="1"/>
    <s v="BETTW00E2302"/>
    <s v="Maintenance Framework"/>
    <n v="2095108"/>
    <s v="Corman, Chris"/>
    <s v="South"/>
    <s v="7. Closed"/>
    <s v="Drawdown"/>
    <x v="26"/>
    <n v="13950"/>
    <m/>
    <m/>
    <n v="13950"/>
    <n v="14000"/>
    <n v="-50"/>
    <s v="Yellow"/>
    <m/>
    <n v="20000"/>
    <n v="20000"/>
    <n v="-6050"/>
    <m/>
    <m/>
    <n v="20000"/>
    <m/>
    <m/>
    <n v="20000"/>
    <s v="Full"/>
    <n v="20000"/>
    <n v="13950"/>
    <m/>
    <n v="13950"/>
    <s v="No"/>
    <s v="Green"/>
    <d v="2023-04-01T00:00:00"/>
    <d v="2023-03-15T00:00:00"/>
    <d v="2023-03-15T00:00:00"/>
    <d v="2023-07-01T00:00:00"/>
    <d v="2023-07-01T00:00:00"/>
    <m/>
    <m/>
    <m/>
    <m/>
    <m/>
    <n v="13950"/>
    <n v="14000"/>
    <n v="14000"/>
    <n v="-50"/>
    <s v="Yellow"/>
    <m/>
    <m/>
    <m/>
    <m/>
    <m/>
    <m/>
    <m/>
    <m/>
    <m/>
    <m/>
    <m/>
    <s v="5/1/2023 - Project is completed_x000d__x000a__x000d__x000a__x000d__x000a_4/4/2023- Project approved, PO's have been issued Work is planned for april."/>
    <d v="2023-05-01T00:00:00"/>
    <s v="Lockwood, Jo Dawn"/>
    <m/>
    <x v="1"/>
    <s v="Pipelines and Terminals"/>
    <s v="Station/Terminal"/>
    <m/>
    <s v="South Carolina"/>
    <s v="BETTW - BET NORTH AUGUSTA"/>
    <m/>
    <m/>
    <n v="13950"/>
    <m/>
    <m/>
    <m/>
    <m/>
    <s v="Jakubowski, Gregory"/>
    <s v="Smith, Mark D."/>
    <s v="N/A"/>
    <m/>
    <n v="1"/>
    <n v="46775"/>
    <m/>
    <s v="Johnson, AJ"/>
    <s v="JDE Child"/>
    <s v="Burnt Orange"/>
    <d v="2023-03-14T00:00:00"/>
    <m/>
  </r>
  <r>
    <x v="1412"/>
    <s v="Item"/>
    <s v="Candidate"/>
    <x v="0"/>
    <m/>
    <s v="Maintenance Framework"/>
    <m/>
    <s v="Campbell, William"/>
    <s v="South"/>
    <s v="1. Proposed"/>
    <m/>
    <x v="1"/>
    <m/>
    <n v="50000"/>
    <m/>
    <n v="50000"/>
    <n v="50000"/>
    <n v="0"/>
    <s v="Green"/>
    <n v="50000"/>
    <m/>
    <n v="50000"/>
    <n v="0"/>
    <m/>
    <m/>
    <m/>
    <m/>
    <m/>
    <m/>
    <m/>
    <m/>
    <m/>
    <n v="50000"/>
    <n v="50000"/>
    <s v="No"/>
    <s v="Green"/>
    <d v="2023-06-01T00:00:00"/>
    <m/>
    <m/>
    <m/>
    <d v="2023-06-30T00:00:00"/>
    <m/>
    <m/>
    <m/>
    <m/>
    <m/>
    <m/>
    <m/>
    <m/>
    <m/>
    <m/>
    <m/>
    <m/>
    <m/>
    <n v="50000"/>
    <m/>
    <m/>
    <m/>
    <m/>
    <m/>
    <m/>
    <m/>
    <m/>
    <m/>
    <m/>
    <m/>
    <x v="1"/>
    <s v="Pipelines and Terminals"/>
    <s v="Operating Infrastructure"/>
    <m/>
    <s v="Southeast Terminals"/>
    <s v="BETQH - BET NORTH CHARLESTON TERMINAL"/>
    <m/>
    <m/>
    <n v="50000"/>
    <m/>
    <m/>
    <m/>
    <m/>
    <s v="Johnson, AJ"/>
    <m/>
    <m/>
    <m/>
    <n v="1"/>
    <n v="37854"/>
    <m/>
    <s v="Guest, ProSight"/>
    <s v="Independent"/>
    <s v="Aqua"/>
    <d v="2020-08-13T00:00:00"/>
    <s v="Other Programs"/>
  </r>
  <r>
    <x v="1413"/>
    <s v="Item"/>
    <s v="Open"/>
    <x v="1"/>
    <s v="BETQH00E2301"/>
    <s v="Maintenance Framework"/>
    <n v="2095595"/>
    <s v="Bryant, Ben"/>
    <s v="South"/>
    <s v="3. Active"/>
    <s v="Defined"/>
    <x v="1"/>
    <m/>
    <n v="20000"/>
    <m/>
    <n v="20000"/>
    <n v="20000"/>
    <n v="0"/>
    <s v="Green"/>
    <n v="20000"/>
    <m/>
    <n v="20000"/>
    <n v="0"/>
    <m/>
    <m/>
    <n v="20000"/>
    <m/>
    <m/>
    <n v="20000"/>
    <s v="Full"/>
    <n v="20000"/>
    <m/>
    <n v="20000"/>
    <n v="20000"/>
    <s v="No"/>
    <s v="Green"/>
    <d v="2023-05-01T00:00:00"/>
    <d v="2023-03-18T00:00:00"/>
    <d v="2023-03-18T00:00:00"/>
    <d v="2023-05-30T00:00:00"/>
    <d v="2023-04-30T00:00:00"/>
    <m/>
    <m/>
    <m/>
    <m/>
    <m/>
    <m/>
    <n v="20000"/>
    <n v="20000"/>
    <n v="-20000"/>
    <s v="Red"/>
    <m/>
    <m/>
    <n v="20000"/>
    <m/>
    <m/>
    <m/>
    <m/>
    <m/>
    <m/>
    <m/>
    <m/>
    <s v="5/1/23  Paint crew was slated to be onsite 4/24 but rescheduled to be onsite in May."/>
    <d v="2023-05-01T00:00:00"/>
    <s v="Lockwood, Jo Dawn"/>
    <m/>
    <x v="1"/>
    <s v="Pipelines and Terminals"/>
    <s v="Station/Terminal"/>
    <m/>
    <s v="Southeast Terminals"/>
    <s v="BETQH - BET NORTH CHARLESTON TERMINAL"/>
    <m/>
    <m/>
    <n v="20000"/>
    <m/>
    <m/>
    <m/>
    <m/>
    <s v="Johnson, AJ"/>
    <s v="Asiedu, Saka"/>
    <m/>
    <m/>
    <n v="1"/>
    <n v="44382"/>
    <m/>
    <s v="Guest, ProSight"/>
    <s v="Independent"/>
    <s v="Aqua"/>
    <d v="2022-08-02T00:00:00"/>
    <s v="Other Programs"/>
  </r>
  <r>
    <x v="1414"/>
    <s v="Item"/>
    <s v="Candidate"/>
    <x v="0"/>
    <m/>
    <s v="Maintenance Framework"/>
    <m/>
    <s v="Campbell, William"/>
    <s v="South"/>
    <s v="1. Proposed"/>
    <m/>
    <x v="1"/>
    <m/>
    <n v="85000"/>
    <m/>
    <n v="85000"/>
    <n v="85000"/>
    <n v="0"/>
    <s v="Green"/>
    <n v="85000"/>
    <m/>
    <n v="85000"/>
    <n v="0"/>
    <m/>
    <m/>
    <m/>
    <m/>
    <m/>
    <m/>
    <m/>
    <m/>
    <m/>
    <n v="85000"/>
    <n v="85000"/>
    <s v="No"/>
    <s v="Green"/>
    <d v="2023-06-01T00:00:00"/>
    <m/>
    <m/>
    <m/>
    <d v="2023-05-31T00:00:00"/>
    <m/>
    <m/>
    <m/>
    <m/>
    <m/>
    <m/>
    <m/>
    <m/>
    <m/>
    <m/>
    <m/>
    <m/>
    <m/>
    <n v="85000"/>
    <m/>
    <m/>
    <m/>
    <m/>
    <m/>
    <m/>
    <m/>
    <m/>
    <m/>
    <m/>
    <m/>
    <x v="1"/>
    <s v="Pipelines and Terminals"/>
    <s v="Operating Infrastructure"/>
    <m/>
    <s v="Southeast Terminals"/>
    <s v="BETQH - BET NORTH CHARLESTON TERMINAL"/>
    <m/>
    <m/>
    <n v="85000"/>
    <m/>
    <m/>
    <m/>
    <m/>
    <s v="Johnson, AJ"/>
    <m/>
    <m/>
    <m/>
    <n v="1"/>
    <n v="44481"/>
    <m/>
    <s v="Guest, ProSight"/>
    <s v="Independent"/>
    <s v="Aqua"/>
    <d v="2022-08-09T00:00:00"/>
    <s v="Other Programs"/>
  </r>
  <r>
    <x v="1415"/>
    <s v="Item"/>
    <s v="Open"/>
    <x v="1"/>
    <s v="BETQH00E2204"/>
    <s v="Maintenance Framework"/>
    <n v="2037298"/>
    <s v="Corman, Chris"/>
    <s v="South"/>
    <s v="7. Closed"/>
    <s v="Drawdown"/>
    <x v="1"/>
    <n v="-42000"/>
    <m/>
    <m/>
    <n v="-42000"/>
    <n v="-42000"/>
    <n v="0"/>
    <s v="Green"/>
    <m/>
    <m/>
    <m/>
    <n v="-42000"/>
    <m/>
    <m/>
    <n v="40000"/>
    <m/>
    <m/>
    <n v="40000"/>
    <s v="Full"/>
    <n v="40000"/>
    <n v="-499"/>
    <m/>
    <n v="-499"/>
    <s v="No"/>
    <s v="Green"/>
    <d v="2022-11-01T00:00:00"/>
    <d v="2022-10-18T00:00:00"/>
    <d v="2022-10-18T00:00:00"/>
    <d v="2022-12-30T00:00:00"/>
    <d v="2022-12-30T00:00:00"/>
    <m/>
    <m/>
    <n v="-42000"/>
    <m/>
    <m/>
    <m/>
    <m/>
    <m/>
    <m/>
    <m/>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x v="1"/>
    <s v="Pipelines and Terminals"/>
    <s v="Station/Terminal"/>
    <m/>
    <s v="Southeast Terminals"/>
    <s v="BETQH - BET NORTH CHARLESTON TERMINAL"/>
    <m/>
    <n v="-42000"/>
    <n v="0"/>
    <m/>
    <m/>
    <n v="41501"/>
    <m/>
    <s v="Johnson, AJ"/>
    <s v="Smith, Mark D."/>
    <s v="N/A"/>
    <m/>
    <n v="1"/>
    <n v="46071"/>
    <m/>
    <s v="Johnson, AJ"/>
    <s v="JDE Child"/>
    <s v="Burnt Orange"/>
    <d v="2022-10-17T00:00:00"/>
    <s v="Other Programs"/>
  </r>
  <r>
    <x v="1416"/>
    <s v="Item"/>
    <s v="Open"/>
    <x v="1"/>
    <m/>
    <s v="Maintenance Framework"/>
    <m/>
    <s v="Campbell, William"/>
    <s v="South"/>
    <s v="1. Proposed"/>
    <m/>
    <x v="11"/>
    <m/>
    <n v="15000"/>
    <m/>
    <n v="15000"/>
    <n v="15000"/>
    <n v="0"/>
    <s v="Green"/>
    <n v="15000"/>
    <m/>
    <n v="15000"/>
    <n v="0"/>
    <m/>
    <m/>
    <m/>
    <m/>
    <m/>
    <m/>
    <m/>
    <m/>
    <m/>
    <n v="15000"/>
    <n v="15000"/>
    <s v="No"/>
    <s v="Green"/>
    <d v="2023-06-01T00:00:00"/>
    <m/>
    <m/>
    <m/>
    <d v="2023-05-31T00:00:00"/>
    <m/>
    <m/>
    <m/>
    <m/>
    <m/>
    <m/>
    <m/>
    <m/>
    <m/>
    <m/>
    <m/>
    <m/>
    <m/>
    <n v="15000"/>
    <m/>
    <m/>
    <m/>
    <m/>
    <m/>
    <m/>
    <m/>
    <m/>
    <m/>
    <m/>
    <m/>
    <x v="1"/>
    <s v="Pipelines and Terminals"/>
    <s v="Station/Terminal"/>
    <m/>
    <s v="Southeast Terminals"/>
    <s v="BETQH - BET NORTH CHARLESTON TERMINAL"/>
    <m/>
    <m/>
    <n v="15000"/>
    <m/>
    <m/>
    <m/>
    <m/>
    <s v="Aiken, Elaine"/>
    <m/>
    <m/>
    <m/>
    <n v="1"/>
    <n v="45072"/>
    <m/>
    <s v="Administrator, System"/>
    <s v="Independent"/>
    <s v="Aqua"/>
    <d v="2022-08-17T00:00:00"/>
    <s v="Int - Planned Corr &amp; FI"/>
  </r>
  <r>
    <x v="1417"/>
    <s v="Item"/>
    <s v="Open"/>
    <x v="0"/>
    <s v="BETQH00M2204"/>
    <s v="Project Framework"/>
    <n v="2011255"/>
    <s v="Campbell, William"/>
    <s v="South"/>
    <s v="7. Closed"/>
    <s v="Defined"/>
    <x v="27"/>
    <n v="425325"/>
    <m/>
    <m/>
    <n v="425324.9"/>
    <n v="424114"/>
    <n v="1211"/>
    <s v="Yellow"/>
    <n v="600000"/>
    <m/>
    <n v="600000"/>
    <n v="-174675"/>
    <m/>
    <m/>
    <n v="1414000"/>
    <m/>
    <m/>
    <n v="1414000"/>
    <s v="Full"/>
    <n v="1414000"/>
    <n v="677556"/>
    <m/>
    <n v="677556"/>
    <s v="No"/>
    <s v="Green"/>
    <d v="2022-09-01T00:00:00"/>
    <d v="2022-09-15T00:00:00"/>
    <d v="2022-09-15T00:00:00"/>
    <d v="2022-12-31T00:00:00"/>
    <d v="2023-02-28T00:00:00"/>
    <m/>
    <m/>
    <n v="7849.82"/>
    <n v="389362.59"/>
    <n v="26901.9"/>
    <n v="1210.5899999999999"/>
    <m/>
    <m/>
    <n v="1211"/>
    <s v="Red"/>
    <m/>
    <m/>
    <m/>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x v="1"/>
    <s v="Pipelines and Terminals"/>
    <s v="Operating Infrastructure"/>
    <m/>
    <s v="Southeast Terminals"/>
    <s v="BETQH - BET NORTH CHARLESTON TERMINAL"/>
    <m/>
    <n v="424114"/>
    <n v="1211"/>
    <m/>
    <m/>
    <n v="252231"/>
    <m/>
    <s v="Spari, Markella"/>
    <s v="Johnson, AJ"/>
    <m/>
    <m/>
    <n v="1"/>
    <n v="41539"/>
    <m/>
    <s v="Administrator, System"/>
    <s v="Independent"/>
    <s v="Aqua"/>
    <d v="2021-08-19T00:00:00"/>
    <s v="Marine"/>
  </r>
  <r>
    <x v="1418"/>
    <s v="Item"/>
    <s v="Open"/>
    <x v="1"/>
    <m/>
    <s v="Maintenance Framework"/>
    <m/>
    <s v="Campbell, William"/>
    <s v="South"/>
    <s v="1. Proposed"/>
    <m/>
    <x v="11"/>
    <m/>
    <n v="8000"/>
    <m/>
    <n v="8000"/>
    <n v="8000"/>
    <n v="0"/>
    <s v="Green"/>
    <n v="8000"/>
    <m/>
    <n v="8000"/>
    <n v="0"/>
    <m/>
    <m/>
    <m/>
    <m/>
    <m/>
    <m/>
    <m/>
    <m/>
    <m/>
    <n v="8000"/>
    <n v="8000"/>
    <s v="No"/>
    <s v="Green"/>
    <d v="2023-06-01T00:00:00"/>
    <m/>
    <m/>
    <m/>
    <d v="2023-06-30T00:00:00"/>
    <m/>
    <m/>
    <m/>
    <m/>
    <m/>
    <m/>
    <m/>
    <m/>
    <m/>
    <m/>
    <m/>
    <m/>
    <m/>
    <n v="8000"/>
    <m/>
    <m/>
    <m/>
    <m/>
    <m/>
    <m/>
    <m/>
    <m/>
    <m/>
    <m/>
    <m/>
    <x v="1"/>
    <s v="Pipelines and Terminals"/>
    <s v="Station/Terminal"/>
    <m/>
    <s v="Southeast Terminals"/>
    <s v="BETQH - BET NORTH CHARLESTON TERMINAL"/>
    <m/>
    <m/>
    <n v="8000"/>
    <m/>
    <m/>
    <m/>
    <m/>
    <s v="Aiken, Elaine"/>
    <m/>
    <m/>
    <m/>
    <n v="1"/>
    <n v="41181"/>
    <m/>
    <s v="Administrator, System"/>
    <s v="Independent"/>
    <s v="Aqua"/>
    <d v="2021-08-09T00:00:00"/>
    <s v="Int - Planned Corr &amp; FI"/>
  </r>
  <r>
    <x v="1419"/>
    <s v="Item"/>
    <s v="Open"/>
    <x v="1"/>
    <s v="BETQH00E2202"/>
    <s v="Maintenance Framework"/>
    <n v="1990661"/>
    <s v="Corman, Chris"/>
    <s v="South"/>
    <s v="7. Closed"/>
    <s v="Defined"/>
    <x v="19"/>
    <n v="-5680"/>
    <m/>
    <m/>
    <n v="-5680"/>
    <n v="-5680"/>
    <n v="0"/>
    <s v="Green"/>
    <m/>
    <m/>
    <m/>
    <n v="-5680"/>
    <m/>
    <m/>
    <n v="50000"/>
    <m/>
    <m/>
    <n v="50000"/>
    <s v="Full"/>
    <n v="50000"/>
    <n v="20161"/>
    <m/>
    <n v="20161"/>
    <s v="No"/>
    <s v="Green"/>
    <d v="2022-07-01T00:00:00"/>
    <d v="2022-06-15T00:00:00"/>
    <d v="2022-06-15T00:00:00"/>
    <d v="2022-10-01T00:00:00"/>
    <d v="2023-02-28T00:00:00"/>
    <m/>
    <m/>
    <n v="-5680"/>
    <m/>
    <m/>
    <m/>
    <m/>
    <m/>
    <m/>
    <m/>
    <m/>
    <m/>
    <m/>
    <m/>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x v="1"/>
    <s v="Pipelines and Terminals"/>
    <s v="Station/Terminal"/>
    <m/>
    <s v="Southeast Terminals"/>
    <s v="BETQH - BET NORTH CHARLESTON TERMINAL"/>
    <m/>
    <n v="-5680"/>
    <n v="0"/>
    <m/>
    <m/>
    <n v="25841"/>
    <m/>
    <s v="Younce, Michael"/>
    <s v="Asiedu, Saka"/>
    <m/>
    <m/>
    <n v="1"/>
    <n v="35229"/>
    <m/>
    <s v="Bare, Greg"/>
    <s v="Independent"/>
    <s v="Aqua"/>
    <d v="2019-09-23T00:00:00"/>
    <s v="Other Programs"/>
  </r>
  <r>
    <x v="1420"/>
    <s v="Item"/>
    <s v="Open"/>
    <x v="0"/>
    <s v="BETQH00M2302"/>
    <s v="Maintenance Framework"/>
    <n v="2109908"/>
    <s v="Pitkin, Colton"/>
    <s v="South"/>
    <s v="3. Active"/>
    <s v="Drawdown"/>
    <x v="19"/>
    <m/>
    <n v="100000"/>
    <m/>
    <n v="100000"/>
    <n v="90000"/>
    <n v="10000"/>
    <s v="Red"/>
    <n v="90000"/>
    <m/>
    <n v="90000"/>
    <n v="10000"/>
    <m/>
    <m/>
    <n v="100465"/>
    <m/>
    <m/>
    <n v="100465"/>
    <s v="Full"/>
    <n v="100465"/>
    <m/>
    <n v="100000"/>
    <n v="100000"/>
    <s v="No"/>
    <s v="Green"/>
    <d v="2023-05-01T00:00:00"/>
    <d v="2023-04-04T00:00:00"/>
    <d v="2023-04-04T00:00:00"/>
    <d v="2023-07-15T00:00:00"/>
    <d v="2023-07-31T00:00:00"/>
    <m/>
    <m/>
    <m/>
    <m/>
    <m/>
    <m/>
    <m/>
    <m/>
    <m/>
    <m/>
    <m/>
    <m/>
    <n v="65000"/>
    <n v="10000"/>
    <m/>
    <n v="25000"/>
    <m/>
    <m/>
    <m/>
    <m/>
    <m/>
    <s v="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5-03T00:00:00"/>
    <s v="Lockwood, Jo Dawn"/>
    <m/>
    <x v="1"/>
    <s v="Pipelines and Terminals"/>
    <s v="Operating Infrastructure"/>
    <m/>
    <s v="Southeast Terminals"/>
    <s v="BETQH - BET NORTH CHARLESTON TERMINAL"/>
    <m/>
    <m/>
    <n v="75000"/>
    <n v="25000"/>
    <m/>
    <m/>
    <m/>
    <s v="Younce, Michael"/>
    <m/>
    <m/>
    <m/>
    <n v="1"/>
    <n v="45265"/>
    <m/>
    <s v="Guest, ProSight"/>
    <s v="Independent"/>
    <s v="Aqua"/>
    <d v="2022-08-25T00:00:00"/>
    <s v="Other Programs"/>
  </r>
  <r>
    <x v="1421"/>
    <s v="Item"/>
    <s v="Open"/>
    <x v="0"/>
    <s v="BETQH00M2203"/>
    <s v="Maintenance Framework"/>
    <n v="1971234"/>
    <s v="Corman, Chris"/>
    <s v="South"/>
    <s v="4. On-Hold"/>
    <s v="Defined"/>
    <x v="1"/>
    <n v="153"/>
    <m/>
    <m/>
    <n v="152.86000000000001"/>
    <n v="153"/>
    <n v="0"/>
    <s v="Green"/>
    <m/>
    <m/>
    <m/>
    <n v="153"/>
    <m/>
    <m/>
    <n v="53000"/>
    <m/>
    <m/>
    <n v="53000"/>
    <s v="Full"/>
    <n v="53000"/>
    <n v="33292"/>
    <m/>
    <n v="33292"/>
    <s v="No"/>
    <s v="Green"/>
    <d v="2022-06-01T00:00:00"/>
    <d v="2022-04-13T00:00:00"/>
    <d v="2022-04-13T00:00:00"/>
    <d v="2022-05-30T00:00:00"/>
    <d v="2023-01-31T00:00:00"/>
    <m/>
    <m/>
    <n v="152.86000000000001"/>
    <m/>
    <m/>
    <m/>
    <m/>
    <m/>
    <m/>
    <m/>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x v="1"/>
    <s v="Pipelines and Terminals"/>
    <s v="Operating Infrastructure"/>
    <m/>
    <s v="Southeast Terminals"/>
    <s v="BETQH - BET NORTH CHARLESTON TERMINAL"/>
    <m/>
    <n v="153"/>
    <n v="0"/>
    <m/>
    <m/>
    <n v="33139"/>
    <m/>
    <s v="Johnson, AJ"/>
    <s v="Asiedu, Saka"/>
    <m/>
    <m/>
    <n v="1"/>
    <n v="35230"/>
    <m/>
    <s v="Bare, Greg"/>
    <s v="Independent"/>
    <s v="Aqua"/>
    <d v="2019-09-23T00:00:00"/>
    <s v="Other Programs"/>
  </r>
  <r>
    <x v="1422"/>
    <s v="Item"/>
    <s v="Open"/>
    <x v="1"/>
    <s v="BETQH00E2302"/>
    <s v="Maintenance Framework"/>
    <n v="2095594"/>
    <s v="Bryant, Ben"/>
    <s v="South"/>
    <s v="3. Active"/>
    <s v="Defined"/>
    <x v="5"/>
    <m/>
    <n v="21000"/>
    <m/>
    <n v="21000"/>
    <n v="21000"/>
    <n v="0"/>
    <s v="Green"/>
    <n v="21000"/>
    <m/>
    <n v="21000"/>
    <n v="0"/>
    <m/>
    <m/>
    <n v="20000"/>
    <m/>
    <m/>
    <n v="20000"/>
    <s v="Full"/>
    <n v="20000"/>
    <m/>
    <n v="21000"/>
    <n v="21000"/>
    <s v="No"/>
    <s v="Green"/>
    <d v="2023-05-01T00:00:00"/>
    <d v="2023-03-18T00:00:00"/>
    <d v="2023-03-18T00:00:00"/>
    <d v="2023-05-30T00:00:00"/>
    <d v="2023-03-31T00:00:00"/>
    <m/>
    <m/>
    <m/>
    <m/>
    <m/>
    <m/>
    <n v="21000"/>
    <n v="21000"/>
    <n v="-21000"/>
    <s v="Red"/>
    <m/>
    <s v="Contractor/Vendor Issue"/>
    <n v="21000"/>
    <m/>
    <m/>
    <m/>
    <m/>
    <m/>
    <m/>
    <m/>
    <m/>
    <s v="5/1/23  Paint crew was slated to be onsite 4/24 but rescheduled to be onsite in May."/>
    <d v="2023-05-01T00:00:00"/>
    <s v="Lockwood, Jo Dawn"/>
    <m/>
    <x v="1"/>
    <s v="Pipelines and Terminals"/>
    <s v="Tank Integrity"/>
    <m/>
    <s v="Southeast Terminals"/>
    <s v="BETQH - BET NORTH CHARLESTON TERMINAL"/>
    <m/>
    <m/>
    <n v="21000"/>
    <m/>
    <m/>
    <m/>
    <m/>
    <s v="Stine, Carlton"/>
    <s v="Stiles, Mark"/>
    <m/>
    <m/>
    <n v="1"/>
    <n v="44378"/>
    <m/>
    <s v="Guest, ProSight"/>
    <s v="Independent"/>
    <s v="Aqua"/>
    <d v="2022-08-02T00:00:00"/>
    <s v="Int - Tanks"/>
  </r>
  <r>
    <x v="1423"/>
    <s v="Item"/>
    <s v="Open"/>
    <x v="0"/>
    <s v="BETQH00M2201"/>
    <s v="Maintenance Framework"/>
    <n v="1936940"/>
    <s v="Bryant, Ben"/>
    <s v="South"/>
    <s v="6. Operational"/>
    <s v="Defined"/>
    <x v="5"/>
    <n v="421642"/>
    <m/>
    <m/>
    <n v="421641.52"/>
    <n v="423637"/>
    <n v="-1995"/>
    <s v="Yellow"/>
    <m/>
    <m/>
    <m/>
    <n v="421642"/>
    <m/>
    <m/>
    <n v="252000"/>
    <m/>
    <m/>
    <n v="252000"/>
    <s v="Phase"/>
    <n v="252000"/>
    <n v="694261"/>
    <m/>
    <n v="694261"/>
    <s v="No"/>
    <s v="Green"/>
    <d v="2022-10-01T00:00:00"/>
    <d v="2021-12-30T00:00:00"/>
    <d v="2021-12-30T00:00:00"/>
    <d v="2022-12-02T00:00:00"/>
    <d v="2023-03-01T00:00:00"/>
    <m/>
    <m/>
    <n v="71673.97"/>
    <n v="248187.87"/>
    <n v="55774.96"/>
    <n v="46004.72"/>
    <n v="48000"/>
    <n v="48000"/>
    <n v="-1995"/>
    <s v="Yellow"/>
    <m/>
    <m/>
    <m/>
    <m/>
    <m/>
    <m/>
    <m/>
    <m/>
    <m/>
    <m/>
    <m/>
    <s v="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5-01T00:00:00"/>
    <s v="Lockwood, Jo Dawn"/>
    <m/>
    <x v="1"/>
    <s v="Pipelines and Terminals"/>
    <s v="Integrity"/>
    <m/>
    <s v="Southeast Terminals"/>
    <s v="BETQH - BET NORTH CHARLESTON TERMINAL"/>
    <m/>
    <n v="375637"/>
    <n v="46005"/>
    <m/>
    <m/>
    <n v="272619"/>
    <m/>
    <s v="Stine, Carlton"/>
    <s v="Jones, Kevin"/>
    <m/>
    <m/>
    <n v="1"/>
    <n v="41300"/>
    <m/>
    <s v="Administrator, System"/>
    <s v="Independent"/>
    <s v="Aqua"/>
    <d v="2021-08-09T00:00:00"/>
    <s v="Int - Tanks"/>
  </r>
  <r>
    <x v="1424"/>
    <s v="Item"/>
    <s v="Open"/>
    <x v="0"/>
    <s v="BETQH00M2303"/>
    <s v="Maintenance Framework"/>
    <n v="2109908"/>
    <s v="Pitkin, Colton"/>
    <s v="South"/>
    <s v="3. Active"/>
    <s v="Drawdown"/>
    <x v="33"/>
    <n v="15000"/>
    <n v="65000"/>
    <m/>
    <n v="80000"/>
    <n v="80000"/>
    <n v="0"/>
    <s v="Green"/>
    <n v="58000"/>
    <m/>
    <n v="58000"/>
    <n v="22000"/>
    <m/>
    <m/>
    <n v="80815"/>
    <m/>
    <m/>
    <n v="80815"/>
    <s v="Full"/>
    <n v="80815"/>
    <n v="15000"/>
    <n v="65000"/>
    <n v="80000"/>
    <s v="No"/>
    <s v="Green"/>
    <d v="2023-04-01T00:00:00"/>
    <d v="2023-04-04T00:00:00"/>
    <d v="2023-04-04T00:00:00"/>
    <d v="2023-07-15T00:00:00"/>
    <d v="2023-07-15T00:00:00"/>
    <m/>
    <m/>
    <m/>
    <m/>
    <m/>
    <n v="15000"/>
    <n v="15000"/>
    <n v="15000"/>
    <n v="0"/>
    <s v="Green"/>
    <m/>
    <m/>
    <n v="65000"/>
    <m/>
    <m/>
    <m/>
    <m/>
    <m/>
    <m/>
    <m/>
    <m/>
    <s v="5/3/23 Accrue $15K to TPC Industrial_x000d__x000a__x000d__x000a__x000d__x000a_4-4-23 Project moved up to second qtr. per scheduling._x000d__x000a__x000d__x000a__x000d__x000a_Vapor team provided additional funds 23K from other projects within the program that were canceled."/>
    <d v="2023-05-04T00:00:00"/>
    <s v="Lockwood, Jo Dawn"/>
    <m/>
    <x v="1"/>
    <s v="Pipelines and Terminals"/>
    <s v="Operating Infrastructure"/>
    <m/>
    <s v="Southeast Terminals"/>
    <s v="BETQH - BET NORTH CHARLESTON TERMINAL"/>
    <m/>
    <m/>
    <n v="80000"/>
    <m/>
    <m/>
    <m/>
    <m/>
    <s v="Karl, Marissa"/>
    <s v="Johnson, AJ"/>
    <m/>
    <m/>
    <n v="1"/>
    <n v="44951"/>
    <m/>
    <s v="Administrator, System"/>
    <s v="Independent"/>
    <s v="Aqua"/>
    <d v="2022-08-17T00:00:00"/>
    <s v="Other Programs"/>
  </r>
  <r>
    <x v="1425"/>
    <s v="Item"/>
    <s v="Open"/>
    <x v="0"/>
    <s v="BETOP00M2301"/>
    <s v="Maintenance Framework"/>
    <n v="2075762"/>
    <s v="Matthews, Clayton"/>
    <s v="South"/>
    <s v="3. Active"/>
    <s v="Defined"/>
    <x v="5"/>
    <m/>
    <n v="543747"/>
    <n v="26750"/>
    <n v="543747"/>
    <n v="543747"/>
    <n v="0"/>
    <s v="Green"/>
    <n v="543747"/>
    <m/>
    <n v="543747"/>
    <n v="0"/>
    <m/>
    <m/>
    <n v="311638"/>
    <m/>
    <m/>
    <n v="311638"/>
    <s v="Phase"/>
    <n v="311638"/>
    <m/>
    <n v="570497"/>
    <n v="570497"/>
    <s v="No"/>
    <s v="Green"/>
    <d v="2023-06-01T00:00:00"/>
    <d v="2023-01-17T00:00:00"/>
    <d v="2023-01-17T00:00:00"/>
    <d v="2023-12-30T00:00:00"/>
    <d v="2023-08-31T00:00:00"/>
    <m/>
    <m/>
    <m/>
    <m/>
    <m/>
    <m/>
    <m/>
    <m/>
    <m/>
    <m/>
    <m/>
    <m/>
    <m/>
    <n v="72747"/>
    <n v="250000"/>
    <n v="221000"/>
    <m/>
    <m/>
    <m/>
    <m/>
    <n v="26750"/>
    <m/>
    <m/>
    <s v="Landeros, Melisa"/>
    <m/>
    <x v="1"/>
    <s v="Pipelines and Terminals"/>
    <s v="Integrity"/>
    <m/>
    <s v="Opelousas"/>
    <s v="BETOP - BET OPELOUSAS TERMINAL"/>
    <m/>
    <m/>
    <n v="72747"/>
    <n v="471000"/>
    <m/>
    <m/>
    <m/>
    <s v="Stine, Carlton"/>
    <s v="Stine, Carlton"/>
    <m/>
    <m/>
    <n v="1"/>
    <n v="44858"/>
    <m/>
    <s v="Administrator, System"/>
    <s v="Independent"/>
    <s v="Aqua"/>
    <d v="2022-08-17T00:00:00"/>
    <s v="Int - Tanks"/>
  </r>
  <r>
    <x v="1426"/>
    <s v="Item"/>
    <s v="Open"/>
    <x v="0"/>
    <s v="BETOP00M2302"/>
    <s v="Maintenance Framework"/>
    <n v="2075761"/>
    <s v="Matthews, Clayton"/>
    <s v="South"/>
    <s v="3. Active"/>
    <s v="Defined"/>
    <x v="5"/>
    <n v="75554"/>
    <n v="150000"/>
    <m/>
    <n v="225554"/>
    <n v="350000"/>
    <n v="-124446"/>
    <s v="Red"/>
    <n v="400354"/>
    <m/>
    <n v="400354"/>
    <n v="-174800"/>
    <m/>
    <m/>
    <n v="296492"/>
    <m/>
    <m/>
    <n v="296492"/>
    <s v="Phase"/>
    <n v="296492"/>
    <n v="75554"/>
    <n v="150000"/>
    <n v="225554"/>
    <s v="No"/>
    <s v="Green"/>
    <d v="2023-04-01T00:00:00"/>
    <d v="2023-01-17T00:00:00"/>
    <d v="2023-01-17T00:00:00"/>
    <d v="2023-12-30T00:00:00"/>
    <d v="2023-05-31T00:00:00"/>
    <m/>
    <m/>
    <m/>
    <m/>
    <m/>
    <n v="75554"/>
    <n v="200000"/>
    <n v="200000"/>
    <n v="-124446"/>
    <s v="Red"/>
    <m/>
    <s v="Buckeye/Customer Schedule"/>
    <n v="150000"/>
    <m/>
    <m/>
    <m/>
    <m/>
    <m/>
    <m/>
    <m/>
    <m/>
    <s v="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5-02T00:00:00"/>
    <s v="Landeros, Melisa"/>
    <m/>
    <x v="1"/>
    <s v="Pipelines and Terminals"/>
    <s v="Integrity"/>
    <m/>
    <s v="Opelousas"/>
    <s v="BETOP - BET OPELOUSAS TERMINAL"/>
    <m/>
    <m/>
    <n v="225554"/>
    <m/>
    <m/>
    <m/>
    <m/>
    <s v="Stine, Carlton"/>
    <s v="Stine, Carlton"/>
    <m/>
    <m/>
    <n v="1"/>
    <n v="44908"/>
    <m/>
    <s v="Administrator, System"/>
    <s v="Independent"/>
    <s v="Aqua"/>
    <d v="2022-08-17T00:00:00"/>
    <s v="Int - Tanks"/>
  </r>
  <r>
    <x v="1427"/>
    <s v="Item"/>
    <s v="Open"/>
    <x v="0"/>
    <s v="PP862HFM2001"/>
    <s v="Maintenance Framework"/>
    <n v="1793712"/>
    <s v="Garcia, Monica"/>
    <s v="South"/>
    <s v="7. Closed"/>
    <s v="Defined"/>
    <x v="1"/>
    <m/>
    <m/>
    <m/>
    <n v="0"/>
    <m/>
    <n v="0"/>
    <s v="Green"/>
    <m/>
    <m/>
    <m/>
    <m/>
    <m/>
    <m/>
    <m/>
    <m/>
    <m/>
    <m/>
    <s v="Interim"/>
    <m/>
    <n v="0"/>
    <m/>
    <n v="0"/>
    <s v="No"/>
    <s v="Green"/>
    <d v="2020-12-01T00:00:00"/>
    <m/>
    <m/>
    <m/>
    <d v="2023-03-31T00:00:00"/>
    <m/>
    <m/>
    <m/>
    <m/>
    <m/>
    <m/>
    <m/>
    <m/>
    <m/>
    <m/>
    <m/>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1"/>
    <s v="Pipelines and Terminals"/>
    <s v="Operating Infrastructure"/>
    <m/>
    <s v="Corpus Christi"/>
    <s v="BTXPP - Buckeye Texas Processing"/>
    <m/>
    <m/>
    <n v="0"/>
    <m/>
    <m/>
    <n v="-6957"/>
    <m/>
    <s v="Johnson, AJ"/>
    <m/>
    <m/>
    <m/>
    <n v="1"/>
    <n v="39218"/>
    <m/>
    <s v="Schultz, Amy"/>
    <s v="Independent"/>
    <s v="Aqua"/>
    <d v="2020-12-22T00:00:00"/>
    <s v="Other Programs"/>
  </r>
  <r>
    <x v="1428"/>
    <s v="Item"/>
    <s v="Open"/>
    <x v="0"/>
    <s v="PP863HFM2001"/>
    <s v="Maintenance Framework"/>
    <n v="1783713"/>
    <s v="Garcia, Monica"/>
    <s v="South"/>
    <s v="7. Closed"/>
    <s v="Defined"/>
    <x v="1"/>
    <m/>
    <m/>
    <m/>
    <n v="0"/>
    <m/>
    <n v="0"/>
    <s v="Green"/>
    <m/>
    <m/>
    <m/>
    <m/>
    <m/>
    <m/>
    <m/>
    <m/>
    <m/>
    <m/>
    <s v="Interim"/>
    <m/>
    <n v="-7209"/>
    <m/>
    <n v="-7209"/>
    <s v="No"/>
    <s v="Green"/>
    <d v="2020-12-01T00:00:00"/>
    <m/>
    <m/>
    <m/>
    <d v="2023-03-31T00:00:00"/>
    <m/>
    <m/>
    <m/>
    <m/>
    <m/>
    <m/>
    <m/>
    <m/>
    <m/>
    <m/>
    <m/>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1"/>
    <s v="Pipelines and Terminals"/>
    <s v="Operating Infrastructure"/>
    <m/>
    <s v="Corpus Christi"/>
    <s v="BTXPP - Buckeye Texas Processing"/>
    <m/>
    <m/>
    <n v="0"/>
    <m/>
    <m/>
    <n v="-14009"/>
    <m/>
    <s v="Johnson, AJ"/>
    <m/>
    <m/>
    <m/>
    <n v="1"/>
    <n v="39219"/>
    <m/>
    <s v="Schultz, Amy"/>
    <s v="Independent"/>
    <s v="Aqua"/>
    <d v="2020-12-22T00:00:00"/>
    <s v="Other Programs"/>
  </r>
  <r>
    <x v="1429"/>
    <s v="Item"/>
    <s v="Open"/>
    <x v="1"/>
    <s v="PP865HFE2201"/>
    <s v="Maintenance Framework"/>
    <m/>
    <s v="Garcia, Monica"/>
    <s v="South"/>
    <s v="6. Operational"/>
    <s v="Unplanned"/>
    <x v="1"/>
    <n v="3015"/>
    <m/>
    <m/>
    <n v="3014.97"/>
    <n v="3015"/>
    <n v="0"/>
    <s v="Green"/>
    <m/>
    <m/>
    <m/>
    <n v="3015"/>
    <m/>
    <m/>
    <n v="7247"/>
    <m/>
    <m/>
    <n v="7247"/>
    <s v="Full"/>
    <n v="7247"/>
    <n v="3015"/>
    <m/>
    <n v="3015"/>
    <s v="No"/>
    <s v="Green"/>
    <d v="2023-01-01T00:00:00"/>
    <d v="2022-12-16T00:00:00"/>
    <d v="2022-12-16T00:00:00"/>
    <d v="2022-12-31T00:00:00"/>
    <d v="2022-12-31T00:00:00"/>
    <m/>
    <m/>
    <n v="3014.97"/>
    <m/>
    <m/>
    <m/>
    <m/>
    <m/>
    <m/>
    <m/>
    <m/>
    <m/>
    <m/>
    <m/>
    <m/>
    <m/>
    <m/>
    <m/>
    <m/>
    <m/>
    <m/>
    <m/>
    <m/>
    <s v="Landeros, Melisa"/>
    <m/>
    <x v="1"/>
    <s v="Pipelines and Terminals"/>
    <s v="Station/Terminal"/>
    <m/>
    <s v="Corpus Christi"/>
    <s v="BTXHF - Buckeye Texas Hub"/>
    <m/>
    <n v="3015"/>
    <n v="0"/>
    <m/>
    <m/>
    <m/>
    <m/>
    <s v="Johnson, AJ"/>
    <s v="Johnson, AJ"/>
    <m/>
    <m/>
    <n v="1"/>
    <n v="46355"/>
    <m/>
    <s v="Meitzler, Antoinette"/>
    <s v="Independent"/>
    <s v="Aqua"/>
    <d v="2022-12-13T00:00:00"/>
    <s v="Other Programs"/>
  </r>
  <r>
    <x v="1430"/>
    <s v="Item"/>
    <s v="Open"/>
    <x v="0"/>
    <s v="PP865HFM2001"/>
    <s v="Maintenance Framework"/>
    <n v="1783715"/>
    <s v="Garcia, Monica"/>
    <s v="South"/>
    <s v="8. Canceled"/>
    <s v="Defined"/>
    <x v="1"/>
    <n v="-7247"/>
    <m/>
    <m/>
    <n v="-7247.43"/>
    <n v="-7247"/>
    <n v="0"/>
    <s v="Green"/>
    <m/>
    <m/>
    <m/>
    <n v="-7247"/>
    <m/>
    <m/>
    <m/>
    <m/>
    <m/>
    <m/>
    <s v="Interim"/>
    <m/>
    <n v="0"/>
    <m/>
    <n v="0"/>
    <s v="No"/>
    <s v="Green"/>
    <d v="2020-12-01T00:00:00"/>
    <m/>
    <m/>
    <m/>
    <d v="2023-02-02T00:00:00"/>
    <m/>
    <m/>
    <n v="-7247.43"/>
    <m/>
    <m/>
    <m/>
    <m/>
    <m/>
    <m/>
    <m/>
    <m/>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1"/>
    <s v="Pipelines and Terminals"/>
    <s v="Operating Infrastructure"/>
    <m/>
    <s v="Corpus Christi"/>
    <s v="BTXPP - Buckeye Texas Processing"/>
    <m/>
    <n v="-7247"/>
    <n v="0"/>
    <m/>
    <m/>
    <n v="409"/>
    <m/>
    <s v="Johnson, AJ"/>
    <m/>
    <m/>
    <m/>
    <n v="1"/>
    <n v="39221"/>
    <m/>
    <s v="Schultz, Amy"/>
    <s v="Independent"/>
    <s v="Aqua"/>
    <d v="2020-12-22T00:00:00"/>
    <s v="Other Programs"/>
  </r>
  <r>
    <x v="1431"/>
    <s v="Item"/>
    <s v="Open"/>
    <x v="1"/>
    <s v="PP867HFE2201"/>
    <s v="Maintenance Framework"/>
    <m/>
    <s v="Garcia, Monica"/>
    <s v="South"/>
    <s v="6. Operational"/>
    <s v="Unplanned"/>
    <x v="28"/>
    <m/>
    <m/>
    <m/>
    <n v="0"/>
    <m/>
    <n v="0"/>
    <s v="Green"/>
    <m/>
    <m/>
    <m/>
    <m/>
    <m/>
    <m/>
    <n v="545"/>
    <m/>
    <m/>
    <n v="545"/>
    <s v="Full"/>
    <n v="545"/>
    <m/>
    <m/>
    <m/>
    <s v="No"/>
    <s v="Green"/>
    <m/>
    <d v="2022-12-16T00:00:00"/>
    <d v="2022-12-16T00:00:00"/>
    <d v="2022-12-31T00:00:00"/>
    <d v="2023-02-28T00:00:00"/>
    <m/>
    <m/>
    <m/>
    <m/>
    <m/>
    <m/>
    <m/>
    <m/>
    <m/>
    <m/>
    <m/>
    <m/>
    <m/>
    <m/>
    <m/>
    <m/>
    <m/>
    <m/>
    <m/>
    <m/>
    <m/>
    <s v="2/1/23 MLG: Project Actuals will be reclassed from PP867HFM2001 -  BTXPP PP867HF BTP and BTH Pipe Support Upgrades to this project."/>
    <d v="2023-02-01T00:00:00"/>
    <s v="Landeros, Melisa"/>
    <m/>
    <x v="1"/>
    <s v="Pipelines and Terminals"/>
    <s v="Station/Terminal"/>
    <m/>
    <s v="Corpus Christi"/>
    <s v="BTXHF - Buckeye Texas Hub"/>
    <m/>
    <m/>
    <n v="0"/>
    <m/>
    <m/>
    <m/>
    <m/>
    <s v="Spari, Markella"/>
    <s v="Johnson, AJ"/>
    <m/>
    <m/>
    <n v="1"/>
    <n v="46394"/>
    <m/>
    <s v="Meitzler, Antoinette"/>
    <s v="Independent"/>
    <s v="Aqua"/>
    <d v="2022-12-20T00:00:00"/>
    <s v="Other Programs"/>
  </r>
  <r>
    <x v="1432"/>
    <s v="Item"/>
    <s v="Open"/>
    <x v="1"/>
    <s v="PP868HFE2201"/>
    <s v="Maintenance Framework"/>
    <m/>
    <s v="Garcia, Monica"/>
    <s v="South"/>
    <s v="6. Operational"/>
    <s v="Unplanned"/>
    <x v="1"/>
    <m/>
    <m/>
    <m/>
    <n v="0"/>
    <m/>
    <n v="0"/>
    <s v="Green"/>
    <m/>
    <m/>
    <m/>
    <m/>
    <m/>
    <m/>
    <n v="545"/>
    <m/>
    <m/>
    <n v="545"/>
    <s v="Full"/>
    <n v="545"/>
    <m/>
    <m/>
    <m/>
    <s v="No"/>
    <s v="Green"/>
    <m/>
    <d v="2022-12-16T00:00:00"/>
    <d v="2022-12-16T00:00:00"/>
    <d v="2022-12-31T00:00:00"/>
    <d v="2023-02-28T00:00:00"/>
    <m/>
    <m/>
    <m/>
    <m/>
    <m/>
    <m/>
    <m/>
    <m/>
    <m/>
    <m/>
    <m/>
    <m/>
    <m/>
    <m/>
    <m/>
    <m/>
    <m/>
    <m/>
    <m/>
    <m/>
    <m/>
    <s v="2/1/23 MLG: Project Actuals will be reclassed from PP868HFM2001 - BTXPP PP868HF BTP and BTH Pipe Support Upgrades to this project."/>
    <d v="2023-02-01T00:00:00"/>
    <s v="Landeros, Melisa"/>
    <m/>
    <x v="1"/>
    <s v="Pipelines and Terminals"/>
    <s v="Station/Terminal"/>
    <m/>
    <s v="Corpus Christi"/>
    <s v="BTXHF - Buckeye Texas Hub"/>
    <m/>
    <m/>
    <n v="0"/>
    <m/>
    <m/>
    <m/>
    <m/>
    <s v="Johnson, AJ"/>
    <s v="Johnson, AJ"/>
    <m/>
    <m/>
    <n v="1"/>
    <n v="46357"/>
    <m/>
    <s v="Meitzler, Antoinette"/>
    <s v="Independent"/>
    <s v="Aqua"/>
    <d v="2022-12-13T00:00:00"/>
    <s v="Other Programs"/>
  </r>
  <r>
    <x v="1433"/>
    <s v="Item"/>
    <s v="Open"/>
    <x v="0"/>
    <s v="PP868HFM2001"/>
    <s v="Maintenance Framework"/>
    <n v="1783718"/>
    <s v="Garcia, Monica"/>
    <s v="South"/>
    <s v="8. Canceled"/>
    <s v="Defined"/>
    <x v="1"/>
    <m/>
    <m/>
    <m/>
    <n v="0"/>
    <m/>
    <n v="0"/>
    <s v="Green"/>
    <m/>
    <m/>
    <m/>
    <m/>
    <m/>
    <m/>
    <m/>
    <m/>
    <m/>
    <m/>
    <s v="Interim"/>
    <m/>
    <n v="0"/>
    <m/>
    <n v="0"/>
    <s v="No"/>
    <s v="Green"/>
    <d v="2020-12-01T00:00:00"/>
    <m/>
    <m/>
    <m/>
    <d v="2023-03-31T00:00:00"/>
    <m/>
    <m/>
    <m/>
    <m/>
    <m/>
    <m/>
    <m/>
    <m/>
    <m/>
    <m/>
    <m/>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1"/>
    <s v="Pipelines and Terminals"/>
    <s v="Operating Infrastructure"/>
    <m/>
    <s v="Corpus Christi"/>
    <s v="BTXPP - Buckeye Texas Processing"/>
    <m/>
    <m/>
    <n v="0"/>
    <m/>
    <m/>
    <n v="-217"/>
    <m/>
    <s v="Johnson, AJ"/>
    <m/>
    <m/>
    <m/>
    <n v="1"/>
    <n v="39223"/>
    <m/>
    <s v="Schultz, Amy"/>
    <s v="Independent"/>
    <s v="Aqua"/>
    <d v="2020-12-22T00:00:00"/>
    <s v="Other Programs"/>
  </r>
  <r>
    <x v="1434"/>
    <s v="Item"/>
    <s v="Open"/>
    <x v="0"/>
    <s v="PP999A3M2201"/>
    <s v="Exempt"/>
    <n v="2014049"/>
    <s v="Garcia, Monica"/>
    <s v="South"/>
    <s v="4. On-Hold"/>
    <s v="Defined"/>
    <x v="7"/>
    <n v="10528"/>
    <n v="185000"/>
    <m/>
    <n v="195528.09"/>
    <n v="408011"/>
    <n v="-212483"/>
    <s v="Red"/>
    <m/>
    <m/>
    <m/>
    <n v="195528"/>
    <m/>
    <m/>
    <n v="335000"/>
    <m/>
    <m/>
    <n v="335000"/>
    <s v="Full"/>
    <n v="335000"/>
    <n v="150143"/>
    <n v="185000"/>
    <n v="335143"/>
    <s v="No"/>
    <s v="Green"/>
    <d v="2022-10-01T00:00:00"/>
    <d v="2022-08-31T00:00:00"/>
    <d v="2022-08-31T00:00:00"/>
    <d v="2021-11-30T00:00:00"/>
    <d v="2023-12-29T00:00:00"/>
    <m/>
    <m/>
    <n v="-2463.5"/>
    <n v="3908.57"/>
    <n v="6566.07"/>
    <n v="2516.9499999999998"/>
    <m/>
    <m/>
    <n v="2517"/>
    <s v="Red"/>
    <m/>
    <m/>
    <m/>
    <m/>
    <m/>
    <m/>
    <m/>
    <n v="55000"/>
    <n v="130000"/>
    <m/>
    <m/>
    <s v="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  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5-01T00:00:00"/>
    <s v="Landeros, Melisa"/>
    <m/>
    <x v="1"/>
    <s v="Pipelines and Terminals"/>
    <s v="Integrity"/>
    <m/>
    <s v="Corpus Christi"/>
    <s v="BTXPP - Buckeye Texas Processing"/>
    <m/>
    <n v="8011"/>
    <n v="2517"/>
    <m/>
    <n v="185000"/>
    <n v="139615"/>
    <m/>
    <s v="Bartal, Nick"/>
    <s v="Bartal, Nick"/>
    <m/>
    <m/>
    <n v="1"/>
    <n v="40069"/>
    <m/>
    <s v="Schultz, Amy"/>
    <s v="Independent"/>
    <s v="Aqua"/>
    <d v="2021-05-11T00:00:00"/>
    <s v="Int- Planned Digs"/>
  </r>
  <r>
    <x v="1435"/>
    <s v="Item"/>
    <s v="Open"/>
    <x v="0"/>
    <s v="BSEVS00E2301"/>
    <s v="Maintenance Framework"/>
    <n v="2085516"/>
    <s v="Matthews, Clayton"/>
    <s v="South"/>
    <s v="5. Deferred"/>
    <s v="Defined"/>
    <x v="5"/>
    <m/>
    <n v="1"/>
    <m/>
    <n v="1"/>
    <n v="1"/>
    <n v="0"/>
    <s v="Green"/>
    <n v="329796"/>
    <m/>
    <n v="329796"/>
    <n v="-329795"/>
    <m/>
    <m/>
    <n v="184250"/>
    <m/>
    <m/>
    <n v="184250"/>
    <s v="Phase"/>
    <n v="184250"/>
    <m/>
    <n v="1"/>
    <n v="1"/>
    <s v="No"/>
    <s v="Green"/>
    <d v="2023-12-01T00:00:00"/>
    <d v="2023-02-14T00:00:00"/>
    <d v="2023-02-14T00:00:00"/>
    <d v="2023-12-31T00:00:00"/>
    <d v="2023-12-31T00:00:00"/>
    <m/>
    <m/>
    <m/>
    <m/>
    <m/>
    <m/>
    <m/>
    <m/>
    <m/>
    <m/>
    <m/>
    <m/>
    <m/>
    <m/>
    <m/>
    <m/>
    <m/>
    <n v="0"/>
    <n v="0"/>
    <n v="1"/>
    <m/>
    <s v="4.5.23 Project Deferred."/>
    <d v="2023-04-05T00:00:00"/>
    <s v="Landeros, Melisa"/>
    <m/>
    <x v="1"/>
    <s v="Pipelines and Terminals"/>
    <s v="Integrity"/>
    <m/>
    <s v="North Carolina"/>
    <s v="BSEVS - SELMA TERMINAL"/>
    <m/>
    <m/>
    <n v="0"/>
    <m/>
    <n v="1"/>
    <m/>
    <m/>
    <s v="Stine, Carlton"/>
    <s v="Stine, Carlton"/>
    <m/>
    <m/>
    <n v="1"/>
    <n v="44879"/>
    <m/>
    <s v="Administrator, System"/>
    <s v="Independent"/>
    <s v="Aqua"/>
    <d v="2022-08-17T00:00:00"/>
    <s v="Int - Tanks"/>
  </r>
  <r>
    <x v="1436"/>
    <s v="Item"/>
    <s v="Open"/>
    <x v="0"/>
    <s v="BTXPP00M2219"/>
    <s v="Maintenance Framework"/>
    <n v="2022552"/>
    <s v="Garcia, Monica"/>
    <s v="South"/>
    <s v="7. Closed"/>
    <s v="Drawdown"/>
    <x v="1"/>
    <n v="35"/>
    <n v="1"/>
    <m/>
    <n v="36"/>
    <n v="36"/>
    <n v="0"/>
    <s v="Green"/>
    <m/>
    <m/>
    <m/>
    <n v="36"/>
    <m/>
    <m/>
    <n v="107000"/>
    <m/>
    <n v="13000"/>
    <n v="107000"/>
    <s v="Full"/>
    <n v="120000"/>
    <n v="120059"/>
    <n v="1"/>
    <n v="120060"/>
    <s v="No"/>
    <s v="Green"/>
    <d v="2022-09-01T00:00:00"/>
    <d v="2022-09-13T00:00:00"/>
    <d v="2022-09-13T00:00:00"/>
    <d v="2022-12-31T00:00:00"/>
    <d v="2022-11-03T00:00:00"/>
    <m/>
    <m/>
    <m/>
    <m/>
    <n v="35"/>
    <m/>
    <m/>
    <m/>
    <m/>
    <m/>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x v="1"/>
    <s v="Pipelines and Terminals"/>
    <s v="Operating Infrastructure"/>
    <m/>
    <s v="Corpus Christi"/>
    <s v="BTXPP - Buckeye Texas Processing"/>
    <m/>
    <n v="35"/>
    <n v="0"/>
    <m/>
    <n v="1"/>
    <n v="120024"/>
    <m/>
    <s v="Johnson, AJ"/>
    <s v="Johnson, AJ"/>
    <m/>
    <m/>
    <n v="1"/>
    <n v="45555"/>
    <m/>
    <s v="Administrator, System"/>
    <s v="Independent"/>
    <s v="Aqua"/>
    <d v="2022-08-29T00:00:00"/>
    <s v="Other Programs"/>
  </r>
  <r>
    <x v="1437"/>
    <s v="Item"/>
    <s v="Candidate"/>
    <x v="0"/>
    <m/>
    <s v="Maintenance Framework"/>
    <m/>
    <s v="Campbell, William"/>
    <s v="South"/>
    <s v="1. Proposed"/>
    <m/>
    <x v="28"/>
    <m/>
    <n v="75000"/>
    <m/>
    <n v="75000"/>
    <n v="75000"/>
    <n v="0"/>
    <s v="Green"/>
    <n v="75000"/>
    <m/>
    <n v="75000"/>
    <n v="0"/>
    <m/>
    <m/>
    <m/>
    <m/>
    <m/>
    <m/>
    <m/>
    <m/>
    <m/>
    <n v="75000"/>
    <n v="75000"/>
    <s v="No"/>
    <s v="Green"/>
    <d v="2023-06-01T00:00:00"/>
    <m/>
    <m/>
    <m/>
    <d v="2023-05-31T00:00:00"/>
    <m/>
    <m/>
    <m/>
    <m/>
    <m/>
    <m/>
    <m/>
    <m/>
    <m/>
    <m/>
    <m/>
    <m/>
    <m/>
    <n v="25000"/>
    <n v="50000"/>
    <m/>
    <m/>
    <m/>
    <m/>
    <m/>
    <m/>
    <m/>
    <m/>
    <m/>
    <m/>
    <x v="1"/>
    <s v="Pipelines and Terminals"/>
    <s v="Operating Infrastructure"/>
    <m/>
    <s v="South Carolina"/>
    <s v="BETNU - BET SPARTANBURG"/>
    <m/>
    <m/>
    <n v="25000"/>
    <n v="50000"/>
    <m/>
    <m/>
    <m/>
    <s v="Clark, Dave"/>
    <m/>
    <m/>
    <m/>
    <n v="1"/>
    <n v="45824"/>
    <m/>
    <s v="Clark, David"/>
    <s v="Independent"/>
    <s v="Aqua"/>
    <d v="2022-09-12T00:00:00"/>
    <s v="Other Programs"/>
  </r>
  <r>
    <x v="1438"/>
    <s v="Item"/>
    <s v="Open"/>
    <x v="1"/>
    <m/>
    <s v="Maintenance Framework"/>
    <m/>
    <s v="Burke, Joshua"/>
    <s v="South"/>
    <s v="1. Proposed"/>
    <m/>
    <x v="1"/>
    <m/>
    <n v="100000"/>
    <m/>
    <n v="100000"/>
    <n v="100000"/>
    <n v="0"/>
    <s v="Green"/>
    <n v="100000"/>
    <m/>
    <n v="100000"/>
    <n v="0"/>
    <m/>
    <m/>
    <m/>
    <m/>
    <m/>
    <m/>
    <m/>
    <m/>
    <m/>
    <n v="100000"/>
    <n v="100000"/>
    <s v="No"/>
    <s v="Green"/>
    <d v="2023-06-01T00:00:00"/>
    <m/>
    <m/>
    <m/>
    <d v="2023-07-31T00:00:00"/>
    <m/>
    <m/>
    <m/>
    <m/>
    <m/>
    <m/>
    <n v="0"/>
    <n v="0"/>
    <n v="0"/>
    <s v="Green"/>
    <m/>
    <m/>
    <n v="0"/>
    <n v="50000"/>
    <n v="0"/>
    <n v="30000"/>
    <n v="20000"/>
    <m/>
    <m/>
    <m/>
    <m/>
    <s v="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5-03T00:00:00"/>
    <m/>
    <m/>
    <x v="1"/>
    <s v="Pipelines and Terminals"/>
    <s v="Station/Terminal"/>
    <m/>
    <s v="Corpus Christi"/>
    <s v="BTXFI - Buckeye Texas Field Services"/>
    <m/>
    <m/>
    <n v="50000"/>
    <n v="50000"/>
    <m/>
    <m/>
    <m/>
    <s v="Johnson, AJ"/>
    <m/>
    <m/>
    <m/>
    <n v="1"/>
    <n v="45199"/>
    <m/>
    <s v="Administrator, System"/>
    <s v="Independent"/>
    <s v="Aqua"/>
    <d v="2022-08-23T00:00:00"/>
    <s v="Other Programs"/>
  </r>
  <r>
    <x v="1439"/>
    <s v="Item"/>
    <s v="Open"/>
    <x v="1"/>
    <s v="STXXI00E2203"/>
    <s v="Maintenance Framework"/>
    <n v="2002983"/>
    <s v="Burke, Joshua"/>
    <s v="South"/>
    <s v="6. Operational"/>
    <s v="Emergent"/>
    <x v="11"/>
    <n v="-3434"/>
    <m/>
    <m/>
    <n v="-3434.18"/>
    <n v="-3434"/>
    <n v="0"/>
    <s v="Green"/>
    <m/>
    <m/>
    <m/>
    <n v="-3434"/>
    <m/>
    <m/>
    <n v="300000"/>
    <m/>
    <m/>
    <n v="300000"/>
    <s v="Interim"/>
    <n v="300000"/>
    <n v="303545"/>
    <m/>
    <n v="303545"/>
    <s v="No"/>
    <s v="Green"/>
    <d v="2022-07-01T00:00:00"/>
    <d v="2022-10-28T00:00:00"/>
    <d v="2022-10-28T00:00:00"/>
    <d v="2022-09-15T00:00:00"/>
    <d v="2022-10-31T00:00:00"/>
    <m/>
    <m/>
    <n v="-3434.18"/>
    <m/>
    <m/>
    <m/>
    <m/>
    <m/>
    <m/>
    <m/>
    <m/>
    <m/>
    <m/>
    <m/>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5-03T00:00:00"/>
    <s v="Landeros, Melisa"/>
    <m/>
    <x v="1"/>
    <s v="Pipelines and Terminals"/>
    <s v="South Texas Gateway"/>
    <m/>
    <s v="Corpus Christi"/>
    <s v="STXXI - Ingleside"/>
    <m/>
    <n v="-3434"/>
    <n v="0"/>
    <m/>
    <m/>
    <n v="306979"/>
    <m/>
    <s v="Aiken, Elaine"/>
    <s v="Asiedu, Saka"/>
    <m/>
    <m/>
    <n v="1"/>
    <n v="44107"/>
    <m/>
    <s v="Guest, ProSight"/>
    <s v="Independent"/>
    <s v="Aqua"/>
    <d v="2022-07-12T00:00:00"/>
    <s v="Int - Planned Corr &amp; FI"/>
  </r>
  <r>
    <x v="1440"/>
    <s v="Item"/>
    <s v="Open"/>
    <x v="0"/>
    <m/>
    <s v="Maintenance Framework"/>
    <m/>
    <s v="Burke, Joshua"/>
    <s v="South"/>
    <s v="1. Proposed"/>
    <m/>
    <x v="22"/>
    <m/>
    <n v="375000"/>
    <m/>
    <n v="375000"/>
    <n v="375000"/>
    <n v="0"/>
    <s v="Green"/>
    <n v="375000"/>
    <m/>
    <n v="375000"/>
    <n v="0"/>
    <m/>
    <m/>
    <m/>
    <m/>
    <m/>
    <m/>
    <m/>
    <m/>
    <m/>
    <n v="375000"/>
    <n v="375000"/>
    <s v="No"/>
    <s v="Green"/>
    <d v="2023-06-01T00:00:00"/>
    <m/>
    <m/>
    <m/>
    <d v="2023-08-31T00:00:00"/>
    <m/>
    <m/>
    <m/>
    <m/>
    <m/>
    <m/>
    <n v="0"/>
    <n v="0"/>
    <n v="0"/>
    <s v="Green"/>
    <m/>
    <m/>
    <n v="0"/>
    <n v="50000"/>
    <n v="50000"/>
    <n v="150000"/>
    <n v="125000"/>
    <m/>
    <m/>
    <m/>
    <m/>
    <s v="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5-03T00:00:00"/>
    <m/>
    <m/>
    <x v="1"/>
    <s v="Pipelines and Terminals"/>
    <s v="South Texas Gateway"/>
    <m/>
    <s v="Corpus Christi"/>
    <s v="STXXI - Ingleside"/>
    <m/>
    <m/>
    <n v="50000"/>
    <n v="325000"/>
    <m/>
    <m/>
    <m/>
    <s v="Bonenberger, Mark"/>
    <m/>
    <m/>
    <m/>
    <n v="1"/>
    <n v="45198"/>
    <m/>
    <s v="Administrator, System"/>
    <s v="Independent"/>
    <s v="Aqua"/>
    <d v="2022-08-23T00:00:00"/>
    <s v="Other Programs"/>
  </r>
  <r>
    <x v="1441"/>
    <s v="Item"/>
    <s v="Open"/>
    <x v="0"/>
    <s v="STXXI00M2204"/>
    <s v="Maintenance Framework"/>
    <n v="2023840"/>
    <s v="Garcia, Monica"/>
    <s v="South"/>
    <s v="3. Active"/>
    <s v="Emergent"/>
    <x v="1"/>
    <n v="6730"/>
    <n v="100000"/>
    <m/>
    <n v="106729.76"/>
    <n v="211543"/>
    <n v="-104813"/>
    <s v="Red"/>
    <n v="60000"/>
    <m/>
    <n v="60000"/>
    <n v="46730"/>
    <m/>
    <m/>
    <n v="103000"/>
    <m/>
    <m/>
    <n v="103000"/>
    <s v="Phase"/>
    <n v="103000"/>
    <n v="100346"/>
    <n v="100000"/>
    <n v="200346"/>
    <s v="No"/>
    <s v="Green"/>
    <d v="2022-11-01T00:00:00"/>
    <d v="2022-09-28T00:00:00"/>
    <d v="2022-09-28T00:00:00"/>
    <d v="2023-02-17T00:00:00"/>
    <d v="2023-07-31T00:00:00"/>
    <m/>
    <m/>
    <n v="3553.79"/>
    <n v="1393.62"/>
    <n v="1595.32"/>
    <n v="187.03"/>
    <m/>
    <m/>
    <n v="187"/>
    <s v="Red"/>
    <m/>
    <m/>
    <m/>
    <m/>
    <m/>
    <n v="40000"/>
    <n v="60000"/>
    <m/>
    <m/>
    <m/>
    <m/>
    <s v="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3-01T00:00:00"/>
    <s v="Landeros, Melisa"/>
    <m/>
    <x v="1"/>
    <s v="Pipelines and Terminals"/>
    <s v="South Texas Gateway"/>
    <m/>
    <s v="Corpus Christi"/>
    <s v="STXXI - Ingleside"/>
    <m/>
    <n v="6543"/>
    <n v="187"/>
    <n v="100000"/>
    <m/>
    <n v="93616"/>
    <m/>
    <s v="Johnson, AJ"/>
    <s v="Gee, Ryan"/>
    <m/>
    <m/>
    <n v="1"/>
    <n v="45538"/>
    <m/>
    <s v="Administrator, System"/>
    <s v="Independent"/>
    <s v="Aqua"/>
    <d v="2022-08-29T00:00:00"/>
    <s v="Marine"/>
  </r>
  <r>
    <x v="1442"/>
    <s v="Item"/>
    <s v="Open"/>
    <x v="1"/>
    <s v="STXXI00E2102"/>
    <s v="Project Framework"/>
    <n v="1888592"/>
    <s v="Burke, Joshua"/>
    <s v="South"/>
    <s v="7. Closed"/>
    <s v="Defined"/>
    <x v="27"/>
    <n v="-4150"/>
    <m/>
    <m/>
    <n v="-4150"/>
    <n v="-4150"/>
    <n v="0"/>
    <s v="Green"/>
    <m/>
    <m/>
    <m/>
    <n v="-4150"/>
    <m/>
    <m/>
    <n v="39000"/>
    <m/>
    <m/>
    <n v="39000"/>
    <s v="Full"/>
    <n v="39000"/>
    <n v="7609"/>
    <m/>
    <n v="7609"/>
    <s v="No"/>
    <s v="Green"/>
    <d v="2021-10-01T00:00:00"/>
    <d v="2021-09-22T00:00:00"/>
    <d v="2021-09-22T00:00:00"/>
    <d v="2022-01-31T00:00:00"/>
    <d v="2022-03-11T00:00:00"/>
    <m/>
    <m/>
    <n v="-4150"/>
    <m/>
    <m/>
    <m/>
    <m/>
    <m/>
    <m/>
    <m/>
    <m/>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x v="1"/>
    <s v="Pipelines and Terminals"/>
    <s v="South Texas Gateway"/>
    <m/>
    <s v="Corpus Christi"/>
    <s v="STXXI - Ingleside"/>
    <m/>
    <n v="-4150"/>
    <n v="0"/>
    <m/>
    <m/>
    <n v="4759"/>
    <m/>
    <s v="Spari, Markella"/>
    <s v="Martin, David N."/>
    <m/>
    <m/>
    <n v="1"/>
    <n v="42146"/>
    <m/>
    <s v="Clark, David"/>
    <s v="Independent"/>
    <s v="Aqua"/>
    <d v="2021-09-14T00:00:00"/>
    <s v="Marine"/>
  </r>
  <r>
    <x v="1443"/>
    <s v="Item"/>
    <s v="Candidate"/>
    <x v="1"/>
    <m/>
    <s v="Maintenance Framework"/>
    <m/>
    <s v="Wirfs, Mike"/>
    <s v="South"/>
    <s v="1. Proposed"/>
    <s v="Defined"/>
    <x v="9"/>
    <m/>
    <n v="56000"/>
    <m/>
    <n v="56000"/>
    <n v="56000"/>
    <n v="0"/>
    <s v="Green"/>
    <n v="56000"/>
    <m/>
    <n v="56000"/>
    <n v="0"/>
    <m/>
    <m/>
    <m/>
    <m/>
    <m/>
    <m/>
    <m/>
    <m/>
    <m/>
    <n v="56000"/>
    <n v="56000"/>
    <s v="No"/>
    <s v="Green"/>
    <d v="2023-10-01T00:00:00"/>
    <m/>
    <m/>
    <m/>
    <d v="2023-03-31T00:00:00"/>
    <m/>
    <m/>
    <m/>
    <m/>
    <m/>
    <m/>
    <m/>
    <m/>
    <m/>
    <m/>
    <m/>
    <m/>
    <m/>
    <m/>
    <m/>
    <m/>
    <m/>
    <n v="56000"/>
    <m/>
    <m/>
    <m/>
    <s v="Project was offered up to R Geib to defer to 2024.  Project was forecasted into October 2023 to coincide with CP surveys at Gateway."/>
    <d v="2023-05-01T00:00:00"/>
    <m/>
    <m/>
    <x v="1"/>
    <s v="Pipelines and Terminals"/>
    <s v="South Texas Gateway"/>
    <m/>
    <s v="Corpus Christi"/>
    <s v="STXXI - Ingleside"/>
    <m/>
    <m/>
    <n v="0"/>
    <m/>
    <n v="56000"/>
    <m/>
    <m/>
    <s v="Geib, Rob"/>
    <m/>
    <m/>
    <m/>
    <n v="1"/>
    <n v="40595"/>
    <m/>
    <s v="Guest, ProSight"/>
    <s v="Independent"/>
    <s v="Aqua"/>
    <d v="2021-07-21T00:00:00"/>
    <s v="Int - Planned Corr &amp; FI"/>
  </r>
  <r>
    <x v="1444"/>
    <s v="Item"/>
    <s v="Open"/>
    <x v="0"/>
    <m/>
    <s v="Maintenance Framework"/>
    <m/>
    <s v="Garcia, Monica"/>
    <s v="South"/>
    <s v="1. Proposed"/>
    <m/>
    <x v="29"/>
    <m/>
    <n v="15000"/>
    <m/>
    <n v="15000"/>
    <n v="15000"/>
    <n v="0"/>
    <s v="Green"/>
    <n v="15000"/>
    <m/>
    <n v="15000"/>
    <n v="0"/>
    <m/>
    <m/>
    <m/>
    <m/>
    <m/>
    <m/>
    <m/>
    <m/>
    <m/>
    <n v="15000"/>
    <n v="15000"/>
    <s v="No"/>
    <s v="Green"/>
    <d v="2023-07-01T00:00:00"/>
    <m/>
    <m/>
    <m/>
    <d v="2023-07-31T00:00:00"/>
    <m/>
    <m/>
    <m/>
    <m/>
    <m/>
    <m/>
    <m/>
    <m/>
    <m/>
    <m/>
    <m/>
    <m/>
    <m/>
    <m/>
    <n v="15000"/>
    <m/>
    <m/>
    <m/>
    <m/>
    <m/>
    <m/>
    <s v="3/1/23 MLG: walk down tentatively scheduled for mid-March._x000d__x000a__x000d__x000a__x000d__x000a_2/2/23 MLG: Scope development tentatively scheduled for mid-to late February."/>
    <d v="2023-03-01T00:00:00"/>
    <m/>
    <m/>
    <x v="1"/>
    <s v="Pipelines and Terminals"/>
    <s v="South Texas Gateway"/>
    <m/>
    <s v="Corpus Christi"/>
    <s v="STXXI - Ingleside"/>
    <m/>
    <m/>
    <n v="0"/>
    <n v="15000"/>
    <m/>
    <m/>
    <m/>
    <s v="Forsey, Frank"/>
    <m/>
    <m/>
    <m/>
    <n v="1"/>
    <n v="45537"/>
    <m/>
    <s v="Administrator, System"/>
    <s v="Independent"/>
    <s v="Aqua"/>
    <d v="2022-08-29T00:00:00"/>
    <s v="Other Programs"/>
  </r>
  <r>
    <x v="1445"/>
    <s v="Item"/>
    <s v="Open"/>
    <x v="0"/>
    <s v="STXXI00M2203"/>
    <s v="Maintenance Framework"/>
    <n v="2022467"/>
    <s v="Burke, Joshua"/>
    <s v="South"/>
    <s v="7. Closed"/>
    <s v="Defined"/>
    <x v="22"/>
    <n v="-5999"/>
    <m/>
    <m/>
    <n v="-5999.12"/>
    <n v="-5999"/>
    <n v="0"/>
    <s v="Green"/>
    <m/>
    <m/>
    <m/>
    <n v="-5999"/>
    <m/>
    <m/>
    <n v="60000"/>
    <m/>
    <m/>
    <n v="60000"/>
    <s v="Full"/>
    <n v="60000"/>
    <n v="42181"/>
    <m/>
    <n v="42181"/>
    <s v="No"/>
    <s v="Green"/>
    <d v="2022-11-01T00:00:00"/>
    <d v="2022-09-12T00:00:00"/>
    <d v="2022-09-12T00:00:00"/>
    <d v="2022-10-31T00:00:00"/>
    <d v="2022-12-31T00:00:00"/>
    <m/>
    <m/>
    <n v="-5999.12"/>
    <m/>
    <m/>
    <m/>
    <m/>
    <m/>
    <m/>
    <m/>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x v="1"/>
    <s v="Pipelines and Terminals"/>
    <s v="South Texas Gateway"/>
    <m/>
    <s v="Corpus Christi"/>
    <s v="STXXI - Ingleside"/>
    <m/>
    <n v="-5999"/>
    <n v="0"/>
    <m/>
    <m/>
    <n v="48181"/>
    <m/>
    <s v="Bonenberger, Mark"/>
    <s v="Johnson, AJ"/>
    <m/>
    <m/>
    <n v="1"/>
    <n v="41929"/>
    <m/>
    <s v="Administrator, System"/>
    <s v="Independent"/>
    <s v="Aqua"/>
    <d v="2021-08-23T00:00:00"/>
    <s v="Other Programs"/>
  </r>
  <r>
    <x v="1446"/>
    <s v="Item"/>
    <s v="Open"/>
    <x v="0"/>
    <m/>
    <s v="Project Framework"/>
    <m/>
    <s v="Campbell, William"/>
    <s v="South"/>
    <s v="1. Proposed"/>
    <m/>
    <x v="27"/>
    <m/>
    <n v="80000"/>
    <m/>
    <n v="80000"/>
    <n v="80000"/>
    <n v="0"/>
    <s v="Green"/>
    <n v="80000"/>
    <m/>
    <n v="80000"/>
    <n v="0"/>
    <m/>
    <m/>
    <m/>
    <m/>
    <m/>
    <m/>
    <m/>
    <m/>
    <m/>
    <n v="80000"/>
    <n v="80000"/>
    <s v="No"/>
    <s v="Green"/>
    <d v="2023-06-01T00:00:00"/>
    <m/>
    <m/>
    <m/>
    <d v="2023-05-31T00:00:00"/>
    <m/>
    <m/>
    <m/>
    <m/>
    <m/>
    <m/>
    <m/>
    <m/>
    <m/>
    <m/>
    <m/>
    <m/>
    <m/>
    <n v="40000"/>
    <n v="40000"/>
    <m/>
    <m/>
    <m/>
    <m/>
    <m/>
    <m/>
    <m/>
    <m/>
    <m/>
    <m/>
    <x v="1"/>
    <s v="Pipelines and Terminals"/>
    <s v="Operating Infrastructure"/>
    <m/>
    <s v="Florida"/>
    <s v="BETQT - BET TAMPA NORTH TERMINAL"/>
    <m/>
    <m/>
    <n v="40000"/>
    <n v="40000"/>
    <m/>
    <m/>
    <m/>
    <s v="Spari, Markella"/>
    <m/>
    <m/>
    <m/>
    <n v="1"/>
    <n v="41947"/>
    <m/>
    <s v="Administrator, System"/>
    <s v="Independent"/>
    <s v="Aqua"/>
    <d v="2021-08-23T00:00:00"/>
    <s v="Marine"/>
  </r>
  <r>
    <x v="1447"/>
    <s v="Item"/>
    <s v="Open"/>
    <x v="0"/>
    <m/>
    <s v="Project Framework"/>
    <m/>
    <s v="Campbell, William"/>
    <s v="South"/>
    <s v="1. Proposed"/>
    <m/>
    <x v="27"/>
    <m/>
    <n v="80000"/>
    <m/>
    <n v="80000"/>
    <n v="80000"/>
    <n v="0"/>
    <s v="Green"/>
    <n v="80000"/>
    <m/>
    <n v="80000"/>
    <n v="0"/>
    <m/>
    <m/>
    <m/>
    <m/>
    <m/>
    <m/>
    <m/>
    <m/>
    <m/>
    <n v="80000"/>
    <n v="80000"/>
    <s v="No"/>
    <s v="Green"/>
    <d v="2023-06-01T00:00:00"/>
    <m/>
    <m/>
    <m/>
    <d v="2023-05-31T00:00:00"/>
    <m/>
    <m/>
    <m/>
    <m/>
    <m/>
    <m/>
    <m/>
    <m/>
    <m/>
    <m/>
    <m/>
    <m/>
    <m/>
    <n v="40000"/>
    <n v="40000"/>
    <m/>
    <m/>
    <m/>
    <m/>
    <m/>
    <m/>
    <m/>
    <m/>
    <m/>
    <m/>
    <x v="1"/>
    <s v="Pipelines and Terminals"/>
    <s v="Operating Infrastructure"/>
    <m/>
    <s v="Florida"/>
    <s v="BETQT - BET TAMPA NORTH TERMINAL"/>
    <m/>
    <m/>
    <n v="40000"/>
    <n v="40000"/>
    <m/>
    <m/>
    <m/>
    <s v="Spari, Markella"/>
    <m/>
    <m/>
    <m/>
    <n v="1"/>
    <n v="41948"/>
    <m/>
    <s v="Administrator, System"/>
    <s v="Independent"/>
    <s v="Aqua"/>
    <d v="2021-08-23T00:00:00"/>
    <s v="Marine"/>
  </r>
  <r>
    <x v="1448"/>
    <s v="Item"/>
    <s v="Open"/>
    <x v="0"/>
    <s v="BETQT00M2203"/>
    <s v="Maintenance Framework"/>
    <n v="2002652"/>
    <s v="Corman, Chris"/>
    <s v="South"/>
    <s v="7. Closed"/>
    <s v="Defined"/>
    <x v="31"/>
    <n v="118"/>
    <m/>
    <m/>
    <n v="118.14"/>
    <n v="118"/>
    <n v="0"/>
    <s v="Green"/>
    <m/>
    <m/>
    <m/>
    <n v="118"/>
    <m/>
    <m/>
    <n v="79000"/>
    <m/>
    <m/>
    <n v="79000"/>
    <s v="Full"/>
    <n v="79000"/>
    <n v="64588"/>
    <m/>
    <n v="64588"/>
    <s v="No"/>
    <s v="Green"/>
    <d v="2022-07-01T00:00:00"/>
    <d v="2022-07-11T00:00:00"/>
    <d v="2022-07-11T00:00:00"/>
    <d v="2022-10-30T00:00:00"/>
    <d v="2022-10-30T00:00:00"/>
    <m/>
    <m/>
    <n v="118.14"/>
    <m/>
    <m/>
    <m/>
    <m/>
    <m/>
    <m/>
    <m/>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x v="1"/>
    <s v="Pipelines and Terminals"/>
    <s v="Operating Infrastructure"/>
    <m/>
    <s v="Florida"/>
    <s v="BETQT - BET TAMPA NORTH TERMINAL"/>
    <m/>
    <n v="118"/>
    <n v="0"/>
    <m/>
    <m/>
    <n v="64469"/>
    <m/>
    <s v="Clark, Chris"/>
    <s v="Asiedu, Saka"/>
    <m/>
    <m/>
    <n v="1"/>
    <n v="37867"/>
    <m/>
    <s v="Guest, ProSight"/>
    <s v="Independent"/>
    <s v="Aqua"/>
    <d v="2020-08-13T00:00:00"/>
    <s v="Other Programs"/>
  </r>
  <r>
    <x v="1449"/>
    <s v="Item"/>
    <s v="Open"/>
    <x v="0"/>
    <s v="BETQT00M2205"/>
    <s v="Maintenance Framework"/>
    <n v="2051077"/>
    <s v="Campbell, William"/>
    <s v="South"/>
    <s v="7. Closed"/>
    <s v="Drawdown"/>
    <x v="1"/>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m/>
    <m/>
    <m/>
    <m/>
    <m/>
    <m/>
    <m/>
    <m/>
    <m/>
    <m/>
    <m/>
    <m/>
    <m/>
    <m/>
    <s v="3/1/23-Project complete, invoicing complete, close project_x000d__x000a_2/1/23-Project complete, invoicing for security and electrical outstanding_x000d__x000a_1/4/23- Accrue $145k to Attaway. Project will complete in Jan 2023"/>
    <d v="2023-02-23T00:00:00"/>
    <s v="Lockwood, Jo Dawn"/>
    <m/>
    <x v="1"/>
    <s v="Pipelines and Terminals"/>
    <s v="Operating Infrastructure"/>
    <m/>
    <s v="Florida"/>
    <s v="BETQT - BET TAMPA NORTH TERMINAL"/>
    <m/>
    <n v="155541"/>
    <n v="0"/>
    <m/>
    <m/>
    <n v="145000"/>
    <m/>
    <s v="Johnson, AJ"/>
    <s v="Burke, Kevin"/>
    <m/>
    <m/>
    <n v="1"/>
    <n v="46267"/>
    <m/>
    <s v="Guest, ProSight"/>
    <s v="Independent"/>
    <s v="Aqua"/>
    <d v="2022-11-29T00:00:00"/>
    <s v="Other Programs"/>
  </r>
  <r>
    <x v="1450"/>
    <s v="Item"/>
    <s v="Candidate"/>
    <x v="1"/>
    <m/>
    <s v="Exempt"/>
    <m/>
    <s v="Bryant, Ben"/>
    <s v="South"/>
    <s v="4. On-Hold"/>
    <s v="Defined"/>
    <x v="1"/>
    <m/>
    <n v="1"/>
    <m/>
    <n v="1"/>
    <n v="1"/>
    <n v="0"/>
    <s v="Green"/>
    <m/>
    <m/>
    <m/>
    <n v="1"/>
    <m/>
    <m/>
    <m/>
    <m/>
    <m/>
    <m/>
    <m/>
    <m/>
    <m/>
    <n v="1"/>
    <n v="1"/>
    <s v="No"/>
    <s v="Green"/>
    <d v="2023-12-01T00:00:00"/>
    <m/>
    <m/>
    <m/>
    <d v="2023-12-31T00:00:00"/>
    <m/>
    <m/>
    <m/>
    <m/>
    <m/>
    <m/>
    <m/>
    <m/>
    <m/>
    <m/>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x v="1"/>
    <s v="Pipelines and Terminals"/>
    <s v="Station/Terminal"/>
    <m/>
    <s v="Florida"/>
    <s v="BETQT - BET TAMPA NORTH TERMINAL"/>
    <m/>
    <m/>
    <n v="0"/>
    <m/>
    <n v="1"/>
    <m/>
    <m/>
    <s v="Johnson, AJ"/>
    <m/>
    <m/>
    <m/>
    <n v="1"/>
    <n v="37889"/>
    <m/>
    <s v="Guest, ProSight"/>
    <s v="Independent"/>
    <s v="Aqua"/>
    <d v="2020-08-13T00:00:00"/>
    <s v="Other Programs"/>
  </r>
  <r>
    <x v="1451"/>
    <s v="Item"/>
    <s v="Open"/>
    <x v="1"/>
    <s v="BETTK00E2302"/>
    <s v="Maintenance Framework"/>
    <n v="2095103"/>
    <s v="Corman, Chris"/>
    <s v="South"/>
    <s v="3. Active"/>
    <s v="Drawdown"/>
    <x v="1"/>
    <m/>
    <n v="28000"/>
    <m/>
    <n v="28000"/>
    <n v="28000"/>
    <n v="0"/>
    <s v="Green"/>
    <m/>
    <n v="28000"/>
    <n v="28000"/>
    <n v="0"/>
    <m/>
    <m/>
    <n v="28000"/>
    <m/>
    <m/>
    <n v="28000"/>
    <s v="Full"/>
    <n v="28000"/>
    <m/>
    <n v="28000"/>
    <n v="28000"/>
    <s v="No"/>
    <s v="Green"/>
    <d v="2023-06-01T00:00:00"/>
    <d v="2023-03-15T00:00:00"/>
    <d v="2023-03-15T00:00:00"/>
    <d v="2023-06-01T00:00:00"/>
    <d v="2023-06-01T00:00:00"/>
    <m/>
    <m/>
    <m/>
    <m/>
    <m/>
    <m/>
    <m/>
    <m/>
    <m/>
    <m/>
    <m/>
    <m/>
    <m/>
    <n v="28000"/>
    <m/>
    <m/>
    <m/>
    <m/>
    <m/>
    <m/>
    <m/>
    <m/>
    <m/>
    <s v="Lockwood, Jo Dawn"/>
    <m/>
    <x v="1"/>
    <s v="Pipelines and Terminals"/>
    <s v="Station/Terminal"/>
    <m/>
    <s v="Florida"/>
    <s v="BETTK - BET TAMPA"/>
    <m/>
    <m/>
    <n v="28000"/>
    <m/>
    <m/>
    <m/>
    <m/>
    <s v="Johnson, AJ"/>
    <s v="Miller, Michael A."/>
    <s v="N/A"/>
    <m/>
    <n v="1"/>
    <n v="46784"/>
    <m/>
    <s v="Johnson, AJ"/>
    <s v="JDE Child"/>
    <s v="Burnt Orange"/>
    <d v="2023-03-14T00:00:00"/>
    <m/>
  </r>
  <r>
    <x v="1452"/>
    <s v="Item"/>
    <s v="Open"/>
    <x v="1"/>
    <s v="BETTK00E2301"/>
    <s v="Maintenance Framework"/>
    <n v="2085511"/>
    <s v="Matthews, Clayton"/>
    <s v="South"/>
    <s v="3. Active"/>
    <s v="Defined"/>
    <x v="5"/>
    <m/>
    <n v="10000"/>
    <m/>
    <n v="10000"/>
    <n v="10000"/>
    <n v="0"/>
    <s v="Green"/>
    <n v="10000"/>
    <m/>
    <n v="10000"/>
    <n v="0"/>
    <m/>
    <m/>
    <n v="11000"/>
    <m/>
    <m/>
    <n v="11000"/>
    <s v="Phase"/>
    <n v="11000"/>
    <m/>
    <n v="10000"/>
    <n v="10000"/>
    <s v="No"/>
    <s v="Green"/>
    <d v="2023-05-01T00:00:00"/>
    <d v="2023-02-14T00:00:00"/>
    <d v="2023-02-14T00:00:00"/>
    <d v="2023-12-31T00:00:00"/>
    <d v="2023-12-31T00:00:00"/>
    <m/>
    <m/>
    <m/>
    <m/>
    <m/>
    <m/>
    <n v="10000"/>
    <n v="10000"/>
    <n v="-10000"/>
    <s v="Red"/>
    <m/>
    <s v="Forecasting"/>
    <n v="10000"/>
    <m/>
    <m/>
    <m/>
    <m/>
    <m/>
    <m/>
    <m/>
    <m/>
    <m/>
    <m/>
    <s v="Landeros, Melisa"/>
    <m/>
    <x v="1"/>
    <s v="Pipelines and Terminals"/>
    <s v="Tank Integrity"/>
    <m/>
    <s v="Florida"/>
    <s v="BETTK - BET TAMPA"/>
    <m/>
    <m/>
    <n v="10000"/>
    <m/>
    <m/>
    <m/>
    <m/>
    <s v="Stine, Carlton"/>
    <s v="Stine, Carlton"/>
    <m/>
    <m/>
    <n v="1"/>
    <n v="44887"/>
    <m/>
    <s v="Administrator, System"/>
    <s v="Independent"/>
    <s v="Aqua"/>
    <d v="2022-08-17T00:00:00"/>
    <s v="Int - Tanks"/>
  </r>
  <r>
    <x v="1453"/>
    <s v="Item"/>
    <s v="Open"/>
    <x v="1"/>
    <s v="BETTK00E2303"/>
    <s v="Maintenance Framework"/>
    <n v="2095803"/>
    <s v="Bryant, Ben"/>
    <s v="South"/>
    <s v="3. Active"/>
    <s v="Drawdown"/>
    <x v="5"/>
    <m/>
    <n v="40000"/>
    <m/>
    <n v="40000"/>
    <n v="40000"/>
    <n v="0"/>
    <s v="Green"/>
    <m/>
    <m/>
    <m/>
    <n v="40000"/>
    <m/>
    <m/>
    <n v="40000"/>
    <m/>
    <m/>
    <n v="40000"/>
    <s v="Full"/>
    <n v="40000"/>
    <m/>
    <n v="40000"/>
    <n v="40000"/>
    <s v="No"/>
    <s v="Green"/>
    <d v="2023-05-01T00:00:00"/>
    <d v="2023-03-23T00:00:00"/>
    <d v="2023-03-23T00:00:00"/>
    <d v="2023-05-31T00:00:00"/>
    <d v="2023-05-31T00:00:00"/>
    <m/>
    <m/>
    <m/>
    <m/>
    <m/>
    <m/>
    <m/>
    <m/>
    <m/>
    <m/>
    <m/>
    <m/>
    <n v="40000"/>
    <m/>
    <m/>
    <m/>
    <m/>
    <m/>
    <m/>
    <m/>
    <m/>
    <m/>
    <m/>
    <s v="Landeros, Melisa"/>
    <m/>
    <x v="1"/>
    <s v="Pipelines and Terminals"/>
    <s v="Tank Integrity"/>
    <m/>
    <s v="Florida"/>
    <s v="BETTK - BET TAMPA"/>
    <m/>
    <m/>
    <n v="40000"/>
    <m/>
    <m/>
    <m/>
    <m/>
    <s v="Stine, Carlton"/>
    <s v="Stine, Carlton"/>
    <s v="N/A"/>
    <m/>
    <n v="1"/>
    <n v="46819"/>
    <m/>
    <s v="Stine, Carlton"/>
    <s v="JDE Child"/>
    <s v="Burnt Orange"/>
    <d v="2023-03-20T00:00:00"/>
    <m/>
  </r>
  <r>
    <x v="1454"/>
    <s v="Item"/>
    <s v="Open"/>
    <x v="0"/>
    <s v="BETTK00M2205"/>
    <s v="Maintenance Framework"/>
    <n v="2024023"/>
    <s v="Wirfs, Mike"/>
    <s v="South"/>
    <s v="6. Operational"/>
    <s v="Defined"/>
    <x v="9"/>
    <n v="11352"/>
    <m/>
    <n v="0"/>
    <n v="11352.29"/>
    <n v="10977"/>
    <n v="375"/>
    <s v="Yellow"/>
    <m/>
    <m/>
    <m/>
    <n v="11352"/>
    <m/>
    <m/>
    <n v="71000"/>
    <m/>
    <m/>
    <n v="71000"/>
    <s v="Full"/>
    <n v="71000"/>
    <n v="75206"/>
    <n v="0"/>
    <n v="75206"/>
    <s v="No"/>
    <s v="Green"/>
    <d v="2022-12-01T00:00:00"/>
    <d v="2022-09-30T00:00:00"/>
    <d v="2022-09-30T00:00:00"/>
    <d v="2022-12-31T00:00:00"/>
    <d v="2022-12-31T00:00:00"/>
    <m/>
    <m/>
    <n v="2426.41"/>
    <n v="210.58"/>
    <n v="8340"/>
    <n v="375.3"/>
    <m/>
    <m/>
    <n v="375"/>
    <s v="Red"/>
    <m/>
    <m/>
    <m/>
    <m/>
    <m/>
    <m/>
    <m/>
    <m/>
    <m/>
    <m/>
    <n v="0"/>
    <s v="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5-05T00:00:00"/>
    <s v="Lockwood, Jo Dawn"/>
    <m/>
    <x v="1"/>
    <s v="Pipelines and Terminals"/>
    <s v="Integrity"/>
    <m/>
    <s v="Florida"/>
    <s v="BETTK - BET TAMPA"/>
    <m/>
    <n v="10977"/>
    <n v="375"/>
    <m/>
    <m/>
    <n v="63853"/>
    <m/>
    <s v="Geib, Rob"/>
    <s v="Johnson, AJ"/>
    <s v="N/A"/>
    <m/>
    <n v="1"/>
    <n v="31486"/>
    <m/>
    <s v="Guest, ProSight"/>
    <s v="Independent"/>
    <s v="Aqua"/>
    <d v="2018-08-29T00:00:00"/>
    <s v="Int - Planned Corr &amp; FI"/>
  </r>
  <r>
    <x v="1455"/>
    <s v="Item"/>
    <s v="Open"/>
    <x v="0"/>
    <s v="BTXHF00M2203"/>
    <s v="Maintenance Framework"/>
    <n v="1937300"/>
    <s v="Matthews, Clayton"/>
    <s v="South"/>
    <s v="6. Operational"/>
    <s v="Defined"/>
    <x v="5"/>
    <n v="44407"/>
    <m/>
    <m/>
    <n v="44406.7"/>
    <n v="42060"/>
    <n v="2347"/>
    <s v="Yellow"/>
    <m/>
    <m/>
    <m/>
    <n v="44407"/>
    <m/>
    <m/>
    <n v="336000"/>
    <m/>
    <m/>
    <n v="336000"/>
    <s v="Phase"/>
    <n v="336000"/>
    <n v="422671"/>
    <m/>
    <n v="422671"/>
    <s v="No"/>
    <s v="Green"/>
    <d v="2022-05-01T00:00:00"/>
    <d v="2022-01-04T00:00:00"/>
    <d v="2022-01-04T00:00:00"/>
    <d v="2022-12-31T00:00:00"/>
    <d v="2022-10-01T00:00:00"/>
    <m/>
    <m/>
    <n v="31034.91"/>
    <n v="10550.24"/>
    <n v="474.55"/>
    <n v="2347"/>
    <m/>
    <m/>
    <n v="2347"/>
    <s v="Red"/>
    <m/>
    <m/>
    <m/>
    <m/>
    <m/>
    <m/>
    <m/>
    <m/>
    <m/>
    <m/>
    <m/>
    <s v="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5-02T00:00:00"/>
    <s v="Landeros, Melisa"/>
    <m/>
    <x v="1"/>
    <s v="Pipelines and Terminals"/>
    <s v="Integrity"/>
    <m/>
    <s v="Corpus Christi"/>
    <s v="BTXHF - Buckeye Texas Hub"/>
    <m/>
    <n v="42060"/>
    <n v="2347"/>
    <m/>
    <m/>
    <n v="378264"/>
    <m/>
    <s v="Stine, Carlton"/>
    <s v="Stine, Carlton"/>
    <m/>
    <m/>
    <n v="1"/>
    <n v="37895"/>
    <m/>
    <s v="Guest, ProSight"/>
    <s v="Independent"/>
    <s v="Aqua"/>
    <d v="2020-08-13T00:00:00"/>
    <s v="Int - Tanks"/>
  </r>
  <r>
    <x v="1456"/>
    <s v="Item"/>
    <s v="Open"/>
    <x v="0"/>
    <s v="BTXHF00M2201"/>
    <s v="Maintenance Framework"/>
    <n v="1937298"/>
    <s v="Matthews, Clayton"/>
    <s v="South"/>
    <s v="7. Closed"/>
    <s v="Defined"/>
    <x v="5"/>
    <n v="520"/>
    <m/>
    <n v="31000"/>
    <n v="519.70000000000005"/>
    <m/>
    <n v="520"/>
    <s v="Red"/>
    <m/>
    <m/>
    <m/>
    <n v="520"/>
    <m/>
    <m/>
    <n v="373000"/>
    <m/>
    <m/>
    <n v="373000"/>
    <s v="Phase"/>
    <n v="373000"/>
    <n v="342634"/>
    <n v="31000"/>
    <n v="373634"/>
    <s v="No"/>
    <s v="Green"/>
    <d v="2022-02-01T00:00:00"/>
    <d v="2022-01-04T00:00:00"/>
    <d v="2022-01-04T00:00:00"/>
    <d v="2022-12-31T00:00:00"/>
    <d v="2022-07-31T00:00:00"/>
    <m/>
    <m/>
    <m/>
    <m/>
    <m/>
    <n v="519.70000000000005"/>
    <m/>
    <m/>
    <n v="520"/>
    <s v="Red"/>
    <m/>
    <m/>
    <m/>
    <m/>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x v="1"/>
    <s v="Pipelines and Terminals"/>
    <s v="Integrity"/>
    <m/>
    <s v="Corpus Christi"/>
    <s v="BTXHF - Buckeye Texas Hub"/>
    <m/>
    <m/>
    <n v="520"/>
    <m/>
    <m/>
    <n v="342114"/>
    <m/>
    <s v="Stine, Carlton"/>
    <s v="Stine, Carlton"/>
    <m/>
    <m/>
    <n v="1"/>
    <n v="37899"/>
    <m/>
    <s v="Guest, ProSight"/>
    <s v="Independent"/>
    <s v="Aqua"/>
    <d v="2020-08-13T00:00:00"/>
    <s v="Int - Tanks"/>
  </r>
  <r>
    <x v="1457"/>
    <s v="Item"/>
    <s v="Open"/>
    <x v="0"/>
    <s v="BTXHF00M2211"/>
    <s v="Maintenance Framework"/>
    <n v="2004171"/>
    <s v="Matthews, Clayton"/>
    <s v="South"/>
    <s v="7. Closed"/>
    <s v="Drawdown"/>
    <x v="5"/>
    <n v="321"/>
    <m/>
    <m/>
    <n v="321.13"/>
    <n v="321"/>
    <n v="0"/>
    <s v="Green"/>
    <m/>
    <m/>
    <m/>
    <n v="321"/>
    <m/>
    <m/>
    <n v="199000"/>
    <m/>
    <n v="37430"/>
    <n v="236430"/>
    <s v="Supplemental"/>
    <n v="236430"/>
    <n v="220393"/>
    <m/>
    <n v="220393"/>
    <s v="No"/>
    <s v="Green"/>
    <d v="2022-07-01T00:00:00"/>
    <d v="2022-07-27T00:00:00"/>
    <d v="2022-07-27T00:00:00"/>
    <d v="2022-12-31T00:00:00"/>
    <d v="2022-09-30T00:00:00"/>
    <m/>
    <m/>
    <n v="321.13"/>
    <m/>
    <m/>
    <m/>
    <m/>
    <m/>
    <m/>
    <m/>
    <m/>
    <m/>
    <m/>
    <m/>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x v="1"/>
    <s v="Pipelines and Terminals"/>
    <s v="Integrity"/>
    <m/>
    <s v="Corpus Christi"/>
    <s v="BTXHF - Buckeye Texas Hub"/>
    <m/>
    <n v="321"/>
    <n v="0"/>
    <m/>
    <m/>
    <n v="220072"/>
    <m/>
    <s v="Stine, Carlton"/>
    <s v="Stine, Carlton"/>
    <m/>
    <m/>
    <n v="1"/>
    <n v="43831"/>
    <m/>
    <s v="Stine, Carlton"/>
    <s v="Independent"/>
    <s v="Aqua"/>
    <d v="2022-05-24T00:00:00"/>
    <s v="Int - Tanks"/>
  </r>
  <r>
    <x v="1458"/>
    <s v="Item"/>
    <s v="Open"/>
    <x v="0"/>
    <s v="BTXHF00M2202"/>
    <s v="Exempt"/>
    <n v="1937299"/>
    <s v="Matthews, Clayton"/>
    <s v="South"/>
    <s v="6. Operational"/>
    <s v="Defined"/>
    <x v="5"/>
    <n v="2483"/>
    <m/>
    <m/>
    <n v="2483.4299999999998"/>
    <n v="2719"/>
    <n v="-236"/>
    <s v="Yellow"/>
    <m/>
    <m/>
    <m/>
    <n v="2483"/>
    <m/>
    <m/>
    <n v="373000"/>
    <m/>
    <m/>
    <n v="373000"/>
    <s v="Phase"/>
    <n v="373000"/>
    <n v="523275"/>
    <m/>
    <n v="523275"/>
    <s v="No"/>
    <s v="Green"/>
    <d v="2022-04-01T00:00:00"/>
    <d v="2022-01-04T00:00:00"/>
    <d v="2022-01-04T00:00:00"/>
    <d v="2022-12-31T00:00:00"/>
    <d v="2022-12-31T00:00:00"/>
    <m/>
    <m/>
    <n v="0"/>
    <n v="719.15"/>
    <n v="2000"/>
    <n v="-235.72"/>
    <m/>
    <m/>
    <n v="-236"/>
    <s v="Red"/>
    <m/>
    <m/>
    <m/>
    <m/>
    <m/>
    <m/>
    <m/>
    <m/>
    <m/>
    <m/>
    <m/>
    <s v="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5-02T00:00:00"/>
    <s v="Landeros, Melisa"/>
    <m/>
    <x v="1"/>
    <s v="Pipelines and Terminals"/>
    <s v="Integrity"/>
    <m/>
    <s v="Corpus Christi"/>
    <s v="BTXHF - Buckeye Texas Hub"/>
    <m/>
    <n v="2719"/>
    <n v="-236"/>
    <m/>
    <m/>
    <n v="520791"/>
    <m/>
    <s v="Stine, Carlton"/>
    <s v="Stine, Carlton"/>
    <s v="N/A"/>
    <m/>
    <n v="1"/>
    <n v="30424"/>
    <m/>
    <s v="Guest, ProSight"/>
    <s v="Independent"/>
    <s v="Aqua"/>
    <d v="2018-08-07T00:00:00"/>
    <s v="Int - Tanks"/>
  </r>
  <r>
    <x v="1459"/>
    <s v="Item"/>
    <s v="Open"/>
    <x v="0"/>
    <s v="BTXPP00M2207"/>
    <s v="Maintenance Framework"/>
    <n v="1980749"/>
    <s v="Matthews, Clayton"/>
    <s v="South"/>
    <s v="6. Operational"/>
    <s v="Defined"/>
    <x v="5"/>
    <n v="1067"/>
    <m/>
    <m/>
    <n v="1066.78"/>
    <n v="97"/>
    <n v="970"/>
    <s v="Red"/>
    <m/>
    <m/>
    <m/>
    <n v="1067"/>
    <m/>
    <m/>
    <n v="553000"/>
    <m/>
    <m/>
    <n v="553000"/>
    <s v="Full"/>
    <n v="553000"/>
    <n v="558837"/>
    <m/>
    <n v="558837"/>
    <s v="No"/>
    <s v="Green"/>
    <d v="2022-05-01T00:00:00"/>
    <d v="2022-05-27T00:00:00"/>
    <d v="2022-05-27T00:00:00"/>
    <d v="2022-07-29T00:00:00"/>
    <d v="2022-09-30T00:00:00"/>
    <m/>
    <m/>
    <n v="1404.81"/>
    <n v="-7405.19"/>
    <n v="6097"/>
    <n v="970.16"/>
    <m/>
    <m/>
    <n v="970"/>
    <s v="Red"/>
    <m/>
    <m/>
    <m/>
    <m/>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x v="1"/>
    <s v="Pipelines and Terminals"/>
    <s v="Integrity"/>
    <m/>
    <s v="Corpus Christi"/>
    <s v="BTXPP - Buckeye Texas Processing"/>
    <m/>
    <n v="97"/>
    <n v="970"/>
    <m/>
    <m/>
    <n v="557770"/>
    <m/>
    <s v="Stine, Carlton"/>
    <s v="Stine, Carlton"/>
    <m/>
    <m/>
    <n v="1"/>
    <n v="43379"/>
    <m/>
    <s v="Clark, David"/>
    <s v="Independent"/>
    <s v="Aqua"/>
    <d v="2022-04-08T00:00:00"/>
    <s v="Int - Tanks"/>
  </r>
  <r>
    <x v="1460"/>
    <s v="Item"/>
    <s v="Open"/>
    <x v="0"/>
    <s v="BTXPP00M2215"/>
    <s v="Maintenance Framework"/>
    <n v="2002884"/>
    <s v="Matthews, Clayton"/>
    <s v="South"/>
    <s v="6. Operational"/>
    <s v="Drawdown"/>
    <x v="5"/>
    <n v="26114"/>
    <m/>
    <m/>
    <n v="26113.74"/>
    <n v="25114"/>
    <n v="1000"/>
    <s v="Yellow"/>
    <m/>
    <m/>
    <m/>
    <n v="26114"/>
    <m/>
    <m/>
    <n v="149000"/>
    <m/>
    <n v="75845"/>
    <n v="224845"/>
    <s v="Supplemental"/>
    <n v="224845"/>
    <n v="224399"/>
    <m/>
    <n v="224399"/>
    <s v="No"/>
    <s v="Green"/>
    <d v="2022-08-01T00:00:00"/>
    <d v="2022-08-11T00:00:00"/>
    <d v="2022-08-11T00:00:00"/>
    <d v="2022-09-15T00:00:00"/>
    <d v="2022-11-30T00:00:00"/>
    <m/>
    <m/>
    <n v="10713.69"/>
    <n v="13554.92"/>
    <n v="845.13"/>
    <n v="1000"/>
    <m/>
    <m/>
    <n v="1000"/>
    <s v="Red"/>
    <m/>
    <m/>
    <m/>
    <m/>
    <m/>
    <m/>
    <m/>
    <m/>
    <m/>
    <m/>
    <m/>
    <s v="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5-02T00:00:00"/>
    <s v="Landeros, Melisa"/>
    <m/>
    <x v="1"/>
    <s v="Pipelines and Terminals"/>
    <s v="Integrity"/>
    <m/>
    <s v="Corpus Christi"/>
    <s v="BTXPP - Buckeye Texas Processing"/>
    <m/>
    <n v="25114"/>
    <n v="1000"/>
    <m/>
    <m/>
    <n v="198285"/>
    <m/>
    <s v="Stine, Carlton"/>
    <s v="Stine, Carlton"/>
    <m/>
    <m/>
    <n v="1"/>
    <n v="44327"/>
    <m/>
    <s v="Stine, Carlton"/>
    <s v="Independent"/>
    <s v="Aqua"/>
    <d v="2022-07-29T00:00:00"/>
    <s v="Int - Tanks"/>
  </r>
  <r>
    <x v="1461"/>
    <s v="Item"/>
    <s v="Open"/>
    <x v="1"/>
    <s v="VM930SHE2201"/>
    <s v="Maintenance Framework"/>
    <n v="2022611"/>
    <s v="Corman, Chris"/>
    <s v="South"/>
    <s v="6. Operational"/>
    <s v="Defined"/>
    <x v="10"/>
    <n v="91012"/>
    <m/>
    <m/>
    <n v="91011.78"/>
    <n v="92000"/>
    <n v="-988"/>
    <s v="Yellow"/>
    <m/>
    <m/>
    <m/>
    <n v="91012"/>
    <m/>
    <m/>
    <n v="92000"/>
    <m/>
    <m/>
    <n v="92000"/>
    <s v="Full"/>
    <n v="92000"/>
    <n v="91012"/>
    <m/>
    <n v="91012"/>
    <s v="No"/>
    <s v="Green"/>
    <d v="2023-04-01T00:00:00"/>
    <d v="2022-09-14T00:00:00"/>
    <d v="2022-09-14T00:00:00"/>
    <d v="2022-12-05T00:00:00"/>
    <d v="2023-02-28T00:00:00"/>
    <m/>
    <m/>
    <m/>
    <m/>
    <m/>
    <n v="91011.78"/>
    <n v="92000"/>
    <n v="92000"/>
    <n v="-988"/>
    <s v="Yellow"/>
    <m/>
    <m/>
    <m/>
    <m/>
    <m/>
    <m/>
    <m/>
    <m/>
    <m/>
    <m/>
    <m/>
    <s v="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5-04T00:00:00"/>
    <s v="Lockwood, Jo Dawn"/>
    <m/>
    <x v="1"/>
    <s v="Pipelines and Terminals"/>
    <s v="Pipeline Integrity"/>
    <m/>
    <s v="Liberty"/>
    <s v="VM930SH - VMH JUNCTION TO SHELL 6"/>
    <m/>
    <m/>
    <n v="91012"/>
    <m/>
    <m/>
    <m/>
    <m/>
    <s v="Bartal, Nick"/>
    <s v="Asiedu, Saka"/>
    <m/>
    <m/>
    <n v="1"/>
    <n v="38236"/>
    <m/>
    <s v="Schultz, Amy"/>
    <s v="Independent"/>
    <s v="Aqua"/>
    <d v="2020-08-17T00:00:00"/>
    <s v="Int - Assessments"/>
  </r>
  <r>
    <x v="1462"/>
    <s v="Item"/>
    <s v="Open"/>
    <x v="1"/>
    <s v="BETQM00E2302"/>
    <s v="Maintenance Framework"/>
    <n v="2095109"/>
    <s v="Corman, Chris"/>
    <s v="South"/>
    <s v="3. Active"/>
    <s v="Drawdown"/>
    <x v="19"/>
    <n v="7752"/>
    <n v="20000"/>
    <m/>
    <n v="27751.99"/>
    <n v="20000"/>
    <n v="7752"/>
    <s v="Red"/>
    <m/>
    <m/>
    <m/>
    <n v="27752"/>
    <m/>
    <m/>
    <n v="20000"/>
    <m/>
    <m/>
    <n v="20000"/>
    <s v="Full"/>
    <n v="20000"/>
    <n v="7752"/>
    <n v="20000"/>
    <n v="27752"/>
    <s v="No"/>
    <s v="Green"/>
    <d v="2023-04-01T00:00:00"/>
    <d v="2023-03-15T00:00:00"/>
    <d v="2023-03-15T00:00:00"/>
    <d v="2023-06-01T00:00:00"/>
    <d v="2023-06-01T00:00:00"/>
    <m/>
    <m/>
    <m/>
    <m/>
    <m/>
    <n v="7751.99"/>
    <m/>
    <m/>
    <n v="7752"/>
    <s v="Red"/>
    <m/>
    <m/>
    <n v="20000"/>
    <m/>
    <m/>
    <m/>
    <m/>
    <m/>
    <m/>
    <m/>
    <m/>
    <m/>
    <m/>
    <s v="Lockwood, Jo Dawn"/>
    <m/>
    <x v="1"/>
    <s v="Pipelines and Terminals"/>
    <s v="Station/Terminal"/>
    <m/>
    <s v="North Carolina"/>
    <s v="BETQM - BET WILMINGTON TERMINAL"/>
    <m/>
    <m/>
    <n v="27752"/>
    <m/>
    <m/>
    <m/>
    <m/>
    <s v="Younce, Michael"/>
    <s v="Smith, Mark D."/>
    <s v="N/A"/>
    <m/>
    <n v="1"/>
    <n v="46771"/>
    <m/>
    <s v="Johnson, AJ"/>
    <s v="JDE Child"/>
    <s v="Burnt Orange"/>
    <d v="2023-03-14T00:00:00"/>
    <m/>
  </r>
  <r>
    <x v="1463"/>
    <s v="Item"/>
    <s v="Open"/>
    <x v="0"/>
    <m/>
    <s v="Project Framework"/>
    <m/>
    <s v="Magouirk, Josh"/>
    <s v="South"/>
    <s v="1. Proposed"/>
    <m/>
    <x v="27"/>
    <m/>
    <n v="67375"/>
    <m/>
    <n v="67375"/>
    <n v="67375"/>
    <n v="0"/>
    <s v="Green"/>
    <n v="67375"/>
    <m/>
    <n v="67375"/>
    <n v="0"/>
    <m/>
    <m/>
    <m/>
    <m/>
    <m/>
    <m/>
    <m/>
    <m/>
    <m/>
    <n v="67375"/>
    <n v="67375"/>
    <s v="No"/>
    <s v="Green"/>
    <d v="2023-08-01T00:00:00"/>
    <m/>
    <m/>
    <m/>
    <d v="2023-08-31T00:00:00"/>
    <m/>
    <m/>
    <m/>
    <m/>
    <m/>
    <m/>
    <m/>
    <m/>
    <m/>
    <m/>
    <m/>
    <m/>
    <m/>
    <m/>
    <m/>
    <n v="67375"/>
    <m/>
    <m/>
    <m/>
    <m/>
    <m/>
    <m/>
    <m/>
    <m/>
    <m/>
    <x v="1"/>
    <s v="Pipelines and Terminals"/>
    <s v="Operating Infrastructure"/>
    <m/>
    <s v="Southeast Terminals"/>
    <s v="BETQM - BET WILMINGTON TERMINAL"/>
    <m/>
    <m/>
    <n v="0"/>
    <n v="67375"/>
    <m/>
    <m/>
    <m/>
    <s v="Spari, Markella"/>
    <m/>
    <m/>
    <m/>
    <n v="1"/>
    <n v="41950"/>
    <m/>
    <s v="Administrator, System"/>
    <s v="Independent"/>
    <s v="Aqua"/>
    <d v="2021-08-23T00:00:00"/>
    <s v="Marine"/>
  </r>
  <r>
    <x v="1464"/>
    <s v="Item"/>
    <s v="Open"/>
    <x v="1"/>
    <s v="BETQM00E2201"/>
    <s v="Maintenance Framework"/>
    <n v="1936919"/>
    <s v="Bryant, Ben"/>
    <s v="South"/>
    <s v="7. Closed"/>
    <s v="Defined"/>
    <x v="5"/>
    <n v="-15713"/>
    <m/>
    <m/>
    <n v="-15713.22"/>
    <n v="20287"/>
    <n v="-36000"/>
    <s v="Red"/>
    <m/>
    <m/>
    <m/>
    <n v="-15713"/>
    <m/>
    <m/>
    <n v="166000"/>
    <n v="331000"/>
    <m/>
    <n v="166000"/>
    <s v="Phase"/>
    <n v="497000"/>
    <n v="29287"/>
    <m/>
    <n v="29287"/>
    <s v="No"/>
    <s v="Green"/>
    <d v="2022-07-01T00:00:00"/>
    <d v="2021-12-30T00:00:00"/>
    <d v="2021-12-30T00:00:00"/>
    <d v="2022-12-31T00:00:00"/>
    <d v="2022-12-31T00:00:00"/>
    <m/>
    <m/>
    <n v="472.47"/>
    <n v="17916.189999999999"/>
    <n v="1898.12"/>
    <n v="-36000"/>
    <m/>
    <m/>
    <n v="-36000"/>
    <s v="Red"/>
    <m/>
    <m/>
    <m/>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x v="1"/>
    <s v="Pipelines and Terminals"/>
    <s v="Tank Integrity"/>
    <m/>
    <s v="Southeast Terminals"/>
    <s v="BETQM - BET WILMINGTON TERMINAL"/>
    <m/>
    <n v="20287"/>
    <n v="-36000"/>
    <m/>
    <m/>
    <n v="45000"/>
    <m/>
    <s v="Stine, Carlton"/>
    <s v="Jones, Kevin"/>
    <m/>
    <m/>
    <n v="1"/>
    <n v="41351"/>
    <m/>
    <s v="Administrator, System"/>
    <s v="Independent"/>
    <s v="Aqua"/>
    <d v="2021-08-09T00:00:00"/>
    <s v="Int - Tanks"/>
  </r>
  <r>
    <x v="1465"/>
    <s v="Item"/>
    <s v="Open"/>
    <x v="0"/>
    <s v="BETQM00M2201"/>
    <s v="Maintenance Framework"/>
    <n v="2051324"/>
    <s v="Bryant, Ben"/>
    <s v="South"/>
    <s v="7. Closed"/>
    <s v="Drawdown"/>
    <x v="5"/>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m/>
    <m/>
    <m/>
    <m/>
    <m/>
    <m/>
    <m/>
    <m/>
    <m/>
    <m/>
    <m/>
    <s v="5/1/23 Ready to close._x000d__x000a__x000d__x000a__x000d__x000a_12/9/22-CES-This project represents a reclass from BETQM00E2201 to this project_x000d__x000a_."/>
    <d v="2023-05-01T00:00:00"/>
    <s v="Lockwood, Jo Dawn"/>
    <m/>
    <x v="1"/>
    <s v="Pipelines and Terminals"/>
    <s v="Integrity"/>
    <m/>
    <s v="North Carolina"/>
    <s v="BETQM - BET WILMINGTON TERMINAL"/>
    <m/>
    <n v="17406"/>
    <n v="0"/>
    <m/>
    <m/>
    <n v="438330"/>
    <m/>
    <s v="Stine, Carlton"/>
    <s v="Shook, Mark B."/>
    <m/>
    <m/>
    <n v="1"/>
    <n v="46252"/>
    <m/>
    <s v="Guest, ProSight"/>
    <s v="Independent"/>
    <s v="Aqua"/>
    <d v="2022-11-21T00:00:00"/>
    <s v="Int - Tanks"/>
  </r>
  <r>
    <x v="1466"/>
    <s v="Item"/>
    <s v="Open"/>
    <x v="1"/>
    <s v="BETQM00E2203"/>
    <s v="Maintenance Framework"/>
    <n v="2044299"/>
    <s v="Leal, Trey (Tony)"/>
    <s v="South"/>
    <s v="7. Closed"/>
    <s v="Defined"/>
    <x v="19"/>
    <n v="325"/>
    <m/>
    <m/>
    <n v="325.13"/>
    <n v="325"/>
    <n v="0"/>
    <s v="Green"/>
    <m/>
    <m/>
    <m/>
    <n v="325"/>
    <m/>
    <m/>
    <n v="22000"/>
    <m/>
    <m/>
    <n v="22000"/>
    <s v="Full"/>
    <n v="22000"/>
    <n v="18820"/>
    <m/>
    <n v="18820"/>
    <s v="No"/>
    <s v="Green"/>
    <d v="2022-12-01T00:00:00"/>
    <d v="2022-11-07T00:00:00"/>
    <d v="2022-11-07T00:00:00"/>
    <d v="2022-12-31T00:00:00"/>
    <d v="2022-12-31T00:00:00"/>
    <m/>
    <m/>
    <n v="0"/>
    <n v="0"/>
    <n v="325.13"/>
    <m/>
    <m/>
    <m/>
    <m/>
    <m/>
    <m/>
    <m/>
    <m/>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x v="1"/>
    <s v="Pipelines and Terminals"/>
    <s v="Station/Terminal"/>
    <m/>
    <s v="North Carolina"/>
    <s v="BETQM - BET WILMINGTON TERMINAL"/>
    <m/>
    <n v="325"/>
    <n v="0"/>
    <m/>
    <m/>
    <n v="18495"/>
    <m/>
    <s v="Younce, Michael"/>
    <s v="Asiedu, Saka"/>
    <m/>
    <m/>
    <n v="1"/>
    <n v="45367"/>
    <m/>
    <s v="Clark, David"/>
    <s v="Independent"/>
    <s v="Aqua"/>
    <d v="2022-08-26T00:00:00"/>
    <s v="Other Programs"/>
  </r>
  <r>
    <x v="1467"/>
    <s v="Item"/>
    <s v="Open"/>
    <x v="1"/>
    <m/>
    <s v="Maintenance Framework"/>
    <m/>
    <s v="Magouirk, Josh"/>
    <s v="South"/>
    <s v="1. Proposed"/>
    <m/>
    <x v="11"/>
    <m/>
    <n v="15000"/>
    <m/>
    <n v="15000"/>
    <n v="15000"/>
    <n v="0"/>
    <s v="Green"/>
    <n v="15000"/>
    <m/>
    <n v="15000"/>
    <n v="0"/>
    <m/>
    <m/>
    <m/>
    <m/>
    <m/>
    <m/>
    <m/>
    <m/>
    <m/>
    <n v="15000"/>
    <n v="15000"/>
    <s v="No"/>
    <s v="Green"/>
    <d v="2023-06-01T00:00:00"/>
    <m/>
    <m/>
    <m/>
    <d v="2023-04-30T00:00:00"/>
    <m/>
    <m/>
    <m/>
    <m/>
    <m/>
    <m/>
    <m/>
    <m/>
    <m/>
    <m/>
    <m/>
    <m/>
    <m/>
    <n v="15000"/>
    <m/>
    <m/>
    <m/>
    <m/>
    <m/>
    <m/>
    <m/>
    <m/>
    <m/>
    <m/>
    <m/>
    <x v="1"/>
    <s v="Pipelines and Terminals"/>
    <s v="Station/Terminal"/>
    <m/>
    <s v="North Carolina"/>
    <s v="BETQM - BET WILMINGTON TERMINAL"/>
    <m/>
    <m/>
    <n v="15000"/>
    <m/>
    <m/>
    <m/>
    <m/>
    <s v="Aiken, Elaine"/>
    <m/>
    <m/>
    <m/>
    <n v="1"/>
    <n v="45641"/>
    <m/>
    <s v="Administrator, System"/>
    <s v="Independent"/>
    <s v="Aqua"/>
    <d v="2022-08-30T00:00:00"/>
    <s v="Int - Planned Corr &amp; FI"/>
  </r>
  <r>
    <x v="1468"/>
    <s v="Item"/>
    <s v="Candidate"/>
    <x v="0"/>
    <m/>
    <s v="Exempt"/>
    <m/>
    <s v="Logan, Rob"/>
    <s v="West"/>
    <s v="2. Pending AFE"/>
    <m/>
    <x v="6"/>
    <m/>
    <n v="12000"/>
    <m/>
    <n v="12000"/>
    <n v="12000"/>
    <n v="0"/>
    <s v="Green"/>
    <n v="12000"/>
    <m/>
    <n v="12000"/>
    <n v="0"/>
    <m/>
    <m/>
    <m/>
    <m/>
    <m/>
    <m/>
    <m/>
    <m/>
    <m/>
    <n v="12000"/>
    <n v="12000"/>
    <s v="No"/>
    <s v="Green"/>
    <d v="2023-08-01T00:00:00"/>
    <m/>
    <m/>
    <m/>
    <d v="2023-08-31T00:00:00"/>
    <m/>
    <m/>
    <m/>
    <m/>
    <m/>
    <m/>
    <m/>
    <m/>
    <m/>
    <m/>
    <m/>
    <m/>
    <m/>
    <m/>
    <m/>
    <n v="12000"/>
    <m/>
    <m/>
    <m/>
    <m/>
    <m/>
    <s v="5/1/2023 Received quote Pending AFE_x000d__x000a__x000d__x000a__x000d__x000a_4/3/2023 Awaiting quote foe AFE_x000d__x000a__x000d__x000a__x000d__x000a_3/2/2023Pending AFE_x000d__x000a_2/2/2023 Pending AFE"/>
    <d v="2023-05-01T00:00:00"/>
    <m/>
    <m/>
    <x v="2"/>
    <s v="Pipelines and Terminals"/>
    <s v="Integrity"/>
    <m/>
    <s v="Michiana"/>
    <s v="JE150EK - ELKHART JCT TO ELKHART"/>
    <m/>
    <m/>
    <n v="0"/>
    <n v="12000"/>
    <m/>
    <m/>
    <m/>
    <s v="Geib, Rob"/>
    <m/>
    <m/>
    <m/>
    <n v="1"/>
    <n v="45688"/>
    <m/>
    <s v="Logan, Rob"/>
    <s v="Independent"/>
    <s v="Aqua"/>
    <d v="2022-08-29T00:00:00"/>
    <s v="Int - Planned Corr &amp; FI"/>
  </r>
  <r>
    <x v="1469"/>
    <s v="Item"/>
    <s v="Open"/>
    <x v="1"/>
    <s v="KG155HDE2201"/>
    <s v="Maintenance Framework"/>
    <n v="2011876"/>
    <s v="Logan, Rob"/>
    <s v="West"/>
    <s v="7. Closed"/>
    <s v="Drawdown"/>
    <x v="9"/>
    <n v="-9027"/>
    <m/>
    <m/>
    <n v="-9026.59"/>
    <n v="-9027"/>
    <n v="0"/>
    <s v="Green"/>
    <m/>
    <m/>
    <m/>
    <n v="-9027"/>
    <m/>
    <m/>
    <n v="19000"/>
    <m/>
    <m/>
    <n v="19000"/>
    <s v="Full"/>
    <n v="19000"/>
    <n v="-4130"/>
    <m/>
    <n v="-4130"/>
    <s v="No"/>
    <s v="Green"/>
    <d v="2022-10-01T00:00:00"/>
    <d v="2022-08-09T00:00:00"/>
    <d v="2022-08-09T00:00:00"/>
    <d v="2022-10-28T00:00:00"/>
    <d v="2022-10-28T00:00:00"/>
    <m/>
    <m/>
    <n v="-9026.59"/>
    <m/>
    <m/>
    <m/>
    <m/>
    <m/>
    <m/>
    <m/>
    <m/>
    <m/>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x v="2"/>
    <s v="Pipelines and Terminals"/>
    <s v="Corrosion"/>
    <m/>
    <s v="Michiana"/>
    <s v="KG155HD - LAKE GEORGE TO HARTSDALE"/>
    <m/>
    <n v="-9027"/>
    <n v="0"/>
    <m/>
    <m/>
    <n v="4896"/>
    <m/>
    <s v="Geib, Rob"/>
    <s v="Gardner, Travis W."/>
    <s v="N/A"/>
    <m/>
    <n v="1"/>
    <n v="44454"/>
    <m/>
    <s v="Gardner, Travis"/>
    <s v="JDE Child"/>
    <s v="Burnt Orange"/>
    <d v="2022-08-08T00:00:00"/>
    <s v="Other Programs"/>
  </r>
  <r>
    <x v="1470"/>
    <s v="Item"/>
    <s v="Open"/>
    <x v="0"/>
    <s v="AS160HTM2201"/>
    <s v="Exempt"/>
    <n v="2036061"/>
    <s v="Gabriel, Jeff"/>
    <s v="West"/>
    <s v="6. Operational"/>
    <s v="Emergent"/>
    <x v="7"/>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m/>
    <m/>
    <m/>
    <m/>
    <m/>
    <m/>
    <m/>
    <m/>
    <m/>
    <m/>
    <m/>
    <s v="1/3/2023- Work Complete all invoices have hit. _x000d__x000a__x000d__x000a__x000d__x000a_12/2/2022- Work Complete need to accrue 22,018 Vance"/>
    <d v="2023-01-04T00:00:00"/>
    <s v="Hill, Elizabeth"/>
    <m/>
    <x v="2"/>
    <s v="Pipelines and Terminals"/>
    <s v="Integrity"/>
    <m/>
    <s v="Central-Illinois"/>
    <s v="AS160HT - AUBURN TO HARRISTOWN JCT"/>
    <m/>
    <n v="4787"/>
    <n v="0"/>
    <m/>
    <m/>
    <n v="22904"/>
    <m/>
    <s v="Bartal, Nick"/>
    <s v="Bartal, Nick"/>
    <m/>
    <m/>
    <n v="1"/>
    <n v="46242"/>
    <m/>
    <s v="Gardner, Travis"/>
    <s v="Independent"/>
    <s v="Aqua"/>
    <d v="2022-11-17T00:00:00"/>
    <s v="Int- Planned Digs"/>
  </r>
  <r>
    <x v="1471"/>
    <s v="Item"/>
    <s v="Candidate"/>
    <x v="0"/>
    <m/>
    <s v="Exempt"/>
    <m/>
    <s v="Logan, Rob"/>
    <s v="West"/>
    <s v="2. Pending AFE"/>
    <m/>
    <x v="6"/>
    <m/>
    <n v="20000"/>
    <m/>
    <n v="20000"/>
    <n v="20000"/>
    <n v="0"/>
    <s v="Green"/>
    <n v="20000"/>
    <m/>
    <n v="20000"/>
    <n v="0"/>
    <m/>
    <m/>
    <m/>
    <m/>
    <m/>
    <m/>
    <m/>
    <m/>
    <m/>
    <n v="20000"/>
    <n v="20000"/>
    <s v="No"/>
    <s v="Green"/>
    <d v="2023-06-01T00:00:00"/>
    <m/>
    <m/>
    <m/>
    <d v="2023-06-30T00:00:00"/>
    <m/>
    <m/>
    <m/>
    <m/>
    <m/>
    <m/>
    <m/>
    <m/>
    <m/>
    <m/>
    <m/>
    <m/>
    <m/>
    <n v="20000"/>
    <m/>
    <m/>
    <m/>
    <m/>
    <m/>
    <m/>
    <m/>
    <s v="05/01/2023 Requesting quote from National Pipeline_x000d__x000a_04/04/2023 Pending AFE_x000d__x000a_03/02/2023 Pending AFE"/>
    <d v="2023-05-01T00:00:00"/>
    <m/>
    <m/>
    <x v="2"/>
    <s v="Pipelines and Terminals"/>
    <s v="Integrity"/>
    <m/>
    <s v="St. Louis"/>
    <s v="WO180XX - WOOD RIVER TO MO S/L"/>
    <m/>
    <m/>
    <n v="20000"/>
    <m/>
    <m/>
    <m/>
    <m/>
    <s v="Geib, Rob"/>
    <m/>
    <m/>
    <m/>
    <n v="1"/>
    <n v="45436"/>
    <m/>
    <s v="Guest, ProSight"/>
    <s v="Independent"/>
    <s v="Aqua"/>
    <d v="2022-08-26T00:00:00"/>
    <s v="Int - Planned Corr &amp; FI"/>
  </r>
  <r>
    <x v="1472"/>
    <s v="Item"/>
    <s v="Open"/>
    <x v="1"/>
    <s v="UT534YTE1903"/>
    <s v="Exempt"/>
    <n v="1619346"/>
    <s v="Burns, Richard"/>
    <s v="West"/>
    <s v="7. Closed"/>
    <s v="Drawdown"/>
    <x v="7"/>
    <n v="3284"/>
    <m/>
    <m/>
    <n v="3283.92"/>
    <n v="3284"/>
    <n v="0"/>
    <s v="Green"/>
    <m/>
    <m/>
    <m/>
    <n v="3284"/>
    <m/>
    <m/>
    <n v="280000"/>
    <m/>
    <m/>
    <n v="280000"/>
    <s v="Full"/>
    <n v="280000"/>
    <n v="312024"/>
    <m/>
    <n v="312024"/>
    <s v="No"/>
    <s v="Green"/>
    <d v="2020-09-01T00:00:00"/>
    <d v="2019-08-01T00:00:00"/>
    <d v="2019-08-01T00:00:00"/>
    <d v="2019-12-31T00:00:00"/>
    <d v="2019-09-30T00:00:00"/>
    <m/>
    <m/>
    <m/>
    <m/>
    <n v="3283.92"/>
    <m/>
    <m/>
    <m/>
    <m/>
    <m/>
    <m/>
    <m/>
    <m/>
    <m/>
    <m/>
    <m/>
    <m/>
    <m/>
    <m/>
    <m/>
    <m/>
    <s v="9/4/19 - project created to flip costs from capital project to here."/>
    <d v="2019-09-04T00:00:00"/>
    <s v="Pastorius, Bonnie"/>
    <m/>
    <x v="2"/>
    <s v="Pipelines and Terminals"/>
    <s v="Pipeline Integrity"/>
    <m/>
    <s v="Toledo"/>
    <s v="UT534YT - TOLEDO STA TO WEST TOLEDO TERM"/>
    <m/>
    <n v="3284"/>
    <n v="0"/>
    <m/>
    <m/>
    <m/>
    <m/>
    <s v="Bartal, Nick"/>
    <s v="Bassani, Joel D."/>
    <s v="N/A"/>
    <m/>
    <n v="1"/>
    <n v="33864"/>
    <m/>
    <s v="Bassani, Joel"/>
    <s v="JDE Child"/>
    <s v="Burnt Orange"/>
    <d v="2019-08-01T00:00:00"/>
    <m/>
  </r>
  <r>
    <x v="1473"/>
    <s v="Item"/>
    <s v="Open"/>
    <x v="1"/>
    <s v="DA999A2E2201"/>
    <s v="Exempt"/>
    <n v="1945663"/>
    <s v="Bost, Jason"/>
    <s v="West"/>
    <s v="6. Operational"/>
    <s v="Defined"/>
    <x v="10"/>
    <n v="1690"/>
    <m/>
    <m/>
    <n v="1689.8"/>
    <n v="1690"/>
    <n v="0"/>
    <s v="Green"/>
    <m/>
    <m/>
    <m/>
    <n v="1690"/>
    <m/>
    <m/>
    <n v="79830"/>
    <m/>
    <m/>
    <n v="79830"/>
    <s v="Full"/>
    <n v="79830"/>
    <n v="444021"/>
    <m/>
    <n v="444021"/>
    <s v="No"/>
    <s v="Green"/>
    <d v="2022-04-01T00:00:00"/>
    <d v="2022-01-04T00:00:00"/>
    <d v="2022-01-04T00:00:00"/>
    <d v="2022-12-31T00:00:00"/>
    <d v="2022-10-31T00:00:00"/>
    <m/>
    <m/>
    <n v="0"/>
    <n v="1689.8"/>
    <m/>
    <m/>
    <m/>
    <m/>
    <m/>
    <m/>
    <m/>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x v="2"/>
    <s v="Pipelines and Terminals"/>
    <s v="Pipeline Integrity"/>
    <m/>
    <s v="Wayne Pipeline"/>
    <s v="5DA999A2 - SHELL - DETROIT AIRPORT MANIFO"/>
    <m/>
    <n v="1690"/>
    <n v="0"/>
    <m/>
    <m/>
    <n v="442332"/>
    <m/>
    <s v="Bartal, Nick"/>
    <s v="Bartal, Nick"/>
    <m/>
    <m/>
    <n v="1"/>
    <n v="40657"/>
    <m/>
    <s v="Administrator, System"/>
    <s v="JDE Child"/>
    <s v="Burnt Orange"/>
    <d v="2021-07-23T00:00:00"/>
    <s v="Int - Assessments"/>
  </r>
  <r>
    <x v="1474"/>
    <s v="Item"/>
    <s v="Open"/>
    <x v="1"/>
    <s v="DS999A1E2201"/>
    <s v="Exempt"/>
    <n v="1945667"/>
    <s v="Roman, James"/>
    <s v="West"/>
    <s v="6. Operational"/>
    <s v="Defined"/>
    <x v="10"/>
    <n v="1994"/>
    <m/>
    <m/>
    <n v="1994.15"/>
    <n v="1994"/>
    <n v="0"/>
    <s v="Green"/>
    <m/>
    <m/>
    <m/>
    <n v="1994"/>
    <m/>
    <m/>
    <n v="76405"/>
    <m/>
    <m/>
    <n v="76405"/>
    <s v="Full"/>
    <n v="76405"/>
    <n v="57182"/>
    <m/>
    <n v="57182"/>
    <s v="No"/>
    <s v="Green"/>
    <d v="2022-07-01T00:00:00"/>
    <d v="2022-01-04T00:00:00"/>
    <d v="2022-01-04T00:00:00"/>
    <d v="2022-12-31T00:00:00"/>
    <d v="2022-10-05T00:00:00"/>
    <m/>
    <m/>
    <n v="1994.15"/>
    <m/>
    <m/>
    <m/>
    <m/>
    <m/>
    <m/>
    <m/>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x v="2"/>
    <s v="Pipelines and Terminals"/>
    <s v="Pipeline Integrity"/>
    <m/>
    <s v="Toledo"/>
    <s v="DS999A1 - TOLEDO TO NORCO 8IN REVERSAL"/>
    <m/>
    <n v="1994"/>
    <n v="0"/>
    <m/>
    <m/>
    <n v="55188"/>
    <m/>
    <s v="Bartal, Nick"/>
    <s v="Bartal, Nick"/>
    <m/>
    <m/>
    <n v="1"/>
    <n v="40663"/>
    <m/>
    <s v="Administrator, System"/>
    <s v="JDE Child"/>
    <s v="Burnt Orange"/>
    <d v="2021-07-23T00:00:00"/>
    <s v="Int - Assessments"/>
  </r>
  <r>
    <x v="1475"/>
    <s v="Item"/>
    <s v="Open"/>
    <x v="1"/>
    <s v="DT718DME2201"/>
    <s v="Exempt"/>
    <s v="1945829, 1939970"/>
    <s v="Burns, Richard"/>
    <s v="West"/>
    <s v="6. Operational"/>
    <s v="Defined"/>
    <x v="10"/>
    <n v="65389"/>
    <m/>
    <m/>
    <n v="65388.58"/>
    <n v="65389"/>
    <n v="0"/>
    <s v="Green"/>
    <m/>
    <m/>
    <m/>
    <n v="65389"/>
    <m/>
    <m/>
    <n v="304541"/>
    <m/>
    <m/>
    <n v="304541"/>
    <s v="Full"/>
    <n v="304541"/>
    <n v="303231"/>
    <m/>
    <n v="303231"/>
    <s v="No"/>
    <s v="Green"/>
    <d v="2022-07-01T00:00:00"/>
    <d v="2022-01-04T00:00:00"/>
    <d v="2022-01-04T00:00:00"/>
    <d v="2022-12-31T00:00:00"/>
    <d v="2023-01-31T00:00:00"/>
    <m/>
    <m/>
    <n v="4503.58"/>
    <n v="0"/>
    <n v="60885"/>
    <n v="0"/>
    <m/>
    <m/>
    <n v="0"/>
    <s v="Green"/>
    <m/>
    <m/>
    <m/>
    <m/>
    <m/>
    <m/>
    <m/>
    <m/>
    <m/>
    <m/>
    <m/>
    <s v="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5-09T00:00:00"/>
    <s v="Griest, Barbara"/>
    <m/>
    <x v="2"/>
    <s v="Pipelines and Terminals"/>
    <s v="Pipeline Integrity"/>
    <m/>
    <s v="Duncansville"/>
    <s v="DT718DM - DUNCANSVILLE STA-DELMONT"/>
    <m/>
    <n v="65389"/>
    <n v="0"/>
    <m/>
    <m/>
    <n v="237842"/>
    <m/>
    <s v="Bartal, Nick"/>
    <s v="Bartal, Nick"/>
    <m/>
    <m/>
    <n v="1"/>
    <n v="40664"/>
    <m/>
    <s v="Administrator, System"/>
    <s v="JDE Child"/>
    <s v="Burnt Orange"/>
    <d v="2021-07-24T00:00:00"/>
    <s v="Int - Assessments"/>
  </r>
  <r>
    <x v="1476"/>
    <s v="Item"/>
    <s v="Open"/>
    <x v="1"/>
    <s v="EC999B2E2201"/>
    <s v="Maintenance Framework"/>
    <n v="1945832"/>
    <s v="Lloyd, Andrew"/>
    <s v="West"/>
    <s v="7. Closed"/>
    <s v="Defined"/>
    <x v="10"/>
    <n v="374"/>
    <m/>
    <m/>
    <n v="373.54"/>
    <n v="374"/>
    <n v="0"/>
    <s v="Green"/>
    <m/>
    <m/>
    <m/>
    <n v="374"/>
    <m/>
    <m/>
    <n v="69300"/>
    <m/>
    <m/>
    <n v="69300"/>
    <s v="Full"/>
    <n v="69300"/>
    <n v="52544"/>
    <m/>
    <n v="52544"/>
    <s v="No"/>
    <s v="Green"/>
    <d v="2022-06-01T00:00:00"/>
    <d v="2022-01-04T00:00:00"/>
    <d v="2022-01-04T00:00:00"/>
    <d v="2022-12-31T00:00:00"/>
    <d v="2022-06-03T00:00:00"/>
    <m/>
    <m/>
    <n v="373.54"/>
    <m/>
    <m/>
    <m/>
    <m/>
    <m/>
    <m/>
    <m/>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x v="2"/>
    <s v="Pipelines and Terminals"/>
    <s v="Pipeline Integrity"/>
    <m/>
    <s v="E. Chicago Terminals"/>
    <s v="EC999B2 - BET TO EAST CHICAGO STATION"/>
    <m/>
    <n v="374"/>
    <n v="0"/>
    <m/>
    <m/>
    <n v="52170"/>
    <m/>
    <s v="Bartal, Nick"/>
    <s v="Bartal, Nick"/>
    <m/>
    <m/>
    <n v="1"/>
    <n v="40667"/>
    <m/>
    <s v="Administrator, System"/>
    <s v="JDE Child"/>
    <s v="Burnt Orange"/>
    <d v="2021-07-23T00:00:00"/>
    <s v="Int - Assessments"/>
  </r>
  <r>
    <x v="1477"/>
    <s v="Item"/>
    <s v="Open"/>
    <x v="1"/>
    <s v="EG999B1E2201"/>
    <s v="Maintenance Framework"/>
    <n v="1945834"/>
    <s v="Lloyd, Andrew"/>
    <s v="West"/>
    <s v="6. Operational"/>
    <s v="Defined"/>
    <x v="10"/>
    <n v="175083"/>
    <m/>
    <m/>
    <n v="175083.14"/>
    <n v="170883"/>
    <n v="4200"/>
    <s v="Yellow"/>
    <n v="8152"/>
    <m/>
    <n v="8152"/>
    <n v="166931"/>
    <m/>
    <m/>
    <n v="53185"/>
    <m/>
    <m/>
    <n v="53185"/>
    <s v="Full"/>
    <n v="53185"/>
    <n v="300783"/>
    <m/>
    <n v="300783"/>
    <s v="No"/>
    <s v="Green"/>
    <d v="2022-09-01T00:00:00"/>
    <d v="2022-01-04T00:00:00"/>
    <d v="2022-01-04T00:00:00"/>
    <d v="2022-12-31T00:00:00"/>
    <d v="2023-01-13T00:00:00"/>
    <m/>
    <m/>
    <n v="152387.71"/>
    <n v="4878.68"/>
    <n v="5464.75"/>
    <n v="12352"/>
    <n v="8152"/>
    <n v="8152"/>
    <n v="4200"/>
    <s v="Red"/>
    <m/>
    <m/>
    <m/>
    <m/>
    <m/>
    <m/>
    <m/>
    <m/>
    <m/>
    <m/>
    <m/>
    <s v="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5-01T00:00:00"/>
    <s v="Hill, Elizabeth"/>
    <m/>
    <x v="2"/>
    <s v="Pipelines and Terminals"/>
    <s v="Pipeline Integrity"/>
    <m/>
    <s v="E. Chicago Terminals"/>
    <s v="EG - EAST CHICAGO STA (NORCO)"/>
    <m/>
    <n v="162731"/>
    <n v="12352"/>
    <m/>
    <m/>
    <n v="125700"/>
    <m/>
    <s v="Bartal, Nick"/>
    <s v="Bartal, Nick"/>
    <m/>
    <m/>
    <n v="1"/>
    <n v="40669"/>
    <m/>
    <s v="Administrator, System"/>
    <s v="JDE Child"/>
    <s v="Burnt Orange"/>
    <d v="2021-07-23T00:00:00"/>
    <s v="Int - Assessments"/>
  </r>
  <r>
    <x v="1478"/>
    <s v="Item"/>
    <s v="Open"/>
    <x v="1"/>
    <s v="EH999A1E2201"/>
    <s v="Maintenance Framework"/>
    <n v="1945835"/>
    <s v="Lloyd, Andrew"/>
    <s v="West"/>
    <s v="6. Operational"/>
    <s v="Defined"/>
    <x v="10"/>
    <n v="1189"/>
    <m/>
    <m/>
    <n v="1188.5999999999999"/>
    <n v="735"/>
    <n v="454"/>
    <s v="Red"/>
    <m/>
    <m/>
    <m/>
    <n v="1189"/>
    <m/>
    <m/>
    <n v="114000"/>
    <m/>
    <m/>
    <n v="114000"/>
    <s v="Full"/>
    <n v="114000"/>
    <n v="83046"/>
    <m/>
    <n v="83046"/>
    <s v="No"/>
    <s v="Green"/>
    <d v="2022-09-01T00:00:00"/>
    <d v="2022-01-04T00:00:00"/>
    <d v="2022-01-04T00:00:00"/>
    <d v="2022-12-31T00:00:00"/>
    <d v="2022-09-21T00:00:00"/>
    <m/>
    <m/>
    <m/>
    <m/>
    <n v="735"/>
    <n v="453.6"/>
    <m/>
    <m/>
    <n v="454"/>
    <s v="Red"/>
    <m/>
    <m/>
    <m/>
    <m/>
    <m/>
    <m/>
    <m/>
    <m/>
    <m/>
    <m/>
    <m/>
    <s v="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01T00:00:00"/>
    <s v="Hill, Elizabeth"/>
    <m/>
    <x v="2"/>
    <s v="Pipelines and Terminals"/>
    <s v="Pipeline Integrity"/>
    <m/>
    <s v="E. Chicago Terminals"/>
    <s v="EH999A1 - HAMMOND - NORTH PROP GAS"/>
    <m/>
    <n v="735"/>
    <n v="454"/>
    <m/>
    <m/>
    <n v="81858"/>
    <m/>
    <s v="Bartal, Nick"/>
    <s v="Bartal, Nick"/>
    <m/>
    <m/>
    <n v="1"/>
    <n v="40671"/>
    <m/>
    <s v="Administrator, System"/>
    <s v="JDE Child"/>
    <s v="Burnt Orange"/>
    <d v="2021-07-23T00:00:00"/>
    <s v="Int - Assessments"/>
  </r>
  <r>
    <x v="1479"/>
    <s v="Item"/>
    <s v="Open"/>
    <x v="1"/>
    <s v="EH999A3E2201"/>
    <s v="Maintenance Framework"/>
    <n v="1945837"/>
    <s v="Lloyd, Andrew"/>
    <s v="West"/>
    <s v="6. Operational"/>
    <s v="Defined"/>
    <x v="10"/>
    <n v="0"/>
    <m/>
    <m/>
    <n v="-0.4"/>
    <n v="0"/>
    <n v="0"/>
    <s v="Green"/>
    <m/>
    <m/>
    <m/>
    <n v="0"/>
    <m/>
    <m/>
    <n v="117150"/>
    <m/>
    <m/>
    <n v="117150"/>
    <s v="Full"/>
    <n v="117150"/>
    <n v="116721"/>
    <m/>
    <n v="116721"/>
    <s v="No"/>
    <s v="Green"/>
    <d v="2022-09-01T00:00:00"/>
    <d v="2022-01-04T00:00:00"/>
    <d v="2022-01-04T00:00:00"/>
    <d v="2022-12-31T00:00:00"/>
    <d v="2022-09-14T00:00:00"/>
    <m/>
    <m/>
    <n v="-0.4"/>
    <n v="15355"/>
    <n v="-15355"/>
    <m/>
    <m/>
    <m/>
    <m/>
    <m/>
    <m/>
    <m/>
    <m/>
    <m/>
    <m/>
    <m/>
    <m/>
    <m/>
    <m/>
    <m/>
    <m/>
    <s v="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01T00:00:00"/>
    <s v="Hill, Elizabeth"/>
    <m/>
    <x v="2"/>
    <s v="Pipelines and Terminals"/>
    <s v="Pipeline Integrity"/>
    <m/>
    <s v="E. Chicago Terminals"/>
    <s v="EH999A3 - Hammond Main Property to TL Explorer"/>
    <m/>
    <n v="0"/>
    <n v="0"/>
    <m/>
    <m/>
    <n v="116721"/>
    <m/>
    <s v="Bartal, Nick"/>
    <s v="Bartal, Nick"/>
    <m/>
    <m/>
    <n v="1"/>
    <n v="40673"/>
    <m/>
    <s v="Administrator, System"/>
    <s v="JDE Child"/>
    <s v="Burnt Orange"/>
    <d v="2021-07-24T00:00:00"/>
    <s v="Int - Assessments"/>
  </r>
  <r>
    <x v="1480"/>
    <s v="Item"/>
    <s v="Open"/>
    <x v="1"/>
    <s v="EU999A2E2201"/>
    <s v="Maintenance Framework"/>
    <n v="1945838"/>
    <s v="Lloyd, Andrew"/>
    <s v="West"/>
    <s v="7. Closed"/>
    <s v="Defined"/>
    <x v="10"/>
    <n v="12"/>
    <m/>
    <m/>
    <n v="11.73"/>
    <n v="0"/>
    <n v="12"/>
    <s v="Red"/>
    <m/>
    <m/>
    <m/>
    <n v="12"/>
    <m/>
    <m/>
    <n v="84000"/>
    <m/>
    <m/>
    <n v="84000"/>
    <s v="Full"/>
    <n v="84000"/>
    <n v="92673"/>
    <m/>
    <n v="92673"/>
    <s v="No"/>
    <s v="Green"/>
    <d v="2022-08-01T00:00:00"/>
    <d v="2022-01-04T00:00:00"/>
    <d v="2022-01-04T00:00:00"/>
    <d v="2022-12-31T00:00:00"/>
    <d v="2022-11-16T00:00:00"/>
    <m/>
    <m/>
    <n v="0.04"/>
    <m/>
    <m/>
    <n v="11.69"/>
    <m/>
    <m/>
    <n v="12"/>
    <s v="Red"/>
    <m/>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x v="2"/>
    <s v="Pipelines and Terminals"/>
    <s v="Pipeline Integrity"/>
    <m/>
    <s v="E. Chicago Terminals"/>
    <s v="EU999A2 - E Chicago B/G to E Chicago Citgo"/>
    <m/>
    <n v="0"/>
    <n v="12"/>
    <m/>
    <m/>
    <n v="92662"/>
    <m/>
    <s v="Bartal, Nick"/>
    <s v="Bartal, Nick"/>
    <m/>
    <m/>
    <n v="1"/>
    <n v="40677"/>
    <m/>
    <s v="Administrator, System"/>
    <s v="JDE Child"/>
    <s v="Burnt Orange"/>
    <d v="2021-07-23T00:00:00"/>
    <s v="Int - Assessments"/>
  </r>
  <r>
    <x v="1481"/>
    <s v="Item"/>
    <s v="Open"/>
    <x v="1"/>
    <s v="FG999B1E2201"/>
    <s v="Maintenance Framework"/>
    <n v="1945839"/>
    <s v="Lloyd, Andrew"/>
    <s v="West"/>
    <s v="7. Closed"/>
    <s v="Defined"/>
    <x v="10"/>
    <n v="11"/>
    <m/>
    <m/>
    <n v="10.95"/>
    <n v="11"/>
    <n v="0"/>
    <s v="Green"/>
    <m/>
    <m/>
    <m/>
    <n v="11"/>
    <m/>
    <m/>
    <n v="73500"/>
    <m/>
    <m/>
    <n v="73500"/>
    <s v="Full"/>
    <n v="73500"/>
    <n v="66417"/>
    <m/>
    <n v="66417"/>
    <s v="No"/>
    <s v="Green"/>
    <d v="2022-10-01T00:00:00"/>
    <d v="2022-01-04T00:00:00"/>
    <d v="2022-01-04T00:00:00"/>
    <d v="2022-12-31T00:00:00"/>
    <d v="2022-10-12T00:00:00"/>
    <m/>
    <m/>
    <n v="10.95"/>
    <m/>
    <m/>
    <m/>
    <m/>
    <m/>
    <m/>
    <m/>
    <m/>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x v="2"/>
    <s v="Pipelines and Terminals"/>
    <s v="Pipeline Integrity"/>
    <m/>
    <s v="Michiana"/>
    <s v="FG999B1 - Wolverine Gas to BETFG"/>
    <m/>
    <n v="11"/>
    <n v="0"/>
    <m/>
    <m/>
    <n v="66406"/>
    <m/>
    <s v="Bartal, Nick"/>
    <s v="Bartal, Nick"/>
    <m/>
    <m/>
    <n v="1"/>
    <n v="40679"/>
    <m/>
    <s v="Administrator, System"/>
    <s v="JDE Child"/>
    <s v="Burnt Orange"/>
    <d v="2021-07-23T00:00:00"/>
    <s v="Int - Assessments"/>
  </r>
  <r>
    <x v="1482"/>
    <s v="Item"/>
    <s v="Open"/>
    <x v="1"/>
    <s v="FG999B2E2201"/>
    <s v="Maintenance Framework"/>
    <n v="1945840"/>
    <s v="Lloyd, Andrew"/>
    <s v="West"/>
    <s v="7. Closed"/>
    <s v="Defined"/>
    <x v="10"/>
    <n v="11"/>
    <m/>
    <m/>
    <n v="10.95"/>
    <n v="11"/>
    <n v="0"/>
    <s v="Green"/>
    <m/>
    <m/>
    <m/>
    <n v="11"/>
    <m/>
    <m/>
    <n v="73500"/>
    <m/>
    <m/>
    <n v="73500"/>
    <s v="Full"/>
    <n v="73500"/>
    <n v="43167"/>
    <m/>
    <n v="43167"/>
    <s v="No"/>
    <s v="Green"/>
    <d v="2022-10-01T00:00:00"/>
    <d v="2022-01-04T00:00:00"/>
    <d v="2022-01-04T00:00:00"/>
    <d v="2022-12-31T00:00:00"/>
    <d v="2022-10-05T00:00:00"/>
    <m/>
    <m/>
    <n v="10.95"/>
    <m/>
    <m/>
    <m/>
    <m/>
    <m/>
    <m/>
    <m/>
    <m/>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x v="2"/>
    <s v="Pipelines and Terminals"/>
    <s v="Pipeline Integrity"/>
    <m/>
    <s v="Michiana"/>
    <s v="FG999B2 - Wolerine Oil to BETFG"/>
    <m/>
    <n v="11"/>
    <n v="0"/>
    <m/>
    <m/>
    <n v="43156"/>
    <m/>
    <s v="Bartal, Nick"/>
    <s v="Bartal, Nick"/>
    <m/>
    <m/>
    <n v="1"/>
    <n v="40680"/>
    <m/>
    <s v="Administrator, System"/>
    <s v="JDE Child"/>
    <s v="Burnt Orange"/>
    <d v="2021-07-24T00:00:00"/>
    <s v="Int - Assessments"/>
  </r>
  <r>
    <x v="1483"/>
    <s v="Item"/>
    <s v="Open"/>
    <x v="1"/>
    <s v="IC710CPE2201"/>
    <s v="Exempt"/>
    <n v="1945844"/>
    <s v="Roman, James"/>
    <s v="West"/>
    <s v="6. Operational"/>
    <s v="Defined"/>
    <x v="10"/>
    <n v="1"/>
    <m/>
    <m/>
    <n v="1.18"/>
    <n v="1"/>
    <n v="0"/>
    <s v="Green"/>
    <m/>
    <m/>
    <m/>
    <n v="1"/>
    <m/>
    <m/>
    <n v="105500"/>
    <m/>
    <m/>
    <n v="105500"/>
    <s v="Full"/>
    <n v="105500"/>
    <n v="78752"/>
    <m/>
    <n v="78752"/>
    <s v="No"/>
    <s v="Green"/>
    <d v="2022-10-01T00:00:00"/>
    <d v="2022-01-04T00:00:00"/>
    <d v="2022-01-04T00:00:00"/>
    <d v="2022-12-31T00:00:00"/>
    <d v="2022-12-31T00:00:00"/>
    <m/>
    <m/>
    <n v="1.18"/>
    <m/>
    <m/>
    <m/>
    <m/>
    <m/>
    <m/>
    <m/>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x v="2"/>
    <s v="Pipelines and Terminals"/>
    <s v="Pipeline Integrity"/>
    <m/>
    <s v="Coraopolis"/>
    <s v="IC710CP - CORAOPOLIS JCT TO CORAOPOLIS"/>
    <m/>
    <n v="1"/>
    <n v="0"/>
    <m/>
    <m/>
    <n v="78751"/>
    <m/>
    <s v="Bartal, Nick"/>
    <s v="Bartal, Nick"/>
    <m/>
    <m/>
    <n v="1"/>
    <n v="40697"/>
    <m/>
    <s v="Administrator, System"/>
    <s v="JDE Child"/>
    <s v="Burnt Orange"/>
    <d v="2021-07-23T00:00:00"/>
    <s v="Int - Assessments"/>
  </r>
  <r>
    <x v="1484"/>
    <s v="Item"/>
    <s v="Open"/>
    <x v="1"/>
    <s v="IT999A1E2201"/>
    <s v="Exempt"/>
    <n v="1945845"/>
    <s v="Bost, Jason"/>
    <s v="West"/>
    <s v="6. Operational"/>
    <s v="Defined"/>
    <x v="10"/>
    <n v="-2160"/>
    <m/>
    <m/>
    <n v="-2160"/>
    <n v="-2160"/>
    <n v="0"/>
    <s v="Green"/>
    <m/>
    <m/>
    <m/>
    <n v="-2160"/>
    <m/>
    <m/>
    <n v="77820"/>
    <m/>
    <m/>
    <n v="77820"/>
    <s v="Full"/>
    <n v="77820"/>
    <n v="71795"/>
    <m/>
    <n v="71795"/>
    <s v="No"/>
    <s v="Green"/>
    <d v="2022-04-01T00:00:00"/>
    <d v="2022-01-04T00:00:00"/>
    <d v="2022-01-04T00:00:00"/>
    <d v="2022-12-31T00:00:00"/>
    <d v="2022-12-31T00:00:00"/>
    <m/>
    <m/>
    <n v="0"/>
    <n v="0"/>
    <n v="-2160"/>
    <m/>
    <m/>
    <m/>
    <m/>
    <m/>
    <m/>
    <m/>
    <m/>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x v="2"/>
    <s v="Pipelines and Terminals"/>
    <s v="Pipeline Integrity"/>
    <m/>
    <s v="Wayne Pipeline"/>
    <s v="IT999A1 - DEARBORN TERM TO DETROIT AIRPO"/>
    <m/>
    <n v="-2160"/>
    <n v="0"/>
    <m/>
    <m/>
    <n v="73955"/>
    <m/>
    <s v="Bartal, Nick"/>
    <s v="Bartal, Nick"/>
    <m/>
    <m/>
    <n v="1"/>
    <n v="40699"/>
    <m/>
    <s v="Administrator, System"/>
    <s v="JDE Child"/>
    <s v="Burnt Orange"/>
    <d v="2021-07-23T00:00:00"/>
    <s v="Int - Assessments"/>
  </r>
  <r>
    <x v="1485"/>
    <s v="Item"/>
    <s v="Open"/>
    <x v="1"/>
    <s v="KG999A2E2201"/>
    <s v="Maintenance Framework"/>
    <n v="1945846"/>
    <s v="Lloyd, Andrew"/>
    <s v="West"/>
    <s v="6. Operational"/>
    <s v="Defined"/>
    <x v="10"/>
    <n v="11"/>
    <m/>
    <m/>
    <n v="10.95"/>
    <n v="11"/>
    <n v="0"/>
    <s v="Green"/>
    <m/>
    <m/>
    <m/>
    <n v="11"/>
    <m/>
    <m/>
    <n v="67200"/>
    <m/>
    <m/>
    <n v="67200"/>
    <s v="Full"/>
    <n v="67200"/>
    <n v="54540"/>
    <m/>
    <n v="54540"/>
    <s v="No"/>
    <s v="Green"/>
    <d v="2022-10-01T00:00:00"/>
    <d v="2022-01-04T00:00:00"/>
    <d v="2022-01-04T00:00:00"/>
    <d v="2022-12-31T00:00:00"/>
    <d v="2022-10-18T00:00:00"/>
    <m/>
    <m/>
    <n v="2360.9499999999998"/>
    <n v="0"/>
    <n v="-2350"/>
    <m/>
    <m/>
    <m/>
    <m/>
    <m/>
    <m/>
    <m/>
    <m/>
    <m/>
    <m/>
    <m/>
    <m/>
    <m/>
    <m/>
    <m/>
    <m/>
    <s v="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01T00:00:00"/>
    <s v="Hill, Elizabeth"/>
    <m/>
    <x v="2"/>
    <s v="Pipelines and Terminals"/>
    <s v="Pipeline Integrity"/>
    <m/>
    <s v="E. Chicago Terminals"/>
    <s v="KG - LAKE GEORGE STATION"/>
    <m/>
    <n v="11"/>
    <n v="0"/>
    <m/>
    <m/>
    <n v="54529"/>
    <m/>
    <s v="Bartal, Nick"/>
    <s v="Bartal, Nick"/>
    <m/>
    <m/>
    <n v="1"/>
    <n v="40700"/>
    <m/>
    <s v="Administrator, System"/>
    <s v="JDE Child"/>
    <s v="Burnt Orange"/>
    <d v="2021-07-23T00:00:00"/>
    <s v="Int - Assessments"/>
  </r>
  <r>
    <x v="1486"/>
    <s v="Item"/>
    <s v="Open"/>
    <x v="1"/>
    <s v="KG999B1E2201"/>
    <s v="Maintenance Framework"/>
    <n v="1945848"/>
    <s v="Lloyd, Andrew"/>
    <s v="West"/>
    <s v="6. Operational"/>
    <s v="Defined"/>
    <x v="10"/>
    <n v="3387"/>
    <m/>
    <m/>
    <n v="3386.94"/>
    <n v="3375"/>
    <n v="12"/>
    <s v="Yellow"/>
    <m/>
    <m/>
    <m/>
    <n v="3387"/>
    <m/>
    <m/>
    <n v="143850"/>
    <m/>
    <m/>
    <n v="143850"/>
    <s v="Full"/>
    <n v="143850"/>
    <n v="115199"/>
    <m/>
    <n v="115199"/>
    <s v="No"/>
    <s v="Green"/>
    <d v="2022-11-01T00:00:00"/>
    <d v="2022-01-04T00:00:00"/>
    <d v="2022-01-04T00:00:00"/>
    <d v="2022-12-31T00:00:00"/>
    <d v="2022-12-02T00:00:00"/>
    <m/>
    <m/>
    <n v="3249"/>
    <m/>
    <n v="126.25"/>
    <n v="11.69"/>
    <m/>
    <m/>
    <n v="12"/>
    <s v="Red"/>
    <m/>
    <m/>
    <m/>
    <m/>
    <m/>
    <m/>
    <m/>
    <m/>
    <m/>
    <m/>
    <m/>
    <s v="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01T00:00:00"/>
    <s v="Hill, Elizabeth"/>
    <m/>
    <x v="2"/>
    <s v="Pipelines and Terminals"/>
    <s v="Pipeline Integrity"/>
    <m/>
    <s v="E. Chicago Terminals"/>
    <s v="KG999B1 - CLARK JCT TO BP WHITING"/>
    <m/>
    <n v="3375"/>
    <n v="12"/>
    <m/>
    <m/>
    <n v="111812"/>
    <m/>
    <s v="Bartal, Nick"/>
    <s v="Bartal, Nick"/>
    <m/>
    <m/>
    <n v="1"/>
    <n v="40701"/>
    <m/>
    <s v="Administrator, System"/>
    <s v="JDE Child"/>
    <s v="Burnt Orange"/>
    <d v="2021-07-23T00:00:00"/>
    <s v="Int - Assessments"/>
  </r>
  <r>
    <x v="1487"/>
    <s v="Item"/>
    <s v="Open"/>
    <x v="1"/>
    <s v="WD202DBE2201"/>
    <s v="Exempt"/>
    <n v="1945856"/>
    <s v="Bost, Jason"/>
    <s v="West"/>
    <s v="6. Operational"/>
    <s v="Defined"/>
    <x v="10"/>
    <n v="64857"/>
    <m/>
    <m/>
    <n v="64857"/>
    <n v="64857"/>
    <n v="0"/>
    <s v="Green"/>
    <n v="83812"/>
    <m/>
    <n v="83812"/>
    <n v="-18955"/>
    <m/>
    <m/>
    <n v="335250"/>
    <m/>
    <m/>
    <n v="335250"/>
    <s v="Full"/>
    <n v="335250"/>
    <n v="269779"/>
    <m/>
    <n v="269779"/>
    <s v="No"/>
    <s v="Green"/>
    <d v="2022-08-01T00:00:00"/>
    <d v="2022-01-04T00:00:00"/>
    <d v="2022-01-04T00:00:00"/>
    <d v="2022-12-31T00:00:00"/>
    <d v="2023-02-28T00:00:00"/>
    <m/>
    <m/>
    <m/>
    <n v="64857"/>
    <n v="0"/>
    <n v="0"/>
    <m/>
    <m/>
    <n v="0"/>
    <s v="Green"/>
    <m/>
    <s v="Contractor/Vendor Issue"/>
    <m/>
    <m/>
    <m/>
    <m/>
    <m/>
    <m/>
    <m/>
    <m/>
    <m/>
    <s v="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5-09T00:00:00"/>
    <s v="Griest, Barbara"/>
    <m/>
    <x v="2"/>
    <s v="Pipelines and Terminals"/>
    <s v="Pipeline Integrity"/>
    <m/>
    <s v="Wayne Pipeline"/>
    <s v="WD202DB - DETROIT TO DEARBORN-8IN"/>
    <m/>
    <n v="64857"/>
    <n v="0"/>
    <m/>
    <m/>
    <n v="204922"/>
    <m/>
    <s v="Bartal, Nick"/>
    <s v="Bartal, Nick"/>
    <m/>
    <m/>
    <n v="1"/>
    <n v="40712"/>
    <m/>
    <s v="Administrator, System"/>
    <s v="JDE Child"/>
    <s v="Burnt Orange"/>
    <d v="2021-07-23T00:00:00"/>
    <s v="Int - Assessments"/>
  </r>
  <r>
    <x v="1488"/>
    <s v="Item"/>
    <s v="Open"/>
    <x v="1"/>
    <s v="WW203WCE2202"/>
    <s v="Exempt"/>
    <n v="1945859"/>
    <s v="Roman, James"/>
    <s v="West"/>
    <s v="6. Operational"/>
    <s v="Defined"/>
    <x v="10"/>
    <n v="200"/>
    <m/>
    <m/>
    <n v="200.25"/>
    <n v="200"/>
    <n v="0"/>
    <s v="Green"/>
    <m/>
    <m/>
    <m/>
    <n v="200"/>
    <m/>
    <m/>
    <n v="126879"/>
    <m/>
    <m/>
    <n v="126879"/>
    <s v="Full"/>
    <n v="126879"/>
    <n v="72995"/>
    <m/>
    <n v="72995"/>
    <s v="No"/>
    <s v="Green"/>
    <d v="2022-10-01T00:00:00"/>
    <d v="2022-01-04T00:00:00"/>
    <d v="2022-01-04T00:00:00"/>
    <d v="2022-12-31T00:00:00"/>
    <d v="2023-01-30T00:00:00"/>
    <m/>
    <m/>
    <n v="200"/>
    <n v="0.25"/>
    <m/>
    <m/>
    <m/>
    <m/>
    <m/>
    <m/>
    <m/>
    <m/>
    <m/>
    <m/>
    <m/>
    <m/>
    <m/>
    <m/>
    <m/>
    <m/>
    <m/>
    <s v="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4-12T00:00:00"/>
    <s v="Griest, Barbara"/>
    <m/>
    <x v="2"/>
    <s v="Pipelines and Terminals"/>
    <s v="Pipeline Integrity"/>
    <m/>
    <s v="Wayne Pipeline"/>
    <s v="WW203WC - WAYNE TO CLARKSTON"/>
    <m/>
    <n v="200"/>
    <n v="0"/>
    <m/>
    <m/>
    <n v="72795"/>
    <m/>
    <s v="Bartal, Nick"/>
    <s v="Bartal, Nick"/>
    <m/>
    <m/>
    <n v="1"/>
    <n v="40716"/>
    <m/>
    <s v="Administrator, System"/>
    <s v="JDE Child"/>
    <s v="Burnt Orange"/>
    <d v="2021-07-23T00:00:00"/>
    <s v="Int - Assessments"/>
  </r>
  <r>
    <x v="1489"/>
    <s v="Item"/>
    <s v="Open"/>
    <x v="1"/>
    <s v="WW203WCE2203"/>
    <s v="Exempt"/>
    <n v="1945860"/>
    <s v="Roman, James"/>
    <s v="West"/>
    <s v="6. Operational"/>
    <s v="Defined"/>
    <x v="10"/>
    <n v="31344"/>
    <m/>
    <m/>
    <n v="31344"/>
    <n v="31344"/>
    <n v="0"/>
    <s v="Green"/>
    <m/>
    <m/>
    <m/>
    <n v="31344"/>
    <m/>
    <m/>
    <n v="102700"/>
    <m/>
    <m/>
    <n v="102700"/>
    <s v="Full"/>
    <n v="102700"/>
    <n v="63669"/>
    <m/>
    <n v="63669"/>
    <s v="No"/>
    <s v="Green"/>
    <d v="2022-10-01T00:00:00"/>
    <d v="2022-01-04T00:00:00"/>
    <d v="2022-01-04T00:00:00"/>
    <d v="2022-12-31T00:00:00"/>
    <d v="2023-03-26T00:00:00"/>
    <m/>
    <m/>
    <n v="10675"/>
    <n v="20669"/>
    <n v="0"/>
    <n v="0"/>
    <m/>
    <m/>
    <n v="0"/>
    <s v="Green"/>
    <m/>
    <s v="Contractor/Vendor Issue"/>
    <m/>
    <m/>
    <m/>
    <m/>
    <m/>
    <m/>
    <m/>
    <m/>
    <m/>
    <s v="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5-01T00:00:00"/>
    <s v="Griest, Barbara"/>
    <m/>
    <x v="2"/>
    <s v="Pipelines and Terminals"/>
    <s v="Pipeline Integrity"/>
    <m/>
    <s v="Wayne Pipeline"/>
    <s v="WW203WC - WAYNE TO CLARKSTON"/>
    <m/>
    <n v="31344"/>
    <n v="0"/>
    <m/>
    <m/>
    <n v="32325"/>
    <m/>
    <s v="Bartal, Nick"/>
    <s v="Bartal, Nick"/>
    <m/>
    <m/>
    <n v="1"/>
    <n v="40717"/>
    <m/>
    <s v="Administrator, System"/>
    <s v="JDE Child"/>
    <s v="Burnt Orange"/>
    <d v="2021-07-23T00:00:00"/>
    <s v="Int - Assessments"/>
  </r>
  <r>
    <x v="1490"/>
    <s v="Item"/>
    <s v="Open"/>
    <x v="1"/>
    <s v="BETHY00E2204"/>
    <s v="Maintenance Framework"/>
    <n v="1981605"/>
    <s v="Brown, Jeff"/>
    <s v="West"/>
    <s v="7. Closed"/>
    <s v="Drawdown"/>
    <x v="9"/>
    <n v="81"/>
    <m/>
    <m/>
    <n v="80.77"/>
    <n v="81"/>
    <n v="0"/>
    <s v="Green"/>
    <m/>
    <m/>
    <m/>
    <n v="81"/>
    <m/>
    <m/>
    <n v="26000"/>
    <m/>
    <m/>
    <n v="26000"/>
    <s v="Full"/>
    <n v="26000"/>
    <n v="24447"/>
    <m/>
    <n v="24447"/>
    <s v="No"/>
    <s v="Green"/>
    <d v="2022-08-01T00:00:00"/>
    <d v="2022-05-25T00:00:00"/>
    <d v="2022-05-25T00:00:00"/>
    <d v="2022-12-31T00:00:00"/>
    <d v="2022-09-01T00:00:00"/>
    <m/>
    <m/>
    <n v="80.77"/>
    <m/>
    <m/>
    <m/>
    <m/>
    <m/>
    <m/>
    <m/>
    <m/>
    <m/>
    <m/>
    <m/>
    <m/>
    <m/>
    <m/>
    <m/>
    <m/>
    <m/>
    <m/>
    <s v="10/4/2022 - glass mesh late invoice.  8-31-22 PROJECT COMPLETE 8-1-22 AUG IN PROGRESS 7/7/2022 - NO CHANGE IN SCHEDULE.  6/3/2022 - work scheduled for Sept"/>
    <d v="2022-10-04T00:00:00"/>
    <s v="Hill, Elizabeth"/>
    <m/>
    <x v="2"/>
    <s v="Pipelines and Terminals"/>
    <s v="Corrosion"/>
    <m/>
    <s v="Wayne Terminals"/>
    <s v="BETHY - BET RIVER ROUGE"/>
    <m/>
    <n v="81"/>
    <n v="0"/>
    <m/>
    <m/>
    <n v="24366"/>
    <m/>
    <s v="Geib, Rob"/>
    <s v="Geib, Robert"/>
    <s v="N/A"/>
    <m/>
    <n v="1"/>
    <n v="43845"/>
    <m/>
    <s v="Schultz, Amy"/>
    <s v="JDE Child"/>
    <s v="Burnt Orange"/>
    <d v="2022-05-25T00:00:00"/>
    <s v="Int - Planned Corr &amp; FI"/>
  </r>
  <r>
    <x v="1491"/>
    <s v="Item"/>
    <s v="Open"/>
    <x v="1"/>
    <s v="BETIL00E2203"/>
    <s v="Maintenance Framework"/>
    <n v="1981588"/>
    <s v="Brown, Jeff"/>
    <s v="West"/>
    <s v="7. Closed"/>
    <s v="Drawdown"/>
    <x v="9"/>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m/>
    <m/>
    <m/>
    <m/>
    <m/>
    <m/>
    <m/>
    <m/>
    <m/>
    <m/>
    <s v="9/1/2022 - work completed ahead of schedule.  8-1-22 Cognos is showing $26,460 is paid.  WAITING ON EZ-LINE7-7-22 WORK 90% COMPLETE.  6/2/22 - scheduled for July"/>
    <d v="2022-09-01T00:00:00"/>
    <s v="Hill, Elizabeth"/>
    <m/>
    <x v="2"/>
    <s v="Pipelines and Terminals"/>
    <s v="Corrosion"/>
    <m/>
    <s v="Southern Ohio"/>
    <s v="BETIL - BET COLUMBUS SOUTH"/>
    <m/>
    <n v="621"/>
    <n v="0"/>
    <m/>
    <m/>
    <n v="23077"/>
    <m/>
    <s v="Geib, Rob"/>
    <s v="Geib, Robert"/>
    <s v="N/A"/>
    <m/>
    <n v="1"/>
    <n v="43840"/>
    <m/>
    <s v="Schultz, Amy"/>
    <s v="JDE Child"/>
    <s v="Burnt Orange"/>
    <d v="2022-05-25T00:00:00"/>
    <s v="Int - Planned Corr &amp; FI"/>
  </r>
  <r>
    <x v="1492"/>
    <s v="Item"/>
    <s v="Open"/>
    <x v="0"/>
    <s v="WW203WCM2301"/>
    <s v="Maintenance Framework"/>
    <m/>
    <s v="Roman, James"/>
    <s v="West"/>
    <s v="8. Canceled"/>
    <s v="Defined"/>
    <x v="7"/>
    <m/>
    <n v="0"/>
    <m/>
    <n v="0"/>
    <n v="190000"/>
    <n v="-190000"/>
    <s v="Red"/>
    <n v="190000"/>
    <m/>
    <n v="190000"/>
    <n v="-190000"/>
    <m/>
    <m/>
    <n v="221350"/>
    <m/>
    <m/>
    <m/>
    <s v="Full"/>
    <n v="221350"/>
    <m/>
    <n v="0"/>
    <n v="0"/>
    <s v="No"/>
    <s v="Green"/>
    <m/>
    <m/>
    <m/>
    <d v="2023-12-31T00:00:00"/>
    <d v="2023-10-31T00:00:00"/>
    <m/>
    <m/>
    <m/>
    <m/>
    <m/>
    <m/>
    <m/>
    <m/>
    <m/>
    <m/>
    <m/>
    <m/>
    <n v="0"/>
    <n v="0"/>
    <m/>
    <m/>
    <m/>
    <m/>
    <m/>
    <m/>
    <m/>
    <s v="5/1/23 This project to be cancelled as discussed with Bartal."/>
    <d v="2023-05-02T00:00:00"/>
    <s v="Williams, Nikole"/>
    <m/>
    <x v="2"/>
    <s v="Pipelines and Terminals"/>
    <s v="Integrity"/>
    <s v="Integrity"/>
    <s v="Wayne Pipeline"/>
    <s v="WW203WC - WAYNE TO CLARKSTON"/>
    <m/>
    <m/>
    <n v="0"/>
    <m/>
    <m/>
    <m/>
    <m/>
    <s v="Bartal, Nick"/>
    <s v="Bartal, Nick"/>
    <m/>
    <m/>
    <n v="1"/>
    <n v="44917"/>
    <m/>
    <s v="Administrator, System"/>
    <s v="Independent"/>
    <s v="Aqua"/>
    <d v="2022-08-18T00:00:00"/>
    <s v="Int- Planned Digs"/>
  </r>
  <r>
    <x v="1493"/>
    <s v="Item"/>
    <s v="Open"/>
    <x v="0"/>
    <s v="XB403CLM2301"/>
    <s v="Maintenance Framework"/>
    <n v="2083189"/>
    <s v="Cullison, Daniel"/>
    <s v="West"/>
    <s v="6. Operational"/>
    <s v="Drawdown"/>
    <x v="7"/>
    <n v="65934"/>
    <m/>
    <m/>
    <n v="65934.289999999994"/>
    <n v="62866"/>
    <n v="3069"/>
    <s v="Yellow"/>
    <n v="100000"/>
    <m/>
    <n v="100000"/>
    <n v="-34066"/>
    <m/>
    <m/>
    <n v="72059"/>
    <m/>
    <m/>
    <n v="72059"/>
    <s v="Full"/>
    <n v="72059"/>
    <n v="65934"/>
    <m/>
    <n v="65934"/>
    <s v="No"/>
    <s v="Green"/>
    <d v="2023-03-01T00:00:00"/>
    <d v="2023-03-01T00:00:00"/>
    <d v="2023-03-01T00:00:00"/>
    <d v="2023-04-15T00:00:00"/>
    <d v="2023-03-31T00:00:00"/>
    <m/>
    <m/>
    <m/>
    <m/>
    <n v="62384.61"/>
    <n v="3549.68"/>
    <n v="481"/>
    <n v="481"/>
    <n v="3069"/>
    <s v="Red"/>
    <m/>
    <m/>
    <m/>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x v="2"/>
    <s v="Pipelines and Terminals"/>
    <s v="Integrity"/>
    <m/>
    <s v="Indianapolis"/>
    <m/>
    <m/>
    <n v="62385"/>
    <n v="3550"/>
    <m/>
    <m/>
    <m/>
    <m/>
    <s v="Bartal, Nick"/>
    <s v="Bartal, Nick"/>
    <m/>
    <m/>
    <n v="1"/>
    <n v="44923"/>
    <m/>
    <s v="Administrator, System"/>
    <s v="Independent"/>
    <s v="Aqua"/>
    <d v="2022-08-17T00:00:00"/>
    <s v="Int- Planned Digs"/>
  </r>
  <r>
    <x v="1494"/>
    <s v="Item"/>
    <s v="Open"/>
    <x v="1"/>
    <s v="AS160HTE2301"/>
    <s v="Exempt"/>
    <n v="2075690"/>
    <s v="Lloyd, Andrew"/>
    <s v="West"/>
    <s v="6. Operational"/>
    <s v="Defined"/>
    <x v="10"/>
    <n v="15434"/>
    <n v="240752"/>
    <m/>
    <n v="256186.37"/>
    <n v="247668"/>
    <n v="8518"/>
    <s v="Yellow"/>
    <n v="263087"/>
    <m/>
    <n v="263087"/>
    <n v="-6901"/>
    <m/>
    <m/>
    <n v="263087"/>
    <m/>
    <m/>
    <m/>
    <s v="Full"/>
    <n v="263087"/>
    <n v="15434"/>
    <n v="240752"/>
    <n v="256186"/>
    <s v="No"/>
    <s v="Green"/>
    <d v="2023-03-01T00:00:00"/>
    <m/>
    <m/>
    <d v="2023-12-31T00:00:00"/>
    <d v="2023-05-04T00:00:00"/>
    <m/>
    <m/>
    <m/>
    <m/>
    <n v="11201.25"/>
    <n v="4233.12"/>
    <n v="7500"/>
    <n v="7500"/>
    <n v="-3267"/>
    <s v="Red"/>
    <m/>
    <m/>
    <n v="163000"/>
    <n v="26755"/>
    <m/>
    <n v="50997"/>
    <m/>
    <m/>
    <m/>
    <m/>
    <m/>
    <s v="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5-01T00:00:00"/>
    <s v="Hill, Elizabeth"/>
    <m/>
    <x v="2"/>
    <s v="Pipelines and Terminals"/>
    <s v="Pipeline Integrity"/>
    <m/>
    <s v="Central-Illinois"/>
    <s v="AS160HT - AUBURN TO HARRISTOWN JCT"/>
    <m/>
    <n v="11201"/>
    <n v="193988"/>
    <n v="50997"/>
    <m/>
    <m/>
    <m/>
    <s v="Bartal, Nick"/>
    <s v="Bartal, Nick"/>
    <m/>
    <m/>
    <n v="1"/>
    <n v="44670"/>
    <m/>
    <s v="Administrator, System"/>
    <s v="Independent"/>
    <s v="Aqua"/>
    <d v="2022-08-17T00:00:00"/>
    <s v="Int - Assessments"/>
  </r>
  <r>
    <x v="1495"/>
    <s v="Item"/>
    <s v="Open"/>
    <x v="1"/>
    <s v="DF999A2E2301"/>
    <s v="Maintenance Framework"/>
    <n v="2075735"/>
    <s v="Scannell, Adam"/>
    <s v="West"/>
    <s v="3. Active"/>
    <s v="Defined"/>
    <x v="10"/>
    <m/>
    <n v="130000"/>
    <m/>
    <n v="130000"/>
    <n v="130000"/>
    <n v="0"/>
    <s v="Green"/>
    <n v="132000"/>
    <m/>
    <n v="132000"/>
    <n v="-2000"/>
    <m/>
    <m/>
    <n v="132000"/>
    <m/>
    <m/>
    <n v="132000"/>
    <s v="Full"/>
    <n v="132000"/>
    <m/>
    <n v="130000"/>
    <n v="130000"/>
    <s v="No"/>
    <s v="Green"/>
    <d v="2023-09-01T00:00:00"/>
    <d v="2023-01-16T00:00:00"/>
    <d v="2023-01-16T00:00:00"/>
    <d v="2023-12-31T00:00:00"/>
    <d v="2023-09-30T00:00:00"/>
    <m/>
    <m/>
    <m/>
    <m/>
    <m/>
    <m/>
    <m/>
    <m/>
    <m/>
    <m/>
    <m/>
    <m/>
    <m/>
    <m/>
    <m/>
    <m/>
    <n v="130000"/>
    <m/>
    <m/>
    <m/>
    <m/>
    <s v="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5-02T00:00:00"/>
    <s v="Hill, Elizabeth"/>
    <m/>
    <x v="2"/>
    <s v="Pipelines and Terminals"/>
    <s v="Pipeline Integrity"/>
    <m/>
    <s v="Eastern Iowa"/>
    <s v="DF999A2"/>
    <m/>
    <m/>
    <n v="0"/>
    <n v="130000"/>
    <m/>
    <m/>
    <m/>
    <s v="Bartal, Nick"/>
    <s v="Bartal, Nick"/>
    <m/>
    <m/>
    <n v="1"/>
    <n v="44674"/>
    <m/>
    <s v="Administrator, System"/>
    <s v="Independent"/>
    <s v="Aqua"/>
    <d v="2022-08-17T00:00:00"/>
    <s v="Int - Assessments"/>
  </r>
  <r>
    <x v="1496"/>
    <s v="Item"/>
    <s v="Open"/>
    <x v="0"/>
    <m/>
    <s v="Maintenance Framework"/>
    <m/>
    <s v="Gardner, Travis"/>
    <s v="West"/>
    <s v="1. Proposed"/>
    <m/>
    <x v="2"/>
    <m/>
    <n v="656480"/>
    <m/>
    <n v="656480"/>
    <n v="554280"/>
    <n v="102200"/>
    <s v="Red"/>
    <n v="1000000"/>
    <n v="-83802"/>
    <n v="916198"/>
    <n v="-259718"/>
    <m/>
    <m/>
    <m/>
    <m/>
    <m/>
    <m/>
    <m/>
    <m/>
    <m/>
    <n v="656480"/>
    <n v="656480"/>
    <s v="No"/>
    <s v="Green"/>
    <d v="2023-08-01T00:00:00"/>
    <m/>
    <m/>
    <m/>
    <d v="2023-11-30T00:00:00"/>
    <m/>
    <m/>
    <m/>
    <m/>
    <m/>
    <m/>
    <m/>
    <m/>
    <m/>
    <m/>
    <m/>
    <m/>
    <m/>
    <m/>
    <m/>
    <n v="140980"/>
    <n v="309300"/>
    <m/>
    <n v="206200"/>
    <m/>
    <m/>
    <s v="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5-08T00:00:00"/>
    <m/>
    <m/>
    <x v="3"/>
    <s v="Pipelines and Terminals"/>
    <s v="Operating Infrastructure"/>
    <s v="Operating Infrastructure"/>
    <s v="Corporate"/>
    <s v="Corporate"/>
    <m/>
    <m/>
    <n v="0"/>
    <n v="450280"/>
    <n v="206200"/>
    <m/>
    <m/>
    <s v="Gardner, Travis"/>
    <m/>
    <m/>
    <m/>
    <n v="1"/>
    <n v="45214"/>
    <m/>
    <s v="Administrator, System"/>
    <s v="Independent"/>
    <s v="Aqua"/>
    <d v="2022-08-23T00:00:00"/>
    <s v="Other Programs"/>
  </r>
  <r>
    <x v="1497"/>
    <s v="Item"/>
    <s v="Open"/>
    <x v="1"/>
    <s v="1348685E2300"/>
    <s v="Maintenance Framework"/>
    <m/>
    <s v="Gardner, Travis"/>
    <s v="West"/>
    <s v="3. Active"/>
    <s v="Drawdown"/>
    <x v="2"/>
    <m/>
    <n v="277650"/>
    <m/>
    <n v="277650"/>
    <n v="352250"/>
    <n v="-74600"/>
    <s v="Red"/>
    <n v="500000"/>
    <n v="-11000"/>
    <n v="489000"/>
    <n v="-211350"/>
    <m/>
    <m/>
    <n v="500000"/>
    <m/>
    <m/>
    <n v="500000"/>
    <s v="Full"/>
    <n v="500000"/>
    <m/>
    <n v="277650"/>
    <n v="277650"/>
    <s v="No"/>
    <s v="Green"/>
    <d v="2023-06-01T00:00:00"/>
    <d v="2023-01-09T00:00:00"/>
    <d v="2023-01-09T00:00:00"/>
    <d v="2023-12-31T00:00:00"/>
    <d v="2023-11-30T00:00:00"/>
    <m/>
    <m/>
    <m/>
    <m/>
    <m/>
    <m/>
    <m/>
    <m/>
    <m/>
    <m/>
    <m/>
    <m/>
    <m/>
    <n v="77650"/>
    <n v="100000"/>
    <m/>
    <n v="100000"/>
    <m/>
    <m/>
    <m/>
    <m/>
    <s v="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5-08T00:00:00"/>
    <s v="Griest, Barbara"/>
    <m/>
    <x v="2"/>
    <s v="Pipelines and Terminals"/>
    <s v="Station/Terminal"/>
    <s v="Station/Terminal"/>
    <s v="West Region Work Team"/>
    <s v="Corporate"/>
    <m/>
    <m/>
    <n v="77650"/>
    <n v="200000"/>
    <m/>
    <m/>
    <m/>
    <s v="Gardner, Travis"/>
    <s v="Clark, David"/>
    <m/>
    <m/>
    <n v="1"/>
    <n v="45215"/>
    <m/>
    <s v="Administrator, System"/>
    <s v="JDE Parent"/>
    <s v="Yellow"/>
    <d v="2022-08-23T00:00:00"/>
    <s v="Other Programs"/>
  </r>
  <r>
    <x v="1498"/>
    <s v="Item"/>
    <s v="Open"/>
    <x v="1"/>
    <s v="DC301CGE2301"/>
    <s v="Exempt"/>
    <n v="2075691"/>
    <s v="Bost, Jason"/>
    <s v="West"/>
    <s v="3. Active"/>
    <s v="Defined"/>
    <x v="10"/>
    <m/>
    <n v="162701"/>
    <m/>
    <n v="162701"/>
    <n v="162701"/>
    <n v="0"/>
    <s v="Green"/>
    <n v="164701"/>
    <m/>
    <n v="164701"/>
    <n v="-2000"/>
    <m/>
    <m/>
    <n v="164701"/>
    <m/>
    <m/>
    <n v="164701"/>
    <s v="Full"/>
    <n v="164701"/>
    <m/>
    <n v="162701"/>
    <n v="162701"/>
    <s v="No"/>
    <s v="Green"/>
    <d v="2023-08-01T00:00:00"/>
    <d v="2023-01-16T00:00:00"/>
    <d v="2023-01-16T00:00:00"/>
    <d v="2023-12-31T00:00:00"/>
    <d v="2023-08-31T00:00:00"/>
    <m/>
    <m/>
    <m/>
    <m/>
    <m/>
    <m/>
    <m/>
    <m/>
    <m/>
    <m/>
    <m/>
    <m/>
    <m/>
    <m/>
    <m/>
    <n v="122026"/>
    <m/>
    <m/>
    <n v="40675"/>
    <m/>
    <m/>
    <s v="5/1/23 - No Change. 3/1/23 - No Change. 1/31/23 - Updated forecast to reflect 75% and 25% split."/>
    <d v="2023-05-02T00:00:00"/>
    <s v="Griest, Barbara"/>
    <m/>
    <x v="2"/>
    <s v="Pipelines and Terminals"/>
    <s v="Pipeline Integrity"/>
    <m/>
    <s v="Toledo"/>
    <s v="DC301CG - WALBRIDGE/C&amp;O-CYGNET 10&amp;12"/>
    <m/>
    <m/>
    <n v="0"/>
    <n v="122026"/>
    <n v="40675"/>
    <m/>
    <m/>
    <s v="Bartal, Nick"/>
    <s v="Bartal, Nick"/>
    <m/>
    <m/>
    <n v="1"/>
    <n v="44675"/>
    <m/>
    <s v="Administrator, System"/>
    <s v="Independent"/>
    <s v="Aqua"/>
    <d v="2022-08-17T00:00:00"/>
    <s v="Int - Assessments"/>
  </r>
  <r>
    <x v="1499"/>
    <s v="Item"/>
    <s v="Open"/>
    <x v="1"/>
    <s v="DS302CGE2301"/>
    <s v="Exempt"/>
    <n v="2075694"/>
    <s v="Bost, Jason"/>
    <s v="West"/>
    <s v="3. Active"/>
    <s v="Defined"/>
    <x v="10"/>
    <m/>
    <n v="152525"/>
    <m/>
    <n v="152525"/>
    <n v="152525"/>
    <n v="0"/>
    <s v="Green"/>
    <n v="154525"/>
    <m/>
    <n v="154525"/>
    <n v="-2000"/>
    <m/>
    <m/>
    <n v="154525"/>
    <m/>
    <m/>
    <n v="154525"/>
    <s v="Full"/>
    <n v="154525"/>
    <m/>
    <n v="152525"/>
    <n v="152525"/>
    <s v="No"/>
    <s v="Green"/>
    <d v="2023-11-01T00:00:00"/>
    <d v="2023-01-16T00:00:00"/>
    <d v="2023-01-16T00:00:00"/>
    <d v="2023-12-31T00:00:00"/>
    <d v="2023-11-30T00:00:00"/>
    <m/>
    <m/>
    <m/>
    <m/>
    <m/>
    <m/>
    <m/>
    <m/>
    <m/>
    <m/>
    <m/>
    <m/>
    <m/>
    <m/>
    <m/>
    <m/>
    <m/>
    <m/>
    <n v="114394"/>
    <n v="38131"/>
    <m/>
    <s v="5/1/23 - No Change. 3/1/23 - No Change.1/31/23 - Updated forecast to reflect 75% and 25% split."/>
    <d v="2023-05-02T00:00:00"/>
    <s v="Griest, Barbara"/>
    <m/>
    <x v="2"/>
    <s v="Pipelines and Terminals"/>
    <s v="Pipeline Integrity"/>
    <m/>
    <s v="Toledo"/>
    <s v="DS302CG - TOLEDO TO CYGNET 10IN SOUTH"/>
    <m/>
    <m/>
    <n v="0"/>
    <m/>
    <n v="152525"/>
    <m/>
    <m/>
    <s v="Bartal, Nick"/>
    <s v="Bartal, Nick"/>
    <m/>
    <m/>
    <n v="1"/>
    <n v="44676"/>
    <m/>
    <s v="Administrator, System"/>
    <s v="Independent"/>
    <s v="Aqua"/>
    <d v="2022-08-17T00:00:00"/>
    <s v="Int - Assessments"/>
  </r>
  <r>
    <x v="1500"/>
    <s v="Item"/>
    <s v="Open"/>
    <x v="1"/>
    <s v="DS307TOE2301"/>
    <s v="Exempt"/>
    <n v="2075710"/>
    <s v="Bost, Jason"/>
    <s v="West"/>
    <s v="3. Active"/>
    <s v="Defined"/>
    <x v="10"/>
    <m/>
    <n v="117955"/>
    <m/>
    <n v="117955"/>
    <n v="117955"/>
    <n v="0"/>
    <s v="Green"/>
    <n v="119955"/>
    <m/>
    <n v="119955"/>
    <n v="-2000"/>
    <m/>
    <m/>
    <n v="119955"/>
    <m/>
    <m/>
    <n v="119955"/>
    <s v="Full"/>
    <n v="119955"/>
    <m/>
    <n v="117955"/>
    <n v="117955"/>
    <s v="No"/>
    <s v="Green"/>
    <d v="2023-11-01T00:00:00"/>
    <d v="2023-01-16T00:00:00"/>
    <d v="2023-01-16T00:00:00"/>
    <d v="2023-12-31T00:00:00"/>
    <d v="2023-11-30T00:00:00"/>
    <m/>
    <m/>
    <m/>
    <m/>
    <m/>
    <m/>
    <m/>
    <m/>
    <m/>
    <m/>
    <m/>
    <m/>
    <m/>
    <m/>
    <m/>
    <m/>
    <m/>
    <m/>
    <n v="88466"/>
    <n v="29489"/>
    <m/>
    <s v="5/1/23 - No Change. 3/1/23 - No Change.1/31/23 - Updated forecast to reflect 75% and 25% split."/>
    <d v="2023-05-02T00:00:00"/>
    <s v="Griest, Barbara"/>
    <m/>
    <x v="2"/>
    <s v="Pipelines and Terminals"/>
    <s v="Pipeline Integrity"/>
    <m/>
    <s v="Toledo"/>
    <s v="DS - TOLEDO STATION"/>
    <m/>
    <m/>
    <n v="0"/>
    <m/>
    <n v="117955"/>
    <m/>
    <m/>
    <s v="Bartal, Nick"/>
    <s v="Bartal, Nick"/>
    <m/>
    <m/>
    <n v="1"/>
    <n v="44677"/>
    <m/>
    <s v="Administrator, System"/>
    <s v="Independent"/>
    <s v="Aqua"/>
    <d v="2022-08-17T00:00:00"/>
    <s v="Int - Assessments"/>
  </r>
  <r>
    <x v="1501"/>
    <s v="Item"/>
    <s v="Open"/>
    <x v="1"/>
    <s v="EG999A7E2301"/>
    <s v="Maintenance Framework"/>
    <n v="2075739"/>
    <s v="Lloyd, Andrew"/>
    <s v="West"/>
    <s v="3. Active"/>
    <s v="Defined"/>
    <x v="10"/>
    <n v="0"/>
    <n v="73000"/>
    <m/>
    <n v="73000"/>
    <n v="73000"/>
    <n v="0"/>
    <s v="Green"/>
    <n v="75000"/>
    <m/>
    <n v="75000"/>
    <n v="-2000"/>
    <m/>
    <m/>
    <n v="75000"/>
    <m/>
    <m/>
    <n v="75000"/>
    <s v="Full"/>
    <n v="75000"/>
    <n v="0"/>
    <n v="73000"/>
    <n v="73000"/>
    <s v="No"/>
    <s v="Green"/>
    <d v="2023-02-01T00:00:00"/>
    <d v="2023-01-16T00:00:00"/>
    <d v="2023-01-16T00:00:00"/>
    <d v="2023-12-31T00:00:00"/>
    <d v="2023-11-30T00:00:00"/>
    <m/>
    <m/>
    <m/>
    <n v="2000"/>
    <n v="-2000"/>
    <m/>
    <m/>
    <m/>
    <m/>
    <m/>
    <m/>
    <m/>
    <m/>
    <m/>
    <m/>
    <m/>
    <n v="73000"/>
    <m/>
    <m/>
    <m/>
    <m/>
    <s v="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5-01T00:00:00"/>
    <s v="Hill, Elizabeth"/>
    <m/>
    <x v="2"/>
    <s v="Pipelines and Terminals"/>
    <s v="Pipeline Integrity"/>
    <m/>
    <s v="E. Chicago Terminals"/>
    <s v="EG - EAST CHICAGO STA (NORCO)"/>
    <m/>
    <n v="0"/>
    <n v="0"/>
    <n v="73000"/>
    <m/>
    <m/>
    <m/>
    <s v="Bartal, Nick"/>
    <s v="Bartal, Nick"/>
    <m/>
    <m/>
    <n v="1"/>
    <n v="44678"/>
    <m/>
    <s v="Administrator, System"/>
    <s v="Independent"/>
    <s v="Aqua"/>
    <d v="2022-08-17T00:00:00"/>
    <s v="Int - Assessments"/>
  </r>
  <r>
    <x v="1502"/>
    <s v="Item"/>
    <s v="Open"/>
    <x v="1"/>
    <s v="EG999B3E2301"/>
    <s v="Maintenance Framework"/>
    <n v="2075740"/>
    <s v="Lloyd, Andrew"/>
    <s v="West"/>
    <s v="3. Active"/>
    <s v="Defined"/>
    <x v="10"/>
    <n v="1098"/>
    <n v="73000"/>
    <m/>
    <n v="74097.5"/>
    <n v="74018"/>
    <n v="80"/>
    <s v="Yellow"/>
    <n v="75000"/>
    <m/>
    <n v="75000"/>
    <n v="-903"/>
    <m/>
    <m/>
    <n v="75000"/>
    <m/>
    <m/>
    <n v="75000"/>
    <s v="Full"/>
    <n v="75000"/>
    <n v="1098"/>
    <n v="73000"/>
    <n v="74098"/>
    <s v="No"/>
    <s v="Green"/>
    <d v="2023-02-01T00:00:00"/>
    <d v="2023-01-16T00:00:00"/>
    <d v="2023-01-16T00:00:00"/>
    <d v="2023-12-31T00:00:00"/>
    <d v="2023-10-31T00:00:00"/>
    <m/>
    <m/>
    <m/>
    <n v="2000"/>
    <n v="-982.5"/>
    <n v="80"/>
    <m/>
    <m/>
    <n v="80"/>
    <s v="Red"/>
    <m/>
    <m/>
    <m/>
    <m/>
    <m/>
    <n v="73000"/>
    <m/>
    <m/>
    <m/>
    <m/>
    <m/>
    <s v="5/1/2023 integrity has not provided preference on smart tool for this line. Will proceed with hydrotesting using Shultz construction_x000d__x000a_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5-01T00:00:00"/>
    <s v="Hill, Elizabeth"/>
    <m/>
    <x v="2"/>
    <s v="Pipelines and Terminals"/>
    <s v="Pipeline Integrity"/>
    <m/>
    <s v="E. Chicago Terminals"/>
    <s v="EG - EAST CHICAGO STA (NORCO)"/>
    <m/>
    <n v="1018"/>
    <n v="80"/>
    <n v="73000"/>
    <m/>
    <m/>
    <m/>
    <s v="Bartal, Nick"/>
    <s v="Bartal, Nick"/>
    <m/>
    <m/>
    <n v="1"/>
    <n v="44679"/>
    <m/>
    <s v="Administrator, System"/>
    <s v="Independent"/>
    <s v="Aqua"/>
    <d v="2022-08-17T00:00:00"/>
    <s v="Int - Assessments"/>
  </r>
  <r>
    <x v="1503"/>
    <s v="Item"/>
    <s v="Open"/>
    <x v="1"/>
    <s v="EG999B4E2301"/>
    <s v="Maintenance Framework"/>
    <n v="2075741"/>
    <s v="Lloyd, Andrew"/>
    <s v="West"/>
    <s v="3. Active"/>
    <s v="Defined"/>
    <x v="10"/>
    <n v="0"/>
    <n v="73000"/>
    <m/>
    <n v="73000"/>
    <n v="73000"/>
    <n v="0"/>
    <s v="Green"/>
    <n v="75000"/>
    <m/>
    <n v="75000"/>
    <n v="-2000"/>
    <m/>
    <m/>
    <n v="75000"/>
    <m/>
    <m/>
    <n v="75000"/>
    <s v="Full"/>
    <n v="75000"/>
    <n v="0"/>
    <n v="73000"/>
    <n v="73000"/>
    <s v="No"/>
    <s v="Green"/>
    <d v="2023-02-01T00:00:00"/>
    <d v="2023-01-16T00:00:00"/>
    <d v="2023-01-16T00:00:00"/>
    <d v="2023-12-31T00:00:00"/>
    <d v="2023-10-31T00:00:00"/>
    <m/>
    <m/>
    <m/>
    <n v="2000"/>
    <n v="-2000"/>
    <m/>
    <m/>
    <m/>
    <m/>
    <m/>
    <m/>
    <m/>
    <m/>
    <m/>
    <m/>
    <m/>
    <n v="73000"/>
    <m/>
    <m/>
    <m/>
    <m/>
    <s v="5/1/2023 integrity has not provided preference on smart tool for this line. Will proceed with hydrotesting using Shultz construction_x000d__x000a_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5-01T00:00:00"/>
    <s v="Hill, Elizabeth"/>
    <m/>
    <x v="2"/>
    <s v="Pipelines and Terminals"/>
    <s v="Pipeline Integrity"/>
    <m/>
    <s v="E. Chicago Terminals"/>
    <s v="EG - EAST CHICAGO STA (NORCO)"/>
    <m/>
    <n v="0"/>
    <n v="0"/>
    <n v="73000"/>
    <m/>
    <m/>
    <m/>
    <s v="Bartal, Nick"/>
    <s v="Bartal, Nick"/>
    <m/>
    <m/>
    <n v="1"/>
    <n v="44680"/>
    <m/>
    <s v="Administrator, System"/>
    <s v="Independent"/>
    <s v="Aqua"/>
    <d v="2022-08-17T00:00:00"/>
    <s v="Int - Assessments"/>
  </r>
  <r>
    <x v="1504"/>
    <s v="Item"/>
    <s v="Open"/>
    <x v="1"/>
    <s v="EH999A4E2301"/>
    <s v="Maintenance Framework"/>
    <n v="2075742"/>
    <s v="Lloyd, Andrew"/>
    <s v="West"/>
    <s v="3. Active"/>
    <s v="Defined"/>
    <x v="10"/>
    <n v="34729"/>
    <n v="157200"/>
    <m/>
    <n v="191929.04"/>
    <n v="137621"/>
    <n v="54308"/>
    <s v="Red"/>
    <n v="135000"/>
    <m/>
    <n v="135000"/>
    <n v="56929"/>
    <m/>
    <m/>
    <n v="135000"/>
    <m/>
    <m/>
    <n v="135000"/>
    <s v="Full"/>
    <n v="135000"/>
    <n v="34729"/>
    <n v="157200"/>
    <n v="191929"/>
    <s v="Yes"/>
    <s v="Red"/>
    <d v="2023-02-01T00:00:00"/>
    <d v="2023-01-16T00:00:00"/>
    <d v="2023-01-16T00:00:00"/>
    <d v="2023-12-31T00:00:00"/>
    <d v="2023-03-31T00:00:00"/>
    <m/>
    <m/>
    <m/>
    <n v="2000"/>
    <n v="-257.91000000000003"/>
    <n v="32986.949999999997"/>
    <n v="32836"/>
    <n v="32836"/>
    <n v="151"/>
    <s v="Yellow"/>
    <m/>
    <m/>
    <n v="136000"/>
    <n v="21200"/>
    <m/>
    <m/>
    <m/>
    <m/>
    <m/>
    <m/>
    <m/>
    <s v="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5-01T00:00:00"/>
    <s v="Hill, Elizabeth"/>
    <m/>
    <x v="2"/>
    <s v="Pipelines and Terminals"/>
    <s v="Pipeline Integrity"/>
    <m/>
    <s v="E. Chicago Terminals"/>
    <s v="EH999A4 - HAMMOND - HAMMOND EAST BADGER"/>
    <m/>
    <n v="1742"/>
    <n v="190187"/>
    <m/>
    <m/>
    <m/>
    <m/>
    <s v="Bartal, Nick"/>
    <s v="Bartal, Nick"/>
    <m/>
    <m/>
    <n v="1"/>
    <n v="44681"/>
    <m/>
    <s v="Administrator, System"/>
    <s v="Independent"/>
    <s v="Aqua"/>
    <d v="2022-08-17T00:00:00"/>
    <s v="Int - Assessments"/>
  </r>
  <r>
    <x v="1505"/>
    <s v="Item"/>
    <s v="Open"/>
    <x v="1"/>
    <s v="HC168HDE2301"/>
    <s v="Exempt"/>
    <n v="2075711"/>
    <s v="Lloyd, Andrew"/>
    <s v="West"/>
    <s v="3. Active"/>
    <s v="Defined"/>
    <x v="10"/>
    <n v="2227"/>
    <n v="90830"/>
    <m/>
    <n v="93056.75"/>
    <n v="93056"/>
    <n v="1"/>
    <s v="Yellow"/>
    <n v="92830"/>
    <m/>
    <n v="92830"/>
    <n v="227"/>
    <m/>
    <m/>
    <n v="92830"/>
    <m/>
    <m/>
    <n v="92830"/>
    <s v="Full"/>
    <n v="92830"/>
    <n v="2227"/>
    <n v="90830"/>
    <n v="93057"/>
    <s v="No"/>
    <s v="Green"/>
    <d v="2023-02-01T00:00:00"/>
    <d v="2023-01-16T00:00:00"/>
    <d v="2023-01-16T00:00:00"/>
    <d v="2023-12-31T00:00:00"/>
    <d v="2023-11-30T00:00:00"/>
    <m/>
    <m/>
    <m/>
    <n v="2000"/>
    <n v="-1688.75"/>
    <n v="1915.5"/>
    <n v="1915"/>
    <n v="1915"/>
    <n v="1"/>
    <s v="Yellow"/>
    <m/>
    <m/>
    <m/>
    <m/>
    <m/>
    <m/>
    <m/>
    <m/>
    <n v="90830"/>
    <m/>
    <m/>
    <s v="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5-01T00:00:00"/>
    <s v="Hill, Elizabeth"/>
    <m/>
    <x v="2"/>
    <s v="Pipelines and Terminals"/>
    <s v="Pipeline Integrity"/>
    <m/>
    <s v="E. Chicago Terminals"/>
    <s v="HD168HD - ENBRIDGE-GRIFFITH TO HARTSDALE"/>
    <m/>
    <n v="311"/>
    <n v="1916"/>
    <m/>
    <n v="90830"/>
    <m/>
    <m/>
    <s v="Bartal, Nick"/>
    <s v="Bartal, Nick"/>
    <m/>
    <m/>
    <n v="1"/>
    <n v="44684"/>
    <m/>
    <s v="Administrator, System"/>
    <s v="Independent"/>
    <s v="Aqua"/>
    <d v="2022-08-17T00:00:00"/>
    <s v="Int - Assessments"/>
  </r>
  <r>
    <x v="1506"/>
    <s v="Item"/>
    <s v="Open"/>
    <x v="1"/>
    <s v="HD167HCE2301"/>
    <s v="Exempt"/>
    <n v="2075712"/>
    <s v="Lloyd, Andrew"/>
    <s v="West"/>
    <s v="3. Active"/>
    <s v="Defined"/>
    <x v="10"/>
    <n v="2088"/>
    <n v="90830"/>
    <m/>
    <n v="92918"/>
    <n v="92918"/>
    <n v="1"/>
    <s v="Yellow"/>
    <n v="92830"/>
    <m/>
    <n v="92830"/>
    <n v="88"/>
    <m/>
    <m/>
    <n v="92830"/>
    <m/>
    <m/>
    <n v="92830"/>
    <s v="Full"/>
    <n v="92830"/>
    <n v="2088"/>
    <n v="90830"/>
    <n v="92918"/>
    <s v="No"/>
    <s v="Green"/>
    <d v="2023-02-01T00:00:00"/>
    <d v="2023-01-16T00:00:00"/>
    <d v="2023-01-16T00:00:00"/>
    <d v="2023-12-31T00:00:00"/>
    <d v="2023-11-30T00:00:00"/>
    <m/>
    <m/>
    <m/>
    <n v="2000"/>
    <n v="-1827.5"/>
    <n v="1915.5"/>
    <n v="1915"/>
    <n v="1915"/>
    <n v="1"/>
    <s v="Yellow"/>
    <m/>
    <m/>
    <m/>
    <m/>
    <m/>
    <m/>
    <m/>
    <m/>
    <n v="90830"/>
    <m/>
    <m/>
    <s v="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5-01T00:00:00"/>
    <s v="Hill, Elizabeth"/>
    <m/>
    <x v="2"/>
    <s v="Pipelines and Terminals"/>
    <s v="Pipeline Integrity"/>
    <m/>
    <s v="E. Chicago Terminals"/>
    <s v="HD167HC - HARTSDALE TO ENBRIDGE-GRIFFITH"/>
    <m/>
    <n v="173"/>
    <n v="1916"/>
    <m/>
    <n v="90830"/>
    <m/>
    <m/>
    <s v="Bartal, Nick"/>
    <s v="Bartal, Nick"/>
    <m/>
    <m/>
    <n v="1"/>
    <n v="44685"/>
    <m/>
    <s v="Administrator, System"/>
    <s v="Independent"/>
    <s v="Aqua"/>
    <d v="2022-08-17T00:00:00"/>
    <s v="Int - Assessments"/>
  </r>
  <r>
    <x v="1507"/>
    <s v="Item"/>
    <s v="Open"/>
    <x v="1"/>
    <s v="KG999A3E2301"/>
    <s v="Maintenance Framework"/>
    <n v="2075743"/>
    <s v="Lloyd, Andrew"/>
    <s v="West"/>
    <s v="3. Active"/>
    <s v="Defined"/>
    <x v="10"/>
    <m/>
    <n v="75000"/>
    <m/>
    <n v="75000"/>
    <n v="75000"/>
    <n v="0"/>
    <s v="Green"/>
    <n v="75000"/>
    <m/>
    <n v="75000"/>
    <n v="0"/>
    <m/>
    <m/>
    <n v="75000"/>
    <m/>
    <m/>
    <n v="75000"/>
    <s v="Full"/>
    <n v="75000"/>
    <m/>
    <n v="75000"/>
    <n v="75000"/>
    <s v="No"/>
    <s v="Green"/>
    <d v="2023-08-01T00:00:00"/>
    <d v="2023-01-16T00:00:00"/>
    <d v="2023-01-16T00:00:00"/>
    <d v="2023-12-31T00:00:00"/>
    <d v="2023-11-30T00:00:00"/>
    <m/>
    <m/>
    <m/>
    <m/>
    <m/>
    <m/>
    <m/>
    <m/>
    <m/>
    <m/>
    <m/>
    <m/>
    <m/>
    <m/>
    <m/>
    <n v="75000"/>
    <m/>
    <m/>
    <m/>
    <m/>
    <m/>
    <s v="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5-01T00:00:00"/>
    <s v="Hill, Elizabeth"/>
    <m/>
    <x v="2"/>
    <s v="Pipelines and Terminals"/>
    <s v="Pipeline Integrity"/>
    <m/>
    <s v="E. Chicago Terminals"/>
    <s v="KG - LAKE GEORGE STATION"/>
    <m/>
    <m/>
    <n v="0"/>
    <n v="75000"/>
    <m/>
    <m/>
    <m/>
    <s v="Bartal, Nick"/>
    <s v="Bartal, Nick"/>
    <m/>
    <m/>
    <n v="1"/>
    <n v="44692"/>
    <m/>
    <s v="Administrator, System"/>
    <s v="Independent"/>
    <s v="Aqua"/>
    <d v="2022-08-17T00:00:00"/>
    <s v="Int - Assessments"/>
  </r>
  <r>
    <x v="1508"/>
    <s v="Item"/>
    <s v="Open"/>
    <x v="1"/>
    <s v="LA999A6E2301"/>
    <s v="Exempt"/>
    <n v="2075713"/>
    <s v="Burns, Richard"/>
    <s v="West"/>
    <s v="3. Active"/>
    <s v="Defined"/>
    <x v="10"/>
    <m/>
    <n v="81502"/>
    <m/>
    <n v="81502"/>
    <n v="81502"/>
    <n v="0"/>
    <s v="Green"/>
    <n v="81502"/>
    <m/>
    <n v="81502"/>
    <n v="0"/>
    <m/>
    <m/>
    <n v="81502"/>
    <m/>
    <m/>
    <n v="81502"/>
    <s v="Full"/>
    <n v="81502"/>
    <m/>
    <n v="81502"/>
    <n v="81502"/>
    <s v="No"/>
    <s v="Green"/>
    <d v="2023-06-01T00:00:00"/>
    <d v="2023-01-16T00:00:00"/>
    <d v="2023-01-16T00:00:00"/>
    <d v="2023-12-31T00:00:00"/>
    <d v="2023-06-30T00:00:00"/>
    <m/>
    <m/>
    <m/>
    <m/>
    <m/>
    <m/>
    <m/>
    <m/>
    <m/>
    <m/>
    <m/>
    <m/>
    <m/>
    <n v="81502"/>
    <m/>
    <m/>
    <m/>
    <m/>
    <m/>
    <m/>
    <m/>
    <s v="5/1/23 - no change._x000d__x000a_4/3/23 - no change. ILI run tentatively planned for 6/6/23; deadline is 8/5/23._x000d__x000a_3/1/23 - no change._x000d__x000a_2/1/23 - No activity yet."/>
    <d v="2023-05-01T00:00:00"/>
    <s v="Griest, Barbara"/>
    <m/>
    <x v="2"/>
    <s v="Pipelines and Terminals"/>
    <s v="Pipeline Integrity"/>
    <m/>
    <s v="Lima Pipelines"/>
    <s v="LA999A6 - LIMA TO HUSKY 8IN"/>
    <m/>
    <m/>
    <n v="81502"/>
    <m/>
    <m/>
    <m/>
    <m/>
    <s v="Bartal, Nick"/>
    <s v="Bartal, Nick"/>
    <m/>
    <m/>
    <n v="1"/>
    <n v="44693"/>
    <m/>
    <s v="Administrator, System"/>
    <s v="Independent"/>
    <s v="Aqua"/>
    <d v="2022-08-17T00:00:00"/>
    <s v="Int - Assessments"/>
  </r>
  <r>
    <x v="1509"/>
    <s v="Item"/>
    <s v="Open"/>
    <x v="1"/>
    <s v="TU999A1E2301"/>
    <s v="Maintenance Framework"/>
    <n v="2075744"/>
    <s v="Lloyd, Andrew"/>
    <s v="West"/>
    <s v="3. Active"/>
    <s v="Defined"/>
    <x v="10"/>
    <n v="173"/>
    <n v="133000"/>
    <m/>
    <n v="133172.5"/>
    <n v="133173"/>
    <n v="0"/>
    <s v="Green"/>
    <n v="133000"/>
    <m/>
    <n v="133000"/>
    <n v="173"/>
    <m/>
    <m/>
    <n v="133000"/>
    <m/>
    <m/>
    <n v="133000"/>
    <s v="Full"/>
    <n v="133000"/>
    <n v="173"/>
    <n v="133000"/>
    <n v="133173"/>
    <s v="No"/>
    <s v="Green"/>
    <d v="2023-03-01T00:00:00"/>
    <d v="2023-01-16T00:00:00"/>
    <d v="2023-01-16T00:00:00"/>
    <d v="2023-12-31T00:00:00"/>
    <d v="2023-07-31T00:00:00"/>
    <m/>
    <m/>
    <m/>
    <m/>
    <n v="172.5"/>
    <m/>
    <m/>
    <m/>
    <m/>
    <m/>
    <m/>
    <m/>
    <m/>
    <m/>
    <m/>
    <n v="133000"/>
    <m/>
    <m/>
    <m/>
    <m/>
    <m/>
    <s v="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5-01T00:00:00"/>
    <s v="Hill, Elizabeth"/>
    <m/>
    <x v="2"/>
    <s v="Pipelines and Terminals"/>
    <s v="Pipeline Integrity"/>
    <m/>
    <s v="Central-Illinois"/>
    <s v="TU999A1"/>
    <m/>
    <n v="173"/>
    <n v="0"/>
    <n v="133000"/>
    <m/>
    <m/>
    <m/>
    <s v="Bartal, Nick"/>
    <s v="Bartal, Nick"/>
    <m/>
    <m/>
    <n v="1"/>
    <n v="44704"/>
    <m/>
    <s v="Administrator, System"/>
    <s v="Independent"/>
    <s v="Aqua"/>
    <d v="2022-08-17T00:00:00"/>
    <s v="Int - Assessments"/>
  </r>
  <r>
    <x v="1510"/>
    <s v="Item"/>
    <s v="Open"/>
    <x v="1"/>
    <s v="XX761NBE2301"/>
    <s v="Exempt"/>
    <n v="2075714"/>
    <s v="Lloyd, Andrew"/>
    <s v="West"/>
    <s v="6. Operational"/>
    <s v="Defined"/>
    <x v="10"/>
    <n v="114376"/>
    <n v="50950"/>
    <m/>
    <n v="165325.79"/>
    <n v="173701"/>
    <n v="-8376"/>
    <s v="Yellow"/>
    <n v="163799"/>
    <m/>
    <n v="163799"/>
    <n v="1527"/>
    <m/>
    <m/>
    <n v="163799"/>
    <m/>
    <m/>
    <n v="163799"/>
    <s v="Full"/>
    <n v="163799"/>
    <n v="114376"/>
    <n v="50950"/>
    <n v="165326"/>
    <s v="No"/>
    <s v="Green"/>
    <d v="2023-03-01T00:00:00"/>
    <d v="2023-01-16T00:00:00"/>
    <d v="2023-01-16T00:00:00"/>
    <d v="2023-12-31T00:00:00"/>
    <d v="2023-04-04T00:00:00"/>
    <m/>
    <m/>
    <m/>
    <m/>
    <n v="29952.31"/>
    <n v="84423.48"/>
    <n v="120799"/>
    <n v="120799"/>
    <n v="-36376"/>
    <s v="Red"/>
    <m/>
    <s v="Forecasting"/>
    <n v="28000"/>
    <m/>
    <n v="22950"/>
    <m/>
    <m/>
    <m/>
    <m/>
    <m/>
    <m/>
    <s v="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5-01T00:00:00"/>
    <s v="Hill, Elizabeth"/>
    <m/>
    <x v="2"/>
    <s v="Pipelines and Terminals"/>
    <s v="Pipeline Integrity"/>
    <m/>
    <s v="Sugar Creek"/>
    <s v="XX761NB - MO S/L TO COUNCIL BLUFFS"/>
    <m/>
    <n v="29952"/>
    <n v="112423"/>
    <n v="22950"/>
    <m/>
    <m/>
    <m/>
    <s v="Bartal, Nick"/>
    <s v="Bartal, Nick"/>
    <m/>
    <m/>
    <n v="1"/>
    <n v="44707"/>
    <m/>
    <s v="Administrator, System"/>
    <s v="Independent"/>
    <s v="Aqua"/>
    <d v="2022-08-17T00:00:00"/>
    <s v="Int - Assessments"/>
  </r>
  <r>
    <x v="1511"/>
    <s v="Item"/>
    <s v="Open"/>
    <x v="1"/>
    <s v="UT534YTE2301"/>
    <s v="Exempt"/>
    <n v="2075717"/>
    <s v="Bost, Jason"/>
    <s v="West"/>
    <s v="3. Active"/>
    <s v="Defined"/>
    <x v="10"/>
    <m/>
    <n v="94850"/>
    <m/>
    <n v="94850"/>
    <n v="94850"/>
    <n v="0"/>
    <s v="Green"/>
    <n v="94850"/>
    <m/>
    <n v="94850"/>
    <n v="0"/>
    <m/>
    <m/>
    <n v="94850"/>
    <m/>
    <m/>
    <n v="94850"/>
    <s v="Full"/>
    <n v="94850"/>
    <m/>
    <n v="94850"/>
    <n v="94850"/>
    <s v="No"/>
    <s v="Green"/>
    <d v="2023-07-01T00:00:00"/>
    <d v="2023-01-16T00:00:00"/>
    <d v="2023-01-16T00:00:00"/>
    <d v="2023-12-31T00:00:00"/>
    <d v="2023-07-31T00:00:00"/>
    <m/>
    <m/>
    <m/>
    <m/>
    <m/>
    <m/>
    <m/>
    <m/>
    <m/>
    <m/>
    <m/>
    <m/>
    <m/>
    <m/>
    <n v="71138"/>
    <m/>
    <m/>
    <n v="23712"/>
    <m/>
    <m/>
    <m/>
    <s v="5/1/23 - No Change. 3/1/23 - No Change.1/31/23 - Updated forecast to reflect 75% and 25% split."/>
    <d v="2023-05-02T00:00:00"/>
    <s v="Griest, Barbara"/>
    <m/>
    <x v="2"/>
    <s v="Pipelines and Terminals"/>
    <s v="Pipeline Integrity"/>
    <m/>
    <s v="Toledo"/>
    <s v="UT534YT - TOLEDO STA TO WEST TOLEDO TERM"/>
    <m/>
    <m/>
    <n v="0"/>
    <n v="71138"/>
    <n v="23712"/>
    <m/>
    <m/>
    <s v="Bartal, Nick"/>
    <s v="Bartal, Nick"/>
    <m/>
    <m/>
    <n v="1"/>
    <n v="44716"/>
    <m/>
    <s v="Administrator, System"/>
    <s v="Independent"/>
    <s v="Aqua"/>
    <d v="2022-08-17T00:00:00"/>
    <s v="Int - Assessments"/>
  </r>
  <r>
    <x v="1512"/>
    <s v="Item"/>
    <s v="Open"/>
    <x v="1"/>
    <s v="WD202DBE2301"/>
    <s v="Exempt"/>
    <n v="2075718"/>
    <s v="Bost, Jason"/>
    <s v="West"/>
    <s v="3. Active"/>
    <s v="Defined"/>
    <x v="10"/>
    <n v="54643"/>
    <n v="13887"/>
    <n v="10000"/>
    <n v="68529.8"/>
    <n v="64851"/>
    <n v="3679"/>
    <s v="Yellow"/>
    <n v="137128"/>
    <m/>
    <n v="137128"/>
    <n v="-68598"/>
    <m/>
    <m/>
    <n v="137128"/>
    <m/>
    <m/>
    <n v="137128"/>
    <s v="Full"/>
    <n v="137128"/>
    <n v="54643"/>
    <n v="23887"/>
    <n v="78530"/>
    <s v="No"/>
    <s v="Green"/>
    <d v="2023-03-01T00:00:00"/>
    <d v="2023-01-16T00:00:00"/>
    <d v="2023-01-16T00:00:00"/>
    <d v="2023-12-31T00:00:00"/>
    <d v="2023-03-31T00:00:00"/>
    <m/>
    <m/>
    <m/>
    <m/>
    <n v="51338"/>
    <n v="3304.8"/>
    <m/>
    <m/>
    <n v="3305"/>
    <s v="Red"/>
    <m/>
    <s v="Contractor/Vendor Issue"/>
    <m/>
    <m/>
    <n v="13887"/>
    <m/>
    <m/>
    <m/>
    <m/>
    <m/>
    <n v="10000"/>
    <s v="5/1/23 - Accrual is for Michael Baker invoice. 4/3/23 - Run completed on 3/21. Accrual is 75% of Onstreams PO along with Michael Bakers invoice for XYZ Survey. 3/1/23 This is Jason Bost's project now._x000d__x000a__x000d__x000a__x000d__x000a_2/1/23  Tool run scheduled for 3/21/23"/>
    <d v="2023-05-02T00:00:00"/>
    <s v="Griest, Barbara"/>
    <m/>
    <x v="2"/>
    <s v="Pipelines and Terminals"/>
    <s v="Pipeline Integrity"/>
    <m/>
    <s v="Wayne Pipeline"/>
    <s v="WD202DB - DETROIT TO DEARBORN-8IN"/>
    <m/>
    <n v="51338"/>
    <n v="3305"/>
    <n v="13887"/>
    <m/>
    <m/>
    <m/>
    <s v="Bartal, Nick"/>
    <s v="Bartal, Nick"/>
    <m/>
    <m/>
    <n v="1"/>
    <n v="44730"/>
    <m/>
    <s v="Administrator, System"/>
    <s v="Independent"/>
    <s v="Aqua"/>
    <d v="2022-08-17T00:00:00"/>
    <s v="Int - Assessments"/>
  </r>
  <r>
    <x v="1513"/>
    <s v="Item"/>
    <s v="Open"/>
    <x v="1"/>
    <s v="WF208WBE2301"/>
    <s v="Exempt"/>
    <n v="2075719"/>
    <s v="Roman, James"/>
    <s v="West"/>
    <s v="3. Active"/>
    <s v="Defined"/>
    <x v="10"/>
    <m/>
    <n v="164168"/>
    <m/>
    <n v="164168"/>
    <n v="164168"/>
    <n v="0"/>
    <s v="Green"/>
    <n v="164168"/>
    <m/>
    <n v="164168"/>
    <n v="0"/>
    <m/>
    <m/>
    <n v="164168"/>
    <m/>
    <m/>
    <n v="164168"/>
    <s v="Full"/>
    <n v="164168"/>
    <m/>
    <n v="164168"/>
    <n v="164168"/>
    <s v="No"/>
    <s v="Green"/>
    <d v="2023-10-01T00:00:00"/>
    <d v="2023-01-16T00:00:00"/>
    <d v="2023-01-16T00:00:00"/>
    <d v="2023-12-31T00:00:00"/>
    <d v="2023-10-31T00:00:00"/>
    <m/>
    <m/>
    <m/>
    <m/>
    <m/>
    <m/>
    <m/>
    <m/>
    <m/>
    <m/>
    <m/>
    <m/>
    <m/>
    <m/>
    <m/>
    <m/>
    <m/>
    <n v="164168"/>
    <m/>
    <m/>
    <m/>
    <s v="5/1/23 no change_x000d__x000a__x000d__x000a__x000d__x000a_3/1/23 Tool run scheduled for October."/>
    <d v="2023-05-02T00:00:00"/>
    <s v="Griest, Barbara"/>
    <m/>
    <x v="2"/>
    <s v="Pipelines and Terminals"/>
    <s v="Pipeline Integrity"/>
    <m/>
    <s v="Wayne Pipeline"/>
    <s v="WF208WB - FLINT TO BAY CITY"/>
    <m/>
    <m/>
    <n v="0"/>
    <m/>
    <n v="164168"/>
    <m/>
    <m/>
    <s v="Bartal, Nick"/>
    <s v="Bartal, Nick"/>
    <m/>
    <m/>
    <n v="1"/>
    <n v="44732"/>
    <m/>
    <s v="Administrator, System"/>
    <s v="Independent"/>
    <s v="Aqua"/>
    <d v="2022-08-17T00:00:00"/>
    <s v="Int - Assessments"/>
  </r>
  <r>
    <x v="1514"/>
    <s v="Item"/>
    <s v="Open"/>
    <x v="1"/>
    <s v="WO160BNE2301"/>
    <s v="Exempt"/>
    <n v="2075721"/>
    <s v="Lloyd, Andrew"/>
    <s v="West"/>
    <s v="6. Operational"/>
    <s v="Defined"/>
    <x v="10"/>
    <n v="40696"/>
    <n v="164605"/>
    <m/>
    <n v="205301.48"/>
    <n v="203044"/>
    <n v="2258"/>
    <s v="Yellow"/>
    <n v="211327"/>
    <m/>
    <n v="211327"/>
    <n v="-6026"/>
    <m/>
    <m/>
    <n v="211327"/>
    <m/>
    <m/>
    <n v="211327"/>
    <s v="Full"/>
    <n v="211327"/>
    <n v="40696"/>
    <n v="164605"/>
    <n v="205301"/>
    <s v="No"/>
    <s v="Green"/>
    <d v="2023-03-01T00:00:00"/>
    <d v="2023-01-16T00:00:00"/>
    <d v="2023-01-16T00:00:00"/>
    <d v="2023-12-31T00:00:00"/>
    <d v="2023-05-02T00:00:00"/>
    <m/>
    <m/>
    <m/>
    <m/>
    <n v="35438.6"/>
    <n v="5257.88"/>
    <n v="3000"/>
    <n v="3000"/>
    <n v="2258"/>
    <s v="Red"/>
    <m/>
    <m/>
    <n v="127072"/>
    <m/>
    <m/>
    <n v="37533"/>
    <m/>
    <m/>
    <m/>
    <m/>
    <m/>
    <s v="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5-01T00:00:00"/>
    <s v="Hill, Elizabeth"/>
    <m/>
    <x v="2"/>
    <s v="Pipelines and Terminals"/>
    <s v="Pipeline Integrity"/>
    <m/>
    <s v="St. Louis"/>
    <s v="WO160BN - WOOD RIVER TO BARNETT"/>
    <m/>
    <n v="35439"/>
    <n v="132330"/>
    <n v="37533"/>
    <m/>
    <m/>
    <m/>
    <s v="Bartal, Nick"/>
    <s v="Bartal, Nick"/>
    <m/>
    <m/>
    <n v="1"/>
    <n v="44733"/>
    <m/>
    <s v="Administrator, System"/>
    <s v="Independent"/>
    <s v="Aqua"/>
    <d v="2022-08-17T00:00:00"/>
    <s v="Int - Assessments"/>
  </r>
  <r>
    <x v="1515"/>
    <s v="Item"/>
    <s v="Open"/>
    <x v="1"/>
    <s v="WS209WWE2301"/>
    <s v="Exempt"/>
    <n v="2075723"/>
    <s v="Roman, James"/>
    <s v="West"/>
    <s v="3. Active"/>
    <s v="Defined"/>
    <x v="10"/>
    <m/>
    <n v="334262"/>
    <m/>
    <n v="334262"/>
    <n v="318250"/>
    <n v="16012"/>
    <s v="Yellow"/>
    <n v="318250"/>
    <m/>
    <n v="318250"/>
    <n v="16012"/>
    <m/>
    <m/>
    <n v="318250"/>
    <m/>
    <m/>
    <n v="318250"/>
    <s v="Full"/>
    <n v="318250"/>
    <m/>
    <n v="334262"/>
    <n v="334262"/>
    <s v="No"/>
    <s v="Green"/>
    <d v="2023-05-01T00:00:00"/>
    <d v="2023-01-16T00:00:00"/>
    <d v="2023-01-16T00:00:00"/>
    <d v="2023-12-31T00:00:00"/>
    <d v="2023-06-30T00:00:00"/>
    <m/>
    <m/>
    <m/>
    <m/>
    <m/>
    <m/>
    <m/>
    <m/>
    <m/>
    <m/>
    <m/>
    <m/>
    <n v="41000"/>
    <n v="221200"/>
    <m/>
    <m/>
    <m/>
    <n v="72062"/>
    <m/>
    <m/>
    <m/>
    <s v="5/1/23 Need to extend traps at WS and WW in May.  Forecasting 25% of ILI Vendor cost in October.  75% of ILI cost + tracking cost in June.  _x000d__x000a__x000d__x000a__x000d__x000a_3/1/23 Tool run scheduled for June."/>
    <d v="2023-05-02T00:00:00"/>
    <s v="Griest, Barbara"/>
    <m/>
    <x v="2"/>
    <s v="Pipelines and Terminals"/>
    <s v="Pipeline Integrity"/>
    <m/>
    <s v="Wayne Pipeline"/>
    <s v="WS209WW - WOODHAVEN TO WAYNE"/>
    <m/>
    <m/>
    <n v="262200"/>
    <m/>
    <n v="72062"/>
    <m/>
    <m/>
    <s v="Bartal, Nick"/>
    <s v="Bartal, Nick"/>
    <m/>
    <m/>
    <n v="1"/>
    <n v="44734"/>
    <m/>
    <s v="Administrator, System"/>
    <s v="Independent"/>
    <s v="Aqua"/>
    <d v="2022-08-17T00:00:00"/>
    <s v="Int - Assessments"/>
  </r>
  <r>
    <x v="1516"/>
    <s v="Item"/>
    <s v="Open"/>
    <x v="1"/>
    <s v="XF001KZE2301"/>
    <s v="Exempt"/>
    <n v="2075726"/>
    <s v="Bost, Jason"/>
    <s v="West"/>
    <s v="3. Active"/>
    <s v="Defined"/>
    <x v="10"/>
    <m/>
    <n v="357875"/>
    <m/>
    <n v="357875"/>
    <n v="357875"/>
    <n v="0"/>
    <s v="Green"/>
    <n v="357875"/>
    <m/>
    <n v="357875"/>
    <n v="0"/>
    <m/>
    <m/>
    <n v="357875"/>
    <m/>
    <m/>
    <n v="357875"/>
    <s v="Full"/>
    <n v="357875"/>
    <m/>
    <n v="357875"/>
    <n v="357875"/>
    <s v="No"/>
    <s v="Green"/>
    <d v="2023-09-01T00:00:00"/>
    <d v="2023-01-16T00:00:00"/>
    <d v="2023-01-16T00:00:00"/>
    <d v="2023-12-31T00:00:00"/>
    <d v="2023-09-30T00:00:00"/>
    <m/>
    <m/>
    <m/>
    <m/>
    <m/>
    <m/>
    <m/>
    <m/>
    <m/>
    <m/>
    <m/>
    <m/>
    <m/>
    <m/>
    <m/>
    <m/>
    <n v="268406"/>
    <m/>
    <m/>
    <n v="89469"/>
    <m/>
    <s v="5/1/23 - No Change. 4/3/23 - No Change3/1/23 - No Change.1/31/23 - Updated forecast to reflect 75% and 25% split."/>
    <d v="2023-05-02T00:00:00"/>
    <s v="Griest, Barbara"/>
    <m/>
    <x v="2"/>
    <s v="Pipelines and Terminals"/>
    <s v="Pipeline Integrity"/>
    <m/>
    <s v="Michiana"/>
    <s v="XF001KZ - GRIFFITH TO KOUTS"/>
    <m/>
    <m/>
    <n v="0"/>
    <n v="268406"/>
    <n v="89469"/>
    <m/>
    <m/>
    <s v="Bartal, Nick"/>
    <s v="Bartal, Nick"/>
    <m/>
    <m/>
    <n v="1"/>
    <n v="44735"/>
    <m/>
    <s v="Administrator, System"/>
    <s v="Independent"/>
    <s v="Aqua"/>
    <d v="2022-08-17T00:00:00"/>
    <s v="Int - Assessments"/>
  </r>
  <r>
    <x v="1517"/>
    <s v="Item"/>
    <s v="Open"/>
    <x v="0"/>
    <s v="XF001KZM2301"/>
    <s v="Project Framework"/>
    <n v="2112924"/>
    <s v="Oldham, David"/>
    <s v="West"/>
    <s v="3. Active"/>
    <s v="Defined"/>
    <x v="7"/>
    <m/>
    <n v="445001"/>
    <m/>
    <n v="445001"/>
    <m/>
    <n v="445001"/>
    <s v="Red"/>
    <m/>
    <n v="1000000"/>
    <n v="1000000"/>
    <n v="-554999"/>
    <m/>
    <m/>
    <n v="56755"/>
    <m/>
    <m/>
    <n v="56755"/>
    <s v="Phase"/>
    <n v="56755"/>
    <m/>
    <n v="445001"/>
    <n v="445001"/>
    <s v="No"/>
    <s v="Green"/>
    <d v="2023-05-01T00:00:00"/>
    <d v="2023-04-28T00:00:00"/>
    <d v="2023-04-28T00:00:00"/>
    <d v="2023-12-31T00:00:00"/>
    <d v="1900-12-31T00:00:00"/>
    <m/>
    <m/>
    <m/>
    <m/>
    <m/>
    <m/>
    <m/>
    <m/>
    <m/>
    <m/>
    <m/>
    <m/>
    <n v="2500"/>
    <n v="12500"/>
    <n v="25000"/>
    <n v="350000"/>
    <n v="55000"/>
    <m/>
    <m/>
    <n v="1"/>
    <m/>
    <m/>
    <m/>
    <s v="Carter, Paige"/>
    <m/>
    <x v="2"/>
    <s v="Pipelines and Terminals"/>
    <s v="Integrity"/>
    <m/>
    <s v="Michiana"/>
    <s v="XF001KZ - GRIFFITH TO KOUTS"/>
    <m/>
    <m/>
    <n v="15000"/>
    <n v="430000"/>
    <n v="1"/>
    <m/>
    <m/>
    <s v="Bartal, Nick"/>
    <s v="Bartal, Nick"/>
    <m/>
    <m/>
    <n v="1"/>
    <n v="46942"/>
    <m/>
    <s v="Meitzler, Antoinette"/>
    <s v="Independent"/>
    <s v="Aqua"/>
    <d v="2023-04-13T00:00:00"/>
    <m/>
  </r>
  <r>
    <x v="1518"/>
    <s v="Item"/>
    <s v="Open"/>
    <x v="1"/>
    <s v="ZI165CME2301"/>
    <s v="Exempt"/>
    <n v="2075728"/>
    <s v="Bost, Jason"/>
    <s v="West"/>
    <s v="3. Active"/>
    <s v="Defined"/>
    <x v="10"/>
    <m/>
    <n v="271312"/>
    <m/>
    <n v="271312"/>
    <n v="271312"/>
    <n v="0"/>
    <s v="Green"/>
    <n v="271312"/>
    <m/>
    <n v="271312"/>
    <n v="0"/>
    <m/>
    <m/>
    <n v="271312"/>
    <m/>
    <m/>
    <n v="271312"/>
    <s v="Full"/>
    <n v="271312"/>
    <m/>
    <n v="271312"/>
    <n v="271312"/>
    <s v="No"/>
    <s v="Green"/>
    <d v="2023-07-01T00:00:00"/>
    <d v="2023-01-16T00:00:00"/>
    <d v="2023-01-16T00:00:00"/>
    <d v="2023-12-31T00:00:00"/>
    <d v="2023-07-31T00:00:00"/>
    <m/>
    <m/>
    <m/>
    <m/>
    <m/>
    <m/>
    <m/>
    <m/>
    <m/>
    <m/>
    <m/>
    <m/>
    <m/>
    <m/>
    <n v="203484"/>
    <m/>
    <m/>
    <n v="67828"/>
    <m/>
    <m/>
    <m/>
    <s v="5/1/23 - Asset team started gathering trap dimensions. Roberts to assist with setting AGM's and trap installation in the coming weeks. 4/3/23 - Started planning discussions with asset team. 3/1/23 - No Change.1/31/23 - Updated forecast to reflect 75% and 25% split."/>
    <d v="2023-05-02T00:00:00"/>
    <s v="Griest, Barbara"/>
    <m/>
    <x v="2"/>
    <s v="Pipelines and Terminals"/>
    <s v="Pipeline Integrity"/>
    <m/>
    <s v="Indianapolis"/>
    <s v="ZI165CM - ZIONSVILLE TO CARMEL"/>
    <m/>
    <m/>
    <n v="0"/>
    <n v="203484"/>
    <n v="67828"/>
    <m/>
    <m/>
    <s v="Bartal, Nick"/>
    <s v="Bartal, Nick"/>
    <m/>
    <m/>
    <n v="1"/>
    <n v="44737"/>
    <m/>
    <s v="Administrator, System"/>
    <s v="Independent"/>
    <s v="Aqua"/>
    <d v="2022-08-17T00:00:00"/>
    <s v="Int - Assessments"/>
  </r>
  <r>
    <x v="1519"/>
    <s v="Item"/>
    <s v="Open"/>
    <x v="1"/>
    <s v="ZI165CME2302"/>
    <s v="Exempt"/>
    <n v="2075731"/>
    <s v="Bost, Jason"/>
    <s v="West"/>
    <s v="3. Active"/>
    <s v="Defined"/>
    <x v="10"/>
    <m/>
    <n v="551468"/>
    <m/>
    <n v="551468"/>
    <n v="551468"/>
    <n v="0"/>
    <s v="Green"/>
    <n v="551468"/>
    <m/>
    <n v="551468"/>
    <n v="0"/>
    <m/>
    <m/>
    <n v="551468"/>
    <m/>
    <m/>
    <n v="551468"/>
    <s v="Full"/>
    <n v="551468"/>
    <m/>
    <n v="551468"/>
    <n v="551468"/>
    <s v="No"/>
    <s v="Green"/>
    <d v="2023-07-01T00:00:00"/>
    <d v="2023-01-16T00:00:00"/>
    <d v="2023-01-16T00:00:00"/>
    <d v="2023-12-31T00:00:00"/>
    <d v="2023-07-31T00:00:00"/>
    <m/>
    <m/>
    <m/>
    <m/>
    <m/>
    <m/>
    <m/>
    <m/>
    <m/>
    <m/>
    <m/>
    <m/>
    <m/>
    <m/>
    <n v="413601"/>
    <m/>
    <m/>
    <n v="137867"/>
    <m/>
    <m/>
    <m/>
    <s v="5/1/23 - Asset team started gathering trap dimensions. Roberts to assist with setting AGM's and trap installation in the coming weeks. 4/3/23 - Started planning discussions with asset team. 3/1/23 - No Change.1/31/23 - Updated forecast to reflect 75% and 25% split."/>
    <d v="2023-05-02T00:00:00"/>
    <s v="Griest, Barbara"/>
    <m/>
    <x v="2"/>
    <s v="Pipelines and Terminals"/>
    <s v="Pipeline Integrity"/>
    <m/>
    <s v="Indianapolis"/>
    <s v="ZI165CM - ZIONSVILLE TO CARMEL"/>
    <m/>
    <m/>
    <n v="0"/>
    <n v="413601"/>
    <n v="137867"/>
    <m/>
    <m/>
    <s v="Bartal, Nick"/>
    <s v="Bartal, Nick"/>
    <m/>
    <m/>
    <n v="1"/>
    <n v="44738"/>
    <m/>
    <s v="Administrator, System"/>
    <s v="Independent"/>
    <s v="Aqua"/>
    <d v="2022-08-17T00:00:00"/>
    <s v="Int - Assessments"/>
  </r>
  <r>
    <x v="1520"/>
    <s v="Item"/>
    <s v="Open"/>
    <x v="1"/>
    <s v="ZI165CME2303"/>
    <s v="Exempt"/>
    <n v="2075733"/>
    <s v="Bost, Jason"/>
    <s v="West"/>
    <s v="3. Active"/>
    <s v="Defined"/>
    <x v="10"/>
    <m/>
    <n v="181052"/>
    <m/>
    <n v="181052"/>
    <n v="181052"/>
    <n v="0"/>
    <s v="Green"/>
    <n v="181052"/>
    <m/>
    <n v="181052"/>
    <n v="0"/>
    <m/>
    <m/>
    <n v="181052"/>
    <m/>
    <m/>
    <n v="181052"/>
    <s v="Full"/>
    <n v="181052"/>
    <m/>
    <n v="181052"/>
    <n v="181052"/>
    <s v="No"/>
    <s v="Green"/>
    <d v="2023-07-01T00:00:00"/>
    <d v="2023-01-16T00:00:00"/>
    <d v="2023-01-16T00:00:00"/>
    <d v="2023-12-31T00:00:00"/>
    <d v="2023-07-31T00:00:00"/>
    <m/>
    <m/>
    <m/>
    <m/>
    <m/>
    <m/>
    <m/>
    <m/>
    <m/>
    <m/>
    <m/>
    <m/>
    <m/>
    <m/>
    <n v="135789"/>
    <m/>
    <m/>
    <n v="45263"/>
    <m/>
    <m/>
    <m/>
    <s v="5/1/23 - Asset team started gathering trap dimensions. Roberts to assist with setting AGM's and trap installation in the coming weeks. 4/3/23 - Started planning discussions with asset team. 3/1/23 - No Change.1/31/23 - Updated forecast to reflect 75% and 25% split."/>
    <d v="2023-05-02T00:00:00"/>
    <s v="Griest, Barbara"/>
    <m/>
    <x v="2"/>
    <s v="Pipelines and Terminals"/>
    <s v="Pipeline Integrity"/>
    <m/>
    <s v="Indianapolis"/>
    <s v="ZI165CM - ZIONSVILLE TO CARMEL"/>
    <m/>
    <m/>
    <n v="0"/>
    <n v="135789"/>
    <n v="45263"/>
    <m/>
    <m/>
    <s v="Bartal, Nick"/>
    <s v="Bartal, Nick"/>
    <m/>
    <m/>
    <n v="1"/>
    <n v="44739"/>
    <m/>
    <s v="Administrator, System"/>
    <s v="Independent"/>
    <s v="Aqua"/>
    <d v="2022-08-17T00:00:00"/>
    <s v="Int - Assessments"/>
  </r>
  <r>
    <x v="1521"/>
    <s v="Item"/>
    <s v="Candidate"/>
    <x v="1"/>
    <m/>
    <s v="Maintenance Framework"/>
    <m/>
    <s v="Roth, Aaron"/>
    <s v="West"/>
    <s v="2. Pending AFE"/>
    <m/>
    <x v="23"/>
    <m/>
    <n v="100000"/>
    <m/>
    <n v="100000"/>
    <n v="100000"/>
    <n v="0"/>
    <s v="Green"/>
    <n v="100000"/>
    <m/>
    <n v="100000"/>
    <n v="0"/>
    <m/>
    <m/>
    <m/>
    <m/>
    <m/>
    <m/>
    <m/>
    <m/>
    <m/>
    <n v="100000"/>
    <n v="100000"/>
    <s v="No"/>
    <s v="Green"/>
    <d v="2023-07-01T00:00:00"/>
    <m/>
    <m/>
    <m/>
    <d v="2023-07-31T00:00:00"/>
    <m/>
    <m/>
    <m/>
    <m/>
    <m/>
    <m/>
    <m/>
    <m/>
    <m/>
    <m/>
    <m/>
    <m/>
    <m/>
    <m/>
    <n v="50000"/>
    <n v="50000"/>
    <m/>
    <m/>
    <m/>
    <m/>
    <m/>
    <m/>
    <m/>
    <m/>
    <m/>
    <x v="2"/>
    <s v="Pipelines and Terminals"/>
    <s v="Tank Integrity"/>
    <m/>
    <s v="E. Chicago Terminals"/>
    <s v="BETEU - BET EAST CHICAGO"/>
    <m/>
    <m/>
    <n v="0"/>
    <n v="100000"/>
    <m/>
    <m/>
    <m/>
    <s v="Stine, Carlton"/>
    <m/>
    <m/>
    <m/>
    <n v="1"/>
    <n v="44416"/>
    <m/>
    <s v="Guest, ProSight"/>
    <s v="Independent"/>
    <s v="Aqua"/>
    <d v="2022-08-04T00:00:00"/>
    <s v="Int - Tanks"/>
  </r>
  <r>
    <x v="1522"/>
    <s v="Item"/>
    <s v="Open"/>
    <x v="0"/>
    <s v="DS00000M2203"/>
    <s v="Maintenance Framework"/>
    <n v="2013797"/>
    <s v="Roknich, Hunter"/>
    <s v="West"/>
    <s v="3. Active"/>
    <s v="Defined"/>
    <x v="24"/>
    <n v="5509"/>
    <n v="21000"/>
    <m/>
    <n v="26508.71"/>
    <n v="24996"/>
    <n v="1513"/>
    <s v="Yellow"/>
    <n v="21000"/>
    <m/>
    <n v="21000"/>
    <n v="5509"/>
    <m/>
    <m/>
    <n v="48000"/>
    <m/>
    <m/>
    <n v="48000"/>
    <s v="Full"/>
    <n v="48000"/>
    <n v="29509"/>
    <n v="21000"/>
    <n v="50509"/>
    <s v="No"/>
    <s v="Green"/>
    <d v="2022-12-01T00:00:00"/>
    <d v="2022-08-28T00:00:00"/>
    <d v="2022-08-28T00:00:00"/>
    <d v="2022-12-31T00:00:00"/>
    <d v="2023-05-01T00:00:00"/>
    <m/>
    <m/>
    <n v="912"/>
    <n v="0.36"/>
    <n v="3083.73"/>
    <n v="1512.62"/>
    <m/>
    <m/>
    <n v="1513"/>
    <s v="Red"/>
    <m/>
    <m/>
    <n v="3000"/>
    <n v="18000"/>
    <m/>
    <m/>
    <m/>
    <m/>
    <m/>
    <m/>
    <m/>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x v="2"/>
    <s v="Pipelines and Terminals"/>
    <s v="Operating Infrastructure"/>
    <m/>
    <s v="Toledo"/>
    <s v="DS - TOLEDO STATION"/>
    <m/>
    <n v="3996"/>
    <n v="22513"/>
    <m/>
    <m/>
    <n v="24000"/>
    <m/>
    <s v="Oey, Alex"/>
    <s v="Gardner, Travis W."/>
    <m/>
    <m/>
    <n v="1"/>
    <n v="37135"/>
    <m/>
    <s v="Guest, ProSight"/>
    <s v="Independent"/>
    <s v="Aqua"/>
    <d v="2020-07-17T00:00:00"/>
    <s v="Other Programs"/>
  </r>
  <r>
    <x v="1523"/>
    <s v="Item"/>
    <s v="Open"/>
    <x v="0"/>
    <s v="DS316LRM2301"/>
    <s v="Exempt"/>
    <n v="2110496"/>
    <s v="Hassan, Mohammad"/>
    <s v="West"/>
    <s v="3. Active"/>
    <s v="Defined"/>
    <x v="24"/>
    <m/>
    <n v="101000"/>
    <m/>
    <n v="101000"/>
    <n v="101000"/>
    <n v="0"/>
    <s v="Green"/>
    <n v="95000"/>
    <n v="6033"/>
    <n v="101033"/>
    <n v="-33"/>
    <m/>
    <m/>
    <n v="101033"/>
    <m/>
    <m/>
    <n v="101033"/>
    <s v="Full"/>
    <n v="101033"/>
    <m/>
    <n v="101000"/>
    <n v="101000"/>
    <s v="No"/>
    <s v="Green"/>
    <d v="2023-11-01T00:00:00"/>
    <d v="2023-04-10T00:00:00"/>
    <d v="2023-04-10T00:00:00"/>
    <d v="2023-12-15T00:00:00"/>
    <d v="2023-10-31T00:00:00"/>
    <m/>
    <m/>
    <m/>
    <m/>
    <m/>
    <m/>
    <m/>
    <m/>
    <m/>
    <m/>
    <m/>
    <m/>
    <m/>
    <m/>
    <m/>
    <m/>
    <m/>
    <m/>
    <n v="41000"/>
    <n v="60000"/>
    <m/>
    <s v="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5-02T00:00:00"/>
    <s v="Hill, Elizabeth"/>
    <m/>
    <x v="2"/>
    <s v="Pipelines and Terminals"/>
    <s v="Operating Infrastructure"/>
    <m/>
    <s v="Toledo"/>
    <s v="DS316LR - TOLEDO TO LORAIN CO."/>
    <m/>
    <m/>
    <n v="0"/>
    <m/>
    <n v="101000"/>
    <m/>
    <m/>
    <s v="Oey, Alex"/>
    <s v="Boyer, Keith"/>
    <m/>
    <m/>
    <n v="1"/>
    <n v="33964"/>
    <m/>
    <s v="Guest, ProSight"/>
    <s v="Independent"/>
    <s v="Aqua"/>
    <d v="2019-08-12T00:00:00"/>
    <s v="Other Programs"/>
  </r>
  <r>
    <x v="1524"/>
    <s v="Item"/>
    <s v="Open"/>
    <x v="1"/>
    <s v="IM760UGE2206"/>
    <s v="Exempt"/>
    <n v="2045723"/>
    <s v="Rohr, Travis"/>
    <s v="West"/>
    <s v="6. Operational"/>
    <s v="Drawdown"/>
    <x v="4"/>
    <n v="32896"/>
    <m/>
    <m/>
    <n v="32895.65"/>
    <n v="32896"/>
    <n v="0"/>
    <s v="Green"/>
    <m/>
    <m/>
    <m/>
    <n v="32896"/>
    <m/>
    <m/>
    <n v="49000"/>
    <m/>
    <m/>
    <n v="49000"/>
    <s v="Full"/>
    <n v="49000"/>
    <n v="43896"/>
    <m/>
    <n v="43896"/>
    <s v="No"/>
    <s v="Green"/>
    <d v="2022-12-01T00:00:00"/>
    <d v="2022-11-22T00:00:00"/>
    <d v="2022-11-22T00:00:00"/>
    <d v="2022-12-31T00:00:00"/>
    <d v="2023-01-13T00:00:00"/>
    <m/>
    <m/>
    <n v="32895.65"/>
    <m/>
    <m/>
    <m/>
    <m/>
    <m/>
    <m/>
    <m/>
    <m/>
    <m/>
    <m/>
    <m/>
    <m/>
    <m/>
    <m/>
    <m/>
    <m/>
    <m/>
    <m/>
    <s v="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5-02T00:00:00"/>
    <s v="Hill, Elizabeth"/>
    <m/>
    <x v="2"/>
    <s v="Pipelines and Terminals"/>
    <s v="Pipeline Integrity"/>
    <m/>
    <s v="Sugar Creek"/>
    <s v="IM760UG - MILAN STA TO SUGAR CREEK TERM"/>
    <m/>
    <n v="32896"/>
    <n v="0"/>
    <m/>
    <m/>
    <n v="11000"/>
    <m/>
    <s v="Hurley, Brian"/>
    <s v="Shook, Mark B."/>
    <s v="N/A"/>
    <m/>
    <n v="1"/>
    <n v="46254"/>
    <m/>
    <s v="Schultz, Amy"/>
    <s v="JDE Child"/>
    <s v="Burnt Orange"/>
    <d v="2022-11-22T00:00:00"/>
    <s v="Int - Planned Exposures"/>
  </r>
  <r>
    <x v="1525"/>
    <s v="Item"/>
    <s v="Open"/>
    <x v="1"/>
    <s v="IM760UGE2202"/>
    <s v="Exempt"/>
    <n v="2036248"/>
    <s v="Rohr, Travis"/>
    <s v="West"/>
    <s v="6. Operational"/>
    <s v="Drawdown"/>
    <x v="4"/>
    <n v="-325"/>
    <m/>
    <m/>
    <n v="-324.88"/>
    <n v="3945"/>
    <n v="-4270"/>
    <s v="Red"/>
    <m/>
    <m/>
    <m/>
    <n v="-325"/>
    <m/>
    <m/>
    <n v="20000"/>
    <m/>
    <m/>
    <n v="20000"/>
    <s v="Full"/>
    <n v="20000"/>
    <n v="38519"/>
    <m/>
    <n v="38519"/>
    <s v="No"/>
    <s v="Green"/>
    <d v="2022-11-01T00:00:00"/>
    <d v="2022-10-07T00:00:00"/>
    <d v="2022-10-07T00:00:00"/>
    <d v="2022-12-31T00:00:00"/>
    <d v="2022-11-30T00:00:00"/>
    <m/>
    <m/>
    <n v="-324.88"/>
    <m/>
    <n v="4270"/>
    <n v="-4270"/>
    <m/>
    <m/>
    <n v="-4270"/>
    <s v="Red"/>
    <m/>
    <m/>
    <m/>
    <m/>
    <m/>
    <m/>
    <m/>
    <m/>
    <m/>
    <m/>
    <m/>
    <s v="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02T00:00:00"/>
    <s v="Hill, Elizabeth"/>
    <m/>
    <x v="2"/>
    <s v="Pipelines and Terminals"/>
    <s v="Pipeline Integrity"/>
    <m/>
    <s v="Sugar Creek"/>
    <s v="IM760UG - MILAN STA TO SUGAR CREEK TERM"/>
    <m/>
    <n v="3945"/>
    <n v="-4270"/>
    <m/>
    <m/>
    <n v="38844"/>
    <m/>
    <s v="Hurley, Brian"/>
    <s v="Shook, Mark B."/>
    <s v="N/A"/>
    <m/>
    <n v="1"/>
    <n v="46020"/>
    <m/>
    <s v="Schultz, Amy"/>
    <s v="JDE Child"/>
    <s v="Burnt Orange"/>
    <d v="2022-10-07T00:00:00"/>
    <s v="Int - Accel Cutouts"/>
  </r>
  <r>
    <x v="1526"/>
    <s v="Item"/>
    <s v="Open"/>
    <x v="1"/>
    <s v="UD761URE2204"/>
    <s v="Exempt"/>
    <n v="2036242"/>
    <s v="Rohr, Travis"/>
    <s v="West"/>
    <s v="6. Operational"/>
    <s v="Drawdown"/>
    <x v="4"/>
    <n v="22813"/>
    <m/>
    <m/>
    <n v="22812.75"/>
    <n v="22813"/>
    <n v="0"/>
    <s v="Green"/>
    <m/>
    <m/>
    <m/>
    <n v="22813"/>
    <m/>
    <m/>
    <n v="17000"/>
    <m/>
    <m/>
    <n v="17000"/>
    <s v="Full"/>
    <n v="17000"/>
    <n v="56375"/>
    <m/>
    <n v="56375"/>
    <s v="No"/>
    <s v="Green"/>
    <d v="2022-12-01T00:00:00"/>
    <d v="2022-10-07T00:00:00"/>
    <d v="2022-10-07T00:00:00"/>
    <d v="2022-12-31T00:00:00"/>
    <d v="2022-12-31T00:00:00"/>
    <m/>
    <m/>
    <n v="11710.97"/>
    <n v="11101.78"/>
    <m/>
    <m/>
    <m/>
    <m/>
    <m/>
    <m/>
    <m/>
    <m/>
    <m/>
    <m/>
    <m/>
    <m/>
    <m/>
    <m/>
    <m/>
    <m/>
    <m/>
    <s v="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5-02T00:00:00"/>
    <s v="Hill, Elizabeth"/>
    <m/>
    <x v="2"/>
    <s v="Pipelines and Terminals"/>
    <s v="Pipeline Integrity"/>
    <m/>
    <s v="Sugar Creek"/>
    <s v="UD761UR - MUDDY CREEK TO BURLINGTION JCT"/>
    <m/>
    <n v="22813"/>
    <n v="0"/>
    <m/>
    <m/>
    <n v="33562"/>
    <m/>
    <s v="Hurley, Brian"/>
    <s v="Shook, Mark B."/>
    <s v="N/A"/>
    <m/>
    <n v="1"/>
    <n v="46016"/>
    <m/>
    <s v="Schultz, Amy"/>
    <s v="JDE Child"/>
    <s v="Burnt Orange"/>
    <d v="2022-10-07T00:00:00"/>
    <s v="Int - Accel Cutouts"/>
  </r>
  <r>
    <x v="1527"/>
    <s v="Item"/>
    <s v="Open"/>
    <x v="1"/>
    <s v="UD761URE2208"/>
    <s v="Exempt"/>
    <n v="2045744"/>
    <s v="Rohr, Travis"/>
    <s v="West"/>
    <s v="7. Closed"/>
    <s v="Drawdown"/>
    <x v="4"/>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m/>
    <m/>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x v="2"/>
    <s v="Pipelines and Terminals"/>
    <s v="Pipeline Integrity"/>
    <m/>
    <s v="Sugar Creek"/>
    <s v="UD761UR - MUDDY CREEK TO BURLINGTION JCT"/>
    <m/>
    <n v="-596"/>
    <n v="0"/>
    <m/>
    <m/>
    <n v="15014"/>
    <m/>
    <s v="Hurley, Brian"/>
    <s v="Shook, Mark B."/>
    <s v="N/A"/>
    <m/>
    <n v="1"/>
    <n v="46257"/>
    <m/>
    <s v="Schultz, Amy"/>
    <s v="JDE Child"/>
    <s v="Burnt Orange"/>
    <d v="2022-11-22T00:00:00"/>
    <s v="Int - Planned Exposures"/>
  </r>
  <r>
    <x v="1528"/>
    <s v="Item"/>
    <s v="Open"/>
    <x v="1"/>
    <s v="UG761UDE2206"/>
    <s v="Exempt"/>
    <n v="2045742"/>
    <s v="Rohr, Travis"/>
    <s v="West"/>
    <s v="7. Closed"/>
    <s v="Drawdown"/>
    <x v="4"/>
    <n v="11149"/>
    <m/>
    <m/>
    <n v="11149.08"/>
    <n v="11149"/>
    <n v="0"/>
    <s v="Green"/>
    <m/>
    <m/>
    <m/>
    <n v="11149"/>
    <m/>
    <m/>
    <n v="24000"/>
    <m/>
    <m/>
    <n v="24000"/>
    <s v="Full"/>
    <n v="24000"/>
    <n v="25460"/>
    <m/>
    <n v="25460"/>
    <s v="No"/>
    <s v="Green"/>
    <d v="2022-12-01T00:00:00"/>
    <d v="2022-11-22T00:00:00"/>
    <d v="2022-11-22T00:00:00"/>
    <d v="2022-12-31T00:00:00"/>
    <d v="2023-01-18T00:00:00"/>
    <m/>
    <m/>
    <n v="10871.06"/>
    <n v="278.02"/>
    <m/>
    <m/>
    <m/>
    <m/>
    <m/>
    <m/>
    <m/>
    <m/>
    <m/>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x v="2"/>
    <s v="Pipelines and Terminals"/>
    <s v="Pipeline Integrity"/>
    <m/>
    <s v="Sugar Creek"/>
    <s v="UG761UD - SUGAR CREEK TERM - MUDDY CREEK"/>
    <m/>
    <n v="11149"/>
    <n v="0"/>
    <m/>
    <m/>
    <n v="14311"/>
    <m/>
    <s v="Hurley, Brian"/>
    <s v="Shook, Mark B."/>
    <s v="N/A"/>
    <m/>
    <n v="1"/>
    <n v="46255"/>
    <m/>
    <s v="Schultz, Amy"/>
    <s v="JDE Child"/>
    <s v="Burnt Orange"/>
    <d v="2022-11-22T00:00:00"/>
    <s v="Int - Planned Exposures"/>
  </r>
  <r>
    <x v="1529"/>
    <s v="Item"/>
    <s v="Open"/>
    <x v="1"/>
    <s v="UG761UDE2207"/>
    <s v="Exempt"/>
    <n v="2045743"/>
    <s v="Rohr, Travis"/>
    <s v="West"/>
    <s v="3. Active"/>
    <s v="Drawdown"/>
    <x v="4"/>
    <m/>
    <n v="15000"/>
    <m/>
    <n v="15000"/>
    <n v="15000"/>
    <n v="0"/>
    <s v="Green"/>
    <m/>
    <m/>
    <m/>
    <n v="15000"/>
    <m/>
    <m/>
    <n v="15000"/>
    <m/>
    <m/>
    <n v="15000"/>
    <s v="Full"/>
    <n v="15000"/>
    <m/>
    <n v="15000"/>
    <n v="15000"/>
    <s v="No"/>
    <s v="Green"/>
    <d v="2023-09-01T00:00:00"/>
    <d v="2022-11-22T00:00:00"/>
    <d v="2022-11-22T00:00:00"/>
    <d v="2022-12-31T00:00:00"/>
    <d v="2022-12-31T00:00:00"/>
    <m/>
    <m/>
    <m/>
    <m/>
    <m/>
    <m/>
    <m/>
    <m/>
    <m/>
    <m/>
    <m/>
    <m/>
    <m/>
    <m/>
    <m/>
    <m/>
    <n v="15000"/>
    <m/>
    <m/>
    <m/>
    <m/>
    <s v="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5-02T00:00:00"/>
    <s v="Hill, Elizabeth"/>
    <m/>
    <x v="2"/>
    <s v="Pipelines and Terminals"/>
    <s v="Pipeline Integrity"/>
    <m/>
    <s v="Sugar Creek"/>
    <s v="UG761UD - SUGAR CREEK TERM - MUDDY CREEK"/>
    <m/>
    <m/>
    <n v="0"/>
    <n v="15000"/>
    <m/>
    <m/>
    <m/>
    <s v="Hurley, Brian"/>
    <s v="Shook, Mark B."/>
    <s v="N/A"/>
    <m/>
    <n v="1"/>
    <n v="46256"/>
    <m/>
    <s v="Schultz, Amy"/>
    <s v="JDE Child"/>
    <s v="Burnt Orange"/>
    <d v="2022-11-22T00:00:00"/>
    <s v="Int - Planned Exposures"/>
  </r>
  <r>
    <x v="1530"/>
    <s v="Item"/>
    <s v="Open"/>
    <x v="1"/>
    <s v="XX762UCE2201"/>
    <s v="Exempt"/>
    <n v="2036236"/>
    <s v="Rohr, Travis"/>
    <s v="West"/>
    <s v="6. Operational"/>
    <s v="Drawdown"/>
    <x v="4"/>
    <n v="2148"/>
    <m/>
    <m/>
    <n v="2148.2600000000002"/>
    <n v="1660"/>
    <n v="488"/>
    <s v="Red"/>
    <m/>
    <m/>
    <m/>
    <n v="2148"/>
    <m/>
    <m/>
    <n v="19000"/>
    <m/>
    <m/>
    <n v="19000"/>
    <s v="Full"/>
    <n v="19000"/>
    <n v="16708"/>
    <m/>
    <n v="16708"/>
    <s v="No"/>
    <s v="Green"/>
    <d v="2022-11-01T00:00:00"/>
    <d v="2022-10-07T00:00:00"/>
    <d v="2022-10-07T00:00:00"/>
    <d v="2022-12-31T00:00:00"/>
    <d v="2022-11-30T00:00:00"/>
    <m/>
    <m/>
    <m/>
    <n v="1660.26"/>
    <m/>
    <n v="488"/>
    <m/>
    <m/>
    <n v="488"/>
    <s v="Red"/>
    <m/>
    <m/>
    <m/>
    <m/>
    <m/>
    <m/>
    <m/>
    <m/>
    <m/>
    <m/>
    <m/>
    <s v="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5-02T00:00:00"/>
    <s v="Hill, Elizabeth"/>
    <m/>
    <x v="2"/>
    <s v="Pipelines and Terminals"/>
    <s v="Pipeline Integrity"/>
    <m/>
    <s v="Sugar Creek"/>
    <s v="XX762UC - MO S/L TO CRESTON STATION"/>
    <m/>
    <n v="1660"/>
    <n v="488"/>
    <m/>
    <m/>
    <n v="14559"/>
    <m/>
    <s v="Hurley, Brian"/>
    <s v="Shook, Mark B."/>
    <s v="N/A"/>
    <m/>
    <n v="1"/>
    <n v="46012"/>
    <m/>
    <s v="Schultz, Amy"/>
    <s v="JDE Child"/>
    <s v="Burnt Orange"/>
    <d v="2022-10-07T00:00:00"/>
    <s v="Int - Accel Cutouts"/>
  </r>
  <r>
    <x v="1531"/>
    <s v="Item"/>
    <s v="Open"/>
    <x v="1"/>
    <s v="UC762OIE2202"/>
    <s v="Exempt"/>
    <n v="2045745"/>
    <s v="Rohr, Travis"/>
    <s v="West"/>
    <s v="6. Operational"/>
    <s v="Drawdown"/>
    <x v="4"/>
    <n v="9281"/>
    <m/>
    <m/>
    <n v="9281.34"/>
    <n v="9281"/>
    <n v="0"/>
    <s v="Green"/>
    <m/>
    <m/>
    <m/>
    <n v="9281"/>
    <m/>
    <m/>
    <n v="20000"/>
    <m/>
    <m/>
    <n v="20000"/>
    <s v="Full"/>
    <n v="20000"/>
    <n v="9281"/>
    <m/>
    <n v="9281"/>
    <s v="No"/>
    <s v="Green"/>
    <d v="2023-01-01T00:00:00"/>
    <d v="2022-11-22T00:00:00"/>
    <d v="2022-11-22T00:00:00"/>
    <d v="2022-12-31T00:00:00"/>
    <d v="2023-01-06T00:00:00"/>
    <m/>
    <m/>
    <n v="9281.34"/>
    <m/>
    <m/>
    <m/>
    <m/>
    <m/>
    <m/>
    <m/>
    <m/>
    <m/>
    <m/>
    <m/>
    <m/>
    <m/>
    <m/>
    <m/>
    <m/>
    <m/>
    <m/>
    <s v="5/2/23 Completed 4/4/23 Completed. 3/2/23 Completed.  2/3/23  Work has been completed and billed. 1/4/23 Weather prevented us from getting dump trucks 1/2 mile off road.  12/5/22 This work is currently scheduled for this month."/>
    <d v="2023-05-02T00:00:00"/>
    <s v="Hill, Elizabeth"/>
    <m/>
    <x v="2"/>
    <s v="Pipelines and Terminals"/>
    <s v="Pipeline Integrity"/>
    <m/>
    <s v="Sugar Creek"/>
    <s v="UC762OI - CRESTION STA TO DES MOINES TER"/>
    <m/>
    <n v="9281"/>
    <n v="0"/>
    <m/>
    <m/>
    <m/>
    <m/>
    <s v="Hurley, Brian"/>
    <s v="Shook, Mark B."/>
    <s v="N/A"/>
    <m/>
    <n v="1"/>
    <n v="46258"/>
    <m/>
    <s v="Schultz, Amy"/>
    <s v="JDE Child"/>
    <s v="Burnt Orange"/>
    <d v="2022-11-22T00:00:00"/>
    <s v="Int - Planned Exposures"/>
  </r>
  <r>
    <x v="1532"/>
    <s v="Item"/>
    <s v="Open"/>
    <x v="1"/>
    <s v="1000000E2302"/>
    <s v="Exempt"/>
    <n v="2096287"/>
    <s v="Hassan, Mohammad"/>
    <s v="West"/>
    <s v="3. Active"/>
    <s v="Defined"/>
    <x v="32"/>
    <n v="8000"/>
    <n v="28750"/>
    <m/>
    <n v="36750"/>
    <n v="36750"/>
    <n v="0"/>
    <s v="Green"/>
    <n v="40000"/>
    <m/>
    <n v="40000"/>
    <n v="-3250"/>
    <m/>
    <m/>
    <n v="36750"/>
    <m/>
    <m/>
    <n v="36750"/>
    <s v="Full"/>
    <n v="36750"/>
    <n v="8000"/>
    <n v="28750"/>
    <n v="36750"/>
    <s v="No"/>
    <s v="Green"/>
    <d v="2023-04-01T00:00:00"/>
    <d v="2023-03-24T00:00:00"/>
    <d v="2023-03-24T00:00:00"/>
    <d v="2023-09-30T00:00:00"/>
    <d v="2023-08-31T00:00:00"/>
    <m/>
    <m/>
    <m/>
    <m/>
    <m/>
    <n v="8000"/>
    <n v="8000"/>
    <n v="8000"/>
    <n v="0"/>
    <s v="Green"/>
    <m/>
    <m/>
    <n v="8000"/>
    <n v="12750"/>
    <n v="8000"/>
    <m/>
    <m/>
    <m/>
    <m/>
    <m/>
    <m/>
    <s v="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02T00:00:00"/>
    <s v="Hill, Elizabeth"/>
    <m/>
    <x v="2"/>
    <s v="Pipelines and Terminals"/>
    <s v="Station/Terminal"/>
    <m/>
    <s v="Corporate"/>
    <s v="Corporate"/>
    <m/>
    <m/>
    <n v="28750"/>
    <n v="8000"/>
    <m/>
    <m/>
    <m/>
    <s v="Ashley, Robert"/>
    <s v="Ashley, Robert"/>
    <m/>
    <m/>
    <n v="1"/>
    <n v="45787"/>
    <m/>
    <s v="Clark, David"/>
    <s v="Independent"/>
    <s v="Aqua"/>
    <d v="2022-09-10T00:00:00"/>
    <s v="Other Programs"/>
  </r>
  <r>
    <x v="1533"/>
    <s v="Item"/>
    <s v="Open"/>
    <x v="1"/>
    <s v="1050000E2302"/>
    <s v="Exempt"/>
    <n v="2096288"/>
    <s v="Scannell, Adam"/>
    <s v="West"/>
    <s v="3. Active"/>
    <s v="Defined"/>
    <x v="32"/>
    <n v="20750"/>
    <n v="16000"/>
    <m/>
    <n v="36750"/>
    <n v="40000"/>
    <n v="-3250"/>
    <s v="Yellow"/>
    <n v="40000"/>
    <m/>
    <n v="40000"/>
    <n v="-3250"/>
    <m/>
    <m/>
    <n v="37502"/>
    <m/>
    <m/>
    <n v="37502"/>
    <s v="Full"/>
    <n v="37502"/>
    <n v="20750"/>
    <n v="16000"/>
    <n v="36750"/>
    <s v="No"/>
    <s v="Green"/>
    <d v="2023-04-01T00:00:00"/>
    <d v="2023-03-24T00:00:00"/>
    <d v="2023-03-24T00:00:00"/>
    <d v="2023-09-30T00:00:00"/>
    <d v="2023-05-31T00:00:00"/>
    <m/>
    <m/>
    <m/>
    <m/>
    <m/>
    <n v="20750"/>
    <n v="20000"/>
    <n v="20000"/>
    <n v="750"/>
    <s v="Yellow"/>
    <m/>
    <m/>
    <n v="16000"/>
    <m/>
    <m/>
    <m/>
    <m/>
    <m/>
    <m/>
    <m/>
    <m/>
    <s v="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5-02T00:00:00"/>
    <s v="Hill, Elizabeth"/>
    <m/>
    <x v="2"/>
    <s v="Pipelines and Terminals"/>
    <s v="Station/Terminal"/>
    <m/>
    <s v="Corporate"/>
    <s v="Corporate"/>
    <m/>
    <m/>
    <n v="36750"/>
    <m/>
    <m/>
    <m/>
    <m/>
    <s v="Ashley, Robert"/>
    <s v="Ashley, Robert"/>
    <m/>
    <m/>
    <n v="1"/>
    <n v="45788"/>
    <m/>
    <s v="Clark, David"/>
    <s v="Independent"/>
    <s v="Aqua"/>
    <d v="2022-09-10T00:00:00"/>
    <s v="Other Programs"/>
  </r>
  <r>
    <x v="1534"/>
    <s v="Item"/>
    <s v="Open"/>
    <x v="1"/>
    <s v="1550000E2305"/>
    <s v="Exempt"/>
    <n v="2096280"/>
    <s v="Hassan, Mohammad"/>
    <s v="West"/>
    <s v="3. Active"/>
    <s v="Defined"/>
    <x v="32"/>
    <n v="16000"/>
    <n v="110000"/>
    <m/>
    <n v="126000"/>
    <n v="126250"/>
    <n v="-250"/>
    <s v="Yellow"/>
    <n v="120000"/>
    <m/>
    <n v="120000"/>
    <n v="6000"/>
    <m/>
    <m/>
    <n v="126262"/>
    <m/>
    <m/>
    <n v="126262"/>
    <s v="Full"/>
    <n v="126262"/>
    <n v="16000"/>
    <n v="110001"/>
    <n v="126001"/>
    <s v="No"/>
    <s v="Green"/>
    <d v="2023-04-01T00:00:00"/>
    <d v="2023-03-24T00:00:00"/>
    <d v="2023-03-24T00:00:00"/>
    <m/>
    <d v="2023-08-31T00:00:00"/>
    <m/>
    <m/>
    <m/>
    <m/>
    <m/>
    <n v="16000"/>
    <n v="15750"/>
    <n v="15750"/>
    <n v="250"/>
    <s v="Yellow"/>
    <m/>
    <m/>
    <n v="33000"/>
    <n v="44750"/>
    <n v="11500"/>
    <n v="14750"/>
    <n v="6000"/>
    <m/>
    <m/>
    <m/>
    <m/>
    <s v="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02T00:00:00"/>
    <s v="Hill, Elizabeth"/>
    <m/>
    <x v="2"/>
    <s v="Pipelines and Terminals"/>
    <s v="Station/Terminal"/>
    <m/>
    <s v="Corporate"/>
    <s v="Corporate"/>
    <m/>
    <m/>
    <n v="93750"/>
    <n v="32250"/>
    <m/>
    <m/>
    <n v="1"/>
    <s v="Ashley, Robert"/>
    <s v="Ashley, Robert"/>
    <m/>
    <m/>
    <n v="1"/>
    <n v="45775"/>
    <m/>
    <s v="Clark, David"/>
    <s v="Independent"/>
    <s v="Aqua"/>
    <d v="2022-09-09T00:00:00"/>
    <s v="Other Programs"/>
  </r>
  <r>
    <x v="1535"/>
    <s v="Item"/>
    <s v="Open"/>
    <x v="1"/>
    <s v="1310000E2302"/>
    <s v="Exempt"/>
    <n v="2096283"/>
    <s v="Scannell, Adam"/>
    <s v="West"/>
    <s v="3. Active"/>
    <s v="Defined"/>
    <x v="32"/>
    <m/>
    <n v="35250"/>
    <m/>
    <n v="35250"/>
    <n v="30000"/>
    <n v="5250"/>
    <s v="Red"/>
    <n v="30000"/>
    <m/>
    <n v="30000"/>
    <n v="5250"/>
    <m/>
    <m/>
    <n v="35250"/>
    <m/>
    <m/>
    <n v="35250"/>
    <s v="Full"/>
    <n v="35250"/>
    <m/>
    <n v="35250"/>
    <n v="35250"/>
    <s v="No"/>
    <s v="Green"/>
    <d v="2023-05-01T00:00:00"/>
    <d v="2023-03-24T00:00:00"/>
    <d v="2023-03-24T00:00:00"/>
    <d v="2023-09-30T00:00:00"/>
    <d v="2023-06-30T00:00:00"/>
    <m/>
    <m/>
    <m/>
    <m/>
    <m/>
    <m/>
    <m/>
    <m/>
    <m/>
    <m/>
    <m/>
    <m/>
    <n v="22500"/>
    <n v="12750"/>
    <m/>
    <m/>
    <m/>
    <m/>
    <m/>
    <m/>
    <m/>
    <s v="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5-02T00:00:00"/>
    <s v="Hill, Elizabeth"/>
    <m/>
    <x v="2"/>
    <s v="Pipelines and Terminals"/>
    <s v="Station/Terminal"/>
    <m/>
    <s v="Corporate"/>
    <s v="Corporate"/>
    <m/>
    <m/>
    <n v="35250"/>
    <m/>
    <m/>
    <m/>
    <m/>
    <s v="Ashley, Robert"/>
    <s v="Ashley, Robert"/>
    <m/>
    <m/>
    <n v="1"/>
    <n v="45789"/>
    <m/>
    <s v="Clark, David"/>
    <s v="Independent"/>
    <s v="Aqua"/>
    <d v="2022-09-10T00:00:00"/>
    <s v="Other Programs"/>
  </r>
  <r>
    <x v="1536"/>
    <s v="Item"/>
    <s v="Open"/>
    <x v="1"/>
    <s v="1200000E2302"/>
    <s v="Exempt"/>
    <n v="2096282"/>
    <s v="Scannell, Adam"/>
    <s v="West"/>
    <s v="3. Active"/>
    <s v="Defined"/>
    <x v="32"/>
    <m/>
    <n v="8000"/>
    <m/>
    <n v="8000"/>
    <n v="10000"/>
    <n v="-2000"/>
    <s v="Red"/>
    <n v="10000"/>
    <m/>
    <n v="10000"/>
    <n v="-2000"/>
    <m/>
    <m/>
    <n v="8000"/>
    <m/>
    <n v="2000"/>
    <n v="8000"/>
    <s v="Full"/>
    <n v="10000"/>
    <m/>
    <n v="8000"/>
    <n v="8000"/>
    <s v="No"/>
    <s v="Green"/>
    <d v="2023-07-01T00:00:00"/>
    <d v="2023-03-24T00:00:00"/>
    <d v="2023-03-24T00:00:00"/>
    <d v="2023-09-30T00:00:00"/>
    <d v="2023-07-31T00:00:00"/>
    <m/>
    <m/>
    <m/>
    <m/>
    <m/>
    <m/>
    <m/>
    <m/>
    <m/>
    <m/>
    <m/>
    <m/>
    <m/>
    <m/>
    <n v="8000"/>
    <m/>
    <m/>
    <m/>
    <m/>
    <m/>
    <m/>
    <s v="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5-02T00:00:00"/>
    <s v="Hill, Elizabeth"/>
    <m/>
    <x v="2"/>
    <s v="Pipelines and Terminals"/>
    <s v="Station/Terminal"/>
    <m/>
    <s v="Corporate"/>
    <s v="Corporate"/>
    <m/>
    <m/>
    <n v="0"/>
    <n v="8000"/>
    <m/>
    <m/>
    <m/>
    <s v="Ashley, Robert"/>
    <s v="Ashley, Robert"/>
    <m/>
    <m/>
    <n v="1"/>
    <n v="45790"/>
    <m/>
    <s v="Clark, David"/>
    <s v="Independent"/>
    <s v="Aqua"/>
    <d v="2022-09-10T00:00:00"/>
    <s v="Other Programs"/>
  </r>
  <r>
    <x v="1537"/>
    <s v="Item"/>
    <s v="Open"/>
    <x v="0"/>
    <s v="BETAG00M2304"/>
    <s v="Maintenance Framework"/>
    <n v="2111876"/>
    <s v="Parker, Brian"/>
    <s v="West"/>
    <s v="3. Active"/>
    <s v="Defined"/>
    <x v="26"/>
    <m/>
    <n v="251623"/>
    <m/>
    <n v="251623"/>
    <n v="450000"/>
    <n v="-198377"/>
    <s v="Red"/>
    <n v="450000"/>
    <m/>
    <n v="450000"/>
    <n v="-198377"/>
    <m/>
    <m/>
    <n v="251623"/>
    <m/>
    <m/>
    <n v="251623"/>
    <s v="Full"/>
    <n v="251623"/>
    <m/>
    <n v="251623"/>
    <n v="251623"/>
    <s v="No"/>
    <s v="Green"/>
    <d v="2023-07-01T00:00:00"/>
    <d v="2023-04-19T00:00:00"/>
    <d v="2023-04-19T00:00:00"/>
    <d v="2023-08-31T00:00:00"/>
    <d v="2023-08-31T00:00:00"/>
    <m/>
    <m/>
    <m/>
    <m/>
    <m/>
    <m/>
    <m/>
    <m/>
    <m/>
    <m/>
    <m/>
    <m/>
    <m/>
    <m/>
    <n v="125812"/>
    <n v="125811"/>
    <m/>
    <m/>
    <m/>
    <m/>
    <m/>
    <s v="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5-08T00:00:00"/>
    <s v="Hill, Elizabeth"/>
    <m/>
    <x v="2"/>
    <s v="Pipelines and Terminals"/>
    <s v="Operating Infrastructure"/>
    <m/>
    <s v="Argo"/>
    <s v="BETAG - BET ARGO TERMINAL"/>
    <m/>
    <m/>
    <n v="0"/>
    <n v="251623"/>
    <m/>
    <m/>
    <m/>
    <s v="Jakubowski, Gregory"/>
    <s v="Jakubowski, Greg"/>
    <m/>
    <m/>
    <n v="1"/>
    <n v="42372"/>
    <m/>
    <s v="Guest, ProSight"/>
    <s v="Independent"/>
    <s v="Aqua"/>
    <d v="2021-10-27T00:00:00"/>
    <s v="Other Programs"/>
  </r>
  <r>
    <x v="1538"/>
    <s v="Item"/>
    <s v="Open"/>
    <x v="0"/>
    <s v="BETAG00M2303"/>
    <s v="Exempt"/>
    <n v="2095130"/>
    <s v="Cullison, Daniel"/>
    <s v="West"/>
    <s v="3. Active"/>
    <s v="Defined"/>
    <x v="2"/>
    <m/>
    <n v="84000"/>
    <m/>
    <n v="84000"/>
    <n v="84000"/>
    <n v="0"/>
    <s v="Green"/>
    <n v="84000"/>
    <m/>
    <n v="84000"/>
    <n v="0"/>
    <m/>
    <m/>
    <n v="81796"/>
    <m/>
    <m/>
    <n v="81796"/>
    <s v="Full"/>
    <n v="81796"/>
    <m/>
    <n v="84000"/>
    <n v="84000"/>
    <s v="No"/>
    <s v="Green"/>
    <d v="2023-07-01T00:00:00"/>
    <d v="2023-03-15T00:00:00"/>
    <d v="2023-03-15T00:00:00"/>
    <d v="2023-08-31T00:00:00"/>
    <d v="2023-08-31T00:00:00"/>
    <m/>
    <m/>
    <m/>
    <m/>
    <m/>
    <m/>
    <m/>
    <m/>
    <m/>
    <m/>
    <m/>
    <m/>
    <m/>
    <m/>
    <n v="42000"/>
    <n v="42000"/>
    <m/>
    <m/>
    <m/>
    <m/>
    <m/>
    <s v="4/28/23:_x000d__x000a_Third quote procured last week of April. PM will analyze bids and work with Supply Chain to award to a contractor._x000d__x000a_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5-01T00:00:00"/>
    <s v="Griest, Barbara"/>
    <m/>
    <x v="2"/>
    <s v="Pipelines and Terminals"/>
    <s v="Operating Infrastructure"/>
    <m/>
    <s v="Argo"/>
    <s v="BETAG - BET ARGO TERMINAL"/>
    <m/>
    <m/>
    <n v="0"/>
    <n v="84000"/>
    <m/>
    <m/>
    <m/>
    <s v="Gardner, Travis"/>
    <s v="Gardner, Dale"/>
    <s v="N/A"/>
    <m/>
    <n v="1"/>
    <n v="24858"/>
    <m/>
    <s v="Guest, ProSight"/>
    <s v="Independent"/>
    <s v="Aqua"/>
    <d v="2017-08-07T00:00:00"/>
    <s v="Other Programs"/>
  </r>
  <r>
    <x v="1539"/>
    <s v="Item"/>
    <s v="Open"/>
    <x v="1"/>
    <s v="BETAG00E2202"/>
    <s v="Maintenance Framework"/>
    <n v="1970920"/>
    <s v="Parker, Brian"/>
    <s v="West"/>
    <s v="3. Active"/>
    <s v="Defined"/>
    <x v="28"/>
    <m/>
    <n v="76000"/>
    <m/>
    <n v="76000"/>
    <n v="84983"/>
    <n v="-8983"/>
    <s v="Red"/>
    <n v="120000"/>
    <m/>
    <n v="120000"/>
    <n v="-44000"/>
    <m/>
    <m/>
    <n v="1000"/>
    <n v="100000"/>
    <m/>
    <n v="101000"/>
    <s v="Phase"/>
    <n v="101000"/>
    <n v="1017"/>
    <n v="76000"/>
    <n v="77017"/>
    <s v="No"/>
    <s v="Green"/>
    <d v="2022-10-01T00:00:00"/>
    <d v="2022-04-08T00:00:00"/>
    <d v="2022-04-08T00:00:00"/>
    <d v="2023-05-31T00:00:00"/>
    <d v="2023-07-31T00:00:00"/>
    <m/>
    <m/>
    <m/>
    <m/>
    <m/>
    <m/>
    <m/>
    <m/>
    <m/>
    <m/>
    <m/>
    <m/>
    <n v="67000"/>
    <m/>
    <n v="9000"/>
    <m/>
    <m/>
    <m/>
    <m/>
    <m/>
    <m/>
    <s v="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5-08T00:00:00"/>
    <s v="Hill, Elizabeth"/>
    <m/>
    <x v="2"/>
    <s v="Pipelines and Terminals"/>
    <s v="Station/Terminal"/>
    <m/>
    <s v="Argo"/>
    <s v="BETAG - BET ARGO TERMINAL"/>
    <m/>
    <m/>
    <n v="67000"/>
    <n v="9000"/>
    <m/>
    <n v="1017"/>
    <m/>
    <s v="Spari, Markella"/>
    <s v="Spari, Markella"/>
    <m/>
    <m/>
    <n v="1"/>
    <n v="41442"/>
    <m/>
    <s v="Guest, ProSight"/>
    <s v="Independent"/>
    <s v="Aqua"/>
    <d v="2021-08-13T00:00:00"/>
    <s v="Other Programs"/>
  </r>
  <r>
    <x v="1540"/>
    <s v="Item"/>
    <s v="Open"/>
    <x v="0"/>
    <s v="BETAG00M2301"/>
    <s v="Maintenance Framework"/>
    <n v="2093988"/>
    <s v="Cullison, Daniel"/>
    <s v="West"/>
    <s v="6. Operational"/>
    <s v="Defined"/>
    <x v="22"/>
    <n v="27285"/>
    <m/>
    <m/>
    <n v="27285"/>
    <n v="30000"/>
    <n v="-2715"/>
    <s v="Yellow"/>
    <n v="30000"/>
    <m/>
    <n v="30000"/>
    <n v="-2715"/>
    <m/>
    <m/>
    <n v="29887"/>
    <m/>
    <m/>
    <n v="29887"/>
    <s v="Full"/>
    <n v="29887"/>
    <n v="27285"/>
    <m/>
    <n v="27285"/>
    <s v="No"/>
    <s v="Green"/>
    <d v="2023-03-01T00:00:00"/>
    <d v="2023-03-06T00:00:00"/>
    <d v="2023-03-06T00:00:00"/>
    <d v="2023-04-30T00:00:00"/>
    <d v="2023-04-30T00:00:00"/>
    <m/>
    <m/>
    <m/>
    <m/>
    <n v="8000"/>
    <n v="19285"/>
    <n v="15000"/>
    <n v="15000"/>
    <n v="4285"/>
    <s v="Red"/>
    <m/>
    <m/>
    <m/>
    <m/>
    <m/>
    <m/>
    <m/>
    <m/>
    <m/>
    <m/>
    <m/>
    <s v="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5-01T00:00:00"/>
    <s v="Griest, Barbara"/>
    <m/>
    <x v="2"/>
    <s v="Pipelines and Terminals"/>
    <s v="Operating Infrastructure"/>
    <m/>
    <s v="Argo"/>
    <s v="BETAG - BET ARGO TERMINAL"/>
    <m/>
    <n v="8000"/>
    <n v="19285"/>
    <m/>
    <m/>
    <m/>
    <m/>
    <s v="Bonenberger, Mark"/>
    <s v="Hoekstra, Matt"/>
    <m/>
    <m/>
    <n v="1"/>
    <n v="45806"/>
    <m/>
    <s v="Clark, David"/>
    <s v="Independent"/>
    <s v="Aqua"/>
    <d v="2022-09-12T00:00:00"/>
    <s v="Other Programs"/>
  </r>
  <r>
    <x v="1541"/>
    <s v="Item"/>
    <s v="Open"/>
    <x v="0"/>
    <s v="AG00000M2201"/>
    <s v="Maintenance Framework"/>
    <n v="2053083"/>
    <s v="Parker, Brian"/>
    <s v="West"/>
    <s v="7. Closed"/>
    <s v="Emergent"/>
    <x v="24"/>
    <n v="-81158"/>
    <m/>
    <m/>
    <n v="-81158.210000000006"/>
    <n v="-81158"/>
    <n v="0"/>
    <s v="Green"/>
    <m/>
    <m/>
    <m/>
    <n v="-81158"/>
    <m/>
    <m/>
    <n v="95000"/>
    <m/>
    <m/>
    <n v="95000"/>
    <s v="Full"/>
    <n v="95000"/>
    <n v="0"/>
    <m/>
    <n v="0"/>
    <s v="No"/>
    <s v="Green"/>
    <d v="2022-12-01T00:00:00"/>
    <d v="2022-12-22T00:00:00"/>
    <d v="2022-12-22T00:00:00"/>
    <d v="2022-12-21T00:00:00"/>
    <d v="2022-12-20T00:00:00"/>
    <m/>
    <m/>
    <n v="4459"/>
    <n v="200.66"/>
    <n v="-85817.87"/>
    <m/>
    <m/>
    <m/>
    <m/>
    <m/>
    <m/>
    <m/>
    <m/>
    <m/>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x v="2"/>
    <s v="Pipelines and Terminals"/>
    <s v="Operating Infrastructure"/>
    <m/>
    <s v="Argo"/>
    <s v="AG - ARGO TERMINAL"/>
    <m/>
    <n v="-81158"/>
    <n v="0"/>
    <m/>
    <m/>
    <n v="81158"/>
    <m/>
    <s v="Oey, Alex"/>
    <s v="Koranda, Chad E."/>
    <m/>
    <m/>
    <n v="1"/>
    <n v="46371"/>
    <m/>
    <s v="Guest, ProSight"/>
    <s v="Independent"/>
    <s v="Aqua"/>
    <d v="2022-12-15T00:00:00"/>
    <s v="Other Programs"/>
  </r>
  <r>
    <x v="1542"/>
    <s v="Item"/>
    <s v="Open"/>
    <x v="0"/>
    <s v="BETAG00M2302"/>
    <s v="Maintenance Framework"/>
    <n v="2094242"/>
    <s v="Gabriel, Jeff"/>
    <s v="West"/>
    <s v="3. Active"/>
    <s v="Defined"/>
    <x v="34"/>
    <m/>
    <n v="50000"/>
    <m/>
    <n v="50000"/>
    <n v="50000"/>
    <n v="0"/>
    <s v="Green"/>
    <n v="50000"/>
    <m/>
    <n v="50000"/>
    <n v="0"/>
    <m/>
    <m/>
    <n v="50382"/>
    <m/>
    <m/>
    <n v="50382"/>
    <s v="Full"/>
    <n v="50382"/>
    <m/>
    <n v="50000"/>
    <n v="50000"/>
    <s v="No"/>
    <s v="Green"/>
    <d v="2023-07-01T00:00:00"/>
    <d v="2023-03-07T00:00:00"/>
    <d v="2023-03-07T00:00:00"/>
    <d v="2023-07-15T00:00:00"/>
    <d v="2023-07-31T00:00:00"/>
    <m/>
    <m/>
    <m/>
    <m/>
    <m/>
    <m/>
    <m/>
    <m/>
    <m/>
    <m/>
    <m/>
    <m/>
    <m/>
    <m/>
    <n v="50000"/>
    <m/>
    <m/>
    <m/>
    <m/>
    <m/>
    <m/>
    <s v="5/1/2023- No change _x000d__x000a__x000d__x000a__x000d__x000a_4/3/2023- Project awarded to CPM lowest bid._x000d__x000a__x000d__x000a__x000d__x000a_3/2/2023- AFE is complete and is being routed for approval"/>
    <d v="2023-05-01T00:00:00"/>
    <s v="Hill, Elizabeth"/>
    <m/>
    <x v="2"/>
    <s v="Pipelines and Terminals"/>
    <s v="Integrity"/>
    <m/>
    <s v="Argo"/>
    <s v="BETAG - BET ARGO TERMINAL"/>
    <m/>
    <m/>
    <n v="0"/>
    <n v="50000"/>
    <m/>
    <m/>
    <m/>
    <s v="Geib, Rob"/>
    <s v="Geib, Robert"/>
    <m/>
    <m/>
    <n v="1"/>
    <n v="44363"/>
    <m/>
    <s v="Guest, ProSight"/>
    <s v="Independent"/>
    <s v="Aqua"/>
    <d v="2022-08-01T00:00:00"/>
    <s v="Int - Planned Corr &amp; FI"/>
  </r>
  <r>
    <x v="1543"/>
    <s v="Item"/>
    <s v="Open"/>
    <x v="1"/>
    <s v="AS160HTE2201"/>
    <s v="Maintenance Framework"/>
    <n v="1956056"/>
    <s v="Gabriel, Jeff"/>
    <s v="West"/>
    <s v="7. Closed"/>
    <s v="Drawdown"/>
    <x v="6"/>
    <n v="8638"/>
    <m/>
    <m/>
    <n v="8637.64"/>
    <n v="8638"/>
    <n v="0"/>
    <s v="Green"/>
    <m/>
    <m/>
    <m/>
    <n v="8638"/>
    <m/>
    <m/>
    <n v="28000"/>
    <m/>
    <m/>
    <n v="28000"/>
    <s v="Full"/>
    <n v="28000"/>
    <n v="22629"/>
    <m/>
    <n v="22629"/>
    <s v="No"/>
    <s v="Green"/>
    <d v="2022-05-01T00:00:00"/>
    <d v="2022-03-15T00:00:00"/>
    <d v="2022-03-15T00:00:00"/>
    <d v="2022-10-04T00:00:00"/>
    <d v="2022-09-30T00:00:00"/>
    <m/>
    <m/>
    <n v="8637.64"/>
    <m/>
    <m/>
    <m/>
    <m/>
    <m/>
    <m/>
    <m/>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x v="2"/>
    <s v="Pipelines and Terminals"/>
    <s v="Corrosion"/>
    <m/>
    <s v="Central-Illinois"/>
    <s v="AS160HT - AUBURN TO HARRISTOWN JCT"/>
    <m/>
    <n v="8638"/>
    <n v="0"/>
    <m/>
    <m/>
    <n v="13991"/>
    <m/>
    <s v="Geib, Rob"/>
    <s v="Geib, Robert"/>
    <m/>
    <m/>
    <n v="1"/>
    <n v="43065"/>
    <m/>
    <s v="Meitzler, Antoinette"/>
    <s v="Independent"/>
    <s v="Aqua"/>
    <d v="2022-03-01T00:00:00"/>
    <s v="Int - Planned Corr &amp; FI"/>
  </r>
  <r>
    <x v="1544"/>
    <s v="Item"/>
    <s v="Open"/>
    <x v="0"/>
    <s v="WB00000M2201"/>
    <s v="Exempt"/>
    <m/>
    <s v="Gardner, Travis"/>
    <s v="West"/>
    <s v="6. Operational"/>
    <s v="Emergent"/>
    <x v="30"/>
    <n v="2669"/>
    <m/>
    <m/>
    <n v="2668.63"/>
    <n v="2669"/>
    <n v="0"/>
    <s v="Green"/>
    <m/>
    <m/>
    <m/>
    <n v="2669"/>
    <m/>
    <m/>
    <n v="24000"/>
    <m/>
    <m/>
    <n v="24000"/>
    <s v="Full"/>
    <n v="24000"/>
    <n v="16299"/>
    <m/>
    <n v="16299"/>
    <s v="No"/>
    <s v="Green"/>
    <d v="2022-12-01T00:00:00"/>
    <d v="2022-12-09T00:00:00"/>
    <d v="2022-12-09T00:00:00"/>
    <d v="2022-12-31T00:00:00"/>
    <d v="2023-03-03T00:00:00"/>
    <m/>
    <m/>
    <n v="764.07"/>
    <n v="63.37"/>
    <n v="1841.19"/>
    <n v="0"/>
    <m/>
    <m/>
    <n v="0"/>
    <s v="Green"/>
    <m/>
    <m/>
    <m/>
    <m/>
    <m/>
    <m/>
    <m/>
    <m/>
    <m/>
    <m/>
    <m/>
    <s v="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5-03T00:00:00"/>
    <s v="Griest, Barbara"/>
    <m/>
    <x v="2"/>
    <s v="Pipelines and Terminals"/>
    <s v="Operating Infrastructure"/>
    <m/>
    <s v="Wayne Pipeline"/>
    <s v="WB - BAY CITY TERMINAL"/>
    <m/>
    <n v="2669"/>
    <n v="0"/>
    <m/>
    <m/>
    <n v="13630"/>
    <m/>
    <s v="Hopkins, Christa"/>
    <s v="Gardner, Travis W."/>
    <m/>
    <m/>
    <n v="1"/>
    <n v="46301"/>
    <m/>
    <s v="Gardner, Travis"/>
    <s v="Independent"/>
    <s v="Aqua"/>
    <d v="2022-12-05T00:00:00"/>
    <s v="Other Programs"/>
  </r>
  <r>
    <x v="1545"/>
    <s v="Item"/>
    <s v="Open"/>
    <x v="1"/>
    <s v="WB00000E2301"/>
    <s v="Exempt"/>
    <n v="2083364"/>
    <s v="Gardner, Travis"/>
    <s v="West"/>
    <s v="6. Operational"/>
    <s v="Drawdown"/>
    <x v="2"/>
    <n v="12340"/>
    <n v="1"/>
    <m/>
    <n v="12341"/>
    <n v="1"/>
    <n v="12340"/>
    <s v="Red"/>
    <m/>
    <m/>
    <m/>
    <n v="12341"/>
    <m/>
    <m/>
    <n v="18000"/>
    <m/>
    <m/>
    <n v="18000"/>
    <s v="Full"/>
    <n v="18000"/>
    <n v="12340"/>
    <n v="1"/>
    <n v="12341"/>
    <s v="No"/>
    <s v="Green"/>
    <d v="2023-04-01T00:00:00"/>
    <d v="2023-02-14T00:00:00"/>
    <d v="2023-02-14T00:00:00"/>
    <d v="2023-03-31T00:00:00"/>
    <d v="2023-03-31T00:00:00"/>
    <m/>
    <m/>
    <m/>
    <m/>
    <m/>
    <n v="12340"/>
    <m/>
    <m/>
    <n v="12340"/>
    <s v="Red"/>
    <m/>
    <m/>
    <m/>
    <m/>
    <m/>
    <m/>
    <m/>
    <m/>
    <m/>
    <n v="1"/>
    <m/>
    <s v="5/4/2023 - need to reclass this cost form OPEX.  3/3/2023 - emergent AFE forecast was locked when projewct was setup in OPPM."/>
    <d v="2023-05-03T00:00:00"/>
    <s v="Griest, Barbara"/>
    <m/>
    <x v="2"/>
    <s v="Pipelines and Terminals"/>
    <s v="Station/Terminal"/>
    <m/>
    <s v="Wayne Pipeline"/>
    <s v="WB - BAY CITY TERMINAL"/>
    <m/>
    <m/>
    <n v="12340"/>
    <m/>
    <n v="1"/>
    <m/>
    <m/>
    <s v="Gardner, Travis"/>
    <s v="Gardner, Travis W."/>
    <s v="N/A"/>
    <m/>
    <n v="1"/>
    <n v="46590"/>
    <m/>
    <s v="Gardner, Travis"/>
    <s v="Independent"/>
    <s v="Aqua"/>
    <d v="2023-02-14T00:00:00"/>
    <s v="Other Programs"/>
  </r>
  <r>
    <x v="1546"/>
    <s v="Item"/>
    <s v="Candidate"/>
    <x v="0"/>
    <m/>
    <s v="Exempt"/>
    <m/>
    <s v="Fink, Ryan"/>
    <s v="West"/>
    <s v="2. Pending AFE"/>
    <m/>
    <x v="29"/>
    <m/>
    <n v="40000"/>
    <m/>
    <n v="40000"/>
    <n v="40000"/>
    <n v="0"/>
    <s v="Green"/>
    <n v="40000"/>
    <m/>
    <n v="40000"/>
    <n v="0"/>
    <m/>
    <m/>
    <m/>
    <m/>
    <m/>
    <m/>
    <m/>
    <m/>
    <m/>
    <n v="40000"/>
    <n v="40000"/>
    <s v="No"/>
    <s v="Green"/>
    <d v="2023-08-01T00:00:00"/>
    <m/>
    <m/>
    <m/>
    <d v="2023-06-30T00:00:00"/>
    <m/>
    <m/>
    <m/>
    <m/>
    <m/>
    <m/>
    <m/>
    <m/>
    <m/>
    <m/>
    <m/>
    <m/>
    <m/>
    <m/>
    <m/>
    <n v="40000"/>
    <m/>
    <m/>
    <m/>
    <m/>
    <m/>
    <s v="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5-02T00:00:00"/>
    <m/>
    <m/>
    <x v="2"/>
    <s v="Pipelines and Terminals"/>
    <s v="Operating Infrastructure"/>
    <m/>
    <s v="Wayne Terminals"/>
    <s v="BETAD - BET TAYLOR EAST TERMINAL"/>
    <m/>
    <m/>
    <n v="0"/>
    <n v="40000"/>
    <m/>
    <m/>
    <m/>
    <s v="Forsey, Frank"/>
    <m/>
    <m/>
    <m/>
    <n v="1"/>
    <n v="44238"/>
    <m/>
    <s v="Guest, ProSight"/>
    <s v="Independent"/>
    <s v="Aqua"/>
    <d v="2022-07-25T00:00:00"/>
    <s v="Other Programs"/>
  </r>
  <r>
    <x v="1547"/>
    <s v="Item"/>
    <s v="Open"/>
    <x v="1"/>
    <s v="BETAD00E2302"/>
    <s v="Exempt"/>
    <n v="2119868"/>
    <s v="Roman, James"/>
    <s v="West"/>
    <s v="3. Active"/>
    <s v="Defined"/>
    <x v="2"/>
    <m/>
    <n v="25900"/>
    <m/>
    <n v="25900"/>
    <n v="25000"/>
    <n v="900"/>
    <s v="Yellow"/>
    <n v="28000"/>
    <m/>
    <n v="28000"/>
    <n v="-2100"/>
    <m/>
    <m/>
    <n v="25285"/>
    <m/>
    <m/>
    <n v="25285"/>
    <s v="Full"/>
    <n v="25285"/>
    <m/>
    <n v="53900"/>
    <n v="53900"/>
    <s v="Yes"/>
    <s v="Red"/>
    <d v="2023-05-01T00:00:00"/>
    <d v="2023-05-03T00:00:00"/>
    <d v="2023-05-03T00:00:00"/>
    <d v="2023-05-29T00:00:00"/>
    <d v="2023-04-30T00:00:00"/>
    <m/>
    <m/>
    <m/>
    <m/>
    <m/>
    <m/>
    <n v="0"/>
    <n v="0"/>
    <n v="0"/>
    <s v="Green"/>
    <m/>
    <m/>
    <n v="25900"/>
    <n v="0"/>
    <m/>
    <m/>
    <m/>
    <m/>
    <m/>
    <m/>
    <m/>
    <s v="5/1/23 AFE was submitted 4/24/23."/>
    <d v="2023-05-02T00:00:00"/>
    <s v="Griest, Barbara"/>
    <m/>
    <x v="2"/>
    <s v="Pipelines and Terminals"/>
    <s v="Station/Terminal"/>
    <m/>
    <s v="Wayne Terminals"/>
    <s v="BETAD - BET TAYLOR EAST TERMINAL"/>
    <m/>
    <m/>
    <n v="25900"/>
    <m/>
    <m/>
    <m/>
    <m/>
    <s v="Gardner, Travis"/>
    <s v="Gardner, Travis W."/>
    <m/>
    <m/>
    <n v="1"/>
    <n v="44208"/>
    <m/>
    <s v="Guest, ProSight"/>
    <s v="Independent"/>
    <s v="Aqua"/>
    <d v="2022-07-22T00:00:00"/>
    <s v="Other Programs"/>
  </r>
  <r>
    <x v="1548"/>
    <s v="Item"/>
    <s v="Open"/>
    <x v="0"/>
    <s v="BETAK00M2207"/>
    <s v="Maintenance Framework"/>
    <n v="2011270"/>
    <s v="Fink, Ryan"/>
    <s v="West"/>
    <s v="7. Closed"/>
    <s v="Defined"/>
    <x v="25"/>
    <n v="3718"/>
    <m/>
    <m/>
    <n v="3717.53"/>
    <n v="3718"/>
    <n v="0"/>
    <s v="Green"/>
    <m/>
    <m/>
    <m/>
    <n v="3718"/>
    <m/>
    <m/>
    <n v="15000"/>
    <m/>
    <m/>
    <n v="15000"/>
    <s v="Full"/>
    <n v="15000"/>
    <n v="3811"/>
    <m/>
    <n v="3811"/>
    <s v="No"/>
    <s v="Green"/>
    <d v="2022-12-01T00:00:00"/>
    <d v="2022-08-03T00:00:00"/>
    <d v="2022-08-03T00:00:00"/>
    <d v="2022-10-07T00:00:00"/>
    <d v="2023-01-27T00:00:00"/>
    <m/>
    <m/>
    <n v="4093.44"/>
    <n v="155.55000000000001"/>
    <n v="-531.46"/>
    <m/>
    <m/>
    <m/>
    <m/>
    <m/>
    <m/>
    <m/>
    <m/>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x v="2"/>
    <s v="Pipelines and Terminals"/>
    <s v="Operating Infrastructure"/>
    <m/>
    <s v="West Shore Terminals"/>
    <s v="BETAK - BET GRANVILLE"/>
    <m/>
    <n v="3718"/>
    <n v="0"/>
    <m/>
    <m/>
    <n v="93"/>
    <m/>
    <s v="Ashley, Robert"/>
    <s v="Koranda, Chad E."/>
    <s v="N/A"/>
    <m/>
    <n v="1"/>
    <n v="40479"/>
    <m/>
    <s v="Guest, ProSight"/>
    <s v="Independent"/>
    <s v="Aqua"/>
    <d v="2021-07-02T00:00:00"/>
    <s v="Other Programs"/>
  </r>
  <r>
    <x v="1549"/>
    <s v="Item"/>
    <s v="Open"/>
    <x v="0"/>
    <s v="BETCX00M2303"/>
    <s v="Exempt"/>
    <n v="2109805"/>
    <s v="Smith, Kyle"/>
    <s v="West"/>
    <s v="3. Active"/>
    <s v="Defined"/>
    <x v="2"/>
    <m/>
    <n v="40000"/>
    <m/>
    <n v="40000"/>
    <n v="40000"/>
    <n v="0"/>
    <s v="Green"/>
    <n v="40000"/>
    <m/>
    <n v="40000"/>
    <n v="0"/>
    <m/>
    <m/>
    <n v="39984"/>
    <m/>
    <m/>
    <n v="39984"/>
    <s v="Full"/>
    <n v="39984"/>
    <m/>
    <n v="40000"/>
    <n v="40000"/>
    <s v="No"/>
    <s v="Green"/>
    <d v="2023-07-01T00:00:00"/>
    <d v="2023-04-04T00:00:00"/>
    <d v="2023-04-04T00:00:00"/>
    <d v="2023-05-30T00:00:00"/>
    <d v="2023-08-31T00:00:00"/>
    <m/>
    <m/>
    <m/>
    <m/>
    <m/>
    <m/>
    <m/>
    <m/>
    <m/>
    <m/>
    <m/>
    <m/>
    <m/>
    <m/>
    <n v="20000"/>
    <n v="20000"/>
    <m/>
    <m/>
    <m/>
    <m/>
    <m/>
    <s v="4/28/23 PO cut to Degen."/>
    <d v="2023-04-28T00:00:00"/>
    <s v="Hill, Elizabeth"/>
    <m/>
    <x v="2"/>
    <s v="Pipelines and Terminals"/>
    <s v="Operating Infrastructure"/>
    <m/>
    <s v="Southern Ohio"/>
    <s v="BETCX - BET CINCINNATI TERMINAL"/>
    <m/>
    <m/>
    <n v="0"/>
    <n v="40000"/>
    <m/>
    <m/>
    <m/>
    <s v="Gardner, Travis"/>
    <s v="Gardner, Dale"/>
    <m/>
    <m/>
    <n v="1"/>
    <n v="37686"/>
    <m/>
    <s v="Guest, ProSight"/>
    <s v="Independent"/>
    <s v="Aqua"/>
    <d v="2020-08-12T00:00:00"/>
    <s v="Other Programs"/>
  </r>
  <r>
    <x v="1550"/>
    <s v="Item"/>
    <s v="Candidate"/>
    <x v="0"/>
    <m/>
    <s v="Exempt"/>
    <m/>
    <s v="Logan, Rob"/>
    <s v="West"/>
    <s v="2. Pending AFE"/>
    <m/>
    <x v="6"/>
    <m/>
    <n v="35000"/>
    <m/>
    <n v="35000"/>
    <n v="35000"/>
    <n v="0"/>
    <s v="Green"/>
    <n v="35000"/>
    <m/>
    <n v="35000"/>
    <n v="0"/>
    <m/>
    <m/>
    <m/>
    <m/>
    <m/>
    <m/>
    <m/>
    <m/>
    <m/>
    <n v="35000"/>
    <n v="35000"/>
    <s v="No"/>
    <s v="Green"/>
    <d v="2023-06-01T00:00:00"/>
    <m/>
    <m/>
    <m/>
    <d v="2023-06-30T00:00:00"/>
    <m/>
    <m/>
    <m/>
    <m/>
    <m/>
    <m/>
    <m/>
    <m/>
    <m/>
    <m/>
    <m/>
    <m/>
    <m/>
    <n v="35000"/>
    <m/>
    <m/>
    <m/>
    <m/>
    <m/>
    <m/>
    <m/>
    <s v="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5-01T00:00:00"/>
    <m/>
    <m/>
    <x v="2"/>
    <s v="Pipelines and Terminals"/>
    <s v="Integrity"/>
    <m/>
    <s v="E. Chicago Terminals"/>
    <s v="BETEH - BET HAMMOND TERMINAL"/>
    <m/>
    <m/>
    <n v="35000"/>
    <m/>
    <m/>
    <m/>
    <m/>
    <s v="Geib, Rob"/>
    <m/>
    <m/>
    <m/>
    <n v="1"/>
    <n v="45727"/>
    <m/>
    <s v="Logan, Rob"/>
    <s v="Independent"/>
    <s v="Aqua"/>
    <d v="2022-08-30T00:00:00"/>
    <s v="Int - Planned Corr &amp; FI"/>
  </r>
  <r>
    <x v="1551"/>
    <s v="Item"/>
    <s v="Open"/>
    <x v="0"/>
    <s v="BETEU00M2307"/>
    <s v="Exempt"/>
    <m/>
    <s v="Logan, Rob"/>
    <s v="West"/>
    <s v="3. Active"/>
    <s v="Defined"/>
    <x v="9"/>
    <m/>
    <n v="13689"/>
    <m/>
    <n v="13689"/>
    <n v="12000"/>
    <n v="1689"/>
    <s v="Red"/>
    <n v="10000"/>
    <n v="3689"/>
    <n v="13689"/>
    <n v="0"/>
    <m/>
    <m/>
    <n v="13689"/>
    <m/>
    <m/>
    <n v="13689"/>
    <s v="Full"/>
    <n v="13689"/>
    <m/>
    <n v="13689"/>
    <n v="13689"/>
    <s v="No"/>
    <s v="Green"/>
    <d v="2023-06-01T00:00:00"/>
    <d v="2023-04-14T00:00:00"/>
    <d v="2023-04-14T00:00:00"/>
    <d v="2023-05-23T00:00:00"/>
    <d v="2023-06-30T00:00:00"/>
    <m/>
    <m/>
    <m/>
    <m/>
    <m/>
    <m/>
    <m/>
    <m/>
    <m/>
    <m/>
    <m/>
    <m/>
    <m/>
    <n v="12000"/>
    <n v="1689"/>
    <m/>
    <m/>
    <m/>
    <m/>
    <m/>
    <m/>
    <s v="5/01/2023  Pending PO to CPM _x000d__x000a_Confirmed start date 6/24/2023 due to contractor avai. _x000d__x000a__x000d__x000a__x000d__x000a_04/03/2022 AFE out for Approval_x000d__x000a__x000d__x000a__x000d__x000a_03/02/2023 AFE to be submitted the week of 03/02/2023"/>
    <d v="2023-05-02T00:00:00"/>
    <s v="Griest, Barbara"/>
    <m/>
    <x v="2"/>
    <s v="Pipelines and Terminals"/>
    <s v="Integrity"/>
    <m/>
    <s v="E. Chicago Terminals"/>
    <s v="BETEU - BET EAST CHICAGO"/>
    <m/>
    <m/>
    <n v="12000"/>
    <n v="1689"/>
    <m/>
    <m/>
    <m/>
    <s v="Geib, Rob"/>
    <s v="Geib, Robert"/>
    <m/>
    <m/>
    <n v="1"/>
    <n v="45690"/>
    <m/>
    <s v="Logan, Rob"/>
    <s v="Independent"/>
    <s v="Aqua"/>
    <d v="2022-08-29T00:00:00"/>
    <s v="Int - Planned Corr &amp; FI"/>
  </r>
  <r>
    <x v="1552"/>
    <s v="Item"/>
    <s v="Open"/>
    <x v="1"/>
    <s v="BETEU00E2209"/>
    <s v="Maintenance Framework"/>
    <n v="2096643"/>
    <s v="Roth, Aaron"/>
    <s v="West"/>
    <s v="3. Active"/>
    <s v="Drawdown"/>
    <x v="5"/>
    <n v="0"/>
    <m/>
    <m/>
    <n v="0"/>
    <n v="8460"/>
    <n v="-8460"/>
    <s v="Red"/>
    <n v="290000"/>
    <m/>
    <n v="290000"/>
    <n v="-290000"/>
    <m/>
    <m/>
    <n v="290000"/>
    <m/>
    <m/>
    <n v="290000"/>
    <s v="Full"/>
    <n v="290000"/>
    <n v="0"/>
    <m/>
    <n v="0"/>
    <s v="No"/>
    <s v="Green"/>
    <d v="2023-03-01T00:00:00"/>
    <d v="2023-03-31T00:00:00"/>
    <d v="2023-03-31T00:00:00"/>
    <d v="2023-04-01T00:00:00"/>
    <d v="2023-04-01T00:00:00"/>
    <m/>
    <m/>
    <m/>
    <m/>
    <n v="8460"/>
    <n v="-8460"/>
    <m/>
    <m/>
    <n v="-8460"/>
    <s v="Red"/>
    <m/>
    <m/>
    <m/>
    <m/>
    <m/>
    <m/>
    <m/>
    <m/>
    <m/>
    <m/>
    <m/>
    <m/>
    <m/>
    <s v="Hill, Elizabeth"/>
    <m/>
    <x v="2"/>
    <s v="Pipelines and Terminals"/>
    <s v="Tank Integrity"/>
    <m/>
    <s v="E. Chicago Terminals"/>
    <s v="BETEU - BET EAST CHICAGO"/>
    <m/>
    <n v="8460"/>
    <n v="-8460"/>
    <m/>
    <m/>
    <m/>
    <m/>
    <s v="Stine, Carlton"/>
    <s v="Stine, Carlton"/>
    <m/>
    <m/>
    <n v="1"/>
    <n v="46811"/>
    <m/>
    <s v="Meitzler, Antoinette"/>
    <s v="Independent"/>
    <s v="Aqua"/>
    <d v="2023-03-20T00:00:00"/>
    <m/>
  </r>
  <r>
    <x v="1553"/>
    <s v="Item"/>
    <s v="Candidate"/>
    <x v="1"/>
    <m/>
    <s v="Maintenance Framework"/>
    <m/>
    <s v="Roknich, Hunter"/>
    <s v="West"/>
    <s v="5. Deferred"/>
    <s v="Defined"/>
    <x v="19"/>
    <m/>
    <m/>
    <m/>
    <n v="0"/>
    <m/>
    <n v="0"/>
    <s v="Green"/>
    <n v="48000"/>
    <m/>
    <n v="48000"/>
    <n v="-48000"/>
    <m/>
    <m/>
    <m/>
    <m/>
    <m/>
    <m/>
    <m/>
    <m/>
    <m/>
    <n v="60000"/>
    <n v="60000"/>
    <s v="No"/>
    <s v="Green"/>
    <d v="2024-06-01T00:00:00"/>
    <m/>
    <m/>
    <m/>
    <d v="2024-06-30T00:00:00"/>
    <m/>
    <m/>
    <m/>
    <m/>
    <m/>
    <m/>
    <m/>
    <m/>
    <m/>
    <m/>
    <m/>
    <m/>
    <m/>
    <m/>
    <m/>
    <m/>
    <m/>
    <m/>
    <m/>
    <m/>
    <m/>
    <s v="3/27/2023 - this project has been deferred to 2024 per request from leadership team."/>
    <d v="2023-03-27T00:00:00"/>
    <m/>
    <m/>
    <x v="2"/>
    <s v="Pipelines and Terminals"/>
    <s v="Station/Terminal"/>
    <m/>
    <s v="North East Ohio"/>
    <s v="BETGF - BET CLEVELAND TERMINAL"/>
    <m/>
    <m/>
    <n v="0"/>
    <m/>
    <m/>
    <m/>
    <n v="60000"/>
    <s v="Younce, Michael"/>
    <m/>
    <m/>
    <m/>
    <n v="1"/>
    <n v="34551"/>
    <m/>
    <s v="Guest, ProSight"/>
    <s v="Independent"/>
    <s v="Aqua"/>
    <d v="2019-08-27T00:00:00"/>
    <s v="Other Programs"/>
  </r>
  <r>
    <x v="1554"/>
    <s v="Item"/>
    <s v="Open"/>
    <x v="0"/>
    <s v="BETHT00M2202"/>
    <s v="Maintenance Framework"/>
    <n v="2023929"/>
    <s v="Scannell, Adam"/>
    <s v="West"/>
    <s v="6. Operational"/>
    <s v="Defined"/>
    <x v="2"/>
    <n v="202"/>
    <m/>
    <m/>
    <n v="202.11"/>
    <n v="202"/>
    <n v="0"/>
    <s v="Green"/>
    <m/>
    <m/>
    <m/>
    <n v="202"/>
    <m/>
    <m/>
    <n v="78000"/>
    <m/>
    <m/>
    <n v="78000"/>
    <s v="Full"/>
    <n v="78000"/>
    <n v="36930"/>
    <m/>
    <n v="36930"/>
    <s v="No"/>
    <s v="Green"/>
    <d v="2022-11-01T00:00:00"/>
    <d v="2022-09-29T00:00:00"/>
    <d v="2022-09-29T00:00:00"/>
    <d v="2022-11-30T00:00:00"/>
    <d v="2022-10-31T00:00:00"/>
    <m/>
    <m/>
    <n v="152.11000000000001"/>
    <n v="50"/>
    <m/>
    <m/>
    <m/>
    <m/>
    <m/>
    <m/>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x v="2"/>
    <s v="Pipelines and Terminals"/>
    <s v="Operating Infrastructure"/>
    <m/>
    <s v="Central-Illinois"/>
    <s v="BETHT - BET HARRISTOWN TERMINAL"/>
    <m/>
    <n v="202"/>
    <n v="0"/>
    <m/>
    <m/>
    <n v="36728"/>
    <m/>
    <s v="Gardner, Travis"/>
    <s v="Hoekstra, Matt"/>
    <m/>
    <m/>
    <n v="1"/>
    <n v="41632"/>
    <m/>
    <s v="Guest, ProSight"/>
    <s v="Independent"/>
    <s v="Aqua"/>
    <d v="2021-08-19T00:00:00"/>
    <s v="Other Programs"/>
  </r>
  <r>
    <x v="1555"/>
    <s v="Item"/>
    <s v="Candidate"/>
    <x v="0"/>
    <m/>
    <s v="Maintenance Framework"/>
    <m/>
    <s v="Roknich, Hunter"/>
    <s v="West"/>
    <s v="2. Pending AFE"/>
    <m/>
    <x v="19"/>
    <m/>
    <n v="20000"/>
    <m/>
    <n v="20000"/>
    <n v="20000"/>
    <n v="0"/>
    <s v="Green"/>
    <n v="20000"/>
    <m/>
    <n v="20000"/>
    <n v="0"/>
    <m/>
    <m/>
    <m/>
    <m/>
    <m/>
    <m/>
    <m/>
    <m/>
    <m/>
    <n v="20000"/>
    <n v="20000"/>
    <s v="No"/>
    <s v="Green"/>
    <d v="2023-08-01T00:00:00"/>
    <m/>
    <m/>
    <m/>
    <d v="2023-04-30T00:00:00"/>
    <m/>
    <m/>
    <m/>
    <m/>
    <m/>
    <m/>
    <m/>
    <m/>
    <m/>
    <m/>
    <m/>
    <m/>
    <m/>
    <m/>
    <m/>
    <n v="20000"/>
    <m/>
    <m/>
    <m/>
    <m/>
    <m/>
    <m/>
    <m/>
    <m/>
    <m/>
    <x v="2"/>
    <s v="Pipelines and Terminals"/>
    <s v="Operating Infrastructure"/>
    <m/>
    <s v="Wayne Terminals"/>
    <s v="BETHY - BET RIVER ROUGE"/>
    <m/>
    <m/>
    <n v="0"/>
    <n v="20000"/>
    <m/>
    <m/>
    <m/>
    <s v="Younce, Michael"/>
    <m/>
    <m/>
    <m/>
    <n v="1"/>
    <n v="44237"/>
    <m/>
    <s v="Guest, ProSight"/>
    <s v="Independent"/>
    <s v="Aqua"/>
    <d v="2022-07-25T00:00:00"/>
    <s v="Other Programs"/>
  </r>
  <r>
    <x v="1556"/>
    <s v="Item"/>
    <s v="Open"/>
    <x v="0"/>
    <s v="BETHY00M2107"/>
    <s v="Maintenance Framework"/>
    <n v="1915685"/>
    <s v="Roknich, Hunter"/>
    <s v="West"/>
    <s v="6. Operational"/>
    <s v="Unplanned"/>
    <x v="28"/>
    <n v="184"/>
    <m/>
    <m/>
    <n v="184.3"/>
    <n v="184"/>
    <n v="0"/>
    <s v="Green"/>
    <m/>
    <m/>
    <m/>
    <n v="184"/>
    <m/>
    <m/>
    <n v="75000"/>
    <m/>
    <n v="30000"/>
    <n v="75000"/>
    <s v="Full"/>
    <n v="105000"/>
    <n v="108832"/>
    <m/>
    <n v="108832"/>
    <s v="No"/>
    <s v="Green"/>
    <d v="2021-12-01T00:00:00"/>
    <d v="2021-12-06T00:00:00"/>
    <d v="2021-12-06T00:00:00"/>
    <d v="2021-12-31T00:00:00"/>
    <d v="2022-11-30T00:00:00"/>
    <m/>
    <m/>
    <n v="184.3"/>
    <m/>
    <m/>
    <m/>
    <m/>
    <m/>
    <m/>
    <m/>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x v="2"/>
    <s v="Pipelines and Terminals"/>
    <s v="Operating Infrastructure"/>
    <m/>
    <s v="Wayne Terminals"/>
    <s v="BETHY - BET RIVER ROUGE"/>
    <m/>
    <n v="184"/>
    <n v="0"/>
    <m/>
    <m/>
    <n v="50586"/>
    <m/>
    <s v="Clark, Dave"/>
    <s v="Gardner, Travis W."/>
    <s v="N/A"/>
    <m/>
    <n v="1"/>
    <n v="31561"/>
    <m/>
    <s v="Guest, ProSight"/>
    <s v="Independent"/>
    <s v="Aqua"/>
    <d v="2018-08-29T00:00:00"/>
    <s v="Other Programs"/>
  </r>
  <r>
    <x v="1557"/>
    <s v="Item"/>
    <s v="Open"/>
    <x v="1"/>
    <s v="BETHY00E2303"/>
    <s v="Maintenance Framework"/>
    <n v="2095212"/>
    <s v="Brown, Jeff"/>
    <s v="West"/>
    <s v="3. Active"/>
    <s v="Drawdown"/>
    <x v="6"/>
    <m/>
    <n v="15000"/>
    <m/>
    <n v="15000"/>
    <n v="15000"/>
    <n v="0"/>
    <s v="Green"/>
    <m/>
    <m/>
    <m/>
    <n v="15000"/>
    <m/>
    <m/>
    <n v="15000"/>
    <m/>
    <m/>
    <n v="15000"/>
    <s v="Full"/>
    <n v="15000"/>
    <m/>
    <n v="15000"/>
    <n v="15000"/>
    <s v="No"/>
    <s v="Green"/>
    <d v="2023-07-01T00:00:00"/>
    <d v="2023-03-17T00:00:00"/>
    <d v="2023-03-17T00:00:00"/>
    <d v="2023-12-31T00:00:00"/>
    <d v="2023-12-31T00:00:00"/>
    <m/>
    <m/>
    <m/>
    <m/>
    <m/>
    <m/>
    <m/>
    <m/>
    <m/>
    <m/>
    <m/>
    <m/>
    <m/>
    <m/>
    <n v="7500"/>
    <m/>
    <m/>
    <m/>
    <m/>
    <n v="7500"/>
    <m/>
    <s v="5-1-23 Projected Ongoing repairs through-out the year._x000d__x000a_4-3-23 PROJECTED ONGOING REPAIRS THROUGH-OUT THE YEAR"/>
    <d v="2023-05-01T00:00:00"/>
    <s v="Hill, Elizabeth"/>
    <m/>
    <x v="2"/>
    <s v="Pipelines and Terminals"/>
    <s v="Corrosion"/>
    <m/>
    <s v="Wayne Terminals"/>
    <s v="BETHY - BET RIVER ROUGE"/>
    <m/>
    <m/>
    <n v="0"/>
    <n v="7500"/>
    <n v="7500"/>
    <m/>
    <m/>
    <s v="Geib, Rob"/>
    <s v="Geib, Robert"/>
    <s v="N/A"/>
    <m/>
    <n v="1"/>
    <n v="46806"/>
    <m/>
    <s v="Schultz, Amy"/>
    <s v="JDE Child"/>
    <s v="Burnt Orange"/>
    <d v="2023-03-17T00:00:00"/>
    <m/>
  </r>
  <r>
    <x v="1558"/>
    <s v="Item"/>
    <s v="Open"/>
    <x v="1"/>
    <s v="BETHY00E2201"/>
    <s v="Maintenance Framework"/>
    <n v="1970002"/>
    <s v="Brown, Jeff"/>
    <s v="West"/>
    <s v="7. Closed"/>
    <s v="Drawdown"/>
    <x v="9"/>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m/>
    <m/>
    <m/>
    <m/>
    <m/>
    <m/>
    <m/>
    <m/>
    <m/>
    <m/>
    <s v="7/5/2022 - someone accrued Herbst Electric to this project and then it was reversed out in June.  6/2/22- work completed.  ready to close.  5/2/2022 - materials purchased.  4/4/2022 - drawdown project scheduled for July"/>
    <d v="2022-07-05T00:00:00"/>
    <s v="Hill, Elizabeth"/>
    <m/>
    <x v="2"/>
    <s v="Pipelines and Terminals"/>
    <s v="Corrosion"/>
    <m/>
    <s v="Wayne Terminals"/>
    <s v="BETHY - BET RIVER ROUGE"/>
    <m/>
    <n v="257"/>
    <n v="0"/>
    <m/>
    <m/>
    <n v="16907"/>
    <m/>
    <s v="Geib, Rob"/>
    <s v="Shook, Mark B."/>
    <s v="N/A"/>
    <m/>
    <n v="1"/>
    <n v="43332"/>
    <m/>
    <s v="Schultz, Amy"/>
    <s v="JDE Child"/>
    <s v="Burnt Orange"/>
    <d v="2022-04-01T00:00:00"/>
    <s v="Int - Planned Corr &amp; FI"/>
  </r>
  <r>
    <x v="1559"/>
    <s v="Item"/>
    <s v="Open"/>
    <x v="1"/>
    <s v="BETIT00E2201"/>
    <s v="Maintenance Framework"/>
    <n v="1970003"/>
    <s v="Brown, Jeff"/>
    <s v="West"/>
    <s v="7. Closed"/>
    <s v="Drawdown"/>
    <x v="9"/>
    <n v="232"/>
    <m/>
    <m/>
    <n v="231.81"/>
    <n v="232"/>
    <n v="0"/>
    <s v="Green"/>
    <m/>
    <m/>
    <m/>
    <n v="232"/>
    <m/>
    <m/>
    <n v="17000"/>
    <m/>
    <m/>
    <n v="17000"/>
    <s v="Full"/>
    <n v="17000"/>
    <n v="16345"/>
    <m/>
    <n v="16345"/>
    <s v="No"/>
    <s v="Green"/>
    <d v="2022-04-01T00:00:00"/>
    <d v="2022-04-01T00:00:00"/>
    <d v="2022-04-01T00:00:00"/>
    <d v="2022-12-31T00:00:00"/>
    <d v="2022-06-02T00:00:00"/>
    <m/>
    <m/>
    <n v="231.81"/>
    <m/>
    <m/>
    <m/>
    <m/>
    <m/>
    <m/>
    <m/>
    <m/>
    <m/>
    <m/>
    <m/>
    <m/>
    <m/>
    <m/>
    <m/>
    <m/>
    <m/>
    <m/>
    <s v="6/2/22- work completed.  ready to close.  5/2/2022 - materials purchased.  4/4/2022 - drawdown project scheduled for July"/>
    <d v="2022-06-02T00:00:00"/>
    <s v="Hill, Elizabeth"/>
    <m/>
    <x v="2"/>
    <s v="Pipelines and Terminals"/>
    <s v="Corrosion"/>
    <m/>
    <s v="Wayne Terminals"/>
    <s v="BETIT - BET DEARBORN"/>
    <m/>
    <n v="232"/>
    <n v="0"/>
    <m/>
    <m/>
    <n v="16114"/>
    <m/>
    <s v="Geib, Rob"/>
    <s v="Shook, Mark B."/>
    <s v="N/A"/>
    <m/>
    <n v="1"/>
    <n v="43334"/>
    <m/>
    <s v="Schultz, Amy"/>
    <s v="JDE Child"/>
    <s v="Burnt Orange"/>
    <d v="2022-04-01T00:00:00"/>
    <s v="Int - Planned Corr &amp; FI"/>
  </r>
  <r>
    <x v="1560"/>
    <s v="Item"/>
    <s v="Open"/>
    <x v="0"/>
    <s v="BETLI00M2205"/>
    <s v="Maintenance Framework"/>
    <n v="2023046"/>
    <s v="Roknich, Hunter"/>
    <s v="West"/>
    <s v="6. Operational"/>
    <s v="Defined"/>
    <x v="2"/>
    <n v="7781"/>
    <m/>
    <m/>
    <n v="7780.85"/>
    <n v="551"/>
    <n v="7230"/>
    <s v="Red"/>
    <m/>
    <m/>
    <m/>
    <n v="7781"/>
    <m/>
    <m/>
    <n v="33000"/>
    <m/>
    <m/>
    <n v="33000"/>
    <s v="Full"/>
    <n v="33000"/>
    <n v="37306"/>
    <m/>
    <n v="37306"/>
    <s v="Yes"/>
    <s v="Red"/>
    <d v="2022-11-01T00:00:00"/>
    <d v="2022-09-19T00:00:00"/>
    <d v="2022-09-19T00:00:00"/>
    <d v="2022-12-31T00:00:00"/>
    <d v="2022-12-31T00:00:00"/>
    <m/>
    <m/>
    <n v="550.85"/>
    <n v="0"/>
    <n v="0"/>
    <n v="7230"/>
    <m/>
    <m/>
    <n v="7230"/>
    <s v="Red"/>
    <m/>
    <m/>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x v="2"/>
    <s v="Pipelines and Terminals"/>
    <s v="Operating Infrastructure"/>
    <m/>
    <s v="Lima Terminals"/>
    <s v="BETLI - BET LIMA SOUTH TERMINAL"/>
    <m/>
    <n v="551"/>
    <n v="7230"/>
    <m/>
    <m/>
    <n v="29525"/>
    <m/>
    <s v="Gardner, Travis"/>
    <s v="Gardner, Travis W."/>
    <m/>
    <m/>
    <n v="1"/>
    <n v="41208"/>
    <m/>
    <s v="Guest, ProSight"/>
    <s v="Independent"/>
    <s v="Aqua"/>
    <d v="2021-08-09T00:00:00"/>
    <s v="Other Programs"/>
  </r>
  <r>
    <x v="1561"/>
    <s v="Item"/>
    <s v="Candidate"/>
    <x v="0"/>
    <m/>
    <s v="Exempt"/>
    <m/>
    <s v="Roknich, Hunter"/>
    <s v="West"/>
    <s v="2. Pending AFE"/>
    <m/>
    <x v="2"/>
    <m/>
    <n v="28000"/>
    <m/>
    <n v="28000"/>
    <n v="28000"/>
    <n v="0"/>
    <s v="Green"/>
    <n v="28000"/>
    <m/>
    <n v="28000"/>
    <n v="0"/>
    <m/>
    <m/>
    <m/>
    <m/>
    <m/>
    <m/>
    <m/>
    <m/>
    <m/>
    <n v="56000"/>
    <n v="56000"/>
    <s v="No"/>
    <s v="Green"/>
    <d v="2023-08-01T00:00:00"/>
    <m/>
    <m/>
    <m/>
    <d v="2023-03-31T00:00:00"/>
    <m/>
    <m/>
    <m/>
    <m/>
    <m/>
    <m/>
    <m/>
    <m/>
    <m/>
    <m/>
    <m/>
    <m/>
    <m/>
    <m/>
    <m/>
    <n v="28000"/>
    <m/>
    <m/>
    <m/>
    <m/>
    <m/>
    <m/>
    <m/>
    <m/>
    <m/>
    <x v="2"/>
    <s v="Pipelines and Terminals"/>
    <s v="Operating Infrastructure"/>
    <m/>
    <s v="Wayne Terminals"/>
    <s v="BETML - BET MARSHALL TERMINAL"/>
    <m/>
    <m/>
    <n v="0"/>
    <n v="28000"/>
    <m/>
    <m/>
    <m/>
    <s v="Gardner, Travis"/>
    <m/>
    <m/>
    <m/>
    <n v="1"/>
    <n v="44207"/>
    <m/>
    <s v="Guest, ProSight"/>
    <s v="Independent"/>
    <s v="Aqua"/>
    <d v="2022-07-22T00:00:00"/>
    <s v="Other Programs"/>
  </r>
  <r>
    <x v="1562"/>
    <s v="Item"/>
    <s v="Candidate"/>
    <x v="1"/>
    <m/>
    <s v="Exempt"/>
    <m/>
    <s v="Rohr, Travis"/>
    <s v="West"/>
    <s v="2. Pending AFE"/>
    <m/>
    <x v="6"/>
    <m/>
    <n v="20000"/>
    <m/>
    <n v="20000"/>
    <n v="20000"/>
    <n v="0"/>
    <s v="Green"/>
    <n v="20000"/>
    <m/>
    <n v="20000"/>
    <n v="0"/>
    <m/>
    <m/>
    <m/>
    <m/>
    <m/>
    <m/>
    <m/>
    <m/>
    <m/>
    <n v="20000"/>
    <n v="20000"/>
    <s v="No"/>
    <s v="Green"/>
    <d v="2023-06-01T00:00:00"/>
    <m/>
    <m/>
    <m/>
    <d v="2023-06-30T00:00:00"/>
    <m/>
    <m/>
    <m/>
    <m/>
    <m/>
    <m/>
    <m/>
    <m/>
    <m/>
    <m/>
    <m/>
    <m/>
    <m/>
    <n v="20000"/>
    <m/>
    <m/>
    <m/>
    <m/>
    <m/>
    <m/>
    <m/>
    <s v="5/2/23 Meeting contractor onsite Friday for estimate.  4/4/23 getting second estimate due to cost.3/2/23  Have met with contractor and am waiting for estimate.  2/3/23 Met with local OPS and laid out scope of work and have reached out to contractors for bid."/>
    <d v="2023-05-02T00:00:00"/>
    <m/>
    <m/>
    <x v="2"/>
    <s v="Pipelines and Terminals"/>
    <s v="Corrosion"/>
    <m/>
    <s v="Sugar Creek"/>
    <s v="BETNB - BET COUNCIL BLUFFS"/>
    <m/>
    <m/>
    <n v="20000"/>
    <m/>
    <m/>
    <m/>
    <m/>
    <s v="Geib, Rob"/>
    <m/>
    <m/>
    <m/>
    <n v="1"/>
    <n v="45445"/>
    <m/>
    <s v="Guest, ProSight"/>
    <s v="Independent"/>
    <s v="Aqua"/>
    <d v="2022-08-26T00:00:00"/>
    <s v="Int - Planned Corr &amp; FI"/>
  </r>
  <r>
    <x v="1563"/>
    <s v="Item"/>
    <s v="Candidate"/>
    <x v="0"/>
    <m/>
    <s v="Exempt"/>
    <m/>
    <s v="Gremer, Michael"/>
    <s v="West"/>
    <s v="2. Pending AFE"/>
    <m/>
    <x v="9"/>
    <m/>
    <n v="45000"/>
    <m/>
    <n v="45000"/>
    <n v="45000"/>
    <n v="0"/>
    <s v="Green"/>
    <n v="45000"/>
    <m/>
    <n v="45000"/>
    <n v="0"/>
    <m/>
    <m/>
    <m/>
    <m/>
    <m/>
    <m/>
    <m/>
    <m/>
    <m/>
    <n v="45000"/>
    <n v="45000"/>
    <s v="No"/>
    <s v="Green"/>
    <d v="2023-09-01T00:00:00"/>
    <m/>
    <m/>
    <m/>
    <d v="2023-10-31T00:00:00"/>
    <m/>
    <m/>
    <m/>
    <m/>
    <m/>
    <m/>
    <m/>
    <m/>
    <m/>
    <m/>
    <m/>
    <m/>
    <m/>
    <m/>
    <m/>
    <m/>
    <n v="25000"/>
    <n v="20000"/>
    <m/>
    <m/>
    <m/>
    <s v="5/2/23 - PM to set up site visit with contractors._x000d__x000a_4/4/23 - PM working on scope of work._x000d__x000a_3/2/23 - PM working on scope of work._x000d__x000a_2/3/23 - PM working on scope of work."/>
    <d v="2023-05-02T00:00:00"/>
    <m/>
    <m/>
    <x v="2"/>
    <s v="Pipelines and Terminals"/>
    <s v="Integrity"/>
    <m/>
    <s v="Coraopolis"/>
    <s v="ND - INDIANOLA TERMINAL"/>
    <m/>
    <m/>
    <n v="0"/>
    <n v="25000"/>
    <n v="20000"/>
    <m/>
    <m/>
    <s v="Geib, Rob"/>
    <m/>
    <m/>
    <m/>
    <n v="1"/>
    <n v="41449"/>
    <m/>
    <s v="Guest, ProSight"/>
    <s v="Independent"/>
    <s v="Aqua"/>
    <d v="2021-08-16T00:00:00"/>
    <s v="Int - Planned Corr &amp; FI"/>
  </r>
  <r>
    <x v="1564"/>
    <s v="Item"/>
    <s v="Open"/>
    <x v="0"/>
    <s v="BETND00M2302"/>
    <s v="Exempt"/>
    <n v="2111166"/>
    <s v="Roman, James"/>
    <s v="West"/>
    <s v="3. Active"/>
    <s v="Defined"/>
    <x v="2"/>
    <n v="11000"/>
    <n v="17000"/>
    <m/>
    <n v="28000"/>
    <n v="30000"/>
    <n v="-2000"/>
    <s v="Yellow"/>
    <n v="50000"/>
    <m/>
    <n v="50000"/>
    <n v="-22000"/>
    <m/>
    <m/>
    <n v="36267"/>
    <m/>
    <m/>
    <n v="36267"/>
    <s v="Full"/>
    <n v="36267"/>
    <n v="11000"/>
    <n v="17000"/>
    <n v="28000"/>
    <s v="No"/>
    <s v="Green"/>
    <d v="2023-04-01T00:00:00"/>
    <d v="2023-04-17T00:00:00"/>
    <d v="2023-04-17T00:00:00"/>
    <d v="2023-05-31T00:00:00"/>
    <d v="2023-05-31T00:00:00"/>
    <m/>
    <m/>
    <m/>
    <m/>
    <m/>
    <n v="11000"/>
    <m/>
    <m/>
    <n v="11000"/>
    <s v="Red"/>
    <m/>
    <s v="WorkAhead of Schedule"/>
    <n v="17000"/>
    <n v="0"/>
    <m/>
    <m/>
    <m/>
    <m/>
    <m/>
    <m/>
    <m/>
    <s v="5/2/23 - Variance +$11,000.  Started work ahead of schedule. _x000d__x000a__x000d__x000a__x000d__x000a_4/5/23 - Visited site with engineer.  Scheduled to get their proposal this week.  Will submit AFE and get started.  Initial site visit did not show anything critical."/>
    <d v="2023-05-02T00:00:00"/>
    <s v="Griest, Barbara"/>
    <m/>
    <x v="2"/>
    <s v="Pipelines and Terminals"/>
    <s v="Operating Infrastructure"/>
    <m/>
    <s v="Coraopolis"/>
    <s v="ND - INDIANOLA TERMINAL"/>
    <m/>
    <m/>
    <n v="28000"/>
    <m/>
    <m/>
    <m/>
    <m/>
    <s v="Gardner, Travis"/>
    <s v="Gardner, Travis W."/>
    <m/>
    <m/>
    <n v="1"/>
    <n v="44244"/>
    <m/>
    <s v="Guest, ProSight"/>
    <s v="Independent"/>
    <s v="Aqua"/>
    <d v="2022-07-26T00:00:00"/>
    <s v="Other Programs"/>
  </r>
  <r>
    <x v="1565"/>
    <s v="Item"/>
    <s v="Candidate"/>
    <x v="0"/>
    <m/>
    <s v="Maintenance Framework"/>
    <m/>
    <s v="Roknich, Hunter"/>
    <s v="West"/>
    <s v="2. Pending AFE"/>
    <m/>
    <x v="22"/>
    <m/>
    <n v="40000"/>
    <m/>
    <n v="40000"/>
    <n v="40000"/>
    <n v="0"/>
    <s v="Green"/>
    <n v="40000"/>
    <m/>
    <n v="40000"/>
    <n v="0"/>
    <m/>
    <m/>
    <m/>
    <m/>
    <m/>
    <m/>
    <m/>
    <m/>
    <m/>
    <n v="40000"/>
    <n v="40000"/>
    <s v="No"/>
    <s v="Green"/>
    <d v="2023-06-01T00:00:00"/>
    <m/>
    <m/>
    <m/>
    <d v="2023-05-31T00:00:00"/>
    <m/>
    <m/>
    <m/>
    <m/>
    <m/>
    <m/>
    <m/>
    <m/>
    <m/>
    <m/>
    <m/>
    <m/>
    <m/>
    <n v="20000"/>
    <n v="20000"/>
    <m/>
    <m/>
    <m/>
    <m/>
    <m/>
    <m/>
    <m/>
    <m/>
    <m/>
    <m/>
    <x v="2"/>
    <s v="Pipelines and Terminals"/>
    <s v="Operating Infrastructure"/>
    <m/>
    <s v="Coraopolis"/>
    <s v="ND - INDIANOLA TERMINAL"/>
    <m/>
    <m/>
    <n v="20000"/>
    <n v="20000"/>
    <m/>
    <m/>
    <m/>
    <s v="Bonenberger, Mark"/>
    <m/>
    <m/>
    <m/>
    <n v="1"/>
    <n v="44214"/>
    <m/>
    <s v="Guest, ProSight"/>
    <s v="Independent"/>
    <s v="Aqua"/>
    <d v="2022-07-22T00:00:00"/>
    <s v="Other Programs"/>
  </r>
  <r>
    <x v="1566"/>
    <s v="Item"/>
    <s v="Open"/>
    <x v="1"/>
    <s v="BETNT00E2201"/>
    <s v="Maintenance Framework"/>
    <n v="2002347"/>
    <s v="Smith, Kyle"/>
    <s v="West"/>
    <s v="6. Operational"/>
    <s v="Defined"/>
    <x v="9"/>
    <n v="-3375"/>
    <m/>
    <m/>
    <n v="-3375.02"/>
    <n v="-3375"/>
    <n v="0"/>
    <s v="Green"/>
    <m/>
    <m/>
    <m/>
    <n v="-3375"/>
    <m/>
    <m/>
    <n v="40000"/>
    <m/>
    <n v="12650"/>
    <n v="52650"/>
    <s v="Supplemental"/>
    <n v="52650"/>
    <n v="56945"/>
    <m/>
    <n v="56945"/>
    <s v="No"/>
    <s v="Green"/>
    <d v="2022-09-01T00:00:00"/>
    <d v="2022-07-08T00:00:00"/>
    <d v="2022-07-08T00:00:00"/>
    <d v="2022-12-31T00:00:00"/>
    <d v="2022-09-30T00:00:00"/>
    <m/>
    <m/>
    <m/>
    <m/>
    <n v="-3375.02"/>
    <m/>
    <m/>
    <m/>
    <m/>
    <m/>
    <m/>
    <m/>
    <m/>
    <m/>
    <m/>
    <m/>
    <m/>
    <m/>
    <m/>
    <m/>
    <m/>
    <s v="10/1/22 Work Completed in Sept. Work Order and PO Closed"/>
    <d v="2022-10-24T00:00:00"/>
    <s v="Hill, Elizabeth"/>
    <m/>
    <x v="2"/>
    <s v="Pipelines and Terminals"/>
    <s v="Corrosion"/>
    <m/>
    <s v="Michiana"/>
    <s v="BETNT - BET NILES WEST TERMINAL"/>
    <m/>
    <n v="-3375"/>
    <n v="0"/>
    <m/>
    <m/>
    <n v="60320"/>
    <m/>
    <s v="Geib, Rob"/>
    <s v="Geib, Robert"/>
    <m/>
    <m/>
    <n v="1"/>
    <n v="38111"/>
    <m/>
    <s v="Guest, ProSight"/>
    <s v="Independent"/>
    <s v="Aqua"/>
    <d v="2020-08-14T00:00:00"/>
    <s v="Int - Planned Corr &amp; FI"/>
  </r>
  <r>
    <x v="1567"/>
    <s v="Item"/>
    <s v="Open"/>
    <x v="0"/>
    <s v="BETON00M2302"/>
    <s v="Maintenance Framework"/>
    <n v="2109916"/>
    <s v="Fink, Ryan"/>
    <s v="West"/>
    <s v="3. Active"/>
    <s v="Defined"/>
    <x v="19"/>
    <m/>
    <n v="122000"/>
    <m/>
    <n v="122000"/>
    <n v="122000"/>
    <n v="0"/>
    <s v="Green"/>
    <n v="93000"/>
    <m/>
    <n v="93000"/>
    <n v="29000"/>
    <m/>
    <m/>
    <n v="122708"/>
    <m/>
    <m/>
    <n v="122708"/>
    <s v="Phase"/>
    <n v="122708"/>
    <m/>
    <n v="122000"/>
    <n v="122000"/>
    <s v="No"/>
    <s v="Green"/>
    <d v="2023-07-01T00:00:00"/>
    <d v="2023-04-04T00:00:00"/>
    <d v="2023-04-04T00:00:00"/>
    <d v="2023-08-15T00:00:00"/>
    <d v="2023-06-30T00:00:00"/>
    <m/>
    <m/>
    <m/>
    <m/>
    <m/>
    <m/>
    <m/>
    <m/>
    <m/>
    <m/>
    <m/>
    <m/>
    <m/>
    <m/>
    <n v="11000"/>
    <n v="62000"/>
    <n v="21000"/>
    <n v="20000"/>
    <n v="4000"/>
    <n v="4000"/>
    <m/>
    <s v="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4-28T00:00:00"/>
    <s v="Hill, Elizabeth"/>
    <m/>
    <x v="2"/>
    <s v="Pipelines and Terminals"/>
    <s v="Operating Infrastructure"/>
    <m/>
    <s v="North East Ohio"/>
    <s v="BETON - BET CANTON"/>
    <m/>
    <m/>
    <n v="0"/>
    <n v="94000"/>
    <n v="28000"/>
    <m/>
    <m/>
    <s v="Younce, Michael"/>
    <s v="Younce, Michael"/>
    <m/>
    <m/>
    <n v="1"/>
    <n v="37878"/>
    <m/>
    <s v="Guest, ProSight"/>
    <s v="Independent"/>
    <s v="Aqua"/>
    <d v="2020-08-13T00:00:00"/>
    <s v="Other Programs"/>
  </r>
  <r>
    <x v="1568"/>
    <s v="Item"/>
    <s v="Open"/>
    <x v="0"/>
    <s v="BETON00M2201"/>
    <s v="Maintenance Framework"/>
    <n v="1971003"/>
    <s v="Roknich, Hunter"/>
    <s v="West"/>
    <s v="3. Active"/>
    <s v="Defined"/>
    <x v="33"/>
    <n v="18188"/>
    <n v="130000"/>
    <m/>
    <n v="148188.48000000001"/>
    <n v="140387"/>
    <n v="7801"/>
    <s v="Yellow"/>
    <n v="130000"/>
    <m/>
    <n v="130000"/>
    <n v="18188"/>
    <m/>
    <m/>
    <n v="74000"/>
    <m/>
    <m/>
    <n v="74000"/>
    <s v="Phase"/>
    <n v="74000"/>
    <n v="88728"/>
    <n v="130000"/>
    <n v="218728"/>
    <s v="No"/>
    <s v="Green"/>
    <d v="2022-04-01T00:00:00"/>
    <d v="2022-04-12T00:00:00"/>
    <d v="2022-04-12T00:00:00"/>
    <d v="2022-10-31T00:00:00"/>
    <d v="2023-07-31T00:00:00"/>
    <m/>
    <m/>
    <n v="1714.58"/>
    <n v="70.17"/>
    <n v="8602.74"/>
    <n v="7800.99"/>
    <m/>
    <m/>
    <n v="7801"/>
    <s v="Red"/>
    <m/>
    <m/>
    <m/>
    <m/>
    <n v="65000"/>
    <n v="65000"/>
    <m/>
    <m/>
    <m/>
    <m/>
    <m/>
    <s v="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5-02T00:00:00"/>
    <s v="Hill, Elizabeth"/>
    <m/>
    <x v="2"/>
    <s v="Pipelines and Terminals"/>
    <s v="Operating Infrastructure"/>
    <m/>
    <s v="North East Ohio"/>
    <s v="BETON - BET CANTON"/>
    <m/>
    <n v="10387"/>
    <n v="7801"/>
    <n v="130000"/>
    <m/>
    <n v="70540"/>
    <m/>
    <s v="Karl, Marissa"/>
    <s v="McHugh, Neal"/>
    <m/>
    <m/>
    <n v="1"/>
    <n v="37653"/>
    <m/>
    <s v="Guest, ProSight"/>
    <s v="Independent"/>
    <m/>
    <d v="2020-08-11T00:00:00"/>
    <s v="Other Programs"/>
  </r>
  <r>
    <x v="1569"/>
    <s v="Item"/>
    <s v="Open"/>
    <x v="0"/>
    <s v="BETON00M2202"/>
    <s v="Maintenance Framework"/>
    <n v="2013128"/>
    <s v="Fink, Ryan"/>
    <s v="West"/>
    <s v="3. Active"/>
    <s v="Defined"/>
    <x v="29"/>
    <n v="20032"/>
    <n v="80000"/>
    <m/>
    <n v="100031.96"/>
    <n v="97025"/>
    <n v="3007"/>
    <s v="Yellow"/>
    <m/>
    <m/>
    <m/>
    <n v="100032"/>
    <m/>
    <m/>
    <n v="85000"/>
    <m/>
    <n v="28000"/>
    <n v="85000"/>
    <s v="Full"/>
    <n v="113000"/>
    <n v="35852"/>
    <n v="80000"/>
    <n v="115852"/>
    <s v="No"/>
    <s v="Green"/>
    <d v="2022-10-01T00:00:00"/>
    <d v="2022-08-23T00:00:00"/>
    <d v="2022-08-23T00:00:00"/>
    <d v="2022-10-21T00:00:00"/>
    <d v="2023-05-26T00:00:00"/>
    <m/>
    <m/>
    <n v="805.27"/>
    <n v="327.02999999999997"/>
    <n v="892.38"/>
    <n v="18007.28"/>
    <n v="15000"/>
    <n v="15000"/>
    <n v="3007"/>
    <s v="Red"/>
    <m/>
    <m/>
    <n v="55000"/>
    <n v="9000"/>
    <n v="16000"/>
    <m/>
    <m/>
    <m/>
    <m/>
    <m/>
    <m/>
    <s v="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4-28T00:00:00"/>
    <s v="Hill, Elizabeth"/>
    <m/>
    <x v="2"/>
    <s v="Pipelines and Terminals"/>
    <s v="Operating Infrastructure"/>
    <m/>
    <s v="North East Ohio"/>
    <s v="BETON - BET CANTON"/>
    <m/>
    <n v="2025"/>
    <n v="82007"/>
    <n v="16000"/>
    <m/>
    <n v="15820"/>
    <m/>
    <s v="Forsey, Frank"/>
    <s v="Gardner, Travis W."/>
    <m/>
    <m/>
    <n v="1"/>
    <n v="34427"/>
    <m/>
    <s v="Guest, ProSight"/>
    <s v="Independent"/>
    <s v="Aqua"/>
    <d v="2019-08-24T00:00:00"/>
    <s v="Other Programs"/>
  </r>
  <r>
    <x v="1570"/>
    <s v="Item"/>
    <s v="Open"/>
    <x v="0"/>
    <s v="BETOR00M2201"/>
    <s v="Maintenance Framework"/>
    <n v="2022482"/>
    <s v="Fink, Ryan"/>
    <s v="West"/>
    <s v="3. Active"/>
    <s v="Defined"/>
    <x v="29"/>
    <n v="13540"/>
    <n v="143000"/>
    <m/>
    <n v="156540.37"/>
    <n v="156391"/>
    <n v="150"/>
    <s v="Yellow"/>
    <n v="155000"/>
    <m/>
    <n v="155000"/>
    <n v="1540"/>
    <m/>
    <m/>
    <n v="74000"/>
    <m/>
    <m/>
    <n v="74000"/>
    <s v="Phase"/>
    <n v="74000"/>
    <n v="31509"/>
    <n v="143000"/>
    <n v="174509"/>
    <s v="No"/>
    <s v="Green"/>
    <d v="2022-11-01T00:00:00"/>
    <d v="2022-09-12T00:00:00"/>
    <d v="2022-09-12T00:00:00"/>
    <d v="2022-08-31T00:00:00"/>
    <d v="2023-08-31T00:00:00"/>
    <m/>
    <m/>
    <n v="12532.19"/>
    <n v="711.79"/>
    <n v="146.71"/>
    <n v="149.68"/>
    <m/>
    <m/>
    <n v="150"/>
    <s v="Red"/>
    <m/>
    <m/>
    <m/>
    <m/>
    <n v="10000"/>
    <n v="28000"/>
    <n v="44000"/>
    <n v="55000"/>
    <n v="6000"/>
    <m/>
    <m/>
    <s v="5/2 RRF - finsi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5-02T00:00:00"/>
    <s v="Hill, Elizabeth"/>
    <m/>
    <x v="2"/>
    <s v="Pipelines and Terminals"/>
    <s v="Operating Infrastructure"/>
    <m/>
    <s v="North East Ohio"/>
    <s v="BETOR - BET LORAIN"/>
    <m/>
    <n v="13391"/>
    <n v="150"/>
    <n v="82000"/>
    <n v="61000"/>
    <n v="17968"/>
    <m/>
    <s v="Forsey, Frank"/>
    <s v="Forehand, Adam"/>
    <m/>
    <m/>
    <n v="1"/>
    <n v="34416"/>
    <m/>
    <s v="Guest, ProSight"/>
    <s v="Independent"/>
    <s v="Aqua"/>
    <d v="2019-08-24T00:00:00"/>
    <s v="Other Programs"/>
  </r>
  <r>
    <x v="1571"/>
    <s v="Item"/>
    <s v="Open"/>
    <x v="0"/>
    <s v="BETST00M2203"/>
    <s v="Maintenance Framework"/>
    <n v="1957590"/>
    <s v="Scannell, Adam"/>
    <s v="West"/>
    <s v="6. Operational"/>
    <s v="Emergent"/>
    <x v="33"/>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m/>
    <m/>
    <m/>
    <m/>
    <m/>
    <m/>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x v="2"/>
    <s v="Pipelines and Terminals"/>
    <s v="Operating Infrastructure"/>
    <m/>
    <s v="St. Louis"/>
    <s v="BETST - BET ST LOUIS NORTH TERMINAL"/>
    <m/>
    <n v="1288"/>
    <n v="0"/>
    <m/>
    <m/>
    <n v="17281"/>
    <m/>
    <s v="Karl, Marissa"/>
    <s v="Decker, Paul"/>
    <m/>
    <m/>
    <n v="1"/>
    <n v="43207"/>
    <m/>
    <s v="Guest, ProSight"/>
    <s v="Independent"/>
    <s v="Aqua"/>
    <d v="2022-03-18T00:00:00"/>
    <s v="Overhead Update"/>
  </r>
  <r>
    <x v="1572"/>
    <s v="Item"/>
    <s v="Open"/>
    <x v="0"/>
    <s v="BETDF00M2302"/>
    <s v="Exempt"/>
    <n v="2110593"/>
    <s v="Scott, Cory"/>
    <s v="West"/>
    <s v="3. Active"/>
    <s v="Defined"/>
    <x v="2"/>
    <m/>
    <n v="26000"/>
    <m/>
    <n v="26000"/>
    <n v="26000"/>
    <n v="0"/>
    <s v="Green"/>
    <n v="26000"/>
    <m/>
    <n v="26000"/>
    <n v="0"/>
    <m/>
    <m/>
    <n v="5709"/>
    <m/>
    <m/>
    <n v="5709"/>
    <s v="Phase"/>
    <n v="5709"/>
    <m/>
    <n v="26000"/>
    <n v="26000"/>
    <s v="No"/>
    <s v="Green"/>
    <d v="2023-05-01T00:00:00"/>
    <d v="2023-04-12T00:00:00"/>
    <d v="2023-04-12T00:00:00"/>
    <d v="2023-06-05T00:00:00"/>
    <d v="2023-05-31T00:00:00"/>
    <m/>
    <m/>
    <m/>
    <m/>
    <m/>
    <m/>
    <m/>
    <m/>
    <m/>
    <m/>
    <m/>
    <m/>
    <n v="4900"/>
    <m/>
    <n v="21100"/>
    <m/>
    <m/>
    <m/>
    <m/>
    <m/>
    <m/>
    <s v="5/2/2023 - Awaiting Engineering and Civil Scope approval. Adjusted construction forecast to July. _x000d__x000a_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5-02T00:00:00"/>
    <s v="Hill, Elizabeth"/>
    <m/>
    <x v="2"/>
    <s v="Pipelines and Terminals"/>
    <s v="Operating Infrastructure"/>
    <m/>
    <s v="Eastern Iowa"/>
    <s v="BETDF - BET BETTENDORF"/>
    <m/>
    <m/>
    <n v="4900"/>
    <n v="21100"/>
    <m/>
    <m/>
    <m/>
    <s v="Gardner, Travis"/>
    <s v="Smith, Todd W."/>
    <m/>
    <m/>
    <n v="1"/>
    <n v="44001"/>
    <m/>
    <s v="Guest, ProSight"/>
    <s v="Independent"/>
    <s v="Aqua"/>
    <d v="2022-06-17T00:00:00"/>
    <s v="Other Programs"/>
  </r>
  <r>
    <x v="1573"/>
    <s v="Item"/>
    <s v="Open"/>
    <x v="1"/>
    <s v="BETDF00E2204"/>
    <s v="Maintenance Framework"/>
    <n v="2036089"/>
    <s v="Scott, Cory"/>
    <s v="West"/>
    <s v="7. Closed"/>
    <s v="Drawdown"/>
    <x v="2"/>
    <n v="-13"/>
    <m/>
    <m/>
    <n v="-12.56"/>
    <n v="-13"/>
    <n v="0"/>
    <s v="Green"/>
    <m/>
    <m/>
    <m/>
    <n v="-13"/>
    <m/>
    <m/>
    <n v="23000"/>
    <m/>
    <m/>
    <n v="23000"/>
    <s v="Full"/>
    <n v="23000"/>
    <n v="20053"/>
    <m/>
    <n v="20053"/>
    <s v="No"/>
    <s v="Green"/>
    <d v="2022-10-01T00:00:00"/>
    <d v="2022-09-13T00:00:00"/>
    <d v="2022-09-13T00:00:00"/>
    <d v="2022-11-18T00:00:00"/>
    <d v="2022-10-15T00:00:00"/>
    <m/>
    <m/>
    <n v="265.36"/>
    <n v="-277.92"/>
    <m/>
    <m/>
    <m/>
    <m/>
    <m/>
    <m/>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x v="2"/>
    <s v="Pipelines and Terminals"/>
    <s v="Station/Terminal"/>
    <m/>
    <s v="Eastern Iowa"/>
    <s v="BETDF - BET BETTENDORF"/>
    <m/>
    <n v="-13"/>
    <n v="0"/>
    <m/>
    <m/>
    <n v="20066"/>
    <m/>
    <s v="Gardner, Travis"/>
    <s v="Gardner, Travis W."/>
    <s v="N/A"/>
    <m/>
    <n v="1"/>
    <n v="45832"/>
    <m/>
    <s v="Gardner, Travis"/>
    <s v="JDE Child"/>
    <s v="Burnt Orange"/>
    <d v="2022-09-13T00:00:00"/>
    <s v="Other Programs"/>
  </r>
  <r>
    <x v="1574"/>
    <s v="Item"/>
    <s v="Open"/>
    <x v="1"/>
    <s v="BETDF00E2301"/>
    <s v="Maintenance Framework"/>
    <n v="2093990"/>
    <s v="Roth, Aaron"/>
    <s v="West"/>
    <s v="3. Active"/>
    <s v="Defined"/>
    <x v="5"/>
    <m/>
    <n v="70000"/>
    <m/>
    <n v="70000"/>
    <n v="70000"/>
    <n v="0"/>
    <s v="Green"/>
    <n v="70000"/>
    <m/>
    <n v="70000"/>
    <n v="0"/>
    <m/>
    <m/>
    <n v="70000"/>
    <m/>
    <m/>
    <n v="70000"/>
    <s v="Full"/>
    <n v="70000"/>
    <m/>
    <n v="70000"/>
    <n v="70000"/>
    <s v="No"/>
    <s v="Green"/>
    <d v="2023-06-01T00:00:00"/>
    <d v="2023-03-06T00:00:00"/>
    <d v="2023-03-06T00:00:00"/>
    <d v="2023-09-01T00:00:00"/>
    <d v="2023-06-30T00:00:00"/>
    <m/>
    <m/>
    <m/>
    <m/>
    <m/>
    <m/>
    <m/>
    <m/>
    <m/>
    <m/>
    <m/>
    <m/>
    <m/>
    <n v="70000"/>
    <m/>
    <m/>
    <m/>
    <m/>
    <m/>
    <m/>
    <m/>
    <s v="5.1 - developing schedule. PO in place."/>
    <d v="2023-05-01T00:00:00"/>
    <s v="Hill, Elizabeth"/>
    <m/>
    <x v="2"/>
    <s v="Pipelines and Terminals"/>
    <s v="Tank Integrity"/>
    <m/>
    <s v="Eastern Iowa"/>
    <s v="BETDF - BET BETTENDORF"/>
    <m/>
    <m/>
    <n v="70000"/>
    <m/>
    <m/>
    <m/>
    <m/>
    <s v="Stine, Carlton"/>
    <s v="Stine, Carlton"/>
    <m/>
    <m/>
    <n v="1"/>
    <n v="44169"/>
    <m/>
    <s v="Guest, ProSight"/>
    <s v="Independent"/>
    <s v="Aqua"/>
    <d v="2022-07-18T00:00:00"/>
    <s v="Int - Tanks"/>
  </r>
  <r>
    <x v="1575"/>
    <s v="Item"/>
    <s v="Candidate"/>
    <x v="1"/>
    <m/>
    <s v="Exempt"/>
    <m/>
    <s v="Scott, Cory"/>
    <s v="West"/>
    <s v="5. Deferred"/>
    <m/>
    <x v="11"/>
    <m/>
    <m/>
    <m/>
    <n v="0"/>
    <m/>
    <n v="0"/>
    <s v="Green"/>
    <n v="15000"/>
    <m/>
    <n v="15000"/>
    <n v="-15000"/>
    <m/>
    <m/>
    <m/>
    <m/>
    <m/>
    <m/>
    <m/>
    <m/>
    <m/>
    <n v="15000"/>
    <n v="15000"/>
    <s v="No"/>
    <s v="Green"/>
    <d v="2024-07-01T00:00:00"/>
    <m/>
    <m/>
    <m/>
    <d v="2023-07-31T00:00:00"/>
    <m/>
    <m/>
    <m/>
    <m/>
    <m/>
    <m/>
    <m/>
    <m/>
    <m/>
    <m/>
    <m/>
    <m/>
    <m/>
    <m/>
    <m/>
    <m/>
    <m/>
    <m/>
    <m/>
    <m/>
    <m/>
    <s v="3/27/2023 - Project deferred till 2024 per Mike Ricke and Travis Gardner with a possible 2023 pull in later in the year."/>
    <d v="2023-03-27T00:00:00"/>
    <m/>
    <m/>
    <x v="2"/>
    <s v="Pipelines and Terminals"/>
    <s v="Station/Terminal"/>
    <m/>
    <s v="Eastern Iowa"/>
    <s v="BETDF - BET BETTENDORF"/>
    <m/>
    <m/>
    <n v="0"/>
    <m/>
    <m/>
    <m/>
    <n v="15000"/>
    <s v="Aiken, Elaine"/>
    <m/>
    <m/>
    <m/>
    <n v="1"/>
    <n v="45453"/>
    <m/>
    <s v="Guest, ProSight"/>
    <s v="Independent"/>
    <s v="Aqua"/>
    <d v="2022-08-26T00:00:00"/>
    <s v="Int - Planned Corr &amp; FI"/>
  </r>
  <r>
    <x v="1576"/>
    <s v="Item"/>
    <s v="Open"/>
    <x v="0"/>
    <s v="BETDF00M2202"/>
    <s v="Maintenance Framework"/>
    <n v="2003451"/>
    <s v="Scott, Cory"/>
    <s v="West"/>
    <s v="7. Closed"/>
    <s v="Defined"/>
    <x v="2"/>
    <n v="679"/>
    <m/>
    <m/>
    <n v="679.1"/>
    <n v="679"/>
    <n v="0"/>
    <s v="Green"/>
    <m/>
    <m/>
    <m/>
    <n v="679"/>
    <m/>
    <m/>
    <n v="23000"/>
    <n v="12000"/>
    <m/>
    <n v="35000"/>
    <s v="Full"/>
    <n v="35000"/>
    <n v="32568"/>
    <m/>
    <n v="32568"/>
    <s v="No"/>
    <s v="Green"/>
    <d v="2022-08-01T00:00:00"/>
    <d v="2022-07-20T00:00:00"/>
    <d v="2022-07-20T00:00:00"/>
    <d v="2022-09-22T00:00:00"/>
    <d v="2022-12-31T00:00:00"/>
    <m/>
    <m/>
    <n v="679.1"/>
    <m/>
    <m/>
    <m/>
    <m/>
    <m/>
    <m/>
    <m/>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x v="2"/>
    <s v="Pipelines and Terminals"/>
    <s v="Operating Infrastructure"/>
    <m/>
    <s v="Eastern Iowa"/>
    <s v="BETDF - BET BETTENDORF"/>
    <m/>
    <n v="679"/>
    <n v="0"/>
    <m/>
    <m/>
    <n v="31889"/>
    <m/>
    <s v="Gardner, Travis"/>
    <s v="Smith, Todd W."/>
    <s v="N/A"/>
    <m/>
    <n v="1"/>
    <n v="21279"/>
    <m/>
    <s v="Guest, ProSight"/>
    <s v="Independent"/>
    <s v="Aqua"/>
    <d v="2016-09-09T00:00:00"/>
    <s v="Other Programs"/>
  </r>
  <r>
    <x v="1577"/>
    <s v="Item"/>
    <s v="Open"/>
    <x v="0"/>
    <s v="BETDF00M2301"/>
    <s v="Exempt"/>
    <n v="2094275"/>
    <s v="Scott, Cory"/>
    <s v="West"/>
    <s v="3. Active"/>
    <s v="Defined"/>
    <x v="2"/>
    <m/>
    <n v="23000"/>
    <m/>
    <n v="23000"/>
    <n v="20000"/>
    <n v="3000"/>
    <s v="Red"/>
    <n v="18460"/>
    <m/>
    <n v="18460"/>
    <n v="4540"/>
    <m/>
    <m/>
    <n v="21717"/>
    <m/>
    <m/>
    <n v="21717"/>
    <s v="Full"/>
    <n v="21717"/>
    <m/>
    <n v="23000"/>
    <n v="23000"/>
    <s v="No"/>
    <s v="Green"/>
    <d v="2023-06-01T00:00:00"/>
    <d v="2023-03-08T00:00:00"/>
    <d v="2023-03-08T00:00:00"/>
    <d v="2023-04-14T00:00:00"/>
    <d v="2023-05-26T00:00:00"/>
    <m/>
    <m/>
    <m/>
    <m/>
    <m/>
    <m/>
    <m/>
    <m/>
    <m/>
    <m/>
    <m/>
    <m/>
    <m/>
    <n v="23000"/>
    <m/>
    <m/>
    <m/>
    <m/>
    <m/>
    <m/>
    <m/>
    <s v="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5-02T00:00:00"/>
    <s v="Hill, Elizabeth"/>
    <m/>
    <x v="2"/>
    <s v="Pipelines and Terminals"/>
    <s v="Operating Infrastructure"/>
    <m/>
    <s v="Eastern Iowa"/>
    <s v="BETDF - BET BETTENDORF"/>
    <m/>
    <m/>
    <n v="23000"/>
    <m/>
    <m/>
    <m/>
    <m/>
    <s v="Gardner, Travis"/>
    <s v="Smith, Todd W."/>
    <m/>
    <m/>
    <n v="1"/>
    <n v="41209"/>
    <m/>
    <s v="Guest, ProSight"/>
    <s v="Independent"/>
    <s v="Aqua"/>
    <d v="2021-08-09T00:00:00"/>
    <s v="Other Programs"/>
  </r>
  <r>
    <x v="1578"/>
    <s v="Item"/>
    <s v="Open"/>
    <x v="1"/>
    <s v="BETDF00E2203"/>
    <s v="Maintenance Framework"/>
    <n v="1970923"/>
    <s v="Parker, Brian"/>
    <s v="West"/>
    <s v="3. Active"/>
    <s v="Defined"/>
    <x v="28"/>
    <m/>
    <n v="70000"/>
    <m/>
    <n v="70000"/>
    <n v="70000"/>
    <n v="0"/>
    <s v="Green"/>
    <n v="70000"/>
    <m/>
    <n v="70000"/>
    <n v="0"/>
    <m/>
    <m/>
    <n v="1000"/>
    <m/>
    <m/>
    <n v="1000"/>
    <s v="Phase"/>
    <n v="1000"/>
    <m/>
    <n v="70000"/>
    <n v="70000"/>
    <s v="No"/>
    <s v="Green"/>
    <d v="2023-07-01T00:00:00"/>
    <d v="2022-04-08T00:00:00"/>
    <d v="2022-04-08T00:00:00"/>
    <d v="2022-10-31T00:00:00"/>
    <d v="2023-07-31T00:00:00"/>
    <m/>
    <m/>
    <m/>
    <m/>
    <m/>
    <m/>
    <m/>
    <m/>
    <m/>
    <m/>
    <m/>
    <m/>
    <m/>
    <m/>
    <n v="35000"/>
    <n v="35000"/>
    <m/>
    <m/>
    <m/>
    <m/>
    <m/>
    <s v="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5-01T00:00:00"/>
    <s v="Hill, Elizabeth"/>
    <m/>
    <x v="2"/>
    <s v="Pipelines and Terminals"/>
    <s v="Station/Terminal"/>
    <m/>
    <s v="Eastern Iowa"/>
    <s v="BETDF - BET BETTENDORF"/>
    <m/>
    <m/>
    <n v="0"/>
    <n v="70000"/>
    <m/>
    <m/>
    <m/>
    <s v="Spari, Markella"/>
    <s v="Spari, Markella"/>
    <m/>
    <m/>
    <n v="1"/>
    <n v="41443"/>
    <m/>
    <s v="Guest, ProSight"/>
    <s v="Independent"/>
    <s v="Aqua"/>
    <d v="2021-08-13T00:00:00"/>
    <s v="Other Programs"/>
  </r>
  <r>
    <x v="1579"/>
    <s v="Item"/>
    <s v="Open"/>
    <x v="0"/>
    <s v="BETDF00M2303"/>
    <s v="Exempt"/>
    <n v="2111187"/>
    <s v="Scott, Cory"/>
    <s v="West"/>
    <s v="3. Active"/>
    <s v="Defined"/>
    <x v="2"/>
    <m/>
    <n v="26000"/>
    <m/>
    <n v="26000"/>
    <n v="26000"/>
    <n v="0"/>
    <s v="Green"/>
    <n v="26000"/>
    <m/>
    <n v="26000"/>
    <n v="0"/>
    <m/>
    <m/>
    <n v="5709"/>
    <m/>
    <m/>
    <n v="5709"/>
    <s v="Phase"/>
    <n v="5709"/>
    <m/>
    <n v="26000"/>
    <n v="26000"/>
    <s v="No"/>
    <s v="Green"/>
    <d v="2023-05-01T00:00:00"/>
    <d v="2023-04-17T00:00:00"/>
    <d v="2023-04-17T00:00:00"/>
    <d v="2023-06-05T00:00:00"/>
    <d v="2023-05-31T00:00:00"/>
    <m/>
    <m/>
    <m/>
    <m/>
    <m/>
    <m/>
    <m/>
    <m/>
    <m/>
    <m/>
    <m/>
    <m/>
    <n v="4900"/>
    <m/>
    <n v="21100"/>
    <m/>
    <m/>
    <m/>
    <m/>
    <m/>
    <m/>
    <s v="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5-02T00:00:00"/>
    <s v="Hill, Elizabeth"/>
    <m/>
    <x v="2"/>
    <s v="Pipelines and Terminals"/>
    <s v="Operating Infrastructure"/>
    <m/>
    <s v="Eastern Iowa"/>
    <s v="BETDF - BET BETTENDORF"/>
    <m/>
    <m/>
    <n v="4900"/>
    <n v="21100"/>
    <m/>
    <m/>
    <m/>
    <s v="Gardner, Travis"/>
    <s v="Smith, Todd W."/>
    <m/>
    <m/>
    <n v="1"/>
    <n v="44002"/>
    <m/>
    <s v="Guest, ProSight"/>
    <s v="Independent"/>
    <s v="Aqua"/>
    <d v="2022-06-17T00:00:00"/>
    <s v="Other Programs"/>
  </r>
  <r>
    <x v="1580"/>
    <s v="Item"/>
    <s v="Open"/>
    <x v="0"/>
    <s v="BETDF00M2101"/>
    <s v="Maintenance Framework"/>
    <n v="1855306"/>
    <s v="Scannell, Adam"/>
    <s v="West"/>
    <s v="6. Operational"/>
    <s v="Unplanned"/>
    <x v="20"/>
    <n v="268"/>
    <m/>
    <m/>
    <n v="267.56"/>
    <n v="268"/>
    <n v="0"/>
    <s v="Green"/>
    <m/>
    <m/>
    <m/>
    <n v="268"/>
    <m/>
    <m/>
    <n v="30000"/>
    <m/>
    <m/>
    <m/>
    <s v="Full"/>
    <n v="30000"/>
    <n v="49113"/>
    <m/>
    <n v="49113"/>
    <s v="Yes"/>
    <s v="Red"/>
    <d v="2021-10-01T00:00:00"/>
    <m/>
    <m/>
    <d v="2021-10-31T00:00:00"/>
    <d v="2022-08-31T00:00:00"/>
    <m/>
    <m/>
    <n v="267.56"/>
    <n v="0"/>
    <n v="0"/>
    <n v="0"/>
    <m/>
    <m/>
    <n v="0"/>
    <s v="Green"/>
    <m/>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x v="2"/>
    <s v="Pipelines and Terminals"/>
    <s v="Operating Infrastructure"/>
    <m/>
    <s v="Eastern Iowa"/>
    <s v="BETDF - BET BETTENDORF"/>
    <m/>
    <n v="268"/>
    <n v="0"/>
    <m/>
    <m/>
    <n v="22581"/>
    <m/>
    <s v="Posipanko, Dan"/>
    <s v="Posipanko, Daniel A."/>
    <s v="N/A"/>
    <m/>
    <n v="1"/>
    <n v="31331"/>
    <m/>
    <s v="Guest, ProSight"/>
    <s v="Independent"/>
    <s v="Aqua"/>
    <d v="2018-08-29T00:00:00"/>
    <s v="Other Programs"/>
  </r>
  <r>
    <x v="1581"/>
    <s v="Item"/>
    <s v="Open"/>
    <x v="1"/>
    <s v="BETDF00E2206"/>
    <s v="Maintenance Framework"/>
    <n v="2051832"/>
    <s v="Rohr, Travis"/>
    <s v="West"/>
    <s v="7. Closed"/>
    <s v="Drawdown"/>
    <x v="6"/>
    <n v="198"/>
    <m/>
    <m/>
    <n v="198.39"/>
    <n v="198"/>
    <n v="0"/>
    <s v="Green"/>
    <m/>
    <m/>
    <m/>
    <n v="198"/>
    <m/>
    <m/>
    <n v="7000"/>
    <m/>
    <m/>
    <n v="7000"/>
    <s v="Full"/>
    <n v="7000"/>
    <n v="7198"/>
    <m/>
    <n v="7198"/>
    <s v="No"/>
    <s v="Green"/>
    <d v="2022-12-01T00:00:00"/>
    <d v="2022-12-09T00:00:00"/>
    <d v="2022-12-09T00:00:00"/>
    <d v="2022-12-31T00:00:00"/>
    <d v="2022-12-31T00:00:00"/>
    <m/>
    <m/>
    <n v="198.39"/>
    <m/>
    <m/>
    <m/>
    <m/>
    <m/>
    <m/>
    <m/>
    <m/>
    <m/>
    <m/>
    <m/>
    <m/>
    <m/>
    <m/>
    <m/>
    <m/>
    <m/>
    <m/>
    <s v="3/2/23 Completed.  2/3/23 Completed. 1/4/23 Work was completed week of Dec 12"/>
    <d v="2023-03-02T00:00:00"/>
    <s v="Hill, Elizabeth"/>
    <m/>
    <x v="2"/>
    <s v="Pipelines and Terminals"/>
    <s v="Corrosion"/>
    <m/>
    <s v="Eastern Iowa"/>
    <s v="BETDF - BET BETTENDORF"/>
    <m/>
    <n v="198"/>
    <n v="0"/>
    <m/>
    <m/>
    <n v="7000"/>
    <m/>
    <s v="Geib, Rob"/>
    <s v="Shook, Mark B."/>
    <s v="N/A"/>
    <m/>
    <n v="1"/>
    <n v="46341"/>
    <m/>
    <s v="Schultz, Amy"/>
    <s v="JDE Child"/>
    <s v="Burnt Orange"/>
    <d v="2022-12-09T00:00:00"/>
    <s v="Int - Planned Corr &amp; FI"/>
  </r>
  <r>
    <x v="1582"/>
    <s v="Item"/>
    <s v="Open"/>
    <x v="0"/>
    <s v="BETVL00M2204"/>
    <s v="Maintenance Framework"/>
    <n v="1970660"/>
    <s v="Parker, Brian"/>
    <s v="West"/>
    <s v="3. Active"/>
    <s v="Defined"/>
    <x v="28"/>
    <m/>
    <n v="157000"/>
    <m/>
    <n v="157000"/>
    <n v="157000"/>
    <n v="0"/>
    <s v="Green"/>
    <n v="157000"/>
    <m/>
    <n v="157000"/>
    <n v="0"/>
    <m/>
    <m/>
    <n v="4000"/>
    <m/>
    <m/>
    <n v="4000"/>
    <s v="Phase"/>
    <n v="4000"/>
    <n v="3672"/>
    <n v="157000"/>
    <n v="160672"/>
    <s v="No"/>
    <s v="Green"/>
    <d v="2022-05-01T00:00:00"/>
    <d v="2022-04-08T00:00:00"/>
    <d v="2022-04-08T00:00:00"/>
    <d v="2022-10-31T00:00:00"/>
    <d v="2023-07-31T00:00:00"/>
    <m/>
    <m/>
    <m/>
    <m/>
    <m/>
    <m/>
    <m/>
    <m/>
    <m/>
    <m/>
    <m/>
    <m/>
    <m/>
    <m/>
    <n v="67000"/>
    <n v="90000"/>
    <m/>
    <m/>
    <m/>
    <m/>
    <m/>
    <s v="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5-01T00:00:00"/>
    <s v="Hill, Elizabeth"/>
    <m/>
    <x v="2"/>
    <s v="Pipelines and Terminals"/>
    <s v="Operating Infrastructure"/>
    <m/>
    <s v="Southern Ohio"/>
    <s v="BETVL - BET LOUISVILLE"/>
    <m/>
    <m/>
    <n v="0"/>
    <n v="157000"/>
    <m/>
    <n v="3672"/>
    <m/>
    <s v="Clark, Dave"/>
    <s v="Spari, Markella"/>
    <m/>
    <m/>
    <n v="1"/>
    <n v="41793"/>
    <m/>
    <s v="Roknich, Hunter"/>
    <s v="Independent"/>
    <s v="Aqua"/>
    <d v="2021-08-20T00:00:00"/>
    <s v="Other Programs"/>
  </r>
  <r>
    <x v="1583"/>
    <s v="Item"/>
    <s v="Candidate"/>
    <x v="0"/>
    <m/>
    <s v="Maintenance Framework"/>
    <m/>
    <s v="Roknich, Hunter"/>
    <s v="West"/>
    <s v="2. Pending AFE"/>
    <m/>
    <x v="19"/>
    <m/>
    <n v="20000"/>
    <m/>
    <n v="20000"/>
    <n v="20000"/>
    <n v="0"/>
    <s v="Green"/>
    <n v="20000"/>
    <m/>
    <n v="20000"/>
    <n v="0"/>
    <m/>
    <m/>
    <m/>
    <m/>
    <m/>
    <m/>
    <m/>
    <m/>
    <m/>
    <n v="20000"/>
    <n v="20000"/>
    <s v="No"/>
    <s v="Green"/>
    <d v="2023-08-01T00:00:00"/>
    <m/>
    <m/>
    <m/>
    <d v="2023-04-30T00:00:00"/>
    <m/>
    <m/>
    <m/>
    <m/>
    <m/>
    <m/>
    <m/>
    <m/>
    <m/>
    <m/>
    <m/>
    <m/>
    <m/>
    <m/>
    <m/>
    <n v="20000"/>
    <m/>
    <m/>
    <m/>
    <m/>
    <m/>
    <m/>
    <m/>
    <m/>
    <m/>
    <x v="2"/>
    <s v="Pipelines and Terminals"/>
    <s v="Operating Infrastructure"/>
    <m/>
    <s v="Wayne Terminals"/>
    <s v="BETWD - DETROIT BET TERMINAL"/>
    <m/>
    <m/>
    <n v="0"/>
    <n v="20000"/>
    <m/>
    <m/>
    <m/>
    <s v="Younce, Michael"/>
    <m/>
    <m/>
    <m/>
    <n v="1"/>
    <n v="44236"/>
    <m/>
    <s v="Guest, ProSight"/>
    <s v="Independent"/>
    <s v="Aqua"/>
    <d v="2022-07-25T00:00:00"/>
    <s v="Other Programs"/>
  </r>
  <r>
    <x v="1584"/>
    <s v="Item"/>
    <s v="Open"/>
    <x v="0"/>
    <s v="BETWD00M2202"/>
    <s v="Maintenance Framework"/>
    <n v="1979713"/>
    <s v="Fink, Ryan"/>
    <s v="West"/>
    <s v="3. Active"/>
    <s v="Defined"/>
    <x v="20"/>
    <n v="141394"/>
    <n v="100000"/>
    <m/>
    <n v="241394.02"/>
    <n v="229194"/>
    <n v="12201"/>
    <s v="Yellow"/>
    <n v="119000"/>
    <m/>
    <n v="119000"/>
    <n v="122394"/>
    <m/>
    <m/>
    <n v="110000"/>
    <n v="396000"/>
    <m/>
    <n v="506000"/>
    <s v="Full"/>
    <n v="506000"/>
    <n v="410136"/>
    <n v="100000"/>
    <n v="510136"/>
    <s v="No"/>
    <s v="Green"/>
    <d v="2022-05-01T00:00:00"/>
    <d v="2022-05-04T00:00:00"/>
    <d v="2022-05-04T00:00:00"/>
    <d v="2022-10-31T00:00:00"/>
    <d v="2023-06-30T00:00:00"/>
    <m/>
    <m/>
    <n v="5540.98"/>
    <n v="1472.19"/>
    <n v="102180.34"/>
    <n v="32200.51"/>
    <n v="25000"/>
    <n v="25000"/>
    <n v="7201"/>
    <s v="Red"/>
    <m/>
    <m/>
    <n v="3000"/>
    <n v="76000"/>
    <n v="21000"/>
    <m/>
    <m/>
    <m/>
    <m/>
    <m/>
    <m/>
    <s v="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5-01T00:00:00"/>
    <s v="Hill, Elizabeth"/>
    <m/>
    <x v="2"/>
    <s v="Pipelines and Terminals"/>
    <s v="Operating Infrastructure"/>
    <m/>
    <s v="Wayne Terminals"/>
    <s v="BETWD - DETROIT BET TERMINAL"/>
    <m/>
    <n v="109194"/>
    <n v="111201"/>
    <n v="21000"/>
    <m/>
    <n v="268742"/>
    <m/>
    <s v="Posipanko, Dan"/>
    <s v="Spitz, Nicholas P."/>
    <s v="N/A"/>
    <m/>
    <n v="1"/>
    <n v="31542"/>
    <m/>
    <s v="Guest, ProSight"/>
    <s v="Independent"/>
    <s v="Aqua"/>
    <d v="2018-08-29T00:00:00"/>
    <s v="Other Programs"/>
  </r>
  <r>
    <x v="1585"/>
    <s v="Item"/>
    <s v="Open"/>
    <x v="0"/>
    <s v="BETWD00M2203"/>
    <s v="Maintenance Framework"/>
    <n v="2044982"/>
    <s v="Arch, Stefan"/>
    <s v="West"/>
    <s v="6. Operational"/>
    <s v="Defined"/>
    <x v="2"/>
    <n v="10550"/>
    <m/>
    <m/>
    <n v="10550.16"/>
    <n v="10550"/>
    <n v="0"/>
    <s v="Green"/>
    <m/>
    <m/>
    <m/>
    <n v="10550"/>
    <m/>
    <m/>
    <n v="166000"/>
    <m/>
    <m/>
    <n v="166000"/>
    <s v="Full"/>
    <n v="166000"/>
    <n v="124206"/>
    <m/>
    <n v="124206"/>
    <s v="No"/>
    <s v="Green"/>
    <d v="2022-12-01T00:00:00"/>
    <d v="2022-11-15T00:00:00"/>
    <d v="2022-11-15T00:00:00"/>
    <d v="2022-12-31T00:00:00"/>
    <d v="2022-12-30T00:00:00"/>
    <m/>
    <m/>
    <n v="10163.93"/>
    <n v="386.23"/>
    <m/>
    <m/>
    <m/>
    <m/>
    <m/>
    <m/>
    <m/>
    <m/>
    <m/>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x v="2"/>
    <s v="Pipelines and Terminals"/>
    <s v="Operating Infrastructure"/>
    <m/>
    <s v="Wayne Terminals"/>
    <s v="BETWD - DETROIT BET TERMINAL"/>
    <m/>
    <n v="10550"/>
    <n v="0"/>
    <m/>
    <m/>
    <n v="113656"/>
    <m/>
    <s v="Gardner, Travis"/>
    <s v="Gardner, Travis W."/>
    <s v="N/A"/>
    <m/>
    <n v="1"/>
    <n v="31533"/>
    <m/>
    <s v="Guest, ProSight"/>
    <s v="Independent"/>
    <s v="Aqua"/>
    <d v="2018-08-29T00:00:00"/>
    <s v="Other Programs"/>
  </r>
  <r>
    <x v="1586"/>
    <s v="Item"/>
    <s v="Open"/>
    <x v="0"/>
    <s v="BETWD00M2302"/>
    <s v="Exempt"/>
    <n v="2109888"/>
    <s v="Brown, Jeff"/>
    <s v="West"/>
    <s v="3. Active"/>
    <s v="Defined"/>
    <x v="9"/>
    <m/>
    <n v="97000"/>
    <m/>
    <n v="97000"/>
    <n v="97000"/>
    <n v="0"/>
    <s v="Green"/>
    <n v="97000"/>
    <m/>
    <n v="97000"/>
    <n v="0"/>
    <m/>
    <m/>
    <n v="94629"/>
    <m/>
    <m/>
    <n v="94629"/>
    <s v="Full"/>
    <n v="94629"/>
    <m/>
    <n v="97000"/>
    <n v="97000"/>
    <s v="No"/>
    <s v="Green"/>
    <d v="2023-07-01T00:00:00"/>
    <d v="2023-04-04T00:00:00"/>
    <d v="2023-04-04T00:00:00"/>
    <d v="2022-12-31T00:00:00"/>
    <d v="2023-10-31T00:00:00"/>
    <m/>
    <m/>
    <m/>
    <m/>
    <m/>
    <m/>
    <m/>
    <m/>
    <m/>
    <m/>
    <m/>
    <m/>
    <m/>
    <m/>
    <n v="13000"/>
    <m/>
    <m/>
    <n v="84000"/>
    <m/>
    <m/>
    <m/>
    <s v="5-1-23 AFE approved and materials on order._x000d__x000a_4-3-23 AFE ROUTING_x000d__x000a_3-2-23-CONTACTING 22 BID CONTRACTOR FOR THIS WORK7-7-22 NO FUNDS WORK DEFERED 23"/>
    <d v="2023-05-01T00:00:00"/>
    <s v="Griest, Barbara"/>
    <m/>
    <x v="2"/>
    <s v="Pipelines and Terminals"/>
    <s v="Integrity"/>
    <m/>
    <s v="Wayne Terminals"/>
    <s v="BETWS - BET WOODDHAVEN TERMINAL"/>
    <m/>
    <m/>
    <n v="0"/>
    <n v="13000"/>
    <n v="84000"/>
    <m/>
    <m/>
    <s v="Geib, Rob"/>
    <s v="Geib, Robert"/>
    <m/>
    <m/>
    <n v="1"/>
    <n v="41075"/>
    <m/>
    <s v="Guest, ProSight"/>
    <s v="Independent"/>
    <s v="Aqua"/>
    <d v="2021-08-06T00:00:00"/>
    <s v="Int - Planned Corr &amp; FI"/>
  </r>
  <r>
    <x v="1587"/>
    <s v="Item"/>
    <s v="Open"/>
    <x v="0"/>
    <s v="BETWS00M2205"/>
    <s v="Maintenance Framework"/>
    <n v="1970331"/>
    <s v="Fink, Ryan"/>
    <s v="West"/>
    <s v="3. Active"/>
    <s v="Defined"/>
    <x v="24"/>
    <n v="2394"/>
    <n v="174000"/>
    <m/>
    <n v="176394"/>
    <n v="124180"/>
    <n v="52214"/>
    <s v="Red"/>
    <n v="120000"/>
    <m/>
    <n v="120000"/>
    <n v="56394"/>
    <m/>
    <m/>
    <n v="32000"/>
    <n v="174129"/>
    <m/>
    <n v="32000"/>
    <s v="Full"/>
    <n v="206129"/>
    <n v="31717"/>
    <n v="174000"/>
    <n v="205717"/>
    <s v="No"/>
    <s v="Green"/>
    <d v="2022-04-01T00:00:00"/>
    <d v="2022-04-04T00:00:00"/>
    <d v="2022-04-04T00:00:00"/>
    <d v="2022-05-31T00:00:00"/>
    <d v="2023-09-30T00:00:00"/>
    <m/>
    <m/>
    <n v="152.28"/>
    <n v="137.78"/>
    <n v="889.5"/>
    <n v="1214.44"/>
    <m/>
    <m/>
    <n v="1214"/>
    <s v="Red"/>
    <m/>
    <m/>
    <m/>
    <n v="10000"/>
    <n v="40000"/>
    <n v="25000"/>
    <n v="52000"/>
    <n v="35000"/>
    <n v="12000"/>
    <m/>
    <m/>
    <s v="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5-03T00:00:00"/>
    <s v="Hill, Elizabeth"/>
    <m/>
    <x v="2"/>
    <s v="Pipelines and Terminals"/>
    <s v="Operating Infrastructure"/>
    <m/>
    <s v="Wayne Terminals"/>
    <s v="BETWS - BET WOODDHAVEN TERMINAL"/>
    <m/>
    <n v="1180"/>
    <n v="11214"/>
    <n v="117000"/>
    <n v="47000"/>
    <n v="29323"/>
    <m/>
    <s v="Oey, Alex"/>
    <s v="Spitz, Nicholas P."/>
    <s v="N/A"/>
    <m/>
    <n v="1"/>
    <n v="31591"/>
    <m/>
    <s v="Guest, ProSight"/>
    <s v="Independent"/>
    <s v="Aqua"/>
    <d v="2018-08-30T00:00:00"/>
    <s v="Other Programs"/>
  </r>
  <r>
    <x v="1588"/>
    <s v="Item"/>
    <s v="Open"/>
    <x v="0"/>
    <s v="BETWS00M2206"/>
    <s v="Maintenance Framework"/>
    <n v="2003951"/>
    <s v="Brown, Jeff"/>
    <s v="West"/>
    <s v="7. Closed"/>
    <s v="Defined"/>
    <x v="9"/>
    <n v="1292"/>
    <m/>
    <m/>
    <n v="1292.47"/>
    <n v="1292"/>
    <n v="0"/>
    <s v="Green"/>
    <m/>
    <m/>
    <m/>
    <n v="1292"/>
    <m/>
    <m/>
    <n v="142000"/>
    <m/>
    <m/>
    <n v="142000"/>
    <s v="Full"/>
    <n v="142000"/>
    <n v="134135"/>
    <m/>
    <n v="134135"/>
    <s v="No"/>
    <s v="Green"/>
    <d v="2022-09-01T00:00:00"/>
    <d v="2022-07-25T00:00:00"/>
    <d v="2022-07-25T00:00:00"/>
    <d v="2022-12-31T00:00:00"/>
    <d v="2022-11-30T00:00:00"/>
    <m/>
    <m/>
    <n v="1292.47"/>
    <m/>
    <m/>
    <m/>
    <m/>
    <m/>
    <m/>
    <m/>
    <m/>
    <m/>
    <m/>
    <m/>
    <m/>
    <m/>
    <m/>
    <m/>
    <m/>
    <m/>
    <m/>
    <s v="10-31-22 WORK COMPLETED 10-3 WORK WILL BE COMPLETED OCT 9/1/2022 - WORK TO START 9-6-22 8-1-22 AFE APPROVED-MATERIALS  ORDERED"/>
    <d v="2022-10-31T00:00:00"/>
    <s v="Griest, Barbara"/>
    <m/>
    <x v="2"/>
    <s v="Pipelines and Terminals"/>
    <s v="Integrity"/>
    <m/>
    <s v="Wayne Terminals"/>
    <s v="BETWS - BET WOODDHAVEN TERMINAL"/>
    <m/>
    <n v="1292"/>
    <n v="0"/>
    <m/>
    <m/>
    <n v="132842"/>
    <m/>
    <s v="Geib, Rob"/>
    <s v="Geib, Robert"/>
    <m/>
    <m/>
    <n v="1"/>
    <n v="44172"/>
    <m/>
    <s v="Meitzler, Antoinette"/>
    <s v="Independent"/>
    <s v="Aqua"/>
    <d v="2022-07-18T00:00:00"/>
    <s v="Int - Planned Corr &amp; FI"/>
  </r>
  <r>
    <x v="1589"/>
    <s v="Item"/>
    <s v="Open"/>
    <x v="0"/>
    <s v="BETYH00M2203"/>
    <s v="Maintenance Framework"/>
    <n v="1991410"/>
    <s v="Roknich, Hunter"/>
    <s v="West"/>
    <s v="4. On-Hold"/>
    <s v="Defined"/>
    <x v="2"/>
    <m/>
    <n v="1"/>
    <m/>
    <n v="1"/>
    <n v="1"/>
    <n v="0"/>
    <s v="Green"/>
    <m/>
    <m/>
    <m/>
    <n v="1"/>
    <m/>
    <m/>
    <n v="139000"/>
    <m/>
    <m/>
    <n v="139000"/>
    <s v="Full"/>
    <n v="139000"/>
    <m/>
    <n v="130001"/>
    <n v="130001"/>
    <s v="No"/>
    <s v="Green"/>
    <d v="2023-12-01T00:00:00"/>
    <d v="2022-06-23T00:00:00"/>
    <d v="2022-06-23T00:00:00"/>
    <d v="2022-10-31T00:00:00"/>
    <d v="2024-12-31T00:00:00"/>
    <m/>
    <m/>
    <m/>
    <m/>
    <m/>
    <m/>
    <m/>
    <m/>
    <m/>
    <m/>
    <m/>
    <m/>
    <m/>
    <m/>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x v="2"/>
    <s v="Pipelines and Terminals"/>
    <s v="Operating Infrastructure"/>
    <m/>
    <s v="North East Ohio"/>
    <s v="BETYH - BET CUYAHOGA"/>
    <m/>
    <m/>
    <n v="0"/>
    <m/>
    <n v="1"/>
    <m/>
    <n v="130000"/>
    <s v="Gardner, Travis"/>
    <s v="Gardner, Dale"/>
    <m/>
    <m/>
    <n v="1"/>
    <n v="37787"/>
    <m/>
    <s v="Guest, ProSight"/>
    <s v="Independent"/>
    <s v="Aqua"/>
    <d v="2020-08-12T00:00:00"/>
    <s v="Other Programs"/>
  </r>
  <r>
    <x v="1590"/>
    <s v="Item"/>
    <s v="Open"/>
    <x v="0"/>
    <s v="BETYO00M2201"/>
    <s v="Exempt"/>
    <n v="2052312"/>
    <s v="Gardner, Travis"/>
    <s v="West"/>
    <s v="7. Closed"/>
    <s v="Emergent"/>
    <x v="25"/>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m/>
    <m/>
    <m/>
    <m/>
    <m/>
    <m/>
    <m/>
    <m/>
    <m/>
    <m/>
    <m/>
    <s v="1/4/2023 - only complete 75% of thew work due to contractor illness.  pushed remaining cost into 2023.  12/9/2022 - emergent project planned to be completed in Dec."/>
    <d v="2023-01-04T00:00:00"/>
    <s v="Hill, Elizabeth"/>
    <m/>
    <x v="2"/>
    <s v="Pipelines and Terminals"/>
    <s v="Operating Infrastructure"/>
    <m/>
    <s v="North East Ohio"/>
    <s v="BETYO - BET WARREN"/>
    <m/>
    <n v="12820"/>
    <n v="0"/>
    <m/>
    <m/>
    <n v="25666"/>
    <m/>
    <s v="Ashley, Robert"/>
    <m/>
    <m/>
    <m/>
    <n v="1"/>
    <n v="46335"/>
    <m/>
    <s v="Gardner, Travis"/>
    <s v="Independent"/>
    <s v="Aqua"/>
    <d v="2022-12-08T00:00:00"/>
    <s v="Other Programs"/>
  </r>
  <r>
    <x v="1591"/>
    <s v="Item"/>
    <s v="Open"/>
    <x v="0"/>
    <s v="BN160ASM2302"/>
    <s v="Maintenance Framework"/>
    <n v="2095733"/>
    <s v="Gabriel, Jeff"/>
    <s v="West"/>
    <s v="6. Operational"/>
    <s v="Drawdown"/>
    <x v="6"/>
    <n v="29475"/>
    <m/>
    <m/>
    <n v="29474.74"/>
    <n v="24913"/>
    <n v="4562"/>
    <s v="Red"/>
    <m/>
    <n v="24000"/>
    <n v="24000"/>
    <n v="5475"/>
    <m/>
    <m/>
    <n v="24000"/>
    <m/>
    <m/>
    <n v="24000"/>
    <s v="Full"/>
    <n v="24000"/>
    <n v="29475"/>
    <m/>
    <n v="29475"/>
    <s v="Yes"/>
    <s v="Red"/>
    <d v="2023-03-01T00:00:00"/>
    <d v="2023-03-22T00:00:00"/>
    <d v="2023-03-22T00:00:00"/>
    <d v="2023-07-30T00:00:00"/>
    <d v="2023-03-21T00:00:00"/>
    <m/>
    <m/>
    <m/>
    <m/>
    <n v="24912.9"/>
    <n v="4561.84"/>
    <m/>
    <m/>
    <n v="4562"/>
    <s v="Red"/>
    <m/>
    <m/>
    <m/>
    <m/>
    <m/>
    <m/>
    <m/>
    <m/>
    <m/>
    <m/>
    <m/>
    <s v="4/3/2023- Work complete. Would need a supplemental since more Buckeye labor to HT160DQ rectifier pole replacement."/>
    <d v="2023-05-02T00:00:00"/>
    <s v="Hill, Elizabeth"/>
    <m/>
    <x v="2"/>
    <s v="Pipelines and Terminals"/>
    <s v="Integrity"/>
    <m/>
    <s v="Central-Illinois"/>
    <s v="BN160AS - BARNETT TO AUBURN"/>
    <m/>
    <n v="24913"/>
    <n v="4562"/>
    <m/>
    <m/>
    <m/>
    <m/>
    <s v="Geib, Rob"/>
    <s v="Geib, Robert"/>
    <m/>
    <m/>
    <n v="1"/>
    <n v="46714"/>
    <m/>
    <s v="Meitzler, Antoinette"/>
    <s v="Independent"/>
    <s v="Aqua"/>
    <d v="2023-03-07T00:00:00"/>
    <m/>
  </r>
  <r>
    <x v="1592"/>
    <s v="Item"/>
    <s v="Open"/>
    <x v="1"/>
    <s v="BN160ASE2302"/>
    <s v="Exempt"/>
    <m/>
    <s v="Gabriel, Jeff"/>
    <s v="West"/>
    <s v="8. Canceled"/>
    <s v="Defined"/>
    <x v="6"/>
    <m/>
    <m/>
    <m/>
    <n v="0"/>
    <m/>
    <n v="0"/>
    <s v="Green"/>
    <n v="13500"/>
    <m/>
    <n v="13500"/>
    <n v="-13500"/>
    <m/>
    <m/>
    <n v="24000"/>
    <m/>
    <m/>
    <m/>
    <s v="Full"/>
    <n v="24000"/>
    <m/>
    <m/>
    <m/>
    <s v="No"/>
    <s v="Green"/>
    <m/>
    <m/>
    <m/>
    <d v="2023-07-30T00:00:00"/>
    <d v="2023-04-30T00:00:00"/>
    <m/>
    <m/>
    <m/>
    <m/>
    <m/>
    <m/>
    <m/>
    <m/>
    <m/>
    <m/>
    <m/>
    <m/>
    <m/>
    <m/>
    <m/>
    <m/>
    <m/>
    <m/>
    <m/>
    <m/>
    <m/>
    <s v="4/3/2023- this project needs to be cancelled. changed to MCAP Project BN160ASM2302._x000d__x000a__x000d__x000a__x000d__x000a_3/2/20223- AFE is complete and is being routed for approval"/>
    <d v="2023-04-04T00:00:00"/>
    <s v="Hill, Elizabeth"/>
    <m/>
    <x v="2"/>
    <s v="Pipelines and Terminals"/>
    <s v="Corrosion"/>
    <m/>
    <s v="Central-Illinois"/>
    <s v="BN160AS - BARNETT TO AUBURN"/>
    <m/>
    <m/>
    <n v="0"/>
    <m/>
    <m/>
    <m/>
    <m/>
    <s v="Geib, Rob"/>
    <s v="Geib, Robert"/>
    <m/>
    <m/>
    <n v="1"/>
    <n v="44166"/>
    <m/>
    <s v="Guest, ProSight"/>
    <s v="Independent"/>
    <s v="Aqua"/>
    <d v="2022-07-18T00:00:00"/>
    <s v="Int - Planned Corr &amp; FI"/>
  </r>
  <r>
    <x v="1593"/>
    <s v="Item"/>
    <s v="Open"/>
    <x v="1"/>
    <s v="BN160ASE2303"/>
    <s v="Maintenance Framework"/>
    <n v="2094349"/>
    <s v="Gabriel, Jeff"/>
    <s v="West"/>
    <s v="3. Active"/>
    <s v="Drawdown"/>
    <x v="4"/>
    <m/>
    <n v="39000"/>
    <m/>
    <n v="39000"/>
    <n v="39000"/>
    <n v="0"/>
    <s v="Green"/>
    <m/>
    <m/>
    <m/>
    <n v="39000"/>
    <m/>
    <m/>
    <n v="39000"/>
    <m/>
    <m/>
    <n v="39000"/>
    <s v="Full"/>
    <n v="39000"/>
    <m/>
    <n v="39000"/>
    <n v="39000"/>
    <s v="No"/>
    <s v="Green"/>
    <d v="2023-08-01T00:00:00"/>
    <d v="2023-03-09T00:00:00"/>
    <d v="2023-03-09T00:00:00"/>
    <d v="2023-06-15T00:00:00"/>
    <d v="2023-06-15T00:00:00"/>
    <m/>
    <m/>
    <m/>
    <m/>
    <m/>
    <m/>
    <m/>
    <m/>
    <m/>
    <m/>
    <m/>
    <m/>
    <m/>
    <m/>
    <m/>
    <n v="39000"/>
    <m/>
    <m/>
    <m/>
    <m/>
    <m/>
    <s v="5/1/2023- NO change _x000d__x000a__x000d__x000a__x000d__x000a_4/3/2023- Project awarded to CPM moved forecast to August due to contractor avalibility."/>
    <d v="2023-05-01T00:00:00"/>
    <s v="Hill, Elizabeth"/>
    <m/>
    <x v="2"/>
    <s v="Pipelines and Terminals"/>
    <s v="Pipeline Integrity"/>
    <m/>
    <s v="Central-Illinois"/>
    <s v="BN160AS - BARNETT TO AUBURN"/>
    <m/>
    <m/>
    <n v="0"/>
    <n v="39000"/>
    <m/>
    <m/>
    <m/>
    <s v="Hurley, Brian"/>
    <s v="Bartal, Nick"/>
    <s v="N/A"/>
    <m/>
    <n v="1"/>
    <n v="46721"/>
    <m/>
    <s v="Hurley, Brian"/>
    <s v="JDE Child"/>
    <s v="Burnt Orange"/>
    <d v="2023-03-08T00:00:00"/>
    <m/>
  </r>
  <r>
    <x v="1594"/>
    <s v="Item"/>
    <s v="Candidate"/>
    <x v="0"/>
    <m/>
    <s v="Maintenance Framework"/>
    <m/>
    <s v="Scannell, Adam"/>
    <s v="West"/>
    <s v="2. Pending AFE"/>
    <s v="Defined"/>
    <x v="6"/>
    <m/>
    <n v="45000"/>
    <m/>
    <n v="45000"/>
    <n v="45000"/>
    <n v="0"/>
    <s v="Green"/>
    <n v="45000"/>
    <m/>
    <n v="45000"/>
    <n v="0"/>
    <m/>
    <m/>
    <m/>
    <m/>
    <m/>
    <m/>
    <m/>
    <m/>
    <m/>
    <n v="45000"/>
    <n v="45000"/>
    <s v="No"/>
    <s v="Green"/>
    <d v="2023-10-01T00:00:00"/>
    <m/>
    <m/>
    <m/>
    <d v="2023-04-30T00:00:00"/>
    <m/>
    <m/>
    <m/>
    <m/>
    <m/>
    <m/>
    <m/>
    <m/>
    <m/>
    <m/>
    <m/>
    <m/>
    <m/>
    <m/>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4-14T00:00:00"/>
    <s v="Hill, Elizabeth"/>
    <m/>
    <x v="2"/>
    <s v="Pipelines and Terminals"/>
    <s v="Integrity"/>
    <m/>
    <s v="Argo"/>
    <s v="KK162XX - KANKAKEE TO IN S/L"/>
    <m/>
    <m/>
    <n v="0"/>
    <m/>
    <n v="45000"/>
    <m/>
    <m/>
    <s v="Geib, Rob"/>
    <m/>
    <m/>
    <m/>
    <n v="1"/>
    <n v="37876"/>
    <m/>
    <s v="Guest, ProSight"/>
    <s v="Independent"/>
    <s v="Aqua"/>
    <d v="2020-08-13T00:00:00"/>
    <s v="Int - Planned Corr &amp; FI"/>
  </r>
  <r>
    <x v="1595"/>
    <s v="Item"/>
    <s v="Open"/>
    <x v="0"/>
    <s v="YD00000M2201"/>
    <s v="Maintenance Framework"/>
    <n v="1909813"/>
    <s v="Fink, Ryan"/>
    <s v="West"/>
    <s v="6. Operational"/>
    <s v="Defined"/>
    <x v="24"/>
    <n v="-997"/>
    <m/>
    <m/>
    <n v="-997.28"/>
    <n v="-997"/>
    <n v="0"/>
    <s v="Green"/>
    <m/>
    <m/>
    <m/>
    <n v="-997"/>
    <m/>
    <m/>
    <n v="71000"/>
    <m/>
    <m/>
    <n v="71000"/>
    <s v="Full"/>
    <n v="71000"/>
    <n v="73772"/>
    <m/>
    <n v="73772"/>
    <s v="No"/>
    <s v="Green"/>
    <d v="2021-12-01T00:00:00"/>
    <d v="2021-12-20T00:00:00"/>
    <d v="2021-12-20T00:00:00"/>
    <d v="2022-04-01T00:00:00"/>
    <d v="2022-06-30T00:00:00"/>
    <m/>
    <m/>
    <n v="-1090.72"/>
    <n v="93.44"/>
    <m/>
    <m/>
    <m/>
    <m/>
    <m/>
    <m/>
    <m/>
    <m/>
    <m/>
    <m/>
    <m/>
    <m/>
    <m/>
    <m/>
    <m/>
    <m/>
    <m/>
    <s v="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5-02T00:00:00"/>
    <s v="Pastorius, Bonnie"/>
    <m/>
    <x v="2"/>
    <s v="Pipelines and Terminals"/>
    <s v="Operating Infrastructure"/>
    <m/>
    <s v="Mantua"/>
    <s v="YD - BRADLEY ROAD BPLT"/>
    <m/>
    <n v="-997"/>
    <n v="0"/>
    <m/>
    <m/>
    <n v="63406"/>
    <m/>
    <s v="Oey, Alex"/>
    <s v="Spitz, Nicholas P."/>
    <m/>
    <m/>
    <n v="1"/>
    <n v="42197"/>
    <m/>
    <s v="Administrator, System"/>
    <s v="Independent"/>
    <s v="Aqua"/>
    <d v="2021-09-22T00:00:00"/>
    <s v="Other Programs"/>
  </r>
  <r>
    <x v="1596"/>
    <s v="Item"/>
    <s v="Open"/>
    <x v="0"/>
    <s v="YD00000M2301"/>
    <s v="Exempt"/>
    <n v="2086009"/>
    <s v="Fink, Ryan"/>
    <s v="West"/>
    <s v="3. Active"/>
    <s v="Drawdown"/>
    <x v="31"/>
    <m/>
    <n v="14000"/>
    <m/>
    <n v="14000"/>
    <n v="14000"/>
    <n v="0"/>
    <s v="Green"/>
    <m/>
    <n v="14139"/>
    <n v="14139"/>
    <n v="-139"/>
    <m/>
    <m/>
    <n v="14139"/>
    <m/>
    <m/>
    <n v="14139"/>
    <s v="Full"/>
    <n v="14139"/>
    <m/>
    <n v="14000"/>
    <n v="14000"/>
    <s v="No"/>
    <s v="Green"/>
    <d v="2023-06-01T00:00:00"/>
    <d v="2023-02-24T00:00:00"/>
    <d v="2023-02-24T00:00:00"/>
    <d v="2023-06-30T00:00:00"/>
    <d v="2023-08-11T00:00:00"/>
    <m/>
    <m/>
    <m/>
    <m/>
    <m/>
    <m/>
    <m/>
    <m/>
    <m/>
    <m/>
    <m/>
    <m/>
    <m/>
    <n v="2500"/>
    <m/>
    <n v="10000"/>
    <n v="1500"/>
    <m/>
    <m/>
    <m/>
    <m/>
    <s v="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5-02T00:00:00"/>
    <s v="Hill, Elizabeth"/>
    <m/>
    <x v="2"/>
    <s v="Pipelines and Terminals"/>
    <s v="Operating Infrastructure"/>
    <m/>
    <s v="Mantua"/>
    <s v="YD - BRADLEY ROAD BPLT"/>
    <m/>
    <m/>
    <n v="2500"/>
    <n v="11500"/>
    <m/>
    <m/>
    <m/>
    <s v="Clark, Chris"/>
    <s v="Gardner, Travis W."/>
    <m/>
    <m/>
    <n v="1"/>
    <n v="46589"/>
    <m/>
    <s v="Gardner, Travis"/>
    <s v="Independent"/>
    <s v="Aqua"/>
    <d v="2023-02-13T00:00:00"/>
    <s v="Other Programs"/>
  </r>
  <r>
    <x v="1597"/>
    <s v="Item"/>
    <s v="Candidate"/>
    <x v="1"/>
    <m/>
    <s v="Exempt"/>
    <m/>
    <s v="Brown, Jeff"/>
    <s v="West"/>
    <s v="2. Pending AFE"/>
    <m/>
    <x v="9"/>
    <m/>
    <n v="32000"/>
    <m/>
    <n v="32000"/>
    <n v="32000"/>
    <n v="0"/>
    <s v="Green"/>
    <n v="32000"/>
    <m/>
    <n v="32000"/>
    <n v="0"/>
    <m/>
    <m/>
    <m/>
    <m/>
    <m/>
    <m/>
    <m/>
    <m/>
    <m/>
    <n v="32000"/>
    <n v="32000"/>
    <s v="No"/>
    <s v="Green"/>
    <d v="2023-07-01T00:00:00"/>
    <m/>
    <m/>
    <m/>
    <d v="2023-07-31T00:00:00"/>
    <m/>
    <m/>
    <m/>
    <m/>
    <m/>
    <m/>
    <m/>
    <m/>
    <m/>
    <m/>
    <m/>
    <m/>
    <m/>
    <m/>
    <n v="32000"/>
    <m/>
    <m/>
    <m/>
    <m/>
    <m/>
    <m/>
    <s v="5-1-23 Scoping project.4-3-23 SCOPING 3-2-23 SCOPING PROJECT"/>
    <d v="2023-05-01T00:00:00"/>
    <m/>
    <m/>
    <x v="2"/>
    <s v="Pipelines and Terminals"/>
    <s v="Corrosion"/>
    <m/>
    <s v="Wayne Pipeline"/>
    <s v="DB - DEARBORN TERMINAL"/>
    <m/>
    <m/>
    <n v="0"/>
    <n v="32000"/>
    <m/>
    <m/>
    <m/>
    <s v="Geib, Rob"/>
    <m/>
    <m/>
    <m/>
    <n v="1"/>
    <n v="44440"/>
    <m/>
    <s v="Guest, ProSight"/>
    <s v="Independent"/>
    <s v="Aqua"/>
    <d v="2022-08-08T00:00:00"/>
    <s v="Int - Planned Corr &amp; FI"/>
  </r>
  <r>
    <x v="1598"/>
    <s v="Item"/>
    <s v="Open"/>
    <x v="0"/>
    <s v="UR00000M2201"/>
    <s v="Maintenance Framework"/>
    <n v="1989965"/>
    <s v="Grinder, Mark"/>
    <s v="West"/>
    <s v="3. Active"/>
    <s v="Defined"/>
    <x v="29"/>
    <n v="46585"/>
    <n v="84000"/>
    <m/>
    <n v="130584.74"/>
    <n v="128011"/>
    <n v="2573"/>
    <s v="Yellow"/>
    <n v="127000"/>
    <m/>
    <n v="127000"/>
    <n v="3585"/>
    <m/>
    <m/>
    <n v="201000"/>
    <m/>
    <m/>
    <n v="201000"/>
    <s v="Phase"/>
    <n v="201000"/>
    <n v="142083"/>
    <n v="84000"/>
    <n v="226083"/>
    <s v="No"/>
    <s v="Green"/>
    <d v="2022-07-01T00:00:00"/>
    <d v="2022-06-09T00:00:00"/>
    <d v="2022-06-09T00:00:00"/>
    <d v="2022-11-30T00:00:00"/>
    <d v="2023-07-31T00:00:00"/>
    <m/>
    <m/>
    <n v="15690.18"/>
    <n v="15607.46"/>
    <n v="-4286.3900000000003"/>
    <n v="19573.490000000002"/>
    <n v="17000"/>
    <n v="17000"/>
    <n v="2573"/>
    <s v="Red"/>
    <m/>
    <m/>
    <n v="17000"/>
    <n v="15000"/>
    <n v="52000"/>
    <m/>
    <m/>
    <m/>
    <m/>
    <m/>
    <m/>
    <s v="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 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4-27T00:00:00"/>
    <s v="Hill, Elizabeth"/>
    <m/>
    <x v="2"/>
    <s v="Pipelines and Terminals"/>
    <s v="Operating Infrastructure"/>
    <m/>
    <s v="Sugar Creek"/>
    <s v="UR - BURLINGTON JCT"/>
    <m/>
    <n v="27011"/>
    <n v="51573"/>
    <n v="52000"/>
    <m/>
    <n v="95498"/>
    <m/>
    <s v="Forsey, Frank"/>
    <s v="Smith, Todd W."/>
    <m/>
    <m/>
    <n v="1"/>
    <n v="37583"/>
    <m/>
    <s v="Guest, ProSight"/>
    <s v="Independent"/>
    <s v="Aqua"/>
    <d v="2020-08-10T00:00:00"/>
    <s v="Other Programs"/>
  </r>
  <r>
    <x v="1599"/>
    <s v="Item"/>
    <s v="Open"/>
    <x v="0"/>
    <s v="UR00000M2301"/>
    <s v="Maintenance Framework"/>
    <n v="2083820"/>
    <s v="Grinder, Mark"/>
    <s v="West"/>
    <s v="3. Active"/>
    <s v="Drawdown"/>
    <x v="29"/>
    <n v="7911"/>
    <n v="3000"/>
    <m/>
    <n v="10910.65"/>
    <n v="18250"/>
    <n v="-7339"/>
    <s v="Red"/>
    <m/>
    <n v="10074"/>
    <n v="10074"/>
    <n v="837"/>
    <m/>
    <m/>
    <n v="10074"/>
    <m/>
    <m/>
    <n v="10074"/>
    <s v="Full"/>
    <n v="10074"/>
    <n v="7911"/>
    <n v="3000"/>
    <n v="10911"/>
    <s v="No"/>
    <s v="Green"/>
    <d v="2023-03-01T00:00:00"/>
    <d v="2023-02-06T00:00:00"/>
    <d v="2023-02-06T00:00:00"/>
    <d v="2023-06-30T00:00:00"/>
    <d v="2023-07-31T00:00:00"/>
    <m/>
    <m/>
    <m/>
    <m/>
    <n v="7570"/>
    <n v="340.65"/>
    <m/>
    <m/>
    <n v="341"/>
    <s v="Red"/>
    <m/>
    <m/>
    <m/>
    <m/>
    <n v="3000"/>
    <m/>
    <m/>
    <m/>
    <m/>
    <m/>
    <m/>
    <s v="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4-27T00:00:00"/>
    <s v="Hill, Elizabeth"/>
    <m/>
    <x v="2"/>
    <s v="Pipelines and Terminals"/>
    <s v="Operating Infrastructure"/>
    <m/>
    <s v="Sugar Creek"/>
    <s v="UR - BURLINGTON JCT"/>
    <m/>
    <n v="7570"/>
    <n v="341"/>
    <n v="3000"/>
    <m/>
    <m/>
    <m/>
    <s v="Forsey, Frank"/>
    <s v="Smith, Todd W."/>
    <m/>
    <m/>
    <n v="1"/>
    <n v="46555"/>
    <m/>
    <s v="Grinder, Mark T."/>
    <s v="Independent"/>
    <s v="Aqua"/>
    <d v="2023-01-27T00:00:00"/>
    <s v="Other Programs"/>
  </r>
  <r>
    <x v="1600"/>
    <s v="Item"/>
    <s v="Open"/>
    <x v="1"/>
    <s v="UR00000E2301"/>
    <s v="Exempt"/>
    <n v="2095670"/>
    <s v="Scott, Cory"/>
    <s v="West"/>
    <s v="5. Deferred"/>
    <s v="Defined"/>
    <x v="11"/>
    <m/>
    <m/>
    <m/>
    <n v="0"/>
    <m/>
    <n v="0"/>
    <s v="Green"/>
    <n v="25000"/>
    <m/>
    <n v="25000"/>
    <n v="-25000"/>
    <m/>
    <m/>
    <n v="38885"/>
    <m/>
    <m/>
    <n v="38885"/>
    <s v="Full"/>
    <n v="38885"/>
    <m/>
    <n v="39000"/>
    <n v="39000"/>
    <s v="No"/>
    <s v="Green"/>
    <d v="2024-05-01T00:00:00"/>
    <d v="2023-03-21T00:00:00"/>
    <d v="2023-03-21T00:00:00"/>
    <d v="2023-04-08T00:00:00"/>
    <d v="2023-03-31T00:00:00"/>
    <m/>
    <m/>
    <m/>
    <m/>
    <m/>
    <m/>
    <m/>
    <m/>
    <m/>
    <m/>
    <m/>
    <m/>
    <m/>
    <m/>
    <m/>
    <m/>
    <m/>
    <m/>
    <m/>
    <m/>
    <m/>
    <s v="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3-27T00:00:00"/>
    <s v="Hill, Elizabeth"/>
    <m/>
    <x v="2"/>
    <s v="Pipelines and Terminals"/>
    <s v="Station/Terminal"/>
    <m/>
    <s v="Sugar Creek"/>
    <s v="UR - BURLINGTON JCT"/>
    <m/>
    <m/>
    <n v="0"/>
    <m/>
    <m/>
    <m/>
    <n v="39000"/>
    <s v="Aiken, Elaine"/>
    <s v="Smith, Todd W."/>
    <m/>
    <m/>
    <n v="1"/>
    <n v="44564"/>
    <m/>
    <s v="Guest, ProSight"/>
    <s v="Independent"/>
    <s v="Aqua"/>
    <d v="2022-08-12T00:00:00"/>
    <s v="Int - Planned Corr &amp; FI"/>
  </r>
  <r>
    <x v="1601"/>
    <s v="Item"/>
    <s v="Open"/>
    <x v="0"/>
    <s v="BETON00M2301"/>
    <s v="Exempt"/>
    <n v="2083823"/>
    <s v="Fink, Ryan"/>
    <s v="West"/>
    <s v="6. Operational"/>
    <s v="Drawdown"/>
    <x v="29"/>
    <n v="21747"/>
    <n v="8500"/>
    <m/>
    <n v="30246.74"/>
    <n v="30810"/>
    <n v="-564"/>
    <s v="Yellow"/>
    <m/>
    <n v="30951"/>
    <n v="30951"/>
    <n v="-704"/>
    <m/>
    <m/>
    <n v="30951"/>
    <m/>
    <m/>
    <n v="30951"/>
    <s v="Full"/>
    <n v="30951"/>
    <n v="21747"/>
    <n v="8500"/>
    <n v="30247"/>
    <s v="No"/>
    <s v="Green"/>
    <d v="2023-03-01T00:00:00"/>
    <d v="2023-02-02T00:00:00"/>
    <d v="2023-02-02T00:00:00"/>
    <d v="2023-03-20T00:00:00"/>
    <d v="2023-04-03T00:00:00"/>
    <m/>
    <m/>
    <m/>
    <m/>
    <n v="20810.28"/>
    <n v="936.46"/>
    <n v="1000"/>
    <n v="1000"/>
    <n v="-64"/>
    <s v="Yellow"/>
    <m/>
    <m/>
    <n v="1000"/>
    <n v="5000"/>
    <n v="2500"/>
    <m/>
    <m/>
    <m/>
    <m/>
    <m/>
    <m/>
    <s v="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5-02T00:00:00"/>
    <s v="Hill, Elizabeth"/>
    <m/>
    <x v="2"/>
    <s v="Pipelines and Terminals"/>
    <s v="Operating Infrastructure"/>
    <m/>
    <s v="North East Ohio"/>
    <s v="BETON - BET CANTON"/>
    <m/>
    <n v="20810"/>
    <n v="6936"/>
    <n v="2500"/>
    <m/>
    <m/>
    <m/>
    <s v="Forsey, Frank"/>
    <s v="Gardner, Travis W."/>
    <m/>
    <m/>
    <n v="1"/>
    <n v="46553"/>
    <m/>
    <s v="Gardner, Travis"/>
    <s v="Independent"/>
    <s v="Aqua"/>
    <d v="2023-01-27T00:00:00"/>
    <s v="Other Programs"/>
  </r>
  <r>
    <x v="1602"/>
    <s v="Item"/>
    <s v="Open"/>
    <x v="0"/>
    <s v="CN00000M2301"/>
    <s v="Exempt"/>
    <n v="2094891"/>
    <s v="Smith, Kyle"/>
    <s v="West"/>
    <s v="3. Active"/>
    <s v="Defined"/>
    <x v="24"/>
    <m/>
    <n v="20775"/>
    <m/>
    <n v="20775"/>
    <n v="20775"/>
    <n v="0"/>
    <s v="Green"/>
    <n v="18000"/>
    <m/>
    <n v="18000"/>
    <n v="2775"/>
    <m/>
    <m/>
    <n v="20775"/>
    <m/>
    <m/>
    <n v="20775"/>
    <s v="Full"/>
    <n v="20775"/>
    <m/>
    <n v="20775"/>
    <n v="20775"/>
    <s v="No"/>
    <s v="Green"/>
    <d v="2023-05-01T00:00:00"/>
    <d v="2023-03-12T00:00:00"/>
    <d v="2023-03-12T00:00:00"/>
    <d v="2023-05-30T00:00:00"/>
    <d v="2023-05-31T00:00:00"/>
    <m/>
    <m/>
    <m/>
    <m/>
    <m/>
    <m/>
    <m/>
    <m/>
    <m/>
    <m/>
    <m/>
    <m/>
    <n v="20775"/>
    <m/>
    <m/>
    <m/>
    <m/>
    <m/>
    <m/>
    <m/>
    <m/>
    <s v="4/28/23 Work scheduled second week of May"/>
    <d v="2023-04-28T00:00:00"/>
    <s v="Hill, Elizabeth"/>
    <m/>
    <x v="2"/>
    <s v="Pipelines and Terminals"/>
    <s v="Operating Infrastructure"/>
    <m/>
    <s v="Indianapolis"/>
    <s v="CN - CARBON STATION"/>
    <m/>
    <m/>
    <n v="20775"/>
    <m/>
    <m/>
    <m/>
    <m/>
    <s v="Oey, Alex"/>
    <s v="Oey, Alexander"/>
    <m/>
    <m/>
    <n v="1"/>
    <n v="43699"/>
    <m/>
    <s v="Guest, ProSight"/>
    <s v="Independent"/>
    <s v="Aqua"/>
    <d v="2022-05-09T00:00:00"/>
    <s v="Other Programs"/>
  </r>
  <r>
    <x v="1603"/>
    <s v="Item"/>
    <s v="Open"/>
    <x v="0"/>
    <s v="BETAR00M2302"/>
    <s v="Exempt"/>
    <n v="2084669"/>
    <s v="Scott, Cory"/>
    <s v="West"/>
    <s v="3. Active"/>
    <s v="Defined"/>
    <x v="20"/>
    <n v="4598"/>
    <n v="3000"/>
    <m/>
    <n v="7598"/>
    <n v="7400"/>
    <n v="198"/>
    <s v="Yellow"/>
    <n v="7000"/>
    <n v="1350"/>
    <n v="8350"/>
    <n v="-752"/>
    <m/>
    <m/>
    <n v="8334"/>
    <m/>
    <m/>
    <n v="8334"/>
    <s v="Full"/>
    <n v="8334"/>
    <n v="4598"/>
    <n v="3000"/>
    <n v="7598"/>
    <s v="No"/>
    <s v="Green"/>
    <d v="2023-03-01T00:00:00"/>
    <d v="2023-02-14T00:00:00"/>
    <d v="2023-02-14T00:00:00"/>
    <d v="2023-03-31T00:00:00"/>
    <d v="2023-05-31T00:00:00"/>
    <m/>
    <m/>
    <m/>
    <m/>
    <n v="4400"/>
    <n v="198"/>
    <n v="0"/>
    <n v="0"/>
    <n v="198"/>
    <s v="Red"/>
    <m/>
    <m/>
    <m/>
    <n v="3000"/>
    <m/>
    <m/>
    <m/>
    <m/>
    <m/>
    <m/>
    <m/>
    <s v="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5-08T00:00:00"/>
    <s v="Hill, Elizabeth"/>
    <m/>
    <x v="2"/>
    <s v="Pipelines and Terminals"/>
    <s v="Operating Infrastructure"/>
    <m/>
    <s v="Eastern Iowa"/>
    <s v="BETAR - BET CEDAR RAPIDS"/>
    <m/>
    <n v="4400"/>
    <n v="3198"/>
    <m/>
    <m/>
    <m/>
    <m/>
    <s v="Posipanko, Dan"/>
    <s v="Smith, Todd W."/>
    <m/>
    <m/>
    <n v="1"/>
    <n v="45234"/>
    <m/>
    <s v="Guest, ProSight"/>
    <s v="Independent"/>
    <s v="Aqua"/>
    <d v="2022-08-23T00:00:00"/>
    <s v="Other Programs"/>
  </r>
  <r>
    <x v="1604"/>
    <s v="Item"/>
    <s v="Open"/>
    <x v="1"/>
    <s v="BETAR00E2203"/>
    <s v="Maintenance Framework"/>
    <n v="1970924"/>
    <s v="Parker, Brian"/>
    <s v="West"/>
    <s v="3. Active"/>
    <s v="Defined"/>
    <x v="28"/>
    <m/>
    <n v="80000"/>
    <m/>
    <n v="80000"/>
    <n v="80000"/>
    <n v="0"/>
    <s v="Green"/>
    <n v="80000"/>
    <m/>
    <n v="80000"/>
    <n v="0"/>
    <m/>
    <m/>
    <n v="1000"/>
    <m/>
    <m/>
    <n v="1000"/>
    <s v="Phase"/>
    <n v="1000"/>
    <m/>
    <n v="80000"/>
    <n v="80000"/>
    <s v="No"/>
    <s v="Green"/>
    <d v="2023-07-01T00:00:00"/>
    <d v="2022-04-08T00:00:00"/>
    <d v="2022-04-08T00:00:00"/>
    <d v="2022-10-31T00:00:00"/>
    <d v="2023-07-31T00:00:00"/>
    <m/>
    <m/>
    <m/>
    <m/>
    <m/>
    <m/>
    <m/>
    <m/>
    <m/>
    <m/>
    <m/>
    <m/>
    <m/>
    <m/>
    <n v="40000"/>
    <n v="40000"/>
    <m/>
    <m/>
    <m/>
    <m/>
    <m/>
    <s v="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5-01T00:00:00"/>
    <s v="Hill, Elizabeth"/>
    <m/>
    <x v="2"/>
    <s v="Pipelines and Terminals"/>
    <s v="Station/Terminal"/>
    <m/>
    <s v="Eastern Iowa"/>
    <s v="BETAR - BET CEDAR RAPIDS"/>
    <m/>
    <m/>
    <n v="0"/>
    <n v="80000"/>
    <m/>
    <m/>
    <m/>
    <s v="Spari, Markella"/>
    <s v="Spari, Markella"/>
    <m/>
    <m/>
    <n v="1"/>
    <n v="40766"/>
    <m/>
    <s v="Guest, ProSight"/>
    <s v="Independent"/>
    <s v="Aqua"/>
    <d v="2021-07-28T00:00:00"/>
    <s v="Other Programs"/>
  </r>
  <r>
    <x v="1605"/>
    <s v="Item"/>
    <s v="Open"/>
    <x v="0"/>
    <s v="BETAR00M2301"/>
    <s v="Maintenance Framework"/>
    <n v="2084426"/>
    <s v="Roth, Aaron"/>
    <s v="West"/>
    <s v="3. Active"/>
    <s v="Defined"/>
    <x v="5"/>
    <n v="33809"/>
    <n v="132000"/>
    <m/>
    <n v="165809.06"/>
    <n v="186281"/>
    <n v="-20472"/>
    <s v="Red"/>
    <n v="112756"/>
    <m/>
    <n v="112756"/>
    <n v="53053"/>
    <m/>
    <m/>
    <n v="127512"/>
    <m/>
    <m/>
    <n v="127512"/>
    <s v="Phase"/>
    <n v="127512"/>
    <n v="33809"/>
    <n v="132000"/>
    <n v="165809"/>
    <s v="No"/>
    <s v="Green"/>
    <d v="2023-03-01T00:00:00"/>
    <d v="2023-02-06T00:00:00"/>
    <d v="2023-02-06T00:00:00"/>
    <d v="2023-12-31T00:00:00"/>
    <d v="2023-09-30T00:00:00"/>
    <m/>
    <m/>
    <m/>
    <m/>
    <n v="26281.11"/>
    <n v="7527.95"/>
    <n v="105000"/>
    <n v="105000"/>
    <n v="-97472"/>
    <s v="Red"/>
    <m/>
    <s v="Contractor/Vendor Issue"/>
    <n v="132000"/>
    <m/>
    <m/>
    <m/>
    <m/>
    <m/>
    <m/>
    <m/>
    <m/>
    <s v="5.1 - Tarsco to start repairs and stair install on 5/8. West Virginia Paint to start 5/15. RTS by end of May._x000d__x000a__x000d__x000a__x000d__x000a_VAR: Tarsco had delays starting due to new stair fab and galvanizing."/>
    <d v="2023-05-01T00:00:00"/>
    <s v="Hill, Elizabeth"/>
    <m/>
    <x v="2"/>
    <s v="Pipelines and Terminals"/>
    <s v="Integrity"/>
    <m/>
    <s v="Eastern Iowa"/>
    <s v="BETAR - BET CEDAR RAPIDS"/>
    <m/>
    <n v="26281"/>
    <n v="139528"/>
    <m/>
    <m/>
    <m/>
    <m/>
    <s v="Stine, Carlton"/>
    <s v="Stine, Carlton"/>
    <m/>
    <m/>
    <n v="1"/>
    <n v="44789"/>
    <m/>
    <s v="Administrator, System"/>
    <s v="Independent"/>
    <s v="Aqua"/>
    <d v="2022-08-17T00:00:00"/>
    <s v="Int - Tanks"/>
  </r>
  <r>
    <x v="1606"/>
    <s v="Item"/>
    <s v="Open"/>
    <x v="0"/>
    <s v="BETAR00M2102"/>
    <s v="Exempt"/>
    <n v="1782243"/>
    <s v="Roth, Aaron"/>
    <s v="West"/>
    <s v="7. Closed"/>
    <s v="Defined"/>
    <x v="5"/>
    <n v="7794"/>
    <m/>
    <m/>
    <n v="7794.12"/>
    <n v="7619"/>
    <n v="175"/>
    <s v="Yellow"/>
    <m/>
    <m/>
    <m/>
    <n v="7794"/>
    <m/>
    <m/>
    <n v="208000"/>
    <m/>
    <m/>
    <n v="208000"/>
    <s v="Phase"/>
    <n v="208000"/>
    <n v="4068"/>
    <m/>
    <n v="4068"/>
    <s v="No"/>
    <s v="Green"/>
    <d v="2021-01-01T00:00:00"/>
    <d v="2020-12-02T00:00:00"/>
    <d v="2020-12-02T00:00:00"/>
    <d v="2021-12-31T00:00:00"/>
    <d v="2021-09-30T00:00:00"/>
    <m/>
    <m/>
    <m/>
    <n v="3725.64"/>
    <n v="3893.29"/>
    <n v="175.19"/>
    <m/>
    <m/>
    <n v="175"/>
    <s v="Red"/>
    <m/>
    <m/>
    <m/>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x v="2"/>
    <s v="Pipelines and Terminals"/>
    <s v="Integrity"/>
    <m/>
    <s v="Eastern Iowa"/>
    <s v="BETAR - BET CEDAR RAPIDS"/>
    <m/>
    <n v="7619"/>
    <n v="175"/>
    <m/>
    <m/>
    <n v="-7451"/>
    <m/>
    <s v="Stine, Carlton"/>
    <s v="Bassani, Joel D."/>
    <s v="N/A"/>
    <m/>
    <n v="1"/>
    <n v="30341"/>
    <m/>
    <s v="Guest, ProSight"/>
    <s v="Independent"/>
    <s v="Aqua"/>
    <d v="2018-08-06T00:00:00"/>
    <s v="Int - Tanks"/>
  </r>
  <r>
    <x v="1607"/>
    <s v="Item"/>
    <s v="Open"/>
    <x v="1"/>
    <s v="BETAR00E2103"/>
    <s v="Exempt"/>
    <n v="1887270"/>
    <s v="Roth, Aaron"/>
    <s v="West"/>
    <s v="7. Closed"/>
    <s v="Drawdown"/>
    <x v="5"/>
    <n v="-7451"/>
    <m/>
    <m/>
    <n v="-7451.28"/>
    <n v="-7451"/>
    <n v="0"/>
    <s v="Green"/>
    <m/>
    <m/>
    <m/>
    <n v="-7451"/>
    <m/>
    <m/>
    <n v="205000"/>
    <m/>
    <m/>
    <n v="205000"/>
    <s v="Full"/>
    <n v="205000"/>
    <n v="178974"/>
    <m/>
    <n v="178974"/>
    <s v="No"/>
    <s v="Green"/>
    <d v="2021-09-01T00:00:00"/>
    <d v="2021-09-09T00:00:00"/>
    <d v="2021-09-09T00:00:00"/>
    <d v="2021-09-30T00:00:00"/>
    <d v="2021-12-17T00:00:00"/>
    <m/>
    <m/>
    <m/>
    <n v="-3725.64"/>
    <n v="-3725.64"/>
    <m/>
    <m/>
    <m/>
    <m/>
    <m/>
    <m/>
    <m/>
    <m/>
    <m/>
    <m/>
    <m/>
    <m/>
    <m/>
    <m/>
    <m/>
    <m/>
    <s v="12/22/22 - PO and WO closed - ready to be closed by accounting._x000d__x000a__x000d__x000a__x000d__x000a_3.3.22 - complete. Feb var due to dropping an unnecessary accural."/>
    <d v="2022-12-22T00:00:00"/>
    <s v="Hill, Elizabeth"/>
    <m/>
    <x v="2"/>
    <s v="Pipelines and Terminals"/>
    <s v="Tank Integrity"/>
    <m/>
    <s v="Eastern Iowa"/>
    <s v="BETAR - BET CEDAR RAPIDS"/>
    <m/>
    <n v="-7451"/>
    <n v="0"/>
    <m/>
    <m/>
    <n v="-7149"/>
    <m/>
    <s v="Stine, Carlton"/>
    <s v="Stine, Carlton"/>
    <m/>
    <m/>
    <n v="1"/>
    <n v="41546"/>
    <m/>
    <s v="Guest, ProSight"/>
    <s v="Independent"/>
    <s v="Aqua"/>
    <d v="2021-08-19T00:00:00"/>
    <s v="Int - Tanks"/>
  </r>
  <r>
    <x v="1608"/>
    <s v="Item"/>
    <s v="Open"/>
    <x v="0"/>
    <s v="BETAR00M2201"/>
    <s v="Exempt"/>
    <n v="2043675"/>
    <s v="Gardner, Travis"/>
    <s v="West"/>
    <s v="7. Closed"/>
    <s v="Drawdown"/>
    <x v="2"/>
    <n v="-1000"/>
    <m/>
    <m/>
    <n v="-1000"/>
    <n v="-1000"/>
    <n v="0"/>
    <s v="Green"/>
    <m/>
    <m/>
    <m/>
    <n v="-1000"/>
    <m/>
    <m/>
    <n v="27000"/>
    <m/>
    <m/>
    <n v="27000"/>
    <s v="Full"/>
    <n v="27000"/>
    <n v="16044"/>
    <m/>
    <n v="16044"/>
    <s v="No"/>
    <s v="Green"/>
    <d v="2022-11-01T00:00:00"/>
    <d v="2022-11-02T00:00:00"/>
    <d v="2022-11-02T00:00:00"/>
    <d v="2022-12-30T00:00:00"/>
    <d v="2022-11-23T00:00:00"/>
    <m/>
    <m/>
    <n v="-1000"/>
    <n v="0"/>
    <m/>
    <m/>
    <m/>
    <m/>
    <m/>
    <m/>
    <m/>
    <m/>
    <m/>
    <m/>
    <m/>
    <m/>
    <m/>
    <m/>
    <m/>
    <m/>
    <m/>
    <s v="3/1/2023 - final invoice recieved and ready to close.  2/3/2023 - chasing down invoices.  1/4/2023 - This work was completed in november.  waiting for invoices.  11/2/2022 - waiting for Nick to approve AFE so PO's can be cut."/>
    <d v="2023-03-01T00:00:00"/>
    <s v="Hill, Elizabeth"/>
    <m/>
    <x v="2"/>
    <s v="Pipelines and Terminals"/>
    <s v="Operating Infrastructure"/>
    <m/>
    <s v="Eastern Iowa"/>
    <s v="BETAR - BET CEDAR RAPIDS"/>
    <m/>
    <n v="-1000"/>
    <n v="0"/>
    <m/>
    <m/>
    <n v="17044"/>
    <m/>
    <s v="Gardner, Travis"/>
    <s v="Spitz, Nicholas P."/>
    <m/>
    <m/>
    <n v="1"/>
    <n v="46108"/>
    <m/>
    <s v="Gardner, Travis"/>
    <s v="Independent"/>
    <s v="Aqua"/>
    <d v="2022-10-21T00:00:00"/>
    <s v="Other Programs"/>
  </r>
  <r>
    <x v="1609"/>
    <s v="Item"/>
    <s v="Open"/>
    <x v="0"/>
    <s v="BETAR00M2303"/>
    <s v="Exempt"/>
    <n v="2094859"/>
    <s v="Scott, Cory"/>
    <s v="West"/>
    <s v="3. Active"/>
    <s v="Defined"/>
    <x v="2"/>
    <m/>
    <n v="50000"/>
    <m/>
    <n v="50000"/>
    <n v="50000"/>
    <n v="0"/>
    <s v="Green"/>
    <n v="50000"/>
    <m/>
    <n v="50000"/>
    <n v="0"/>
    <m/>
    <m/>
    <n v="46988"/>
    <m/>
    <m/>
    <n v="46988"/>
    <s v="Phase"/>
    <n v="46988"/>
    <m/>
    <n v="50000"/>
    <n v="50000"/>
    <s v="No"/>
    <s v="Green"/>
    <d v="2023-06-01T00:00:00"/>
    <d v="2023-03-10T00:00:00"/>
    <d v="2023-03-10T00:00:00"/>
    <d v="2023-08-20T00:00:00"/>
    <d v="2023-07-31T00:00:00"/>
    <m/>
    <m/>
    <m/>
    <m/>
    <m/>
    <m/>
    <m/>
    <m/>
    <m/>
    <m/>
    <m/>
    <m/>
    <m/>
    <n v="10000"/>
    <m/>
    <n v="15000"/>
    <n v="25000"/>
    <m/>
    <m/>
    <m/>
    <m/>
    <s v="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5-02T00:00:00"/>
    <s v="Hill, Elizabeth"/>
    <m/>
    <x v="2"/>
    <s v="Pipelines and Terminals"/>
    <s v="Operating Infrastructure"/>
    <m/>
    <s v="Eastern Iowa"/>
    <s v="BETAR - BET CEDAR RAPIDS"/>
    <m/>
    <m/>
    <n v="10000"/>
    <n v="40000"/>
    <m/>
    <m/>
    <m/>
    <s v="Gardner, Travis"/>
    <s v="Smith, Todd W."/>
    <s v="N/A"/>
    <m/>
    <n v="1"/>
    <n v="25793"/>
    <m/>
    <s v="Guest, ProSight"/>
    <s v="Independent"/>
    <s v="Aqua"/>
    <d v="2017-09-12T00:00:00"/>
    <s v="Other Programs"/>
  </r>
  <r>
    <x v="1610"/>
    <s v="Item"/>
    <s v="Open"/>
    <x v="0"/>
    <s v="CG415BJM2202"/>
    <s v="Maintenance Framework"/>
    <n v="2003374"/>
    <s v="Burns, Richard"/>
    <s v="West"/>
    <s v="7. Closed"/>
    <s v="Defined"/>
    <x v="7"/>
    <n v="383"/>
    <m/>
    <m/>
    <n v="383.38"/>
    <n v="383"/>
    <n v="0"/>
    <s v="Green"/>
    <m/>
    <m/>
    <m/>
    <n v="383"/>
    <m/>
    <m/>
    <n v="261000"/>
    <m/>
    <m/>
    <n v="261000"/>
    <s v="Full"/>
    <n v="261000"/>
    <n v="243454"/>
    <m/>
    <n v="243454"/>
    <s v="No"/>
    <s v="Green"/>
    <d v="2022-08-01T00:00:00"/>
    <d v="2022-07-19T00:00:00"/>
    <d v="2022-07-19T00:00:00"/>
    <d v="2022-12-31T00:00:00"/>
    <d v="2022-08-29T00:00:00"/>
    <m/>
    <m/>
    <n v="383.38"/>
    <m/>
    <m/>
    <m/>
    <m/>
    <m/>
    <m/>
    <m/>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x v="2"/>
    <s v="Pipelines and Terminals"/>
    <s v="Integrity"/>
    <m/>
    <s v="Toledo"/>
    <s v="CG415BJ - CYGNET TO BELLEVUE-#1-E"/>
    <m/>
    <n v="383"/>
    <n v="0"/>
    <m/>
    <m/>
    <n v="243071"/>
    <m/>
    <s v="Bartal, Nick"/>
    <s v="Bartal, Nick"/>
    <m/>
    <m/>
    <n v="1"/>
    <n v="40993"/>
    <m/>
    <s v="Administrator, System"/>
    <s v="Independent"/>
    <s v="Aqua"/>
    <d v="2021-08-04T00:00:00"/>
    <s v="Int- Planned Digs"/>
  </r>
  <r>
    <x v="1611"/>
    <s v="Item"/>
    <s v="Open"/>
    <x v="0"/>
    <s v="CG415BJM2302"/>
    <s v="Maintenance Framework"/>
    <n v="2094424"/>
    <s v="Burns, Richard"/>
    <s v="West"/>
    <s v="3. Active"/>
    <s v="Drawdown"/>
    <x v="7"/>
    <m/>
    <n v="115000"/>
    <m/>
    <n v="115000"/>
    <n v="60000"/>
    <n v="55000"/>
    <s v="Red"/>
    <m/>
    <n v="66440"/>
    <n v="66440"/>
    <n v="48560"/>
    <m/>
    <m/>
    <n v="66440"/>
    <m/>
    <m/>
    <n v="66440"/>
    <s v="Full"/>
    <n v="66440"/>
    <m/>
    <n v="115000"/>
    <n v="115000"/>
    <s v="Yes"/>
    <s v="Red"/>
    <d v="2023-05-01T00:00:00"/>
    <d v="2023-04-12T00:00:00"/>
    <d v="2023-04-12T00:00:00"/>
    <d v="2023-06-25T00:00:00"/>
    <d v="2023-06-25T00:00:00"/>
    <m/>
    <m/>
    <m/>
    <m/>
    <m/>
    <m/>
    <m/>
    <m/>
    <m/>
    <m/>
    <m/>
    <m/>
    <n v="60000"/>
    <n v="55000"/>
    <m/>
    <m/>
    <m/>
    <m/>
    <m/>
    <m/>
    <m/>
    <s v="5/1/23 - pushed forecast to June as we may not get to it until then._x000d__x000a_4/3/23 - AFE submitted on 3/31/23._x000d__x000a_3/31/23 - one DOT-180 dig due 6/25/23.  Plan to do in May at the latest."/>
    <d v="2023-05-01T00:00:00"/>
    <s v="Griest, Barbara"/>
    <m/>
    <x v="2"/>
    <s v="Pipelines and Terminals"/>
    <s v="Integrity"/>
    <m/>
    <s v="Toledo"/>
    <s v="CG415BJ - CYGNET TO BELLEVUE-#1-E"/>
    <m/>
    <m/>
    <n v="115000"/>
    <m/>
    <m/>
    <m/>
    <m/>
    <s v="Bartal, Nick"/>
    <s v="Bartal, Nick"/>
    <m/>
    <m/>
    <n v="1"/>
    <n v="46863"/>
    <m/>
    <s v="Burns, Richard"/>
    <s v="Independent"/>
    <s v="Aqua"/>
    <d v="2023-03-31T00:00:00"/>
    <m/>
  </r>
  <r>
    <x v="1612"/>
    <s v="Item"/>
    <s v="Open"/>
    <x v="0"/>
    <s v="CG415BJM2301"/>
    <s v="Maintenance Framework"/>
    <s v="2094162, 2094306, 2094307, 2094308, 2094309, 2094310, 2094311"/>
    <s v="Cullison, Daniel"/>
    <s v="West"/>
    <s v="3. Active"/>
    <s v="Drawdown"/>
    <x v="7"/>
    <n v="108554"/>
    <n v="281408"/>
    <m/>
    <n v="389961.95"/>
    <n v="421614"/>
    <n v="-31652"/>
    <s v="Yellow"/>
    <m/>
    <n v="499068"/>
    <n v="499068"/>
    <n v="-109106"/>
    <m/>
    <m/>
    <n v="499068"/>
    <m/>
    <m/>
    <n v="499068"/>
    <s v="Full"/>
    <n v="499068"/>
    <n v="108554"/>
    <n v="281408"/>
    <n v="389962"/>
    <s v="No"/>
    <s v="Green"/>
    <d v="2023-04-01T00:00:00"/>
    <d v="2023-04-10T00:00:00"/>
    <d v="2023-04-10T00:00:00"/>
    <d v="2023-08-30T00:00:00"/>
    <d v="2023-08-30T00:00:00"/>
    <m/>
    <m/>
    <m/>
    <m/>
    <m/>
    <n v="108553.95"/>
    <m/>
    <m/>
    <n v="108554"/>
    <s v="Red"/>
    <m/>
    <s v="WorkAhead of Schedule"/>
    <n v="215306"/>
    <n v="66102"/>
    <m/>
    <m/>
    <m/>
    <m/>
    <m/>
    <m/>
    <m/>
    <s v="5/2/30:_x000d__x000a_The variance is due to the status of the AFE as of last month_x000d__x000a_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5-02T00:00:00"/>
    <s v="Griest, Barbara"/>
    <m/>
    <x v="2"/>
    <s v="Pipelines and Terminals"/>
    <s v="Integrity"/>
    <m/>
    <s v="Toledo"/>
    <s v="CG415BJ - CYGNET TO BELLEVUE-#1-E"/>
    <m/>
    <m/>
    <n v="389962"/>
    <m/>
    <m/>
    <m/>
    <m/>
    <s v="Bartal, Nick"/>
    <s v="Bartal, Nick"/>
    <m/>
    <m/>
    <n v="1"/>
    <n v="46756"/>
    <m/>
    <s v="Burns, Richard"/>
    <s v="Independent"/>
    <s v="Aqua"/>
    <d v="2023-03-10T00:00:00"/>
    <m/>
  </r>
  <r>
    <x v="1613"/>
    <s v="Item"/>
    <s v="Open"/>
    <x v="0"/>
    <s v="CG415BJM2203"/>
    <s v="Maintenance Framework"/>
    <n v="2051787"/>
    <s v="Bost, Jason"/>
    <s v="West"/>
    <s v="6. Operational"/>
    <s v="Defined"/>
    <x v="7"/>
    <n v="-4655"/>
    <m/>
    <m/>
    <n v="-4655.4399999999996"/>
    <n v="-6202"/>
    <n v="1547"/>
    <s v="Red"/>
    <m/>
    <m/>
    <m/>
    <n v="-4655"/>
    <m/>
    <m/>
    <n v="52933"/>
    <m/>
    <m/>
    <n v="52933"/>
    <s v="Full"/>
    <n v="52933"/>
    <n v="47104"/>
    <m/>
    <n v="47104"/>
    <s v="No"/>
    <s v="Green"/>
    <d v="2022-12-01T00:00:00"/>
    <d v="2023-01-17T00:00:00"/>
    <d v="2023-01-17T00:00:00"/>
    <d v="2022-12-31T00:00:00"/>
    <d v="2022-12-31T00:00:00"/>
    <m/>
    <m/>
    <n v="22887.77"/>
    <n v="-29302.59"/>
    <n v="212.52"/>
    <n v="1546.86"/>
    <m/>
    <m/>
    <n v="1547"/>
    <s v="Red"/>
    <m/>
    <s v="Contractor/Vendor Issue"/>
    <m/>
    <m/>
    <m/>
    <m/>
    <m/>
    <m/>
    <m/>
    <m/>
    <m/>
    <s v="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5-02T00:00:00"/>
    <s v="Griest, Barbara"/>
    <m/>
    <x v="2"/>
    <s v="Pipelines and Terminals"/>
    <s v="Integrity"/>
    <m/>
    <s v="Toledo"/>
    <s v="CG415BJ - CYGNET TO BELLEVUE-#1-E"/>
    <m/>
    <n v="-6202"/>
    <n v="1547"/>
    <m/>
    <m/>
    <n v="51759"/>
    <m/>
    <s v="Bartal, Nick"/>
    <s v="Bartal, Nick"/>
    <m/>
    <m/>
    <n v="1"/>
    <n v="46347"/>
    <m/>
    <s v="Guest, ProSight"/>
    <s v="Independent"/>
    <s v="Aqua"/>
    <d v="2022-12-09T00:00:00"/>
    <s v="Int- Planned Digs"/>
  </r>
  <r>
    <x v="1614"/>
    <s v="Item"/>
    <s v="Open"/>
    <x v="1"/>
    <s v="GA415GEE2301"/>
    <s v="Maintenance Framework"/>
    <n v="2095922"/>
    <s v="Burns, Richard"/>
    <s v="West"/>
    <s v="3. Active"/>
    <s v="Emergent"/>
    <x v="2"/>
    <n v="132465"/>
    <n v="130000"/>
    <m/>
    <n v="262465.01"/>
    <m/>
    <n v="262465"/>
    <s v="Red"/>
    <m/>
    <m/>
    <m/>
    <n v="262465"/>
    <m/>
    <m/>
    <m/>
    <m/>
    <m/>
    <m/>
    <s v="Interim"/>
    <m/>
    <n v="132465"/>
    <n v="130000"/>
    <n v="262465"/>
    <s v="Yes"/>
    <s v="Red"/>
    <d v="2023-04-01T00:00:00"/>
    <m/>
    <m/>
    <m/>
    <d v="2023-04-30T00:00:00"/>
    <m/>
    <m/>
    <m/>
    <m/>
    <m/>
    <n v="132465.01"/>
    <m/>
    <m/>
    <n v="132465"/>
    <s v="Red"/>
    <m/>
    <s v="Other"/>
    <n v="130000"/>
    <m/>
    <m/>
    <m/>
    <m/>
    <m/>
    <m/>
    <m/>
    <m/>
    <s v="5/1/23 - variance is because project was just created in April to check 415 line when a natural gas leak was found on the 425. Interim AFE submitted on 4/5/23, approved on 4/10/23.  Expect to be there another 2-3 weeks."/>
    <d v="2023-05-01T00:00:00"/>
    <m/>
    <m/>
    <x v="2"/>
    <s v="Pipelines and Terminals"/>
    <s v="Station/Terminal"/>
    <m/>
    <s v="Mantua"/>
    <s v="GA415GE - AURORA TO MANTUA-#1-E"/>
    <m/>
    <m/>
    <n v="262465"/>
    <m/>
    <m/>
    <m/>
    <m/>
    <s v="Gardner, Travis"/>
    <s v="Gardner, Travis W."/>
    <m/>
    <m/>
    <n v="1"/>
    <n v="46882"/>
    <m/>
    <s v="Burns, Richard"/>
    <s v="Independent"/>
    <s v="Aqua"/>
    <d v="2023-04-05T00:00:00"/>
    <m/>
  </r>
  <r>
    <x v="1615"/>
    <s v="Item"/>
    <s v="Open"/>
    <x v="0"/>
    <s v="BETCX00M2302"/>
    <s v="Maintenance Framework"/>
    <n v="2096401"/>
    <s v="Roknich, Hunter"/>
    <s v="West"/>
    <s v="3. Active"/>
    <s v="Defined"/>
    <x v="19"/>
    <n v="30580"/>
    <n v="140000"/>
    <m/>
    <n v="170580"/>
    <n v="160000"/>
    <n v="10580"/>
    <s v="Yellow"/>
    <n v="160000"/>
    <m/>
    <n v="160000"/>
    <n v="10580"/>
    <m/>
    <m/>
    <n v="106363"/>
    <m/>
    <m/>
    <n v="106363"/>
    <s v="Phase"/>
    <n v="106363"/>
    <n v="30580"/>
    <n v="140000"/>
    <n v="170580"/>
    <s v="No"/>
    <s v="Green"/>
    <d v="2023-04-01T00:00:00"/>
    <d v="2023-03-28T00:00:00"/>
    <d v="2023-03-28T00:00:00"/>
    <d v="2023-10-30T00:00:00"/>
    <d v="2023-05-31T00:00:00"/>
    <m/>
    <m/>
    <m/>
    <m/>
    <m/>
    <n v="30580"/>
    <n v="20000"/>
    <n v="20000"/>
    <n v="10580"/>
    <s v="Red"/>
    <m/>
    <m/>
    <m/>
    <m/>
    <m/>
    <m/>
    <n v="45000"/>
    <n v="95000"/>
    <m/>
    <m/>
    <m/>
    <s v="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5-02T00:00:00"/>
    <s v="Griest, Barbara"/>
    <m/>
    <x v="2"/>
    <s v="Pipelines and Terminals"/>
    <s v="Operating Infrastructure"/>
    <m/>
    <s v="Southern Ohio"/>
    <s v="BETCX - BET CINCINNATI TERMINAL"/>
    <m/>
    <m/>
    <n v="30580"/>
    <n v="45000"/>
    <n v="95000"/>
    <m/>
    <m/>
    <s v="Younce, Michael"/>
    <s v="Gardner, Travis W."/>
    <m/>
    <m/>
    <n v="1"/>
    <n v="41593"/>
    <m/>
    <s v="Guest, ProSight"/>
    <s v="Independent"/>
    <s v="Aqua"/>
    <d v="2021-08-19T00:00:00"/>
    <s v="Other Programs"/>
  </r>
  <r>
    <x v="1616"/>
    <s v="Item"/>
    <s v="Open"/>
    <x v="0"/>
    <s v="BETCX00M2204"/>
    <s v="Exempt"/>
    <n v="2023395"/>
    <s v="Gardner, Travis"/>
    <s v="West"/>
    <s v="6. Operational"/>
    <s v="Drawdown"/>
    <x v="2"/>
    <n v="6079"/>
    <m/>
    <m/>
    <n v="6079.14"/>
    <n v="6079"/>
    <n v="0"/>
    <s v="Green"/>
    <m/>
    <m/>
    <m/>
    <n v="6079"/>
    <m/>
    <m/>
    <n v="29000"/>
    <m/>
    <m/>
    <n v="29000"/>
    <s v="Full"/>
    <n v="29000"/>
    <n v="26278"/>
    <m/>
    <n v="26278"/>
    <s v="No"/>
    <s v="Green"/>
    <d v="2022-12-01T00:00:00"/>
    <d v="2022-09-23T00:00:00"/>
    <d v="2022-09-23T00:00:00"/>
    <d v="2022-11-26T00:00:00"/>
    <d v="2022-12-31T00:00:00"/>
    <m/>
    <m/>
    <n v="5817.36"/>
    <n v="261.77999999999997"/>
    <m/>
    <m/>
    <m/>
    <m/>
    <m/>
    <m/>
    <m/>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x v="2"/>
    <s v="Pipelines and Terminals"/>
    <s v="Operating Infrastructure"/>
    <m/>
    <s v="Southern Ohio"/>
    <s v="BETCX - BET CINCINNATI TERMINAL"/>
    <m/>
    <n v="6079"/>
    <n v="0"/>
    <m/>
    <m/>
    <n v="20199"/>
    <m/>
    <s v="Gardner, Travis"/>
    <s v="Gardner, Travis W."/>
    <m/>
    <m/>
    <n v="1"/>
    <n v="41594"/>
    <m/>
    <s v="Guest, ProSight"/>
    <s v="Independent"/>
    <s v="Aqua"/>
    <d v="2021-08-19T00:00:00"/>
    <s v="Other Programs"/>
  </r>
  <r>
    <x v="1617"/>
    <s v="Item"/>
    <s v="Open"/>
    <x v="1"/>
    <s v="BETCX00E2205"/>
    <s v="Exempt"/>
    <n v="1980280"/>
    <s v="Roknich, Hunter"/>
    <s v="West"/>
    <s v="6. Operational"/>
    <s v="Defined"/>
    <x v="11"/>
    <n v="0"/>
    <m/>
    <m/>
    <n v="0"/>
    <n v="0"/>
    <n v="0"/>
    <s v="Green"/>
    <m/>
    <m/>
    <m/>
    <n v="0"/>
    <m/>
    <m/>
    <n v="76000"/>
    <m/>
    <m/>
    <n v="76000"/>
    <s v="Phase"/>
    <n v="76000"/>
    <n v="53729"/>
    <m/>
    <n v="53729"/>
    <s v="No"/>
    <s v="Green"/>
    <d v="2022-08-01T00:00:00"/>
    <d v="2022-05-11T00:00:00"/>
    <d v="2022-05-11T00:00:00"/>
    <d v="2022-12-31T00:00:00"/>
    <d v="2022-12-31T00:00:00"/>
    <m/>
    <m/>
    <n v="0"/>
    <n v="0"/>
    <n v="0"/>
    <n v="0"/>
    <m/>
    <m/>
    <n v="0"/>
    <s v="Green"/>
    <m/>
    <m/>
    <m/>
    <m/>
    <m/>
    <m/>
    <m/>
    <m/>
    <m/>
    <m/>
    <m/>
    <s v="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3-02T00:00:00"/>
    <s v="Hill, Elizabeth"/>
    <m/>
    <x v="2"/>
    <s v="Pipelines and Terminals"/>
    <s v="Station/Terminal"/>
    <m/>
    <s v="Southern Ohio"/>
    <s v="BETCX - BET CINCINNATI TERMINAL"/>
    <m/>
    <n v="0"/>
    <n v="0"/>
    <m/>
    <m/>
    <n v="53729"/>
    <m/>
    <s v="Aiken, Elaine"/>
    <s v="Aiken, Elaine"/>
    <m/>
    <m/>
    <n v="1"/>
    <n v="41177"/>
    <m/>
    <s v="Administrator, System"/>
    <s v="Independent"/>
    <s v="Aqua"/>
    <d v="2021-08-09T00:00:00"/>
    <s v="Int - Accel Corr &amp; FI"/>
  </r>
  <r>
    <x v="1618"/>
    <s v="Item"/>
    <s v="Open"/>
    <x v="0"/>
    <s v="BETCX00M2203"/>
    <s v="Maintenance Framework"/>
    <n v="2023044"/>
    <s v="Parker, Brian"/>
    <s v="West"/>
    <s v="3. Active"/>
    <s v="Defined"/>
    <x v="27"/>
    <n v="974"/>
    <n v="315000"/>
    <m/>
    <n v="315973.96999999997"/>
    <n v="315885"/>
    <n v="89"/>
    <s v="Yellow"/>
    <n v="300000"/>
    <m/>
    <n v="300000"/>
    <n v="15974"/>
    <m/>
    <m/>
    <n v="56000"/>
    <m/>
    <m/>
    <n v="56000"/>
    <s v="Phase"/>
    <n v="56000"/>
    <n v="35257"/>
    <n v="315000"/>
    <n v="350257"/>
    <s v="No"/>
    <s v="Green"/>
    <d v="2022-10-01T00:00:00"/>
    <d v="2022-09-19T00:00:00"/>
    <d v="2022-09-19T00:00:00"/>
    <d v="2023-10-31T00:00:00"/>
    <d v="2023-08-31T00:00:00"/>
    <m/>
    <m/>
    <n v="711.77"/>
    <n v="85.02"/>
    <n v="88.04"/>
    <n v="89.14"/>
    <m/>
    <m/>
    <n v="89"/>
    <s v="Red"/>
    <m/>
    <m/>
    <m/>
    <m/>
    <n v="15000"/>
    <n v="150000"/>
    <n v="150000"/>
    <m/>
    <m/>
    <m/>
    <m/>
    <s v="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4-30T00:00:00"/>
    <s v="Hill, Elizabeth"/>
    <m/>
    <x v="2"/>
    <s v="Pipelines and Terminals"/>
    <s v="Operating Infrastructure"/>
    <m/>
    <s v="Southern Ohio"/>
    <s v="BETCX - BET CINCINNATI TERMINAL"/>
    <m/>
    <n v="885"/>
    <n v="89"/>
    <n v="315000"/>
    <m/>
    <n v="34283"/>
    <m/>
    <s v="Spari, Markella"/>
    <s v="Gardner, Travis W."/>
    <m/>
    <m/>
    <n v="1"/>
    <n v="41533"/>
    <m/>
    <s v="Administrator, System"/>
    <s v="Independent"/>
    <s v="Aqua"/>
    <d v="2021-08-19T00:00:00"/>
    <s v="Marine"/>
  </r>
  <r>
    <x v="1619"/>
    <s v="Item"/>
    <s v="Open"/>
    <x v="1"/>
    <s v="BETCX00E2301"/>
    <s v="Maintenance Framework"/>
    <n v="2084798"/>
    <s v="Arch, Stefan"/>
    <s v="West"/>
    <s v="6. Operational"/>
    <s v="Defined"/>
    <x v="5"/>
    <n v="11630"/>
    <m/>
    <m/>
    <n v="11630"/>
    <n v="11630"/>
    <n v="0"/>
    <s v="Green"/>
    <n v="10000"/>
    <m/>
    <n v="10000"/>
    <n v="1630"/>
    <m/>
    <m/>
    <n v="12158"/>
    <m/>
    <m/>
    <n v="12158"/>
    <s v="Full"/>
    <n v="12158"/>
    <n v="11630"/>
    <m/>
    <n v="11630"/>
    <s v="No"/>
    <s v="Green"/>
    <d v="2023-03-01T00:00:00"/>
    <d v="2023-02-08T00:00:00"/>
    <d v="2023-02-08T00:00:00"/>
    <d v="2023-12-31T00:00:00"/>
    <d v="2023-03-10T00:00:00"/>
    <m/>
    <m/>
    <m/>
    <m/>
    <n v="11630"/>
    <n v="0"/>
    <m/>
    <m/>
    <n v="0"/>
    <s v="Green"/>
    <m/>
    <m/>
    <m/>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x v="2"/>
    <s v="Pipelines and Terminals"/>
    <s v="Tank Integrity"/>
    <m/>
    <s v="Southern Ohio"/>
    <s v="BETCX - BET CINCINNATI TERMINAL"/>
    <m/>
    <n v="11630"/>
    <n v="0"/>
    <m/>
    <m/>
    <m/>
    <m/>
    <s v="Stine, Carlton"/>
    <s v="Stine, Carlton"/>
    <m/>
    <m/>
    <n v="1"/>
    <n v="44794"/>
    <m/>
    <s v="Administrator, System"/>
    <s v="Independent"/>
    <s v="Aqua"/>
    <d v="2022-08-17T00:00:00"/>
    <s v="Int - Tanks"/>
  </r>
  <r>
    <x v="1620"/>
    <s v="Item"/>
    <s v="Open"/>
    <x v="1"/>
    <s v="BETCX00E2302"/>
    <s v="Maintenance Framework"/>
    <n v="2084800"/>
    <s v="Arch, Stefan"/>
    <s v="West"/>
    <s v="3. Active"/>
    <s v="Defined"/>
    <x v="5"/>
    <m/>
    <n v="10855"/>
    <m/>
    <n v="10855"/>
    <n v="10855"/>
    <n v="0"/>
    <s v="Green"/>
    <n v="10000"/>
    <m/>
    <n v="10000"/>
    <n v="855"/>
    <m/>
    <m/>
    <n v="12158"/>
    <m/>
    <m/>
    <n v="12158"/>
    <s v="Full"/>
    <n v="12158"/>
    <m/>
    <n v="10855"/>
    <n v="10855"/>
    <s v="No"/>
    <s v="Green"/>
    <d v="2023-07-01T00:00:00"/>
    <d v="2023-02-08T00:00:00"/>
    <d v="2023-02-08T00:00:00"/>
    <d v="2023-12-31T00:00:00"/>
    <d v="2023-08-31T00:00:00"/>
    <m/>
    <m/>
    <m/>
    <m/>
    <m/>
    <m/>
    <m/>
    <m/>
    <m/>
    <m/>
    <m/>
    <m/>
    <m/>
    <m/>
    <n v="10855"/>
    <m/>
    <m/>
    <m/>
    <m/>
    <m/>
    <m/>
    <s v="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5-01T00:00:00"/>
    <s v="Hill, Elizabeth"/>
    <m/>
    <x v="2"/>
    <s v="Pipelines and Terminals"/>
    <s v="Tank Integrity"/>
    <m/>
    <s v="Southern Ohio"/>
    <s v="BETCX - BET CINCINNATI TERMINAL"/>
    <m/>
    <m/>
    <n v="0"/>
    <n v="10855"/>
    <m/>
    <m/>
    <m/>
    <s v="Stine, Carlton"/>
    <s v="Stine, Carlton"/>
    <m/>
    <m/>
    <n v="1"/>
    <n v="44795"/>
    <m/>
    <s v="Administrator, System"/>
    <s v="Independent"/>
    <s v="Aqua"/>
    <d v="2022-08-17T00:00:00"/>
    <s v="Int - Tanks"/>
  </r>
  <r>
    <x v="1621"/>
    <s v="Item"/>
    <s v="Open"/>
    <x v="0"/>
    <s v="BETCX00M2301"/>
    <s v="Maintenance Framework"/>
    <n v="2095580"/>
    <s v="Arch, Stefan"/>
    <s v="West"/>
    <s v="6. Operational"/>
    <s v="Drawdown"/>
    <x v="5"/>
    <n v="43265"/>
    <m/>
    <m/>
    <n v="43264.5"/>
    <n v="52000"/>
    <n v="-8736"/>
    <s v="Red"/>
    <m/>
    <m/>
    <m/>
    <n v="43265"/>
    <m/>
    <m/>
    <n v="52221"/>
    <m/>
    <m/>
    <n v="52221"/>
    <s v="Full"/>
    <n v="52221"/>
    <n v="43265"/>
    <n v="0"/>
    <n v="43265"/>
    <s v="No"/>
    <s v="Green"/>
    <d v="2023-03-01T00:00:00"/>
    <d v="2023-03-17T00:00:00"/>
    <d v="2023-03-17T00:00:00"/>
    <d v="2023-05-26T00:00:00"/>
    <d v="2023-05-26T00:00:00"/>
    <m/>
    <m/>
    <m/>
    <m/>
    <n v="9500"/>
    <n v="33764.5"/>
    <n v="42500"/>
    <n v="42500"/>
    <n v="-8736"/>
    <s v="Red"/>
    <m/>
    <m/>
    <m/>
    <m/>
    <m/>
    <m/>
    <m/>
    <m/>
    <m/>
    <m/>
    <m/>
    <s v="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5-01T00:00:00"/>
    <s v="Hill, Elizabeth"/>
    <m/>
    <x v="2"/>
    <s v="Pipelines and Terminals"/>
    <s v="Integrity"/>
    <m/>
    <s v="Southern Ohio"/>
    <s v="BETCX - BET CINCINNATI TERMINAL"/>
    <m/>
    <n v="9500"/>
    <n v="33765"/>
    <m/>
    <m/>
    <m/>
    <n v="0"/>
    <s v="Stine, Carlton"/>
    <s v="Stine, Carlton"/>
    <m/>
    <m/>
    <n v="1"/>
    <n v="46785"/>
    <m/>
    <s v="Arch, Stefan"/>
    <s v="Independent"/>
    <s v="Aqua"/>
    <d v="2023-03-14T00:00:00"/>
    <m/>
  </r>
  <r>
    <x v="1622"/>
    <s v="Item"/>
    <s v="Open"/>
    <x v="1"/>
    <s v="BETCX00E2204"/>
    <s v="Exempt"/>
    <n v="1980279"/>
    <s v="Roknich, Hunter"/>
    <s v="West"/>
    <s v="6. Operational"/>
    <s v="Defined"/>
    <x v="11"/>
    <n v="-1957"/>
    <m/>
    <m/>
    <n v="-1957"/>
    <n v="-1957"/>
    <n v="0"/>
    <s v="Green"/>
    <m/>
    <m/>
    <m/>
    <n v="-1957"/>
    <m/>
    <m/>
    <n v="36000"/>
    <m/>
    <m/>
    <n v="36000"/>
    <s v="Phase"/>
    <n v="36000"/>
    <n v="30071"/>
    <m/>
    <n v="30071"/>
    <s v="No"/>
    <s v="Green"/>
    <d v="2022-08-01T00:00:00"/>
    <d v="2022-05-11T00:00:00"/>
    <d v="2022-05-11T00:00:00"/>
    <d v="2022-12-31T00:00:00"/>
    <d v="2022-09-02T00:00:00"/>
    <m/>
    <m/>
    <n v="0"/>
    <n v="-1957"/>
    <m/>
    <m/>
    <m/>
    <m/>
    <m/>
    <m/>
    <m/>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x v="2"/>
    <s v="Pipelines and Terminals"/>
    <s v="Station/Terminal"/>
    <m/>
    <s v="Southern Ohio"/>
    <s v="BETCX - BET CINCINNATI TERMINAL"/>
    <m/>
    <n v="-1957"/>
    <n v="0"/>
    <m/>
    <m/>
    <n v="32028"/>
    <m/>
    <s v="Aiken, Elaine"/>
    <s v="Aiken, Elaine"/>
    <m/>
    <m/>
    <n v="1"/>
    <n v="37490"/>
    <m/>
    <s v="Administrator, System"/>
    <s v="Independent"/>
    <s v="Aqua"/>
    <d v="2020-08-05T00:00:00"/>
    <s v="Int - Planned Corr &amp; FI"/>
  </r>
  <r>
    <x v="1623"/>
    <s v="Item"/>
    <s v="Open"/>
    <x v="0"/>
    <s v="BETCX00M2201"/>
    <s v="Maintenance Framework"/>
    <n v="1991423"/>
    <s v="Roknich, Hunter"/>
    <s v="West"/>
    <s v="6. Operational"/>
    <s v="Emergent"/>
    <x v="37"/>
    <n v="7071"/>
    <m/>
    <m/>
    <n v="7071.36"/>
    <n v="4694"/>
    <n v="2378"/>
    <s v="Red"/>
    <m/>
    <m/>
    <m/>
    <n v="7071"/>
    <m/>
    <m/>
    <n v="1541000"/>
    <m/>
    <n v="779000"/>
    <n v="2320000"/>
    <s v="Supplemental"/>
    <n v="2320000"/>
    <n v="2105217"/>
    <m/>
    <n v="2105217"/>
    <s v="No"/>
    <s v="Green"/>
    <d v="2022-07-01T00:00:00"/>
    <d v="2022-08-28T00:00:00"/>
    <d v="2022-08-28T00:00:00"/>
    <d v="2022-09-30T00:00:00"/>
    <d v="2022-09-27T00:00:00"/>
    <m/>
    <m/>
    <n v="-29070.04"/>
    <n v="20000"/>
    <n v="13763.62"/>
    <n v="2377.7800000000002"/>
    <m/>
    <m/>
    <n v="2378"/>
    <s v="Red"/>
    <m/>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x v="2"/>
    <s v="Pipelines and Terminals"/>
    <s v="Integrity"/>
    <m/>
    <s v="Southern Ohio"/>
    <s v="BETCX - BET CINCINNATI TERMINAL"/>
    <m/>
    <n v="4694"/>
    <n v="2378"/>
    <m/>
    <m/>
    <n v="2098145"/>
    <m/>
    <s v="Oldham, David"/>
    <s v="Gardner, Travis W."/>
    <m/>
    <m/>
    <n v="1"/>
    <n v="44041"/>
    <m/>
    <s v="Gardner, Travis"/>
    <s v="Independent"/>
    <s v="Aqua"/>
    <d v="2022-06-23T00:00:00"/>
    <s v="Int - Planned Corr &amp; FI"/>
  </r>
  <r>
    <x v="1624"/>
    <s v="Item"/>
    <s v="Open"/>
    <x v="0"/>
    <s v="BETCX00M2202"/>
    <s v="Maintenance Framework"/>
    <n v="2013784"/>
    <s v="Roknich, Hunter"/>
    <s v="West"/>
    <s v="4. On-Hold"/>
    <s v="Defined"/>
    <x v="19"/>
    <n v="25988"/>
    <n v="72790"/>
    <m/>
    <n v="98777.5"/>
    <n v="83778"/>
    <n v="15000"/>
    <s v="Red"/>
    <n v="163200"/>
    <n v="40800"/>
    <n v="204000"/>
    <n v="-105223"/>
    <m/>
    <m/>
    <n v="97000"/>
    <m/>
    <n v="107000"/>
    <n v="97000"/>
    <s v="Supplemental"/>
    <n v="204000"/>
    <n v="51616"/>
    <n v="145580"/>
    <n v="197196"/>
    <s v="No"/>
    <s v="Green"/>
    <d v="2022-10-01T00:00:00"/>
    <d v="2022-08-29T00:00:00"/>
    <d v="2022-08-29T00:00:00"/>
    <d v="2023-06-30T00:00:00"/>
    <d v="2023-11-30T00:00:00"/>
    <m/>
    <m/>
    <n v="0"/>
    <n v="24599.9"/>
    <n v="1387.6"/>
    <m/>
    <m/>
    <m/>
    <m/>
    <m/>
    <m/>
    <m/>
    <m/>
    <m/>
    <m/>
    <m/>
    <m/>
    <m/>
    <n v="57790"/>
    <n v="15000"/>
    <m/>
    <s v="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5-02T00:00:00"/>
    <s v="Griest, Barbara"/>
    <m/>
    <x v="2"/>
    <s v="Pipelines and Terminals"/>
    <s v="Operating Infrastructure"/>
    <m/>
    <s v="Southern Ohio"/>
    <s v="BETCX - BET CINCINNATI TERMINAL"/>
    <m/>
    <n v="25988"/>
    <n v="0"/>
    <m/>
    <n v="72790"/>
    <n v="25628"/>
    <n v="72790"/>
    <s v="Younce, Michael"/>
    <s v="Gardner, Travis W."/>
    <m/>
    <m/>
    <n v="1"/>
    <n v="41591"/>
    <m/>
    <s v="Guest, ProSight"/>
    <s v="Independent"/>
    <s v="Aqua"/>
    <d v="2021-08-19T00:00:00"/>
    <s v="Other Programs"/>
  </r>
  <r>
    <x v="1625"/>
    <s v="Item"/>
    <s v="Open"/>
    <x v="0"/>
    <s v="CL999A5M2301"/>
    <s v="Maintenance Framework"/>
    <n v="2074159"/>
    <s v="Burns, Richard"/>
    <s v="West"/>
    <s v="6. Operational"/>
    <s v="Drawdown"/>
    <x v="7"/>
    <n v="48085"/>
    <m/>
    <m/>
    <n v="48085.37"/>
    <n v="47865"/>
    <n v="221"/>
    <s v="Yellow"/>
    <m/>
    <n v="55267"/>
    <n v="55267"/>
    <n v="-7182"/>
    <m/>
    <m/>
    <n v="55267"/>
    <m/>
    <m/>
    <n v="55267"/>
    <s v="Full"/>
    <n v="55267"/>
    <n v="48085"/>
    <m/>
    <n v="48085"/>
    <s v="No"/>
    <s v="Green"/>
    <d v="2023-01-01T00:00:00"/>
    <d v="2023-02-02T00:00:00"/>
    <d v="2023-02-02T00:00:00"/>
    <d v="2023-01-20T00:00:00"/>
    <d v="2023-01-20T00:00:00"/>
    <m/>
    <m/>
    <n v="45156.43"/>
    <n v="2380.59"/>
    <n v="327.74"/>
    <n v="220.61"/>
    <m/>
    <m/>
    <n v="221"/>
    <s v="Red"/>
    <m/>
    <s v="Other"/>
    <m/>
    <m/>
    <m/>
    <m/>
    <m/>
    <m/>
    <m/>
    <m/>
    <m/>
    <s v="5/1/23 - variance is internal labor._x000d__x000a_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5-02T00:00:00"/>
    <s v="Griest, Barbara"/>
    <m/>
    <x v="2"/>
    <s v="Pipelines and Terminals"/>
    <s v="Integrity"/>
    <m/>
    <s v="Indianapolis"/>
    <s v="CL999A5 - CLERMONT TO BET RACEWAY"/>
    <m/>
    <n v="47865"/>
    <n v="221"/>
    <m/>
    <m/>
    <m/>
    <m/>
    <s v="Bartal, Nick"/>
    <s v="Bartal, Nick"/>
    <m/>
    <m/>
    <n v="1"/>
    <n v="46406"/>
    <m/>
    <s v="Burns, Richard"/>
    <s v="Independent"/>
    <s v="Aqua"/>
    <d v="2023-01-04T00:00:00"/>
    <s v="Int- Planned Digs"/>
  </r>
  <r>
    <x v="1626"/>
    <s v="Item"/>
    <s v="Open"/>
    <x v="0"/>
    <s v="CL00000M2202"/>
    <s v="Maintenance Framework"/>
    <n v="1980119"/>
    <s v="Smith, Kyle"/>
    <s v="West"/>
    <s v="6. Operational"/>
    <s v="Defined"/>
    <x v="24"/>
    <n v="-3304"/>
    <m/>
    <m/>
    <n v="-3303.66"/>
    <n v="-3304"/>
    <n v="0"/>
    <s v="Green"/>
    <m/>
    <m/>
    <m/>
    <n v="-3304"/>
    <m/>
    <m/>
    <n v="116000"/>
    <m/>
    <m/>
    <n v="116000"/>
    <s v="Full"/>
    <n v="116000"/>
    <n v="93471"/>
    <m/>
    <n v="93471"/>
    <s v="No"/>
    <s v="Green"/>
    <d v="2022-10-01T00:00:00"/>
    <d v="2022-05-09T00:00:00"/>
    <d v="2022-05-09T00:00:00"/>
    <d v="2022-11-18T00:00:00"/>
    <d v="2022-12-31T00:00:00"/>
    <m/>
    <m/>
    <n v="2177.44"/>
    <n v="-5481.1"/>
    <n v="0"/>
    <n v="0"/>
    <m/>
    <m/>
    <n v="0"/>
    <s v="Green"/>
    <m/>
    <m/>
    <m/>
    <m/>
    <m/>
    <m/>
    <m/>
    <m/>
    <m/>
    <m/>
    <m/>
    <s v="1/1/23 Work Completed, variance is due to Roberts coming in under quote."/>
    <d v="2023-01-04T00:00:00"/>
    <s v="Hill, Elizabeth"/>
    <m/>
    <x v="2"/>
    <s v="Pipelines and Terminals"/>
    <s v="Operating Infrastructure"/>
    <m/>
    <s v="Indianapolis"/>
    <s v="CL - CLERMONT TERMINAL"/>
    <m/>
    <n v="-3304"/>
    <n v="0"/>
    <m/>
    <m/>
    <n v="96775"/>
    <m/>
    <s v="Oey, Alex"/>
    <s v="Gardner, Dale"/>
    <m/>
    <m/>
    <n v="1"/>
    <n v="2005"/>
    <m/>
    <s v="Stewart, Richard"/>
    <s v="Independent"/>
    <s v="Aqua"/>
    <d v="2012-09-15T00:00:00"/>
    <s v="Other Programs"/>
  </r>
  <r>
    <x v="1627"/>
    <s v="Item"/>
    <s v="Open"/>
    <x v="0"/>
    <s v="CL00000M2201"/>
    <s v="Maintenance Framework"/>
    <n v="1945640"/>
    <s v="Smith, Kyle"/>
    <s v="West"/>
    <s v="6. Operational"/>
    <s v="Emergent"/>
    <x v="24"/>
    <n v="195"/>
    <m/>
    <m/>
    <n v="194.76"/>
    <m/>
    <n v="195"/>
    <s v="Red"/>
    <m/>
    <m/>
    <m/>
    <n v="195"/>
    <m/>
    <m/>
    <n v="48000"/>
    <m/>
    <m/>
    <n v="48000"/>
    <s v="Full"/>
    <n v="48000"/>
    <n v="42049"/>
    <m/>
    <n v="42049"/>
    <s v="No"/>
    <s v="Green"/>
    <d v="2022-03-01T00:00:00"/>
    <d v="2022-02-02T00:00:00"/>
    <d v="2022-02-02T00:00:00"/>
    <d v="2022-05-30T00:00:00"/>
    <d v="2022-10-31T00:00:00"/>
    <m/>
    <m/>
    <m/>
    <m/>
    <m/>
    <n v="194.76"/>
    <m/>
    <m/>
    <n v="195"/>
    <s v="Red"/>
    <m/>
    <m/>
    <m/>
    <m/>
    <m/>
    <m/>
    <m/>
    <m/>
    <m/>
    <m/>
    <m/>
    <s v="12/1/22 Work completed"/>
    <d v="2022-12-01T00:00:00"/>
    <s v="Hill, Elizabeth"/>
    <s v="Parker, Brian"/>
    <x v="2"/>
    <s v="Pipelines and Terminals"/>
    <s v="Operating Infrastructure"/>
    <m/>
    <s v="Indianapolis"/>
    <s v="CL - CLERMONT TERMINAL"/>
    <m/>
    <m/>
    <n v="195"/>
    <m/>
    <m/>
    <n v="41854"/>
    <m/>
    <s v="Oey, Alex"/>
    <s v="Gardner, Travis W."/>
    <m/>
    <m/>
    <n v="1"/>
    <n v="42788"/>
    <m/>
    <s v="Guest, ProSight"/>
    <s v="Independent"/>
    <m/>
    <d v="2022-01-25T00:00:00"/>
    <s v="Other Programs"/>
  </r>
  <r>
    <x v="1628"/>
    <s v="Item"/>
    <s v="Open"/>
    <x v="1"/>
    <s v="BETGF00E2202"/>
    <s v="Maintenance Framework"/>
    <n v="2052881"/>
    <s v="Arch, Stefan"/>
    <s v="West"/>
    <s v="3. Active"/>
    <s v="Emergent"/>
    <x v="5"/>
    <n v="16226"/>
    <n v="12000"/>
    <m/>
    <n v="28226"/>
    <n v="28226"/>
    <n v="0"/>
    <s v="Green"/>
    <m/>
    <m/>
    <m/>
    <n v="28226"/>
    <m/>
    <m/>
    <n v="26000"/>
    <m/>
    <m/>
    <n v="26000"/>
    <s v="Full"/>
    <n v="26000"/>
    <n v="16226"/>
    <n v="12000"/>
    <n v="28226"/>
    <s v="No"/>
    <s v="Green"/>
    <d v="2023-03-01T00:00:00"/>
    <d v="2022-12-19T00:00:00"/>
    <d v="2022-12-19T00:00:00"/>
    <d v="2023-01-31T00:00:00"/>
    <d v="2023-04-28T00:00:00"/>
    <m/>
    <m/>
    <m/>
    <m/>
    <n v="16226"/>
    <n v="0"/>
    <n v="12000"/>
    <n v="12000"/>
    <n v="-12000"/>
    <s v="Red"/>
    <m/>
    <s v="Buckeye/Customer Schedule"/>
    <n v="12000"/>
    <m/>
    <m/>
    <m/>
    <m/>
    <m/>
    <m/>
    <m/>
    <m/>
    <s v="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5-01T00:00:00"/>
    <s v="Hill, Elizabeth"/>
    <m/>
    <x v="2"/>
    <s v="Pipelines and Terminals"/>
    <s v="Tank Integrity"/>
    <m/>
    <s v="North East Ohio"/>
    <s v="BETGF - BET CLEVELAND TERMINAL"/>
    <m/>
    <n v="16226"/>
    <n v="12000"/>
    <m/>
    <m/>
    <m/>
    <m/>
    <s v="Stine, Carlton"/>
    <s v="Stine, Carlton"/>
    <m/>
    <m/>
    <n v="1"/>
    <n v="46350"/>
    <m/>
    <s v="Perry, Betty"/>
    <s v="Independent"/>
    <s v="Aqua"/>
    <d v="2022-12-13T00:00:00"/>
    <s v="Int - Tanks"/>
  </r>
  <r>
    <x v="1629"/>
    <s v="Item"/>
    <s v="Open"/>
    <x v="0"/>
    <s v="BETGF00M2201"/>
    <s v="Maintenance Framework"/>
    <n v="1971760"/>
    <s v="Bost, Jason"/>
    <s v="West"/>
    <s v="3. Active"/>
    <s v="Defined"/>
    <x v="26"/>
    <n v="32426"/>
    <n v="650000"/>
    <m/>
    <n v="682426.3"/>
    <n v="678055"/>
    <n v="4371"/>
    <s v="Yellow"/>
    <n v="650000"/>
    <m/>
    <n v="650000"/>
    <n v="32426"/>
    <m/>
    <m/>
    <n v="145000"/>
    <m/>
    <m/>
    <n v="145000"/>
    <s v="Phase"/>
    <n v="145000"/>
    <n v="306330"/>
    <n v="650000"/>
    <n v="956330"/>
    <s v="No"/>
    <s v="Green"/>
    <d v="2022-05-01T00:00:00"/>
    <d v="2022-05-02T00:00:00"/>
    <d v="2022-05-02T00:00:00"/>
    <d v="2022-12-31T00:00:00"/>
    <d v="2023-12-31T00:00:00"/>
    <m/>
    <m/>
    <n v="6873.78"/>
    <n v="11737.06"/>
    <n v="9444.1200000000008"/>
    <n v="4371.34"/>
    <m/>
    <m/>
    <n v="4371"/>
    <s v="Red"/>
    <m/>
    <s v="Other"/>
    <n v="5000"/>
    <m/>
    <m/>
    <m/>
    <n v="150000"/>
    <n v="300000"/>
    <n v="195000"/>
    <m/>
    <m/>
    <s v="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
    <d v="2023-05-02T00:00:00"/>
    <s v="Griest, Barbara"/>
    <m/>
    <x v="2"/>
    <s v="Pipelines and Terminals"/>
    <s v="Operating Infrastructure"/>
    <m/>
    <s v="North East Ohio"/>
    <s v="BETGF - BET CLEVELAND TERMINAL"/>
    <m/>
    <n v="28055"/>
    <n v="9371"/>
    <n v="150000"/>
    <n v="495000"/>
    <n v="273904"/>
    <m/>
    <s v="Jakubowski, Gregory"/>
    <s v="Jakubowski, Greg"/>
    <m/>
    <m/>
    <n v="1"/>
    <n v="41659"/>
    <m/>
    <s v="Guest, ProSight"/>
    <s v="Independent"/>
    <s v="Aqua"/>
    <d v="2021-08-20T00:00:00"/>
    <s v="Other Programs"/>
  </r>
  <r>
    <x v="1630"/>
    <s v="Item"/>
    <s v="Open"/>
    <x v="1"/>
    <s v="CN165ZIE2201"/>
    <s v="Maintenance Framework"/>
    <n v="2014078"/>
    <s v="Logan, Rob"/>
    <s v="West"/>
    <s v="7. Closed"/>
    <s v="Drawdown"/>
    <x v="6"/>
    <n v="21"/>
    <m/>
    <m/>
    <n v="21.49"/>
    <n v="21"/>
    <n v="0"/>
    <s v="Green"/>
    <m/>
    <m/>
    <m/>
    <n v="21"/>
    <m/>
    <m/>
    <n v="14000"/>
    <m/>
    <m/>
    <n v="14000"/>
    <s v="Full"/>
    <n v="14000"/>
    <n v="9463"/>
    <m/>
    <n v="9463"/>
    <s v="No"/>
    <s v="Green"/>
    <d v="2022-12-01T00:00:00"/>
    <d v="2022-08-31T00:00:00"/>
    <d v="2022-08-31T00:00:00"/>
    <d v="2022-10-31T00:00:00"/>
    <d v="2022-12-31T00:00:00"/>
    <m/>
    <m/>
    <n v="21.49"/>
    <m/>
    <m/>
    <m/>
    <m/>
    <m/>
    <m/>
    <m/>
    <m/>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x v="2"/>
    <s v="Pipelines and Terminals"/>
    <s v="Corrosion"/>
    <m/>
    <s v="Indianapolis"/>
    <s v="CN165ZI - CARBON TO ZIONSVILLE"/>
    <m/>
    <n v="21"/>
    <n v="0"/>
    <m/>
    <m/>
    <n v="9442"/>
    <m/>
    <s v="Geib, Rob"/>
    <s v="Shook, Mark B."/>
    <s v="N/A"/>
    <m/>
    <n v="1"/>
    <n v="45736"/>
    <m/>
    <s v="Schultz, Amy"/>
    <s v="JDE Child"/>
    <s v="Burnt Orange"/>
    <d v="2022-08-31T00:00:00"/>
    <s v="Int - Planned Corr &amp; FI"/>
  </r>
  <r>
    <x v="1631"/>
    <s v="Item"/>
    <s v="Open"/>
    <x v="1"/>
    <s v="BETCE00E2302"/>
    <s v="Maintenance Framework"/>
    <n v="2111235"/>
    <s v="Smith, Kyle"/>
    <s v="West"/>
    <s v="3. Active"/>
    <s v="Defined"/>
    <x v="28"/>
    <m/>
    <n v="48000"/>
    <m/>
    <n v="48000"/>
    <n v="48000"/>
    <n v="0"/>
    <s v="Green"/>
    <n v="48000"/>
    <m/>
    <n v="48000"/>
    <n v="0"/>
    <m/>
    <m/>
    <n v="8000"/>
    <m/>
    <m/>
    <n v="8000"/>
    <s v="Phase"/>
    <n v="8000"/>
    <m/>
    <n v="48000"/>
    <n v="48000"/>
    <s v="No"/>
    <s v="Green"/>
    <d v="2023-05-01T00:00:00"/>
    <d v="2023-04-18T00:00:00"/>
    <d v="2023-04-18T00:00:00"/>
    <d v="2023-07-30T00:00:00"/>
    <d v="2023-05-31T00:00:00"/>
    <m/>
    <m/>
    <m/>
    <m/>
    <m/>
    <m/>
    <n v="8000"/>
    <n v="8000"/>
    <n v="-8000"/>
    <s v="Red"/>
    <m/>
    <m/>
    <n v="8000"/>
    <m/>
    <m/>
    <n v="40000"/>
    <m/>
    <m/>
    <m/>
    <m/>
    <m/>
    <s v="4/28/23 Cut PO to Diamond Z for engineering"/>
    <d v="2023-04-28T00:00:00"/>
    <s v="Hill, Elizabeth"/>
    <m/>
    <x v="2"/>
    <s v="Pipelines and Terminals"/>
    <s v="Station/Terminal"/>
    <m/>
    <s v="Southern Ohio"/>
    <s v="BETCE - BET COLUMBUS EAST TERMINAL"/>
    <m/>
    <m/>
    <n v="8000"/>
    <n v="40000"/>
    <m/>
    <m/>
    <m/>
    <s v="Spari, Markella"/>
    <s v="Spari, Markella"/>
    <m/>
    <m/>
    <n v="1"/>
    <n v="45166"/>
    <m/>
    <s v="Administrator, System"/>
    <s v="Independent"/>
    <s v="Aqua"/>
    <d v="2022-08-23T00:00:00"/>
    <s v="Other Programs"/>
  </r>
  <r>
    <x v="1632"/>
    <s v="Item"/>
    <s v="Open"/>
    <x v="1"/>
    <s v="BETCE00E2301"/>
    <s v="Maintenance Framework"/>
    <n v="2076577"/>
    <s v="Arch, Stefan"/>
    <s v="West"/>
    <s v="5. Deferred"/>
    <s v="Defined"/>
    <x v="5"/>
    <m/>
    <m/>
    <m/>
    <n v="0"/>
    <n v="0"/>
    <n v="0"/>
    <s v="Green"/>
    <n v="12000"/>
    <m/>
    <n v="12000"/>
    <n v="-12000"/>
    <m/>
    <m/>
    <n v="13041"/>
    <m/>
    <m/>
    <n v="13041"/>
    <s v="Phase"/>
    <n v="13041"/>
    <m/>
    <n v="12000"/>
    <n v="12000"/>
    <s v="No"/>
    <s v="Green"/>
    <d v="2024-06-01T00:00:00"/>
    <d v="2023-01-20T00:00:00"/>
    <d v="2023-01-20T00:00:00"/>
    <d v="2023-12-31T00:00:00"/>
    <d v="2023-07-31T00:00:00"/>
    <m/>
    <m/>
    <m/>
    <m/>
    <m/>
    <m/>
    <m/>
    <m/>
    <m/>
    <m/>
    <m/>
    <m/>
    <m/>
    <m/>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x v="2"/>
    <s v="Pipelines and Terminals"/>
    <s v="Tank Integrity"/>
    <m/>
    <s v="Southern Ohio"/>
    <s v="BETCE - BET COLUMBUS EAST TERMINAL"/>
    <m/>
    <m/>
    <n v="0"/>
    <m/>
    <m/>
    <m/>
    <n v="12000"/>
    <s v="Stine, Carlton"/>
    <s v="Stine, Carlton"/>
    <m/>
    <m/>
    <n v="1"/>
    <n v="44906"/>
    <m/>
    <s v="Administrator, System"/>
    <s v="Independent"/>
    <s v="Aqua"/>
    <d v="2022-08-17T00:00:00"/>
    <s v="Int - Tanks"/>
  </r>
  <r>
    <x v="1633"/>
    <s v="Item"/>
    <s v="Open"/>
    <x v="0"/>
    <s v="BETIL00M2203"/>
    <s v="Maintenance Framework"/>
    <n v="2003376"/>
    <s v="Arch, Stefan"/>
    <s v="West"/>
    <s v="6. Operational"/>
    <s v="Defined"/>
    <x v="29"/>
    <n v="0"/>
    <m/>
    <m/>
    <n v="0"/>
    <n v="0"/>
    <n v="0"/>
    <s v="Green"/>
    <m/>
    <m/>
    <m/>
    <n v="0"/>
    <m/>
    <m/>
    <n v="113000"/>
    <m/>
    <m/>
    <n v="113000"/>
    <s v="Full"/>
    <n v="113000"/>
    <n v="111029"/>
    <m/>
    <n v="111029"/>
    <s v="No"/>
    <s v="Green"/>
    <d v="2022-07-01T00:00:00"/>
    <d v="2022-07-19T00:00:00"/>
    <d v="2022-07-19T00:00:00"/>
    <d v="2022-12-31T00:00:00"/>
    <d v="2022-12-16T00:00:00"/>
    <m/>
    <m/>
    <n v="0"/>
    <m/>
    <m/>
    <m/>
    <m/>
    <m/>
    <m/>
    <m/>
    <m/>
    <m/>
    <m/>
    <m/>
    <m/>
    <m/>
    <m/>
    <m/>
    <m/>
    <m/>
    <m/>
    <s v="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5-01T00:00:00"/>
    <s v="Hill, Elizabeth"/>
    <m/>
    <x v="2"/>
    <s v="Pipelines and Terminals"/>
    <s v="Operating Infrastructure"/>
    <m/>
    <s v="Southern Ohio"/>
    <s v="BETIL - BET COLUMBUS SOUTH"/>
    <m/>
    <n v="0"/>
    <n v="0"/>
    <m/>
    <m/>
    <n v="111029"/>
    <m/>
    <s v="Forsey, Frank"/>
    <s v="Forehand, Adam"/>
    <s v="N/A"/>
    <m/>
    <n v="1"/>
    <n v="31370"/>
    <m/>
    <s v="Guest, ProSight"/>
    <s v="Independent"/>
    <s v="Aqua"/>
    <d v="2018-08-29T00:00:00"/>
    <s v="Other Programs"/>
  </r>
  <r>
    <x v="1634"/>
    <s v="Item"/>
    <s v="Open"/>
    <x v="1"/>
    <s v="BETIL00E2205"/>
    <s v="Maintenance Framework"/>
    <n v="2036082"/>
    <s v="Arch, Stefan"/>
    <s v="West"/>
    <s v="7. Closed"/>
    <s v="Emergent"/>
    <x v="5"/>
    <n v="634"/>
    <m/>
    <m/>
    <n v="633.54999999999995"/>
    <n v="634"/>
    <n v="0"/>
    <s v="Green"/>
    <m/>
    <m/>
    <m/>
    <n v="634"/>
    <m/>
    <m/>
    <n v="28000"/>
    <m/>
    <m/>
    <n v="28000"/>
    <s v="Full"/>
    <n v="28000"/>
    <n v="25901"/>
    <m/>
    <n v="25901"/>
    <s v="No"/>
    <s v="Green"/>
    <d v="2022-11-01T00:00:00"/>
    <d v="2022-10-05T00:00:00"/>
    <d v="2022-10-05T00:00:00"/>
    <d v="2022-12-31T00:00:00"/>
    <d v="2022-11-01T00:00:00"/>
    <m/>
    <m/>
    <n v="633.54999999999995"/>
    <m/>
    <m/>
    <m/>
    <m/>
    <m/>
    <m/>
    <m/>
    <m/>
    <m/>
    <m/>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x v="2"/>
    <s v="Pipelines and Terminals"/>
    <s v="Tank Integrity"/>
    <m/>
    <s v="Southern Ohio"/>
    <s v="BETIL - BET COLUMBUS SOUTH"/>
    <m/>
    <n v="634"/>
    <n v="0"/>
    <m/>
    <m/>
    <n v="25268"/>
    <m/>
    <s v="Stine, Carlton"/>
    <s v="Stine, Carlton"/>
    <m/>
    <m/>
    <n v="1"/>
    <n v="45935"/>
    <m/>
    <s v="Gardner, Travis"/>
    <s v="Independent"/>
    <s v="Aqua"/>
    <d v="2022-09-30T00:00:00"/>
    <s v="Int - Tanks"/>
  </r>
  <r>
    <x v="1635"/>
    <s v="Item"/>
    <s v="Open"/>
    <x v="0"/>
    <s v="BETIL00M2201"/>
    <s v="Maintenance Framework"/>
    <n v="1938068"/>
    <s v="Arch, Stefan"/>
    <s v="West"/>
    <s v="7. Closed"/>
    <s v="Defined"/>
    <x v="5"/>
    <n v="116"/>
    <m/>
    <m/>
    <n v="115.71"/>
    <n v="116"/>
    <n v="0"/>
    <s v="Green"/>
    <m/>
    <m/>
    <m/>
    <n v="116"/>
    <m/>
    <m/>
    <n v="150000"/>
    <m/>
    <m/>
    <n v="150000"/>
    <s v="Phase"/>
    <n v="150000"/>
    <n v="153507"/>
    <m/>
    <n v="153507"/>
    <s v="No"/>
    <s v="Green"/>
    <d v="2022-04-01T00:00:00"/>
    <d v="2022-01-11T00:00:00"/>
    <d v="2022-01-11T00:00:00"/>
    <d v="2022-01-03T00:00:00"/>
    <d v="2022-11-30T00:00:00"/>
    <m/>
    <m/>
    <n v="115.71"/>
    <m/>
    <m/>
    <m/>
    <m/>
    <m/>
    <m/>
    <m/>
    <m/>
    <m/>
    <m/>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x v="2"/>
    <s v="Pipelines and Terminals"/>
    <s v="Integrity"/>
    <m/>
    <s v="Southern Ohio"/>
    <s v="BETIL - BET COLUMBUS SOUTH"/>
    <m/>
    <n v="116"/>
    <n v="0"/>
    <m/>
    <m/>
    <n v="153391"/>
    <m/>
    <s v="Stine, Carlton"/>
    <s v="Stine, Carlton"/>
    <m/>
    <m/>
    <n v="1"/>
    <n v="41894"/>
    <m/>
    <s v="Guest, ProSight"/>
    <s v="Independent"/>
    <s v="Aqua"/>
    <d v="2021-08-22T00:00:00"/>
    <s v="Int - Tanks"/>
  </r>
  <r>
    <x v="1636"/>
    <s v="Item"/>
    <s v="Open"/>
    <x v="0"/>
    <s v="BETIL00M2301"/>
    <s v="Maintenance Framework"/>
    <n v="2110636"/>
    <s v="Scannell, Adam"/>
    <s v="West"/>
    <s v="3. Active"/>
    <s v="Defined"/>
    <x v="33"/>
    <m/>
    <n v="61000"/>
    <m/>
    <n v="61000"/>
    <n v="61000"/>
    <n v="0"/>
    <s v="Green"/>
    <n v="61000"/>
    <m/>
    <n v="61000"/>
    <n v="0"/>
    <m/>
    <m/>
    <n v="22048"/>
    <m/>
    <m/>
    <n v="22048"/>
    <s v="Phase"/>
    <n v="22048"/>
    <m/>
    <n v="61000"/>
    <n v="61000"/>
    <s v="No"/>
    <s v="Green"/>
    <d v="2023-07-01T00:00:00"/>
    <d v="2023-03-30T00:00:00"/>
    <d v="2023-03-30T00:00:00"/>
    <d v="2023-07-31T00:00:00"/>
    <d v="2023-07-31T00:00:00"/>
    <m/>
    <m/>
    <m/>
    <m/>
    <m/>
    <m/>
    <m/>
    <m/>
    <m/>
    <m/>
    <m/>
    <m/>
    <m/>
    <m/>
    <n v="11000"/>
    <n v="50000"/>
    <m/>
    <m/>
    <m/>
    <m/>
    <m/>
    <s v="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5-08T00:00:00"/>
    <s v="Hill, Elizabeth"/>
    <m/>
    <x v="2"/>
    <s v="Pipelines and Terminals"/>
    <s v="Operating Infrastructure"/>
    <m/>
    <s v="Southern Ohio"/>
    <s v="BETIL - BET COLUMBUS SOUTH"/>
    <m/>
    <m/>
    <n v="0"/>
    <n v="61000"/>
    <m/>
    <m/>
    <m/>
    <s v="Karl, Marissa"/>
    <m/>
    <m/>
    <m/>
    <n v="1"/>
    <n v="44946"/>
    <m/>
    <s v="Administrator, System"/>
    <s v="Independent"/>
    <s v="Aqua"/>
    <d v="2022-08-17T00:00:00"/>
    <s v="Other Programs"/>
  </r>
  <r>
    <x v="1637"/>
    <s v="Item"/>
    <s v="Open"/>
    <x v="0"/>
    <m/>
    <s v="Maintenance Framework"/>
    <m/>
    <s v="Roknich, Hunter"/>
    <s v="West"/>
    <s v="2. Pending AFE"/>
    <m/>
    <x v="28"/>
    <m/>
    <n v="170000"/>
    <m/>
    <n v="170000"/>
    <n v="170000"/>
    <n v="0"/>
    <s v="Green"/>
    <n v="170000"/>
    <m/>
    <n v="170000"/>
    <n v="0"/>
    <m/>
    <m/>
    <m/>
    <m/>
    <m/>
    <m/>
    <m/>
    <m/>
    <m/>
    <n v="170000"/>
    <n v="170000"/>
    <s v="No"/>
    <s v="Green"/>
    <d v="2023-06-01T00:00:00"/>
    <m/>
    <m/>
    <m/>
    <d v="2023-08-31T00:00:00"/>
    <m/>
    <m/>
    <m/>
    <m/>
    <m/>
    <m/>
    <m/>
    <m/>
    <m/>
    <m/>
    <m/>
    <m/>
    <m/>
    <n v="40000"/>
    <m/>
    <m/>
    <m/>
    <n v="40000"/>
    <n v="90000"/>
    <m/>
    <m/>
    <m/>
    <m/>
    <m/>
    <m/>
    <x v="2"/>
    <s v="Pipelines and Terminals"/>
    <s v="Operating Infrastructure"/>
    <m/>
    <s v="Coraopolis"/>
    <s v="CP - CORAOPOLIS TERMINAL BPL"/>
    <m/>
    <m/>
    <n v="40000"/>
    <m/>
    <n v="130000"/>
    <m/>
    <m/>
    <s v="Clark, Dave"/>
    <m/>
    <m/>
    <m/>
    <n v="1"/>
    <n v="45160"/>
    <m/>
    <s v="Administrator, System"/>
    <s v="Independent"/>
    <s v="Aqua"/>
    <d v="2022-08-23T00:00:00"/>
    <s v="Other Programs"/>
  </r>
  <r>
    <x v="1638"/>
    <s v="Item"/>
    <s v="Open"/>
    <x v="0"/>
    <s v="BTTCP00M2301"/>
    <s v="Exempt"/>
    <n v="2109948"/>
    <s v="Roman, James"/>
    <s v="West"/>
    <s v="3. Active"/>
    <s v="Defined"/>
    <x v="2"/>
    <m/>
    <n v="110000"/>
    <m/>
    <n v="110000"/>
    <n v="110000"/>
    <n v="0"/>
    <s v="Green"/>
    <n v="110000"/>
    <m/>
    <n v="110000"/>
    <n v="0"/>
    <m/>
    <m/>
    <n v="36700"/>
    <m/>
    <m/>
    <n v="36700"/>
    <s v="Phase"/>
    <n v="36700"/>
    <m/>
    <n v="110000"/>
    <n v="110000"/>
    <s v="No"/>
    <s v="Green"/>
    <d v="2023-05-01T00:00:00"/>
    <d v="2023-04-04T00:00:00"/>
    <d v="2023-04-04T00:00:00"/>
    <d v="2023-08-31T00:00:00"/>
    <d v="2023-08-31T00:00:00"/>
    <m/>
    <m/>
    <m/>
    <m/>
    <m/>
    <m/>
    <n v="0"/>
    <n v="0"/>
    <n v="0"/>
    <s v="Green"/>
    <m/>
    <m/>
    <n v="10000"/>
    <m/>
    <n v="0"/>
    <n v="100000"/>
    <m/>
    <m/>
    <m/>
    <m/>
    <m/>
    <s v="5/1/23 Starting survey and design._x000d__x000a__x000d__x000a__x000d__x000a_4/5/23 Phase 1 AFE submitted.  If no permit required, then only spend $10k in May.  If permit required, may spend up to $25k in May."/>
    <d v="2023-05-02T00:00:00"/>
    <s v="Griest, Barbara"/>
    <m/>
    <x v="2"/>
    <s v="Pipelines and Terminals"/>
    <s v="Operating Infrastructure"/>
    <m/>
    <s v="Coraopolis"/>
    <s v="BTTCP - CORAOPOLIS BTT TERMINAL"/>
    <m/>
    <m/>
    <n v="10000"/>
    <n v="100000"/>
    <m/>
    <m/>
    <m/>
    <s v="Gardner, Travis"/>
    <s v="Gardner, Travis W."/>
    <m/>
    <m/>
    <n v="1"/>
    <n v="41738"/>
    <m/>
    <s v="Guest, ProSight"/>
    <s v="Independent"/>
    <s v="Aqua"/>
    <d v="2021-08-20T00:00:00"/>
    <s v="Other Programs"/>
  </r>
  <r>
    <x v="1639"/>
    <s v="Item"/>
    <s v="Open"/>
    <x v="0"/>
    <s v="CP00000M2201"/>
    <s v="Maintenance Framework"/>
    <n v="2036028"/>
    <s v="Fink, Ryan"/>
    <s v="West"/>
    <s v="3. Active"/>
    <s v="Defined"/>
    <x v="29"/>
    <n v="2062"/>
    <n v="103000"/>
    <m/>
    <n v="105062.01"/>
    <n v="105438"/>
    <n v="-376"/>
    <s v="Yellow"/>
    <n v="111000"/>
    <m/>
    <n v="111000"/>
    <n v="-5938"/>
    <m/>
    <m/>
    <n v="68000"/>
    <m/>
    <m/>
    <n v="68000"/>
    <s v="Phase"/>
    <n v="68000"/>
    <n v="14874"/>
    <n v="103000"/>
    <n v="117874"/>
    <s v="No"/>
    <s v="Green"/>
    <d v="2022-11-01T00:00:00"/>
    <d v="2022-10-04T00:00:00"/>
    <d v="2022-10-04T00:00:00"/>
    <d v="2022-12-16T00:00:00"/>
    <d v="2023-08-31T00:00:00"/>
    <m/>
    <m/>
    <n v="1220.55"/>
    <n v="1217.01"/>
    <n v="0"/>
    <n v="-375.55"/>
    <m/>
    <m/>
    <n v="-376"/>
    <s v="Red"/>
    <m/>
    <m/>
    <n v="2000"/>
    <n v="42000"/>
    <n v="21000"/>
    <n v="27000"/>
    <n v="7000"/>
    <n v="4000"/>
    <m/>
    <m/>
    <m/>
    <s v="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5-02T00:00:00"/>
    <s v="Hill, Elizabeth"/>
    <m/>
    <x v="2"/>
    <s v="Pipelines and Terminals"/>
    <s v="Operating Infrastructure"/>
    <m/>
    <s v="Coraopolis"/>
    <s v="CP - CORAOPOLIS TERMINAL BPL"/>
    <m/>
    <n v="2438"/>
    <n v="43624"/>
    <n v="55000"/>
    <n v="4000"/>
    <n v="12812"/>
    <m/>
    <s v="Forsey, Frank"/>
    <s v="Gardner, Travis W."/>
    <m/>
    <m/>
    <n v="1"/>
    <n v="41787"/>
    <m/>
    <s v="Guest, ProSight"/>
    <s v="Independent"/>
    <s v="Aqua"/>
    <d v="2021-08-20T00:00:00"/>
    <s v="Other Programs"/>
  </r>
  <r>
    <x v="1640"/>
    <s v="Item"/>
    <s v="Open"/>
    <x v="0"/>
    <s v="CP00000M2101"/>
    <s v="Exempt"/>
    <n v="1823873"/>
    <s v="Fink, Ryan"/>
    <s v="West"/>
    <s v="3. Active"/>
    <s v="Defined"/>
    <x v="29"/>
    <n v="2509"/>
    <n v="45500"/>
    <m/>
    <n v="48009.38"/>
    <n v="48130"/>
    <n v="-120"/>
    <s v="Yellow"/>
    <n v="48000"/>
    <m/>
    <n v="48000"/>
    <n v="9"/>
    <m/>
    <m/>
    <n v="98000"/>
    <m/>
    <m/>
    <n v="98000"/>
    <s v="Full"/>
    <n v="98000"/>
    <n v="59601"/>
    <n v="45500"/>
    <n v="105101"/>
    <s v="No"/>
    <s v="Green"/>
    <d v="2021-04-01T00:00:00"/>
    <d v="2021-03-30T00:00:00"/>
    <d v="2021-03-30T00:00:00"/>
    <d v="2021-06-25T00:00:00"/>
    <d v="2023-07-28T00:00:00"/>
    <m/>
    <m/>
    <n v="544.32000000000005"/>
    <n v="644.04"/>
    <n v="941.18"/>
    <n v="379.84"/>
    <m/>
    <m/>
    <n v="380"/>
    <s v="Red"/>
    <m/>
    <m/>
    <n v="4000"/>
    <n v="20000"/>
    <n v="11000"/>
    <n v="10500"/>
    <m/>
    <m/>
    <m/>
    <m/>
    <m/>
    <s v="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5-02T00:00:00"/>
    <s v="Pastorius, Bonnie"/>
    <m/>
    <x v="2"/>
    <s v="Pipelines and Terminals"/>
    <s v="Operating Infrastructure"/>
    <m/>
    <s v="Coraopolis"/>
    <s v="CP - CORAOPOLIS TERMINAL BPL"/>
    <m/>
    <n v="2130"/>
    <n v="24380"/>
    <n v="21500"/>
    <m/>
    <n v="13370"/>
    <m/>
    <s v="Forsey, Frank"/>
    <s v="Koehler, Steven M."/>
    <m/>
    <m/>
    <n v="1"/>
    <n v="37508"/>
    <m/>
    <s v="Guest, ProSight"/>
    <s v="Independent"/>
    <s v="Aqua"/>
    <d v="2020-08-05T00:00:00"/>
    <s v="Other Programs"/>
  </r>
  <r>
    <x v="1641"/>
    <s v="Item"/>
    <s v="Open"/>
    <x v="1"/>
    <s v="BTTCP00E2301"/>
    <s v="Maintenance Framework"/>
    <s v="2083925, 2083842"/>
    <s v="Gardner, Travis"/>
    <s v="West"/>
    <s v="3. Active"/>
    <s v="Drawdown"/>
    <x v="20"/>
    <m/>
    <n v="1"/>
    <m/>
    <n v="1"/>
    <m/>
    <n v="1"/>
    <s v="Red"/>
    <m/>
    <m/>
    <m/>
    <n v="1"/>
    <m/>
    <m/>
    <n v="20000"/>
    <m/>
    <m/>
    <n v="20000"/>
    <s v="Full"/>
    <n v="20000"/>
    <m/>
    <n v="1"/>
    <n v="1"/>
    <s v="No"/>
    <s v="Green"/>
    <d v="2023-12-01T00:00:00"/>
    <d v="2023-04-26T00:00:00"/>
    <d v="2023-04-26T00:00:00"/>
    <d v="2023-05-12T00:00:00"/>
    <d v="2023-05-12T00:00:00"/>
    <m/>
    <m/>
    <m/>
    <m/>
    <m/>
    <m/>
    <m/>
    <m/>
    <m/>
    <m/>
    <m/>
    <m/>
    <m/>
    <m/>
    <m/>
    <m/>
    <m/>
    <m/>
    <m/>
    <n v="1"/>
    <m/>
    <s v="5/4/2023 - reclass submitted.  Anticipate accounting will apply cost in April."/>
    <d v="2023-05-03T00:00:00"/>
    <s v="Griest, Barbara"/>
    <m/>
    <x v="2"/>
    <s v="Pipelines and Terminals"/>
    <s v="Station/Terminal"/>
    <m/>
    <s v="Coraopolis"/>
    <s v="BTTCP - CORAOPOLIS BTT TERMINAL"/>
    <m/>
    <m/>
    <n v="0"/>
    <m/>
    <n v="1"/>
    <m/>
    <m/>
    <s v="Posipanko, Dan"/>
    <s v="Gardner, Travis W."/>
    <s v="N/A"/>
    <m/>
    <n v="1"/>
    <n v="46991"/>
    <m/>
    <s v="Gardner, Travis"/>
    <s v="JDE Child"/>
    <s v="Burnt Orange"/>
    <d v="2023-04-26T00:00:00"/>
    <m/>
  </r>
  <r>
    <x v="1642"/>
    <s v="Item"/>
    <s v="Candidate"/>
    <x v="0"/>
    <m/>
    <s v="Exempt"/>
    <m/>
    <s v="Fink, Ryan"/>
    <s v="West"/>
    <s v="2. Pending AFE"/>
    <m/>
    <x v="24"/>
    <m/>
    <n v="60000"/>
    <m/>
    <n v="60000"/>
    <n v="60000"/>
    <n v="0"/>
    <s v="Green"/>
    <n v="60000"/>
    <m/>
    <n v="60000"/>
    <n v="0"/>
    <m/>
    <m/>
    <m/>
    <m/>
    <m/>
    <m/>
    <m/>
    <m/>
    <m/>
    <n v="180000"/>
    <n v="180000"/>
    <s v="No"/>
    <s v="Green"/>
    <d v="2023-08-01T00:00:00"/>
    <m/>
    <m/>
    <m/>
    <d v="2023-10-31T00:00:00"/>
    <m/>
    <m/>
    <m/>
    <m/>
    <m/>
    <m/>
    <m/>
    <m/>
    <m/>
    <m/>
    <m/>
    <m/>
    <m/>
    <m/>
    <m/>
    <n v="10000"/>
    <n v="40000"/>
    <n v="10000"/>
    <m/>
    <m/>
    <m/>
    <s v="5/2 RRF - EAC 2023 $60k_x000d__x000a_4/6 RRF - get quotes EAC 2023 $60k_x000d__x000a_3/2 RRF - Ops Mgr recommended upgrade PA PCV in 2023, ND + spares in 2024.  EAC 2023 $60k_x000d__x000a_2/2 RRF - scope and est"/>
    <d v="2023-05-02T00:00:00"/>
    <m/>
    <m/>
    <x v="2"/>
    <s v="Pipelines and Terminals"/>
    <s v="Operating Infrastructure"/>
    <m/>
    <s v="Coraopolis"/>
    <s v="GR - GREENSBURG TERMINAL"/>
    <m/>
    <m/>
    <n v="0"/>
    <n v="50000"/>
    <n v="10000"/>
    <m/>
    <n v="120000"/>
    <s v="Oey, Alex"/>
    <m/>
    <s v="N/A"/>
    <m/>
    <n v="1"/>
    <n v="26371"/>
    <m/>
    <s v="Samilo, Gregory"/>
    <s v="Independent"/>
    <s v="Aqua"/>
    <d v="2017-09-19T00:00:00"/>
    <s v="Other Programs"/>
  </r>
  <r>
    <x v="1643"/>
    <s v="Item"/>
    <s v="Open"/>
    <x v="0"/>
    <s v="BETNB00M2302"/>
    <s v="Maintenance Framework"/>
    <n v="2110757"/>
    <s v="Scott, Cory"/>
    <s v="West"/>
    <s v="3. Active"/>
    <s v="Defined"/>
    <x v="22"/>
    <m/>
    <n v="185000"/>
    <m/>
    <n v="185000"/>
    <n v="185000"/>
    <n v="0"/>
    <s v="Green"/>
    <n v="185000"/>
    <m/>
    <n v="185000"/>
    <n v="0"/>
    <m/>
    <m/>
    <n v="18524"/>
    <m/>
    <m/>
    <n v="18524"/>
    <s v="Phase"/>
    <n v="18524"/>
    <m/>
    <n v="185000"/>
    <n v="185000"/>
    <s v="No"/>
    <s v="Green"/>
    <d v="2023-05-01T00:00:00"/>
    <d v="2023-04-15T00:00:00"/>
    <d v="2023-04-15T00:00:00"/>
    <d v="2023-06-26T00:00:00"/>
    <d v="2023-06-30T00:00:00"/>
    <m/>
    <m/>
    <m/>
    <m/>
    <m/>
    <m/>
    <m/>
    <m/>
    <m/>
    <m/>
    <m/>
    <m/>
    <n v="15000"/>
    <m/>
    <n v="170000"/>
    <m/>
    <m/>
    <m/>
    <m/>
    <m/>
    <m/>
    <s v="5/1/2023 - Engineering process taking place. _x000d__x000a_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5-03T00:00:00"/>
    <s v="Hill, Elizabeth"/>
    <m/>
    <x v="2"/>
    <s v="Pipelines and Terminals"/>
    <s v="Operating Infrastructure"/>
    <m/>
    <s v="Sugar Creek"/>
    <s v="BETNB - BET COUNCIL BLUFFS"/>
    <m/>
    <m/>
    <n v="15000"/>
    <n v="170000"/>
    <m/>
    <m/>
    <m/>
    <s v="Bonenberger, Mark"/>
    <s v="Smith, Todd W."/>
    <m/>
    <m/>
    <n v="1"/>
    <n v="44058"/>
    <m/>
    <s v="Guest, ProSight"/>
    <s v="Independent"/>
    <s v="Aqua"/>
    <d v="2022-07-01T00:00:00"/>
    <s v="Other Programs"/>
  </r>
  <r>
    <x v="1644"/>
    <s v="Item"/>
    <s v="Candidate"/>
    <x v="0"/>
    <m/>
    <s v="Exempt"/>
    <m/>
    <s v="Scott, Cory"/>
    <s v="West"/>
    <s v="2. Pending AFE"/>
    <m/>
    <x v="2"/>
    <m/>
    <n v="37000"/>
    <m/>
    <n v="37000"/>
    <n v="37000"/>
    <n v="0"/>
    <s v="Green"/>
    <n v="37000"/>
    <m/>
    <n v="37000"/>
    <n v="0"/>
    <m/>
    <m/>
    <m/>
    <m/>
    <m/>
    <m/>
    <m/>
    <m/>
    <m/>
    <n v="37000"/>
    <n v="37000"/>
    <s v="No"/>
    <s v="Green"/>
    <d v="2023-07-01T00:00:00"/>
    <m/>
    <m/>
    <m/>
    <d v="2023-06-30T00:00:00"/>
    <m/>
    <m/>
    <m/>
    <m/>
    <m/>
    <m/>
    <m/>
    <m/>
    <m/>
    <m/>
    <m/>
    <m/>
    <m/>
    <m/>
    <n v="37000"/>
    <m/>
    <m/>
    <m/>
    <m/>
    <m/>
    <m/>
    <s v="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5-02T00:00:00"/>
    <m/>
    <m/>
    <x v="2"/>
    <s v="Pipelines and Terminals"/>
    <s v="Operating Infrastructure"/>
    <m/>
    <s v="Sugar Creek"/>
    <s v="BETNB - BET COUNCIL BLUFFS"/>
    <m/>
    <m/>
    <n v="0"/>
    <n v="37000"/>
    <m/>
    <m/>
    <m/>
    <s v="Gardner, Travis"/>
    <m/>
    <m/>
    <m/>
    <n v="1"/>
    <n v="45094"/>
    <m/>
    <s v="Guest, ProSight"/>
    <s v="Independent"/>
    <s v="Aqua"/>
    <d v="2022-08-18T00:00:00"/>
    <s v="Other Programs"/>
  </r>
  <r>
    <x v="1645"/>
    <s v="Item"/>
    <s v="Candidate"/>
    <x v="0"/>
    <m/>
    <s v="Maintenance Framework"/>
    <m/>
    <s v="Stalbaum, Cameron"/>
    <s v="West"/>
    <s v="2. Pending AFE"/>
    <m/>
    <x v="22"/>
    <m/>
    <n v="300000"/>
    <m/>
    <n v="300000"/>
    <n v="300000"/>
    <n v="0"/>
    <s v="Green"/>
    <n v="300000"/>
    <m/>
    <n v="300000"/>
    <n v="0"/>
    <m/>
    <m/>
    <m/>
    <m/>
    <m/>
    <m/>
    <m/>
    <m/>
    <m/>
    <n v="300000"/>
    <n v="300000"/>
    <s v="No"/>
    <s v="Green"/>
    <d v="2023-07-01T00:00:00"/>
    <m/>
    <m/>
    <m/>
    <d v="2023-09-30T00:00:00"/>
    <m/>
    <m/>
    <m/>
    <m/>
    <m/>
    <m/>
    <m/>
    <m/>
    <m/>
    <m/>
    <m/>
    <m/>
    <m/>
    <m/>
    <n v="100000"/>
    <n v="100000"/>
    <n v="100000"/>
    <m/>
    <m/>
    <m/>
    <m/>
    <s v="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5-01T00:00:00"/>
    <m/>
    <m/>
    <x v="2"/>
    <s v="Pipelines and Terminals"/>
    <s v="Operating Infrastructure"/>
    <m/>
    <s v="Sugar Creek"/>
    <s v="BETNB - BET COUNCIL BLUFFS"/>
    <m/>
    <m/>
    <n v="0"/>
    <n v="300000"/>
    <m/>
    <m/>
    <m/>
    <s v="Bonenberger, Mark"/>
    <m/>
    <m/>
    <m/>
    <n v="1"/>
    <n v="45281"/>
    <m/>
    <s v="Guest, ProSight"/>
    <s v="Independent"/>
    <s v="Aqua"/>
    <d v="2022-08-25T00:00:00"/>
    <s v="Other Programs"/>
  </r>
  <r>
    <x v="1646"/>
    <s v="Item"/>
    <s v="Open"/>
    <x v="0"/>
    <s v="BETNB00M2204"/>
    <s v="Maintenance Framework"/>
    <n v="1956947"/>
    <s v="Stalbaum, Cameron"/>
    <s v="West"/>
    <s v="6. Operational"/>
    <s v="Defined"/>
    <x v="28"/>
    <n v="61757"/>
    <m/>
    <m/>
    <n v="61756.98"/>
    <n v="59691"/>
    <n v="2066"/>
    <s v="Yellow"/>
    <m/>
    <m/>
    <m/>
    <n v="61757"/>
    <m/>
    <m/>
    <n v="10000"/>
    <n v="189000"/>
    <m/>
    <n v="199000"/>
    <s v="Phase"/>
    <n v="199000"/>
    <n v="295393"/>
    <m/>
    <n v="295393"/>
    <s v="No"/>
    <s v="Green"/>
    <d v="2022-04-01T00:00:00"/>
    <d v="2022-03-24T00:00:00"/>
    <d v="2022-03-24T00:00:00"/>
    <d v="2022-10-30T00:00:00"/>
    <d v="2022-11-30T00:00:00"/>
    <m/>
    <m/>
    <n v="13189.8"/>
    <n v="595.49"/>
    <n v="45905.919999999998"/>
    <n v="2065.77"/>
    <m/>
    <m/>
    <n v="2066"/>
    <s v="Red"/>
    <m/>
    <m/>
    <m/>
    <m/>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x v="2"/>
    <s v="Pipelines and Terminals"/>
    <s v="Operating Infrastructure"/>
    <m/>
    <s v="Sugar Creek"/>
    <s v="BETNB - BET COUNCIL BLUFFS"/>
    <m/>
    <n v="59691"/>
    <n v="2066"/>
    <m/>
    <m/>
    <n v="233636"/>
    <m/>
    <s v="Clark, Dave"/>
    <s v="Spari, Markella"/>
    <m/>
    <m/>
    <n v="1"/>
    <n v="34649"/>
    <m/>
    <s v="Guest, ProSight"/>
    <s v="Independent"/>
    <s v="Aqua"/>
    <d v="2019-08-28T00:00:00"/>
    <s v="Other Programs"/>
  </r>
  <r>
    <x v="1647"/>
    <s v="Item"/>
    <s v="Open"/>
    <x v="0"/>
    <s v="BETNB00M2303"/>
    <s v="Maintenance Framework"/>
    <n v="2110461"/>
    <s v="Gardner, Travis"/>
    <s v="West"/>
    <s v="6. Operational"/>
    <s v="Drawdown"/>
    <x v="30"/>
    <n v="27943"/>
    <m/>
    <m/>
    <n v="27942.61"/>
    <n v="27000"/>
    <n v="943"/>
    <s v="Yellow"/>
    <m/>
    <m/>
    <m/>
    <n v="27943"/>
    <m/>
    <m/>
    <n v="30242"/>
    <m/>
    <m/>
    <n v="30242"/>
    <s v="Full"/>
    <n v="30242"/>
    <n v="27943"/>
    <m/>
    <n v="27943"/>
    <s v="No"/>
    <s v="Green"/>
    <d v="2023-04-01T00:00:00"/>
    <d v="2023-04-18T00:00:00"/>
    <d v="2023-04-18T00:00:00"/>
    <d v="2023-05-31T00:00:00"/>
    <d v="2023-05-31T00:00:00"/>
    <m/>
    <m/>
    <m/>
    <m/>
    <m/>
    <n v="27942.61"/>
    <m/>
    <m/>
    <n v="27943"/>
    <s v="Red"/>
    <m/>
    <s v="WorkAhead of Schedule"/>
    <m/>
    <m/>
    <m/>
    <m/>
    <m/>
    <m/>
    <m/>
    <m/>
    <m/>
    <s v="5/2/2023 - flasher tester arrived early.  ready to close4/18/23 - Submitted requisition for Flash Tester. 4/11/23 - AFE submitted in Remedy Force."/>
    <d v="2023-05-02T00:00:00"/>
    <s v="Griest, Barbara"/>
    <s v="Griest, Barbara"/>
    <x v="2"/>
    <s v="Pipelines and Terminals"/>
    <s v="Operating Infrastructure"/>
    <m/>
    <s v="Sugar Creek"/>
    <s v="BETNB - BET COUNCIL BLUFFS"/>
    <m/>
    <m/>
    <n v="27943"/>
    <m/>
    <m/>
    <m/>
    <m/>
    <s v="Hopkins, Christa"/>
    <s v="Gardner, Travis W."/>
    <m/>
    <m/>
    <n v="1"/>
    <n v="46919"/>
    <m/>
    <s v="Griest, Barbara"/>
    <s v="Independent"/>
    <s v="Aqua"/>
    <d v="2023-04-10T00:00:00"/>
    <m/>
  </r>
  <r>
    <x v="1648"/>
    <s v="Item"/>
    <s v="Open"/>
    <x v="0"/>
    <s v="BETNB00M2205"/>
    <s v="Maintenance Framework"/>
    <n v="2002621"/>
    <s v="Roth, Aaron"/>
    <s v="West"/>
    <s v="6. Operational"/>
    <s v="Drawdown"/>
    <x v="23"/>
    <n v="45796"/>
    <m/>
    <m/>
    <n v="45796.3"/>
    <n v="44625"/>
    <n v="1172"/>
    <s v="Yellow"/>
    <n v="149600"/>
    <m/>
    <n v="149600"/>
    <n v="-103804"/>
    <m/>
    <m/>
    <n v="15000"/>
    <m/>
    <m/>
    <n v="15000"/>
    <s v="Phase"/>
    <n v="15000"/>
    <n v="60270"/>
    <m/>
    <n v="60270"/>
    <s v="No"/>
    <s v="Green"/>
    <d v="2022-08-01T00:00:00"/>
    <d v="2022-07-11T00:00:00"/>
    <d v="2022-07-11T00:00:00"/>
    <d v="2022-09-01T00:00:00"/>
    <d v="2023-04-30T00:00:00"/>
    <m/>
    <m/>
    <n v="27099.82"/>
    <n v="7879.74"/>
    <n v="9645.02"/>
    <n v="1171.72"/>
    <m/>
    <m/>
    <n v="1172"/>
    <s v="Red"/>
    <m/>
    <m/>
    <m/>
    <m/>
    <m/>
    <m/>
    <m/>
    <m/>
    <m/>
    <m/>
    <m/>
    <s v="4.3 - done, tank is returned to service and temporary piping is removed."/>
    <d v="2023-04-03T00:00:00"/>
    <s v="Hill, Elizabeth"/>
    <m/>
    <x v="2"/>
    <s v="Pipelines and Terminals"/>
    <s v="Integrity"/>
    <m/>
    <s v="Sugar Creek"/>
    <s v="BETNB - BET COUNCIL BLUFFS"/>
    <m/>
    <n v="44625"/>
    <n v="1172"/>
    <m/>
    <m/>
    <n v="14474"/>
    <m/>
    <s v="Stine, Carlton"/>
    <s v="Stine, Carlton"/>
    <m/>
    <m/>
    <n v="1"/>
    <n v="44061"/>
    <m/>
    <s v="Guest, ProSight"/>
    <s v="Independent"/>
    <s v="Aqua"/>
    <d v="2022-07-05T00:00:00"/>
    <s v="Int - Tanks"/>
  </r>
  <r>
    <x v="1649"/>
    <s v="Item"/>
    <s v="Open"/>
    <x v="0"/>
    <s v="BETNB00M2301"/>
    <s v="Maintenance Framework"/>
    <n v="2084420"/>
    <s v="Roth, Aaron"/>
    <s v="West"/>
    <s v="3. Active"/>
    <s v="Defined"/>
    <x v="5"/>
    <n v="189475"/>
    <n v="105000"/>
    <m/>
    <n v="294475"/>
    <n v="241981"/>
    <n v="52494"/>
    <s v="Red"/>
    <n v="330153"/>
    <m/>
    <n v="330153"/>
    <n v="-35678"/>
    <m/>
    <m/>
    <n v="302188"/>
    <m/>
    <m/>
    <n v="302188"/>
    <s v="Phase"/>
    <n v="302188"/>
    <n v="189475"/>
    <n v="105000"/>
    <n v="294475"/>
    <s v="No"/>
    <s v="Green"/>
    <d v="2023-03-01T00:00:00"/>
    <d v="2023-02-06T00:00:00"/>
    <d v="2023-02-06T00:00:00"/>
    <d v="2023-12-31T00:00:00"/>
    <d v="2023-05-31T00:00:00"/>
    <m/>
    <m/>
    <m/>
    <m/>
    <n v="64828.39"/>
    <n v="124646.61"/>
    <n v="70000"/>
    <n v="70000"/>
    <n v="54647"/>
    <s v="Red"/>
    <m/>
    <s v="WorkAhead of Schedule"/>
    <n v="105000"/>
    <m/>
    <m/>
    <m/>
    <m/>
    <m/>
    <m/>
    <m/>
    <m/>
    <s v="5.1 - liner being installed this week. RTS mid-May._x000d__x000a__x000d__x000a__x000d__x000a_VAR: work ahead of schedule - CFC was able to mobilize the last week of April and complete their scope."/>
    <d v="2023-05-01T00:00:00"/>
    <s v="Hill, Elizabeth"/>
    <m/>
    <x v="2"/>
    <s v="Pipelines and Terminals"/>
    <s v="Integrity"/>
    <m/>
    <s v="Sugar Creek"/>
    <s v="BETNB - BET COUNCIL BLUFFS"/>
    <m/>
    <n v="64828"/>
    <n v="229647"/>
    <m/>
    <m/>
    <m/>
    <m/>
    <s v="Stine, Carlton"/>
    <s v="Stine, Carlton"/>
    <m/>
    <m/>
    <n v="1"/>
    <n v="44796"/>
    <m/>
    <s v="Administrator, System"/>
    <s v="Independent"/>
    <s v="Aqua"/>
    <d v="2022-08-17T00:00:00"/>
    <s v="Int - Tanks"/>
  </r>
  <r>
    <x v="1650"/>
    <s v="Item"/>
    <s v="Open"/>
    <x v="1"/>
    <s v="BETNB00E2301"/>
    <s v="Maintenance Framework"/>
    <n v="2051691"/>
    <s v="Roth, Aaron"/>
    <s v="West"/>
    <s v="6. Operational"/>
    <s v="Defined"/>
    <x v="5"/>
    <n v="341787"/>
    <n v="10000"/>
    <m/>
    <n v="351786.87"/>
    <n v="360283"/>
    <n v="-8496"/>
    <s v="Yellow"/>
    <n v="295000"/>
    <m/>
    <n v="295000"/>
    <n v="56787"/>
    <m/>
    <m/>
    <n v="223000"/>
    <m/>
    <m/>
    <n v="223000"/>
    <s v="Phase"/>
    <n v="223000"/>
    <n v="360538"/>
    <n v="10000"/>
    <n v="370538"/>
    <s v="No"/>
    <s v="Green"/>
    <d v="2022-12-01T00:00:00"/>
    <d v="2022-12-07T00:00:00"/>
    <d v="2022-12-07T00:00:00"/>
    <d v="2023-03-20T00:00:00"/>
    <d v="2023-05-31T00:00:00"/>
    <m/>
    <m/>
    <n v="53620.53"/>
    <n v="286597.26"/>
    <n v="10064.77"/>
    <n v="-8495.69"/>
    <m/>
    <m/>
    <n v="-8496"/>
    <s v="Red"/>
    <m/>
    <m/>
    <m/>
    <n v="10000"/>
    <m/>
    <m/>
    <m/>
    <m/>
    <m/>
    <m/>
    <m/>
    <s v="4.3 - done"/>
    <d v="2023-04-03T00:00:00"/>
    <s v="Hill, Elizabeth"/>
    <m/>
    <x v="2"/>
    <s v="Pipelines and Terminals"/>
    <s v="Tank Integrity"/>
    <m/>
    <s v="Sugar Creek"/>
    <s v="BETNB - BET COUNCIL BLUFFS"/>
    <m/>
    <n v="350283"/>
    <n v="1504"/>
    <m/>
    <m/>
    <n v="18751"/>
    <m/>
    <s v="Stine, Carlton"/>
    <s v="Stine, Carlton"/>
    <m/>
    <m/>
    <n v="1"/>
    <n v="44797"/>
    <m/>
    <s v="Administrator, System"/>
    <s v="Independent"/>
    <s v="Aqua"/>
    <d v="2022-08-17T00:00:00"/>
    <s v="Int - Tanks"/>
  </r>
  <r>
    <x v="1651"/>
    <s v="Item"/>
    <s v="Open"/>
    <x v="0"/>
    <s v="BETNB00M2101"/>
    <s v="Maintenance Framework"/>
    <n v="1782244"/>
    <s v="Roth, Aaron"/>
    <s v="West"/>
    <s v="6. Operational"/>
    <s v="Defined"/>
    <x v="5"/>
    <n v="407"/>
    <m/>
    <n v="21330"/>
    <n v="406.9"/>
    <n v="407"/>
    <n v="0"/>
    <s v="Green"/>
    <m/>
    <m/>
    <m/>
    <n v="407"/>
    <m/>
    <m/>
    <n v="247000"/>
    <m/>
    <m/>
    <n v="247000"/>
    <s v="Phase"/>
    <n v="247000"/>
    <n v="286121"/>
    <n v="21330"/>
    <n v="307451"/>
    <s v="No"/>
    <s v="Green"/>
    <d v="2021-01-01T00:00:00"/>
    <d v="2020-12-02T00:00:00"/>
    <d v="2020-12-02T00:00:00"/>
    <d v="2021-12-31T00:00:00"/>
    <d v="2022-10-15T00:00:00"/>
    <m/>
    <m/>
    <n v="406.9"/>
    <m/>
    <m/>
    <m/>
    <m/>
    <m/>
    <m/>
    <m/>
    <m/>
    <m/>
    <m/>
    <m/>
    <m/>
    <m/>
    <m/>
    <m/>
    <m/>
    <m/>
    <n v="21330"/>
    <s v="1.3 - done, tank is RTS. VAR due to trailing inspector costs"/>
    <d v="2023-01-03T00:00:00"/>
    <s v="Hill, Elizabeth"/>
    <m/>
    <x v="2"/>
    <s v="Pipelines and Terminals"/>
    <s v="Integrity"/>
    <m/>
    <s v="Sugar Creek"/>
    <s v="BETNB - BET COUNCIL BLUFFS"/>
    <m/>
    <n v="407"/>
    <n v="0"/>
    <m/>
    <m/>
    <n v="263242"/>
    <m/>
    <s v="Stine, Carlton"/>
    <s v="Bassani, Joel D."/>
    <s v="N/A"/>
    <m/>
    <n v="1"/>
    <n v="30071"/>
    <m/>
    <s v="Guest, ProSight"/>
    <s v="Independent"/>
    <s v="Aqua"/>
    <d v="2018-07-26T00:00:00"/>
    <s v="Int - Tanks"/>
  </r>
  <r>
    <x v="1652"/>
    <s v="Item"/>
    <s v="Open"/>
    <x v="0"/>
    <s v="BETNB00M2206"/>
    <s v="Exempt"/>
    <n v="2036764"/>
    <s v="Gardner, Travis"/>
    <s v="West"/>
    <s v="6. Operational"/>
    <s v="Drawdown"/>
    <x v="2"/>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m/>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x v="2"/>
    <s v="Pipelines and Terminals"/>
    <s v="Operating Infrastructure"/>
    <m/>
    <s v="Sugar Creek"/>
    <s v="BETNB - BET COUNCIL BLUFFS"/>
    <m/>
    <n v="8321"/>
    <n v="0"/>
    <m/>
    <m/>
    <n v="17745"/>
    <m/>
    <s v="Gardner, Travis"/>
    <s v="Gardner, Travis W."/>
    <m/>
    <m/>
    <n v="1"/>
    <n v="46008"/>
    <m/>
    <s v="Gardner, Travis"/>
    <s v="Independent"/>
    <s v="Aqua"/>
    <d v="2022-10-06T00:00:00"/>
    <s v="Other Programs"/>
  </r>
  <r>
    <x v="1653"/>
    <s v="Item"/>
    <s v="Open"/>
    <x v="1"/>
    <s v="BETNB00E2303"/>
    <s v="Exempt"/>
    <n v="2093238"/>
    <s v="Gardner, Travis"/>
    <s v="West"/>
    <s v="6. Operational"/>
    <s v="Drawdown"/>
    <x v="25"/>
    <n v="12748"/>
    <n v="1"/>
    <m/>
    <n v="12749.2"/>
    <n v="11001"/>
    <n v="1748"/>
    <s v="Red"/>
    <m/>
    <n v="11000"/>
    <n v="11000"/>
    <n v="1749"/>
    <m/>
    <m/>
    <n v="11000"/>
    <m/>
    <m/>
    <n v="11000"/>
    <s v="Full"/>
    <n v="11000"/>
    <n v="12748"/>
    <n v="1"/>
    <n v="12749"/>
    <s v="No"/>
    <s v="Green"/>
    <d v="2023-04-01T00:00:00"/>
    <d v="2023-02-28T00:00:00"/>
    <d v="2023-02-28T00:00:00"/>
    <d v="2023-04-28T00:00:00"/>
    <d v="2023-04-28T00:00:00"/>
    <m/>
    <m/>
    <m/>
    <m/>
    <m/>
    <n v="12748.2"/>
    <n v="11000"/>
    <n v="11000"/>
    <n v="1748"/>
    <s v="Red"/>
    <m/>
    <m/>
    <m/>
    <m/>
    <m/>
    <m/>
    <m/>
    <m/>
    <m/>
    <n v="1"/>
    <m/>
    <s v="5/2/2023 - work completed.  4/4/2023 - emergent project working on issuing PO's"/>
    <d v="2023-05-02T00:00:00"/>
    <s v="Hill, Elizabeth"/>
    <m/>
    <x v="2"/>
    <s v="Pipelines and Terminals"/>
    <s v="Station/Terminal"/>
    <m/>
    <s v="Sugar Creek"/>
    <s v="BETNB - BET COUNCIL BLUFFS"/>
    <m/>
    <m/>
    <n v="12748"/>
    <m/>
    <n v="1"/>
    <m/>
    <m/>
    <s v="Ashley, Robert"/>
    <s v="Gardner, Travis W."/>
    <s v="N/A"/>
    <m/>
    <n v="1"/>
    <n v="46656"/>
    <m/>
    <s v="Gardner, Travis"/>
    <s v="JDE Child"/>
    <s v="Burnt Orange"/>
    <d v="2023-02-28T00:00:00"/>
    <m/>
  </r>
  <r>
    <x v="1654"/>
    <s v="Item"/>
    <s v="Candidate"/>
    <x v="0"/>
    <m/>
    <s v="Maintenance Framework"/>
    <m/>
    <s v="Henfling, Mike"/>
    <s v="West"/>
    <s v="2. Pending AFE"/>
    <m/>
    <x v="26"/>
    <m/>
    <n v="70000"/>
    <m/>
    <n v="70000"/>
    <n v="70000"/>
    <n v="0"/>
    <s v="Green"/>
    <n v="70000"/>
    <m/>
    <n v="70000"/>
    <n v="0"/>
    <m/>
    <m/>
    <m/>
    <m/>
    <m/>
    <m/>
    <m/>
    <m/>
    <m/>
    <n v="150000"/>
    <n v="150000"/>
    <s v="No"/>
    <s v="Green"/>
    <d v="2023-07-01T00:00:00"/>
    <m/>
    <m/>
    <m/>
    <d v="2023-08-31T00:00:00"/>
    <m/>
    <m/>
    <m/>
    <m/>
    <m/>
    <m/>
    <n v="0"/>
    <n v="0"/>
    <n v="0"/>
    <s v="Green"/>
    <m/>
    <m/>
    <n v="0"/>
    <n v="0"/>
    <n v="5000"/>
    <n v="30000"/>
    <n v="35000"/>
    <m/>
    <m/>
    <m/>
    <m/>
    <s v="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5-02T00:00:00"/>
    <m/>
    <m/>
    <x v="2"/>
    <s v="Pipelines and Terminals"/>
    <s v="Operating Infrastructure"/>
    <m/>
    <s v="North East Ohio"/>
    <s v="BETYH - BET CUYAHOGA"/>
    <m/>
    <m/>
    <n v="0"/>
    <n v="70000"/>
    <m/>
    <m/>
    <m/>
    <s v="Jakubowski, Gregory"/>
    <m/>
    <m/>
    <m/>
    <n v="1"/>
    <n v="45091"/>
    <m/>
    <s v="Guest, ProSight"/>
    <s v="Independent"/>
    <s v="Aqua"/>
    <d v="2022-08-18T00:00:00"/>
    <s v="Other Programs"/>
  </r>
  <r>
    <x v="1655"/>
    <s v="Item"/>
    <s v="Open"/>
    <x v="0"/>
    <s v="BETYH00M2204"/>
    <s v="Maintenance Framework"/>
    <n v="2002639"/>
    <s v="Gardner, Travis"/>
    <s v="West"/>
    <s v="7. Closed"/>
    <s v="Drawdown"/>
    <x v="33"/>
    <n v="-245"/>
    <m/>
    <m/>
    <n v="-244.86"/>
    <n v="-245"/>
    <n v="0"/>
    <s v="Green"/>
    <m/>
    <m/>
    <m/>
    <n v="-245"/>
    <m/>
    <m/>
    <n v="68000"/>
    <m/>
    <m/>
    <n v="68000"/>
    <s v="Full"/>
    <n v="68000"/>
    <n v="60551"/>
    <m/>
    <n v="60551"/>
    <s v="No"/>
    <s v="Green"/>
    <d v="2022-08-01T00:00:00"/>
    <d v="2022-07-28T00:00:00"/>
    <d v="2022-07-28T00:00:00"/>
    <d v="2022-09-23T00:00:00"/>
    <d v="2022-09-23T00:00:00"/>
    <m/>
    <m/>
    <n v="0"/>
    <n v="-244.86"/>
    <m/>
    <m/>
    <m/>
    <m/>
    <m/>
    <m/>
    <m/>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x v="2"/>
    <s v="Pipelines and Terminals"/>
    <s v="Operating Infrastructure"/>
    <m/>
    <s v="North East Ohio"/>
    <s v="BETYH - BET CUYAHOGA"/>
    <m/>
    <n v="-245"/>
    <n v="0"/>
    <m/>
    <m/>
    <n v="60796"/>
    <m/>
    <s v="Karl, Marissa"/>
    <s v="Spitz, Nicholas P."/>
    <m/>
    <m/>
    <n v="1"/>
    <n v="44190"/>
    <m/>
    <s v="Gardner, Travis"/>
    <s v="Independent"/>
    <s v="Aqua"/>
    <d v="2022-07-19T00:00:00"/>
    <s v="Other Programs"/>
  </r>
  <r>
    <x v="1656"/>
    <s v="Item"/>
    <s v="Candidate"/>
    <x v="1"/>
    <m/>
    <s v="Exempt"/>
    <m/>
    <s v="Smith, Kyle"/>
    <s v="West"/>
    <s v="5. Deferred"/>
    <m/>
    <x v="2"/>
    <m/>
    <m/>
    <m/>
    <n v="0"/>
    <m/>
    <n v="0"/>
    <s v="Green"/>
    <n v="26000"/>
    <m/>
    <n v="26000"/>
    <n v="-26000"/>
    <m/>
    <m/>
    <m/>
    <m/>
    <m/>
    <m/>
    <m/>
    <m/>
    <m/>
    <n v="52000"/>
    <n v="52000"/>
    <s v="No"/>
    <s v="Green"/>
    <d v="2024-09-01T00:00:00"/>
    <m/>
    <m/>
    <m/>
    <d v="2024-09-30T00:00:00"/>
    <m/>
    <m/>
    <m/>
    <m/>
    <m/>
    <m/>
    <m/>
    <m/>
    <m/>
    <m/>
    <m/>
    <m/>
    <m/>
    <m/>
    <m/>
    <m/>
    <m/>
    <m/>
    <m/>
    <m/>
    <m/>
    <s v="4/5/23 Deferred until 2024"/>
    <d v="2023-04-05T00:00:00"/>
    <m/>
    <m/>
    <x v="2"/>
    <s v="Pipelines and Terminals"/>
    <s v="Station/Terminal"/>
    <m/>
    <s v="Southern Ohio"/>
    <s v="BETDO - DAYTON BET TERMINAL"/>
    <m/>
    <m/>
    <n v="0"/>
    <m/>
    <m/>
    <m/>
    <n v="26000"/>
    <s v="Gardner, Travis"/>
    <m/>
    <m/>
    <m/>
    <n v="1"/>
    <n v="45226"/>
    <m/>
    <s v="Guest, ProSight"/>
    <s v="Independent"/>
    <s v="Aqua"/>
    <d v="2022-08-23T00:00:00"/>
    <s v="Other Programs"/>
  </r>
  <r>
    <x v="1657"/>
    <s v="Item"/>
    <s v="Open"/>
    <x v="1"/>
    <s v="BETDO00E2302"/>
    <s v="Maintenance Framework"/>
    <n v="2094411"/>
    <s v="Smith, Kyle"/>
    <s v="West"/>
    <s v="3. Active"/>
    <s v="Defined"/>
    <x v="33"/>
    <m/>
    <n v="13500"/>
    <m/>
    <n v="13500"/>
    <n v="13500"/>
    <n v="0"/>
    <s v="Green"/>
    <n v="16000"/>
    <m/>
    <n v="16000"/>
    <n v="-2500"/>
    <m/>
    <m/>
    <n v="12635"/>
    <m/>
    <n v="8865"/>
    <n v="21500"/>
    <s v="Full"/>
    <n v="21500"/>
    <m/>
    <n v="21500"/>
    <n v="21500"/>
    <s v="No"/>
    <s v="Green"/>
    <d v="2023-05-01T00:00:00"/>
    <d v="2023-03-09T00:00:00"/>
    <d v="2023-03-09T00:00:00"/>
    <d v="2023-07-30T00:00:00"/>
    <d v="2023-05-31T00:00:00"/>
    <m/>
    <m/>
    <m/>
    <m/>
    <m/>
    <m/>
    <m/>
    <m/>
    <m/>
    <m/>
    <m/>
    <m/>
    <n v="13500"/>
    <m/>
    <m/>
    <m/>
    <m/>
    <m/>
    <m/>
    <m/>
    <m/>
    <s v="4/238/23 Cut PO to Degen"/>
    <d v="2023-04-28T00:00:00"/>
    <s v="Hill, Elizabeth"/>
    <m/>
    <x v="2"/>
    <s v="Pipelines and Terminals"/>
    <s v="Station/Terminal"/>
    <m/>
    <s v="Southern Ohio"/>
    <s v="BETDO - DAYTON BET TERMINAL"/>
    <m/>
    <m/>
    <n v="13500"/>
    <m/>
    <m/>
    <m/>
    <m/>
    <s v="Karl, Marissa"/>
    <s v="Gardner, Travis W."/>
    <m/>
    <m/>
    <n v="1"/>
    <n v="45225"/>
    <m/>
    <s v="Guest, ProSight"/>
    <s v="Independent"/>
    <s v="Aqua"/>
    <d v="2022-08-23T00:00:00"/>
    <s v="Other Programs"/>
  </r>
  <r>
    <x v="1658"/>
    <s v="Item"/>
    <s v="Open"/>
    <x v="1"/>
    <s v="BETDO00E2301"/>
    <s v="Exempt"/>
    <n v="2076582"/>
    <s v="Smith, Kyle"/>
    <s v="West"/>
    <s v="3. Active"/>
    <s v="Defined"/>
    <x v="2"/>
    <m/>
    <n v="25000"/>
    <m/>
    <n v="25000"/>
    <n v="25000"/>
    <n v="0"/>
    <s v="Green"/>
    <n v="25000"/>
    <m/>
    <n v="25000"/>
    <n v="0"/>
    <m/>
    <m/>
    <n v="27460"/>
    <m/>
    <n v="22540"/>
    <n v="27460"/>
    <s v="Full"/>
    <n v="50000"/>
    <m/>
    <n v="50000"/>
    <n v="50000"/>
    <s v="No"/>
    <s v="Green"/>
    <d v="2023-06-01T00:00:00"/>
    <d v="2023-01-24T00:00:00"/>
    <d v="2023-01-24T00:00:00"/>
    <d v="2023-04-30T00:00:00"/>
    <d v="2023-04-30T00:00:00"/>
    <m/>
    <m/>
    <m/>
    <m/>
    <m/>
    <m/>
    <m/>
    <m/>
    <m/>
    <m/>
    <m/>
    <m/>
    <m/>
    <n v="25000"/>
    <m/>
    <m/>
    <m/>
    <m/>
    <m/>
    <m/>
    <m/>
    <s v="4/28/23 Trying to get vendor reactivated in JDE"/>
    <d v="2023-04-28T00:00:00"/>
    <s v="Hill, Elizabeth"/>
    <m/>
    <x v="2"/>
    <s v="Pipelines and Terminals"/>
    <s v="Station/Terminal"/>
    <m/>
    <s v="Southern Ohio"/>
    <s v="BETDO - DAYTON BET TERMINAL"/>
    <m/>
    <m/>
    <n v="25000"/>
    <m/>
    <m/>
    <m/>
    <m/>
    <s v="Gardner, Travis"/>
    <s v="Gardner, Travis W."/>
    <m/>
    <m/>
    <n v="1"/>
    <n v="45227"/>
    <m/>
    <s v="Guest, ProSight"/>
    <s v="Independent"/>
    <s v="Aqua"/>
    <d v="2022-08-23T00:00:00"/>
    <s v="Other Programs"/>
  </r>
  <r>
    <x v="1659"/>
    <s v="Item"/>
    <s v="Open"/>
    <x v="1"/>
    <s v="DS150TOE2201"/>
    <s v="Maintenance Framework"/>
    <n v="2021564"/>
    <s v="Brown, Jeff"/>
    <s v="West"/>
    <s v="7. Closed"/>
    <s v="Defined"/>
    <x v="6"/>
    <n v="0"/>
    <m/>
    <m/>
    <n v="0.48"/>
    <n v="0"/>
    <n v="0"/>
    <s v="Green"/>
    <m/>
    <m/>
    <m/>
    <n v="0"/>
    <m/>
    <m/>
    <n v="140000"/>
    <m/>
    <m/>
    <n v="140000"/>
    <s v="Full"/>
    <n v="140000"/>
    <n v="77643"/>
    <m/>
    <n v="77643"/>
    <s v="No"/>
    <s v="Green"/>
    <d v="2022-11-01T00:00:00"/>
    <d v="2022-09-02T00:00:00"/>
    <d v="2022-09-02T00:00:00"/>
    <d v="2022-12-31T00:00:00"/>
    <d v="2022-11-30T00:00:00"/>
    <m/>
    <m/>
    <n v="0.48"/>
    <m/>
    <m/>
    <m/>
    <m/>
    <m/>
    <m/>
    <m/>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x v="2"/>
    <s v="Pipelines and Terminals"/>
    <s v="Corrosion"/>
    <m/>
    <s v="Toledo"/>
    <s v="DE150TO - DELTA TO TOLEDO"/>
    <m/>
    <n v="0"/>
    <n v="0"/>
    <m/>
    <m/>
    <n v="77642"/>
    <m/>
    <s v="Geib, Rob"/>
    <s v="Geib, Robert"/>
    <m/>
    <m/>
    <n v="1"/>
    <n v="42665"/>
    <m/>
    <s v="Clark, David"/>
    <s v="Independent"/>
    <s v="Aqua"/>
    <d v="2022-01-04T00:00:00"/>
    <s v="Int - Accel Corr &amp; FI"/>
  </r>
  <r>
    <x v="1660"/>
    <s v="Item"/>
    <s v="Open"/>
    <x v="0"/>
    <s v="BETIT00M2301"/>
    <s v="Maintenance Framework"/>
    <n v="2094280"/>
    <s v="Hassan, Mohammad"/>
    <s v="West"/>
    <s v="3. Active"/>
    <s v="Defined"/>
    <x v="19"/>
    <n v="33057"/>
    <n v="122900"/>
    <m/>
    <n v="155956.56"/>
    <n v="154995"/>
    <n v="961"/>
    <s v="Yellow"/>
    <n v="190000"/>
    <m/>
    <n v="190000"/>
    <n v="-34043"/>
    <m/>
    <m/>
    <n v="155000"/>
    <m/>
    <m/>
    <n v="155000"/>
    <s v="Full"/>
    <n v="155000"/>
    <n v="33057"/>
    <n v="122900"/>
    <n v="155957"/>
    <s v="No"/>
    <s v="Green"/>
    <d v="2023-03-01T00:00:00"/>
    <d v="2023-03-08T00:00:00"/>
    <d v="2023-03-08T00:00:00"/>
    <d v="2023-07-31T00:00:00"/>
    <d v="2023-07-31T00:00:00"/>
    <m/>
    <m/>
    <m/>
    <m/>
    <n v="17495.45"/>
    <n v="15561.11"/>
    <n v="2500"/>
    <n v="2500"/>
    <n v="13061"/>
    <s v="Red"/>
    <m/>
    <s v="WorkAhead of Schedule"/>
    <n v="23000"/>
    <n v="50000"/>
    <n v="49900"/>
    <m/>
    <m/>
    <m/>
    <m/>
    <m/>
    <m/>
    <s v="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5-02T00:00:00"/>
    <s v="Griest, Barbara"/>
    <m/>
    <x v="2"/>
    <s v="Pipelines and Terminals"/>
    <s v="Operating Infrastructure"/>
    <m/>
    <s v="Wayne Terminals"/>
    <s v="BETIT - BET DEARBORN"/>
    <m/>
    <n v="17495"/>
    <n v="88561"/>
    <n v="49900"/>
    <m/>
    <m/>
    <m/>
    <s v="Younce, Michael"/>
    <s v="Younce, Michael"/>
    <s v="N/A"/>
    <m/>
    <n v="1"/>
    <n v="20530"/>
    <m/>
    <s v="Guest, ProSight"/>
    <s v="Independent"/>
    <s v="Aqua"/>
    <d v="2016-08-23T00:00:00"/>
    <s v="Other Programs"/>
  </r>
  <r>
    <x v="1661"/>
    <s v="Item"/>
    <s v="Open"/>
    <x v="0"/>
    <s v="DB00000M2301"/>
    <s v="Maintenance Framework"/>
    <n v="2084433"/>
    <s v="Arch, Stefan"/>
    <s v="West"/>
    <s v="3. Active"/>
    <s v="Defined"/>
    <x v="5"/>
    <m/>
    <n v="98504"/>
    <m/>
    <n v="98504"/>
    <n v="98504"/>
    <n v="0"/>
    <s v="Green"/>
    <n v="98504"/>
    <m/>
    <n v="98504"/>
    <n v="0"/>
    <m/>
    <m/>
    <n v="103400"/>
    <m/>
    <m/>
    <n v="103400"/>
    <s v="Phase"/>
    <n v="103400"/>
    <m/>
    <n v="98504"/>
    <n v="98504"/>
    <s v="No"/>
    <s v="Green"/>
    <d v="2023-08-01T00:00:00"/>
    <d v="2023-02-06T00:00:00"/>
    <d v="2023-02-06T00:00:00"/>
    <d v="2023-12-31T00:00:00"/>
    <d v="2023-12-31T00:00:00"/>
    <m/>
    <m/>
    <m/>
    <m/>
    <m/>
    <m/>
    <m/>
    <m/>
    <m/>
    <m/>
    <m/>
    <m/>
    <m/>
    <m/>
    <m/>
    <n v="24626"/>
    <n v="49252"/>
    <n v="24626"/>
    <m/>
    <m/>
    <m/>
    <s v="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5-01T00:00:00"/>
    <s v="Hill, Elizabeth"/>
    <m/>
    <x v="2"/>
    <s v="Pipelines and Terminals"/>
    <s v="Integrity"/>
    <m/>
    <s v="Wayne Terminals"/>
    <s v="DB - DEARBORN TERMINAL"/>
    <m/>
    <m/>
    <n v="0"/>
    <n v="73878"/>
    <n v="24626"/>
    <m/>
    <m/>
    <s v="Stine, Carlton"/>
    <s v="Stine, Carlton"/>
    <m/>
    <m/>
    <n v="1"/>
    <n v="44798"/>
    <m/>
    <s v="Administrator, System"/>
    <s v="Independent"/>
    <s v="Aqua"/>
    <d v="2022-08-17T00:00:00"/>
    <s v="Int - Tanks"/>
  </r>
  <r>
    <x v="1662"/>
    <s v="Item"/>
    <s v="Open"/>
    <x v="0"/>
    <s v="DB00000M2201"/>
    <s v="Maintenance Framework"/>
    <n v="1956779"/>
    <s v="Parker, Brian"/>
    <s v="West"/>
    <s v="7. Closed"/>
    <s v="Defined"/>
    <x v="24"/>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m/>
    <m/>
    <m/>
    <m/>
    <m/>
    <m/>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x v="2"/>
    <s v="Pipelines and Terminals"/>
    <s v="Operating Infrastructure"/>
    <m/>
    <s v="Wayne Pipeline"/>
    <s v="DB - DEARBORN TERMINAL"/>
    <m/>
    <n v="8419"/>
    <n v="0"/>
    <m/>
    <m/>
    <n v="83609"/>
    <m/>
    <s v="Oey, Alex"/>
    <s v="Gardner, Travis W."/>
    <m/>
    <m/>
    <n v="1"/>
    <n v="37793"/>
    <m/>
    <s v="Guest, ProSight"/>
    <s v="Independent"/>
    <s v="Aqua"/>
    <d v="2020-08-12T00:00:00"/>
    <s v="Other Programs"/>
  </r>
  <r>
    <x v="1663"/>
    <s v="Item"/>
    <s v="Candidate"/>
    <x v="0"/>
    <m/>
    <s v="Exempt"/>
    <m/>
    <s v="Parker, Brian"/>
    <s v="West"/>
    <s v="8. Canceled"/>
    <m/>
    <x v="24"/>
    <m/>
    <m/>
    <m/>
    <n v="0"/>
    <m/>
    <n v="0"/>
    <s v="Green"/>
    <m/>
    <m/>
    <m/>
    <m/>
    <m/>
    <m/>
    <m/>
    <m/>
    <m/>
    <m/>
    <m/>
    <m/>
    <m/>
    <m/>
    <m/>
    <s v="No"/>
    <s v="Green"/>
    <m/>
    <m/>
    <m/>
    <m/>
    <d v="2022-12-01T00:00:00"/>
    <m/>
    <m/>
    <m/>
    <m/>
    <m/>
    <m/>
    <m/>
    <m/>
    <m/>
    <m/>
    <m/>
    <m/>
    <m/>
    <m/>
    <m/>
    <m/>
    <m/>
    <m/>
    <m/>
    <m/>
    <m/>
    <s v="1/31/2023 - funds used for emergent Wayne Station Replace WS209WW Scraper Bypass Valve.  This project will be canceled.  1/3/23 - this budget amount is available since all of this was completed on Dec 1, 2022."/>
    <d v="2023-01-31T00:00:00"/>
    <m/>
    <m/>
    <x v="2"/>
    <s v="Pipelines and Terminals"/>
    <s v="Operating Infrastructure"/>
    <m/>
    <s v="Wayne Pipeline"/>
    <s v="DB - DEARBORN TERMINAL"/>
    <m/>
    <m/>
    <n v="0"/>
    <m/>
    <m/>
    <m/>
    <m/>
    <s v="Oey, Alex"/>
    <m/>
    <m/>
    <m/>
    <n v="1"/>
    <n v="45155"/>
    <m/>
    <s v="Guest, ProSight"/>
    <s v="Independent"/>
    <s v="Aqua"/>
    <d v="2022-08-23T00:00:00"/>
    <s v="Other Programs"/>
  </r>
  <r>
    <x v="1664"/>
    <s v="Item"/>
    <s v="Open"/>
    <x v="0"/>
    <s v="BETIT00M2302"/>
    <s v="Exempt"/>
    <n v="2111851"/>
    <s v="Brown, Jeff"/>
    <s v="West"/>
    <s v="3. Active"/>
    <s v="Defined"/>
    <x v="9"/>
    <m/>
    <n v="120000"/>
    <m/>
    <n v="120000"/>
    <n v="120000"/>
    <n v="0"/>
    <s v="Green"/>
    <n v="120000"/>
    <m/>
    <n v="120000"/>
    <n v="0"/>
    <m/>
    <m/>
    <n v="126374"/>
    <m/>
    <m/>
    <n v="126374"/>
    <s v="Full"/>
    <n v="126374"/>
    <m/>
    <n v="120000"/>
    <n v="120000"/>
    <s v="No"/>
    <s v="Green"/>
    <d v="2023-07-01T00:00:00"/>
    <d v="2023-04-18T00:00:00"/>
    <d v="2023-04-18T00:00:00"/>
    <d v="2022-12-31T00:00:00"/>
    <d v="2023-09-30T00:00:00"/>
    <m/>
    <m/>
    <m/>
    <m/>
    <m/>
    <m/>
    <m/>
    <m/>
    <m/>
    <m/>
    <m/>
    <m/>
    <m/>
    <m/>
    <n v="20000"/>
    <n v="50000"/>
    <n v="50000"/>
    <m/>
    <m/>
    <m/>
    <m/>
    <s v="5-1-23 AFE Approved and material is on order._x000d__x000a_4-3-23 AFE ROUTING_x000d__x000a_3-2-23 CONTACTING 22 BID CONTRACTOR FOR THIS WORK7-7-22 NO FUNDS WORK DEFERED 23"/>
    <d v="2023-05-01T00:00:00"/>
    <s v="Griest, Barbara"/>
    <m/>
    <x v="2"/>
    <s v="Pipelines and Terminals"/>
    <s v="Integrity"/>
    <m/>
    <s v="Wayne Pipeline"/>
    <s v="BETIT - BET DEARBORN"/>
    <m/>
    <m/>
    <n v="0"/>
    <n v="120000"/>
    <m/>
    <m/>
    <m/>
    <s v="Geib, Rob"/>
    <s v="Geib, Robert"/>
    <m/>
    <m/>
    <n v="1"/>
    <n v="41073"/>
    <m/>
    <s v="Guest, ProSight"/>
    <s v="Independent"/>
    <s v="Aqua"/>
    <d v="2021-08-06T00:00:00"/>
    <s v="Int - Planned Corr &amp; FI"/>
  </r>
  <r>
    <x v="1665"/>
    <s v="Item"/>
    <s v="Open"/>
    <x v="0"/>
    <s v="BETIT00M2202"/>
    <s v="Maintenance Framework"/>
    <n v="2022623"/>
    <s v="Fink, Ryan"/>
    <s v="West"/>
    <s v="7. Closed"/>
    <s v="Defined"/>
    <x v="29"/>
    <n v="529"/>
    <m/>
    <m/>
    <n v="529.35"/>
    <n v="529"/>
    <n v="0"/>
    <s v="Green"/>
    <m/>
    <m/>
    <m/>
    <n v="529"/>
    <m/>
    <m/>
    <n v="36000"/>
    <m/>
    <m/>
    <n v="36000"/>
    <s v="Full"/>
    <n v="36000"/>
    <n v="19037"/>
    <m/>
    <n v="19037"/>
    <s v="No"/>
    <s v="Green"/>
    <d v="2022-10-01T00:00:00"/>
    <d v="2022-09-14T00:00:00"/>
    <d v="2022-09-14T00:00:00"/>
    <d v="2022-10-28T00:00:00"/>
    <d v="2022-12-31T00:00:00"/>
    <m/>
    <m/>
    <n v="529.35"/>
    <m/>
    <m/>
    <m/>
    <m/>
    <m/>
    <m/>
    <m/>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x v="2"/>
    <s v="Pipelines and Terminals"/>
    <s v="Operating Infrastructure"/>
    <m/>
    <s v="Wayne Pipeline"/>
    <s v="BETIT - BET DEARBORN"/>
    <m/>
    <n v="529"/>
    <n v="0"/>
    <m/>
    <m/>
    <n v="18507"/>
    <m/>
    <s v="Forsey, Frank"/>
    <s v="Ransom, Paul"/>
    <m/>
    <m/>
    <n v="1"/>
    <n v="40754"/>
    <m/>
    <s v="Gardner, Travis"/>
    <s v="Independent"/>
    <s v="Aqua"/>
    <d v="2021-07-27T00:00:00"/>
    <s v="Other Programs"/>
  </r>
  <r>
    <x v="1666"/>
    <s v="Item"/>
    <s v="Open"/>
    <x v="0"/>
    <s v="BETIT00M2201"/>
    <s v="Maintenance Framework"/>
    <n v="1956290"/>
    <s v="Hassan, Mohammad"/>
    <s v="West"/>
    <s v="3. Active"/>
    <s v="Drawdown"/>
    <x v="25"/>
    <n v="2481"/>
    <n v="518000"/>
    <m/>
    <n v="520480.57"/>
    <n v="519848"/>
    <n v="633"/>
    <s v="Yellow"/>
    <n v="400000"/>
    <m/>
    <n v="400000"/>
    <n v="120481"/>
    <m/>
    <m/>
    <n v="100000"/>
    <n v="549838"/>
    <m/>
    <n v="649838"/>
    <s v="Full"/>
    <n v="649838"/>
    <n v="133202"/>
    <n v="518000"/>
    <n v="651202"/>
    <s v="No"/>
    <s v="Green"/>
    <d v="2022-03-01T00:00:00"/>
    <d v="2022-04-26T00:00:00"/>
    <d v="2022-04-26T00:00:00"/>
    <d v="2022-10-30T00:00:00"/>
    <d v="2023-09-30T00:00:00"/>
    <m/>
    <m/>
    <n v="600.08000000000004"/>
    <n v="613.87"/>
    <n v="633.86"/>
    <n v="632.76"/>
    <m/>
    <m/>
    <n v="633"/>
    <s v="Red"/>
    <m/>
    <m/>
    <n v="100000"/>
    <n v="100000"/>
    <n v="100000"/>
    <n v="100000"/>
    <n v="100000"/>
    <n v="18000"/>
    <m/>
    <m/>
    <m/>
    <s v="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5-02T00:00:00"/>
    <s v="Hill, Elizabeth"/>
    <m/>
    <x v="2"/>
    <s v="Pipelines and Terminals"/>
    <s v="Operating Infrastructure"/>
    <m/>
    <s v="Wayne Terminals"/>
    <s v="BETIT - BET DEARBORN"/>
    <m/>
    <n v="1848"/>
    <n v="200633"/>
    <n v="300000"/>
    <n v="18000"/>
    <n v="130721"/>
    <m/>
    <s v="Ashley, Robert"/>
    <s v="Spitz, Nicholas P."/>
    <m/>
    <m/>
    <n v="1"/>
    <n v="43183"/>
    <m/>
    <s v="Guest, ProSight"/>
    <s v="Independent"/>
    <s v="Aqua"/>
    <d v="2022-03-16T00:00:00"/>
    <s v="Other Programs"/>
  </r>
  <r>
    <x v="1667"/>
    <s v="Item"/>
    <s v="Candidate"/>
    <x v="1"/>
    <m/>
    <s v="Maintenance Framework"/>
    <m/>
    <s v="Scott, Cory"/>
    <s v="West"/>
    <s v="2. Pending AFE"/>
    <m/>
    <x v="28"/>
    <m/>
    <n v="56000"/>
    <m/>
    <n v="56000"/>
    <n v="56000"/>
    <n v="0"/>
    <s v="Green"/>
    <n v="56000"/>
    <m/>
    <n v="56000"/>
    <n v="0"/>
    <m/>
    <m/>
    <m/>
    <m/>
    <m/>
    <m/>
    <m/>
    <m/>
    <m/>
    <n v="56000"/>
    <n v="56000"/>
    <s v="No"/>
    <s v="Green"/>
    <d v="2023-06-01T00:00:00"/>
    <m/>
    <m/>
    <m/>
    <d v="2023-07-31T00:00:00"/>
    <m/>
    <m/>
    <m/>
    <m/>
    <m/>
    <m/>
    <m/>
    <m/>
    <m/>
    <m/>
    <m/>
    <m/>
    <m/>
    <n v="10000"/>
    <m/>
    <m/>
    <n v="46000"/>
    <m/>
    <m/>
    <m/>
    <m/>
    <s v="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5-02T00:00:00"/>
    <m/>
    <m/>
    <x v="2"/>
    <s v="Pipelines and Terminals"/>
    <s v="Station/Terminal"/>
    <m/>
    <s v="Sugar Creek"/>
    <s v="BETOI - BET DES MOINES"/>
    <m/>
    <m/>
    <n v="10000"/>
    <n v="46000"/>
    <m/>
    <m/>
    <m/>
    <s v="Spari, Markella"/>
    <m/>
    <m/>
    <m/>
    <n v="1"/>
    <n v="45168"/>
    <m/>
    <s v="Administrator, System"/>
    <s v="Independent"/>
    <s v="Aqua"/>
    <d v="2022-08-23T00:00:00"/>
    <s v="Other Programs"/>
  </r>
  <r>
    <x v="1668"/>
    <s v="Item"/>
    <s v="Open"/>
    <x v="0"/>
    <s v="BETOI00M2202"/>
    <s v="Maintenance Framework"/>
    <n v="2003598"/>
    <s v="Scott, Cory"/>
    <s v="West"/>
    <s v="3. Active"/>
    <s v="Defined"/>
    <x v="2"/>
    <n v="17399"/>
    <n v="3000"/>
    <m/>
    <n v="20398.72"/>
    <n v="21350"/>
    <n v="-951"/>
    <s v="Yellow"/>
    <m/>
    <m/>
    <m/>
    <n v="20399"/>
    <m/>
    <m/>
    <n v="23000"/>
    <n v="28000"/>
    <m/>
    <n v="51000"/>
    <s v="Full"/>
    <n v="51000"/>
    <n v="47176"/>
    <n v="3000"/>
    <n v="50176"/>
    <s v="No"/>
    <s v="Green"/>
    <d v="2022-08-01T00:00:00"/>
    <d v="2022-07-22T00:00:00"/>
    <d v="2022-07-22T00:00:00"/>
    <d v="2022-11-15T00:00:00"/>
    <d v="2023-05-30T00:00:00"/>
    <m/>
    <m/>
    <n v="118.88"/>
    <n v="-2178.62"/>
    <n v="18409.75"/>
    <n v="1048.71"/>
    <m/>
    <m/>
    <n v="1049"/>
    <s v="Red"/>
    <m/>
    <m/>
    <n v="3000"/>
    <m/>
    <m/>
    <m/>
    <m/>
    <m/>
    <m/>
    <m/>
    <m/>
    <s v="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5-09T00:00:00"/>
    <s v="Hill, Elizabeth"/>
    <m/>
    <x v="2"/>
    <s v="Pipelines and Terminals"/>
    <s v="Operating Infrastructure"/>
    <m/>
    <s v="Sugar Creek"/>
    <s v="BETOI - BET DES MOINES"/>
    <m/>
    <n v="16350"/>
    <n v="4049"/>
    <m/>
    <m/>
    <n v="29777"/>
    <m/>
    <s v="Gardner, Travis"/>
    <s v="Smith, Todd W."/>
    <s v="N/A"/>
    <m/>
    <n v="1"/>
    <n v="26235"/>
    <m/>
    <s v="Guest, ProSight"/>
    <s v="Independent"/>
    <s v="Aqua"/>
    <d v="2017-09-15T00:00:00"/>
    <s v="Other Programs"/>
  </r>
  <r>
    <x v="1669"/>
    <s v="Item"/>
    <s v="Open"/>
    <x v="0"/>
    <s v="UC762OIM2301"/>
    <s v="Exempt"/>
    <n v="2085570"/>
    <s v="Scott, Cory"/>
    <s v="West"/>
    <s v="6. Operational"/>
    <s v="Defined"/>
    <x v="9"/>
    <n v="9282"/>
    <m/>
    <m/>
    <n v="9282.01"/>
    <n v="10000"/>
    <n v="-718"/>
    <s v="Yellow"/>
    <n v="12001"/>
    <m/>
    <n v="12001"/>
    <n v="-2719"/>
    <m/>
    <m/>
    <n v="9882"/>
    <m/>
    <m/>
    <n v="9882"/>
    <s v="Full"/>
    <n v="9882"/>
    <n v="9282"/>
    <m/>
    <n v="9282"/>
    <s v="No"/>
    <s v="Green"/>
    <d v="2023-04-01T00:00:00"/>
    <d v="2023-02-22T00:00:00"/>
    <d v="2023-02-22T00:00:00"/>
    <d v="2023-05-24T00:00:00"/>
    <d v="2023-04-30T00:00:00"/>
    <m/>
    <m/>
    <m/>
    <m/>
    <m/>
    <n v="9282.01"/>
    <n v="10000"/>
    <n v="10000"/>
    <n v="-718"/>
    <s v="Yellow"/>
    <m/>
    <m/>
    <m/>
    <m/>
    <m/>
    <m/>
    <m/>
    <m/>
    <m/>
    <m/>
    <m/>
    <s v="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5-05T00:00:00"/>
    <s v="Hill, Elizabeth"/>
    <m/>
    <x v="2"/>
    <s v="Pipelines and Terminals"/>
    <s v="Integrity"/>
    <m/>
    <s v="Sugar Creek"/>
    <s v="UC762OI - CRESTION STA TO DES MOINES TER"/>
    <m/>
    <m/>
    <n v="9282"/>
    <m/>
    <m/>
    <m/>
    <m/>
    <s v="Geib, Rob"/>
    <s v="Smith, Todd W."/>
    <m/>
    <m/>
    <n v="1"/>
    <n v="45448"/>
    <m/>
    <s v="Guest, ProSight"/>
    <s v="Independent"/>
    <s v="Aqua"/>
    <d v="2022-08-26T00:00:00"/>
    <s v="Int - Planned Corr &amp; FI"/>
  </r>
  <r>
    <x v="1670"/>
    <s v="Item"/>
    <s v="Open"/>
    <x v="0"/>
    <s v="BETOI00M2201"/>
    <s v="Maintenance Framework"/>
    <n v="2002622"/>
    <s v="Roth, Aaron"/>
    <s v="West"/>
    <s v="3. Active"/>
    <s v="Drawdown"/>
    <x v="23"/>
    <n v="110159"/>
    <n v="60000"/>
    <m/>
    <n v="170159.13"/>
    <n v="188959"/>
    <n v="-18800"/>
    <s v="Yellow"/>
    <n v="220000"/>
    <m/>
    <n v="220000"/>
    <n v="-49841"/>
    <m/>
    <m/>
    <n v="22000"/>
    <m/>
    <m/>
    <n v="22000"/>
    <s v="Phase"/>
    <n v="22000"/>
    <n v="136274"/>
    <n v="60000"/>
    <n v="196274"/>
    <s v="No"/>
    <s v="Green"/>
    <d v="2022-08-01T00:00:00"/>
    <d v="2022-07-11T00:00:00"/>
    <d v="2022-07-11T00:00:00"/>
    <d v="2022-09-01T00:00:00"/>
    <d v="2023-07-31T00:00:00"/>
    <m/>
    <m/>
    <n v="66537.740000000005"/>
    <n v="55250.07"/>
    <n v="7170.89"/>
    <n v="-18799.57"/>
    <m/>
    <m/>
    <n v="-18800"/>
    <s v="Red"/>
    <m/>
    <s v="Forecasting"/>
    <m/>
    <m/>
    <n v="60000"/>
    <m/>
    <m/>
    <m/>
    <m/>
    <m/>
    <m/>
    <s v="5.1 - tank work done, ready to be ethanol subsitute for tank 3 project. Clean and use for extra ULSD or GAS storage after tank 3 project._x000d__x000a__x000d__x000a__x000d__x000a_VAR: dropped accrual for inspector time"/>
    <d v="2023-05-01T00:00:00"/>
    <s v="Hill, Elizabeth"/>
    <m/>
    <x v="2"/>
    <s v="Pipelines and Terminals"/>
    <s v="Integrity"/>
    <m/>
    <s v="Sugar Creek"/>
    <s v="BETOI - BET DES MOINES"/>
    <m/>
    <n v="128959"/>
    <n v="-18800"/>
    <n v="60000"/>
    <m/>
    <n v="26115"/>
    <m/>
    <s v="Stine, Carlton"/>
    <s v="Stine, Carlton"/>
    <m/>
    <m/>
    <n v="1"/>
    <n v="44066"/>
    <m/>
    <s v="Guest, ProSight"/>
    <s v="Independent"/>
    <s v="Aqua"/>
    <d v="2022-07-05T00:00:00"/>
    <s v="Int - Tanks"/>
  </r>
  <r>
    <x v="1671"/>
    <s v="Item"/>
    <s v="Open"/>
    <x v="0"/>
    <s v="BETOI00M2301"/>
    <s v="Maintenance Framework"/>
    <n v="2084428"/>
    <s v="Roth, Aaron"/>
    <s v="West"/>
    <s v="3. Active"/>
    <s v="Defined"/>
    <x v="5"/>
    <m/>
    <n v="90000"/>
    <n v="192500"/>
    <n v="90000"/>
    <n v="90000"/>
    <n v="0"/>
    <s v="Green"/>
    <n v="282500"/>
    <m/>
    <n v="282500"/>
    <n v="-192500"/>
    <m/>
    <m/>
    <n v="96695"/>
    <m/>
    <m/>
    <n v="96695"/>
    <s v="Phase"/>
    <n v="96695"/>
    <m/>
    <n v="282500"/>
    <n v="282500"/>
    <s v="No"/>
    <s v="Green"/>
    <d v="2023-05-01T00:00:00"/>
    <d v="2023-02-06T00:00:00"/>
    <d v="2023-02-06T00:00:00"/>
    <d v="2023-12-31T00:00:00"/>
    <d v="2023-08-31T00:00:00"/>
    <m/>
    <m/>
    <m/>
    <m/>
    <m/>
    <m/>
    <m/>
    <m/>
    <m/>
    <m/>
    <m/>
    <m/>
    <n v="90000"/>
    <m/>
    <m/>
    <m/>
    <m/>
    <m/>
    <m/>
    <m/>
    <n v="192500"/>
    <s v="5.1 - Square Robot to do robotic inspection tentatively week of 5/22"/>
    <d v="2023-05-01T00:00:00"/>
    <s v="Hill, Elizabeth"/>
    <m/>
    <x v="2"/>
    <s v="Pipelines and Terminals"/>
    <s v="Integrity"/>
    <m/>
    <s v="Sugar Creek"/>
    <s v="BETOI - BET DES MOINES"/>
    <m/>
    <m/>
    <n v="90000"/>
    <m/>
    <m/>
    <m/>
    <m/>
    <s v="Stine, Carlton"/>
    <s v="Stine, Carlton"/>
    <m/>
    <m/>
    <n v="1"/>
    <n v="44799"/>
    <m/>
    <s v="Administrator, System"/>
    <s v="Independent"/>
    <s v="Aqua"/>
    <d v="2022-08-17T00:00:00"/>
    <s v="Int - Tanks"/>
  </r>
  <r>
    <x v="1672"/>
    <s v="Item"/>
    <s v="Open"/>
    <x v="1"/>
    <s v="BETOI00E2301"/>
    <s v="Maintenance Framework"/>
    <n v="2076572"/>
    <s v="Roth, Aaron"/>
    <s v="West"/>
    <s v="3. Active"/>
    <s v="Defined"/>
    <x v="5"/>
    <m/>
    <n v="240000"/>
    <m/>
    <n v="240000"/>
    <n v="240000"/>
    <n v="0"/>
    <s v="Green"/>
    <n v="240000"/>
    <m/>
    <n v="240000"/>
    <n v="0"/>
    <m/>
    <m/>
    <n v="201300"/>
    <m/>
    <m/>
    <n v="201300"/>
    <s v="Phase"/>
    <n v="201300"/>
    <m/>
    <n v="240000"/>
    <n v="240000"/>
    <s v="No"/>
    <s v="Green"/>
    <d v="2023-05-01T00:00:00"/>
    <d v="2023-01-20T00:00:00"/>
    <d v="2023-01-20T00:00:00"/>
    <d v="2023-12-31T00:00:00"/>
    <d v="2023-07-31T00:00:00"/>
    <m/>
    <m/>
    <m/>
    <m/>
    <m/>
    <m/>
    <m/>
    <m/>
    <m/>
    <m/>
    <m/>
    <m/>
    <n v="40000"/>
    <n v="100000"/>
    <n v="100000"/>
    <m/>
    <m/>
    <m/>
    <m/>
    <m/>
    <m/>
    <s v="5.1 - HMR isolate/clean May 9, DJA inspect May 15"/>
    <d v="2023-05-01T00:00:00"/>
    <s v="Hill, Elizabeth"/>
    <m/>
    <x v="2"/>
    <s v="Pipelines and Terminals"/>
    <s v="Tank Integrity"/>
    <m/>
    <s v="Sugar Creek"/>
    <s v="BETOI - BET DES MOINES"/>
    <m/>
    <m/>
    <n v="140000"/>
    <n v="100000"/>
    <m/>
    <m/>
    <m/>
    <s v="Stine, Carlton"/>
    <s v="Stine, Carlton"/>
    <m/>
    <m/>
    <n v="1"/>
    <n v="44800"/>
    <m/>
    <s v="Administrator, System"/>
    <s v="Independent"/>
    <s v="Aqua"/>
    <d v="2022-08-17T00:00:00"/>
    <s v="Int - Tanks"/>
  </r>
  <r>
    <x v="1673"/>
    <s v="Item"/>
    <s v="Open"/>
    <x v="0"/>
    <s v="BETOI00M2302"/>
    <s v="Maintenance Framework"/>
    <n v="2084429"/>
    <s v="Roth, Aaron"/>
    <s v="West"/>
    <s v="3. Active"/>
    <s v="Defined"/>
    <x v="5"/>
    <m/>
    <n v="90000"/>
    <n v="143433"/>
    <n v="90000"/>
    <n v="90000"/>
    <n v="0"/>
    <s v="Green"/>
    <n v="233433"/>
    <m/>
    <n v="233433"/>
    <n v="-143433"/>
    <m/>
    <m/>
    <n v="96695"/>
    <m/>
    <m/>
    <n v="96695"/>
    <s v="Phase"/>
    <n v="96695"/>
    <m/>
    <n v="233433"/>
    <n v="233433"/>
    <s v="No"/>
    <s v="Green"/>
    <d v="2023-05-01T00:00:00"/>
    <d v="2023-02-06T00:00:00"/>
    <d v="2023-02-06T00:00:00"/>
    <d v="2023-12-31T00:00:00"/>
    <d v="2023-08-31T00:00:00"/>
    <m/>
    <m/>
    <m/>
    <m/>
    <m/>
    <m/>
    <m/>
    <m/>
    <m/>
    <m/>
    <m/>
    <m/>
    <n v="90000"/>
    <m/>
    <m/>
    <m/>
    <m/>
    <m/>
    <m/>
    <m/>
    <n v="143433"/>
    <s v="5.1 - Square Robot to do robotic inspection tentatively week of 5/22"/>
    <d v="2023-05-01T00:00:00"/>
    <s v="Hill, Elizabeth"/>
    <m/>
    <x v="2"/>
    <s v="Pipelines and Terminals"/>
    <s v="Integrity"/>
    <m/>
    <s v="Sugar Creek"/>
    <s v="BETOI - BET DES MOINES"/>
    <m/>
    <m/>
    <n v="90000"/>
    <m/>
    <m/>
    <m/>
    <m/>
    <s v="Stine, Carlton"/>
    <s v="Stine, Carlton"/>
    <m/>
    <m/>
    <n v="1"/>
    <n v="44801"/>
    <m/>
    <s v="Administrator, System"/>
    <s v="Independent"/>
    <s v="Aqua"/>
    <d v="2022-08-17T00:00:00"/>
    <s v="Int - Tanks"/>
  </r>
  <r>
    <x v="1674"/>
    <s v="Item"/>
    <s v="Open"/>
    <x v="1"/>
    <s v="BETOI00E2303"/>
    <s v="Maintenance Framework"/>
    <n v="2084802"/>
    <s v="Roth, Aaron"/>
    <s v="West"/>
    <s v="3. Active"/>
    <s v="Defined"/>
    <x v="5"/>
    <m/>
    <n v="10000"/>
    <m/>
    <n v="10000"/>
    <n v="10000"/>
    <n v="0"/>
    <s v="Green"/>
    <n v="10000"/>
    <m/>
    <n v="10000"/>
    <n v="0"/>
    <m/>
    <m/>
    <n v="11200"/>
    <m/>
    <m/>
    <n v="11200"/>
    <s v="Full"/>
    <n v="11200"/>
    <m/>
    <n v="10000"/>
    <n v="10000"/>
    <s v="No"/>
    <s v="Green"/>
    <d v="2023-11-01T00:00:00"/>
    <d v="2023-02-08T00:00:00"/>
    <d v="2023-02-08T00:00:00"/>
    <d v="2023-12-31T00:00:00"/>
    <d v="2023-11-30T00:00:00"/>
    <m/>
    <m/>
    <m/>
    <m/>
    <m/>
    <m/>
    <m/>
    <m/>
    <m/>
    <m/>
    <m/>
    <m/>
    <m/>
    <m/>
    <m/>
    <m/>
    <m/>
    <m/>
    <n v="10000"/>
    <m/>
    <m/>
    <s v="5.1 - do in Q4. due date is 11.22.2023"/>
    <d v="2023-05-01T00:00:00"/>
    <s v="Hill, Elizabeth"/>
    <m/>
    <x v="2"/>
    <s v="Pipelines and Terminals"/>
    <s v="Tank Integrity"/>
    <m/>
    <s v="Sugar Creek"/>
    <s v="BETOI - BET DES MOINES"/>
    <m/>
    <m/>
    <n v="0"/>
    <m/>
    <n v="10000"/>
    <m/>
    <m/>
    <s v="Stine, Carlton"/>
    <s v="Stine, Carlton"/>
    <m/>
    <m/>
    <n v="1"/>
    <n v="44802"/>
    <m/>
    <s v="Administrator, System"/>
    <s v="Independent"/>
    <s v="Aqua"/>
    <d v="2022-08-17T00:00:00"/>
    <s v="Int - Tanks"/>
  </r>
  <r>
    <x v="1675"/>
    <s v="Item"/>
    <s v="Open"/>
    <x v="0"/>
    <s v="BETOI00M2303"/>
    <s v="Maintenance Framework"/>
    <n v="2076295"/>
    <s v="Gardner, Travis"/>
    <s v="West"/>
    <s v="6. Operational"/>
    <s v="Drawdown"/>
    <x v="2"/>
    <n v="15608"/>
    <m/>
    <m/>
    <n v="15608.26"/>
    <n v="15608"/>
    <n v="0"/>
    <s v="Green"/>
    <m/>
    <n v="17804"/>
    <n v="17804"/>
    <n v="-2196"/>
    <m/>
    <m/>
    <n v="17804"/>
    <m/>
    <m/>
    <n v="17804"/>
    <s v="Full"/>
    <n v="17804"/>
    <n v="15608"/>
    <m/>
    <n v="15608"/>
    <s v="No"/>
    <s v="Green"/>
    <d v="2023-02-01T00:00:00"/>
    <d v="2023-02-02T00:00:00"/>
    <d v="2023-02-02T00:00:00"/>
    <d v="2023-02-28T00:00:00"/>
    <d v="2023-02-15T00:00:00"/>
    <m/>
    <m/>
    <m/>
    <n v="14936.13"/>
    <n v="672.13"/>
    <m/>
    <m/>
    <m/>
    <m/>
    <m/>
    <m/>
    <m/>
    <m/>
    <m/>
    <m/>
    <m/>
    <m/>
    <m/>
    <m/>
    <m/>
    <m/>
    <s v="3/1/2023 - work completed and ready to close.2/3/2023 - this work has been completed and will reclass cost in February"/>
    <d v="2023-03-01T00:00:00"/>
    <s v="Hill, Elizabeth"/>
    <m/>
    <x v="2"/>
    <s v="Pipelines and Terminals"/>
    <s v="Operating Infrastructure"/>
    <m/>
    <s v="Sugar Creek"/>
    <s v="BETOI - BET DES MOINES"/>
    <m/>
    <n v="15608"/>
    <n v="0"/>
    <m/>
    <m/>
    <m/>
    <m/>
    <s v="Gardner, Travis"/>
    <s v="Gardner, Travis W."/>
    <m/>
    <m/>
    <n v="1"/>
    <n v="46559"/>
    <m/>
    <s v="Gardner, Travis"/>
    <s v="Independent"/>
    <s v="Aqua"/>
    <d v="2023-01-30T00:00:00"/>
    <s v="Other Programs"/>
  </r>
  <r>
    <x v="1676"/>
    <s v="Item"/>
    <s v="Open"/>
    <x v="1"/>
    <s v="BETOI00E2302"/>
    <s v="Exempt"/>
    <n v="2052644"/>
    <s v="Scott, Cory"/>
    <s v="West"/>
    <s v="6. Operational"/>
    <s v="Drawdown"/>
    <x v="2"/>
    <n v="-7121"/>
    <m/>
    <m/>
    <n v="-7120.86"/>
    <n v="-7121"/>
    <n v="0"/>
    <s v="Green"/>
    <m/>
    <m/>
    <m/>
    <n v="-7121"/>
    <m/>
    <m/>
    <n v="15000"/>
    <m/>
    <m/>
    <n v="15000"/>
    <s v="Full"/>
    <n v="15000"/>
    <n v="-7121"/>
    <m/>
    <n v="-7121"/>
    <s v="No"/>
    <s v="Green"/>
    <m/>
    <d v="2023-01-06T00:00:00"/>
    <d v="2023-01-06T00:00:00"/>
    <d v="2023-02-03T00:00:00"/>
    <d v="2023-02-03T00:00:00"/>
    <m/>
    <m/>
    <m/>
    <n v="-5000"/>
    <n v="-2120.86"/>
    <m/>
    <m/>
    <m/>
    <m/>
    <m/>
    <m/>
    <m/>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x v="2"/>
    <s v="Pipelines and Terminals"/>
    <s v="Station/Terminal"/>
    <m/>
    <s v="Sugar Creek"/>
    <s v="BETOI - BET DES MOINES"/>
    <m/>
    <n v="-7121"/>
    <n v="0"/>
    <m/>
    <m/>
    <m/>
    <m/>
    <s v="Gardner, Travis"/>
    <s v="Gardner, Travis W."/>
    <s v="N/A"/>
    <m/>
    <n v="1"/>
    <n v="46438"/>
    <m/>
    <s v="Gardner, Travis"/>
    <s v="JDE Child"/>
    <s v="Burnt Orange"/>
    <d v="2023-01-06T00:00:00"/>
    <s v="Other Programs"/>
  </r>
  <r>
    <x v="1677"/>
    <s v="Item"/>
    <s v="Open"/>
    <x v="0"/>
    <s v="BETWD00M2301"/>
    <s v="Exempt"/>
    <n v="2094279"/>
    <s v="Henfling, Mike"/>
    <s v="West"/>
    <s v="3. Active"/>
    <s v="Defined"/>
    <x v="26"/>
    <m/>
    <n v="22000"/>
    <m/>
    <n v="22000"/>
    <n v="22000"/>
    <n v="0"/>
    <s v="Green"/>
    <n v="15000"/>
    <n v="6960"/>
    <n v="21960"/>
    <n v="40"/>
    <m/>
    <m/>
    <n v="21960"/>
    <m/>
    <m/>
    <n v="21960"/>
    <s v="Phase"/>
    <n v="21960"/>
    <m/>
    <n v="22000"/>
    <n v="22000"/>
    <s v="No"/>
    <s v="Green"/>
    <d v="2023-05-01T00:00:00"/>
    <d v="2023-03-08T00:00:00"/>
    <d v="2023-03-08T00:00:00"/>
    <d v="2024-12-31T00:00:00"/>
    <d v="2023-07-28T00:00:00"/>
    <m/>
    <m/>
    <m/>
    <m/>
    <m/>
    <m/>
    <n v="0"/>
    <n v="0"/>
    <n v="0"/>
    <s v="Green"/>
    <m/>
    <m/>
    <n v="2000"/>
    <n v="5000"/>
    <n v="10000"/>
    <n v="5000"/>
    <m/>
    <m/>
    <m/>
    <m/>
    <m/>
    <s v="5/8/23 - If funding here is not all used, ok to use for Lima Fire Alarm upgrades (GJ); 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5-08T00:00:00"/>
    <s v="Griest, Barbara"/>
    <m/>
    <x v="2"/>
    <s v="Pipelines and Terminals"/>
    <s v="Operating Infrastructure"/>
    <m/>
    <s v="Wayne Terminals"/>
    <s v="BETWD - DETROIT BET TERMINAL"/>
    <m/>
    <m/>
    <n v="7000"/>
    <n v="15000"/>
    <m/>
    <m/>
    <m/>
    <s v="Jakubowski, Gregory"/>
    <s v="Jakubowski, Greg"/>
    <m/>
    <m/>
    <n v="1"/>
    <n v="44647"/>
    <m/>
    <s v="Guest, ProSight"/>
    <s v="Independent"/>
    <s v="Aqua"/>
    <d v="2022-08-17T00:00:00"/>
    <s v="Other Programs"/>
  </r>
  <r>
    <x v="1678"/>
    <s v="Item"/>
    <s v="Candidate"/>
    <x v="0"/>
    <m/>
    <s v="Exempt"/>
    <m/>
    <s v="Hassan, Mohammad"/>
    <s v="West"/>
    <s v="2. Pending AFE"/>
    <m/>
    <x v="25"/>
    <m/>
    <n v="40000"/>
    <m/>
    <n v="40000"/>
    <n v="40000"/>
    <n v="0"/>
    <s v="Green"/>
    <n v="40000"/>
    <m/>
    <n v="40000"/>
    <n v="0"/>
    <m/>
    <m/>
    <m/>
    <m/>
    <m/>
    <m/>
    <m/>
    <m/>
    <m/>
    <n v="540000"/>
    <n v="540000"/>
    <s v="No"/>
    <s v="Green"/>
    <d v="2023-06-01T00:00:00"/>
    <m/>
    <m/>
    <m/>
    <d v="2023-08-31T00:00:00"/>
    <m/>
    <m/>
    <m/>
    <m/>
    <m/>
    <m/>
    <m/>
    <m/>
    <m/>
    <m/>
    <m/>
    <s v="Contractor/Vendor Issue"/>
    <m/>
    <n v="15000"/>
    <n v="20000"/>
    <n v="5000"/>
    <m/>
    <m/>
    <m/>
    <m/>
    <m/>
    <s v="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02T00:00:00"/>
    <m/>
    <m/>
    <x v="2"/>
    <s v="Pipelines and Terminals"/>
    <s v="Operating Infrastructure"/>
    <m/>
    <s v="Wayne Pipeline"/>
    <s v="WD - DETROIT STATION"/>
    <m/>
    <m/>
    <n v="15000"/>
    <n v="25000"/>
    <m/>
    <m/>
    <n v="500000"/>
    <s v="Ashley, Robert"/>
    <m/>
    <m/>
    <m/>
    <n v="1"/>
    <n v="45826"/>
    <m/>
    <s v="Clark, David"/>
    <s v="Independent"/>
    <s v="Aqua"/>
    <d v="2022-09-12T00:00:00"/>
    <s v="Other Programs"/>
  </r>
  <r>
    <x v="1679"/>
    <s v="Item"/>
    <s v="Open"/>
    <x v="1"/>
    <s v="WD00000E2301"/>
    <s v="Exempt"/>
    <n v="2053721"/>
    <s v="Gardner, Travis"/>
    <s v="West"/>
    <s v="6. Operational"/>
    <s v="Drawdown"/>
    <x v="25"/>
    <n v="12450"/>
    <n v="1"/>
    <m/>
    <n v="12451.2"/>
    <n v="12451"/>
    <n v="0"/>
    <s v="Green"/>
    <m/>
    <m/>
    <m/>
    <n v="12451"/>
    <m/>
    <m/>
    <n v="18000"/>
    <m/>
    <m/>
    <n v="18000"/>
    <s v="Full"/>
    <n v="18000"/>
    <n v="12450"/>
    <n v="1"/>
    <n v="12451"/>
    <s v="No"/>
    <s v="Green"/>
    <d v="2023-02-01T00:00:00"/>
    <d v="2023-02-14T00:00:00"/>
    <d v="2023-02-14T00:00:00"/>
    <d v="2023-03-03T00:00:00"/>
    <d v="2023-03-03T00:00:00"/>
    <m/>
    <m/>
    <m/>
    <n v="20142.73"/>
    <n v="-7692.53"/>
    <m/>
    <m/>
    <m/>
    <m/>
    <m/>
    <m/>
    <m/>
    <m/>
    <m/>
    <m/>
    <m/>
    <m/>
    <m/>
    <m/>
    <n v="1"/>
    <m/>
    <s v="4/4/2023 - March variance in OPPM was -7,693 but Cogonos report shows 0 variance for March."/>
    <d v="2023-04-04T00:00:00"/>
    <s v="Griest, Barbara"/>
    <m/>
    <x v="2"/>
    <s v="Pipelines and Terminals"/>
    <s v="Station/Terminal"/>
    <m/>
    <s v="Wayne Pipeline"/>
    <s v="WD - DETROIT STATION"/>
    <m/>
    <n v="12450"/>
    <n v="0"/>
    <m/>
    <n v="1"/>
    <m/>
    <m/>
    <s v="Ashley, Robert"/>
    <s v="Gardner, Travis W."/>
    <s v="N/A"/>
    <m/>
    <n v="1"/>
    <n v="46591"/>
    <m/>
    <s v="Gardner, Travis"/>
    <s v="JDE Child"/>
    <s v="Burnt Orange"/>
    <d v="2023-02-14T00:00:00"/>
    <s v="Other Programs"/>
  </r>
  <r>
    <x v="1680"/>
    <s v="Item"/>
    <s v="Open"/>
    <x v="0"/>
    <s v="DQ00000M2301"/>
    <s v="Exempt"/>
    <n v="2075038"/>
    <s v="Gardner, Travis"/>
    <s v="West"/>
    <s v="6. Operational"/>
    <s v="Drawdown"/>
    <x v="24"/>
    <n v="60976"/>
    <m/>
    <m/>
    <n v="60976.42"/>
    <n v="73075"/>
    <n v="-12099"/>
    <s v="Red"/>
    <m/>
    <n v="59240"/>
    <n v="59240"/>
    <n v="1736"/>
    <m/>
    <m/>
    <n v="59240"/>
    <m/>
    <m/>
    <n v="59240"/>
    <s v="Full"/>
    <n v="59240"/>
    <n v="60976"/>
    <m/>
    <n v="60976"/>
    <s v="No"/>
    <s v="Green"/>
    <d v="2023-03-01T00:00:00"/>
    <d v="2023-03-13T00:00:00"/>
    <d v="2023-03-13T00:00:00"/>
    <d v="2023-02-28T00:00:00"/>
    <d v="2023-03-31T00:00:00"/>
    <m/>
    <m/>
    <m/>
    <m/>
    <n v="73075.039999999994"/>
    <n v="-12098.62"/>
    <m/>
    <m/>
    <n v="-12099"/>
    <s v="Red"/>
    <m/>
    <s v="Other"/>
    <m/>
    <m/>
    <m/>
    <m/>
    <m/>
    <m/>
    <m/>
    <m/>
    <m/>
    <s v="5/3/2023 - Variance is accounting applied reclass in March and not April after financials were locked.  4/4/2023 - emergent project, reclass completed.  Ready to close"/>
    <d v="2023-05-03T00:00:00"/>
    <s v="Hill, Elizabeth"/>
    <m/>
    <x v="2"/>
    <s v="Pipelines and Terminals"/>
    <s v="Operating Infrastructure"/>
    <m/>
    <s v="Central-Illinois"/>
    <s v="DQ - DEWITT STATION"/>
    <m/>
    <n v="73075"/>
    <n v="-12099"/>
    <m/>
    <m/>
    <m/>
    <m/>
    <s v="Oey, Alex"/>
    <s v="Hoekstra, Matt"/>
    <m/>
    <m/>
    <n v="1"/>
    <n v="46719"/>
    <m/>
    <s v="Gardner, Travis"/>
    <s v="Independent"/>
    <s v="Aqua"/>
    <d v="2023-03-08T00:00:00"/>
    <m/>
  </r>
  <r>
    <x v="1681"/>
    <s v="Item"/>
    <s v="Candidate"/>
    <x v="0"/>
    <m/>
    <s v="Exempt"/>
    <m/>
    <s v="Scannell, Adam"/>
    <s v="West"/>
    <s v="2. Pending AFE"/>
    <m/>
    <x v="6"/>
    <m/>
    <n v="35000"/>
    <m/>
    <n v="35000"/>
    <n v="35000"/>
    <n v="0"/>
    <s v="Green"/>
    <n v="35000"/>
    <m/>
    <n v="35000"/>
    <n v="0"/>
    <m/>
    <m/>
    <m/>
    <m/>
    <m/>
    <m/>
    <m/>
    <m/>
    <m/>
    <n v="35000"/>
    <n v="35000"/>
    <s v="No"/>
    <s v="Green"/>
    <d v="2023-09-01T00:00:00"/>
    <m/>
    <m/>
    <m/>
    <d v="2023-09-30T00:00:00"/>
    <m/>
    <m/>
    <m/>
    <m/>
    <m/>
    <m/>
    <m/>
    <m/>
    <m/>
    <m/>
    <m/>
    <m/>
    <m/>
    <m/>
    <m/>
    <m/>
    <n v="35000"/>
    <m/>
    <m/>
    <m/>
    <m/>
    <s v="04/21//23 - Working with Travis Rohr on this. It will be completed during the hydrotest in September. 02-03-2023 - MNH - Moving this in Adam's queue."/>
    <d v="2023-05-02T00:00:00"/>
    <m/>
    <m/>
    <x v="2"/>
    <s v="Pipelines and Terminals"/>
    <s v="Integrity"/>
    <m/>
    <s v="Eastern Iowa"/>
    <s v="DF999A2"/>
    <m/>
    <m/>
    <n v="0"/>
    <n v="35000"/>
    <m/>
    <m/>
    <m/>
    <s v="Geib, Rob"/>
    <m/>
    <m/>
    <m/>
    <n v="1"/>
    <n v="41550"/>
    <m/>
    <s v="Guest, ProSight"/>
    <s v="Independent"/>
    <s v="Aqua"/>
    <d v="2021-08-19T00:00:00"/>
    <s v="Int - Planned Corr &amp; FI"/>
  </r>
  <r>
    <x v="1682"/>
    <s v="Item"/>
    <s v="Candidate"/>
    <x v="0"/>
    <m/>
    <s v="Exempt"/>
    <m/>
    <s v="Gremer, Michael"/>
    <s v="West"/>
    <s v="2. Pending AFE"/>
    <m/>
    <x v="9"/>
    <m/>
    <n v="25000"/>
    <m/>
    <n v="25000"/>
    <n v="25000"/>
    <n v="0"/>
    <s v="Green"/>
    <n v="25000"/>
    <m/>
    <n v="25000"/>
    <n v="0"/>
    <m/>
    <m/>
    <m/>
    <m/>
    <m/>
    <m/>
    <m/>
    <m/>
    <m/>
    <n v="25000"/>
    <n v="25000"/>
    <s v="No"/>
    <s v="Green"/>
    <d v="2023-10-01T00:00:00"/>
    <m/>
    <m/>
    <m/>
    <d v="2023-10-31T00:00:00"/>
    <m/>
    <m/>
    <m/>
    <m/>
    <m/>
    <m/>
    <m/>
    <m/>
    <m/>
    <m/>
    <m/>
    <m/>
    <m/>
    <m/>
    <m/>
    <m/>
    <m/>
    <n v="25000"/>
    <m/>
    <m/>
    <m/>
    <s v="5/2/23 - PM to set up site visit with contractors._x000d__x000a_4/4/23 - PM working on scope of work._x000d__x000a_3/2/23 - PM working on scope of work._x000d__x000a_2/3/23 - PM working on scope of work."/>
    <d v="2023-05-02T00:00:00"/>
    <m/>
    <m/>
    <x v="2"/>
    <s v="Pipelines and Terminals"/>
    <s v="Integrity"/>
    <m/>
    <s v="Coraopolis"/>
    <s v="DM - DELMONT TERMINAL"/>
    <m/>
    <m/>
    <n v="0"/>
    <m/>
    <n v="25000"/>
    <m/>
    <m/>
    <s v="Geib, Rob"/>
    <m/>
    <m/>
    <m/>
    <n v="1"/>
    <n v="45336"/>
    <m/>
    <s v="Guest, ProSight"/>
    <s v="Independent"/>
    <s v="Aqua"/>
    <d v="2022-08-25T00:00:00"/>
    <s v="Int - Planned Corr &amp; FI"/>
  </r>
  <r>
    <x v="1683"/>
    <s v="Item"/>
    <s v="Open"/>
    <x v="0"/>
    <s v="DQ160SIM2201"/>
    <s v="Exempt"/>
    <n v="1946413"/>
    <s v="Gabriel, Jeff"/>
    <s v="West"/>
    <s v="6. Operational"/>
    <s v="Defined"/>
    <x v="6"/>
    <n v="1355"/>
    <m/>
    <m/>
    <n v="1355.2"/>
    <n v="1355"/>
    <n v="0"/>
    <s v="Green"/>
    <m/>
    <m/>
    <m/>
    <n v="1355"/>
    <m/>
    <m/>
    <n v="38000"/>
    <m/>
    <n v="15282"/>
    <n v="53282"/>
    <s v="Supplemental"/>
    <n v="53282"/>
    <n v="53282"/>
    <m/>
    <n v="53282"/>
    <s v="No"/>
    <s v="Green"/>
    <d v="2022-02-01T00:00:00"/>
    <d v="2022-02-10T00:00:00"/>
    <d v="2022-02-10T00:00:00"/>
    <d v="2022-10-15T00:00:00"/>
    <d v="2022-12-31T00:00:00"/>
    <m/>
    <m/>
    <n v="1355.2"/>
    <m/>
    <m/>
    <m/>
    <m/>
    <m/>
    <m/>
    <m/>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x v="2"/>
    <s v="Pipelines and Terminals"/>
    <s v="Integrity"/>
    <m/>
    <s v="Central-Illinois"/>
    <s v="DQ160SI - DEWITT TO SIBLEY"/>
    <m/>
    <n v="1355"/>
    <n v="0"/>
    <m/>
    <m/>
    <n v="51927"/>
    <m/>
    <s v="Geib, Rob"/>
    <s v="Geib, Robert"/>
    <m/>
    <m/>
    <n v="1"/>
    <n v="40843"/>
    <m/>
    <s v="Guest, ProSight"/>
    <s v="Independent"/>
    <s v="Aqua"/>
    <d v="2021-07-29T00:00:00"/>
    <s v="Other Programs"/>
  </r>
  <r>
    <x v="1684"/>
    <s v="Item"/>
    <s v="Candidate"/>
    <x v="1"/>
    <m/>
    <s v="Exempt"/>
    <m/>
    <s v="Brown, Jeff"/>
    <s v="West"/>
    <s v="2. Pending AFE"/>
    <m/>
    <x v="6"/>
    <m/>
    <n v="20000"/>
    <m/>
    <n v="20000"/>
    <n v="20000"/>
    <n v="0"/>
    <s v="Green"/>
    <n v="20001"/>
    <m/>
    <n v="20001"/>
    <n v="-1"/>
    <m/>
    <m/>
    <m/>
    <m/>
    <m/>
    <m/>
    <m/>
    <m/>
    <m/>
    <n v="20000"/>
    <n v="20000"/>
    <s v="No"/>
    <s v="Green"/>
    <d v="2023-10-01T00:00:00"/>
    <m/>
    <m/>
    <m/>
    <d v="2023-12-31T00:00:00"/>
    <m/>
    <m/>
    <m/>
    <m/>
    <m/>
    <m/>
    <m/>
    <m/>
    <m/>
    <m/>
    <m/>
    <m/>
    <m/>
    <m/>
    <m/>
    <m/>
    <m/>
    <n v="20000"/>
    <m/>
    <m/>
    <m/>
    <s v="5-1-23 No change in status._x000d__x000a_3-2-23 4th QRTR PROJECT"/>
    <d v="2023-05-01T00:00:00"/>
    <m/>
    <m/>
    <x v="2"/>
    <s v="Pipelines and Terminals"/>
    <s v="Corrosion"/>
    <m/>
    <s v="Toledo"/>
    <s v="DS - TOLEDO STATION"/>
    <m/>
    <m/>
    <n v="0"/>
    <m/>
    <n v="20000"/>
    <m/>
    <m/>
    <s v="Geib, Rob"/>
    <m/>
    <m/>
    <m/>
    <n v="1"/>
    <n v="45288"/>
    <m/>
    <s v="Guest, ProSight"/>
    <s v="Independent"/>
    <s v="Aqua"/>
    <d v="2022-08-25T00:00:00"/>
    <s v="Int - Planned Corr &amp; FI"/>
  </r>
  <r>
    <x v="1685"/>
    <s v="Item"/>
    <s v="Candidate"/>
    <x v="0"/>
    <m/>
    <s v="Project Framework"/>
    <m/>
    <s v="Bost, Jason"/>
    <s v="West"/>
    <s v="2. Pending AFE"/>
    <s v="Emergent"/>
    <x v="7"/>
    <m/>
    <n v="300000"/>
    <m/>
    <n v="300000"/>
    <n v="300000"/>
    <n v="0"/>
    <s v="Green"/>
    <n v="300000"/>
    <m/>
    <n v="300000"/>
    <n v="0"/>
    <m/>
    <m/>
    <m/>
    <m/>
    <m/>
    <m/>
    <m/>
    <m/>
    <m/>
    <n v="300000"/>
    <n v="300000"/>
    <s v="No"/>
    <s v="Green"/>
    <d v="2023-08-01T00:00:00"/>
    <m/>
    <m/>
    <m/>
    <d v="2023-09-30T00:00:00"/>
    <m/>
    <m/>
    <m/>
    <m/>
    <m/>
    <m/>
    <m/>
    <m/>
    <m/>
    <m/>
    <m/>
    <m/>
    <m/>
    <m/>
    <m/>
    <n v="150000"/>
    <n v="150000"/>
    <m/>
    <m/>
    <m/>
    <m/>
    <s v="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5-02T00:00:00"/>
    <m/>
    <m/>
    <x v="2"/>
    <s v="Pipelines and Terminals"/>
    <s v="Integrity"/>
    <m/>
    <s v="Toledo"/>
    <s v="DS301DL - TOLEDO TO SUN #6-10IN SOUTH"/>
    <m/>
    <m/>
    <n v="0"/>
    <n v="300000"/>
    <m/>
    <m/>
    <m/>
    <s v="Bartal, Nick"/>
    <m/>
    <s v="N/A"/>
    <m/>
    <n v="1"/>
    <n v="25884"/>
    <s v="Low Return"/>
    <s v="Bassani, Joel"/>
    <s v="Independent"/>
    <s v="Aqua"/>
    <d v="2017-09-13T00:00:00"/>
    <s v="Int - Planned Exposures"/>
  </r>
  <r>
    <x v="1686"/>
    <s v="Item"/>
    <s v="Open"/>
    <x v="0"/>
    <s v="DS302CGM2103"/>
    <s v="Maintenance Framework"/>
    <s v="1889087  1889090"/>
    <s v="Bost, Jason"/>
    <s v="West"/>
    <s v="6. Operational"/>
    <s v="Defined"/>
    <x v="7"/>
    <n v="-402139"/>
    <n v="-5500"/>
    <m/>
    <n v="-407639.21"/>
    <n v="-402139"/>
    <n v="-5500"/>
    <s v="Yellow"/>
    <m/>
    <m/>
    <m/>
    <n v="-407639"/>
    <m/>
    <m/>
    <n v="971000"/>
    <m/>
    <m/>
    <n v="971000"/>
    <s v="Full"/>
    <n v="971000"/>
    <n v="298946"/>
    <n v="-5500"/>
    <n v="293446"/>
    <s v="No"/>
    <s v="Green"/>
    <d v="2021-11-01T00:00:00"/>
    <d v="2021-12-07T00:00:00"/>
    <d v="2021-12-07T00:00:00"/>
    <d v="2021-03-14T00:00:00"/>
    <d v="2022-07-05T00:00:00"/>
    <m/>
    <m/>
    <n v="5000"/>
    <n v="3229"/>
    <n v="-410368.21"/>
    <m/>
    <m/>
    <m/>
    <m/>
    <m/>
    <m/>
    <m/>
    <n v="-5500"/>
    <m/>
    <m/>
    <m/>
    <m/>
    <m/>
    <m/>
    <m/>
    <m/>
    <s v="5.8.23 - $-5,500 forecasted in May due to MEXP flip to DS302CGE2203 (AS)_x000d__x000a__x000d__x000a__x000d__x000a_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
    <d v="2023-05-08T00:00:00"/>
    <s v="Griest, Barbara"/>
    <m/>
    <x v="2"/>
    <s v="Pipelines and Terminals"/>
    <s v="Integrity"/>
    <m/>
    <s v="Toledo"/>
    <s v="DS302CG - TOLEDO TO CYGNET 10IN SOUTH"/>
    <m/>
    <n v="-402139"/>
    <n v="-5500"/>
    <m/>
    <m/>
    <n v="406477"/>
    <m/>
    <s v="Bartal, Nick"/>
    <s v="Bartal, Nick"/>
    <m/>
    <m/>
    <n v="1"/>
    <n v="42181"/>
    <m/>
    <s v="Schultz, Amy"/>
    <s v="Independent"/>
    <s v="Aqua"/>
    <d v="2021-09-17T00:00:00"/>
    <s v="Int- Planned Digs"/>
  </r>
  <r>
    <x v="1687"/>
    <s v="Item"/>
    <s v="Open"/>
    <x v="0"/>
    <s v="DS302CGM2201"/>
    <s v="Maintenance Framework"/>
    <s v="2035943, 2021920, 2021921, 2021922"/>
    <s v="Burns, Richard"/>
    <s v="West"/>
    <s v="3. Active"/>
    <s v="Defined"/>
    <x v="7"/>
    <n v="-45293"/>
    <m/>
    <m/>
    <n v="-45292.62"/>
    <n v="-45412"/>
    <n v="119"/>
    <s v="Yellow"/>
    <n v="529000"/>
    <m/>
    <n v="529000"/>
    <n v="-574293"/>
    <m/>
    <m/>
    <n v="211000"/>
    <m/>
    <m/>
    <n v="211000"/>
    <s v="Phase"/>
    <n v="211000"/>
    <n v="25153"/>
    <m/>
    <n v="25153"/>
    <s v="No"/>
    <s v="Green"/>
    <d v="2022-10-01T00:00:00"/>
    <d v="2022-09-30T00:00:00"/>
    <d v="2022-09-30T00:00:00"/>
    <d v="2022-12-31T00:00:00"/>
    <d v="2023-06-30T00:00:00"/>
    <m/>
    <m/>
    <n v="78057.11"/>
    <n v="4547.9399999999996"/>
    <n v="-128016.68"/>
    <n v="119.01"/>
    <m/>
    <m/>
    <n v="119"/>
    <s v="Red"/>
    <m/>
    <m/>
    <m/>
    <m/>
    <m/>
    <m/>
    <m/>
    <m/>
    <m/>
    <m/>
    <m/>
    <s v="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5-01T00:00:00"/>
    <s v="Griest, Barbara"/>
    <m/>
    <x v="2"/>
    <s v="Pipelines and Terminals"/>
    <s v="Integrity"/>
    <m/>
    <s v="Toledo"/>
    <s v="DS - TOLEDO STATION"/>
    <m/>
    <n v="-45412"/>
    <n v="119"/>
    <m/>
    <m/>
    <n v="70446"/>
    <m/>
    <s v="Bartal, Nick"/>
    <s v="Bartal, Nick"/>
    <m/>
    <m/>
    <n v="1"/>
    <n v="41022"/>
    <m/>
    <s v="Administrator, System"/>
    <s v="Independent"/>
    <s v="Aqua"/>
    <d v="2021-08-04T00:00:00"/>
    <s v="Int- Planned Digs"/>
  </r>
  <r>
    <x v="1688"/>
    <s v="Item"/>
    <s v="Open"/>
    <x v="0"/>
    <s v="DS303XXM2202"/>
    <s v="Maintenance Framework"/>
    <s v="2022084/2022085"/>
    <s v="Roman, James"/>
    <s v="West"/>
    <s v="6. Operational"/>
    <s v="Drawdown"/>
    <x v="7"/>
    <n v="1474"/>
    <m/>
    <n v="20000"/>
    <n v="1473.68"/>
    <n v="1150"/>
    <n v="324"/>
    <s v="Red"/>
    <m/>
    <m/>
    <m/>
    <n v="1474"/>
    <m/>
    <m/>
    <n v="229000"/>
    <m/>
    <m/>
    <n v="229000"/>
    <s v="Full"/>
    <n v="229000"/>
    <n v="194069"/>
    <n v="20000"/>
    <n v="214069"/>
    <s v="No"/>
    <s v="Green"/>
    <d v="2022-09-01T00:00:00"/>
    <d v="2022-09-14T00:00:00"/>
    <d v="2022-09-14T00:00:00"/>
    <d v="2022-11-07T00:00:00"/>
    <d v="2022-11-01T00:00:00"/>
    <m/>
    <m/>
    <n v="250.88"/>
    <m/>
    <n v="898.8"/>
    <n v="324"/>
    <m/>
    <m/>
    <n v="324"/>
    <s v="Red"/>
    <m/>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x v="2"/>
    <s v="Pipelines and Terminals"/>
    <s v="Integrity"/>
    <m/>
    <s v="Toledo"/>
    <s v="DS303XX - TOLEDO TO MICH S/L -WAYNE"/>
    <m/>
    <n v="1150"/>
    <n v="324"/>
    <m/>
    <m/>
    <n v="192596"/>
    <m/>
    <s v="Bartal, Nick"/>
    <s v="Bartal, Nick"/>
    <m/>
    <m/>
    <n v="1"/>
    <n v="45325"/>
    <m/>
    <s v="Guest, ProSight"/>
    <s v="Independent"/>
    <s v="Aqua"/>
    <d v="2022-08-25T00:00:00"/>
    <s v="Int- Planned Digs"/>
  </r>
  <r>
    <x v="1689"/>
    <s v="Item"/>
    <s v="Open"/>
    <x v="0"/>
    <s v="DS303XXM2203"/>
    <s v="Maintenance Framework"/>
    <n v="2023751"/>
    <s v="Bost, Jason"/>
    <s v="West"/>
    <s v="6. Operational"/>
    <s v="Defined"/>
    <x v="7"/>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x v="2"/>
    <s v="Pipelines and Terminals"/>
    <s v="Integrity"/>
    <m/>
    <s v="Toledo"/>
    <s v="DS303XX - TOLEDO TO MICH S/L -WAYNE"/>
    <m/>
    <n v="4285"/>
    <n v="0"/>
    <m/>
    <m/>
    <n v="360492"/>
    <m/>
    <s v="Bartal, Nick"/>
    <s v="Guenther, Steve"/>
    <m/>
    <m/>
    <n v="1"/>
    <n v="40720"/>
    <m/>
    <s v="Administrator, System"/>
    <s v="Independent"/>
    <s v="Aqua"/>
    <d v="2021-07-23T00:00:00"/>
    <s v="Int - Planned Cutouts"/>
  </r>
  <r>
    <x v="1690"/>
    <s v="Item"/>
    <s v="Open"/>
    <x v="0"/>
    <s v="DT00000M2301"/>
    <s v="Maintenance Framework"/>
    <m/>
    <s v="Gremer, Michael"/>
    <s v="West"/>
    <s v="2. Pending AFE"/>
    <s v="Defined"/>
    <x v="6"/>
    <m/>
    <n v="64000"/>
    <m/>
    <n v="64000"/>
    <n v="64000"/>
    <n v="0"/>
    <s v="Green"/>
    <n v="64000"/>
    <m/>
    <n v="64000"/>
    <n v="0"/>
    <m/>
    <m/>
    <n v="63920"/>
    <m/>
    <m/>
    <m/>
    <s v="Full"/>
    <n v="63920"/>
    <m/>
    <n v="64000"/>
    <n v="64000"/>
    <s v="No"/>
    <s v="Green"/>
    <d v="2023-06-01T00:00:00"/>
    <m/>
    <m/>
    <d v="2023-07-31T00:00:00"/>
    <d v="2023-07-31T00:00:00"/>
    <m/>
    <m/>
    <m/>
    <m/>
    <m/>
    <m/>
    <m/>
    <m/>
    <m/>
    <m/>
    <m/>
    <m/>
    <m/>
    <n v="30000"/>
    <n v="34000"/>
    <m/>
    <m/>
    <m/>
    <m/>
    <m/>
    <m/>
    <s v="5/2/23 - Forecast revised. AFE will be submitted 5/2._x000d__x000a_4/4/23 - PM working on AFE. Forecast moved back due to Anode lead time._x000d__x000a_3/2/23 - PM working on scope of work (priority)._x000d__x000a_2/3/23 - PM working on scope of work."/>
    <d v="2023-05-02T00:00:00"/>
    <s v="Griest, Barbara"/>
    <m/>
    <x v="2"/>
    <s v="Pipelines and Terminals"/>
    <s v="Integrity"/>
    <m/>
    <s v="Duncansville"/>
    <s v="DT - DUNCANSVILLE STATION"/>
    <m/>
    <m/>
    <n v="30000"/>
    <n v="34000"/>
    <m/>
    <m/>
    <m/>
    <s v="Geib, Rob"/>
    <s v="Geib, Robert"/>
    <m/>
    <m/>
    <n v="1"/>
    <n v="45317"/>
    <m/>
    <s v="Guest, ProSight"/>
    <s v="Independent"/>
    <s v="Aqua"/>
    <d v="2022-08-25T00:00:00"/>
    <s v="Int - Planned Corr &amp; FI"/>
  </r>
  <r>
    <x v="1691"/>
    <s v="Item"/>
    <s v="Open"/>
    <x v="0"/>
    <s v="DM718PGM2301"/>
    <s v="Maintenance Framework"/>
    <n v="2094331"/>
    <s v="Bost, Jason"/>
    <s v="West"/>
    <s v="6. Operational"/>
    <s v="Drawdown"/>
    <x v="7"/>
    <n v="654458"/>
    <n v="110000"/>
    <m/>
    <n v="764458.04"/>
    <n v="539978"/>
    <n v="224480"/>
    <s v="Red"/>
    <m/>
    <n v="745441"/>
    <n v="745441"/>
    <n v="19017"/>
    <m/>
    <m/>
    <n v="745441"/>
    <m/>
    <m/>
    <n v="745441"/>
    <s v="Full"/>
    <n v="745441"/>
    <n v="654458"/>
    <n v="110000"/>
    <n v="764458"/>
    <s v="No"/>
    <s v="Green"/>
    <d v="2023-03-01T00:00:00"/>
    <d v="2023-04-26T00:00:00"/>
    <d v="2023-04-26T00:00:00"/>
    <d v="2023-05-31T00:00:00"/>
    <d v="2023-04-28T00:00:00"/>
    <m/>
    <m/>
    <m/>
    <m/>
    <n v="289978.26"/>
    <n v="364479.78"/>
    <n v="200000"/>
    <n v="200000"/>
    <n v="164480"/>
    <s v="Red"/>
    <m/>
    <s v="WorkAhead of Schedule"/>
    <n v="100000"/>
    <n v="10000"/>
    <m/>
    <m/>
    <m/>
    <m/>
    <m/>
    <m/>
    <m/>
    <s v="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5-02T00:00:00"/>
    <s v="Griest, Barbara"/>
    <m/>
    <x v="2"/>
    <s v="Pipelines and Terminals"/>
    <s v="Integrity"/>
    <m/>
    <s v="Coraopolis"/>
    <s v="DM718PG - DELMONT TO PITTSBURGH"/>
    <m/>
    <n v="289978"/>
    <n v="474480"/>
    <m/>
    <m/>
    <m/>
    <m/>
    <s v="Bartal, Nick"/>
    <s v="Bartal, Nick"/>
    <m/>
    <m/>
    <n v="1"/>
    <n v="46701"/>
    <m/>
    <s v="Schultz, Amy"/>
    <s v="Independent"/>
    <s v="Aqua"/>
    <d v="2023-03-06T00:00:00"/>
    <m/>
  </r>
  <r>
    <x v="1692"/>
    <s v="Item"/>
    <s v="Open"/>
    <x v="0"/>
    <s v="DT718DMM2201"/>
    <s v="Maintenance Framework"/>
    <n v="1956022"/>
    <s v="Roman, James"/>
    <s v="West"/>
    <s v="3. Active"/>
    <s v="Defined"/>
    <x v="7"/>
    <n v="105005"/>
    <n v="595000"/>
    <n v="72900"/>
    <n v="700005.4"/>
    <n v="763361"/>
    <n v="-63356"/>
    <s v="Yellow"/>
    <n v="550000"/>
    <m/>
    <n v="550000"/>
    <n v="150005"/>
    <m/>
    <m/>
    <n v="37000"/>
    <n v="891000"/>
    <m/>
    <n v="928000"/>
    <s v="Full"/>
    <n v="928000"/>
    <n v="191507"/>
    <n v="667900"/>
    <n v="859407"/>
    <s v="No"/>
    <s v="Green"/>
    <d v="2022-04-01T00:00:00"/>
    <d v="2022-04-07T00:00:00"/>
    <d v="2022-04-07T00:00:00"/>
    <d v="2022-09-09T00:00:00"/>
    <d v="2023-05-26T00:00:00"/>
    <m/>
    <m/>
    <n v="7790.22"/>
    <n v="22384.75"/>
    <n v="-11813.79"/>
    <n v="86644.22"/>
    <n v="150000"/>
    <n v="150000"/>
    <n v="-63356"/>
    <s v="Red"/>
    <m/>
    <s v="Buckeye/Customer Schedule"/>
    <n v="595000"/>
    <m/>
    <m/>
    <m/>
    <m/>
    <m/>
    <m/>
    <m/>
    <n v="72900"/>
    <s v="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5-01T00:00:00"/>
    <s v="Griest, Barbara"/>
    <m/>
    <x v="2"/>
    <s v="Pipelines and Terminals"/>
    <s v="Integrity"/>
    <m/>
    <s v="Duncansville"/>
    <s v="DT718DM - DUNCANSVILLE STA-DELMONT"/>
    <m/>
    <n v="18361"/>
    <n v="681644"/>
    <m/>
    <m/>
    <n v="86502"/>
    <m/>
    <s v="Bartal, Nick"/>
    <s v="Bartal, Nick"/>
    <m/>
    <m/>
    <n v="1"/>
    <n v="40721"/>
    <m/>
    <s v="Administrator, System"/>
    <s v="Independent"/>
    <s v="Aqua"/>
    <d v="2021-07-23T00:00:00"/>
    <s v="Int - Planned Cutouts"/>
  </r>
  <r>
    <x v="1693"/>
    <s v="Item"/>
    <s v="Open"/>
    <x v="0"/>
    <s v="DT718DMM2301"/>
    <s v="Maintenance Framework"/>
    <m/>
    <s v="Gremer, Michael"/>
    <s v="West"/>
    <s v="2. Pending AFE"/>
    <s v="Defined"/>
    <x v="6"/>
    <m/>
    <n v="41000"/>
    <m/>
    <n v="41000"/>
    <n v="41000"/>
    <n v="0"/>
    <s v="Green"/>
    <n v="41000"/>
    <m/>
    <n v="41000"/>
    <n v="0"/>
    <m/>
    <m/>
    <n v="41514"/>
    <m/>
    <m/>
    <m/>
    <s v="Full"/>
    <n v="41514"/>
    <m/>
    <n v="41000"/>
    <n v="41000"/>
    <s v="No"/>
    <s v="Green"/>
    <d v="2023-05-01T00:00:00"/>
    <m/>
    <m/>
    <d v="2023-06-30T00:00:00"/>
    <d v="2023-06-30T00:00:00"/>
    <m/>
    <m/>
    <m/>
    <m/>
    <m/>
    <m/>
    <n v="5000"/>
    <n v="5000"/>
    <n v="-5000"/>
    <s v="Red"/>
    <m/>
    <s v="Forecasting"/>
    <n v="5000"/>
    <n v="36000"/>
    <m/>
    <m/>
    <m/>
    <m/>
    <m/>
    <m/>
    <m/>
    <s v="5/2/23 - Missed Forecast due to delay in Contractors submitting prices. AFE will be submitted on 5/2._x000d__x000a_4/4/23 - PM working on AFE._x000d__x000a_3/2/23 - PM working on scope of work (priority)._x000d__x000a_2/3/23 - PM working on scope of work."/>
    <d v="2023-05-02T00:00:00"/>
    <s v="Griest, Barbara"/>
    <m/>
    <x v="2"/>
    <s v="Pipelines and Terminals"/>
    <s v="Integrity"/>
    <m/>
    <s v="Duncansville"/>
    <s v="DT718DM - DUNCANSVILLE STA-DELMONT"/>
    <m/>
    <m/>
    <n v="41000"/>
    <m/>
    <m/>
    <m/>
    <m/>
    <s v="Geib, Rob"/>
    <s v="Geib, Robert"/>
    <m/>
    <m/>
    <n v="1"/>
    <n v="45331"/>
    <m/>
    <s v="Guest, ProSight"/>
    <s v="Independent"/>
    <s v="Aqua"/>
    <d v="2022-08-25T00:00:00"/>
    <s v="Int - Planned Corr &amp; FI"/>
  </r>
  <r>
    <x v="1694"/>
    <s v="Item"/>
    <s v="Open"/>
    <x v="0"/>
    <s v="UB760ARM2203"/>
    <s v="Maintenance Framework"/>
    <n v="2004172"/>
    <s v="Scott, Cory"/>
    <s v="West"/>
    <s v="3. Active"/>
    <s v="Defined"/>
    <x v="24"/>
    <m/>
    <n v="18700"/>
    <m/>
    <n v="18700"/>
    <n v="18700"/>
    <n v="0"/>
    <s v="Green"/>
    <n v="20000"/>
    <m/>
    <n v="20000"/>
    <n v="-1300"/>
    <m/>
    <m/>
    <n v="23000"/>
    <m/>
    <m/>
    <n v="23000"/>
    <s v="Phase"/>
    <n v="23000"/>
    <n v="6155"/>
    <n v="18700"/>
    <n v="24855"/>
    <s v="No"/>
    <s v="Green"/>
    <d v="2022-09-01T00:00:00"/>
    <d v="2022-07-27T00:00:00"/>
    <d v="2022-07-27T00:00:00"/>
    <d v="2022-09-18T00:00:00"/>
    <d v="2023-06-30T00:00:00"/>
    <m/>
    <m/>
    <m/>
    <m/>
    <m/>
    <m/>
    <m/>
    <m/>
    <m/>
    <m/>
    <m/>
    <m/>
    <m/>
    <n v="18700"/>
    <m/>
    <m/>
    <m/>
    <m/>
    <m/>
    <m/>
    <m/>
    <s v="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5-08T00:00:00"/>
    <s v="Hill, Elizabeth"/>
    <m/>
    <x v="2"/>
    <s v="Pipelines and Terminals"/>
    <s v="Operating Infrastructure"/>
    <m/>
    <s v="Eastern Iowa"/>
    <s v="UB - DUBUQUE VALVE SITE"/>
    <m/>
    <m/>
    <n v="18700"/>
    <m/>
    <m/>
    <n v="6155"/>
    <m/>
    <s v="Oey, Alex"/>
    <s v="Smith, Todd W."/>
    <m/>
    <m/>
    <n v="1"/>
    <n v="41874"/>
    <m/>
    <s v="Guest, ProSight"/>
    <s v="Independent"/>
    <s v="Aqua"/>
    <d v="2021-08-21T00:00:00"/>
    <s v="Other Programs"/>
  </r>
  <r>
    <x v="1695"/>
    <s v="Item"/>
    <s v="Open"/>
    <x v="1"/>
    <s v="DT00000E2201"/>
    <s v="Maintenance Framework"/>
    <n v="2051763"/>
    <s v="Bost, Jason"/>
    <s v="West"/>
    <s v="6. Operational"/>
    <s v="Defined"/>
    <x v="2"/>
    <n v="18000"/>
    <m/>
    <m/>
    <n v="17999.759999999998"/>
    <n v="18000"/>
    <n v="0"/>
    <s v="Yellow"/>
    <m/>
    <m/>
    <m/>
    <n v="18000"/>
    <m/>
    <m/>
    <n v="18000"/>
    <m/>
    <m/>
    <n v="18000"/>
    <s v="Full"/>
    <n v="18000"/>
    <n v="18000"/>
    <m/>
    <n v="18000"/>
    <s v="No"/>
    <s v="Green"/>
    <d v="2023-03-01T00:00:00"/>
    <d v="2022-12-15T00:00:00"/>
    <d v="2022-12-15T00:00:00"/>
    <d v="2023-01-31T00:00:00"/>
    <d v="2023-04-28T00:00:00"/>
    <m/>
    <m/>
    <m/>
    <m/>
    <n v="18000"/>
    <n v="-0.24"/>
    <m/>
    <m/>
    <n v="0"/>
    <s v="Red"/>
    <m/>
    <s v="Contractor/Vendor Issue"/>
    <m/>
    <m/>
    <m/>
    <m/>
    <m/>
    <m/>
    <m/>
    <m/>
    <m/>
    <s v="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5-02T00:00:00"/>
    <s v="Griest, Barbara"/>
    <m/>
    <x v="2"/>
    <s v="Pipelines and Terminals"/>
    <s v="Station/Terminal"/>
    <m/>
    <s v="Duncansville"/>
    <s v="DT - DUNCANSVILLE STATION"/>
    <m/>
    <n v="18000"/>
    <n v="0"/>
    <m/>
    <m/>
    <m/>
    <m/>
    <s v="Gardner, Travis"/>
    <s v="Gardner, Travis W."/>
    <m/>
    <m/>
    <n v="1"/>
    <n v="41667"/>
    <m/>
    <s v="Guest, ProSight"/>
    <s v="Independent"/>
    <s v="Aqua"/>
    <d v="2021-08-20T00:00:00"/>
    <s v="Other Programs"/>
  </r>
  <r>
    <x v="1696"/>
    <s v="Item"/>
    <s v="Open"/>
    <x v="0"/>
    <s v="DT00000M2202"/>
    <s v="Maintenance Framework"/>
    <n v="2013335"/>
    <s v="Henfling, Mike"/>
    <s v="West"/>
    <s v="3. Active"/>
    <s v="Defined"/>
    <x v="18"/>
    <n v="58731"/>
    <n v="331000"/>
    <n v="0"/>
    <n v="389731.02"/>
    <n v="375860"/>
    <n v="13871"/>
    <s v="Yellow"/>
    <n v="400000"/>
    <m/>
    <n v="400000"/>
    <n v="-10269"/>
    <m/>
    <m/>
    <n v="42000"/>
    <m/>
    <m/>
    <n v="42000"/>
    <s v="Phase"/>
    <n v="42000"/>
    <n v="75888"/>
    <n v="331000"/>
    <n v="406888"/>
    <s v="No"/>
    <s v="Green"/>
    <d v="2022-08-01T00:00:00"/>
    <d v="2022-08-25T00:00:00"/>
    <d v="2022-08-25T00:00:00"/>
    <d v="2023-08-31T00:00:00"/>
    <d v="2023-08-31T00:00:00"/>
    <m/>
    <m/>
    <n v="2555.41"/>
    <n v="6674.13"/>
    <n v="3630.09"/>
    <n v="45871.39"/>
    <n v="3000"/>
    <n v="3000"/>
    <n v="42871"/>
    <s v="Red"/>
    <m/>
    <s v="Supply Chain"/>
    <n v="89000"/>
    <n v="100000"/>
    <n v="95000"/>
    <n v="35000"/>
    <n v="10000"/>
    <n v="2000"/>
    <m/>
    <m/>
    <n v="0"/>
    <s v="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5-05T00:00:00"/>
    <s v="Griest, Barbara"/>
    <m/>
    <x v="2"/>
    <s v="Pipelines and Terminals"/>
    <s v="Operating Infrastructure"/>
    <m/>
    <s v="Duncansville"/>
    <s v="DT - DUNCANSVILLE STATION"/>
    <m/>
    <n v="12860"/>
    <n v="234871"/>
    <n v="140000"/>
    <n v="2000"/>
    <n v="17157"/>
    <m/>
    <s v="DiPillo, Evan"/>
    <s v="Gardner, Travis W."/>
    <m/>
    <m/>
    <n v="1"/>
    <n v="41731"/>
    <m/>
    <s v="Guest, ProSight"/>
    <s v="Independent"/>
    <s v="Aqua"/>
    <d v="2021-08-20T00:00:00"/>
    <s v="Other Programs"/>
  </r>
  <r>
    <x v="1697"/>
    <s v="Item"/>
    <s v="Open"/>
    <x v="1"/>
    <s v="BETEU00E2303"/>
    <s v="Maintenance Framework"/>
    <n v="2093287"/>
    <s v="Roth, Aaron"/>
    <s v="West"/>
    <s v="6. Operational"/>
    <s v="Drawdown"/>
    <x v="5"/>
    <n v="32350"/>
    <m/>
    <m/>
    <n v="32350"/>
    <n v="25000"/>
    <n v="7350"/>
    <s v="Red"/>
    <m/>
    <m/>
    <m/>
    <n v="32350"/>
    <m/>
    <m/>
    <n v="25000"/>
    <m/>
    <m/>
    <n v="25000"/>
    <s v="Full"/>
    <n v="25000"/>
    <n v="32350"/>
    <m/>
    <n v="32350"/>
    <s v="No"/>
    <s v="Green"/>
    <d v="2023-04-01T00:00:00"/>
    <d v="2023-03-01T00:00:00"/>
    <d v="2023-03-01T00:00:00"/>
    <d v="2023-06-30T00:00:00"/>
    <d v="2023-05-01T00:00:00"/>
    <m/>
    <m/>
    <m/>
    <m/>
    <m/>
    <n v="32350"/>
    <m/>
    <m/>
    <n v="32350"/>
    <s v="Red"/>
    <m/>
    <s v="WorkAhead of Schedule"/>
    <m/>
    <m/>
    <m/>
    <m/>
    <m/>
    <m/>
    <m/>
    <m/>
    <m/>
    <s v="5.1 - done"/>
    <d v="2023-05-01T00:00:00"/>
    <s v="Hill, Elizabeth"/>
    <m/>
    <x v="2"/>
    <s v="Pipelines and Terminals"/>
    <s v="Tank Integrity"/>
    <m/>
    <s v="E. Chicago Terminals"/>
    <s v="BETEU - BET EAST CHICAGO"/>
    <m/>
    <m/>
    <n v="32350"/>
    <m/>
    <m/>
    <m/>
    <m/>
    <s v="Stine, Carlton"/>
    <s v="Stine, Carlton"/>
    <s v="N/A"/>
    <m/>
    <n v="1"/>
    <n v="46684"/>
    <m/>
    <s v="Schultz, Amy"/>
    <s v="JDE Child"/>
    <s v="Burnt Orange"/>
    <d v="2023-03-01T00:00:00"/>
    <m/>
  </r>
  <r>
    <x v="1698"/>
    <s v="Item"/>
    <s v="Open"/>
    <x v="0"/>
    <s v="BETEU00M2301"/>
    <s v="Maintenance Framework"/>
    <n v="2051693"/>
    <s v="Roth, Aaron"/>
    <s v="West"/>
    <s v="3. Active"/>
    <s v="Defined"/>
    <x v="5"/>
    <n v="75703"/>
    <n v="236000"/>
    <m/>
    <n v="311702.96999999997"/>
    <n v="311000"/>
    <n v="703"/>
    <s v="Yellow"/>
    <n v="573981"/>
    <m/>
    <n v="573981"/>
    <n v="-262278"/>
    <m/>
    <m/>
    <n v="311000"/>
    <m/>
    <m/>
    <n v="311000"/>
    <s v="Phase"/>
    <n v="311000"/>
    <n v="75703"/>
    <n v="236000"/>
    <n v="311703"/>
    <s v="No"/>
    <s v="Green"/>
    <d v="2023-04-01T00:00:00"/>
    <d v="2022-12-07T00:00:00"/>
    <d v="2022-12-07T00:00:00"/>
    <d v="2023-04-15T00:00:00"/>
    <d v="2023-07-31T00:00:00"/>
    <m/>
    <m/>
    <m/>
    <m/>
    <m/>
    <n v="75702.97"/>
    <n v="55000"/>
    <n v="55000"/>
    <n v="20703"/>
    <s v="Red"/>
    <m/>
    <s v="WorkAhead of Schedule"/>
    <n v="35000"/>
    <n v="151000"/>
    <n v="50000"/>
    <m/>
    <m/>
    <m/>
    <m/>
    <m/>
    <m/>
    <s v="5.1 - tank is being inspected this week._x000d__x000a__x000d__x000a__x000d__x000a_VAR: valves delivered and extra required bottom sampling for customer."/>
    <d v="2023-05-01T00:00:00"/>
    <s v="Hill, Elizabeth"/>
    <m/>
    <x v="2"/>
    <s v="Pipelines and Terminals"/>
    <s v="Integrity"/>
    <m/>
    <s v="E. Chicago Terminals"/>
    <s v="BETEU - BET EAST CHICAGO"/>
    <m/>
    <m/>
    <n v="261703"/>
    <n v="50000"/>
    <m/>
    <m/>
    <m/>
    <s v="Stine, Carlton"/>
    <s v="Stine, Carlton"/>
    <m/>
    <m/>
    <n v="1"/>
    <n v="44807"/>
    <m/>
    <s v="Administrator, System"/>
    <s v="Independent"/>
    <s v="Aqua"/>
    <d v="2022-08-17T00:00:00"/>
    <s v="Int - Tanks"/>
  </r>
  <r>
    <x v="1699"/>
    <s v="Item"/>
    <s v="Open"/>
    <x v="1"/>
    <s v="BETEU00E2304"/>
    <s v="Maintenance Framework"/>
    <n v="2112057"/>
    <s v="Roth, Aaron"/>
    <s v="West"/>
    <s v="3. Active"/>
    <s v="Drawdown"/>
    <x v="5"/>
    <m/>
    <m/>
    <m/>
    <n v="0"/>
    <n v="111000"/>
    <n v="-111000"/>
    <s v="Red"/>
    <m/>
    <m/>
    <m/>
    <m/>
    <m/>
    <m/>
    <n v="377996"/>
    <m/>
    <m/>
    <n v="377996"/>
    <s v="Full"/>
    <n v="377996"/>
    <m/>
    <m/>
    <m/>
    <s v="No"/>
    <s v="Green"/>
    <m/>
    <d v="2023-04-21T00:00:00"/>
    <d v="2023-04-21T00:00:00"/>
    <d v="2023-05-01T00:00:00"/>
    <d v="2023-04-21T00:00:00"/>
    <m/>
    <m/>
    <m/>
    <m/>
    <m/>
    <m/>
    <n v="91000"/>
    <n v="91000"/>
    <n v="-91000"/>
    <s v="Red"/>
    <m/>
    <m/>
    <m/>
    <m/>
    <m/>
    <m/>
    <m/>
    <m/>
    <m/>
    <m/>
    <m/>
    <s v="5.1.23 - tank RTS, awaiting magnetrol level switch delivery."/>
    <d v="2023-05-01T00:00:00"/>
    <s v="Hill, Elizabeth"/>
    <m/>
    <x v="2"/>
    <s v="Pipelines and Terminals"/>
    <s v="Tank Integrity"/>
    <m/>
    <s v="E. Chicago Terminals"/>
    <s v="BETEU - BET EAST CHICAGO"/>
    <m/>
    <m/>
    <n v="0"/>
    <m/>
    <m/>
    <m/>
    <m/>
    <s v="Stine, Carlton"/>
    <s v="Stine, Carlton"/>
    <m/>
    <m/>
    <n v="1"/>
    <n v="46907"/>
    <m/>
    <s v="Roth, Aaron"/>
    <s v="Independent"/>
    <s v="Aqua"/>
    <d v="2023-04-07T00:00:00"/>
    <m/>
  </r>
  <r>
    <x v="1700"/>
    <s v="Item"/>
    <s v="Open"/>
    <x v="0"/>
    <s v="BETEU00M2302"/>
    <s v="Maintenance Framework"/>
    <n v="2053661"/>
    <s v="Roth, Aaron"/>
    <s v="West"/>
    <s v="3. Active"/>
    <s v="Defined"/>
    <x v="5"/>
    <n v="409605"/>
    <m/>
    <m/>
    <n v="409604.72"/>
    <n v="173770"/>
    <n v="235834"/>
    <s v="Red"/>
    <n v="576877"/>
    <m/>
    <n v="576877"/>
    <n v="-167272"/>
    <m/>
    <m/>
    <n v="311000"/>
    <m/>
    <m/>
    <n v="311000"/>
    <s v="Phase"/>
    <n v="311000"/>
    <n v="409605"/>
    <m/>
    <n v="409605"/>
    <s v="No"/>
    <s v="Green"/>
    <d v="2023-01-01T00:00:00"/>
    <d v="2022-12-24T00:00:00"/>
    <d v="2022-12-24T00:00:00"/>
    <d v="2023-04-15T00:00:00"/>
    <d v="2023-07-31T00:00:00"/>
    <m/>
    <m/>
    <n v="28894.33"/>
    <n v="112310.52"/>
    <n v="123565.4"/>
    <n v="144834.47"/>
    <n v="-91000"/>
    <n v="-91000"/>
    <n v="235834"/>
    <s v="Red"/>
    <m/>
    <m/>
    <m/>
    <m/>
    <m/>
    <m/>
    <m/>
    <m/>
    <m/>
    <m/>
    <m/>
    <s v="5.1 - done. project to flip to MEXP"/>
    <d v="2023-05-01T00:00:00"/>
    <s v="Hill, Elizabeth"/>
    <m/>
    <x v="2"/>
    <s v="Pipelines and Terminals"/>
    <s v="Integrity"/>
    <m/>
    <s v="E. Chicago Terminals"/>
    <s v="BETEU - BET EAST CHICAGO"/>
    <m/>
    <n v="264770"/>
    <n v="144834"/>
    <m/>
    <m/>
    <m/>
    <m/>
    <s v="Stine, Carlton"/>
    <s v="Stine, Carlton"/>
    <m/>
    <m/>
    <n v="1"/>
    <n v="44808"/>
    <m/>
    <s v="Administrator, System"/>
    <s v="Independent"/>
    <s v="Aqua"/>
    <d v="2022-08-17T00:00:00"/>
    <s v="Int - Tanks"/>
  </r>
  <r>
    <x v="1701"/>
    <s v="Item"/>
    <s v="Open"/>
    <x v="0"/>
    <s v="BETEU00M2212"/>
    <s v="Maintenance Framework"/>
    <n v="2044309"/>
    <s v="Roth, Aaron"/>
    <s v="West"/>
    <s v="6. Operational"/>
    <s v="Defined"/>
    <x v="5"/>
    <n v="202582"/>
    <m/>
    <m/>
    <n v="202581.91"/>
    <n v="210602"/>
    <n v="-8020"/>
    <s v="Yellow"/>
    <n v="233433"/>
    <m/>
    <n v="233433"/>
    <n v="-30851"/>
    <m/>
    <m/>
    <n v="326000"/>
    <m/>
    <m/>
    <n v="326000"/>
    <s v="Phase"/>
    <n v="326000"/>
    <n v="277111"/>
    <m/>
    <n v="277111"/>
    <s v="No"/>
    <s v="Green"/>
    <d v="2022-12-01T00:00:00"/>
    <d v="2022-11-07T00:00:00"/>
    <d v="2022-11-07T00:00:00"/>
    <d v="2022-04-01T00:00:00"/>
    <d v="2023-05-31T00:00:00"/>
    <m/>
    <m/>
    <n v="187925.02"/>
    <n v="-3011.21"/>
    <n v="-4312.08"/>
    <n v="21980.18"/>
    <m/>
    <m/>
    <n v="21980"/>
    <s v="Red"/>
    <m/>
    <s v="WorkAhead of Schedule"/>
    <m/>
    <m/>
    <m/>
    <m/>
    <m/>
    <m/>
    <m/>
    <m/>
    <m/>
    <s v="5.1 - done"/>
    <d v="2023-05-01T00:00:00"/>
    <s v="Hill, Elizabeth"/>
    <m/>
    <x v="2"/>
    <s v="Pipelines and Terminals"/>
    <s v="Integrity"/>
    <m/>
    <s v="E. Chicago Terminals"/>
    <s v="BETEU - BET EAST CHICAGO"/>
    <m/>
    <n v="180602"/>
    <n v="21980"/>
    <m/>
    <m/>
    <n v="74529"/>
    <m/>
    <s v="Stine, Carlton"/>
    <s v="Stine, Carlton"/>
    <m/>
    <m/>
    <n v="1"/>
    <n v="44806"/>
    <m/>
    <s v="Administrator, System"/>
    <s v="Independent"/>
    <s v="Aqua"/>
    <d v="2022-08-17T00:00:00"/>
    <s v="Int - Tanks"/>
  </r>
  <r>
    <x v="1702"/>
    <s v="Item"/>
    <s v="Open"/>
    <x v="0"/>
    <s v="BETEU00M2201"/>
    <s v="Maintenance Framework"/>
    <n v="1938081"/>
    <s v="Roth, Aaron"/>
    <s v="West"/>
    <s v="6. Operational"/>
    <s v="Defined"/>
    <x v="5"/>
    <n v="-26514"/>
    <m/>
    <m/>
    <n v="-26513.94"/>
    <n v="-13354"/>
    <n v="-13160"/>
    <s v="Red"/>
    <m/>
    <m/>
    <m/>
    <n v="-26514"/>
    <m/>
    <m/>
    <n v="268000"/>
    <n v="120000"/>
    <m/>
    <n v="388000"/>
    <s v="Full"/>
    <n v="388000"/>
    <n v="383764"/>
    <m/>
    <n v="383764"/>
    <s v="No"/>
    <s v="Green"/>
    <d v="2022-02-01T00:00:00"/>
    <d v="2022-01-11T00:00:00"/>
    <d v="2022-01-11T00:00:00"/>
    <d v="2022-01-03T00:00:00"/>
    <d v="2022-12-31T00:00:00"/>
    <m/>
    <m/>
    <n v="-15771.82"/>
    <n v="1673.54"/>
    <n v="744.2"/>
    <n v="-13159.86"/>
    <m/>
    <m/>
    <n v="-13160"/>
    <s v="Red"/>
    <m/>
    <s v="Forecasting"/>
    <m/>
    <m/>
    <m/>
    <m/>
    <m/>
    <m/>
    <m/>
    <m/>
    <m/>
    <s v="2.1 - done._x000d__x000a__x000d__x000a__x000d__x000a_VAR: dropped accrual, not needed."/>
    <d v="2023-05-01T00:00:00"/>
    <s v="Hill, Elizabeth"/>
    <m/>
    <x v="2"/>
    <s v="Pipelines and Terminals"/>
    <s v="Integrity"/>
    <m/>
    <s v="E. Chicago Terminals"/>
    <s v="BETEU - BET EAST CHICAGO"/>
    <m/>
    <n v="-13354"/>
    <n v="-13160"/>
    <m/>
    <m/>
    <n v="410278"/>
    <m/>
    <s v="Stine, Carlton"/>
    <s v="Stine, Carlton"/>
    <m/>
    <m/>
    <n v="1"/>
    <n v="41256"/>
    <m/>
    <s v="Administrator, System"/>
    <s v="Independent"/>
    <s v="Aqua"/>
    <d v="2021-08-09T00:00:00"/>
    <s v="Int - Tanks"/>
  </r>
  <r>
    <x v="1703"/>
    <s v="Item"/>
    <s v="Open"/>
    <x v="0"/>
    <s v="BETEU00M2101"/>
    <s v="Exempt"/>
    <n v="1782245"/>
    <s v="Roth, Aaron"/>
    <s v="West"/>
    <s v="7. Closed"/>
    <s v="Defined"/>
    <x v="5"/>
    <n v="12"/>
    <m/>
    <m/>
    <n v="11.67"/>
    <n v="12"/>
    <n v="0"/>
    <s v="Green"/>
    <m/>
    <m/>
    <m/>
    <n v="12"/>
    <m/>
    <m/>
    <n v="317000"/>
    <m/>
    <m/>
    <n v="317000"/>
    <s v="Phase"/>
    <n v="317000"/>
    <n v="401002"/>
    <m/>
    <n v="401002"/>
    <s v="No"/>
    <s v="Green"/>
    <d v="2021-01-01T00:00:00"/>
    <d v="2020-12-02T00:00:00"/>
    <d v="2020-12-02T00:00:00"/>
    <d v="2021-12-31T00:00:00"/>
    <d v="2021-09-30T00:00:00"/>
    <m/>
    <m/>
    <m/>
    <n v="11.67"/>
    <m/>
    <m/>
    <m/>
    <m/>
    <m/>
    <m/>
    <m/>
    <m/>
    <m/>
    <m/>
    <m/>
    <m/>
    <m/>
    <m/>
    <m/>
    <m/>
    <m/>
    <s v="12/22/22 - PO and WO closed - ready to be closed by accounting._x000d__x000a__x000d__x000a__x000d__x000a_9.30.21 - Tank RTS. paint touchup done."/>
    <d v="2022-12-22T00:00:00"/>
    <s v="Hill, Elizabeth"/>
    <m/>
    <x v="2"/>
    <s v="Pipelines and Terminals"/>
    <s v="Integrity"/>
    <m/>
    <s v="E. Chicago Terminals"/>
    <s v="BETEU - BET EAST CHICAGO"/>
    <m/>
    <n v="12"/>
    <n v="0"/>
    <m/>
    <m/>
    <n v="1854"/>
    <m/>
    <s v="Stine, Carlton"/>
    <s v="Bassani, Joel D."/>
    <s v="N/A"/>
    <m/>
    <n v="1"/>
    <n v="30358"/>
    <m/>
    <s v="Guest, ProSight"/>
    <s v="Independent"/>
    <s v="Aqua"/>
    <d v="2018-08-06T00:00:00"/>
    <s v="Int - Tanks"/>
  </r>
  <r>
    <x v="1704"/>
    <s v="Item"/>
    <s v="Open"/>
    <x v="1"/>
    <s v="BETEU00E2302"/>
    <s v="Maintenance Framework"/>
    <n v="2093986"/>
    <s v="Roth, Aaron"/>
    <s v="West"/>
    <s v="6. Operational"/>
    <s v="Defined"/>
    <x v="13"/>
    <n v="33000"/>
    <m/>
    <m/>
    <n v="33000"/>
    <n v="33000"/>
    <n v="0"/>
    <s v="Green"/>
    <n v="30000"/>
    <m/>
    <n v="30000"/>
    <n v="3000"/>
    <m/>
    <m/>
    <n v="33000"/>
    <m/>
    <m/>
    <n v="33000"/>
    <s v="Full"/>
    <n v="33000"/>
    <n v="33000"/>
    <m/>
    <n v="33000"/>
    <s v="No"/>
    <s v="Green"/>
    <d v="2023-03-01T00:00:00"/>
    <d v="2023-03-06T00:00:00"/>
    <d v="2023-03-06T00:00:00"/>
    <d v="2023-09-20T00:00:00"/>
    <d v="2023-05-01T00:00:00"/>
    <m/>
    <m/>
    <m/>
    <m/>
    <n v="11000"/>
    <n v="22000"/>
    <n v="11000"/>
    <n v="11000"/>
    <n v="11000"/>
    <s v="Red"/>
    <m/>
    <s v="WorkAhead of Schedule"/>
    <m/>
    <m/>
    <m/>
    <m/>
    <m/>
    <m/>
    <m/>
    <m/>
    <m/>
    <s v="5.1 - TAS finalized the IFR package. to review with ops this month and complete."/>
    <d v="2023-05-01T00:00:00"/>
    <s v="Hill, Elizabeth"/>
    <m/>
    <x v="2"/>
    <s v="Pipelines and Terminals"/>
    <s v="Tank Integrity"/>
    <m/>
    <s v="E. Chicago Terminals"/>
    <s v="BETEU - BET EAST CHICAGO"/>
    <m/>
    <n v="11000"/>
    <n v="22000"/>
    <m/>
    <m/>
    <m/>
    <m/>
    <s v="Stine, Carlton"/>
    <s v="Stine, Carlton"/>
    <m/>
    <m/>
    <n v="1"/>
    <n v="45276"/>
    <m/>
    <s v="Guest, ProSight"/>
    <s v="Independent"/>
    <s v="Aqua"/>
    <d v="2022-08-25T00:00:00"/>
    <s v="Int - Tanks"/>
  </r>
  <r>
    <x v="1705"/>
    <s v="Item"/>
    <s v="Open"/>
    <x v="1"/>
    <s v="BETEU00E2201"/>
    <s v="Maintenance Framework"/>
    <n v="1936951"/>
    <s v="Roth, Aaron"/>
    <s v="West"/>
    <s v="7. Closed"/>
    <s v="Defined"/>
    <x v="5"/>
    <n v="3876"/>
    <m/>
    <m/>
    <n v="3875.82"/>
    <n v="3876"/>
    <n v="0"/>
    <s v="Green"/>
    <m/>
    <m/>
    <m/>
    <n v="3876"/>
    <m/>
    <m/>
    <n v="20000"/>
    <m/>
    <m/>
    <n v="20000"/>
    <s v="Phase"/>
    <n v="20000"/>
    <n v="27637"/>
    <m/>
    <n v="27637"/>
    <s v="No"/>
    <s v="Green"/>
    <d v="2022-04-01T00:00:00"/>
    <d v="2021-12-31T00:00:00"/>
    <d v="2021-12-31T00:00:00"/>
    <d v="2022-12-31T00:00:00"/>
    <d v="2022-09-30T00:00:00"/>
    <m/>
    <m/>
    <n v="833.34"/>
    <n v="3042.48"/>
    <m/>
    <m/>
    <m/>
    <m/>
    <m/>
    <m/>
    <m/>
    <m/>
    <m/>
    <m/>
    <m/>
    <m/>
    <m/>
    <m/>
    <m/>
    <m/>
    <m/>
    <s v="12/22/22 - PO and WO closed - ready to be closed by accounting._x000d__x000a__x000d__x000a__x000d__x000a_6.1.22 - done"/>
    <d v="2022-12-22T00:00:00"/>
    <s v="Hill, Elizabeth"/>
    <m/>
    <x v="2"/>
    <s v="Pipelines and Terminals"/>
    <s v="Tank Integrity"/>
    <m/>
    <s v="E. Chicago Terminals"/>
    <s v="BETEU - BET EAST CHICAGO"/>
    <m/>
    <n v="3876"/>
    <n v="0"/>
    <m/>
    <m/>
    <n v="23761"/>
    <m/>
    <s v="Stine, Carlton"/>
    <s v="Stine, Carlton"/>
    <m/>
    <m/>
    <n v="1"/>
    <n v="41258"/>
    <m/>
    <s v="Administrator, System"/>
    <s v="Independent"/>
    <s v="Aqua"/>
    <d v="2021-08-09T00:00:00"/>
    <s v="Int - Tanks"/>
  </r>
  <r>
    <x v="1706"/>
    <s v="Item"/>
    <s v="Open"/>
    <x v="0"/>
    <s v="BETEU00M2207"/>
    <s v="Maintenance Framework"/>
    <n v="1989626"/>
    <s v="Roth, Aaron"/>
    <s v="West"/>
    <s v="5. Deferred"/>
    <s v="Defined"/>
    <x v="24"/>
    <n v="3930"/>
    <m/>
    <m/>
    <n v="3929.84"/>
    <n v="185"/>
    <n v="3745"/>
    <s v="Red"/>
    <n v="60000"/>
    <m/>
    <n v="60000"/>
    <n v="-56070"/>
    <m/>
    <m/>
    <n v="85000"/>
    <m/>
    <m/>
    <n v="85000"/>
    <s v="Full"/>
    <n v="85000"/>
    <n v="23786"/>
    <n v="60000"/>
    <n v="83786"/>
    <s v="No"/>
    <s v="Green"/>
    <d v="2022-07-01T00:00:00"/>
    <d v="2022-07-07T00:00:00"/>
    <d v="2022-07-07T00:00:00"/>
    <d v="2022-08-01T00:00:00"/>
    <d v="2024-04-30T00:00:00"/>
    <m/>
    <m/>
    <n v="91.59"/>
    <n v="93.25"/>
    <m/>
    <n v="3745"/>
    <m/>
    <m/>
    <n v="3745"/>
    <s v="Red"/>
    <m/>
    <m/>
    <m/>
    <m/>
    <m/>
    <m/>
    <m/>
    <m/>
    <m/>
    <m/>
    <m/>
    <s v="4.3 - deferred to 2024 since tank 301 is due next year. this will reduce flaring costs."/>
    <d v="2023-04-03T00:00:00"/>
    <s v="Hill, Elizabeth"/>
    <m/>
    <x v="2"/>
    <s v="Pipelines and Terminals"/>
    <s v="Operating Infrastructure"/>
    <m/>
    <s v="E. Chicago Terminals"/>
    <s v="BETEU - BET EAST CHICAGO"/>
    <m/>
    <n v="185"/>
    <n v="3745"/>
    <m/>
    <m/>
    <n v="19856"/>
    <n v="60000"/>
    <s v="Oey, Alex"/>
    <s v="Janesy, Ryan"/>
    <m/>
    <m/>
    <n v="1"/>
    <n v="41805"/>
    <m/>
    <s v="Guest, ProSight"/>
    <s v="Independent"/>
    <m/>
    <d v="2021-08-21T00:00:00"/>
    <s v="Other Programs"/>
  </r>
  <r>
    <x v="1707"/>
    <s v="Item"/>
    <s v="Open"/>
    <x v="0"/>
    <s v="BETEU00M2208"/>
    <s v="Exempt"/>
    <n v="1990355"/>
    <s v="Grinder, Mark"/>
    <s v="West"/>
    <s v="6. Operational"/>
    <s v="Defined"/>
    <x v="29"/>
    <n v="-3041"/>
    <m/>
    <m/>
    <n v="-3041.37"/>
    <n v="-3041"/>
    <n v="0"/>
    <s v="Green"/>
    <m/>
    <m/>
    <m/>
    <n v="-3041"/>
    <m/>
    <m/>
    <n v="15000"/>
    <m/>
    <n v="4000"/>
    <n v="19000"/>
    <s v="Full"/>
    <n v="19000"/>
    <n v="16790"/>
    <m/>
    <n v="16790"/>
    <s v="No"/>
    <s v="Green"/>
    <d v="2022-07-01T00:00:00"/>
    <d v="2022-06-13T00:00:00"/>
    <d v="2022-06-13T00:00:00"/>
    <d v="2022-11-29T00:00:00"/>
    <d v="2022-11-01T00:00:00"/>
    <m/>
    <m/>
    <n v="4432.79"/>
    <n v="-7474.16"/>
    <m/>
    <m/>
    <m/>
    <m/>
    <m/>
    <m/>
    <m/>
    <m/>
    <m/>
    <m/>
    <m/>
    <m/>
    <m/>
    <m/>
    <m/>
    <m/>
    <m/>
    <s v="4-27-2023 - This project has been completed._x000d__x000a__x000d__x000a__x000d__x000a__x000d__x000a__x000d__x000a_3-23--2023 - This project has been completed._x000d__x000a__x000d__x000a__x000d__x000a_3-01--2023 - This project has been completed._x000d__x000a__x000d__x000a__x000d__x000a_3-01--2023 - This project has been completed._x000d__x000a_February actuals wrong per COGNOS report should be -$7,642.61_x000d__x000a__x000d__x000a__x000d__x000a_1-31-2023 - This project has been completed.  _x000d__x000a_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4-27T00:00:00"/>
    <s v="Hill, Elizabeth"/>
    <m/>
    <x v="2"/>
    <s v="Pipelines and Terminals"/>
    <s v="Operating Infrastructure"/>
    <m/>
    <s v="E. Chicago Terminals"/>
    <s v="BETEU - BET EAST CHICAGO"/>
    <m/>
    <n v="-3041"/>
    <n v="0"/>
    <m/>
    <m/>
    <n v="19831"/>
    <m/>
    <s v="Forsey, Frank"/>
    <s v="Janesy, Ryan"/>
    <m/>
    <m/>
    <n v="1"/>
    <n v="41661"/>
    <m/>
    <s v="Guest, ProSight"/>
    <s v="Independent"/>
    <s v="Aqua"/>
    <d v="2021-08-20T00:00:00"/>
    <s v="Other Programs"/>
  </r>
  <r>
    <x v="1708"/>
    <s v="Item"/>
    <s v="Open"/>
    <x v="0"/>
    <s v="BETEU00M2308"/>
    <s v="Maintenance Framework"/>
    <n v="2112630"/>
    <s v="Grinder, Mark"/>
    <s v="West"/>
    <s v="3. Active"/>
    <s v="Defined"/>
    <x v="31"/>
    <m/>
    <n v="55000"/>
    <m/>
    <n v="55000"/>
    <n v="55000"/>
    <n v="0"/>
    <s v="Green"/>
    <n v="55000"/>
    <m/>
    <n v="55000"/>
    <n v="0"/>
    <m/>
    <m/>
    <n v="53793"/>
    <m/>
    <m/>
    <n v="53793"/>
    <s v="Full"/>
    <n v="53793"/>
    <m/>
    <n v="55000"/>
    <n v="55000"/>
    <s v="No"/>
    <s v="Green"/>
    <d v="2023-06-01T00:00:00"/>
    <d v="2023-04-25T00:00:00"/>
    <d v="2023-04-25T00:00:00"/>
    <d v="2023-08-31T00:00:00"/>
    <d v="2023-08-31T00:00:00"/>
    <m/>
    <m/>
    <m/>
    <m/>
    <m/>
    <m/>
    <m/>
    <m/>
    <m/>
    <m/>
    <m/>
    <m/>
    <m/>
    <n v="20000"/>
    <n v="25000"/>
    <n v="10000"/>
    <m/>
    <m/>
    <m/>
    <m/>
    <m/>
    <s v="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4-27T00:00:00"/>
    <s v="Hill, Elizabeth"/>
    <m/>
    <x v="2"/>
    <s v="Pipelines and Terminals"/>
    <s v="Operating Infrastructure"/>
    <m/>
    <s v="E. Chicago Terminals"/>
    <s v="BETEU - BET EAST CHICAGO"/>
    <m/>
    <m/>
    <n v="20000"/>
    <n v="35000"/>
    <m/>
    <m/>
    <m/>
    <s v="Clark, Chris"/>
    <s v="Clark, Chris B"/>
    <m/>
    <m/>
    <n v="1"/>
    <n v="45275"/>
    <m/>
    <s v="Guest, ProSight"/>
    <s v="Independent"/>
    <s v="Aqua"/>
    <d v="2022-08-25T00:00:00"/>
    <s v="Other Programs"/>
  </r>
  <r>
    <x v="1709"/>
    <s v="Item"/>
    <s v="Open"/>
    <x v="0"/>
    <s v="BETEU00M2304"/>
    <s v="Exempt"/>
    <n v="2095042"/>
    <s v="Grinder, Mark"/>
    <s v="West"/>
    <s v="3. Active"/>
    <s v="Defined"/>
    <x v="2"/>
    <m/>
    <n v="20000"/>
    <m/>
    <n v="20000"/>
    <n v="20000"/>
    <n v="0"/>
    <s v="Green"/>
    <n v="20000"/>
    <m/>
    <n v="20000"/>
    <n v="0"/>
    <m/>
    <m/>
    <n v="18240"/>
    <m/>
    <m/>
    <n v="18240"/>
    <s v="Full"/>
    <n v="18240"/>
    <m/>
    <n v="20000"/>
    <n v="20000"/>
    <s v="No"/>
    <s v="Green"/>
    <d v="2023-05-01T00:00:00"/>
    <d v="2023-03-14T00:00:00"/>
    <d v="2023-03-14T00:00:00"/>
    <d v="2023-06-30T00:00:00"/>
    <d v="2023-06-30T00:00:00"/>
    <m/>
    <m/>
    <m/>
    <m/>
    <m/>
    <m/>
    <m/>
    <m/>
    <m/>
    <m/>
    <m/>
    <m/>
    <n v="10000"/>
    <n v="10000"/>
    <m/>
    <m/>
    <m/>
    <m/>
    <m/>
    <m/>
    <m/>
    <s v="4-27-2023 - PO submitted, Site Safety Plan Approved and will begin work in May._x000d__x000a__x000d__x000a__x000d__x000a_3-23-2023 - The AFE was submitted and waiting for approval._x000d__x000a__x000d__x000a__x000d__x000a_3-01-2023 -Getting quotes for AFE submission."/>
    <d v="2023-04-27T00:00:00"/>
    <s v="Hill, Elizabeth"/>
    <m/>
    <x v="2"/>
    <s v="Pipelines and Terminals"/>
    <s v="Operating Infrastructure"/>
    <m/>
    <s v="E. Chicago Terminals"/>
    <s v="BETEU - BET EAST CHICAGO"/>
    <m/>
    <m/>
    <n v="20000"/>
    <m/>
    <m/>
    <m/>
    <m/>
    <s v="Gardner, Travis"/>
    <s v="Janesy, Ryan"/>
    <m/>
    <m/>
    <n v="1"/>
    <n v="45250"/>
    <m/>
    <s v="Guest, ProSight"/>
    <s v="Independent"/>
    <s v="Aqua"/>
    <d v="2022-08-24T00:00:00"/>
    <s v="Other Programs"/>
  </r>
  <r>
    <x v="1710"/>
    <s v="Item"/>
    <s v="Closed"/>
    <x v="0"/>
    <m/>
    <s v="Exempt"/>
    <m/>
    <s v="Grinder, Mark"/>
    <s v="West"/>
    <s v="8. Canceled"/>
    <s v="Defined"/>
    <x v="29"/>
    <m/>
    <m/>
    <m/>
    <n v="0"/>
    <m/>
    <n v="0"/>
    <s v="Green"/>
    <n v="5000"/>
    <m/>
    <n v="5000"/>
    <n v="-5000"/>
    <m/>
    <m/>
    <m/>
    <m/>
    <m/>
    <m/>
    <m/>
    <m/>
    <m/>
    <m/>
    <m/>
    <s v="No"/>
    <s v="Green"/>
    <m/>
    <m/>
    <m/>
    <m/>
    <d v="2023-01-31T00:00:00"/>
    <m/>
    <m/>
    <m/>
    <m/>
    <m/>
    <m/>
    <m/>
    <m/>
    <m/>
    <m/>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x v="2"/>
    <s v="Pipelines and Terminals"/>
    <s v="Operating Infrastructure"/>
    <m/>
    <s v="E. Chicago Terminals"/>
    <s v="BETEU - BET EAST CHICAGO"/>
    <m/>
    <m/>
    <n v="0"/>
    <m/>
    <m/>
    <m/>
    <m/>
    <s v="Forsey, Frank"/>
    <m/>
    <m/>
    <m/>
    <n v="1"/>
    <n v="41672"/>
    <m/>
    <s v="Guest, ProSight"/>
    <s v="Independent"/>
    <s v="Aqua"/>
    <d v="2021-08-20T00:00:00"/>
    <s v="Other Programs"/>
  </r>
  <r>
    <x v="1711"/>
    <s v="Item"/>
    <s v="Open"/>
    <x v="1"/>
    <s v="BETEU00E2208"/>
    <s v="Maintenance Framework"/>
    <n v="2036035"/>
    <s v="Grinder, Mark"/>
    <s v="West"/>
    <s v="3. Active"/>
    <s v="Defined"/>
    <x v="2"/>
    <n v="-133"/>
    <n v="2000"/>
    <m/>
    <n v="1866.87"/>
    <n v="1867"/>
    <n v="0"/>
    <s v="Green"/>
    <m/>
    <m/>
    <m/>
    <n v="1867"/>
    <m/>
    <m/>
    <n v="15000"/>
    <m/>
    <m/>
    <n v="15000"/>
    <s v="Full"/>
    <n v="15000"/>
    <n v="10916"/>
    <n v="2000"/>
    <n v="12916"/>
    <s v="No"/>
    <s v="Green"/>
    <d v="2022-11-01T00:00:00"/>
    <d v="2022-10-04T00:00:00"/>
    <d v="2022-10-04T00:00:00"/>
    <d v="2022-12-31T00:00:00"/>
    <d v="2023-06-30T00:00:00"/>
    <m/>
    <m/>
    <n v="0"/>
    <n v="-133.13"/>
    <n v="0"/>
    <n v="0"/>
    <m/>
    <m/>
    <n v="0"/>
    <s v="Green"/>
    <m/>
    <m/>
    <m/>
    <n v="2000"/>
    <m/>
    <m/>
    <m/>
    <m/>
    <m/>
    <m/>
    <m/>
    <s v="4-27-2023 - Oneok is supposed to have their MOC approved in June._x000d__x000a__x000d__x000a__x000d__x000a_3-23-2023 - We had another meeting with Oneok and they stated that they would not be ready on their end until June._x000d__x000a__x000d__x000a__x000d__x000a_3-01-2023 - We had another meeting with Oneok and they stated that they would not be ready on their end until June._x000d__x000a_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4-27T00:00:00"/>
    <s v="Hill, Elizabeth"/>
    <m/>
    <x v="2"/>
    <s v="Pipelines and Terminals"/>
    <s v="Station/Terminal"/>
    <m/>
    <s v="E. Chicago Terminals"/>
    <s v="BETEU - BET EAST CHICAGO"/>
    <m/>
    <n v="-133"/>
    <n v="2000"/>
    <m/>
    <m/>
    <n v="11049"/>
    <m/>
    <s v="Gardner, Travis"/>
    <s v="Janesy, Ryan"/>
    <m/>
    <m/>
    <n v="1"/>
    <n v="45936"/>
    <m/>
    <s v="Meitzler, Antoinette"/>
    <s v="Independent"/>
    <s v="Aqua"/>
    <d v="2022-09-30T00:00:00"/>
    <s v="Other Programs"/>
  </r>
  <r>
    <x v="1712"/>
    <s v="Item"/>
    <s v="Candidate"/>
    <x v="0"/>
    <m/>
    <s v="Exempt"/>
    <m/>
    <s v="Logan, Rob"/>
    <s v="West"/>
    <s v="2. Pending AFE"/>
    <m/>
    <x v="9"/>
    <m/>
    <n v="10000"/>
    <m/>
    <n v="10000"/>
    <n v="10000"/>
    <n v="0"/>
    <s v="Green"/>
    <n v="10000"/>
    <m/>
    <n v="10000"/>
    <n v="0"/>
    <m/>
    <m/>
    <m/>
    <m/>
    <m/>
    <m/>
    <m/>
    <m/>
    <m/>
    <n v="10000"/>
    <n v="10000"/>
    <s v="No"/>
    <s v="Green"/>
    <d v="2023-08-01T00:00:00"/>
    <m/>
    <m/>
    <m/>
    <d v="2023-08-31T00:00:00"/>
    <m/>
    <m/>
    <m/>
    <m/>
    <m/>
    <m/>
    <m/>
    <m/>
    <m/>
    <m/>
    <m/>
    <m/>
    <m/>
    <m/>
    <m/>
    <n v="10000"/>
    <m/>
    <m/>
    <m/>
    <m/>
    <m/>
    <s v="05/01/2023 Pending AFE Have contacted CPM for scheduling_x000d__x000a__x000d__x000a__x000d__x000a__x000d__x000a__x000d__x000a_04/03/2023 Pending AFE_x000d__x000a__x000d__x000a__x000d__x000a_03/02/2023 AFE Pending"/>
    <d v="2023-05-01T00:00:00"/>
    <m/>
    <m/>
    <x v="2"/>
    <s v="Pipelines and Terminals"/>
    <s v="Integrity"/>
    <m/>
    <s v="E. Chicago Terminals"/>
    <s v="BETEQ - BUCKEYE E CHICAGO RAILROAD LLC"/>
    <m/>
    <m/>
    <n v="0"/>
    <n v="10000"/>
    <m/>
    <m/>
    <m/>
    <s v="Geib, Rob"/>
    <m/>
    <m/>
    <m/>
    <n v="1"/>
    <n v="45708"/>
    <m/>
    <s v="Logan, Rob"/>
    <s v="Independent"/>
    <s v="Aqua"/>
    <d v="2022-08-30T00:00:00"/>
    <s v="Int - Planned Corr &amp; FI"/>
  </r>
  <r>
    <x v="1713"/>
    <s v="Item"/>
    <s v="Candidate"/>
    <x v="1"/>
    <m/>
    <s v="Maintenance Framework"/>
    <m/>
    <s v="Parker, Brian"/>
    <s v="West"/>
    <s v="2. Pending AFE"/>
    <m/>
    <x v="28"/>
    <m/>
    <n v="35000"/>
    <m/>
    <n v="35000"/>
    <n v="35000"/>
    <n v="0"/>
    <s v="Green"/>
    <n v="35000"/>
    <m/>
    <n v="35000"/>
    <n v="0"/>
    <m/>
    <m/>
    <m/>
    <m/>
    <m/>
    <m/>
    <m/>
    <m/>
    <m/>
    <n v="35000"/>
    <n v="35000"/>
    <s v="No"/>
    <s v="Green"/>
    <d v="2023-07-01T00:00:00"/>
    <m/>
    <m/>
    <m/>
    <d v="2023-08-31T00:00:00"/>
    <m/>
    <m/>
    <m/>
    <m/>
    <m/>
    <m/>
    <m/>
    <m/>
    <m/>
    <m/>
    <m/>
    <m/>
    <m/>
    <m/>
    <n v="15000"/>
    <n v="20000"/>
    <m/>
    <m/>
    <m/>
    <m/>
    <m/>
    <s v="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5-01T00:00:00"/>
    <m/>
    <m/>
    <x v="2"/>
    <s v="Pipelines and Terminals"/>
    <s v="Station/Terminal"/>
    <m/>
    <s v="E. Chicago Terminals"/>
    <s v="BETEU - BET EAST CHICAGO"/>
    <m/>
    <m/>
    <n v="0"/>
    <n v="35000"/>
    <m/>
    <m/>
    <m/>
    <s v="Spari, Markella"/>
    <m/>
    <s v="N/A"/>
    <m/>
    <n v="1"/>
    <n v="21101"/>
    <m/>
    <s v="Guest, ProSight"/>
    <s v="Independent"/>
    <s v="Aqua"/>
    <d v="2016-09-08T00:00:00"/>
    <s v="Other Programs"/>
  </r>
  <r>
    <x v="1714"/>
    <s v="Item"/>
    <s v="Open"/>
    <x v="0"/>
    <s v="BETEU00M2303"/>
    <s v="Maintenance Framework"/>
    <n v="2075148"/>
    <s v="Parker, Brian"/>
    <s v="West"/>
    <s v="6. Operational"/>
    <s v="Defined"/>
    <x v="19"/>
    <n v="22887"/>
    <m/>
    <m/>
    <n v="22887.07"/>
    <n v="24698"/>
    <n v="-1811"/>
    <s v="Yellow"/>
    <n v="26000"/>
    <n v="3936"/>
    <n v="29936"/>
    <n v="-7049"/>
    <m/>
    <m/>
    <n v="29936"/>
    <m/>
    <n v="3964"/>
    <n v="33900"/>
    <s v="Full"/>
    <n v="33900"/>
    <n v="22887"/>
    <m/>
    <n v="22887"/>
    <s v="No"/>
    <s v="Green"/>
    <d v="2023-02-01T00:00:00"/>
    <d v="2023-01-13T00:00:00"/>
    <d v="2023-01-13T00:00:00"/>
    <d v="2023-06-09T00:00:00"/>
    <d v="2023-04-14T00:00:00"/>
    <m/>
    <m/>
    <m/>
    <n v="8654.16"/>
    <n v="389.44"/>
    <n v="13843.47"/>
    <n v="8654"/>
    <n v="8654"/>
    <n v="5189"/>
    <s v="Red"/>
    <m/>
    <m/>
    <m/>
    <m/>
    <m/>
    <m/>
    <m/>
    <m/>
    <m/>
    <m/>
    <m/>
    <s v="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5-01T00:00:00"/>
    <s v="Hill, Elizabeth"/>
    <m/>
    <x v="2"/>
    <s v="Pipelines and Terminals"/>
    <s v="Operating Infrastructure"/>
    <m/>
    <s v="E. Chicago Terminals"/>
    <s v="BETEU - BET EAST CHICAGO"/>
    <m/>
    <n v="9044"/>
    <n v="13843"/>
    <m/>
    <m/>
    <m/>
    <m/>
    <s v="Younce, Michael"/>
    <s v="Janesy, Ryan"/>
    <m/>
    <m/>
    <n v="1"/>
    <n v="45248"/>
    <m/>
    <s v="Guest, ProSight"/>
    <s v="Independent"/>
    <s v="Aqua"/>
    <d v="2022-08-24T00:00:00"/>
    <s v="Other Programs"/>
  </r>
  <r>
    <x v="1715"/>
    <s v="Item"/>
    <s v="Open"/>
    <x v="1"/>
    <s v="BETEU00E2206"/>
    <s v="Maintenance Framework"/>
    <n v="1970620"/>
    <s v="Parker, Brian"/>
    <s v="West"/>
    <s v="7. Closed"/>
    <s v="Defined"/>
    <x v="2"/>
    <n v="1260"/>
    <m/>
    <m/>
    <n v="1260"/>
    <n v="1260"/>
    <n v="0"/>
    <s v="Green"/>
    <m/>
    <m/>
    <m/>
    <n v="1260"/>
    <m/>
    <m/>
    <n v="10000"/>
    <m/>
    <m/>
    <n v="10000"/>
    <s v="Full"/>
    <n v="10000"/>
    <n v="33535"/>
    <m/>
    <n v="33535"/>
    <s v="No"/>
    <s v="Green"/>
    <d v="2022-05-01T00:00:00"/>
    <d v="2022-04-08T00:00:00"/>
    <d v="2022-04-08T00:00:00"/>
    <d v="2022-07-29T00:00:00"/>
    <d v="2022-06-06T00:00:00"/>
    <m/>
    <m/>
    <n v="930"/>
    <n v="330"/>
    <m/>
    <m/>
    <m/>
    <m/>
    <m/>
    <m/>
    <m/>
    <m/>
    <m/>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x v="2"/>
    <s v="Pipelines and Terminals"/>
    <s v="Station/Terminal"/>
    <m/>
    <s v="E. Chicago Terminals"/>
    <s v="BETEU - BET EAST CHICAGO"/>
    <m/>
    <n v="1260"/>
    <n v="0"/>
    <m/>
    <m/>
    <n v="32275"/>
    <m/>
    <s v="Gardner, Travis"/>
    <s v="Gardner, Travis W."/>
    <m/>
    <m/>
    <n v="1"/>
    <n v="41743"/>
    <m/>
    <s v="Guest, ProSight"/>
    <s v="Independent"/>
    <s v="Aqua"/>
    <d v="2021-08-20T00:00:00"/>
    <s v="Other Programs"/>
  </r>
  <r>
    <x v="1716"/>
    <s v="Item"/>
    <s v="Open"/>
    <x v="0"/>
    <s v="BETEU00M2109"/>
    <s v="Exempt"/>
    <n v="1877719"/>
    <s v="Parker, Brian"/>
    <s v="West"/>
    <s v="7. Closed"/>
    <s v="Unplanned"/>
    <x v="29"/>
    <n v="982"/>
    <m/>
    <m/>
    <n v="981.73"/>
    <n v="982"/>
    <n v="0"/>
    <s v="Green"/>
    <m/>
    <m/>
    <m/>
    <n v="982"/>
    <m/>
    <m/>
    <n v="63000"/>
    <m/>
    <m/>
    <n v="63000"/>
    <s v="Full"/>
    <n v="63000"/>
    <n v="47614"/>
    <m/>
    <n v="47614"/>
    <s v="No"/>
    <s v="Green"/>
    <d v="2021-09-01T00:00:00"/>
    <d v="2021-08-10T00:00:00"/>
    <d v="2021-08-10T00:00:00"/>
    <d v="2021-11-19T00:00:00"/>
    <d v="2022-03-31T00:00:00"/>
    <m/>
    <m/>
    <n v="21816.23"/>
    <n v="-20834.5"/>
    <m/>
    <m/>
    <m/>
    <m/>
    <m/>
    <m/>
    <m/>
    <m/>
    <m/>
    <m/>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x v="2"/>
    <s v="Pipelines and Terminals"/>
    <s v="Operating Infrastructure"/>
    <m/>
    <s v="E. Chicago Terminals"/>
    <s v="BETEU - BET EAST CHICAGO"/>
    <m/>
    <n v="982"/>
    <n v="0"/>
    <m/>
    <m/>
    <n v="-4524"/>
    <m/>
    <s v="Forsey, Frank"/>
    <s v="Jakubowski, Greg"/>
    <m/>
    <m/>
    <n v="1"/>
    <n v="40919"/>
    <m/>
    <s v="Guest, ProSight"/>
    <s v="Independent"/>
    <s v="Aqua"/>
    <d v="2021-08-04T00:00:00"/>
    <s v="Other Programs"/>
  </r>
  <r>
    <x v="1717"/>
    <s v="Item"/>
    <s v="Open"/>
    <x v="0"/>
    <s v="BETEU00M2203"/>
    <s v="Maintenance Framework"/>
    <n v="1970632"/>
    <s v="Roth, Aaron"/>
    <s v="West"/>
    <s v="6. Operational"/>
    <s v="Defined"/>
    <x v="20"/>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m/>
    <m/>
    <m/>
    <m/>
    <m/>
    <m/>
    <m/>
    <m/>
    <m/>
    <m/>
    <m/>
    <m/>
    <m/>
    <m/>
    <s v="1.3 - work done, JDE tagging and as-builts remain. VAR due to dropping 2 accruals, those POs completed under budget."/>
    <d v="2023-01-03T00:00:00"/>
    <s v="Hill, Elizabeth"/>
    <m/>
    <x v="2"/>
    <s v="Pipelines and Terminals"/>
    <s v="Operating Infrastructure"/>
    <m/>
    <s v="E. Chicago Terminals"/>
    <s v="BETEU - BET EAST CHICAGO"/>
    <m/>
    <n v="-8270"/>
    <n v="0"/>
    <m/>
    <m/>
    <n v="184781"/>
    <m/>
    <s v="Posipanko, Dan"/>
    <s v="Posipanko, Daniel A."/>
    <m/>
    <m/>
    <n v="1"/>
    <n v="41066"/>
    <m/>
    <s v="Guest, ProSight"/>
    <s v="Independent"/>
    <s v="Aqua"/>
    <d v="2021-08-06T00:00:00"/>
    <s v="Other Programs"/>
  </r>
  <r>
    <x v="1718"/>
    <s v="Item"/>
    <s v="Open"/>
    <x v="0"/>
    <s v="BETEU00M2106"/>
    <s v="Maintenance Framework"/>
    <n v="1846640"/>
    <s v="Roth, Aaron"/>
    <s v="West"/>
    <s v="7. Closed"/>
    <s v="Defined"/>
    <x v="20"/>
    <n v="43"/>
    <m/>
    <m/>
    <n v="43.18"/>
    <n v="43"/>
    <n v="0"/>
    <s v="Green"/>
    <m/>
    <m/>
    <m/>
    <n v="43"/>
    <m/>
    <m/>
    <n v="194000"/>
    <m/>
    <m/>
    <n v="194000"/>
    <s v="Full"/>
    <n v="194000"/>
    <n v="186418"/>
    <m/>
    <n v="186418"/>
    <s v="No"/>
    <s v="Green"/>
    <d v="2021-05-01T00:00:00"/>
    <d v="2021-06-03T00:00:00"/>
    <d v="2021-06-03T00:00:00"/>
    <d v="2021-07-30T00:00:00"/>
    <d v="2021-08-31T00:00:00"/>
    <m/>
    <m/>
    <n v="43.18"/>
    <m/>
    <m/>
    <m/>
    <m/>
    <m/>
    <m/>
    <m/>
    <m/>
    <m/>
    <m/>
    <m/>
    <m/>
    <m/>
    <m/>
    <m/>
    <m/>
    <m/>
    <m/>
    <s v="9.30.21 - done. pump commissioned, drawings submitted, tags hung, paint done."/>
    <d v="2021-09-30T00:00:00"/>
    <s v="Hill, Elizabeth"/>
    <m/>
    <x v="2"/>
    <s v="Pipelines and Terminals"/>
    <s v="Operating Infrastructure"/>
    <m/>
    <s v="E. Chicago Terminals"/>
    <s v="BETEU - BET EAST CHICAGO"/>
    <m/>
    <n v="43"/>
    <n v="0"/>
    <m/>
    <m/>
    <n v="-11511"/>
    <m/>
    <s v="Posipanko, Dan"/>
    <s v="Posipanko, Daniel A."/>
    <m/>
    <m/>
    <n v="1"/>
    <n v="40082"/>
    <m/>
    <s v="Guest, ProSight"/>
    <s v="Independent"/>
    <s v="Aqua"/>
    <d v="2021-05-11T00:00:00"/>
    <s v="Marine"/>
  </r>
  <r>
    <x v="1719"/>
    <s v="Item"/>
    <s v="Candidate"/>
    <x v="0"/>
    <m/>
    <s v="Maintenance Framework"/>
    <m/>
    <s v="Grinder, Mark"/>
    <s v="West"/>
    <s v="4. On-Hold"/>
    <m/>
    <x v="33"/>
    <m/>
    <m/>
    <m/>
    <n v="0"/>
    <m/>
    <n v="0"/>
    <s v="Green"/>
    <n v="35000"/>
    <m/>
    <n v="35000"/>
    <n v="-35000"/>
    <m/>
    <m/>
    <m/>
    <m/>
    <m/>
    <m/>
    <m/>
    <m/>
    <m/>
    <n v="35000"/>
    <n v="35000"/>
    <s v="No"/>
    <s v="Green"/>
    <d v="2024-05-01T00:00:00"/>
    <m/>
    <m/>
    <m/>
    <d v="2023-06-30T00:00:00"/>
    <m/>
    <m/>
    <m/>
    <m/>
    <m/>
    <m/>
    <m/>
    <m/>
    <m/>
    <m/>
    <m/>
    <m/>
    <m/>
    <m/>
    <m/>
    <m/>
    <m/>
    <m/>
    <m/>
    <m/>
    <m/>
    <s v="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4-27T00:00:00"/>
    <m/>
    <m/>
    <x v="2"/>
    <s v="Pipelines and Terminals"/>
    <s v="Operating Infrastructure"/>
    <m/>
    <s v="E. Chicago Terminals"/>
    <s v="BETEU - BET EAST CHICAGO"/>
    <m/>
    <m/>
    <n v="0"/>
    <m/>
    <m/>
    <m/>
    <n v="35000"/>
    <s v="Karl, Marissa"/>
    <m/>
    <m/>
    <m/>
    <n v="1"/>
    <n v="45116"/>
    <m/>
    <s v="Guest, ProSight"/>
    <s v="Independent"/>
    <s v="Aqua"/>
    <d v="2022-08-19T00:00:00"/>
    <s v="Other Programs"/>
  </r>
  <r>
    <x v="1720"/>
    <s v="Item"/>
    <s v="Open"/>
    <x v="0"/>
    <s v="BETEU00M2305"/>
    <s v="Exempt"/>
    <n v="2096310"/>
    <s v="Parker, Brian"/>
    <s v="West"/>
    <s v="3. Active"/>
    <s v="Defined"/>
    <x v="2"/>
    <m/>
    <n v="50800"/>
    <m/>
    <n v="50800"/>
    <n v="50800"/>
    <n v="0"/>
    <s v="Green"/>
    <n v="30000"/>
    <n v="25565"/>
    <n v="55565"/>
    <n v="-4765"/>
    <m/>
    <m/>
    <n v="55565"/>
    <m/>
    <m/>
    <n v="55565"/>
    <s v="Full"/>
    <n v="55565"/>
    <m/>
    <n v="50800"/>
    <n v="50800"/>
    <s v="No"/>
    <s v="Green"/>
    <d v="2023-08-01T00:00:00"/>
    <d v="2023-03-23T00:00:00"/>
    <d v="2023-03-23T00:00:00"/>
    <d v="2023-04-28T00:00:00"/>
    <d v="2023-08-31T00:00:00"/>
    <m/>
    <m/>
    <m/>
    <m/>
    <m/>
    <m/>
    <m/>
    <m/>
    <m/>
    <m/>
    <m/>
    <m/>
    <m/>
    <m/>
    <m/>
    <n v="45800"/>
    <n v="5000"/>
    <m/>
    <m/>
    <m/>
    <m/>
    <s v="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5-01T00:00:00"/>
    <s v="Hill, Elizabeth"/>
    <m/>
    <x v="2"/>
    <s v="Pipelines and Terminals"/>
    <s v="Operating Infrastructure"/>
    <m/>
    <s v="E. Chicago Terminals"/>
    <s v="BETEG - BET EAST CHICAGO TERMINAL"/>
    <m/>
    <m/>
    <n v="0"/>
    <n v="50800"/>
    <m/>
    <m/>
    <m/>
    <s v="Gardner, Travis"/>
    <s v="Janesy, Ryan"/>
    <m/>
    <m/>
    <n v="1"/>
    <n v="45115"/>
    <m/>
    <s v="Guest, ProSight"/>
    <s v="Independent"/>
    <s v="Aqua"/>
    <d v="2022-08-19T00:00:00"/>
    <s v="Other Programs"/>
  </r>
  <r>
    <x v="1721"/>
    <s v="Item"/>
    <s v="Open"/>
    <x v="0"/>
    <s v="EG00000M2201"/>
    <s v="Maintenance Framework"/>
    <n v="2036568"/>
    <s v="Gardner, Travis"/>
    <s v="West"/>
    <s v="7. Closed"/>
    <s v="Drawdown"/>
    <x v="20"/>
    <n v="162"/>
    <m/>
    <m/>
    <n v="161.66"/>
    <n v="162"/>
    <n v="0"/>
    <s v="Green"/>
    <m/>
    <m/>
    <m/>
    <n v="162"/>
    <m/>
    <m/>
    <n v="125000"/>
    <m/>
    <m/>
    <n v="125000"/>
    <s v="Full"/>
    <n v="125000"/>
    <n v="101873"/>
    <m/>
    <n v="101873"/>
    <s v="No"/>
    <s v="Green"/>
    <d v="2022-10-01T00:00:00"/>
    <d v="2022-10-10T00:00:00"/>
    <d v="2022-10-10T00:00:00"/>
    <d v="2022-12-31T00:00:00"/>
    <d v="2022-11-30T00:00:00"/>
    <m/>
    <m/>
    <m/>
    <n v="161.66"/>
    <m/>
    <m/>
    <m/>
    <m/>
    <m/>
    <m/>
    <m/>
    <m/>
    <m/>
    <m/>
    <m/>
    <m/>
    <m/>
    <m/>
    <m/>
    <m/>
    <m/>
    <s v="11/1/2022 - project complete OPEX reclass submitted.  9/30/2022 - AFE submitted for emergent pump repair that was completed on OPEX.  Reclassing cost from OPEX"/>
    <d v="2022-11-01T00:00:00"/>
    <s v="Hill, Elizabeth"/>
    <m/>
    <x v="2"/>
    <s v="Pipelines and Terminals"/>
    <s v="Operating Infrastructure"/>
    <m/>
    <s v="E. Chicago Terminals"/>
    <s v="EG - EAST CHICAGO STA (NORCO)"/>
    <m/>
    <n v="162"/>
    <n v="0"/>
    <m/>
    <m/>
    <n v="101712"/>
    <m/>
    <s v="Posipanko, Dan"/>
    <s v="Spitz, Nicholas P."/>
    <m/>
    <m/>
    <n v="1"/>
    <n v="45778"/>
    <m/>
    <s v="Gardner, Travis"/>
    <s v="Independent"/>
    <s v="Aqua"/>
    <d v="2022-09-09T00:00:00"/>
    <s v="Other Programs"/>
  </r>
  <r>
    <x v="1722"/>
    <s v="Item"/>
    <s v="Open"/>
    <x v="1"/>
    <s v="BETEG00E2203"/>
    <s v="Maintenance Framework"/>
    <n v="2038403"/>
    <s v="Gardner, Travis"/>
    <s v="West"/>
    <s v="7. Closed"/>
    <s v="Drawdown"/>
    <x v="25"/>
    <n v="16641"/>
    <m/>
    <m/>
    <n v="16641.3"/>
    <n v="16641"/>
    <n v="0"/>
    <s v="Green"/>
    <m/>
    <m/>
    <m/>
    <n v="16641"/>
    <m/>
    <m/>
    <n v="17000"/>
    <m/>
    <m/>
    <n v="17000"/>
    <s v="Full"/>
    <n v="17000"/>
    <n v="16641"/>
    <m/>
    <n v="16641"/>
    <s v="No"/>
    <s v="Green"/>
    <d v="2023-01-01T00:00:00"/>
    <d v="2022-10-31T00:00:00"/>
    <d v="2022-10-31T00:00:00"/>
    <d v="2022-12-16T00:00:00"/>
    <d v="2022-12-31T00:00:00"/>
    <m/>
    <m/>
    <n v="16641.3"/>
    <m/>
    <m/>
    <m/>
    <m/>
    <m/>
    <m/>
    <m/>
    <m/>
    <m/>
    <m/>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x v="2"/>
    <s v="Pipelines and Terminals"/>
    <s v="Station/Terminal"/>
    <m/>
    <s v="E. Chicago Terminals"/>
    <s v="BETEG - BET EAST CHICAGO TERMINAL"/>
    <m/>
    <n v="16641"/>
    <n v="0"/>
    <m/>
    <m/>
    <m/>
    <m/>
    <s v="Ashley, Robert"/>
    <s v="Spitz, Nicholas P."/>
    <s v="N/A"/>
    <m/>
    <n v="1"/>
    <n v="46147"/>
    <m/>
    <s v="Gardner, Travis"/>
    <s v="JDE Child"/>
    <s v="Burnt Orange"/>
    <d v="2022-10-31T00:00:00"/>
    <s v="Other Programs"/>
  </r>
  <r>
    <x v="1723"/>
    <s v="Item"/>
    <s v="Open"/>
    <x v="1"/>
    <s v="BETEG00E2101"/>
    <s v="Exempt"/>
    <n v="1781991"/>
    <s v="Roth, Aaron"/>
    <s v="West"/>
    <s v="7. Closed"/>
    <s v="Defined"/>
    <x v="13"/>
    <n v="12"/>
    <m/>
    <m/>
    <n v="11.67"/>
    <n v="12"/>
    <n v="0"/>
    <s v="Green"/>
    <m/>
    <m/>
    <m/>
    <n v="12"/>
    <m/>
    <m/>
    <n v="122000"/>
    <m/>
    <m/>
    <n v="122000"/>
    <s v="Phase"/>
    <n v="122000"/>
    <n v="12"/>
    <m/>
    <n v="12"/>
    <s v="No"/>
    <s v="Green"/>
    <d v="2021-01-01T00:00:00"/>
    <d v="2020-12-02T00:00:00"/>
    <d v="2020-12-02T00:00:00"/>
    <d v="2021-12-31T00:00:00"/>
    <d v="2021-05-09T00:00:00"/>
    <m/>
    <m/>
    <m/>
    <n v="11.67"/>
    <m/>
    <m/>
    <m/>
    <m/>
    <m/>
    <m/>
    <m/>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x v="2"/>
    <s v="Pipelines and Terminals"/>
    <s v="Tank Integrity"/>
    <m/>
    <s v="E. Chicago Terminals"/>
    <s v="BETEG - BET EAST CHICAGO TERMINAL"/>
    <m/>
    <n v="12"/>
    <n v="0"/>
    <m/>
    <m/>
    <m/>
    <m/>
    <s v="Stine, Carlton"/>
    <s v="Bassani, Joel D."/>
    <s v="N/A"/>
    <m/>
    <n v="1"/>
    <n v="30362"/>
    <m/>
    <s v="Guest, ProSight"/>
    <s v="Independent"/>
    <s v="Aqua"/>
    <d v="2018-08-06T00:00:00"/>
    <m/>
  </r>
  <r>
    <x v="1724"/>
    <s v="Item"/>
    <s v="Open"/>
    <x v="1"/>
    <s v="BETEG00E2102"/>
    <s v="Exempt"/>
    <n v="1781992"/>
    <s v="Roth, Aaron"/>
    <s v="West"/>
    <s v="6. Operational"/>
    <s v="Defined"/>
    <x v="13"/>
    <n v="-6725"/>
    <m/>
    <m/>
    <n v="-6725"/>
    <n v="-6725"/>
    <n v="0"/>
    <s v="Green"/>
    <m/>
    <m/>
    <m/>
    <n v="-6725"/>
    <m/>
    <m/>
    <n v="183000"/>
    <m/>
    <m/>
    <n v="183000"/>
    <s v="Phase"/>
    <n v="183000"/>
    <n v="216966"/>
    <m/>
    <n v="216966"/>
    <s v="No"/>
    <s v="Green"/>
    <d v="2021-01-01T00:00:00"/>
    <d v="2020-12-02T00:00:00"/>
    <d v="2020-12-02T00:00:00"/>
    <d v="2021-12-31T00:00:00"/>
    <d v="2021-12-31T00:00:00"/>
    <m/>
    <m/>
    <n v="-6725"/>
    <m/>
    <m/>
    <m/>
    <m/>
    <m/>
    <m/>
    <m/>
    <m/>
    <m/>
    <m/>
    <m/>
    <m/>
    <m/>
    <m/>
    <m/>
    <m/>
    <m/>
    <m/>
    <s v="12/22/22 - PO and WO closed - ready to be closed by accounting._x000d__x000a__x000d__x000a__x000d__x000a_1.3.22 - complete, RTS."/>
    <d v="2022-12-22T00:00:00"/>
    <s v="Hill, Elizabeth"/>
    <m/>
    <x v="2"/>
    <s v="Pipelines and Terminals"/>
    <s v="Tank Integrity"/>
    <m/>
    <s v="E. Chicago Terminals"/>
    <s v="BETEG - BET EAST CHICAGO TERMINAL"/>
    <m/>
    <n v="-6725"/>
    <n v="0"/>
    <m/>
    <m/>
    <m/>
    <m/>
    <s v="Stine, Carlton"/>
    <s v="Bassani, Joel D."/>
    <s v="N/A"/>
    <m/>
    <n v="1"/>
    <n v="30364"/>
    <m/>
    <s v="Guest, ProSight"/>
    <s v="JDE Child"/>
    <s v="Burnt Orange"/>
    <d v="2018-08-06T00:00:00"/>
    <s v="Int - Tanks"/>
  </r>
  <r>
    <x v="1725"/>
    <s v="Item"/>
    <s v="Open"/>
    <x v="1"/>
    <m/>
    <s v="Maintenance Framework"/>
    <m/>
    <s v="Parker, Brian"/>
    <s v="West"/>
    <s v="2. Pending AFE"/>
    <m/>
    <x v="28"/>
    <m/>
    <n v="49000"/>
    <m/>
    <n v="49000"/>
    <n v="49000"/>
    <n v="0"/>
    <s v="Green"/>
    <n v="49000"/>
    <m/>
    <n v="49000"/>
    <n v="0"/>
    <m/>
    <m/>
    <m/>
    <m/>
    <m/>
    <m/>
    <m/>
    <m/>
    <m/>
    <n v="49000"/>
    <n v="49000"/>
    <s v="No"/>
    <s v="Green"/>
    <d v="2023-07-01T00:00:00"/>
    <m/>
    <m/>
    <m/>
    <d v="2023-08-31T00:00:00"/>
    <m/>
    <m/>
    <m/>
    <m/>
    <m/>
    <m/>
    <m/>
    <m/>
    <m/>
    <m/>
    <m/>
    <m/>
    <m/>
    <m/>
    <n v="10000"/>
    <n v="39000"/>
    <m/>
    <m/>
    <m/>
    <m/>
    <m/>
    <s v="2/28/23 - discussed this during some emails and a phone call with Diamond Z.  Plan is to combine this SOW with the IFC drawing package that was just released by Diamond Z today and just combine the Tank 120-122 dike work and this SOW into this project as a Phase II."/>
    <d v="2023-02-28T00:00:00"/>
    <m/>
    <m/>
    <x v="2"/>
    <s v="Pipelines and Terminals"/>
    <s v="Station/Terminal"/>
    <m/>
    <s v="E. Chicago Terminals"/>
    <s v="BETEU - BET EAST CHICAGO"/>
    <m/>
    <m/>
    <n v="0"/>
    <n v="49000"/>
    <m/>
    <m/>
    <m/>
    <s v="Spari, Markella"/>
    <m/>
    <m/>
    <m/>
    <n v="1"/>
    <n v="45169"/>
    <m/>
    <s v="Administrator, System"/>
    <s v="Independent"/>
    <s v="Aqua"/>
    <d v="2022-08-23T00:00:00"/>
    <s v="Other Programs"/>
  </r>
  <r>
    <x v="1726"/>
    <s v="Item"/>
    <s v="Open"/>
    <x v="0"/>
    <s v="BETEG00M2302"/>
    <s v="Exempt"/>
    <n v="2093964"/>
    <s v="Parker, Brian"/>
    <s v="West"/>
    <s v="3. Active"/>
    <s v="Defined"/>
    <x v="2"/>
    <n v="37401"/>
    <n v="19051"/>
    <m/>
    <n v="56451.69"/>
    <n v="55000"/>
    <n v="1452"/>
    <s v="Yellow"/>
    <n v="20000"/>
    <m/>
    <n v="20000"/>
    <n v="36452"/>
    <m/>
    <m/>
    <n v="63746"/>
    <m/>
    <m/>
    <n v="63746"/>
    <s v="Full"/>
    <n v="63746"/>
    <n v="37401"/>
    <n v="19051"/>
    <n v="56452"/>
    <s v="No"/>
    <s v="Green"/>
    <d v="2023-03-01T00:00:00"/>
    <d v="2023-03-14T00:00:00"/>
    <d v="2023-03-14T00:00:00"/>
    <d v="2023-06-30T00:00:00"/>
    <d v="2023-07-31T00:00:00"/>
    <m/>
    <m/>
    <m/>
    <m/>
    <n v="29000"/>
    <n v="8400.69"/>
    <n v="6000"/>
    <n v="6000"/>
    <n v="2401"/>
    <s v="Red"/>
    <m/>
    <m/>
    <n v="9051"/>
    <m/>
    <n v="10000"/>
    <m/>
    <m/>
    <m/>
    <m/>
    <m/>
    <m/>
    <s v="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5-08T00:00:00"/>
    <s v="Hill, Elizabeth"/>
    <m/>
    <x v="2"/>
    <s v="Pipelines and Terminals"/>
    <s v="Operating Infrastructure"/>
    <m/>
    <s v="E. Chicago Terminals"/>
    <s v="BETEG - BET EAST CHICAGO TERMINAL"/>
    <m/>
    <n v="29000"/>
    <n v="17452"/>
    <n v="10000"/>
    <m/>
    <m/>
    <m/>
    <s v="Gardner, Travis"/>
    <s v="Gardner, Travis W."/>
    <m/>
    <m/>
    <n v="1"/>
    <n v="41759"/>
    <m/>
    <s v="Guest, ProSight"/>
    <s v="Independent"/>
    <s v="Aqua"/>
    <d v="2021-08-20T00:00:00"/>
    <s v="Other Programs"/>
  </r>
  <r>
    <x v="1727"/>
    <s v="Item"/>
    <s v="Open"/>
    <x v="0"/>
    <s v="BETEG00M1902"/>
    <s v="Exempt"/>
    <n v="1583210"/>
    <s v="Grinder, Mark"/>
    <s v="West"/>
    <s v="7. Closed"/>
    <s v="Defined"/>
    <x v="25"/>
    <n v="-19400"/>
    <m/>
    <m/>
    <n v="-19400"/>
    <n v="-19400"/>
    <n v="0"/>
    <s v="Green"/>
    <m/>
    <m/>
    <m/>
    <n v="-19400"/>
    <m/>
    <m/>
    <n v="27000"/>
    <m/>
    <m/>
    <n v="27000"/>
    <s v="Phase"/>
    <n v="27000"/>
    <n v="0"/>
    <m/>
    <n v="0"/>
    <s v="No"/>
    <s v="Green"/>
    <m/>
    <d v="2019-04-25T00:00:00"/>
    <d v="2019-04-25T00:00:00"/>
    <d v="2019-06-28T00:00:00"/>
    <d v="2019-08-31T00:00:00"/>
    <m/>
    <m/>
    <m/>
    <m/>
    <n v="-19400"/>
    <m/>
    <m/>
    <m/>
    <m/>
    <m/>
    <m/>
    <m/>
    <m/>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x v="2"/>
    <s v="Pipelines and Terminals"/>
    <s v="Operating Infrastructure"/>
    <m/>
    <s v="E. Chicago Terminals"/>
    <s v="BETEG - BET EAST CHICAGO TERMINAL"/>
    <m/>
    <n v="-19400"/>
    <n v="0"/>
    <m/>
    <m/>
    <m/>
    <m/>
    <s v="Ashley, Robert"/>
    <s v="Parker, Brian K."/>
    <s v="N/A"/>
    <m/>
    <n v="1"/>
    <n v="26279"/>
    <m/>
    <s v="Guest, ProSight"/>
    <s v="Independent"/>
    <s v="Aqua"/>
    <d v="2017-09-16T00:00:00"/>
    <m/>
  </r>
  <r>
    <x v="1728"/>
    <s v="Item"/>
    <s v="Open"/>
    <x v="0"/>
    <s v="BETEG00M2301"/>
    <s v="Exempt"/>
    <n v="2075704"/>
    <s v="Parker, Brian"/>
    <s v="West"/>
    <s v="7. Closed"/>
    <s v="Defined"/>
    <x v="2"/>
    <n v="13242"/>
    <m/>
    <m/>
    <n v="13242.07"/>
    <n v="13103"/>
    <n v="139"/>
    <s v="Yellow"/>
    <n v="16000"/>
    <m/>
    <n v="16000"/>
    <n v="-2758"/>
    <m/>
    <m/>
    <n v="16176"/>
    <m/>
    <m/>
    <m/>
    <s v="Full"/>
    <n v="16176"/>
    <n v="13242"/>
    <m/>
    <n v="13242"/>
    <s v="No"/>
    <s v="Green"/>
    <d v="2023-02-01T00:00:00"/>
    <m/>
    <m/>
    <d v="2023-04-28T00:00:00"/>
    <d v="2023-02-28T00:00:00"/>
    <m/>
    <m/>
    <m/>
    <n v="10006"/>
    <n v="3096.72"/>
    <n v="139.35"/>
    <m/>
    <m/>
    <n v="139"/>
    <s v="Red"/>
    <m/>
    <m/>
    <m/>
    <m/>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x v="2"/>
    <s v="Pipelines and Terminals"/>
    <s v="Operating Infrastructure"/>
    <m/>
    <s v="E. Chicago Terminals"/>
    <s v="BETEG - BET EAST CHICAGO TERMINAL"/>
    <m/>
    <n v="13103"/>
    <n v="139"/>
    <m/>
    <m/>
    <m/>
    <m/>
    <s v="Gardner, Travis"/>
    <s v="Janesy, Ryan"/>
    <m/>
    <m/>
    <n v="1"/>
    <n v="45114"/>
    <m/>
    <s v="Guest, ProSight"/>
    <s v="Independent"/>
    <s v="Aqua"/>
    <d v="2022-08-19T00:00:00"/>
    <s v="Other Programs"/>
  </r>
  <r>
    <x v="1729"/>
    <s v="Item"/>
    <s v="Open"/>
    <x v="0"/>
    <s v="BETEG00M2205"/>
    <s v="Exempt"/>
    <n v="2051639"/>
    <s v="Gardner, Travis"/>
    <s v="West"/>
    <s v="6. Operational"/>
    <s v="Emergent"/>
    <x v="31"/>
    <n v="26476"/>
    <m/>
    <m/>
    <n v="26475.68"/>
    <n v="26476"/>
    <n v="0"/>
    <s v="Green"/>
    <m/>
    <m/>
    <m/>
    <n v="26476"/>
    <m/>
    <m/>
    <n v="53000"/>
    <m/>
    <m/>
    <n v="53000"/>
    <s v="Full"/>
    <n v="53000"/>
    <n v="48396"/>
    <m/>
    <n v="48396"/>
    <s v="No"/>
    <s v="Green"/>
    <d v="2022-12-01T00:00:00"/>
    <d v="2022-12-06T00:00:00"/>
    <d v="2022-12-06T00:00:00"/>
    <d v="2023-01-30T00:00:00"/>
    <d v="2023-01-30T00:00:00"/>
    <m/>
    <m/>
    <n v="883.63"/>
    <n v="24490"/>
    <n v="1102.05"/>
    <m/>
    <m/>
    <m/>
    <m/>
    <m/>
    <m/>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x v="2"/>
    <s v="Pipelines and Terminals"/>
    <s v="Operating Infrastructure"/>
    <m/>
    <s v="E. Chicago Terminals"/>
    <s v="BETEG - BET EAST CHICAGO TERMINAL"/>
    <m/>
    <n v="26476"/>
    <n v="0"/>
    <m/>
    <m/>
    <n v="21920"/>
    <m/>
    <s v="Clark, Chris"/>
    <m/>
    <m/>
    <m/>
    <n v="1"/>
    <n v="46273"/>
    <m/>
    <s v="Gardner, Travis"/>
    <s v="Independent"/>
    <s v="Aqua"/>
    <d v="2022-11-30T00:00:00"/>
    <s v="Other Programs"/>
  </r>
  <r>
    <x v="1730"/>
    <s v="Item"/>
    <s v="Open"/>
    <x v="0"/>
    <s v="BETEQ00M2202"/>
    <s v="Maintenance Framework"/>
    <n v="1980816"/>
    <s v="Grinder, Mark"/>
    <s v="West"/>
    <s v="6. Operational"/>
    <s v="Defined"/>
    <x v="29"/>
    <n v="7987"/>
    <m/>
    <m/>
    <n v="7986.53"/>
    <n v="7987"/>
    <n v="0"/>
    <s v="Green"/>
    <m/>
    <m/>
    <m/>
    <n v="7987"/>
    <m/>
    <m/>
    <n v="71000"/>
    <m/>
    <m/>
    <n v="71000"/>
    <s v="Full"/>
    <n v="71000"/>
    <n v="64292"/>
    <m/>
    <n v="64292"/>
    <s v="No"/>
    <s v="Green"/>
    <d v="2022-09-01T00:00:00"/>
    <d v="2022-05-17T00:00:00"/>
    <d v="2022-05-17T00:00:00"/>
    <d v="2022-09-30T00:00:00"/>
    <d v="2022-11-30T00:00:00"/>
    <m/>
    <m/>
    <m/>
    <n v="7642.61"/>
    <n v="343.92"/>
    <m/>
    <m/>
    <m/>
    <m/>
    <m/>
    <m/>
    <m/>
    <m/>
    <m/>
    <m/>
    <m/>
    <m/>
    <m/>
    <m/>
    <m/>
    <m/>
    <s v="4-27-2023 - This project has been completed._x000d__x000a__x000d__x000a__x000d__x000a__x000d__x000a__x000d__x000a_3-23--2023 - This project has been completed._x000d__x000a__x000d__x000a__x000d__x000a_3-01--2023 - This project has been completed._x000d__x000a__x000d__x000a__x000d__x000a_1-31-2023 - This project has been completed._x000d__x000a__x000d__x000a__x000d__x000a_12-28-2022 - This project has been completed except installing the tags which just came in last week._x000d__x000a_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4-27T00:00:00"/>
    <s v="Hill, Elizabeth"/>
    <m/>
    <x v="2"/>
    <s v="Pipelines and Terminals"/>
    <s v="Operating Infrastructure"/>
    <m/>
    <s v="E. Chicago Terminals"/>
    <s v="BETEQ - BUCKEYE E CHICAGO RAILROAD LLC"/>
    <m/>
    <n v="7987"/>
    <n v="0"/>
    <m/>
    <m/>
    <n v="56305"/>
    <m/>
    <s v="Forsey, Frank"/>
    <s v="Janesy, Ryan"/>
    <m/>
    <m/>
    <n v="1"/>
    <n v="37344"/>
    <m/>
    <s v="Guest, ProSight"/>
    <s v="Independent"/>
    <s v="Aqua"/>
    <d v="2020-07-29T00:00:00"/>
    <s v="Other Programs"/>
  </r>
  <r>
    <x v="1731"/>
    <s v="Item"/>
    <s v="Candidate"/>
    <x v="0"/>
    <m/>
    <s v="Maintenance Framework"/>
    <m/>
    <s v="Grinder, Mark"/>
    <s v="West"/>
    <s v="4. On-Hold"/>
    <m/>
    <x v="30"/>
    <m/>
    <n v="21000"/>
    <m/>
    <n v="21000"/>
    <n v="21000"/>
    <n v="0"/>
    <s v="Green"/>
    <n v="21000"/>
    <m/>
    <n v="21000"/>
    <n v="0"/>
    <m/>
    <m/>
    <m/>
    <m/>
    <m/>
    <m/>
    <m/>
    <m/>
    <m/>
    <n v="21000"/>
    <n v="21000"/>
    <s v="No"/>
    <s v="Green"/>
    <d v="2023-12-01T00:00:00"/>
    <m/>
    <m/>
    <m/>
    <d v="2023-06-30T00:00:00"/>
    <m/>
    <m/>
    <m/>
    <m/>
    <m/>
    <m/>
    <m/>
    <m/>
    <m/>
    <m/>
    <m/>
    <m/>
    <m/>
    <m/>
    <m/>
    <m/>
    <m/>
    <m/>
    <m/>
    <n v="21000"/>
    <m/>
    <s v="4-27-2023 - This project is on-hold and will probably be cancelled._x000d__x000a__x000d__x000a__x000d__x000a_3-23-2023 - This project is on-hold and will probably be cancelled._x000d__x000a__x000d__x000a__x000d__x000a_3-01-2023 - Working with operations to determine if this should be an RCAP project"/>
    <d v="2023-04-27T00:00:00"/>
    <m/>
    <m/>
    <x v="2"/>
    <s v="Pipelines and Terminals"/>
    <s v="Operating Infrastructure"/>
    <m/>
    <s v="E. Chicago Terminals"/>
    <s v="BETEQ - BUCKEYE E CHICAGO RAILROAD LLC"/>
    <m/>
    <m/>
    <n v="0"/>
    <m/>
    <n v="21000"/>
    <m/>
    <m/>
    <s v="Hopkins, Christa"/>
    <m/>
    <m/>
    <m/>
    <n v="1"/>
    <n v="45300"/>
    <m/>
    <s v="Guest, ProSight"/>
    <s v="Independent"/>
    <s v="Aqua"/>
    <d v="2022-08-25T00:00:00"/>
    <s v="Other Programs"/>
  </r>
  <r>
    <x v="1732"/>
    <s v="Item"/>
    <s v="Open"/>
    <x v="0"/>
    <s v="BETEU00M2210"/>
    <s v="Maintenance Framework"/>
    <n v="2011987"/>
    <s v="Parker, Brian"/>
    <s v="West"/>
    <s v="7. Closed"/>
    <s v="Emergent"/>
    <x v="24"/>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m/>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x v="2"/>
    <s v="Pipelines and Terminals"/>
    <s v="Operating Infrastructure"/>
    <m/>
    <s v="E. Chicago Terminals"/>
    <s v="BETEU - BET EAST CHICAGO"/>
    <m/>
    <n v="2171"/>
    <n v="0"/>
    <m/>
    <m/>
    <n v="140982"/>
    <m/>
    <s v="Oey, Alex"/>
    <s v="Gardner, Dale"/>
    <m/>
    <m/>
    <n v="1"/>
    <n v="44154"/>
    <m/>
    <s v="Guest, ProSight"/>
    <s v="Independent"/>
    <s v="Aqua"/>
    <d v="2022-07-14T00:00:00"/>
    <s v="Other Programs"/>
  </r>
  <r>
    <x v="1733"/>
    <s v="Item"/>
    <s v="Open"/>
    <x v="1"/>
    <s v="BETEG00E2201"/>
    <s v="Maintenance Framework"/>
    <n v="1936954"/>
    <s v="Roth, Aaron"/>
    <s v="West"/>
    <s v="3. Active"/>
    <s v="Defined"/>
    <x v="5"/>
    <m/>
    <n v="15000"/>
    <m/>
    <n v="15000"/>
    <n v="15000"/>
    <n v="0"/>
    <s v="Green"/>
    <m/>
    <m/>
    <m/>
    <n v="15000"/>
    <m/>
    <m/>
    <n v="13000"/>
    <m/>
    <m/>
    <n v="13000"/>
    <s v="Phase"/>
    <n v="13000"/>
    <m/>
    <n v="15000"/>
    <n v="15000"/>
    <s v="No"/>
    <s v="Green"/>
    <d v="2023-06-01T00:00:00"/>
    <d v="2021-12-31T00:00:00"/>
    <d v="2021-12-31T00:00:00"/>
    <d v="2022-12-31T00:00:00"/>
    <d v="2023-06-30T00:00:00"/>
    <m/>
    <m/>
    <m/>
    <m/>
    <m/>
    <m/>
    <m/>
    <m/>
    <m/>
    <m/>
    <m/>
    <m/>
    <m/>
    <n v="15000"/>
    <m/>
    <m/>
    <m/>
    <m/>
    <m/>
    <m/>
    <m/>
    <s v="5.1 - fcst june. send someone up for a day T&amp;M"/>
    <d v="2023-05-01T00:00:00"/>
    <s v="Hill, Elizabeth"/>
    <m/>
    <x v="2"/>
    <s v="Pipelines and Terminals"/>
    <s v="Tank Integrity"/>
    <m/>
    <s v="E. Chicago Terminals"/>
    <s v="BETEG - BET EAST CHICAGO TERMINAL"/>
    <m/>
    <m/>
    <n v="15000"/>
    <m/>
    <m/>
    <m/>
    <m/>
    <s v="Stine, Carlton"/>
    <s v="Stine, Carlton"/>
    <m/>
    <m/>
    <n v="1"/>
    <n v="40915"/>
    <m/>
    <s v="Guest, ProSight"/>
    <s v="Independent"/>
    <s v="Aqua"/>
    <d v="2021-08-03T00:00:00"/>
    <s v="Int - Tanks"/>
  </r>
  <r>
    <x v="1734"/>
    <s v="Item"/>
    <s v="Open"/>
    <x v="1"/>
    <s v="BETEG00E2202"/>
    <s v="Maintenance Framework"/>
    <n v="1970925"/>
    <s v="Parker, Brian"/>
    <s v="West"/>
    <s v="3. Active"/>
    <s v="Defined"/>
    <x v="28"/>
    <n v="798"/>
    <n v="80000"/>
    <m/>
    <n v="80798"/>
    <n v="80798"/>
    <n v="0"/>
    <s v="Green"/>
    <n v="80000"/>
    <m/>
    <n v="80000"/>
    <n v="798"/>
    <m/>
    <m/>
    <n v="58000"/>
    <m/>
    <m/>
    <n v="58000"/>
    <s v="Phase"/>
    <n v="58000"/>
    <n v="52382"/>
    <n v="80000"/>
    <n v="132382"/>
    <s v="No"/>
    <s v="Green"/>
    <d v="2022-05-01T00:00:00"/>
    <d v="2022-04-08T00:00:00"/>
    <d v="2022-04-08T00:00:00"/>
    <d v="2022-10-31T00:00:00"/>
    <d v="2023-07-31T00:00:00"/>
    <m/>
    <m/>
    <n v="-2.5"/>
    <m/>
    <n v="800.5"/>
    <m/>
    <m/>
    <m/>
    <m/>
    <m/>
    <m/>
    <m/>
    <m/>
    <m/>
    <n v="40000"/>
    <n v="40000"/>
    <m/>
    <m/>
    <m/>
    <m/>
    <m/>
    <s v="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 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5-01T00:00:00"/>
    <s v="Hill, Elizabeth"/>
    <m/>
    <x v="2"/>
    <s v="Pipelines and Terminals"/>
    <s v="Station/Terminal"/>
    <m/>
    <s v="E. Chicago Terminals"/>
    <s v="BETEG - BET EAST CHICAGO TERMINAL"/>
    <m/>
    <n v="798"/>
    <n v="0"/>
    <n v="80000"/>
    <m/>
    <n v="51584"/>
    <m/>
    <s v="Spari, Markella"/>
    <s v="Spari, Markella"/>
    <m/>
    <m/>
    <n v="1"/>
    <n v="37355"/>
    <m/>
    <s v="Guest, ProSight"/>
    <s v="Independent"/>
    <s v="Aqua"/>
    <d v="2020-07-29T00:00:00"/>
    <s v="Other Programs"/>
  </r>
  <r>
    <x v="1735"/>
    <s v="Item"/>
    <s v="Candidate"/>
    <x v="0"/>
    <m/>
    <s v="Exempt"/>
    <m/>
    <s v="Grinder, Mark"/>
    <s v="West"/>
    <s v="2. Pending AFE"/>
    <m/>
    <x v="29"/>
    <m/>
    <n v="40000"/>
    <m/>
    <n v="40000"/>
    <n v="40000"/>
    <n v="0"/>
    <s v="Green"/>
    <n v="40000"/>
    <m/>
    <n v="40000"/>
    <n v="0"/>
    <m/>
    <m/>
    <m/>
    <m/>
    <m/>
    <m/>
    <m/>
    <m/>
    <m/>
    <n v="40000"/>
    <n v="40000"/>
    <s v="No"/>
    <s v="Green"/>
    <d v="2023-07-01T00:00:00"/>
    <m/>
    <m/>
    <m/>
    <d v="2023-08-31T00:00:00"/>
    <m/>
    <m/>
    <m/>
    <m/>
    <m/>
    <m/>
    <m/>
    <m/>
    <m/>
    <m/>
    <m/>
    <m/>
    <m/>
    <m/>
    <n v="10000"/>
    <n v="10000"/>
    <n v="20000"/>
    <m/>
    <m/>
    <m/>
    <m/>
    <s v="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4-27T00:00:00"/>
    <m/>
    <m/>
    <x v="2"/>
    <s v="Pipelines and Terminals"/>
    <s v="Operating Infrastructure"/>
    <m/>
    <s v="E. Chicago Terminals"/>
    <s v="BETEG - BET EAST CHICAGO TERMINAL"/>
    <m/>
    <m/>
    <n v="0"/>
    <n v="40000"/>
    <m/>
    <m/>
    <m/>
    <s v="Forsey, Frank"/>
    <m/>
    <m/>
    <m/>
    <n v="1"/>
    <n v="38141"/>
    <m/>
    <s v="Guest, ProSight"/>
    <s v="Independent"/>
    <s v="Aqua"/>
    <d v="2020-08-14T00:00:00"/>
    <s v="Other Programs"/>
  </r>
  <r>
    <x v="1736"/>
    <s v="Item"/>
    <s v="Candidate"/>
    <x v="0"/>
    <m/>
    <s v="Maintenance Framework"/>
    <m/>
    <s v="Stalbaum, Cameron"/>
    <s v="West"/>
    <s v="2. Pending AFE"/>
    <m/>
    <x v="11"/>
    <m/>
    <n v="35000"/>
    <m/>
    <n v="35000"/>
    <n v="35000"/>
    <n v="0"/>
    <s v="Green"/>
    <n v="35000"/>
    <m/>
    <n v="35000"/>
    <n v="0"/>
    <m/>
    <m/>
    <m/>
    <m/>
    <m/>
    <m/>
    <m/>
    <m/>
    <m/>
    <n v="35000"/>
    <n v="35000"/>
    <s v="No"/>
    <s v="Green"/>
    <d v="2023-07-01T00:00:00"/>
    <m/>
    <m/>
    <m/>
    <d v="2023-08-31T00:00:00"/>
    <m/>
    <m/>
    <m/>
    <m/>
    <m/>
    <m/>
    <m/>
    <m/>
    <m/>
    <m/>
    <m/>
    <m/>
    <m/>
    <m/>
    <n v="35000"/>
    <m/>
    <m/>
    <m/>
    <m/>
    <m/>
    <m/>
    <s v="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5-01T00:00:00"/>
    <m/>
    <m/>
    <x v="2"/>
    <s v="Pipelines and Terminals"/>
    <s v="Integrity"/>
    <m/>
    <s v="E. Chicago Terminals"/>
    <s v="BETEG - BET EAST CHICAGO TERMINAL"/>
    <m/>
    <m/>
    <n v="0"/>
    <n v="35000"/>
    <m/>
    <m/>
    <m/>
    <s v="Aiken, Elaine"/>
    <m/>
    <m/>
    <m/>
    <n v="1"/>
    <n v="37338"/>
    <m/>
    <s v="Guest, ProSight"/>
    <s v="Independent"/>
    <s v="Aqua"/>
    <d v="2020-07-29T00:00:00"/>
    <s v="Int - Planned Corr &amp; FI"/>
  </r>
  <r>
    <x v="1737"/>
    <s v="Item"/>
    <s v="Open"/>
    <x v="1"/>
    <m/>
    <s v="Maintenance Framework"/>
    <m/>
    <s v="Parker, Brian"/>
    <s v="West"/>
    <s v="2. Pending AFE"/>
    <m/>
    <x v="28"/>
    <m/>
    <n v="94000"/>
    <m/>
    <n v="94000"/>
    <n v="94000"/>
    <n v="0"/>
    <s v="Green"/>
    <n v="94000"/>
    <m/>
    <n v="94000"/>
    <n v="0"/>
    <m/>
    <m/>
    <m/>
    <m/>
    <m/>
    <m/>
    <m/>
    <m/>
    <m/>
    <n v="94000"/>
    <n v="94000"/>
    <s v="No"/>
    <s v="Green"/>
    <d v="2023-08-01T00:00:00"/>
    <m/>
    <m/>
    <m/>
    <d v="2023-09-30T00:00:00"/>
    <m/>
    <m/>
    <m/>
    <m/>
    <m/>
    <m/>
    <m/>
    <m/>
    <m/>
    <m/>
    <m/>
    <m/>
    <m/>
    <m/>
    <m/>
    <n v="10000"/>
    <n v="84000"/>
    <m/>
    <m/>
    <m/>
    <m/>
    <s v="2/28/23 - just waiting for IFC drawing set from Diamond Z for last years work then go out for bid."/>
    <d v="2023-02-28T00:00:00"/>
    <m/>
    <m/>
    <x v="2"/>
    <s v="Pipelines and Terminals"/>
    <s v="Station/Terminal"/>
    <m/>
    <s v="E. Chicago Terminals"/>
    <s v="BETEH - BET HAMMOND TERMINAL"/>
    <m/>
    <m/>
    <n v="0"/>
    <n v="94000"/>
    <m/>
    <m/>
    <m/>
    <s v="Spari, Markella"/>
    <m/>
    <m/>
    <m/>
    <n v="1"/>
    <n v="45167"/>
    <m/>
    <s v="Administrator, System"/>
    <s v="Independent"/>
    <s v="Aqua"/>
    <d v="2022-08-23T00:00:00"/>
    <s v="Other Programs"/>
  </r>
  <r>
    <x v="1738"/>
    <s v="Item"/>
    <s v="Candidate"/>
    <x v="0"/>
    <m/>
    <s v="Exempt"/>
    <m/>
    <s v="Lloyd, Andrew"/>
    <s v="West"/>
    <s v="2. Pending AFE"/>
    <m/>
    <x v="2"/>
    <m/>
    <n v="44000"/>
    <m/>
    <n v="44000"/>
    <n v="44000"/>
    <n v="0"/>
    <s v="Green"/>
    <n v="44000"/>
    <m/>
    <n v="44000"/>
    <n v="0"/>
    <m/>
    <m/>
    <m/>
    <m/>
    <m/>
    <m/>
    <m/>
    <m/>
    <m/>
    <n v="44000"/>
    <n v="44000"/>
    <s v="No"/>
    <s v="Green"/>
    <d v="2023-08-01T00:00:00"/>
    <m/>
    <m/>
    <m/>
    <d v="2023-06-30T00:00:00"/>
    <m/>
    <m/>
    <m/>
    <m/>
    <m/>
    <m/>
    <m/>
    <m/>
    <m/>
    <m/>
    <m/>
    <m/>
    <m/>
    <m/>
    <m/>
    <n v="22000"/>
    <n v="22000"/>
    <m/>
    <m/>
    <m/>
    <m/>
    <s v="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5-01T00:00:00"/>
    <m/>
    <m/>
    <x v="2"/>
    <s v="Pipelines and Terminals"/>
    <s v="Operating Infrastructure"/>
    <m/>
    <s v="E. Chicago Terminals"/>
    <s v="BETEH - BET HAMMOND TERMINAL"/>
    <m/>
    <m/>
    <n v="0"/>
    <n v="44000"/>
    <m/>
    <m/>
    <m/>
    <s v="Gardner, Travis"/>
    <m/>
    <m/>
    <m/>
    <n v="1"/>
    <n v="43251"/>
    <m/>
    <s v="Guest, ProSight"/>
    <s v="Independent"/>
    <s v="Aqua"/>
    <d v="2022-03-24T00:00:00"/>
    <s v="Other Programs"/>
  </r>
  <r>
    <x v="1739"/>
    <s v="Item"/>
    <s v="Candidate"/>
    <x v="1"/>
    <m/>
    <s v="Exempt"/>
    <m/>
    <s v="Lloyd, Andrew"/>
    <s v="West"/>
    <s v="5. Deferred"/>
    <m/>
    <x v="11"/>
    <m/>
    <m/>
    <m/>
    <n v="0"/>
    <m/>
    <n v="0"/>
    <s v="Green"/>
    <n v="100000"/>
    <m/>
    <n v="100000"/>
    <n v="-100000"/>
    <m/>
    <m/>
    <m/>
    <m/>
    <m/>
    <m/>
    <m/>
    <m/>
    <m/>
    <n v="100000"/>
    <n v="100000"/>
    <s v="No"/>
    <s v="Green"/>
    <d v="2024-06-01T00:00:00"/>
    <m/>
    <m/>
    <m/>
    <d v="2024-07-31T00:00:00"/>
    <m/>
    <m/>
    <m/>
    <m/>
    <m/>
    <m/>
    <m/>
    <m/>
    <m/>
    <m/>
    <m/>
    <m/>
    <m/>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x v="2"/>
    <s v="Pipelines and Terminals"/>
    <s v="Station/Terminal"/>
    <m/>
    <s v="E. Chicago Terminals"/>
    <s v="BETEH - BET HAMMOND TERMINAL"/>
    <m/>
    <m/>
    <n v="0"/>
    <m/>
    <m/>
    <m/>
    <n v="100000"/>
    <s v="Aiken, Elaine"/>
    <m/>
    <m/>
    <m/>
    <n v="1"/>
    <n v="40576"/>
    <m/>
    <s v="Guest, ProSight"/>
    <s v="Independent"/>
    <s v="Aqua"/>
    <d v="2021-07-17T00:00:00"/>
    <s v="Int - Planned Corr &amp; FI"/>
  </r>
  <r>
    <x v="1740"/>
    <s v="Item"/>
    <s v="Open"/>
    <x v="0"/>
    <s v="BETEH00M2303"/>
    <s v="Exempt"/>
    <n v="2094295"/>
    <s v="Grinder, Mark"/>
    <s v="West"/>
    <s v="3. Active"/>
    <s v="Defined"/>
    <x v="2"/>
    <m/>
    <n v="19000"/>
    <m/>
    <n v="19000"/>
    <n v="19000"/>
    <n v="0"/>
    <s v="Green"/>
    <n v="19000"/>
    <m/>
    <n v="19000"/>
    <n v="0"/>
    <m/>
    <m/>
    <n v="18932"/>
    <m/>
    <m/>
    <n v="18932"/>
    <s v="Full"/>
    <n v="18932"/>
    <m/>
    <n v="19000"/>
    <n v="19000"/>
    <s v="No"/>
    <s v="Green"/>
    <d v="2023-10-01T00:00:00"/>
    <d v="2023-03-09T00:00:00"/>
    <d v="2023-03-09T00:00:00"/>
    <d v="2023-06-30T00:00:00"/>
    <d v="2023-11-30T00:00:00"/>
    <m/>
    <m/>
    <m/>
    <m/>
    <m/>
    <m/>
    <m/>
    <m/>
    <m/>
    <m/>
    <m/>
    <m/>
    <m/>
    <m/>
    <m/>
    <m/>
    <m/>
    <n v="14000"/>
    <n v="5000"/>
    <m/>
    <m/>
    <s v="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4-27T00:00:00"/>
    <s v="Hill, Elizabeth"/>
    <m/>
    <x v="2"/>
    <s v="Pipelines and Terminals"/>
    <s v="Operating Infrastructure"/>
    <m/>
    <s v="E. Chicago Terminals"/>
    <s v="BETEH - BET HAMMOND TERMINAL"/>
    <m/>
    <m/>
    <n v="0"/>
    <m/>
    <n v="19000"/>
    <m/>
    <m/>
    <s v="Gardner, Travis"/>
    <s v="Gardner, Travis W."/>
    <m/>
    <m/>
    <n v="1"/>
    <n v="38193"/>
    <m/>
    <s v="Guest, ProSight"/>
    <s v="Independent"/>
    <s v="Aqua"/>
    <d v="2020-08-14T00:00:00"/>
    <s v="Other Programs"/>
  </r>
  <r>
    <x v="1741"/>
    <s v="Item"/>
    <s v="Open"/>
    <x v="1"/>
    <s v="BETEH00E2301"/>
    <s v="Maintenance Framework"/>
    <n v="2076575"/>
    <s v="Roth, Aaron"/>
    <s v="West"/>
    <s v="3. Active"/>
    <s v="Defined"/>
    <x v="5"/>
    <m/>
    <n v="80000"/>
    <m/>
    <n v="80000"/>
    <n v="80000"/>
    <n v="0"/>
    <s v="Green"/>
    <n v="80000"/>
    <m/>
    <n v="80000"/>
    <n v="0"/>
    <m/>
    <m/>
    <n v="83600"/>
    <m/>
    <m/>
    <n v="83600"/>
    <s v="Phase"/>
    <n v="83600"/>
    <m/>
    <n v="80000"/>
    <n v="80000"/>
    <s v="No"/>
    <s v="Green"/>
    <d v="2023-05-01T00:00:00"/>
    <d v="2023-01-20T00:00:00"/>
    <d v="2023-01-20T00:00:00"/>
    <d v="2023-12-31T00:00:00"/>
    <d v="2023-05-31T00:00:00"/>
    <m/>
    <m/>
    <m/>
    <m/>
    <m/>
    <m/>
    <m/>
    <m/>
    <m/>
    <m/>
    <m/>
    <m/>
    <n v="80000"/>
    <m/>
    <m/>
    <m/>
    <m/>
    <m/>
    <m/>
    <m/>
    <m/>
    <s v="5.1 - install piping to tank 55 week of 5/15. clean and idle both tanks 91/92 week of 5/22."/>
    <d v="2023-05-01T00:00:00"/>
    <s v="Hill, Elizabeth"/>
    <m/>
    <x v="2"/>
    <s v="Pipelines and Terminals"/>
    <s v="Tank Integrity"/>
    <m/>
    <s v="E. Chicago Terminals"/>
    <s v="BETEH - BET HAMMOND TERMINAL"/>
    <m/>
    <m/>
    <n v="80000"/>
    <m/>
    <m/>
    <m/>
    <m/>
    <s v="Stine, Carlton"/>
    <s v="Stine, Carlton"/>
    <m/>
    <m/>
    <n v="1"/>
    <n v="44810"/>
    <m/>
    <s v="Administrator, System"/>
    <s v="Independent"/>
    <s v="Aqua"/>
    <d v="2022-08-17T00:00:00"/>
    <s v="Int - Tanks"/>
  </r>
  <r>
    <x v="1742"/>
    <s v="Item"/>
    <s v="Open"/>
    <x v="1"/>
    <s v="BETEH00E2302"/>
    <s v="Maintenance Framework"/>
    <n v="2084803"/>
    <s v="Roth, Aaron"/>
    <s v="West"/>
    <s v="3. Active"/>
    <s v="Defined"/>
    <x v="5"/>
    <m/>
    <n v="10000"/>
    <m/>
    <n v="10000"/>
    <n v="10000"/>
    <n v="0"/>
    <s v="Green"/>
    <n v="10000"/>
    <m/>
    <n v="10000"/>
    <n v="0"/>
    <m/>
    <m/>
    <n v="11200"/>
    <m/>
    <m/>
    <n v="11200"/>
    <s v="Full"/>
    <n v="11200"/>
    <m/>
    <n v="10000"/>
    <n v="10000"/>
    <s v="No"/>
    <s v="Green"/>
    <d v="2023-07-01T00:00:00"/>
    <d v="2023-02-08T00:00:00"/>
    <d v="2023-02-08T00:00:00"/>
    <d v="2023-12-31T00:00:00"/>
    <d v="2023-07-31T00:00:00"/>
    <m/>
    <m/>
    <m/>
    <m/>
    <m/>
    <m/>
    <m/>
    <m/>
    <m/>
    <m/>
    <m/>
    <m/>
    <m/>
    <m/>
    <n v="10000"/>
    <m/>
    <m/>
    <m/>
    <m/>
    <m/>
    <m/>
    <s v="5.1 - due date is 9.12"/>
    <d v="2023-05-01T00:00:00"/>
    <s v="Hill, Elizabeth"/>
    <m/>
    <x v="2"/>
    <s v="Pipelines and Terminals"/>
    <s v="Tank Integrity"/>
    <m/>
    <s v="E. Chicago Terminals"/>
    <s v="BETEH - BET HAMMOND TERMINAL"/>
    <m/>
    <m/>
    <n v="0"/>
    <n v="10000"/>
    <m/>
    <m/>
    <m/>
    <s v="Stine, Carlton"/>
    <s v="Stine, Carlton"/>
    <m/>
    <m/>
    <n v="1"/>
    <n v="44809"/>
    <m/>
    <s v="Administrator, System"/>
    <s v="Independent"/>
    <s v="Aqua"/>
    <d v="2022-08-17T00:00:00"/>
    <s v="Int - Tanks"/>
  </r>
  <r>
    <x v="1743"/>
    <s v="Item"/>
    <s v="Open"/>
    <x v="0"/>
    <s v="BETEH00M2201"/>
    <s v="Maintenance Framework"/>
    <n v="1938073"/>
    <s v="Roknich, Hunter"/>
    <s v="West"/>
    <s v="6. Operational"/>
    <s v="Defined"/>
    <x v="5"/>
    <n v="4104"/>
    <m/>
    <m/>
    <n v="4104.24"/>
    <n v="4104"/>
    <n v="0"/>
    <s v="Green"/>
    <m/>
    <m/>
    <m/>
    <n v="4104"/>
    <m/>
    <m/>
    <n v="435000"/>
    <m/>
    <m/>
    <n v="435000"/>
    <s v="Phase"/>
    <n v="435000"/>
    <n v="705762"/>
    <m/>
    <n v="705762"/>
    <s v="No"/>
    <s v="Green"/>
    <d v="2022-03-01T00:00:00"/>
    <d v="2022-01-11T00:00:00"/>
    <d v="2022-01-11T00:00:00"/>
    <d v="2022-01-03T00:00:00"/>
    <d v="2022-11-30T00:00:00"/>
    <m/>
    <m/>
    <n v="3925.13"/>
    <n v="179.11"/>
    <m/>
    <m/>
    <m/>
    <m/>
    <m/>
    <m/>
    <m/>
    <m/>
    <m/>
    <m/>
    <m/>
    <m/>
    <m/>
    <m/>
    <m/>
    <m/>
    <m/>
    <s v="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2-02T00:00:00"/>
    <s v="Pastorius, Bonnie"/>
    <m/>
    <x v="2"/>
    <s v="Pipelines and Terminals"/>
    <s v="Integrity"/>
    <m/>
    <s v="E. Chicago Terminals"/>
    <s v="BETEH - BET HAMMOND TERMINAL"/>
    <m/>
    <n v="4104"/>
    <n v="0"/>
    <m/>
    <m/>
    <n v="701657"/>
    <m/>
    <s v="Stine, Carlton"/>
    <s v="Stine, Carlton"/>
    <s v="N/A"/>
    <m/>
    <n v="1"/>
    <n v="30365"/>
    <m/>
    <s v="Guest, ProSight"/>
    <s v="Independent"/>
    <s v="Aqua"/>
    <d v="2018-08-06T00:00:00"/>
    <s v="Int - Tanks"/>
  </r>
  <r>
    <x v="1744"/>
    <s v="Item"/>
    <s v="Open"/>
    <x v="1"/>
    <s v="BETEH00E2001"/>
    <s v="Exempt"/>
    <n v="1660449"/>
    <s v="Roth, Aaron"/>
    <s v="West"/>
    <s v="7. Closed"/>
    <s v="Defined"/>
    <x v="13"/>
    <n v="12"/>
    <m/>
    <m/>
    <n v="11.67"/>
    <n v="12"/>
    <n v="0"/>
    <s v="Green"/>
    <m/>
    <m/>
    <m/>
    <n v="12"/>
    <m/>
    <m/>
    <n v="205000"/>
    <m/>
    <m/>
    <n v="205000"/>
    <s v="Phase"/>
    <n v="205000"/>
    <n v="161523"/>
    <m/>
    <n v="161523"/>
    <s v="No"/>
    <s v="Green"/>
    <d v="2020-01-01T00:00:00"/>
    <d v="2019-12-27T00:00:00"/>
    <d v="2019-12-27T00:00:00"/>
    <d v="2020-12-31T00:00:00"/>
    <d v="2021-04-30T00:00:00"/>
    <m/>
    <m/>
    <m/>
    <n v="11.67"/>
    <m/>
    <m/>
    <m/>
    <m/>
    <m/>
    <m/>
    <m/>
    <m/>
    <m/>
    <m/>
    <m/>
    <m/>
    <m/>
    <m/>
    <m/>
    <m/>
    <m/>
    <s v="4.3.21 - Complete. Tank was RTS on 2.26. Coating touchups and stonework complete."/>
    <d v="2021-04-04T00:00:00"/>
    <s v="Hill, Elizabeth"/>
    <m/>
    <x v="2"/>
    <s v="Pipelines and Terminals"/>
    <s v="Tank Integrity"/>
    <m/>
    <s v="E. Chicago Terminals"/>
    <s v="BETEH - BET HAMMOND TERMINAL"/>
    <m/>
    <n v="12"/>
    <n v="0"/>
    <m/>
    <m/>
    <m/>
    <m/>
    <s v="Stine, Carlton"/>
    <s v="Wild, Robert"/>
    <s v="N/A"/>
    <m/>
    <n v="1"/>
    <n v="30075"/>
    <m/>
    <s v="Guest, ProSight"/>
    <s v="Independent"/>
    <s v="Aqua"/>
    <d v="2018-07-26T00:00:00"/>
    <m/>
  </r>
  <r>
    <x v="1745"/>
    <s v="Item"/>
    <s v="Open"/>
    <x v="1"/>
    <s v="BETEZ00E2103"/>
    <s v="Maintenance Framework"/>
    <n v="1889235"/>
    <s v="Roth, Aaron"/>
    <s v="West"/>
    <s v="6. Operational"/>
    <s v="Emergent"/>
    <x v="5"/>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m/>
    <m/>
    <m/>
    <m/>
    <m/>
    <m/>
    <m/>
    <m/>
    <m/>
    <m/>
    <n v="18000"/>
    <s v="9.1.22 - unforecasted paint touchups"/>
    <d v="2022-09-01T00:00:00"/>
    <s v="Hill, Elizabeth"/>
    <m/>
    <x v="2"/>
    <s v="Pipelines and Terminals"/>
    <s v="Tank Integrity"/>
    <m/>
    <s v="E. Chicago Terminals"/>
    <s v="BETEZ - BUCKEYE HAMMOND RAILROAD LLC"/>
    <m/>
    <n v="123"/>
    <n v="0"/>
    <m/>
    <m/>
    <n v="234944"/>
    <m/>
    <s v="Stine, Carlton"/>
    <s v="Stine, Carlton"/>
    <m/>
    <m/>
    <n v="1"/>
    <n v="42239"/>
    <m/>
    <s v="Meitzler, Antoinette"/>
    <s v="Independent"/>
    <s v="Aqua"/>
    <d v="2021-09-30T00:00:00"/>
    <s v="Int - Tanks"/>
  </r>
  <r>
    <x v="1746"/>
    <s v="Item"/>
    <s v="Open"/>
    <x v="0"/>
    <s v="BETEH00M2304"/>
    <s v="Exempt"/>
    <n v="2120185"/>
    <s v="Grinder, Mark"/>
    <s v="West"/>
    <s v="3. Active"/>
    <s v="Defined"/>
    <x v="24"/>
    <m/>
    <n v="95000"/>
    <m/>
    <n v="95000"/>
    <n v="95000"/>
    <n v="0"/>
    <s v="Green"/>
    <n v="95000"/>
    <m/>
    <n v="95000"/>
    <n v="0"/>
    <m/>
    <m/>
    <n v="86951"/>
    <m/>
    <m/>
    <n v="86951"/>
    <s v="Phase"/>
    <n v="86951"/>
    <m/>
    <n v="95000"/>
    <n v="95000"/>
    <s v="No"/>
    <s v="Green"/>
    <d v="2023-06-01T00:00:00"/>
    <d v="2023-05-05T00:00:00"/>
    <d v="2023-05-05T00:00:00"/>
    <d v="2023-08-31T00:00:00"/>
    <d v="2023-08-31T00:00:00"/>
    <m/>
    <m/>
    <m/>
    <m/>
    <m/>
    <m/>
    <m/>
    <m/>
    <m/>
    <m/>
    <m/>
    <m/>
    <m/>
    <n v="60000"/>
    <n v="20000"/>
    <n v="15000"/>
    <m/>
    <m/>
    <m/>
    <m/>
    <m/>
    <s v="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4-27T00:00:00"/>
    <s v="Hill, Elizabeth"/>
    <m/>
    <x v="2"/>
    <s v="Pipelines and Terminals"/>
    <s v="Operating Infrastructure"/>
    <m/>
    <s v="E. Chicago Terminals"/>
    <s v="BETEH - BET HAMMOND TERMINAL"/>
    <m/>
    <m/>
    <n v="60000"/>
    <n v="35000"/>
    <m/>
    <m/>
    <m/>
    <s v="Oey, Alex"/>
    <s v="Oey, Alexander"/>
    <s v="N/A"/>
    <m/>
    <n v="1"/>
    <n v="31255"/>
    <m/>
    <s v="Clark, David"/>
    <s v="Independent"/>
    <s v="Aqua"/>
    <d v="2018-08-28T00:00:00"/>
    <s v="Other Programs"/>
  </r>
  <r>
    <x v="1747"/>
    <s v="Item"/>
    <s v="Open"/>
    <x v="0"/>
    <s v="ES00000M2201"/>
    <s v="Exempt"/>
    <n v="1970662"/>
    <s v="Parker, Brian"/>
    <s v="West"/>
    <s v="7. Closed"/>
    <s v="Defined"/>
    <x v="28"/>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m/>
    <m/>
    <m/>
    <m/>
    <m/>
    <m/>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x v="2"/>
    <s v="Pipelines and Terminals"/>
    <s v="Operating Infrastructure"/>
    <m/>
    <s v="St. Louis"/>
    <s v="ES - EAST ST LOUIS (MARATHON ASHLAN)"/>
    <m/>
    <n v="1328"/>
    <n v="0"/>
    <m/>
    <m/>
    <n v="75612"/>
    <m/>
    <s v="Clark, Dave"/>
    <s v="Spari, Markella"/>
    <s v="N/A"/>
    <m/>
    <n v="1"/>
    <n v="30376"/>
    <m/>
    <s v="Guest, ProSight"/>
    <s v="Independent"/>
    <s v="Aqua"/>
    <d v="2018-08-06T00:00:00"/>
    <s v="Other Programs"/>
  </r>
  <r>
    <x v="1748"/>
    <s v="Item"/>
    <s v="Open"/>
    <x v="0"/>
    <s v="ES00000M2302"/>
    <s v="Exempt"/>
    <n v="2111133"/>
    <s v="Scannell, Adam"/>
    <s v="West"/>
    <s v="3. Active"/>
    <s v="Defined"/>
    <x v="29"/>
    <m/>
    <n v="35000"/>
    <m/>
    <n v="35000"/>
    <n v="35000"/>
    <n v="0"/>
    <s v="Green"/>
    <n v="35000"/>
    <n v="12000"/>
    <n v="47000"/>
    <n v="-12000"/>
    <m/>
    <m/>
    <n v="47399"/>
    <m/>
    <m/>
    <n v="47399"/>
    <s v="Full"/>
    <n v="47399"/>
    <m/>
    <n v="35000"/>
    <n v="35000"/>
    <s v="No"/>
    <s v="Green"/>
    <d v="2023-06-01T00:00:00"/>
    <d v="2023-04-17T00:00:00"/>
    <d v="2023-04-17T00:00:00"/>
    <d v="2023-09-30T00:00:00"/>
    <d v="2023-07-31T00:00:00"/>
    <m/>
    <m/>
    <m/>
    <m/>
    <m/>
    <m/>
    <m/>
    <m/>
    <m/>
    <m/>
    <m/>
    <m/>
    <m/>
    <n v="17000"/>
    <n v="18000"/>
    <m/>
    <m/>
    <m/>
    <m/>
    <m/>
    <m/>
    <s v="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5-02T00:00:00"/>
    <s v="Hill, Elizabeth"/>
    <m/>
    <x v="2"/>
    <s v="Pipelines and Terminals"/>
    <s v="Operating Infrastructure"/>
    <m/>
    <s v="St. Louis"/>
    <s v="ES - EAST ST LOUIS (MARATHON ASHLAN)"/>
    <m/>
    <m/>
    <n v="17000"/>
    <n v="18000"/>
    <m/>
    <m/>
    <m/>
    <s v="Forsey, Frank"/>
    <s v="Decker, Paul"/>
    <s v="N/A"/>
    <m/>
    <n v="1"/>
    <n v="30144"/>
    <m/>
    <s v="Guest, ProSight"/>
    <s v="Independent"/>
    <s v="Aqua"/>
    <d v="2018-07-30T00:00:00"/>
    <s v="Other Programs"/>
  </r>
  <r>
    <x v="1749"/>
    <s v="Item"/>
    <s v="Open"/>
    <x v="0"/>
    <s v="ES00000M2203"/>
    <s v="Exempt"/>
    <n v="1980116"/>
    <s v="Scannell, Adam"/>
    <s v="West"/>
    <s v="6. Operational"/>
    <s v="Defined"/>
    <x v="20"/>
    <n v="5190"/>
    <m/>
    <m/>
    <n v="5190"/>
    <n v="5000"/>
    <n v="190"/>
    <s v="Yellow"/>
    <m/>
    <m/>
    <m/>
    <n v="5190"/>
    <m/>
    <m/>
    <n v="31000"/>
    <m/>
    <n v="4084"/>
    <n v="35084"/>
    <s v="Full"/>
    <n v="35084"/>
    <n v="35897"/>
    <m/>
    <n v="35897"/>
    <s v="No"/>
    <s v="Green"/>
    <d v="2022-05-01T00:00:00"/>
    <d v="2022-05-09T00:00:00"/>
    <d v="2022-05-09T00:00:00"/>
    <d v="2022-09-30T00:00:00"/>
    <d v="2022-11-30T00:00:00"/>
    <m/>
    <m/>
    <m/>
    <m/>
    <n v="5000"/>
    <n v="190"/>
    <m/>
    <m/>
    <n v="190"/>
    <s v="Red"/>
    <m/>
    <m/>
    <m/>
    <m/>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x v="2"/>
    <s v="Pipelines and Terminals"/>
    <s v="Operating Infrastructure"/>
    <m/>
    <s v="St. Louis"/>
    <s v="ES - EAST ST LOUIS (MARATHON ASHLAN)"/>
    <m/>
    <n v="5000"/>
    <n v="190"/>
    <m/>
    <m/>
    <n v="30707"/>
    <m/>
    <s v="Posipanko, Dan"/>
    <s v="Decker, Paul"/>
    <m/>
    <m/>
    <n v="1"/>
    <n v="40187"/>
    <m/>
    <s v="Guest, ProSight"/>
    <s v="Independent"/>
    <s v="Aqua"/>
    <d v="2021-05-27T00:00:00"/>
    <s v="Other Programs"/>
  </r>
  <r>
    <x v="1750"/>
    <s v="Item"/>
    <s v="Open"/>
    <x v="0"/>
    <s v="ES00000M2202"/>
    <s v="Exempt"/>
    <n v="1980181"/>
    <s v="Scannell, Adam"/>
    <s v="West"/>
    <s v="6. Operational"/>
    <s v="Defined"/>
    <x v="20"/>
    <n v="87048"/>
    <m/>
    <m/>
    <n v="87048.01"/>
    <n v="81814"/>
    <n v="5234"/>
    <s v="Yellow"/>
    <m/>
    <m/>
    <m/>
    <n v="87048"/>
    <m/>
    <m/>
    <n v="42000"/>
    <m/>
    <m/>
    <n v="42000"/>
    <s v="Phase"/>
    <n v="42000"/>
    <n v="249205"/>
    <m/>
    <n v="249205"/>
    <s v="No"/>
    <s v="Green"/>
    <d v="2022-05-01T00:00:00"/>
    <d v="2022-05-10T00:00:00"/>
    <d v="2022-05-10T00:00:00"/>
    <d v="2022-09-30T00:00:00"/>
    <d v="2023-03-10T00:00:00"/>
    <m/>
    <m/>
    <n v="5531.14"/>
    <n v="322.27"/>
    <n v="75960.13"/>
    <n v="5234.47"/>
    <m/>
    <m/>
    <n v="5234"/>
    <s v="Red"/>
    <m/>
    <m/>
    <m/>
    <m/>
    <m/>
    <m/>
    <m/>
    <m/>
    <m/>
    <m/>
    <m/>
    <s v="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4-19T00:00:00"/>
    <s v="Hill, Elizabeth"/>
    <m/>
    <x v="2"/>
    <s v="Pipelines and Terminals"/>
    <s v="Operating Infrastructure"/>
    <m/>
    <s v="St. Louis"/>
    <s v="ES - EAST ST LOUIS (MARATHON ASHLAN)"/>
    <m/>
    <n v="81814"/>
    <n v="5234"/>
    <m/>
    <m/>
    <n v="162157"/>
    <m/>
    <s v="Posipanko, Dan"/>
    <s v="Decker, Paul"/>
    <m/>
    <m/>
    <n v="1"/>
    <n v="40186"/>
    <m/>
    <s v="Guest, ProSight"/>
    <s v="Independent"/>
    <s v="Aqua"/>
    <d v="2021-05-27T00:00:00"/>
    <s v="Other Programs"/>
  </r>
  <r>
    <x v="1751"/>
    <s v="Item"/>
    <s v="Open"/>
    <x v="0"/>
    <s v="EC00000M2201"/>
    <s v="Maintenance Framework"/>
    <n v="1980117"/>
    <s v="Fink, Ryan"/>
    <s v="West"/>
    <s v="3. Active"/>
    <s v="Defined"/>
    <x v="29"/>
    <n v="4164"/>
    <n v="15200"/>
    <m/>
    <n v="19363.68"/>
    <n v="19855"/>
    <n v="-491"/>
    <s v="Yellow"/>
    <m/>
    <m/>
    <m/>
    <n v="19364"/>
    <m/>
    <m/>
    <n v="46000"/>
    <m/>
    <m/>
    <n v="46000"/>
    <s v="Full"/>
    <n v="46000"/>
    <n v="24296"/>
    <n v="15200"/>
    <n v="39496"/>
    <s v="No"/>
    <s v="Green"/>
    <d v="2022-08-01T00:00:00"/>
    <d v="2022-05-09T00:00:00"/>
    <d v="2022-05-09T00:00:00"/>
    <d v="2022-08-15T00:00:00"/>
    <d v="2023-06-30T00:00:00"/>
    <m/>
    <m/>
    <n v="1567.29"/>
    <n v="100.23"/>
    <n v="2187.31"/>
    <n v="308.85000000000002"/>
    <n v="7000"/>
    <n v="7000"/>
    <n v="-6691"/>
    <s v="Red"/>
    <m/>
    <s v="Contractor/Vendor Issue"/>
    <n v="200"/>
    <n v="7000"/>
    <n v="4000"/>
    <n v="4000"/>
    <m/>
    <m/>
    <m/>
    <m/>
    <m/>
    <s v="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5-02T00:00:00"/>
    <s v="Hill, Elizabeth"/>
    <m/>
    <x v="2"/>
    <s v="Pipelines and Terminals"/>
    <s v="Operating Infrastructure"/>
    <m/>
    <s v="E. Chicago Terminals"/>
    <s v="EC - EAST CHICAGO STA (BPL)"/>
    <m/>
    <n v="3855"/>
    <n v="7509"/>
    <n v="8000"/>
    <m/>
    <n v="20132"/>
    <m/>
    <s v="Forsey, Frank"/>
    <s v="Spitz, Nicholas P."/>
    <m/>
    <m/>
    <n v="1"/>
    <n v="41515"/>
    <m/>
    <s v="Guest, ProSight"/>
    <s v="Independent"/>
    <s v="Aqua"/>
    <d v="2021-08-18T00:00:00"/>
    <s v="Other Programs"/>
  </r>
  <r>
    <x v="1752"/>
    <s v="Item"/>
    <s v="Open"/>
    <x v="0"/>
    <s v="BETEF00M2201"/>
    <s v="Maintenance Framework"/>
    <n v="2035946"/>
    <s v="Scannell, Adam"/>
    <s v="West"/>
    <s v="6. Operational"/>
    <s v="Defined"/>
    <x v="28"/>
    <n v="57313"/>
    <m/>
    <m/>
    <n v="57312.98"/>
    <n v="52230"/>
    <n v="5083"/>
    <s v="Yellow"/>
    <m/>
    <m/>
    <m/>
    <n v="57313"/>
    <m/>
    <m/>
    <n v="330000"/>
    <m/>
    <m/>
    <n v="330000"/>
    <s v="Full"/>
    <n v="330000"/>
    <n v="394374"/>
    <m/>
    <n v="394374"/>
    <s v="Yes"/>
    <s v="Red"/>
    <d v="2022-10-01T00:00:00"/>
    <d v="2022-10-02T00:00:00"/>
    <d v="2022-10-02T00:00:00"/>
    <d v="2022-11-30T00:00:00"/>
    <d v="2023-01-31T00:00:00"/>
    <m/>
    <m/>
    <n v="31217.05"/>
    <n v="2013.31"/>
    <n v="7.0000000000000007E-2"/>
    <n v="24082.55"/>
    <n v="19000"/>
    <n v="19000"/>
    <n v="5083"/>
    <s v="Red"/>
    <m/>
    <m/>
    <m/>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x v="2"/>
    <s v="Pipelines and Terminals"/>
    <s v="Operating Infrastructure"/>
    <m/>
    <s v="St. Louis"/>
    <s v="BETEF - BET EFFINGHAM TERMINAL"/>
    <m/>
    <n v="33230"/>
    <n v="24083"/>
    <m/>
    <m/>
    <n v="337062"/>
    <m/>
    <s v="Clark, Dave"/>
    <s v="Decker, Paul"/>
    <s v="N/A"/>
    <m/>
    <n v="1"/>
    <n v="31381"/>
    <m/>
    <s v="Guest, ProSight"/>
    <s v="Independent"/>
    <s v="Aqua"/>
    <d v="2018-08-29T00:00:00"/>
    <s v="Other Programs"/>
  </r>
  <r>
    <x v="1753"/>
    <s v="Item"/>
    <s v="Candidate"/>
    <x v="1"/>
    <m/>
    <s v="Maintenance Framework"/>
    <m/>
    <s v="Roth, Aaron"/>
    <s v="West"/>
    <s v="8. Canceled"/>
    <m/>
    <x v="23"/>
    <m/>
    <m/>
    <m/>
    <n v="0"/>
    <m/>
    <n v="0"/>
    <s v="Green"/>
    <n v="60000"/>
    <m/>
    <n v="60000"/>
    <n v="-60000"/>
    <m/>
    <m/>
    <m/>
    <m/>
    <m/>
    <m/>
    <m/>
    <m/>
    <m/>
    <m/>
    <m/>
    <s v="No"/>
    <s v="Green"/>
    <m/>
    <m/>
    <m/>
    <m/>
    <d v="2023-05-31T00:00:00"/>
    <m/>
    <m/>
    <m/>
    <m/>
    <m/>
    <m/>
    <m/>
    <m/>
    <m/>
    <m/>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x v="2"/>
    <s v="Pipelines and Terminals"/>
    <s v="Tank Integrity"/>
    <m/>
    <s v="St. Louis"/>
    <s v="BETEF - BET EFFINGHAM TERMINAL"/>
    <m/>
    <m/>
    <n v="0"/>
    <m/>
    <m/>
    <m/>
    <m/>
    <s v="Stine, Carlton"/>
    <m/>
    <m/>
    <m/>
    <n v="1"/>
    <n v="44072"/>
    <m/>
    <s v="Guest, ProSight"/>
    <s v="Independent"/>
    <s v="Aqua"/>
    <d v="2022-07-05T00:00:00"/>
    <s v="Int - Tanks"/>
  </r>
  <r>
    <x v="1754"/>
    <s v="Item"/>
    <s v="Open"/>
    <x v="1"/>
    <s v="BETEF00E2201"/>
    <s v="Maintenance Framework"/>
    <n v="1970927"/>
    <s v="Parker, Brian"/>
    <s v="West"/>
    <s v="6. Operational"/>
    <s v="Defined"/>
    <x v="28"/>
    <n v="35032"/>
    <n v="9000"/>
    <m/>
    <n v="44032.22"/>
    <n v="44000"/>
    <n v="32"/>
    <s v="Yellow"/>
    <n v="50000"/>
    <m/>
    <n v="50000"/>
    <n v="-5968"/>
    <m/>
    <m/>
    <n v="1000"/>
    <n v="58000"/>
    <m/>
    <n v="59000"/>
    <s v="Full"/>
    <n v="59000"/>
    <n v="38258"/>
    <n v="9000"/>
    <n v="47258"/>
    <s v="No"/>
    <s v="Green"/>
    <d v="2022-08-01T00:00:00"/>
    <d v="2022-04-08T00:00:00"/>
    <d v="2022-04-08T00:00:00"/>
    <d v="2022-10-31T00:00:00"/>
    <d v="2023-04-21T00:00:00"/>
    <m/>
    <m/>
    <m/>
    <m/>
    <m/>
    <n v="35032.22"/>
    <n v="35000"/>
    <n v="35000"/>
    <n v="32"/>
    <s v="Yellow"/>
    <m/>
    <m/>
    <m/>
    <n v="9000"/>
    <m/>
    <m/>
    <m/>
    <m/>
    <m/>
    <m/>
    <m/>
    <s v="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5-04T00:00:00"/>
    <s v="Hill, Elizabeth"/>
    <m/>
    <x v="2"/>
    <s v="Pipelines and Terminals"/>
    <s v="Station/Terminal"/>
    <m/>
    <s v="St. Louis"/>
    <s v="BETEF - BET EFFINGHAM TERMINAL"/>
    <m/>
    <m/>
    <n v="44032"/>
    <m/>
    <m/>
    <n v="3225"/>
    <m/>
    <s v="Spari, Markella"/>
    <s v="Spari, Markella"/>
    <m/>
    <m/>
    <n v="1"/>
    <n v="40734"/>
    <m/>
    <s v="Guest, ProSight"/>
    <s v="Independent"/>
    <s v="Aqua"/>
    <d v="2021-07-26T00:00:00"/>
    <s v="Other Programs"/>
  </r>
  <r>
    <x v="1755"/>
    <s v="Item"/>
    <s v="Open"/>
    <x v="1"/>
    <s v="BETEF00E2301"/>
    <s v="Maintenance Framework"/>
    <n v="2084801"/>
    <s v="Roth, Aaron"/>
    <s v="West"/>
    <s v="3. Active"/>
    <s v="Defined"/>
    <x v="5"/>
    <m/>
    <n v="10000"/>
    <m/>
    <n v="10000"/>
    <n v="10000"/>
    <n v="0"/>
    <s v="Green"/>
    <n v="10000"/>
    <m/>
    <n v="10000"/>
    <n v="0"/>
    <m/>
    <m/>
    <n v="11200"/>
    <m/>
    <m/>
    <n v="11200"/>
    <s v="Full"/>
    <n v="11200"/>
    <m/>
    <n v="10000"/>
    <n v="10000"/>
    <s v="No"/>
    <s v="Green"/>
    <d v="2023-10-01T00:00:00"/>
    <d v="2023-02-08T00:00:00"/>
    <d v="2023-02-08T00:00:00"/>
    <d v="2023-12-31T00:00:00"/>
    <d v="2023-10-31T00:00:00"/>
    <m/>
    <m/>
    <m/>
    <m/>
    <m/>
    <m/>
    <m/>
    <m/>
    <m/>
    <m/>
    <m/>
    <m/>
    <m/>
    <m/>
    <m/>
    <m/>
    <m/>
    <n v="10000"/>
    <m/>
    <m/>
    <m/>
    <s v="5.1 - do Q4. due date is  2.6.2024."/>
    <d v="2023-05-01T00:00:00"/>
    <s v="Hill, Elizabeth"/>
    <m/>
    <x v="2"/>
    <s v="Pipelines and Terminals"/>
    <s v="Tank Integrity"/>
    <m/>
    <s v="St. Louis"/>
    <s v="BETEF - BET EFFINGHAM TERMINAL"/>
    <m/>
    <m/>
    <n v="0"/>
    <m/>
    <n v="10000"/>
    <m/>
    <m/>
    <s v="Stine, Carlton"/>
    <s v="Stine, Carlton"/>
    <m/>
    <m/>
    <n v="1"/>
    <n v="44812"/>
    <m/>
    <s v="Administrator, System"/>
    <s v="Independent"/>
    <s v="Aqua"/>
    <d v="2022-08-17T00:00:00"/>
    <s v="Int - Tanks"/>
  </r>
  <r>
    <x v="1756"/>
    <s v="Item"/>
    <s v="Open"/>
    <x v="1"/>
    <s v="BETEF00E2302"/>
    <s v="Maintenance Framework"/>
    <n v="2094894"/>
    <s v="Roth, Aaron"/>
    <s v="West"/>
    <s v="3. Active"/>
    <s v="Defined"/>
    <x v="5"/>
    <m/>
    <n v="31000"/>
    <m/>
    <n v="31000"/>
    <n v="40000"/>
    <n v="-9000"/>
    <s v="Red"/>
    <n v="240000"/>
    <m/>
    <n v="240000"/>
    <n v="-209000"/>
    <m/>
    <m/>
    <n v="20350"/>
    <m/>
    <n v="19650"/>
    <n v="40000"/>
    <s v="Full"/>
    <n v="40000"/>
    <m/>
    <n v="31000"/>
    <n v="31000"/>
    <s v="No"/>
    <s v="Green"/>
    <d v="2023-05-01T00:00:00"/>
    <d v="2023-03-12T00:00:00"/>
    <d v="2023-03-12T00:00:00"/>
    <d v="2023-07-01T00:00:00"/>
    <d v="2023-08-31T00:00:00"/>
    <m/>
    <m/>
    <m/>
    <m/>
    <m/>
    <m/>
    <m/>
    <m/>
    <m/>
    <m/>
    <m/>
    <m/>
    <n v="31000"/>
    <m/>
    <m/>
    <m/>
    <m/>
    <m/>
    <m/>
    <m/>
    <m/>
    <s v="5.1 - AIFR seal inspection tentatively May 31"/>
    <d v="2023-05-01T00:00:00"/>
    <s v="Hill, Elizabeth"/>
    <m/>
    <x v="2"/>
    <s v="Pipelines and Terminals"/>
    <s v="Tank Integrity"/>
    <m/>
    <s v="St. Louis"/>
    <s v="BETEF - BET EFFINGHAM TERMINAL"/>
    <m/>
    <m/>
    <n v="31000"/>
    <m/>
    <m/>
    <m/>
    <m/>
    <s v="Stine, Carlton"/>
    <s v="Stine, Carlton"/>
    <m/>
    <m/>
    <n v="1"/>
    <n v="44813"/>
    <m/>
    <s v="Administrator, System"/>
    <s v="Independent"/>
    <s v="Aqua"/>
    <d v="2022-08-17T00:00:00"/>
    <s v="Int - Tanks"/>
  </r>
  <r>
    <x v="1757"/>
    <s v="Item"/>
    <s v="Open"/>
    <x v="0"/>
    <s v="BETEG00M2203"/>
    <s v="Maintenance Framework"/>
    <n v="2012008"/>
    <s v="Grinder, Mark"/>
    <s v="West"/>
    <s v="3. Active"/>
    <s v="Defined"/>
    <x v="22"/>
    <n v="1414"/>
    <n v="3000"/>
    <m/>
    <n v="4413.96"/>
    <n v="4277"/>
    <n v="137"/>
    <s v="Yellow"/>
    <m/>
    <m/>
    <m/>
    <n v="4414"/>
    <m/>
    <m/>
    <n v="40000"/>
    <m/>
    <m/>
    <n v="40000"/>
    <s v="Full"/>
    <n v="40000"/>
    <n v="28786"/>
    <n v="3000"/>
    <n v="31786"/>
    <s v="No"/>
    <s v="Green"/>
    <d v="2022-09-01T00:00:00"/>
    <d v="2022-08-11T00:00:00"/>
    <d v="2022-08-11T00:00:00"/>
    <d v="2022-12-31T00:00:00"/>
    <d v="2023-06-30T00:00:00"/>
    <m/>
    <m/>
    <n v="490.77"/>
    <n v="651.34"/>
    <n v="135.11000000000001"/>
    <n v="136.74"/>
    <m/>
    <m/>
    <n v="137"/>
    <s v="Red"/>
    <m/>
    <m/>
    <m/>
    <n v="3000"/>
    <m/>
    <m/>
    <m/>
    <m/>
    <m/>
    <m/>
    <m/>
    <s v="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5-09T00:00:00"/>
    <s v="Hill, Elizabeth"/>
    <m/>
    <x v="2"/>
    <s v="Pipelines and Terminals"/>
    <s v="Operating Infrastructure"/>
    <m/>
    <s v="E. Chicago Terminals"/>
    <s v="BETEG - BET EAST CHICAGO TERMINAL"/>
    <m/>
    <n v="1277"/>
    <n v="3137"/>
    <m/>
    <m/>
    <n v="27372"/>
    <m/>
    <s v="Bonenberger, Mark"/>
    <s v="Janesy, Ryan"/>
    <m/>
    <m/>
    <n v="1"/>
    <n v="38152"/>
    <m/>
    <s v="Guest, ProSight"/>
    <s v="Independent"/>
    <s v="Aqua"/>
    <d v="2020-08-14T00:00:00"/>
    <s v="Other Programs"/>
  </r>
  <r>
    <x v="1758"/>
    <s v="Item"/>
    <s v="Open"/>
    <x v="0"/>
    <s v="BETEG00M2202"/>
    <s v="Exempt"/>
    <n v="2004077"/>
    <s v="Logan, Rob"/>
    <s v="West"/>
    <s v="6. Operational"/>
    <s v="Defined"/>
    <x v="6"/>
    <n v="7921"/>
    <m/>
    <m/>
    <n v="7921.38"/>
    <n v="6831"/>
    <n v="1091"/>
    <s v="Red"/>
    <m/>
    <m/>
    <m/>
    <n v="7921"/>
    <m/>
    <m/>
    <n v="24000"/>
    <m/>
    <m/>
    <n v="24000"/>
    <s v="Full"/>
    <n v="24000"/>
    <n v="25171"/>
    <m/>
    <n v="25171"/>
    <s v="No"/>
    <s v="Green"/>
    <d v="2022-10-01T00:00:00"/>
    <d v="2022-07-26T00:00:00"/>
    <d v="2022-07-26T00:00:00"/>
    <d v="2022-12-01T00:00:00"/>
    <d v="2023-04-26T00:00:00"/>
    <m/>
    <m/>
    <n v="864.73"/>
    <n v="1487.96"/>
    <n v="377.95"/>
    <n v="5190.74"/>
    <m/>
    <m/>
    <n v="5191"/>
    <s v="Red"/>
    <m/>
    <s v="WorkAhead of Schedule"/>
    <m/>
    <m/>
    <m/>
    <m/>
    <m/>
    <m/>
    <m/>
    <m/>
    <m/>
    <s v="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5-02T00:00:00"/>
    <s v="Hill, Elizabeth"/>
    <m/>
    <x v="2"/>
    <s v="Pipelines and Terminals"/>
    <s v="Integrity"/>
    <m/>
    <s v="E. Chicago Terminals"/>
    <s v="BETEG - BET EAST CHICAGO TERMINAL"/>
    <m/>
    <n v="2731"/>
    <n v="5191"/>
    <m/>
    <m/>
    <n v="17250"/>
    <m/>
    <s v="Geib, Rob"/>
    <s v="Geib, Robert"/>
    <m/>
    <m/>
    <n v="1"/>
    <n v="38182"/>
    <m/>
    <s v="Guest, ProSight"/>
    <s v="Independent"/>
    <s v="Aqua"/>
    <d v="2020-08-14T00:00:00"/>
    <s v="Int - Accel Corr &amp; FI"/>
  </r>
  <r>
    <x v="1759"/>
    <s v="Item"/>
    <s v="Candidate"/>
    <x v="0"/>
    <m/>
    <s v="Exempt"/>
    <m/>
    <s v="Logan, Rob"/>
    <s v="West"/>
    <s v="2. Pending AFE"/>
    <m/>
    <x v="6"/>
    <m/>
    <n v="25000"/>
    <m/>
    <n v="25000"/>
    <n v="25000"/>
    <n v="0"/>
    <s v="Green"/>
    <n v="25000"/>
    <m/>
    <n v="25000"/>
    <n v="0"/>
    <m/>
    <m/>
    <m/>
    <m/>
    <m/>
    <m/>
    <m/>
    <m/>
    <m/>
    <n v="25000"/>
    <n v="25000"/>
    <s v="No"/>
    <s v="Green"/>
    <d v="2023-06-01T00:00:00"/>
    <m/>
    <m/>
    <m/>
    <d v="2023-06-30T00:00:00"/>
    <m/>
    <m/>
    <m/>
    <m/>
    <m/>
    <m/>
    <m/>
    <m/>
    <m/>
    <m/>
    <m/>
    <m/>
    <m/>
    <n v="25000"/>
    <m/>
    <m/>
    <m/>
    <m/>
    <m/>
    <m/>
    <m/>
    <s v="05/01/2023 Awaiting quote from National Pipeline_x000d__x000a__x000d__x000a__x000d__x000a_04/03/2023 AFE Pending_x000d__x000a__x000d__x000a__x000d__x000a_03/02/2023 AFE Pending"/>
    <d v="2023-05-02T00:00:00"/>
    <m/>
    <m/>
    <x v="2"/>
    <s v="Pipelines and Terminals"/>
    <s v="Integrity"/>
    <m/>
    <s v="E. Chicago Terminals"/>
    <s v="EG999A1 - BP WHITING - E CHIC BET CANAL"/>
    <m/>
    <m/>
    <n v="25000"/>
    <m/>
    <m/>
    <m/>
    <m/>
    <s v="Geib, Rob"/>
    <m/>
    <m/>
    <m/>
    <n v="1"/>
    <n v="45686"/>
    <m/>
    <s v="Logan, Rob"/>
    <s v="Independent"/>
    <s v="Aqua"/>
    <d v="2022-08-29T00:00:00"/>
    <s v="Int - Planned Corr &amp; FI"/>
  </r>
  <r>
    <x v="1760"/>
    <s v="Item"/>
    <s v="Open"/>
    <x v="0"/>
    <s v="DG00000M2301"/>
    <s v="Maintenance Framework"/>
    <n v="2120015"/>
    <s v="Henfling, Mike"/>
    <s v="West"/>
    <s v="3. Active"/>
    <s v="Defined"/>
    <x v="18"/>
    <m/>
    <n v="480000"/>
    <m/>
    <n v="480000"/>
    <n v="480000"/>
    <n v="0"/>
    <s v="Green"/>
    <n v="480000"/>
    <m/>
    <n v="480000"/>
    <n v="0"/>
    <m/>
    <m/>
    <n v="23417"/>
    <m/>
    <m/>
    <n v="23417"/>
    <s v="Phase"/>
    <n v="23417"/>
    <m/>
    <n v="480000"/>
    <n v="480000"/>
    <s v="No"/>
    <s v="Green"/>
    <d v="2023-05-01T00:00:00"/>
    <d v="2023-05-03T00:00:00"/>
    <d v="2023-05-03T00:00:00"/>
    <d v="2023-12-31T00:00:00"/>
    <d v="2023-12-31T00:00:00"/>
    <m/>
    <m/>
    <m/>
    <m/>
    <m/>
    <m/>
    <m/>
    <m/>
    <m/>
    <m/>
    <m/>
    <m/>
    <n v="5000"/>
    <n v="5000"/>
    <n v="0"/>
    <m/>
    <m/>
    <n v="70000"/>
    <n v="200000"/>
    <n v="200000"/>
    <m/>
    <s v="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5-02T00:00:00"/>
    <s v="Griest, Barbara"/>
    <m/>
    <x v="2"/>
    <s v="Pipelines and Terminals"/>
    <s v="Operating Infrastructure"/>
    <m/>
    <s v="Duncansville"/>
    <s v="DG - ELDORADO TERMINAL"/>
    <m/>
    <m/>
    <n v="10000"/>
    <n v="0"/>
    <n v="470000"/>
    <m/>
    <m/>
    <s v="DiPillo, Evan"/>
    <s v="Gardner, Travis W."/>
    <m/>
    <m/>
    <n v="1"/>
    <n v="41729"/>
    <m/>
    <s v="Guest, ProSight"/>
    <s v="Independent"/>
    <s v="Aqua"/>
    <d v="2021-08-20T00:00:00"/>
    <s v="Other Programs"/>
  </r>
  <r>
    <x v="1761"/>
    <s v="Item"/>
    <s v="Open"/>
    <x v="0"/>
    <s v="DG00000M2201"/>
    <s v="Maintenance Framework"/>
    <n v="1956649"/>
    <s v="Gardner, Travis"/>
    <s v="West"/>
    <s v="3. Active"/>
    <s v="Drawdown"/>
    <x v="24"/>
    <n v="256"/>
    <n v="4000"/>
    <m/>
    <n v="4256.08"/>
    <n v="4191"/>
    <n v="65"/>
    <s v="Yellow"/>
    <m/>
    <m/>
    <m/>
    <n v="4256"/>
    <m/>
    <m/>
    <n v="17000"/>
    <m/>
    <m/>
    <n v="17000"/>
    <s v="Full"/>
    <n v="17000"/>
    <n v="13784"/>
    <n v="4000"/>
    <n v="17784"/>
    <s v="No"/>
    <s v="Green"/>
    <d v="2022-10-01T00:00:00"/>
    <d v="2022-03-21T00:00:00"/>
    <d v="2022-03-21T00:00:00"/>
    <d v="2022-08-01T00:00:00"/>
    <d v="2022-12-31T00:00:00"/>
    <m/>
    <m/>
    <n v="62.4"/>
    <n v="63.53"/>
    <n v="64.67"/>
    <n v="65.48"/>
    <n v="4000"/>
    <n v="4000"/>
    <n v="-3935"/>
    <s v="Red"/>
    <m/>
    <s v="Buckeye/Customer Schedule"/>
    <n v="4000"/>
    <m/>
    <m/>
    <m/>
    <m/>
    <m/>
    <m/>
    <m/>
    <m/>
    <s v="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5-03T00:00:00"/>
    <s v="Hill, Elizabeth"/>
    <m/>
    <x v="2"/>
    <s v="Pipelines and Terminals"/>
    <s v="Operating Infrastructure"/>
    <m/>
    <s v="Duncansville"/>
    <s v="DG - ELDORADO TERMINAL"/>
    <m/>
    <n v="191"/>
    <n v="4065"/>
    <m/>
    <m/>
    <n v="13528"/>
    <m/>
    <s v="Oey, Alex"/>
    <s v="Spitz, Nicholas P."/>
    <m/>
    <m/>
    <n v="1"/>
    <n v="43056"/>
    <m/>
    <s v="Gardner, Travis"/>
    <s v="Independent"/>
    <s v="Aqua"/>
    <d v="2022-03-01T00:00:00"/>
    <s v="Other Programs"/>
  </r>
  <r>
    <x v="1762"/>
    <s v="Item"/>
    <s v="Open"/>
    <x v="0"/>
    <s v="EU163JUM2202"/>
    <s v="Maintenance Framework"/>
    <n v="2052262"/>
    <s v="Parker, Brian"/>
    <s v="West"/>
    <s v="7. Closed"/>
    <s v="Emergent"/>
    <x v="24"/>
    <n v="638"/>
    <m/>
    <m/>
    <n v="637.72"/>
    <n v="638"/>
    <n v="0"/>
    <s v="Green"/>
    <m/>
    <m/>
    <m/>
    <n v="638"/>
    <m/>
    <m/>
    <n v="11000"/>
    <m/>
    <m/>
    <n v="11000"/>
    <s v="Full"/>
    <n v="11000"/>
    <n v="7209"/>
    <m/>
    <n v="7209"/>
    <s v="No"/>
    <s v="Green"/>
    <d v="2022-12-01T00:00:00"/>
    <d v="2022-12-12T00:00:00"/>
    <d v="2022-12-12T00:00:00"/>
    <d v="2022-12-31T00:00:00"/>
    <d v="2022-12-30T00:00:00"/>
    <m/>
    <m/>
    <n v="249.7"/>
    <m/>
    <n v="388.02"/>
    <m/>
    <m/>
    <m/>
    <m/>
    <m/>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x v="2"/>
    <s v="Pipelines and Terminals"/>
    <s v="Operating Infrastructure"/>
    <m/>
    <s v="Michiana"/>
    <s v="EU163JU - E CHICAGO B/G TO HAMMOND J B/G"/>
    <m/>
    <n v="638"/>
    <n v="0"/>
    <m/>
    <m/>
    <n v="6571"/>
    <m/>
    <s v="Oey, Alex"/>
    <s v="Gardner, Travis W."/>
    <m/>
    <m/>
    <n v="1"/>
    <n v="46251"/>
    <m/>
    <s v="Guest, ProSight"/>
    <s v="Independent"/>
    <s v="Aqua"/>
    <d v="2022-11-21T00:00:00"/>
    <s v="Other Programs"/>
  </r>
  <r>
    <x v="1763"/>
    <s v="Item"/>
    <s v="Open"/>
    <x v="0"/>
    <s v="BETFG00M2303"/>
    <s v="Maintenance Framework"/>
    <n v="2093319"/>
    <s v="Smith, Kyle"/>
    <s v="West"/>
    <s v="3. Active"/>
    <s v="Drawdown"/>
    <x v="2"/>
    <m/>
    <n v="11254"/>
    <m/>
    <n v="11254"/>
    <n v="11254"/>
    <n v="0"/>
    <s v="Green"/>
    <m/>
    <n v="11254"/>
    <n v="11254"/>
    <n v="0"/>
    <m/>
    <m/>
    <n v="11254"/>
    <m/>
    <m/>
    <n v="11254"/>
    <s v="Full"/>
    <n v="11254"/>
    <m/>
    <n v="22507"/>
    <n v="22507"/>
    <s v="Yes"/>
    <s v="Red"/>
    <d v="2023-06-01T00:00:00"/>
    <d v="2023-03-01T00:00:00"/>
    <d v="2023-03-01T00:00:00"/>
    <d v="2023-04-30T00:00:00"/>
    <d v="2023-06-30T00:00:00"/>
    <m/>
    <m/>
    <m/>
    <m/>
    <m/>
    <m/>
    <m/>
    <m/>
    <m/>
    <m/>
    <m/>
    <m/>
    <m/>
    <n v="11254"/>
    <m/>
    <m/>
    <m/>
    <m/>
    <m/>
    <m/>
    <m/>
    <s v="4/28/23 Cut Po for material waiting on delivery"/>
    <d v="2023-04-28T00:00:00"/>
    <s v="Hill, Elizabeth"/>
    <m/>
    <x v="2"/>
    <s v="Pipelines and Terminals"/>
    <s v="Operating Infrastructure"/>
    <m/>
    <s v="Michiana"/>
    <s v="BETFG - BET FERRYSBURG TERMINAL"/>
    <m/>
    <m/>
    <n v="11254"/>
    <m/>
    <m/>
    <m/>
    <m/>
    <s v="Gardner, Travis"/>
    <s v="Gardner, Travis W."/>
    <m/>
    <m/>
    <n v="1"/>
    <n v="46587"/>
    <m/>
    <s v="Smith, C. Kyle"/>
    <s v="Independent"/>
    <s v="Aqua"/>
    <d v="2023-02-13T00:00:00"/>
    <m/>
  </r>
  <r>
    <x v="1764"/>
    <s v="Item"/>
    <s v="Open"/>
    <x v="0"/>
    <s v="BETFG00M2302"/>
    <s v="Maintenance Framework"/>
    <n v="2083803"/>
    <s v="Parker, Brian"/>
    <s v="West"/>
    <s v="3. Active"/>
    <s v="Defined"/>
    <x v="28"/>
    <m/>
    <n v="110000"/>
    <m/>
    <n v="110000"/>
    <n v="110000"/>
    <n v="0"/>
    <s v="Green"/>
    <n v="110000"/>
    <m/>
    <n v="110000"/>
    <n v="0"/>
    <m/>
    <m/>
    <n v="24082"/>
    <m/>
    <m/>
    <n v="24082"/>
    <s v="Phase"/>
    <n v="24082"/>
    <m/>
    <n v="110000"/>
    <n v="110000"/>
    <s v="No"/>
    <s v="Green"/>
    <d v="2023-07-01T00:00:00"/>
    <d v="2023-02-03T00:00:00"/>
    <d v="2023-02-03T00:00:00"/>
    <d v="2023-08-31T00:00:00"/>
    <d v="2023-09-30T00:00:00"/>
    <m/>
    <m/>
    <m/>
    <m/>
    <m/>
    <m/>
    <m/>
    <m/>
    <m/>
    <m/>
    <m/>
    <m/>
    <m/>
    <m/>
    <n v="40000"/>
    <n v="50000"/>
    <n v="20000"/>
    <m/>
    <m/>
    <m/>
    <m/>
    <s v="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5-01T00:00:00"/>
    <s v="Hill, Elizabeth"/>
    <m/>
    <x v="2"/>
    <s v="Pipelines and Terminals"/>
    <s v="Operating Infrastructure"/>
    <m/>
    <s v="Michiana"/>
    <s v="BETFG - BET FERRYSBURG TERMINAL"/>
    <m/>
    <m/>
    <n v="0"/>
    <n v="110000"/>
    <m/>
    <m/>
    <m/>
    <s v="Clark, Dave"/>
    <s v="Spari, Markella"/>
    <m/>
    <m/>
    <n v="1"/>
    <n v="45161"/>
    <m/>
    <s v="Administrator, System"/>
    <s v="Independent"/>
    <s v="Aqua"/>
    <d v="2022-08-23T00:00:00"/>
    <s v="Other Programs"/>
  </r>
  <r>
    <x v="1765"/>
    <s v="Item"/>
    <s v="Open"/>
    <x v="0"/>
    <s v="BETFG00M2304"/>
    <s v="Maintenance Framework"/>
    <n v="2110592"/>
    <s v="Parker, Brian"/>
    <s v="West"/>
    <s v="3. Active"/>
    <s v="Drawdown"/>
    <x v="19"/>
    <m/>
    <n v="18516"/>
    <m/>
    <n v="18516"/>
    <n v="18516"/>
    <n v="0"/>
    <s v="Green"/>
    <m/>
    <n v="18516"/>
    <n v="18516"/>
    <n v="0"/>
    <m/>
    <m/>
    <n v="18516"/>
    <m/>
    <m/>
    <n v="18516"/>
    <s v="Full"/>
    <n v="18516"/>
    <m/>
    <n v="18516"/>
    <n v="18516"/>
    <s v="No"/>
    <s v="Green"/>
    <d v="2023-06-01T00:00:00"/>
    <d v="2023-04-12T00:00:00"/>
    <d v="2023-04-12T00:00:00"/>
    <d v="2023-06-30T00:00:00"/>
    <d v="2023-06-30T00:00:00"/>
    <m/>
    <m/>
    <m/>
    <m/>
    <m/>
    <m/>
    <m/>
    <m/>
    <m/>
    <m/>
    <m/>
    <m/>
    <m/>
    <n v="18516"/>
    <m/>
    <m/>
    <m/>
    <m/>
    <m/>
    <m/>
    <m/>
    <s v="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5-01T00:00:00"/>
    <s v="Hill, Elizabeth"/>
    <m/>
    <x v="2"/>
    <s v="Pipelines and Terminals"/>
    <s v="Operating Infrastructure"/>
    <m/>
    <s v="Michiana"/>
    <s v="BETFG - BET FERRYSBURG TERMINAL"/>
    <m/>
    <m/>
    <n v="18516"/>
    <m/>
    <m/>
    <m/>
    <m/>
    <s v="Younce, Michael"/>
    <s v="Gardner, Travis W."/>
    <m/>
    <m/>
    <n v="1"/>
    <n v="46869"/>
    <m/>
    <s v="Parker, Brian"/>
    <s v="Independent"/>
    <s v="Aqua"/>
    <d v="2023-04-03T00:00:00"/>
    <m/>
  </r>
  <r>
    <x v="1766"/>
    <s v="Item"/>
    <s v="Open"/>
    <x v="0"/>
    <s v="BETFG00M2301"/>
    <s v="Maintenance Framework"/>
    <n v="2083815"/>
    <s v="Smith, Kyle"/>
    <s v="West"/>
    <s v="6. Operational"/>
    <s v="Drawdown"/>
    <x v="2"/>
    <n v="19705"/>
    <m/>
    <m/>
    <n v="19705"/>
    <n v="20589"/>
    <n v="-884"/>
    <s v="Yellow"/>
    <m/>
    <n v="28589"/>
    <n v="28589"/>
    <n v="-8884"/>
    <m/>
    <m/>
    <n v="28589"/>
    <m/>
    <m/>
    <n v="28589"/>
    <s v="Full"/>
    <n v="28589"/>
    <n v="19705"/>
    <m/>
    <n v="19705"/>
    <s v="No"/>
    <s v="Green"/>
    <d v="2023-04-01T00:00:00"/>
    <d v="2023-02-02T00:00:00"/>
    <d v="2023-02-02T00:00:00"/>
    <d v="2023-06-30T00:00:00"/>
    <d v="2023-05-01T00:00:00"/>
    <m/>
    <m/>
    <m/>
    <m/>
    <m/>
    <n v="19705"/>
    <n v="20589"/>
    <n v="20589"/>
    <n v="-884"/>
    <s v="Yellow"/>
    <m/>
    <m/>
    <m/>
    <m/>
    <m/>
    <m/>
    <m/>
    <m/>
    <m/>
    <m/>
    <m/>
    <s v="4/5/23 PO wrote and work scheduled by local opps"/>
    <d v="2023-04-05T00:00:00"/>
    <s v="Hill, Elizabeth"/>
    <m/>
    <x v="2"/>
    <s v="Pipelines and Terminals"/>
    <s v="Operating Infrastructure"/>
    <m/>
    <s v="Michiana"/>
    <s v="BETFG - BET FERRYSBURG TERMINAL"/>
    <m/>
    <m/>
    <n v="19705"/>
    <m/>
    <m/>
    <m/>
    <m/>
    <s v="Gardner, Travis"/>
    <s v="Gardner, Travis W."/>
    <m/>
    <m/>
    <n v="1"/>
    <n v="46538"/>
    <m/>
    <s v="Smith, C. Kyle"/>
    <s v="Independent"/>
    <s v="Aqua"/>
    <d v="2023-01-25T00:00:00"/>
    <s v="Other Programs"/>
  </r>
  <r>
    <x v="1767"/>
    <s v="Item"/>
    <s v="Open"/>
    <x v="0"/>
    <s v="BETFG00M2201"/>
    <s v="Maintenance Framework"/>
    <n v="1970658"/>
    <s v="Parker, Brian"/>
    <s v="West"/>
    <s v="6. Operational"/>
    <s v="Defined"/>
    <x v="28"/>
    <n v="-1525"/>
    <m/>
    <m/>
    <n v="-1525.27"/>
    <n v="145108"/>
    <n v="-146634"/>
    <s v="Red"/>
    <n v="145000"/>
    <m/>
    <n v="145000"/>
    <n v="-146525"/>
    <m/>
    <m/>
    <n v="23000"/>
    <m/>
    <m/>
    <n v="23000"/>
    <s v="Phase"/>
    <n v="23000"/>
    <n v="29359"/>
    <m/>
    <n v="29359"/>
    <s v="No"/>
    <s v="Green"/>
    <d v="2022-06-01T00:00:00"/>
    <d v="2022-04-08T00:00:00"/>
    <d v="2022-04-08T00:00:00"/>
    <d v="2022-10-31T00:00:00"/>
    <d v="2023-04-28T00:00:00"/>
    <m/>
    <m/>
    <n v="506.46"/>
    <n v="100.3"/>
    <n v="108.48"/>
    <n v="-2240.5100000000002"/>
    <m/>
    <m/>
    <n v="-2241"/>
    <s v="Red"/>
    <m/>
    <m/>
    <m/>
    <m/>
    <m/>
    <m/>
    <m/>
    <m/>
    <m/>
    <m/>
    <m/>
    <s v="5/8/2023 - move dec 145K forecast to region drawdown.4/30/23 - paid final invoice for Consolidated in Apr.  Project ready to be closed out in JDE.  PO and WO closed.  The FCST amount in December can be used where needed.4/1/23 - just waiting on Consolidated final invoice to be processed - re-accruing 8,591 for Apr.  Everything FCST in Dec can be used for other projects.3/1/23 - re-accruing 8,591 for Consolidated in Feb.  Trying to complete the install on Mar 9th if everybody's schedule works out.2/3/23 - re-accruing 8,591 for Consolidated in Jan.  Just waiting on reply back from Sean on when this install can be scheduled.1/1/23 - accruing 10,800 for Consolidated in Dec. for installation of extended 6&quot; flanged piping to get vapor PRV set higher.11/30/22 - still waiting on a revised estimate and install date to extend the PRV piping.10/31/22 - met with Consolidated at the terminal on 10/7 to review the SOW - expect to see a change order on this PO due to accessibility issues and needing a man lift to get over the piping.  Moving this out to Dec since this has not been scheduled yet.9/29/22 - received proposal from Consolidated and got PO issued to them for 10,800 to extend the 6&quot; flanged pipe for the PRV.  Estimate this work will be completed in Nov.  The additional work in 2023 is to increase the dike capacity based on 2022 survey.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7/30/22 - Diamond Z is still working on the design for the oil stop valve that Env requested to be added.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6/1/22 - site has been scanned just waiting on IFR drawing set to be issued.  Drawing should be complete in Jun but splitting FCST between Jun/Jul due to uncertainty.5/3/22 - Issued PO to Diamond Z to survey/scan all dikes to calculate containment volumes and develop IFR and IFC drawing set to installsecondary containment South of VRU.4/5/22 - submitted Phase I AFE for approval routing."/>
    <d v="2023-05-08T00:00:00"/>
    <s v="Hill, Elizabeth"/>
    <m/>
    <x v="2"/>
    <s v="Pipelines and Terminals"/>
    <s v="Operating Infrastructure"/>
    <m/>
    <s v="Michiana"/>
    <s v="BETFG - BET FERRYSBURG TERMINAL"/>
    <m/>
    <n v="715"/>
    <n v="-2241"/>
    <m/>
    <m/>
    <n v="30884"/>
    <m/>
    <s v="Clark, Dave"/>
    <s v="Spari, Markella"/>
    <m/>
    <m/>
    <n v="1"/>
    <n v="41658"/>
    <m/>
    <s v="Guest, ProSight"/>
    <s v="Independent"/>
    <s v="Aqua"/>
    <d v="2021-08-20T00:00:00"/>
    <s v="Other Programs"/>
  </r>
  <r>
    <x v="1768"/>
    <s v="Item"/>
    <s v="Open"/>
    <x v="0"/>
    <s v="WF00000M2301"/>
    <s v="Exempt"/>
    <n v="2119755"/>
    <s v="Gardner, Travis"/>
    <s v="West"/>
    <s v="3. Active"/>
    <s v="Drawdown"/>
    <x v="25"/>
    <m/>
    <n v="12000"/>
    <m/>
    <n v="12000"/>
    <m/>
    <n v="12000"/>
    <s v="Red"/>
    <m/>
    <m/>
    <m/>
    <n v="12000"/>
    <m/>
    <m/>
    <n v="13380"/>
    <m/>
    <m/>
    <n v="13380"/>
    <s v="Full"/>
    <n v="13380"/>
    <m/>
    <n v="12000"/>
    <n v="12000"/>
    <s v="No"/>
    <s v="Green"/>
    <d v="2023-06-01T00:00:00"/>
    <d v="2023-05-05T00:00:00"/>
    <d v="2023-05-05T00:00:00"/>
    <d v="2023-08-01T00:00:00"/>
    <d v="2023-08-01T00:00:00"/>
    <m/>
    <m/>
    <m/>
    <m/>
    <m/>
    <m/>
    <m/>
    <m/>
    <m/>
    <m/>
    <m/>
    <m/>
    <m/>
    <n v="12000"/>
    <m/>
    <m/>
    <m/>
    <m/>
    <m/>
    <m/>
    <m/>
    <s v="5/4/2023 - emergent UPS failure."/>
    <d v="2023-05-03T00:00:00"/>
    <s v="Griest, Barbara"/>
    <m/>
    <x v="2"/>
    <s v="Pipelines and Terminals"/>
    <s v="Operating Infrastructure"/>
    <m/>
    <s v="Wayne Pipeline"/>
    <s v="WF - FLINT TERMINAL"/>
    <m/>
    <m/>
    <n v="12000"/>
    <m/>
    <m/>
    <m/>
    <m/>
    <s v="Ashley, Robert"/>
    <s v="Gardner, Travis W."/>
    <m/>
    <m/>
    <n v="1"/>
    <n v="47010"/>
    <m/>
    <s v="Gardner, Travis"/>
    <s v="Independent"/>
    <s v="Aqua"/>
    <d v="2023-05-01T00:00:00"/>
    <m/>
  </r>
  <r>
    <x v="1769"/>
    <s v="Item"/>
    <s v="Open"/>
    <x v="0"/>
    <s v="BETWF00M2202"/>
    <s v="Maintenance Framework"/>
    <n v="1980153"/>
    <s v="Hassan, Mohammad"/>
    <s v="West"/>
    <s v="6. Operational"/>
    <s v="Defined"/>
    <x v="29"/>
    <n v="3849"/>
    <n v="5000"/>
    <m/>
    <n v="8848.65"/>
    <n v="9649"/>
    <n v="-800"/>
    <s v="Yellow"/>
    <n v="5000"/>
    <m/>
    <n v="5000"/>
    <n v="3849"/>
    <m/>
    <m/>
    <n v="49000"/>
    <m/>
    <m/>
    <n v="49000"/>
    <s v="Full"/>
    <n v="49000"/>
    <n v="28920"/>
    <n v="5000"/>
    <n v="33920"/>
    <s v="No"/>
    <s v="Green"/>
    <d v="2022-07-01T00:00:00"/>
    <d v="2022-07-19T00:00:00"/>
    <d v="2022-07-19T00:00:00"/>
    <d v="2022-10-14T00:00:00"/>
    <d v="2022-10-13T00:00:00"/>
    <m/>
    <m/>
    <m/>
    <m/>
    <n v="2148.65"/>
    <n v="1700"/>
    <n v="2500"/>
    <n v="2500"/>
    <n v="-800"/>
    <s v="Red"/>
    <m/>
    <s v="Buckeye/Customer Schedule"/>
    <n v="5000"/>
    <m/>
    <m/>
    <m/>
    <m/>
    <m/>
    <m/>
    <m/>
    <m/>
    <s v="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 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5-02T00:00:00"/>
    <s v="Hill, Elizabeth"/>
    <m/>
    <x v="2"/>
    <s v="Pipelines and Terminals"/>
    <s v="Operating Infrastructure"/>
    <m/>
    <s v="Wayne Pipeline"/>
    <s v="BETWF - BET FLINT TERMINAL"/>
    <m/>
    <n v="2149"/>
    <n v="6700"/>
    <m/>
    <m/>
    <n v="25072"/>
    <m/>
    <s v="Forsey, Frank"/>
    <s v="Ransom, Paul"/>
    <m/>
    <m/>
    <n v="1"/>
    <n v="38056"/>
    <m/>
    <s v="Guest, ProSight"/>
    <s v="Independent"/>
    <s v="Aqua"/>
    <d v="2020-08-14T00:00:00"/>
    <s v="Other Programs"/>
  </r>
  <r>
    <x v="1770"/>
    <s v="Item"/>
    <s v="Open"/>
    <x v="0"/>
    <s v="BETWF00M2201"/>
    <s v="Maintenance Framework"/>
    <n v="1980154"/>
    <s v="Hassan, Mohammad"/>
    <s v="West"/>
    <s v="6. Operational"/>
    <s v="Defined"/>
    <x v="29"/>
    <n v="9511"/>
    <n v="2000"/>
    <m/>
    <n v="11510.55"/>
    <n v="9580"/>
    <n v="1931"/>
    <s v="Red"/>
    <n v="9000"/>
    <m/>
    <n v="9000"/>
    <n v="2511"/>
    <m/>
    <m/>
    <n v="10000"/>
    <m/>
    <m/>
    <n v="10000"/>
    <s v="Full"/>
    <n v="10000"/>
    <n v="9870"/>
    <n v="2000"/>
    <n v="11870"/>
    <s v="Yes"/>
    <s v="Red"/>
    <d v="2022-10-01T00:00:00"/>
    <d v="2022-07-05T00:00:00"/>
    <d v="2022-07-05T00:00:00"/>
    <d v="2023-01-30T00:00:00"/>
    <d v="2023-03-17T00:00:00"/>
    <m/>
    <m/>
    <m/>
    <m/>
    <n v="2880"/>
    <n v="6630.55"/>
    <n v="4000"/>
    <n v="4000"/>
    <n v="2631"/>
    <s v="Red"/>
    <m/>
    <m/>
    <n v="1000"/>
    <n v="1000"/>
    <m/>
    <m/>
    <m/>
    <m/>
    <m/>
    <m/>
    <m/>
    <s v="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5-02T00:00:00"/>
    <s v="Hill, Elizabeth"/>
    <m/>
    <x v="2"/>
    <s v="Pipelines and Terminals"/>
    <s v="Operating Infrastructure"/>
    <m/>
    <s v="Wayne Pipeline"/>
    <s v="BETWF - BET FLINT TERMINAL"/>
    <m/>
    <n v="2880"/>
    <n v="8631"/>
    <m/>
    <m/>
    <n v="359"/>
    <m/>
    <s v="Forsey, Frank"/>
    <s v="Forehand, Adam"/>
    <m/>
    <m/>
    <n v="1"/>
    <n v="38041"/>
    <m/>
    <s v="Guest, ProSight"/>
    <s v="Independent"/>
    <s v="Aqua"/>
    <d v="2020-08-14T00:00:00"/>
    <s v="Other Programs"/>
  </r>
  <r>
    <x v="1771"/>
    <s v="Item"/>
    <s v="Open"/>
    <x v="0"/>
    <s v="BETWF00M2301"/>
    <s v="Maintenance Framework"/>
    <n v="2084425"/>
    <s v="Arch, Stefan"/>
    <s v="West"/>
    <s v="6. Operational"/>
    <s v="Defined"/>
    <x v="5"/>
    <n v="259391"/>
    <n v="17000"/>
    <m/>
    <n v="276391.03999999998"/>
    <n v="242274"/>
    <n v="34117"/>
    <s v="Red"/>
    <n v="301580"/>
    <m/>
    <n v="301580"/>
    <n v="-25189"/>
    <m/>
    <m/>
    <n v="199086"/>
    <n v="76680"/>
    <m/>
    <n v="275766"/>
    <s v="Full"/>
    <n v="275766"/>
    <n v="259391"/>
    <n v="17000"/>
    <n v="276391"/>
    <s v="No"/>
    <s v="Green"/>
    <d v="2023-02-01T00:00:00"/>
    <d v="2023-02-06T00:00:00"/>
    <d v="2023-02-06T00:00:00"/>
    <d v="2023-12-31T00:00:00"/>
    <d v="2023-05-03T00:00:00"/>
    <m/>
    <m/>
    <m/>
    <n v="14281"/>
    <n v="160992.85"/>
    <n v="84117.19"/>
    <n v="50000"/>
    <n v="50000"/>
    <n v="34117"/>
    <s v="Red"/>
    <m/>
    <m/>
    <n v="17000"/>
    <m/>
    <m/>
    <m/>
    <m/>
    <m/>
    <m/>
    <m/>
    <m/>
    <s v="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5-01T00:00:00"/>
    <s v="Hill, Elizabeth"/>
    <m/>
    <x v="2"/>
    <s v="Pipelines and Terminals"/>
    <s v="Integrity"/>
    <m/>
    <s v="Wayne Terminals"/>
    <s v="BETWF - BET FLINT TERMINAL"/>
    <m/>
    <n v="175274"/>
    <n v="101117"/>
    <m/>
    <m/>
    <m/>
    <m/>
    <s v="Stine, Carlton"/>
    <s v="Stine, Carlton"/>
    <m/>
    <m/>
    <n v="1"/>
    <n v="44816"/>
    <m/>
    <s v="Administrator, System"/>
    <s v="Independent"/>
    <s v="Aqua"/>
    <d v="2022-08-17T00:00:00"/>
    <s v="Int - Tanks"/>
  </r>
  <r>
    <x v="1772"/>
    <s v="Item"/>
    <s v="Open"/>
    <x v="1"/>
    <s v="BETWF00E2301"/>
    <s v="Maintenance Framework"/>
    <n v="2084787"/>
    <s v="Arch, Stefan"/>
    <s v="West"/>
    <s v="6. Operational"/>
    <s v="Defined"/>
    <x v="5"/>
    <n v="6658"/>
    <m/>
    <m/>
    <n v="6658"/>
    <n v="16000"/>
    <n v="-9342"/>
    <s v="Red"/>
    <n v="128000"/>
    <m/>
    <n v="128000"/>
    <n v="-121342"/>
    <m/>
    <m/>
    <n v="22195"/>
    <m/>
    <m/>
    <n v="22195"/>
    <s v="Full"/>
    <n v="22195"/>
    <n v="6658"/>
    <m/>
    <n v="6658"/>
    <s v="No"/>
    <s v="Green"/>
    <d v="2023-04-01T00:00:00"/>
    <d v="2023-02-08T00:00:00"/>
    <d v="2023-02-08T00:00:00"/>
    <d v="2023-12-31T00:00:00"/>
    <d v="2023-04-26T00:00:00"/>
    <m/>
    <m/>
    <m/>
    <m/>
    <m/>
    <n v="6658"/>
    <n v="16000"/>
    <n v="16000"/>
    <n v="-9342"/>
    <s v="Red"/>
    <m/>
    <s v="Forecasting"/>
    <m/>
    <m/>
    <m/>
    <m/>
    <m/>
    <m/>
    <m/>
    <m/>
    <m/>
    <s v="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5-01T00:00:00"/>
    <s v="Hill, Elizabeth"/>
    <m/>
    <x v="2"/>
    <s v="Pipelines and Terminals"/>
    <s v="Tank Integrity"/>
    <m/>
    <s v="Wayne Terminals"/>
    <s v="BETWF - BET FLINT TERMINAL"/>
    <m/>
    <m/>
    <n v="6658"/>
    <m/>
    <m/>
    <m/>
    <m/>
    <s v="Stine, Carlton"/>
    <s v="Stine, Carlton"/>
    <m/>
    <m/>
    <n v="1"/>
    <n v="44817"/>
    <m/>
    <s v="Administrator, System"/>
    <s v="Independent"/>
    <s v="Aqua"/>
    <d v="2022-08-17T00:00:00"/>
    <s v="Int - Tanks"/>
  </r>
  <r>
    <x v="1773"/>
    <s v="Item"/>
    <s v="Open"/>
    <x v="0"/>
    <s v="BETWF00M2302"/>
    <s v="Maintenance Framework"/>
    <n v="2094447"/>
    <s v="Arch, Stefan"/>
    <s v="West"/>
    <s v="3. Active"/>
    <s v="Drawdown"/>
    <x v="5"/>
    <n v="261970"/>
    <n v="212500"/>
    <m/>
    <n v="474470.35"/>
    <n v="375143"/>
    <n v="99328"/>
    <s v="Red"/>
    <m/>
    <n v="350000"/>
    <n v="350000"/>
    <n v="124470"/>
    <m/>
    <m/>
    <n v="246483"/>
    <m/>
    <m/>
    <n v="246483"/>
    <s v="Phase"/>
    <n v="246483"/>
    <n v="261970"/>
    <n v="212500"/>
    <n v="474470"/>
    <s v="No"/>
    <s v="Green"/>
    <d v="2023-03-01T00:00:00"/>
    <d v="2023-03-21T00:00:00"/>
    <d v="2023-03-21T00:00:00"/>
    <d v="2023-12-31T00:00:00"/>
    <d v="2023-12-31T00:00:00"/>
    <m/>
    <m/>
    <m/>
    <m/>
    <n v="110142.76"/>
    <n v="151827.59"/>
    <n v="150000"/>
    <n v="150000"/>
    <n v="1828"/>
    <s v="Yellow"/>
    <m/>
    <s v="Engineering or Scope Change"/>
    <n v="157500"/>
    <n v="55000"/>
    <m/>
    <m/>
    <m/>
    <m/>
    <m/>
    <m/>
    <m/>
    <s v="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5-01T00:00:00"/>
    <s v="Hill, Elizabeth"/>
    <m/>
    <x v="2"/>
    <s v="Pipelines and Terminals"/>
    <s v="Integrity"/>
    <m/>
    <s v="Wayne Terminals"/>
    <s v="BETWF - BET FLINT TERMINAL"/>
    <m/>
    <n v="110143"/>
    <n v="364328"/>
    <m/>
    <m/>
    <m/>
    <m/>
    <s v="Stine, Carlton"/>
    <s v="Stine, Carlton"/>
    <m/>
    <m/>
    <n v="1"/>
    <n v="46733"/>
    <m/>
    <s v="Arch, Stefan"/>
    <s v="Independent"/>
    <s v="Aqua"/>
    <d v="2023-03-09T00:00:00"/>
    <m/>
  </r>
  <r>
    <x v="1774"/>
    <s v="Item"/>
    <s v="Open"/>
    <x v="1"/>
    <s v="BETWF00E2305"/>
    <s v="Maintenance Framework"/>
    <n v="2093290"/>
    <s v="Arch, Stefan"/>
    <s v="West"/>
    <s v="8. Canceled"/>
    <s v="Drawdown"/>
    <x v="5"/>
    <n v="0"/>
    <m/>
    <m/>
    <n v="0"/>
    <n v="0"/>
    <n v="0"/>
    <s v="Green"/>
    <m/>
    <m/>
    <m/>
    <n v="0"/>
    <m/>
    <m/>
    <n v="12000"/>
    <m/>
    <m/>
    <n v="12000"/>
    <s v="Full"/>
    <n v="12000"/>
    <n v="0"/>
    <m/>
    <n v="0"/>
    <s v="No"/>
    <s v="Green"/>
    <d v="2023-02-01T00:00:00"/>
    <d v="2023-03-01T00:00:00"/>
    <d v="2023-03-01T00:00:00"/>
    <d v="2023-05-26T00:00:00"/>
    <d v="2023-05-26T00:00:00"/>
    <m/>
    <m/>
    <m/>
    <n v="3000"/>
    <n v="-3000"/>
    <m/>
    <m/>
    <m/>
    <m/>
    <m/>
    <m/>
    <m/>
    <m/>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x v="2"/>
    <s v="Pipelines and Terminals"/>
    <s v="Tank Integrity"/>
    <m/>
    <s v="Wayne Terminals"/>
    <s v="BETWF - BET FLINT TERMINAL"/>
    <m/>
    <n v="0"/>
    <n v="0"/>
    <m/>
    <m/>
    <m/>
    <m/>
    <s v="Stine, Carlton"/>
    <s v="Stine, Carlton"/>
    <s v="N/A"/>
    <m/>
    <n v="1"/>
    <n v="46687"/>
    <m/>
    <s v="Schultz, Amy"/>
    <s v="JDE Child"/>
    <s v="Burnt Orange"/>
    <d v="2023-03-01T00:00:00"/>
    <m/>
  </r>
  <r>
    <x v="1775"/>
    <s v="Item"/>
    <s v="Open"/>
    <x v="1"/>
    <s v="BETWF00E2303"/>
    <s v="Maintenance Framework"/>
    <n v="2093288"/>
    <s v="Arch, Stefan"/>
    <s v="West"/>
    <s v="6. Operational"/>
    <s v="Drawdown"/>
    <x v="5"/>
    <n v="13317"/>
    <m/>
    <m/>
    <n v="13317"/>
    <n v="15000"/>
    <n v="-1683"/>
    <s v="Red"/>
    <m/>
    <m/>
    <m/>
    <n v="13317"/>
    <m/>
    <m/>
    <n v="15000"/>
    <m/>
    <m/>
    <n v="15000"/>
    <s v="Full"/>
    <n v="15000"/>
    <n v="13317"/>
    <m/>
    <n v="13317"/>
    <s v="No"/>
    <s v="Green"/>
    <d v="2023-04-01T00:00:00"/>
    <d v="2023-03-01T00:00:00"/>
    <d v="2023-03-01T00:00:00"/>
    <d v="2023-06-30T00:00:00"/>
    <d v="2023-04-26T00:00:00"/>
    <m/>
    <m/>
    <m/>
    <m/>
    <m/>
    <n v="13317"/>
    <n v="15000"/>
    <n v="15000"/>
    <n v="-1683"/>
    <s v="Red"/>
    <m/>
    <m/>
    <m/>
    <m/>
    <m/>
    <m/>
    <m/>
    <m/>
    <m/>
    <m/>
    <m/>
    <s v="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5-01T00:00:00"/>
    <s v="Hill, Elizabeth"/>
    <m/>
    <x v="2"/>
    <s v="Pipelines and Terminals"/>
    <s v="Tank Integrity"/>
    <m/>
    <s v="Wayne Terminals"/>
    <s v="BETWF - BET FLINT TERMINAL"/>
    <m/>
    <m/>
    <n v="13317"/>
    <m/>
    <m/>
    <m/>
    <m/>
    <s v="Stine, Carlton"/>
    <s v="Stine, Carlton"/>
    <s v="N/A"/>
    <m/>
    <n v="1"/>
    <n v="46685"/>
    <m/>
    <s v="Schultz, Amy"/>
    <s v="JDE Child"/>
    <s v="Burnt Orange"/>
    <d v="2023-03-01T00:00:00"/>
    <m/>
  </r>
  <r>
    <x v="1776"/>
    <s v="Item"/>
    <s v="Open"/>
    <x v="1"/>
    <s v="BETWF00E2201"/>
    <s v="Maintenance Framework"/>
    <n v="1980276"/>
    <s v="Roknich, Hunter"/>
    <s v="West"/>
    <s v="6. Operational"/>
    <s v="Defined"/>
    <x v="11"/>
    <n v="-1565"/>
    <m/>
    <m/>
    <n v="-1565"/>
    <n v="-1565"/>
    <n v="0"/>
    <s v="Green"/>
    <m/>
    <m/>
    <m/>
    <n v="-1565"/>
    <m/>
    <m/>
    <n v="25000"/>
    <m/>
    <m/>
    <n v="25000"/>
    <s v="Phase"/>
    <n v="25000"/>
    <n v="13902"/>
    <m/>
    <n v="13902"/>
    <s v="No"/>
    <s v="Green"/>
    <d v="2022-07-01T00:00:00"/>
    <d v="2022-05-11T00:00:00"/>
    <d v="2022-05-11T00:00:00"/>
    <d v="2022-12-31T00:00:00"/>
    <d v="2022-09-30T00:00:00"/>
    <m/>
    <m/>
    <n v="0"/>
    <n v="-1565"/>
    <m/>
    <m/>
    <m/>
    <m/>
    <m/>
    <m/>
    <m/>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x v="2"/>
    <s v="Pipelines and Terminals"/>
    <s v="Station/Terminal"/>
    <m/>
    <s v="Wayne Pipeline"/>
    <s v="BETWF - BET FLINT TERMINAL"/>
    <m/>
    <n v="-1565"/>
    <n v="0"/>
    <m/>
    <m/>
    <n v="15467"/>
    <m/>
    <s v="Aiken, Elaine"/>
    <s v="Aiken, Elaine"/>
    <m/>
    <m/>
    <n v="1"/>
    <n v="37491"/>
    <m/>
    <s v="Administrator, System"/>
    <s v="Independent"/>
    <s v="Aqua"/>
    <d v="2020-08-05T00:00:00"/>
    <s v="Int - Planned Corr &amp; FI"/>
  </r>
  <r>
    <x v="1777"/>
    <s v="Item"/>
    <s v="Open"/>
    <x v="1"/>
    <s v="BETFS00E2301"/>
    <s v="Maintenance Framework"/>
    <n v="2076584"/>
    <s v="Arch, Stefan"/>
    <s v="West"/>
    <s v="6. Operational"/>
    <s v="Drawdown"/>
    <x v="5"/>
    <n v="13626"/>
    <m/>
    <m/>
    <n v="13626"/>
    <n v="13626"/>
    <n v="0"/>
    <s v="Green"/>
    <m/>
    <m/>
    <m/>
    <n v="13626"/>
    <m/>
    <m/>
    <n v="22000"/>
    <m/>
    <m/>
    <n v="22000"/>
    <s v="Full"/>
    <n v="22000"/>
    <n v="13626"/>
    <m/>
    <n v="13626"/>
    <s v="No"/>
    <s v="Green"/>
    <d v="2023-02-01T00:00:00"/>
    <d v="2023-01-23T00:00:00"/>
    <d v="2023-01-23T00:00:00"/>
    <d v="2023-03-31T00:00:00"/>
    <d v="2023-03-15T00:00:00"/>
    <m/>
    <m/>
    <m/>
    <n v="7600"/>
    <n v="6026"/>
    <n v="0"/>
    <m/>
    <m/>
    <n v="0"/>
    <s v="Green"/>
    <m/>
    <m/>
    <m/>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x v="2"/>
    <s v="Pipelines and Terminals"/>
    <s v="Tank Integrity"/>
    <m/>
    <s v="Toledo"/>
    <s v="BETFS - BET FOSTORIA"/>
    <m/>
    <n v="13626"/>
    <n v="0"/>
    <m/>
    <m/>
    <m/>
    <m/>
    <s v="Stine, Carlton"/>
    <s v="Stine, Carlton"/>
    <m/>
    <m/>
    <n v="1"/>
    <n v="46496"/>
    <m/>
    <s v="Meitzler, Antoinette"/>
    <s v="Independent"/>
    <s v="Aqua"/>
    <d v="2023-01-19T00:00:00"/>
    <s v="Int - Tanks"/>
  </r>
  <r>
    <x v="1778"/>
    <s v="Item"/>
    <s v="Candidate"/>
    <x v="0"/>
    <m/>
    <s v="Exempt"/>
    <m/>
    <s v="Gremer, Michael"/>
    <s v="West"/>
    <s v="2. Pending AFE"/>
    <m/>
    <x v="9"/>
    <m/>
    <n v="55000"/>
    <m/>
    <n v="55000"/>
    <n v="55000"/>
    <n v="0"/>
    <s v="Green"/>
    <n v="55000"/>
    <m/>
    <n v="55000"/>
    <n v="0"/>
    <m/>
    <m/>
    <m/>
    <m/>
    <m/>
    <m/>
    <m/>
    <m/>
    <m/>
    <n v="55000"/>
    <n v="55000"/>
    <s v="No"/>
    <s v="Green"/>
    <d v="2023-07-01T00:00:00"/>
    <m/>
    <m/>
    <m/>
    <d v="2023-06-30T00:00:00"/>
    <m/>
    <m/>
    <m/>
    <m/>
    <m/>
    <m/>
    <m/>
    <m/>
    <m/>
    <m/>
    <m/>
    <m/>
    <m/>
    <m/>
    <n v="30000"/>
    <n v="25000"/>
    <m/>
    <m/>
    <m/>
    <m/>
    <m/>
    <s v="5/2/23 - PM to set up site visit with contractors._x000d__x000a_4/4/23 - Forecast moved back to align with other proposed projects. PM working on scope._x000d__x000a_3/2/23 - PM working on scope of work (priority)._x000d__x000a_2/3/23 - PM working on scope of work."/>
    <d v="2023-05-02T00:00:00"/>
    <m/>
    <m/>
    <x v="2"/>
    <s v="Pipelines and Terminals"/>
    <s v="Integrity"/>
    <m/>
    <s v="Mantua"/>
    <s v="GA - AURORA TERMINAL"/>
    <m/>
    <m/>
    <n v="0"/>
    <n v="55000"/>
    <m/>
    <m/>
    <m/>
    <s v="Geib, Rob"/>
    <m/>
    <m/>
    <m/>
    <n v="1"/>
    <n v="41450"/>
    <m/>
    <s v="Guest, ProSight"/>
    <s v="Independent"/>
    <s v="Aqua"/>
    <d v="2021-08-16T00:00:00"/>
    <s v="Int - Planned Corr &amp; FI"/>
  </r>
  <r>
    <x v="1779"/>
    <s v="Item"/>
    <s v="Candidate"/>
    <x v="1"/>
    <m/>
    <s v="Maintenance Framework"/>
    <m/>
    <s v="Gremer, Michael"/>
    <s v="West"/>
    <s v="2. Pending AFE"/>
    <m/>
    <x v="6"/>
    <m/>
    <n v="162000"/>
    <m/>
    <n v="162000"/>
    <n v="162000"/>
    <n v="0"/>
    <s v="Green"/>
    <n v="162000"/>
    <m/>
    <n v="162000"/>
    <n v="0"/>
    <m/>
    <m/>
    <m/>
    <m/>
    <m/>
    <m/>
    <m/>
    <m/>
    <m/>
    <n v="162000"/>
    <n v="162000"/>
    <s v="No"/>
    <s v="Green"/>
    <d v="2023-07-01T00:00:00"/>
    <m/>
    <m/>
    <m/>
    <d v="2023-08-31T00:00:00"/>
    <m/>
    <m/>
    <m/>
    <m/>
    <m/>
    <m/>
    <m/>
    <m/>
    <m/>
    <m/>
    <m/>
    <m/>
    <m/>
    <m/>
    <n v="132000"/>
    <n v="30000"/>
    <m/>
    <m/>
    <m/>
    <m/>
    <m/>
    <s v="5/2/23 - Bid documents sent to 4 contractors. Waiting on prices._x000d__x000a_4/4/23 - PM working on scope of work._x000d__x000a_3/2/23 - PM working on scope of work._x000d__x000a_2/3/23 - PM working on scope of work."/>
    <d v="2023-05-02T00:00:00"/>
    <m/>
    <m/>
    <x v="2"/>
    <s v="Pipelines and Terminals"/>
    <s v="Corrosion"/>
    <m/>
    <s v="Mantua"/>
    <s v="GA425GE - AURORA TO MANTUA-#2-E"/>
    <m/>
    <m/>
    <n v="0"/>
    <n v="162000"/>
    <m/>
    <m/>
    <m/>
    <s v="Geib, Rob"/>
    <m/>
    <m/>
    <m/>
    <n v="1"/>
    <n v="45306"/>
    <m/>
    <s v="Guest, ProSight"/>
    <s v="Independent"/>
    <s v="Aqua"/>
    <d v="2022-08-25T00:00:00"/>
    <s v="Int - Planned Corr &amp; FI"/>
  </r>
  <r>
    <x v="1780"/>
    <s v="Item"/>
    <s v="Open"/>
    <x v="0"/>
    <s v="GC425GKM2202"/>
    <s v="Exempt"/>
    <n v="1990683"/>
    <s v="Gremer, Michael"/>
    <s v="West"/>
    <s v="6. Operational"/>
    <s v="Defined"/>
    <x v="6"/>
    <n v="1463"/>
    <m/>
    <m/>
    <n v="1463.24"/>
    <n v="1463"/>
    <n v="0"/>
    <s v="Green"/>
    <m/>
    <m/>
    <m/>
    <n v="1463"/>
    <m/>
    <m/>
    <n v="33000"/>
    <m/>
    <m/>
    <n v="33000"/>
    <s v="Full"/>
    <n v="33000"/>
    <n v="32489"/>
    <m/>
    <n v="32489"/>
    <s v="No"/>
    <s v="Green"/>
    <d v="2022-07-01T00:00:00"/>
    <d v="2022-06-16T00:00:00"/>
    <d v="2022-06-16T00:00:00"/>
    <d v="2022-09-30T00:00:00"/>
    <d v="2022-10-31T00:00:00"/>
    <m/>
    <m/>
    <m/>
    <n v="680.2"/>
    <n v="783.04"/>
    <m/>
    <m/>
    <m/>
    <m/>
    <m/>
    <m/>
    <m/>
    <m/>
    <m/>
    <m/>
    <m/>
    <m/>
    <m/>
    <m/>
    <m/>
    <m/>
    <s v="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4-04T00:00:00"/>
    <s v="Griest, Barbara"/>
    <m/>
    <x v="2"/>
    <s v="Pipelines and Terminals"/>
    <s v="Integrity"/>
    <m/>
    <s v="Mantua"/>
    <s v="GC425GK - WAKEMAN - BRECKSVILLE-#2-E"/>
    <m/>
    <n v="1463"/>
    <n v="0"/>
    <m/>
    <m/>
    <n v="31025"/>
    <m/>
    <s v="Geib, Rob"/>
    <s v="Geib, Robert"/>
    <m/>
    <m/>
    <n v="1"/>
    <n v="41399"/>
    <m/>
    <s v="Guest, ProSight"/>
    <s v="Independent"/>
    <s v="Aqua"/>
    <d v="2021-08-12T00:00:00"/>
    <s v="Other Programs"/>
  </r>
  <r>
    <x v="1781"/>
    <s v="Item"/>
    <s v="Candidate"/>
    <x v="1"/>
    <m/>
    <s v="Maintenance Framework"/>
    <m/>
    <s v="Gremer, Michael"/>
    <s v="West"/>
    <s v="2. Pending AFE"/>
    <m/>
    <x v="6"/>
    <m/>
    <n v="155000"/>
    <m/>
    <n v="155000"/>
    <n v="155000"/>
    <n v="0"/>
    <s v="Green"/>
    <n v="155000"/>
    <m/>
    <n v="155000"/>
    <n v="0"/>
    <m/>
    <m/>
    <m/>
    <m/>
    <m/>
    <m/>
    <m/>
    <m/>
    <m/>
    <n v="155000"/>
    <n v="155000"/>
    <s v="No"/>
    <s v="Green"/>
    <d v="2023-07-01T00:00:00"/>
    <m/>
    <m/>
    <m/>
    <d v="2023-08-31T00:00:00"/>
    <m/>
    <m/>
    <m/>
    <m/>
    <m/>
    <m/>
    <m/>
    <m/>
    <m/>
    <m/>
    <m/>
    <m/>
    <m/>
    <m/>
    <n v="125000"/>
    <n v="30000"/>
    <m/>
    <m/>
    <m/>
    <m/>
    <m/>
    <s v="5/2/23 - Bid documents sent to 4 contractors. Waiting on prices._x000d__x000a_4/4/23 - PM working on scope of work._x000d__x000a_3/2/23 - PM working on scope of work._x000d__x000a_2/3/23 - PM working on scope of work."/>
    <d v="2023-05-02T00:00:00"/>
    <m/>
    <m/>
    <x v="2"/>
    <s v="Pipelines and Terminals"/>
    <s v="Corrosion"/>
    <m/>
    <s v="Mantua"/>
    <s v="GC425GK - WAKEMAN - BRECKSVILLE-#2-E"/>
    <m/>
    <m/>
    <n v="0"/>
    <n v="155000"/>
    <m/>
    <m/>
    <m/>
    <s v="Geib, Rob"/>
    <m/>
    <m/>
    <m/>
    <n v="1"/>
    <n v="45311"/>
    <m/>
    <s v="Guest, ProSight"/>
    <s v="Independent"/>
    <s v="Aqua"/>
    <d v="2022-08-25T00:00:00"/>
    <s v="Int - Planned Corr &amp; FI"/>
  </r>
  <r>
    <x v="1782"/>
    <s v="Item"/>
    <s v="Open"/>
    <x v="0"/>
    <s v="GE00000M2202"/>
    <s v="Exempt"/>
    <n v="1990681"/>
    <s v="Gremer, Michael"/>
    <s v="West"/>
    <s v="6. Operational"/>
    <s v="Defined"/>
    <x v="6"/>
    <n v="324"/>
    <m/>
    <m/>
    <n v="324"/>
    <n v="324"/>
    <n v="0"/>
    <s v="Green"/>
    <m/>
    <m/>
    <m/>
    <n v="324"/>
    <m/>
    <m/>
    <n v="58000"/>
    <m/>
    <m/>
    <n v="58000"/>
    <s v="Full"/>
    <n v="58000"/>
    <n v="55903"/>
    <m/>
    <n v="55903"/>
    <s v="No"/>
    <s v="Green"/>
    <d v="2022-07-01T00:00:00"/>
    <d v="2022-06-16T00:00:00"/>
    <d v="2022-06-16T00:00:00"/>
    <d v="2022-09-30T00:00:00"/>
    <d v="2022-12-31T00:00:00"/>
    <m/>
    <m/>
    <n v="324"/>
    <m/>
    <m/>
    <m/>
    <m/>
    <m/>
    <m/>
    <m/>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x v="2"/>
    <s v="Pipelines and Terminals"/>
    <s v="Integrity"/>
    <m/>
    <s v="Mantua"/>
    <s v="GE - MANTUA STATION"/>
    <m/>
    <n v="324"/>
    <n v="0"/>
    <m/>
    <m/>
    <n v="55579"/>
    <m/>
    <s v="Geib, Rob"/>
    <s v="Geib, Robert"/>
    <m/>
    <m/>
    <n v="1"/>
    <n v="41451"/>
    <m/>
    <s v="Guest, ProSight"/>
    <s v="Independent"/>
    <s v="Aqua"/>
    <d v="2021-08-16T00:00:00"/>
    <s v="Other Programs"/>
  </r>
  <r>
    <x v="1783"/>
    <s v="Item"/>
    <s v="Open"/>
    <x v="0"/>
    <s v="GE521ZCM2201"/>
    <s v="Maintenance Framework"/>
    <n v="2002799"/>
    <s v="Burns, Richard"/>
    <s v="West"/>
    <s v="7. Closed"/>
    <s v="Defined"/>
    <x v="7"/>
    <n v="403"/>
    <m/>
    <m/>
    <n v="402.86"/>
    <n v="182"/>
    <n v="221"/>
    <s v="Red"/>
    <m/>
    <m/>
    <m/>
    <n v="403"/>
    <m/>
    <m/>
    <n v="84000"/>
    <m/>
    <m/>
    <n v="84000"/>
    <s v="Full"/>
    <n v="84000"/>
    <n v="55804"/>
    <m/>
    <n v="55804"/>
    <s v="No"/>
    <s v="Green"/>
    <d v="2022-10-01T00:00:00"/>
    <d v="2022-07-15T00:00:00"/>
    <d v="2022-07-15T00:00:00"/>
    <d v="2022-12-31T00:00:00"/>
    <d v="2022-10-10T00:00:00"/>
    <m/>
    <m/>
    <n v="182.25"/>
    <m/>
    <m/>
    <n v="220.61"/>
    <m/>
    <m/>
    <n v="221"/>
    <s v="Red"/>
    <m/>
    <m/>
    <m/>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x v="2"/>
    <s v="Pipelines and Terminals"/>
    <s v="Integrity"/>
    <m/>
    <s v="Mantua"/>
    <s v="GE521ZC - MANTUA TO COLUMBIANA"/>
    <m/>
    <n v="182"/>
    <n v="221"/>
    <m/>
    <m/>
    <n v="55401"/>
    <m/>
    <s v="Bartal, Nick"/>
    <s v="Bartal, Nick"/>
    <m/>
    <m/>
    <n v="1"/>
    <n v="40994"/>
    <m/>
    <s v="Administrator, System"/>
    <s v="Independent"/>
    <s v="Aqua"/>
    <d v="2021-08-04T00:00:00"/>
    <s v="Int- Planned Digs"/>
  </r>
  <r>
    <x v="1784"/>
    <s v="Item"/>
    <s v="Candidate"/>
    <x v="1"/>
    <m/>
    <s v="Maintenance Framework"/>
    <m/>
    <s v="Gremer, Michael"/>
    <s v="West"/>
    <s v="2. Pending AFE"/>
    <m/>
    <x v="6"/>
    <m/>
    <n v="155000"/>
    <m/>
    <n v="155000"/>
    <n v="155000"/>
    <n v="0"/>
    <s v="Green"/>
    <n v="155000"/>
    <m/>
    <n v="155000"/>
    <n v="0"/>
    <m/>
    <m/>
    <m/>
    <m/>
    <m/>
    <m/>
    <m/>
    <m/>
    <m/>
    <n v="155000"/>
    <n v="155000"/>
    <s v="No"/>
    <s v="Green"/>
    <d v="2023-08-01T00:00:00"/>
    <m/>
    <m/>
    <m/>
    <d v="2023-09-30T00:00:00"/>
    <m/>
    <m/>
    <m/>
    <m/>
    <m/>
    <m/>
    <m/>
    <m/>
    <m/>
    <m/>
    <m/>
    <m/>
    <m/>
    <m/>
    <m/>
    <n v="125000"/>
    <n v="30000"/>
    <m/>
    <m/>
    <m/>
    <m/>
    <s v="5/2/23 - Bid documents sent to 4 contractors. Waiting on prices._x000d__x000a_4/4/23 - PM working on scope of work._x000d__x000a_3/2/23 - PM working on scope of work._x000d__x000a_2/3/23 - PM working on scope of work."/>
    <d v="2023-05-02T00:00:00"/>
    <m/>
    <m/>
    <x v="2"/>
    <s v="Pipelines and Terminals"/>
    <s v="Corrosion"/>
    <m/>
    <s v="Mantua"/>
    <s v="GE521ZC - MANTUA TO COLUMBIANA"/>
    <m/>
    <m/>
    <n v="0"/>
    <n v="155000"/>
    <m/>
    <m/>
    <m/>
    <s v="Geib, Rob"/>
    <m/>
    <m/>
    <m/>
    <n v="1"/>
    <n v="45312"/>
    <m/>
    <s v="Guest, ProSight"/>
    <s v="Independent"/>
    <s v="Aqua"/>
    <d v="2022-08-25T00:00:00"/>
    <s v="Int - Planned Corr &amp; FI"/>
  </r>
  <r>
    <x v="1785"/>
    <s v="Item"/>
    <s v="Open"/>
    <x v="0"/>
    <s v="GE521ZCM2101"/>
    <s v="Exempt"/>
    <s v="1837942, 1837943, 1837944, 1837945, 1837946"/>
    <s v="Burns, Richard"/>
    <s v="West"/>
    <s v="7. Closed"/>
    <s v="Drawdown"/>
    <x v="7"/>
    <n v="-81"/>
    <m/>
    <m/>
    <n v="-81"/>
    <n v="-81"/>
    <n v="0"/>
    <s v="Green"/>
    <m/>
    <m/>
    <m/>
    <n v="-81"/>
    <m/>
    <m/>
    <n v="465000"/>
    <m/>
    <m/>
    <n v="465000"/>
    <s v="Full"/>
    <n v="465000"/>
    <n v="158373"/>
    <m/>
    <n v="158373"/>
    <s v="No"/>
    <s v="Green"/>
    <d v="2021-06-01T00:00:00"/>
    <d v="2021-05-18T00:00:00"/>
    <d v="2021-05-18T00:00:00"/>
    <d v="2021-10-19T00:00:00"/>
    <d v="2021-06-17T00:00:00"/>
    <m/>
    <m/>
    <m/>
    <n v="-81"/>
    <m/>
    <m/>
    <m/>
    <m/>
    <m/>
    <m/>
    <m/>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x v="2"/>
    <s v="Pipelines and Terminals"/>
    <s v="Integrity"/>
    <m/>
    <s v="Mantua"/>
    <s v="GE521ZC - MANTUA TO COLUMBIANA"/>
    <m/>
    <n v="-81"/>
    <n v="0"/>
    <m/>
    <m/>
    <n v="81"/>
    <m/>
    <s v="Bartal, Nick"/>
    <s v="Bartal, Nick"/>
    <m/>
    <m/>
    <n v="1"/>
    <n v="39872"/>
    <m/>
    <s v="Schultz, Amy"/>
    <s v="Independent"/>
    <s v="Aqua"/>
    <d v="2021-04-30T00:00:00"/>
    <s v="Int- Planned Digs"/>
  </r>
  <r>
    <x v="1786"/>
    <s v="Item"/>
    <s v="Open"/>
    <x v="1"/>
    <s v="GE521ZCE2301"/>
    <s v="Exempt"/>
    <m/>
    <s v="Gremer, Michael"/>
    <s v="West"/>
    <s v="2. Pending AFE"/>
    <s v="Defined"/>
    <x v="6"/>
    <m/>
    <n v="30000"/>
    <m/>
    <n v="30000"/>
    <n v="30000"/>
    <n v="0"/>
    <s v="Green"/>
    <n v="30000"/>
    <m/>
    <n v="30000"/>
    <n v="0"/>
    <m/>
    <m/>
    <n v="29887"/>
    <m/>
    <m/>
    <m/>
    <s v="Full"/>
    <n v="29887"/>
    <m/>
    <n v="30000"/>
    <n v="30000"/>
    <s v="No"/>
    <s v="Green"/>
    <d v="2023-06-01T00:00:00"/>
    <m/>
    <m/>
    <d v="2023-07-31T00:00:00"/>
    <d v="2023-07-31T00:00:00"/>
    <m/>
    <m/>
    <m/>
    <m/>
    <m/>
    <m/>
    <m/>
    <m/>
    <m/>
    <m/>
    <m/>
    <m/>
    <m/>
    <n v="15000"/>
    <n v="15000"/>
    <m/>
    <m/>
    <m/>
    <m/>
    <m/>
    <m/>
    <s v="5/2/23 - AFE will be submitted on 5/2._x000d__x000a_4/4/23 - PM working on AFE._x000d__x000a_3/2/23 - PM working on scope of work._x000d__x000a_2/3/23 - PM working on scope of work."/>
    <d v="2023-05-02T00:00:00"/>
    <s v="Griest, Barbara"/>
    <m/>
    <x v="2"/>
    <s v="Pipelines and Terminals"/>
    <s v="Corrosion"/>
    <m/>
    <s v="Mantua"/>
    <s v="GE521ZC - MANTUA TO COLUMBIANA"/>
    <m/>
    <m/>
    <n v="15000"/>
    <n v="15000"/>
    <m/>
    <m/>
    <m/>
    <s v="Geib, Rob"/>
    <s v="Geib, Robert"/>
    <m/>
    <m/>
    <n v="1"/>
    <n v="45329"/>
    <m/>
    <s v="Guest, ProSight"/>
    <s v="Independent"/>
    <s v="Aqua"/>
    <d v="2022-08-25T00:00:00"/>
    <s v="Int - Planned Corr &amp; FI"/>
  </r>
  <r>
    <x v="1787"/>
    <s v="Item"/>
    <s v="Candidate"/>
    <x v="0"/>
    <m/>
    <s v="Exempt"/>
    <m/>
    <s v="Gremer, Michael"/>
    <s v="West"/>
    <s v="2. Pending AFE"/>
    <m/>
    <x v="9"/>
    <m/>
    <n v="25000"/>
    <m/>
    <n v="25000"/>
    <n v="25000"/>
    <n v="0"/>
    <s v="Green"/>
    <n v="25000"/>
    <m/>
    <n v="25000"/>
    <n v="0"/>
    <m/>
    <m/>
    <m/>
    <m/>
    <m/>
    <m/>
    <m/>
    <m/>
    <m/>
    <n v="25000"/>
    <n v="25000"/>
    <s v="No"/>
    <s v="Green"/>
    <d v="2023-10-01T00:00:00"/>
    <m/>
    <m/>
    <m/>
    <d v="2023-10-31T00:00:00"/>
    <m/>
    <m/>
    <m/>
    <m/>
    <m/>
    <m/>
    <m/>
    <m/>
    <m/>
    <m/>
    <m/>
    <m/>
    <m/>
    <m/>
    <m/>
    <m/>
    <m/>
    <n v="25000"/>
    <m/>
    <m/>
    <m/>
    <s v="5/2/23 - PM to set up site visit with contractors._x000d__x000a_4/4/23 - PM working on scope of work._x000d__x000a_3/2/23 - PM working on scope of work._x000d__x000a_2/3/23 - PM working on scope of work."/>
    <d v="2023-05-02T00:00:00"/>
    <m/>
    <m/>
    <x v="2"/>
    <s v="Pipelines and Terminals"/>
    <s v="Integrity"/>
    <m/>
    <s v="Coraopolis"/>
    <s v="GR - GREENSBURG TERMINAL"/>
    <m/>
    <m/>
    <n v="0"/>
    <m/>
    <n v="25000"/>
    <m/>
    <m/>
    <s v="Geib, Rob"/>
    <m/>
    <m/>
    <m/>
    <n v="1"/>
    <n v="45335"/>
    <m/>
    <s v="Guest, ProSight"/>
    <s v="Independent"/>
    <s v="Aqua"/>
    <d v="2022-08-25T00:00:00"/>
    <s v="Int - Planned Corr &amp; FI"/>
  </r>
  <r>
    <x v="1788"/>
    <s v="Item"/>
    <s v="Open"/>
    <x v="1"/>
    <s v="BETAI00E1903"/>
    <s v="Exempt"/>
    <n v="1549551"/>
    <s v="Clark, Dave"/>
    <s v="West"/>
    <s v="7. Closed"/>
    <s v="Emergent"/>
    <x v="13"/>
    <n v="5537"/>
    <m/>
    <m/>
    <n v="5536.7"/>
    <n v="5537"/>
    <n v="0"/>
    <s v="Green"/>
    <m/>
    <m/>
    <m/>
    <n v="5537"/>
    <m/>
    <m/>
    <n v="256000"/>
    <m/>
    <m/>
    <n v="256000"/>
    <s v="Full"/>
    <n v="256000"/>
    <n v="249329"/>
    <m/>
    <n v="249329"/>
    <s v="No"/>
    <s v="Green"/>
    <d v="2020-01-01T00:00:00"/>
    <d v="2019-12-01T00:00:00"/>
    <d v="2019-12-01T00:00:00"/>
    <d v="2019-12-31T00:00:00"/>
    <d v="2020-01-31T00:00:00"/>
    <m/>
    <m/>
    <m/>
    <m/>
    <n v="5536.7"/>
    <m/>
    <m/>
    <m/>
    <m/>
    <m/>
    <m/>
    <m/>
    <m/>
    <m/>
    <m/>
    <m/>
    <m/>
    <m/>
    <m/>
    <m/>
    <m/>
    <s v="2/3/20 - DONE, waiting on invoices"/>
    <d v="2020-02-03T00:00:00"/>
    <s v="Hill, Elizabeth"/>
    <m/>
    <x v="2"/>
    <s v="Pipelines and Terminals"/>
    <s v="Tank Integrity"/>
    <m/>
    <s v="Michiana"/>
    <s v="BETAI - BET GRANGER"/>
    <m/>
    <n v="5537"/>
    <n v="0"/>
    <m/>
    <m/>
    <m/>
    <m/>
    <s v="Stine, Carlton"/>
    <s v="Baldwin, T. Andy"/>
    <m/>
    <m/>
    <n v="1"/>
    <n v="35488"/>
    <m/>
    <s v="Guest, ProSight"/>
    <s v="Independent"/>
    <s v="Aqua"/>
    <d v="2019-11-06T00:00:00"/>
    <m/>
  </r>
  <r>
    <x v="1789"/>
    <s v="Item"/>
    <s v="Open"/>
    <x v="0"/>
    <s v="BETAI00M2204"/>
    <s v="Maintenance Framework"/>
    <n v="2002625"/>
    <s v="Roth, Aaron"/>
    <s v="West"/>
    <s v="3. Active"/>
    <s v="Drawdown"/>
    <x v="23"/>
    <n v="237"/>
    <n v="42000"/>
    <m/>
    <n v="42236.66"/>
    <n v="134376"/>
    <n v="-92139"/>
    <s v="Red"/>
    <n v="134200"/>
    <m/>
    <n v="134200"/>
    <n v="-91963"/>
    <m/>
    <m/>
    <n v="13000"/>
    <n v="208765"/>
    <m/>
    <n v="13000"/>
    <s v="Phase"/>
    <n v="221765"/>
    <n v="12739"/>
    <n v="42000"/>
    <n v="54739"/>
    <s v="No"/>
    <s v="Green"/>
    <d v="2022-08-01T00:00:00"/>
    <d v="2022-07-11T00:00:00"/>
    <d v="2022-07-11T00:00:00"/>
    <d v="2022-09-01T00:00:00"/>
    <d v="2023-05-31T00:00:00"/>
    <m/>
    <m/>
    <n v="57.67"/>
    <n v="58.71"/>
    <n v="59.77"/>
    <n v="60.51"/>
    <m/>
    <m/>
    <n v="61"/>
    <s v="Red"/>
    <m/>
    <m/>
    <n v="42000"/>
    <m/>
    <m/>
    <m/>
    <m/>
    <m/>
    <m/>
    <m/>
    <m/>
    <s v="5.1 - install piping week of 5/22. start OOS 5/29."/>
    <d v="2023-05-01T00:00:00"/>
    <s v="Hill, Elizabeth"/>
    <m/>
    <x v="2"/>
    <s v="Pipelines and Terminals"/>
    <s v="Integrity"/>
    <m/>
    <s v="Michiana"/>
    <s v="BETAI - BET GRANGER"/>
    <m/>
    <n v="176"/>
    <n v="42061"/>
    <m/>
    <m/>
    <n v="12502"/>
    <m/>
    <s v="Stine, Carlton"/>
    <s v="Stine, Carlton"/>
    <m/>
    <m/>
    <n v="1"/>
    <n v="44070"/>
    <m/>
    <s v="Guest, ProSight"/>
    <s v="Independent"/>
    <s v="Aqua"/>
    <d v="2022-07-05T00:00:00"/>
    <s v="Int - Tanks"/>
  </r>
  <r>
    <x v="1790"/>
    <s v="Item"/>
    <s v="Open"/>
    <x v="0"/>
    <s v="BETAI00M2301"/>
    <s v="Maintenance Framework"/>
    <n v="2084378"/>
    <s v="Roth, Aaron"/>
    <s v="West"/>
    <s v="3. Active"/>
    <s v="Defined"/>
    <x v="5"/>
    <n v="314"/>
    <n v="371785"/>
    <m/>
    <n v="372099.14"/>
    <n v="372099"/>
    <n v="0"/>
    <s v="Green"/>
    <n v="371785"/>
    <m/>
    <n v="371785"/>
    <n v="314"/>
    <m/>
    <m/>
    <n v="307230"/>
    <m/>
    <m/>
    <n v="307230"/>
    <s v="Phase"/>
    <n v="307230"/>
    <n v="314"/>
    <n v="371785"/>
    <n v="372099"/>
    <s v="No"/>
    <s v="Green"/>
    <d v="2023-03-01T00:00:00"/>
    <d v="2023-02-06T00:00:00"/>
    <d v="2023-02-06T00:00:00"/>
    <d v="2023-12-31T00:00:00"/>
    <d v="2023-09-30T00:00:00"/>
    <m/>
    <m/>
    <m/>
    <m/>
    <n v="314.14"/>
    <m/>
    <m/>
    <m/>
    <m/>
    <m/>
    <m/>
    <m/>
    <m/>
    <m/>
    <n v="92946"/>
    <n v="185893"/>
    <n v="92946"/>
    <m/>
    <m/>
    <m/>
    <m/>
    <s v="5.1 - install piping week of 5/22. start OOS 5/29."/>
    <d v="2023-05-01T00:00:00"/>
    <s v="Hill, Elizabeth"/>
    <m/>
    <x v="2"/>
    <s v="Pipelines and Terminals"/>
    <s v="Integrity"/>
    <m/>
    <s v="Michiana"/>
    <s v="BETAI - BET GRANGER"/>
    <m/>
    <n v="314"/>
    <n v="0"/>
    <n v="371785"/>
    <m/>
    <m/>
    <m/>
    <s v="Stine, Carlton"/>
    <s v="Stine, Carlton"/>
    <m/>
    <m/>
    <n v="1"/>
    <n v="44818"/>
    <m/>
    <s v="Administrator, System"/>
    <s v="Independent"/>
    <s v="Aqua"/>
    <d v="2022-08-17T00:00:00"/>
    <s v="Int - Tanks"/>
  </r>
  <r>
    <x v="1791"/>
    <s v="Item"/>
    <s v="Open"/>
    <x v="0"/>
    <s v="BETAI00M2201"/>
    <s v="Maintenance Framework"/>
    <n v="1938074"/>
    <s v="Roth, Aaron"/>
    <s v="West"/>
    <s v="3. Active"/>
    <s v="Defined"/>
    <x v="5"/>
    <n v="73485"/>
    <n v="20000"/>
    <n v="0"/>
    <n v="93485.14"/>
    <n v="86661"/>
    <n v="6824"/>
    <s v="Yellow"/>
    <n v="15000"/>
    <m/>
    <n v="15000"/>
    <n v="78485"/>
    <m/>
    <m/>
    <n v="400000"/>
    <n v="545000"/>
    <m/>
    <n v="945000"/>
    <s v="Full"/>
    <n v="945000"/>
    <n v="963233"/>
    <n v="20000"/>
    <n v="983233"/>
    <s v="No"/>
    <s v="Green"/>
    <d v="2022-04-01T00:00:00"/>
    <d v="2022-01-11T00:00:00"/>
    <d v="2022-01-11T00:00:00"/>
    <d v="2022-01-03T00:00:00"/>
    <d v="2023-07-31T00:00:00"/>
    <m/>
    <m/>
    <n v="18443.849999999999"/>
    <n v="7819.57"/>
    <n v="40397.910000000003"/>
    <n v="6823.81"/>
    <m/>
    <m/>
    <n v="6824"/>
    <s v="Red"/>
    <m/>
    <m/>
    <m/>
    <m/>
    <n v="20000"/>
    <m/>
    <m/>
    <m/>
    <m/>
    <m/>
    <n v="0"/>
    <s v="5.1 - tank is RTS. paint touchups remain, fcsting July_x000d__x000a__x000d__x000a__x000d__x000a_VAR: unforecasted change order"/>
    <d v="2023-05-01T00:00:00"/>
    <s v="Pastorius, Bonnie"/>
    <m/>
    <x v="2"/>
    <s v="Pipelines and Terminals"/>
    <s v="Integrity"/>
    <m/>
    <s v="Michiana"/>
    <s v="BETAI - BET GRANGER"/>
    <m/>
    <n v="66661"/>
    <n v="6824"/>
    <n v="20000"/>
    <m/>
    <n v="889748"/>
    <m/>
    <s v="Stine, Carlton"/>
    <s v="Stine, Carlton"/>
    <m/>
    <m/>
    <n v="1"/>
    <n v="41267"/>
    <m/>
    <s v="Administrator, System"/>
    <s v="Independent"/>
    <s v="Aqua"/>
    <d v="2021-08-09T00:00:00"/>
    <s v="Int - Tanks"/>
  </r>
  <r>
    <x v="1792"/>
    <s v="Item"/>
    <s v="Open"/>
    <x v="0"/>
    <s v="BETAI00M2202"/>
    <s v="Maintenance Framework"/>
    <n v="1917366"/>
    <s v="Roth, Aaron"/>
    <s v="West"/>
    <s v="6. Operational"/>
    <s v="Defined"/>
    <x v="23"/>
    <n v="561"/>
    <n v="0"/>
    <m/>
    <n v="560.61"/>
    <n v="561"/>
    <n v="0"/>
    <s v="Green"/>
    <m/>
    <m/>
    <m/>
    <n v="561"/>
    <m/>
    <m/>
    <n v="50000"/>
    <m/>
    <m/>
    <n v="50000"/>
    <s v="Full"/>
    <n v="50000"/>
    <n v="39522"/>
    <n v="0"/>
    <n v="39522"/>
    <s v="No"/>
    <s v="Green"/>
    <d v="2022-02-01T00:00:00"/>
    <d v="2022-01-10T00:00:00"/>
    <d v="2022-01-10T00:00:00"/>
    <d v="2022-07-01T00:00:00"/>
    <d v="2023-04-01T00:00:00"/>
    <m/>
    <m/>
    <n v="179.72"/>
    <n v="182.96"/>
    <n v="197.93"/>
    <m/>
    <m/>
    <m/>
    <m/>
    <m/>
    <m/>
    <m/>
    <n v="0"/>
    <m/>
    <m/>
    <m/>
    <m/>
    <m/>
    <m/>
    <m/>
    <m/>
    <s v="4.3 - dropping forecast. done"/>
    <d v="2023-04-03T00:00:00"/>
    <s v="Hill, Elizabeth"/>
    <m/>
    <x v="2"/>
    <s v="Pipelines and Terminals"/>
    <s v="Integrity"/>
    <m/>
    <s v="Michiana"/>
    <s v="BETAI - BET GRANGER"/>
    <m/>
    <n v="561"/>
    <n v="0"/>
    <m/>
    <m/>
    <n v="38962"/>
    <m/>
    <s v="Stine, Carlton"/>
    <s v="Stine, Carlton"/>
    <m/>
    <m/>
    <n v="1"/>
    <n v="41268"/>
    <m/>
    <s v="Administrator, System"/>
    <s v="Independent"/>
    <s v="Aqua"/>
    <d v="2021-08-09T00:00:00"/>
    <s v="Int - Tanks"/>
  </r>
  <r>
    <x v="1793"/>
    <s v="Item"/>
    <s v="Open"/>
    <x v="0"/>
    <s v="BETAI00M1901"/>
    <s v="Exempt"/>
    <n v="1549551"/>
    <s v="Clark, Dave"/>
    <s v="West"/>
    <s v="7. Closed"/>
    <s v="Defined"/>
    <x v="5"/>
    <n v="-5537"/>
    <m/>
    <m/>
    <n v="-5536.7"/>
    <n v="-5537"/>
    <n v="0"/>
    <s v="Green"/>
    <m/>
    <m/>
    <m/>
    <n v="-5537"/>
    <m/>
    <m/>
    <n v="212000"/>
    <m/>
    <m/>
    <n v="212000"/>
    <s v="Phase"/>
    <n v="212000"/>
    <n v="0"/>
    <m/>
    <n v="0"/>
    <s v="No"/>
    <s v="Green"/>
    <d v="2020-01-01T00:00:00"/>
    <d v="2019-01-08T00:00:00"/>
    <d v="2019-01-08T00:00:00"/>
    <d v="2019-12-31T00:00:00"/>
    <d v="2020-01-31T00:00:00"/>
    <m/>
    <m/>
    <m/>
    <m/>
    <n v="-5536.7"/>
    <m/>
    <m/>
    <m/>
    <m/>
    <m/>
    <m/>
    <m/>
    <m/>
    <m/>
    <m/>
    <m/>
    <m/>
    <m/>
    <m/>
    <m/>
    <m/>
    <s v="2/3/20 - Reclass complete - okay to close"/>
    <d v="2020-02-03T00:00:00"/>
    <s v="Hill, Elizabeth"/>
    <m/>
    <x v="2"/>
    <s v="Pipelines and Terminals"/>
    <s v="Integrity"/>
    <m/>
    <s v="Michiana"/>
    <s v="BETAI - BET GRANGER"/>
    <m/>
    <n v="-5537"/>
    <n v="0"/>
    <m/>
    <m/>
    <m/>
    <m/>
    <s v="Stine, Carlton"/>
    <s v="Shook, Mark B."/>
    <s v="N/A"/>
    <m/>
    <n v="1"/>
    <n v="29312"/>
    <m/>
    <s v="Guest, ProSight"/>
    <s v="Independent"/>
    <s v="Aqua"/>
    <d v="2018-06-11T00:00:00"/>
    <m/>
  </r>
  <r>
    <x v="1794"/>
    <s v="Item"/>
    <s v="Open"/>
    <x v="0"/>
    <s v="BETAI00M2205"/>
    <s v="Maintenance Framework"/>
    <n v="2012604"/>
    <s v="Parker, Brian"/>
    <s v="West"/>
    <s v="3. Active"/>
    <s v="Drawdown"/>
    <x v="33"/>
    <n v="20555"/>
    <n v="4000"/>
    <m/>
    <n v="24554.7"/>
    <n v="21566"/>
    <n v="2989"/>
    <s v="Red"/>
    <m/>
    <m/>
    <m/>
    <n v="24555"/>
    <m/>
    <m/>
    <n v="28000"/>
    <m/>
    <m/>
    <n v="28000"/>
    <s v="Phase"/>
    <n v="28000"/>
    <n v="20555"/>
    <n v="4000"/>
    <n v="24555"/>
    <s v="No"/>
    <s v="Green"/>
    <d v="2023-03-01T00:00:00"/>
    <d v="2022-08-18T00:00:00"/>
    <d v="2022-08-18T00:00:00"/>
    <d v="2023-04-30T00:00:00"/>
    <d v="2023-05-31T00:00:00"/>
    <m/>
    <m/>
    <m/>
    <m/>
    <n v="17565.599999999999"/>
    <n v="2989.1"/>
    <n v="4000"/>
    <n v="4000"/>
    <n v="-1011"/>
    <s v="Red"/>
    <m/>
    <m/>
    <n v="4000"/>
    <m/>
    <m/>
    <m/>
    <m/>
    <m/>
    <m/>
    <m/>
    <m/>
    <s v="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5-01T00:00:00"/>
    <s v="Hill, Elizabeth"/>
    <m/>
    <x v="2"/>
    <s v="Pipelines and Terminals"/>
    <s v="Operating Infrastructure"/>
    <m/>
    <s v="Michiana"/>
    <s v="BETAI - BET GRANGER"/>
    <m/>
    <n v="17566"/>
    <n v="6989"/>
    <m/>
    <m/>
    <m/>
    <m/>
    <s v="Karl, Marissa"/>
    <s v="Baldwin, T. Andy"/>
    <m/>
    <m/>
    <n v="1"/>
    <n v="44402"/>
    <m/>
    <s v="Guest, ProSight"/>
    <s v="Independent"/>
    <s v="Aqua"/>
    <d v="2022-08-03T00:00:00"/>
    <s v="Other Programs"/>
  </r>
  <r>
    <x v="1795"/>
    <s v="Item"/>
    <s v="Open"/>
    <x v="1"/>
    <s v="BETAK00E2301"/>
    <s v="Maintenance Framework"/>
    <n v="2094420"/>
    <s v="Roth, Aaron"/>
    <s v="West"/>
    <s v="6. Operational"/>
    <s v="Drawdown"/>
    <x v="5"/>
    <n v="55000"/>
    <m/>
    <m/>
    <n v="55000"/>
    <n v="45000"/>
    <n v="10000"/>
    <s v="Red"/>
    <m/>
    <m/>
    <m/>
    <n v="55000"/>
    <m/>
    <m/>
    <n v="50000"/>
    <m/>
    <m/>
    <n v="50000"/>
    <s v="Full"/>
    <n v="50000"/>
    <n v="55000"/>
    <m/>
    <n v="55000"/>
    <s v="No"/>
    <s v="Green"/>
    <d v="2023-04-01T00:00:00"/>
    <d v="2023-03-31T00:00:00"/>
    <d v="2023-03-31T00:00:00"/>
    <d v="2023-05-26T00:00:00"/>
    <d v="2023-05-26T00:00:00"/>
    <m/>
    <m/>
    <m/>
    <m/>
    <m/>
    <n v="55000"/>
    <n v="45000"/>
    <n v="45000"/>
    <n v="10000"/>
    <s v="Red"/>
    <m/>
    <s v="Engineering or Scope Change"/>
    <m/>
    <m/>
    <m/>
    <m/>
    <m/>
    <m/>
    <m/>
    <m/>
    <m/>
    <s v="5.1 - done._x000d__x000a__x000d__x000a__x000d__x000a_VAR: scope changed from repair to replace, additional mob was required"/>
    <d v="2023-05-01T00:00:00"/>
    <s v="Hill, Elizabeth"/>
    <m/>
    <x v="2"/>
    <s v="Pipelines and Terminals"/>
    <s v="Tank Integrity"/>
    <m/>
    <s v="West Shore Terminals"/>
    <s v="BETAK - BET GRANVILLE"/>
    <m/>
    <m/>
    <n v="55000"/>
    <m/>
    <m/>
    <m/>
    <m/>
    <s v="Stine, Carlton"/>
    <s v="Stine, Carlton"/>
    <s v="N/A"/>
    <m/>
    <n v="1"/>
    <n v="46751"/>
    <m/>
    <s v="Stine, Carlton"/>
    <s v="JDE Child"/>
    <s v="Burnt Orange"/>
    <d v="2023-03-10T00:00:00"/>
    <m/>
  </r>
  <r>
    <x v="1796"/>
    <s v="Item"/>
    <s v="Candidate"/>
    <x v="0"/>
    <m/>
    <s v="Maintenance Framework"/>
    <m/>
    <s v="Grinder, Mark"/>
    <s v="West"/>
    <s v="2. Pending AFE"/>
    <m/>
    <x v="19"/>
    <m/>
    <n v="225000"/>
    <m/>
    <n v="225000"/>
    <n v="225000"/>
    <n v="0"/>
    <s v="Green"/>
    <n v="225000"/>
    <m/>
    <n v="225000"/>
    <n v="0"/>
    <m/>
    <m/>
    <m/>
    <m/>
    <m/>
    <m/>
    <m/>
    <m/>
    <m/>
    <n v="550000"/>
    <n v="550000"/>
    <s v="No"/>
    <s v="Green"/>
    <d v="2023-07-01T00:00:00"/>
    <m/>
    <m/>
    <m/>
    <d v="2024-12-31T00:00:00"/>
    <m/>
    <m/>
    <m/>
    <m/>
    <m/>
    <m/>
    <m/>
    <m/>
    <m/>
    <m/>
    <m/>
    <m/>
    <m/>
    <m/>
    <n v="50000"/>
    <n v="50000"/>
    <n v="50000"/>
    <n v="50000"/>
    <n v="25000"/>
    <m/>
    <m/>
    <s v="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4-27T00:00:00"/>
    <m/>
    <m/>
    <x v="2"/>
    <s v="Pipelines and Terminals"/>
    <s v="Operating Infrastructure"/>
    <m/>
    <s v="West Shore Terminals"/>
    <s v="BETAK - BET GRANVILLE"/>
    <m/>
    <m/>
    <n v="0"/>
    <n v="150000"/>
    <n v="75000"/>
    <m/>
    <n v="325000"/>
    <s v="Younce, Michael"/>
    <m/>
    <m/>
    <m/>
    <n v="1"/>
    <n v="41830"/>
    <m/>
    <s v="Guest, ProSight"/>
    <s v="Independent"/>
    <s v="Aqua"/>
    <d v="2021-08-20T00:00:00"/>
    <s v="Other Programs"/>
  </r>
  <r>
    <x v="1797"/>
    <s v="Item"/>
    <s v="Open"/>
    <x v="0"/>
    <s v="BETAK00M2208"/>
    <s v="Maintenance Framework"/>
    <n v="2023405"/>
    <s v="Gabriel, Jeff"/>
    <s v="West"/>
    <s v="6. Operational"/>
    <s v="Drawdown"/>
    <x v="6"/>
    <n v="2339"/>
    <m/>
    <m/>
    <n v="2339.34"/>
    <n v="2339"/>
    <n v="0"/>
    <s v="Green"/>
    <m/>
    <m/>
    <m/>
    <n v="2339"/>
    <m/>
    <m/>
    <n v="67000"/>
    <m/>
    <m/>
    <n v="67000"/>
    <s v="Full"/>
    <n v="67000"/>
    <n v="73176"/>
    <m/>
    <n v="73176"/>
    <s v="No"/>
    <s v="Green"/>
    <d v="2022-10-01T00:00:00"/>
    <d v="2022-09-23T00:00:00"/>
    <d v="2022-09-23T00:00:00"/>
    <d v="2022-12-15T00:00:00"/>
    <d v="2022-12-31T00:00:00"/>
    <m/>
    <m/>
    <n v="2238.6"/>
    <n v="100.74"/>
    <m/>
    <m/>
    <m/>
    <m/>
    <m/>
    <m/>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x v="2"/>
    <s v="Pipelines and Terminals"/>
    <s v="Integrity"/>
    <m/>
    <s v="West Shore Terminals"/>
    <s v="BETAK - BET GRANVILLE"/>
    <m/>
    <n v="2339"/>
    <n v="0"/>
    <m/>
    <m/>
    <n v="70836"/>
    <m/>
    <s v="Geib, Rob"/>
    <s v="Geib, Robert"/>
    <m/>
    <m/>
    <n v="1"/>
    <n v="45878"/>
    <m/>
    <s v="Gardner, Travis"/>
    <s v="Independent"/>
    <s v="Aqua"/>
    <d v="2022-09-20T00:00:00"/>
    <s v="Int - Planned Corr &amp; FI"/>
  </r>
  <r>
    <x v="1798"/>
    <s v="Item"/>
    <s v="Open"/>
    <x v="0"/>
    <s v="BETAK00M2202"/>
    <s v="Exempt"/>
    <n v="1956937"/>
    <s v="Stalbaum, Cameron"/>
    <s v="West"/>
    <s v="3. Active"/>
    <s v="Defined"/>
    <x v="26"/>
    <n v="528"/>
    <m/>
    <m/>
    <n v="528.01"/>
    <n v="382"/>
    <n v="146"/>
    <s v="Red"/>
    <m/>
    <m/>
    <m/>
    <n v="528"/>
    <m/>
    <m/>
    <n v="25000"/>
    <m/>
    <n v="4379"/>
    <n v="29379"/>
    <s v="Full"/>
    <n v="29379"/>
    <n v="30685"/>
    <m/>
    <n v="30685"/>
    <s v="No"/>
    <s v="Green"/>
    <d v="2022-06-01T00:00:00"/>
    <d v="2022-03-24T00:00:00"/>
    <d v="2022-03-24T00:00:00"/>
    <d v="2022-07-30T00:00:00"/>
    <d v="2023-01-31T00:00:00"/>
    <m/>
    <m/>
    <n v="96.77"/>
    <n v="141.52000000000001"/>
    <n v="143.96"/>
    <n v="145.76"/>
    <m/>
    <m/>
    <n v="146"/>
    <s v="Red"/>
    <m/>
    <m/>
    <m/>
    <m/>
    <m/>
    <m/>
    <m/>
    <m/>
    <m/>
    <m/>
    <m/>
    <s v="5/1/23 - Trying to schedule an onsite meeting with Vanguard to walk down the install.  The project manage for vanguard just left the company, so trying to get the replacement up to speed and figure out what they need to do in order to finish the installation. _x000d__x000a__x000d__x000a__x000d__x000a__x000d__x000a__x000d__x000a_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5-01T00:00:00"/>
    <s v="Griest, Barbara"/>
    <m/>
    <x v="2"/>
    <s v="Pipelines and Terminals"/>
    <s v="Operating Infrastructure"/>
    <m/>
    <s v="West Shore Terminals"/>
    <s v="BETAK - BET GRANVILLE"/>
    <m/>
    <n v="382"/>
    <n v="146"/>
    <m/>
    <m/>
    <n v="30157"/>
    <m/>
    <s v="Jakubowski, Gregory"/>
    <s v="Koranda, Chad E."/>
    <m/>
    <m/>
    <n v="1"/>
    <n v="41490"/>
    <m/>
    <s v="Guest, ProSight"/>
    <s v="Independent"/>
    <s v="Aqua"/>
    <d v="2021-08-18T00:00:00"/>
    <s v="Other Programs"/>
  </r>
  <r>
    <x v="1799"/>
    <s v="Item"/>
    <s v="Open"/>
    <x v="0"/>
    <s v="BETAK00M2301"/>
    <s v="Exempt"/>
    <n v="2074861"/>
    <s v="Stalbaum, Cameron"/>
    <s v="West"/>
    <s v="3. Active"/>
    <s v="Defined"/>
    <x v="24"/>
    <n v="98911"/>
    <n v="-27290"/>
    <m/>
    <n v="71620.91"/>
    <n v="45261"/>
    <n v="26360"/>
    <s v="Red"/>
    <m/>
    <m/>
    <m/>
    <n v="71621"/>
    <m/>
    <m/>
    <n v="50197"/>
    <m/>
    <m/>
    <n v="50197"/>
    <s v="Full"/>
    <n v="50197"/>
    <n v="98911"/>
    <n v="-27290"/>
    <n v="71621"/>
    <s v="Yes"/>
    <s v="Red"/>
    <d v="2023-01-01T00:00:00"/>
    <d v="2023-01-10T00:00:00"/>
    <d v="2023-01-10T00:00:00"/>
    <d v="2023-05-15T00:00:00"/>
    <d v="2023-04-28T00:00:00"/>
    <m/>
    <m/>
    <n v="28468"/>
    <n v="1281.06"/>
    <n v="511.79"/>
    <n v="68650.06"/>
    <m/>
    <m/>
    <n v="68650"/>
    <s v="Red"/>
    <m/>
    <s v="Other"/>
    <n v="15000"/>
    <n v="-42290"/>
    <m/>
    <m/>
    <m/>
    <m/>
    <m/>
    <m/>
    <m/>
    <s v="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5-02T00:00:00"/>
    <s v="Griest, Barbara"/>
    <m/>
    <x v="2"/>
    <s v="Pipelines and Terminals"/>
    <s v="Operating Infrastructure"/>
    <m/>
    <s v="West Shore Terminals"/>
    <s v="BETAK - BET GRANVILLE"/>
    <m/>
    <n v="30261"/>
    <n v="41360"/>
    <m/>
    <m/>
    <m/>
    <m/>
    <s v="Oey, Alex"/>
    <s v="Koranda, Chad E."/>
    <m/>
    <m/>
    <n v="1"/>
    <n v="46282"/>
    <m/>
    <s v="Guest, ProSight"/>
    <s v="Independent"/>
    <s v="Aqua"/>
    <d v="2022-12-01T00:00:00"/>
    <s v="Other Programs"/>
  </r>
  <r>
    <x v="1800"/>
    <s v="Item"/>
    <s v="Open"/>
    <x v="0"/>
    <s v="BETAK00M2302"/>
    <s v="Maintenance Framework"/>
    <n v="2083822"/>
    <s v="Stalbaum, Cameron"/>
    <s v="West"/>
    <s v="3. Active"/>
    <s v="Defined"/>
    <x v="19"/>
    <n v="44193"/>
    <n v="8500"/>
    <m/>
    <n v="52693.05"/>
    <n v="52693"/>
    <n v="0"/>
    <s v="Green"/>
    <n v="35000"/>
    <n v="15787"/>
    <n v="50787"/>
    <n v="1906"/>
    <m/>
    <m/>
    <n v="50787"/>
    <m/>
    <m/>
    <n v="50787"/>
    <s v="Full"/>
    <n v="50787"/>
    <n v="44193"/>
    <n v="8500"/>
    <n v="52693"/>
    <s v="No"/>
    <s v="Green"/>
    <d v="2023-02-01T00:00:00"/>
    <d v="2023-02-03T00:00:00"/>
    <d v="2023-02-03T00:00:00"/>
    <d v="2023-07-30T00:00:00"/>
    <d v="2023-07-31T00:00:00"/>
    <m/>
    <m/>
    <m/>
    <n v="42290"/>
    <n v="1903.05"/>
    <n v="0"/>
    <m/>
    <m/>
    <n v="0"/>
    <s v="Green"/>
    <m/>
    <m/>
    <n v="8500"/>
    <m/>
    <m/>
    <m/>
    <m/>
    <m/>
    <m/>
    <m/>
    <m/>
    <s v="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5-01T00:00:00"/>
    <s v="Griest, Barbara"/>
    <m/>
    <x v="2"/>
    <s v="Pipelines and Terminals"/>
    <s v="Operating Infrastructure"/>
    <m/>
    <s v="West Shore Terminals"/>
    <s v="BETAK - BET GRANVILLE"/>
    <m/>
    <n v="44193"/>
    <n v="8500"/>
    <m/>
    <m/>
    <m/>
    <m/>
    <s v="Younce, Michael"/>
    <s v="Koranda, Chad E."/>
    <m/>
    <m/>
    <n v="1"/>
    <n v="44487"/>
    <m/>
    <s v="Guest, ProSight"/>
    <s v="Independent"/>
    <s v="Aqua"/>
    <d v="2022-08-09T00:00:00"/>
    <s v="Other Programs"/>
  </r>
  <r>
    <x v="1801"/>
    <s v="Item"/>
    <s v="Open"/>
    <x v="1"/>
    <s v="BETGM00E2201"/>
    <s v="Exempt"/>
    <n v="2036130"/>
    <s v="Roknich, Hunter"/>
    <s v="West"/>
    <s v="6. Operational"/>
    <s v="Defined"/>
    <x v="2"/>
    <n v="21"/>
    <m/>
    <m/>
    <n v="21.15"/>
    <n v="21"/>
    <n v="0"/>
    <s v="Green"/>
    <m/>
    <m/>
    <m/>
    <n v="21"/>
    <m/>
    <m/>
    <n v="26000"/>
    <m/>
    <m/>
    <n v="26000"/>
    <s v="Full"/>
    <n v="26000"/>
    <n v="23369"/>
    <m/>
    <n v="23369"/>
    <s v="No"/>
    <s v="Green"/>
    <d v="2022-12-01T00:00:00"/>
    <d v="2022-10-06T00:00:00"/>
    <d v="2022-10-06T00:00:00"/>
    <d v="2022-11-30T00:00:00"/>
    <d v="2022-12-31T00:00:00"/>
    <m/>
    <m/>
    <n v="21.15"/>
    <m/>
    <m/>
    <m/>
    <m/>
    <m/>
    <m/>
    <m/>
    <m/>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x v="2"/>
    <s v="Pipelines and Terminals"/>
    <s v="Station/Terminal"/>
    <m/>
    <s v="Duncansville"/>
    <s v="BETGM - BET GREENSBURG"/>
    <m/>
    <n v="21"/>
    <n v="0"/>
    <m/>
    <m/>
    <n v="23348"/>
    <m/>
    <s v="Gardner, Travis"/>
    <s v="Roberts, Shawn C."/>
    <m/>
    <m/>
    <n v="1"/>
    <n v="41676"/>
    <m/>
    <s v="Guest, ProSight"/>
    <s v="Independent"/>
    <s v="Aqua"/>
    <d v="2021-08-20T00:00:00"/>
    <s v="Other Programs"/>
  </r>
  <r>
    <x v="1802"/>
    <s v="Item"/>
    <s v="Open"/>
    <x v="0"/>
    <s v="BETGM00M2301"/>
    <s v="Maintenance Framework"/>
    <n v="2095658"/>
    <s v="Henfling, Mike"/>
    <s v="West"/>
    <s v="3. Active"/>
    <s v="Defined"/>
    <x v="20"/>
    <n v="12445"/>
    <n v="78000"/>
    <m/>
    <n v="90445"/>
    <n v="90000"/>
    <n v="445"/>
    <s v="Yellow"/>
    <n v="90000"/>
    <m/>
    <n v="90000"/>
    <n v="445"/>
    <m/>
    <m/>
    <n v="68007"/>
    <m/>
    <m/>
    <n v="68007"/>
    <s v="Phase"/>
    <n v="68007"/>
    <n v="12445"/>
    <n v="78000"/>
    <n v="90445"/>
    <s v="No"/>
    <s v="Green"/>
    <d v="2023-03-01T00:00:00"/>
    <d v="2023-03-21T00:00:00"/>
    <d v="2023-03-21T00:00:00"/>
    <d v="2023-10-01T00:00:00"/>
    <d v="2023-08-31T00:00:00"/>
    <m/>
    <m/>
    <m/>
    <m/>
    <n v="8000"/>
    <n v="4445"/>
    <n v="5000"/>
    <n v="5000"/>
    <n v="-555"/>
    <s v="Red"/>
    <m/>
    <m/>
    <n v="6000"/>
    <n v="5000"/>
    <n v="25000"/>
    <n v="5000"/>
    <n v="33000"/>
    <n v="4000"/>
    <m/>
    <m/>
    <m/>
    <s v="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5-02T00:00:00"/>
    <s v="Griest, Barbara"/>
    <m/>
    <x v="2"/>
    <s v="Pipelines and Terminals"/>
    <s v="Operating Infrastructure"/>
    <m/>
    <s v="Duncansville"/>
    <s v="BETGM - BET GREENSBURG"/>
    <m/>
    <n v="8000"/>
    <n v="15445"/>
    <n v="63000"/>
    <n v="4000"/>
    <m/>
    <m/>
    <s v="Posipanko, Dan"/>
    <s v="Gardner, Travis W."/>
    <m/>
    <m/>
    <n v="1"/>
    <n v="45899"/>
    <m/>
    <s v="Clark, David"/>
    <s v="Independent"/>
    <s v="Aqua"/>
    <d v="2022-09-22T00:00:00"/>
    <s v="Other Programs"/>
  </r>
  <r>
    <x v="1803"/>
    <s v="Item"/>
    <s v="Open"/>
    <x v="0"/>
    <s v="XF00000M2203"/>
    <s v="Maintenance Framework"/>
    <n v="2046296"/>
    <s v="Parker, Brian"/>
    <s v="West"/>
    <s v="7. Closed"/>
    <s v="Emergent"/>
    <x v="2"/>
    <n v="10549"/>
    <m/>
    <m/>
    <n v="10548.61"/>
    <n v="10133"/>
    <n v="416"/>
    <s v="Yellow"/>
    <m/>
    <m/>
    <m/>
    <n v="10549"/>
    <m/>
    <m/>
    <n v="41000"/>
    <m/>
    <m/>
    <n v="41000"/>
    <s v="Full"/>
    <n v="41000"/>
    <n v="29302"/>
    <m/>
    <n v="29302"/>
    <s v="No"/>
    <s v="Green"/>
    <d v="2022-12-01T00:00:00"/>
    <d v="2022-11-29T00:00:00"/>
    <d v="2022-11-29T00:00:00"/>
    <d v="2023-02-28T00:00:00"/>
    <d v="2023-03-16T00:00:00"/>
    <m/>
    <m/>
    <n v="799.21"/>
    <n v="89.74"/>
    <n v="9243.69"/>
    <n v="415.97"/>
    <m/>
    <m/>
    <n v="416"/>
    <s v="Red"/>
    <m/>
    <m/>
    <m/>
    <m/>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x v="2"/>
    <s v="Pipelines and Terminals"/>
    <s v="Operating Infrastructure"/>
    <m/>
    <s v="Michiana"/>
    <s v="XF - GRIFFITH STATION"/>
    <m/>
    <n v="10133"/>
    <n v="416"/>
    <m/>
    <m/>
    <n v="18753"/>
    <m/>
    <s v="Gardner, Travis"/>
    <s v="Baldwin, T. Andy"/>
    <m/>
    <m/>
    <n v="1"/>
    <n v="44403"/>
    <m/>
    <s v="Guest, ProSight"/>
    <s v="Independent"/>
    <s v="Aqua"/>
    <d v="2022-08-03T00:00:00"/>
    <s v="Other Programs"/>
  </r>
  <r>
    <x v="1804"/>
    <s v="Item"/>
    <s v="Open"/>
    <x v="0"/>
    <s v="XF00000M2301"/>
    <s v="Maintenance Framework"/>
    <n v="2112027"/>
    <s v="Parker, Brian"/>
    <s v="West"/>
    <s v="3. Active"/>
    <s v="Drawdown"/>
    <x v="24"/>
    <n v="55282"/>
    <n v="25000"/>
    <m/>
    <n v="80281.929999999993"/>
    <m/>
    <n v="80282"/>
    <s v="Red"/>
    <m/>
    <n v="102887"/>
    <n v="102887"/>
    <n v="-22605"/>
    <m/>
    <m/>
    <n v="102887"/>
    <m/>
    <m/>
    <n v="102887"/>
    <s v="Full"/>
    <n v="102887"/>
    <n v="55282"/>
    <n v="25000"/>
    <n v="80282"/>
    <s v="No"/>
    <s v="Green"/>
    <d v="2023-04-01T00:00:00"/>
    <d v="2023-04-21T00:00:00"/>
    <d v="2023-04-21T00:00:00"/>
    <d v="2023-06-30T00:00:00"/>
    <d v="2023-06-30T00:00:00"/>
    <m/>
    <m/>
    <m/>
    <m/>
    <m/>
    <n v="55281.93"/>
    <m/>
    <m/>
    <n v="55282"/>
    <s v="Red"/>
    <m/>
    <s v="WorkAhead of Schedule"/>
    <n v="12500"/>
    <n v="12500"/>
    <m/>
    <m/>
    <m/>
    <m/>
    <m/>
    <m/>
    <m/>
    <s v="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5-01T00:00:00"/>
    <s v="Hill, Elizabeth"/>
    <m/>
    <x v="2"/>
    <s v="Pipelines and Terminals"/>
    <s v="Operating Infrastructure"/>
    <m/>
    <s v="Michiana"/>
    <s v="XF - GRIFFITH STATION"/>
    <m/>
    <m/>
    <n v="80282"/>
    <m/>
    <m/>
    <m/>
    <m/>
    <s v="Oey, Alex"/>
    <s v="Gardner, Travis W."/>
    <m/>
    <m/>
    <n v="1"/>
    <n v="46951"/>
    <m/>
    <s v="Guest, ProSight"/>
    <s v="Independent"/>
    <s v="Aqua"/>
    <d v="2023-04-17T00:00:00"/>
    <m/>
  </r>
  <r>
    <x v="1805"/>
    <s v="Item"/>
    <s v="Open"/>
    <x v="1"/>
    <s v="BETEH00E2304"/>
    <s v="Exempt"/>
    <n v="2094276"/>
    <s v="Grinder, Mark"/>
    <s v="West"/>
    <s v="3. Active"/>
    <s v="Defined"/>
    <x v="25"/>
    <n v="14317"/>
    <n v="20000"/>
    <m/>
    <n v="34316.51"/>
    <n v="35000"/>
    <n v="-683"/>
    <s v="Yellow"/>
    <n v="35000"/>
    <m/>
    <n v="35000"/>
    <n v="-683"/>
    <m/>
    <m/>
    <n v="32076"/>
    <m/>
    <m/>
    <n v="32076"/>
    <s v="Full"/>
    <n v="32076"/>
    <n v="14317"/>
    <n v="20000"/>
    <n v="34317"/>
    <s v="No"/>
    <s v="Green"/>
    <d v="2023-04-01T00:00:00"/>
    <d v="2023-03-08T00:00:00"/>
    <d v="2023-03-08T00:00:00"/>
    <d v="2023-07-31T00:00:00"/>
    <d v="2023-07-31T00:00:00"/>
    <m/>
    <m/>
    <m/>
    <m/>
    <m/>
    <n v="14316.51"/>
    <m/>
    <m/>
    <n v="14317"/>
    <s v="Red"/>
    <m/>
    <s v="WorkAhead of Schedule"/>
    <m/>
    <m/>
    <n v="20000"/>
    <m/>
    <m/>
    <m/>
    <m/>
    <m/>
    <m/>
    <s v="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4-27T00:00:00"/>
    <s v="Hill, Elizabeth"/>
    <m/>
    <x v="2"/>
    <s v="Pipelines and Terminals"/>
    <s v="Station/Terminal"/>
    <m/>
    <s v="E. Chicago Terminals"/>
    <s v="BETEH - BET HAMMOND TERMINAL"/>
    <m/>
    <m/>
    <n v="14317"/>
    <n v="20000"/>
    <m/>
    <m/>
    <m/>
    <s v="Ashley, Robert"/>
    <s v="Ashley, Robert"/>
    <m/>
    <m/>
    <n v="1"/>
    <n v="45458"/>
    <m/>
    <s v="Clark, David"/>
    <s v="Independent"/>
    <s v="Aqua"/>
    <d v="2022-08-26T00:00:00"/>
    <s v="Other Programs"/>
  </r>
  <r>
    <x v="1806"/>
    <s v="Item"/>
    <s v="Open"/>
    <x v="1"/>
    <s v="BETEH00E2303"/>
    <s v="Exempt"/>
    <n v="2084405"/>
    <s v="Grinder, Mark"/>
    <s v="West"/>
    <s v="3. Active"/>
    <s v="Defined"/>
    <x v="25"/>
    <m/>
    <n v="14500"/>
    <m/>
    <n v="14500"/>
    <n v="14500"/>
    <n v="0"/>
    <s v="Green"/>
    <n v="30000"/>
    <m/>
    <n v="30000"/>
    <n v="-15500"/>
    <m/>
    <m/>
    <n v="14410"/>
    <m/>
    <m/>
    <n v="14410"/>
    <s v="Full"/>
    <n v="14410"/>
    <m/>
    <n v="14500"/>
    <n v="14500"/>
    <s v="No"/>
    <s v="Green"/>
    <d v="2023-05-01T00:00:00"/>
    <d v="2023-02-02T00:00:00"/>
    <d v="2023-02-02T00:00:00"/>
    <d v="2023-04-01T00:00:00"/>
    <d v="2023-05-31T00:00:00"/>
    <m/>
    <m/>
    <m/>
    <m/>
    <m/>
    <m/>
    <m/>
    <m/>
    <m/>
    <m/>
    <m/>
    <m/>
    <n v="14500"/>
    <m/>
    <m/>
    <m/>
    <m/>
    <m/>
    <m/>
    <m/>
    <m/>
    <s v="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4-27T00:00:00"/>
    <s v="Hill, Elizabeth"/>
    <m/>
    <x v="2"/>
    <s v="Pipelines and Terminals"/>
    <s v="Station/Terminal"/>
    <m/>
    <s v="E. Chicago Terminals"/>
    <s v="BETEH - BET HAMMOND TERMINAL"/>
    <m/>
    <m/>
    <n v="14500"/>
    <m/>
    <m/>
    <m/>
    <m/>
    <s v="Ashley, Robert"/>
    <s v="Ashley, Robert"/>
    <m/>
    <m/>
    <n v="1"/>
    <n v="45110"/>
    <m/>
    <s v="Guest, ProSight"/>
    <s v="Independent"/>
    <s v="Aqua"/>
    <d v="2022-08-19T00:00:00"/>
    <s v="Other Programs"/>
  </r>
  <r>
    <x v="1807"/>
    <s v="Item"/>
    <s v="Open"/>
    <x v="0"/>
    <s v="BETEH00M2205"/>
    <s v="Exempt"/>
    <n v="1989959"/>
    <s v="Fink, Ryan"/>
    <s v="West"/>
    <s v="6. Operational"/>
    <s v="Defined"/>
    <x v="29"/>
    <n v="2570"/>
    <n v="2713"/>
    <m/>
    <n v="5283.19"/>
    <n v="5570"/>
    <n v="-287"/>
    <s v="Yellow"/>
    <m/>
    <m/>
    <m/>
    <n v="5283"/>
    <m/>
    <m/>
    <n v="70000"/>
    <m/>
    <n v="9000"/>
    <n v="70000"/>
    <s v="Supplemental"/>
    <n v="79000"/>
    <n v="76389"/>
    <n v="2713"/>
    <n v="79102"/>
    <s v="No"/>
    <s v="Green"/>
    <d v="2022-06-01T00:00:00"/>
    <d v="2022-06-09T00:00:00"/>
    <d v="2022-06-09T00:00:00"/>
    <d v="2022-07-22T00:00:00"/>
    <d v="2022-12-31T00:00:00"/>
    <m/>
    <m/>
    <n v="1312.06"/>
    <n v="1048.05"/>
    <n v="210.08"/>
    <m/>
    <m/>
    <m/>
    <m/>
    <m/>
    <m/>
    <m/>
    <m/>
    <m/>
    <n v="2713"/>
    <m/>
    <m/>
    <m/>
    <m/>
    <m/>
    <m/>
    <s v="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5-02T00:00:00"/>
    <s v="Hill, Elizabeth"/>
    <m/>
    <x v="2"/>
    <s v="Pipelines and Terminals"/>
    <s v="Operating Infrastructure"/>
    <m/>
    <s v="E. Chicago Terminals"/>
    <s v="BETEH - BET HAMMOND TERMINAL"/>
    <m/>
    <n v="2570"/>
    <n v="0"/>
    <n v="2713"/>
    <m/>
    <n v="73819"/>
    <m/>
    <s v="Forsey, Frank"/>
    <s v="Gardner, Travis W."/>
    <m/>
    <m/>
    <n v="1"/>
    <n v="37880"/>
    <m/>
    <s v="Guest, ProSight"/>
    <s v="Independent"/>
    <s v="Aqua"/>
    <d v="2020-08-13T00:00:00"/>
    <s v="IT"/>
  </r>
  <r>
    <x v="1808"/>
    <s v="Item"/>
    <s v="Open"/>
    <x v="0"/>
    <s v="EH00000M2201"/>
    <s v="Maintenance Framework"/>
    <n v="1956017"/>
    <s v="Fink, Ryan"/>
    <s v="West"/>
    <s v="6. Operational"/>
    <s v="Defined"/>
    <x v="29"/>
    <n v="19989"/>
    <n v="18000"/>
    <m/>
    <n v="37989.040000000001"/>
    <n v="37406"/>
    <n v="584"/>
    <s v="Yellow"/>
    <m/>
    <m/>
    <m/>
    <n v="37989"/>
    <m/>
    <m/>
    <n v="206000"/>
    <m/>
    <n v="34000"/>
    <n v="206000"/>
    <s v="Supplemental"/>
    <n v="240000"/>
    <n v="223217"/>
    <n v="18000"/>
    <n v="241217"/>
    <s v="No"/>
    <s v="Green"/>
    <d v="2022-04-01T00:00:00"/>
    <d v="2022-03-14T00:00:00"/>
    <d v="2022-03-14T00:00:00"/>
    <d v="2022-07-22T00:00:00"/>
    <d v="2022-12-31T00:00:00"/>
    <m/>
    <m/>
    <n v="3040.61"/>
    <n v="6760.21"/>
    <n v="6604.7"/>
    <n v="3583.52"/>
    <n v="7000"/>
    <n v="7000"/>
    <n v="-3416"/>
    <s v="Red"/>
    <m/>
    <s v="Contractor/Vendor Issue"/>
    <n v="4000"/>
    <n v="11000"/>
    <n v="3000"/>
    <m/>
    <m/>
    <m/>
    <m/>
    <m/>
    <m/>
    <s v="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5-02T00:00:00"/>
    <s v="Hill, Elizabeth"/>
    <m/>
    <x v="2"/>
    <s v="Pipelines and Terminals"/>
    <s v="Operating Infrastructure"/>
    <m/>
    <s v="E. Chicago Terminals"/>
    <s v="EH - HAMMOND TERM ( WOOD RIVER)"/>
    <m/>
    <n v="16406"/>
    <n v="18584"/>
    <n v="3000"/>
    <m/>
    <n v="203228"/>
    <m/>
    <s v="Forsey, Frank"/>
    <s v="Spitz, Nicholas P."/>
    <m/>
    <m/>
    <n v="1"/>
    <n v="38099"/>
    <m/>
    <s v="Guest, ProSight"/>
    <s v="Independent"/>
    <s v="Aqua"/>
    <d v="2020-08-14T00:00:00"/>
    <s v="Other Programs"/>
  </r>
  <r>
    <x v="1809"/>
    <s v="Item"/>
    <s v="Open"/>
    <x v="0"/>
    <s v="BETEZ00M2201"/>
    <s v="Maintenance Framework"/>
    <n v="2011274"/>
    <s v="Grinder, Mark"/>
    <s v="West"/>
    <s v="3. Active"/>
    <s v="Defined"/>
    <x v="31"/>
    <n v="24927"/>
    <m/>
    <m/>
    <n v="24926.94"/>
    <n v="23338"/>
    <n v="1589"/>
    <s v="Yellow"/>
    <m/>
    <m/>
    <m/>
    <n v="24927"/>
    <m/>
    <m/>
    <n v="106000"/>
    <m/>
    <m/>
    <n v="106000"/>
    <s v="Full"/>
    <n v="106000"/>
    <n v="116474"/>
    <m/>
    <n v="116474"/>
    <s v="No"/>
    <s v="Green"/>
    <d v="2022-08-01T00:00:00"/>
    <d v="2022-08-03T00:00:00"/>
    <d v="2022-08-03T00:00:00"/>
    <d v="2022-12-31T00:00:00"/>
    <d v="2023-06-30T00:00:00"/>
    <m/>
    <m/>
    <n v="616.98"/>
    <n v="-2199.12"/>
    <n v="24920.32"/>
    <n v="1588.76"/>
    <m/>
    <m/>
    <n v="1589"/>
    <s v="Red"/>
    <m/>
    <m/>
    <m/>
    <m/>
    <m/>
    <m/>
    <m/>
    <m/>
    <m/>
    <m/>
    <m/>
    <s v="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4-27T00:00:00"/>
    <s v="Hill, Elizabeth"/>
    <m/>
    <x v="2"/>
    <s v="Pipelines and Terminals"/>
    <s v="Operating Infrastructure"/>
    <m/>
    <s v="E. Chicago Terminals"/>
    <s v="BETEZ - BUCKEYE HAMMOND RAILROAD LLC"/>
    <m/>
    <n v="23338"/>
    <n v="1589"/>
    <m/>
    <m/>
    <n v="91547"/>
    <m/>
    <s v="Clark, Chris"/>
    <s v="Clark, Chris B"/>
    <s v="N/A"/>
    <m/>
    <n v="1"/>
    <n v="29543"/>
    <m/>
    <s v="Hamilton, Richard"/>
    <s v="Independent"/>
    <s v="Aqua"/>
    <d v="2018-06-14T00:00:00"/>
    <s v="Other Programs"/>
  </r>
  <r>
    <x v="1810"/>
    <s v="Item"/>
    <s v="Open"/>
    <x v="1"/>
    <s v="BETEH00E2203"/>
    <s v="Exempt"/>
    <n v="1955402"/>
    <s v="Roth, Aaron"/>
    <s v="West"/>
    <s v="6. Operational"/>
    <s v="Defined"/>
    <x v="28"/>
    <n v="-3"/>
    <m/>
    <m/>
    <n v="-2.5"/>
    <n v="-923"/>
    <n v="920"/>
    <s v="Red"/>
    <m/>
    <m/>
    <m/>
    <n v="-3"/>
    <m/>
    <m/>
    <n v="25000"/>
    <m/>
    <n v="19315"/>
    <n v="52790"/>
    <s v="Supplemental"/>
    <n v="52790"/>
    <n v="49448"/>
    <m/>
    <n v="49448"/>
    <s v="No"/>
    <s v="Green"/>
    <d v="2022-04-01T00:00:00"/>
    <d v="2022-03-07T00:00:00"/>
    <d v="2022-03-07T00:00:00"/>
    <d v="2022-08-01T00:00:00"/>
    <d v="2023-01-31T00:00:00"/>
    <m/>
    <m/>
    <n v="-47.5"/>
    <n v="-1795"/>
    <n v="920"/>
    <n v="920"/>
    <m/>
    <m/>
    <n v="920"/>
    <s v="Red"/>
    <m/>
    <m/>
    <m/>
    <m/>
    <m/>
    <m/>
    <m/>
    <m/>
    <m/>
    <m/>
    <m/>
    <s v="3.1 - survey done, items identified for repair on separate project"/>
    <d v="2023-02-28T00:00:00"/>
    <s v="Hill, Elizabeth"/>
    <m/>
    <x v="2"/>
    <s v="Pipelines and Terminals"/>
    <s v="Station/Terminal"/>
    <m/>
    <s v="E. Chicago Terminals"/>
    <s v="BETEH - BET HAMMOND TERMINAL"/>
    <m/>
    <n v="-923"/>
    <n v="920"/>
    <m/>
    <m/>
    <n v="49451"/>
    <m/>
    <s v="Spari, Markella"/>
    <s v="Spari, Markella"/>
    <m/>
    <m/>
    <n v="1"/>
    <n v="41558"/>
    <m/>
    <s v="Administrator, System"/>
    <s v="Independent"/>
    <s v="Aqua"/>
    <d v="2021-08-19T00:00:00"/>
    <s v="Other Programs"/>
  </r>
  <r>
    <x v="1811"/>
    <s v="Item"/>
    <s v="Open"/>
    <x v="0"/>
    <s v="BETEH00M2202"/>
    <s v="Maintenance Framework"/>
    <n v="1970659"/>
    <s v="Parker, Brian"/>
    <s v="West"/>
    <s v="3. Active"/>
    <s v="Defined"/>
    <x v="28"/>
    <n v="1030"/>
    <n v="100000"/>
    <m/>
    <n v="101030.2"/>
    <n v="100927"/>
    <n v="103"/>
    <s v="Yellow"/>
    <n v="100000"/>
    <m/>
    <n v="100000"/>
    <n v="1030"/>
    <m/>
    <m/>
    <n v="24000"/>
    <m/>
    <m/>
    <n v="24000"/>
    <s v="Phase"/>
    <n v="24000"/>
    <n v="21746"/>
    <n v="100000"/>
    <n v="121746"/>
    <s v="No"/>
    <s v="Green"/>
    <d v="2022-06-01T00:00:00"/>
    <d v="2022-04-08T00:00:00"/>
    <d v="2022-04-08T00:00:00"/>
    <d v="2022-10-31T00:00:00"/>
    <d v="2023-07-31T00:00:00"/>
    <m/>
    <m/>
    <n v="260.63"/>
    <n v="87.81"/>
    <n v="578.44000000000005"/>
    <n v="103.32"/>
    <m/>
    <m/>
    <n v="103"/>
    <s v="Red"/>
    <m/>
    <m/>
    <m/>
    <m/>
    <n v="40000"/>
    <n v="60000"/>
    <m/>
    <m/>
    <m/>
    <m/>
    <m/>
    <s v="5/1/23 - need to schedule one more review with local ops this week and then get a Coupa bid event created after IFC's are created._x000d__x000a_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5-01T00:00:00"/>
    <s v="Hill, Elizabeth"/>
    <m/>
    <x v="2"/>
    <s v="Pipelines and Terminals"/>
    <s v="Operating Infrastructure"/>
    <m/>
    <s v="E. Chicago Terminals"/>
    <s v="BETEH - BET HAMMOND TERMINAL"/>
    <m/>
    <n v="927"/>
    <n v="103"/>
    <n v="100000"/>
    <m/>
    <n v="20716"/>
    <m/>
    <s v="Clark, Dave"/>
    <s v="Spari, Markella"/>
    <m/>
    <m/>
    <n v="1"/>
    <n v="40757"/>
    <m/>
    <s v="Guest, ProSight"/>
    <s v="Independent"/>
    <s v="Aqua"/>
    <d v="2021-07-27T00:00:00"/>
    <s v="Other Programs"/>
  </r>
  <r>
    <x v="1812"/>
    <s v="Item"/>
    <s v="Open"/>
    <x v="0"/>
    <s v="BETEH00M2206"/>
    <s v="Maintenance Framework"/>
    <n v="2002624"/>
    <s v="Roth, Aaron"/>
    <s v="West"/>
    <s v="3. Active"/>
    <s v="Drawdown"/>
    <x v="23"/>
    <n v="972"/>
    <n v="100000"/>
    <m/>
    <n v="100971.84"/>
    <n v="175158"/>
    <n v="-74186"/>
    <s v="Red"/>
    <n v="175000"/>
    <m/>
    <n v="175000"/>
    <n v="-74028"/>
    <m/>
    <m/>
    <n v="11000"/>
    <n v="107671"/>
    <m/>
    <n v="11000"/>
    <s v="Phase"/>
    <n v="118671"/>
    <n v="12208"/>
    <n v="100000"/>
    <n v="112208"/>
    <s v="No"/>
    <s v="Green"/>
    <d v="2022-08-01T00:00:00"/>
    <d v="2022-07-11T00:00:00"/>
    <d v="2022-07-11T00:00:00"/>
    <d v="2022-09-01T00:00:00"/>
    <d v="2023-05-31T00:00:00"/>
    <m/>
    <m/>
    <n v="51.83"/>
    <n v="52.77"/>
    <n v="53.71"/>
    <n v="813.53"/>
    <m/>
    <m/>
    <n v="814"/>
    <s v="Red"/>
    <m/>
    <m/>
    <n v="100000"/>
    <m/>
    <m/>
    <m/>
    <m/>
    <m/>
    <m/>
    <m/>
    <m/>
    <s v="5.1 - install piping to tank 55 week of 5/15. clean and idle both tanks 91/92 week of 5/22."/>
    <d v="2023-05-01T00:00:00"/>
    <s v="Hill, Elizabeth"/>
    <m/>
    <x v="2"/>
    <s v="Pipelines and Terminals"/>
    <s v="Integrity"/>
    <m/>
    <s v="E. Chicago Terminals"/>
    <s v="BETEH - BET HAMMOND TERMINAL"/>
    <m/>
    <n v="158"/>
    <n v="100814"/>
    <m/>
    <m/>
    <n v="11236"/>
    <m/>
    <s v="Stine, Carlton"/>
    <s v="Stine, Carlton"/>
    <m/>
    <m/>
    <n v="1"/>
    <n v="44069"/>
    <m/>
    <s v="Guest, ProSight"/>
    <s v="Independent"/>
    <s v="Aqua"/>
    <d v="2022-07-05T00:00:00"/>
    <s v="Int - Tanks"/>
  </r>
  <r>
    <x v="1813"/>
    <s v="Item"/>
    <s v="Open"/>
    <x v="0"/>
    <s v="HH00000M2201"/>
    <s v="Maintenance Framework"/>
    <n v="2043604"/>
    <s v="Scott, Cory"/>
    <s v="West"/>
    <s v="6. Operational"/>
    <s v="Drawdown"/>
    <x v="20"/>
    <n v="11964"/>
    <m/>
    <m/>
    <n v="11964.14"/>
    <n v="11964"/>
    <n v="0"/>
    <s v="Green"/>
    <m/>
    <m/>
    <m/>
    <n v="11964"/>
    <m/>
    <m/>
    <n v="34000"/>
    <m/>
    <m/>
    <n v="34000"/>
    <s v="Phase"/>
    <n v="34000"/>
    <n v="32128"/>
    <m/>
    <n v="32128"/>
    <s v="No"/>
    <s v="Green"/>
    <d v="2022-12-01T00:00:00"/>
    <d v="2022-11-01T00:00:00"/>
    <d v="2022-11-01T00:00:00"/>
    <d v="2022-12-30T00:00:00"/>
    <d v="2023-01-31T00:00:00"/>
    <m/>
    <m/>
    <n v="11524.87"/>
    <n v="439.27"/>
    <m/>
    <m/>
    <m/>
    <m/>
    <m/>
    <m/>
    <m/>
    <m/>
    <m/>
    <m/>
    <m/>
    <m/>
    <m/>
    <m/>
    <m/>
    <m/>
    <m/>
    <s v="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2-20T00:00:00"/>
    <s v="Hill, Elizabeth"/>
    <m/>
    <x v="2"/>
    <s v="Pipelines and Terminals"/>
    <s v="Operating Infrastructure"/>
    <m/>
    <s v="Eastern Iowa"/>
    <s v="HH - HARPER STATION"/>
    <m/>
    <n v="11964"/>
    <n v="0"/>
    <m/>
    <m/>
    <n v="20164"/>
    <m/>
    <s v="Posipanko, Dan"/>
    <s v="Gardner, Travis W."/>
    <m/>
    <m/>
    <n v="1"/>
    <n v="46120"/>
    <m/>
    <s v="Gardner, Travis"/>
    <s v="Independent"/>
    <s v="Aqua"/>
    <d v="2022-10-26T00:00:00"/>
    <s v="Other Programs"/>
  </r>
  <r>
    <x v="1814"/>
    <s v="Item"/>
    <s v="Open"/>
    <x v="0"/>
    <s v="HH760OTM2202"/>
    <s v="Maintenance Framework"/>
    <n v="2011198"/>
    <s v="Scott, Cory"/>
    <s v="West"/>
    <s v="7. Closed"/>
    <s v="Defined"/>
    <x v="24"/>
    <n v="189"/>
    <m/>
    <m/>
    <n v="189.06"/>
    <n v="189"/>
    <n v="0"/>
    <s v="Green"/>
    <m/>
    <m/>
    <m/>
    <n v="189"/>
    <m/>
    <m/>
    <n v="13000"/>
    <n v="19000"/>
    <m/>
    <n v="32000"/>
    <s v="Full"/>
    <n v="32000"/>
    <n v="31495"/>
    <m/>
    <n v="31495"/>
    <s v="No"/>
    <s v="Green"/>
    <d v="2022-09-01T00:00:00"/>
    <d v="2022-08-02T00:00:00"/>
    <d v="2022-08-02T00:00:00"/>
    <d v="2022-09-17T00:00:00"/>
    <d v="2022-10-15T00:00:00"/>
    <m/>
    <m/>
    <n v="189.06"/>
    <m/>
    <m/>
    <m/>
    <m/>
    <m/>
    <m/>
    <m/>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x v="2"/>
    <s v="Pipelines and Terminals"/>
    <s v="Operating Infrastructure"/>
    <m/>
    <s v="Eastern Iowa"/>
    <s v="HH760OT - HARPER STA TO OTTUMWA STA"/>
    <m/>
    <n v="189"/>
    <n v="0"/>
    <m/>
    <m/>
    <n v="31306"/>
    <m/>
    <s v="Oey, Alex"/>
    <s v="Smith, Todd W."/>
    <m/>
    <m/>
    <n v="1"/>
    <n v="41875"/>
    <m/>
    <s v="Guest, ProSight"/>
    <s v="Independent"/>
    <s v="Aqua"/>
    <d v="2021-08-21T00:00:00"/>
    <s v="Other Programs"/>
  </r>
  <r>
    <x v="1815"/>
    <s v="Item"/>
    <s v="Open"/>
    <x v="1"/>
    <s v="HH00000E2301"/>
    <s v="Exempt"/>
    <m/>
    <s v="Scott, Cory"/>
    <s v="West"/>
    <s v="5. Deferred"/>
    <s v="Defined"/>
    <x v="2"/>
    <m/>
    <m/>
    <m/>
    <n v="0"/>
    <m/>
    <n v="0"/>
    <s v="Green"/>
    <n v="26000"/>
    <m/>
    <n v="26000"/>
    <n v="-26000"/>
    <m/>
    <m/>
    <n v="21725"/>
    <m/>
    <m/>
    <m/>
    <s v="Full"/>
    <n v="21725"/>
    <m/>
    <n v="26000"/>
    <n v="26000"/>
    <s v="No"/>
    <s v="Green"/>
    <d v="2024-05-01T00:00:00"/>
    <m/>
    <m/>
    <d v="2023-05-04T00:00:00"/>
    <d v="2024-05-31T00:00:00"/>
    <m/>
    <m/>
    <m/>
    <m/>
    <m/>
    <m/>
    <m/>
    <m/>
    <m/>
    <m/>
    <m/>
    <m/>
    <m/>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x v="2"/>
    <s v="Pipelines and Terminals"/>
    <s v="Station/Terminal"/>
    <m/>
    <s v="Eastern Iowa"/>
    <s v="HH - HARPER STATION"/>
    <m/>
    <m/>
    <n v="0"/>
    <m/>
    <m/>
    <m/>
    <n v="26000"/>
    <s v="Gardner, Travis"/>
    <s v="Smith, Todd W."/>
    <m/>
    <m/>
    <n v="1"/>
    <n v="37666"/>
    <m/>
    <s v="Guest, ProSight"/>
    <s v="Independent"/>
    <s v="Aqua"/>
    <d v="2020-08-11T00:00:00"/>
    <s v="Other Programs"/>
  </r>
  <r>
    <x v="1816"/>
    <s v="Item"/>
    <s v="Open"/>
    <x v="0"/>
    <s v="HH00000M2202"/>
    <s v="Maintenance Framework"/>
    <n v="2052891"/>
    <s v="Scott, Cory"/>
    <s v="West"/>
    <s v="3. Active"/>
    <m/>
    <x v="2"/>
    <n v="10443"/>
    <n v="3800"/>
    <m/>
    <n v="14242.65"/>
    <n v="13969"/>
    <n v="274"/>
    <s v="Yellow"/>
    <m/>
    <m/>
    <m/>
    <n v="14243"/>
    <m/>
    <m/>
    <n v="19000"/>
    <m/>
    <m/>
    <n v="19000"/>
    <s v="Phase"/>
    <n v="19000"/>
    <n v="15693"/>
    <n v="3800"/>
    <n v="19493"/>
    <s v="No"/>
    <s v="Green"/>
    <d v="2022-12-01T00:00:00"/>
    <d v="2022-12-19T00:00:00"/>
    <d v="2022-12-19T00:00:00"/>
    <d v="2023-09-30T00:00:00"/>
    <d v="2023-09-29T00:00:00"/>
    <m/>
    <m/>
    <n v="199.5"/>
    <n v="4875"/>
    <n v="5094.38"/>
    <n v="273.77"/>
    <m/>
    <m/>
    <n v="274"/>
    <s v="Red"/>
    <m/>
    <m/>
    <m/>
    <m/>
    <n v="3800"/>
    <m/>
    <m/>
    <m/>
    <m/>
    <m/>
    <m/>
    <s v="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5-02T00:00:00"/>
    <s v="Hill, Elizabeth"/>
    <m/>
    <x v="2"/>
    <s v="Pipelines and Terminals"/>
    <s v="Operating Infrastructure"/>
    <m/>
    <s v="Eastern Iowa"/>
    <s v="HH - HARPER STATION"/>
    <m/>
    <n v="10169"/>
    <n v="274"/>
    <n v="3800"/>
    <m/>
    <n v="5250"/>
    <m/>
    <s v="Gardner, Travis"/>
    <s v="Gardner, Travis W."/>
    <m/>
    <m/>
    <n v="1"/>
    <n v="46329"/>
    <m/>
    <s v="Guest, ProSight"/>
    <s v="Independent"/>
    <s v="Aqua"/>
    <d v="2022-12-08T00:00:00"/>
    <s v="Other Programs"/>
  </r>
  <r>
    <x v="1817"/>
    <s v="Item"/>
    <s v="Open"/>
    <x v="0"/>
    <s v="BETHT00M2205"/>
    <s v="Exempt"/>
    <n v="2052426"/>
    <s v="Gardner, Travis"/>
    <s v="West"/>
    <s v="8. Canceled"/>
    <s v="Emergent"/>
    <x v="20"/>
    <m/>
    <m/>
    <m/>
    <n v="0"/>
    <m/>
    <n v="0"/>
    <s v="Green"/>
    <m/>
    <m/>
    <m/>
    <m/>
    <m/>
    <m/>
    <n v="9000"/>
    <m/>
    <m/>
    <n v="9000"/>
    <s v="Full"/>
    <n v="9000"/>
    <m/>
    <m/>
    <m/>
    <s v="No"/>
    <s v="Green"/>
    <m/>
    <d v="2022-12-20T00:00:00"/>
    <d v="2022-12-20T00:00:00"/>
    <d v="2022-12-31T00:00:00"/>
    <d v="2022-12-23T00:00:00"/>
    <m/>
    <m/>
    <m/>
    <m/>
    <m/>
    <m/>
    <m/>
    <m/>
    <m/>
    <m/>
    <m/>
    <m/>
    <m/>
    <m/>
    <m/>
    <m/>
    <m/>
    <m/>
    <m/>
    <m/>
    <m/>
    <s v="2/2/2023 - Project is canceled seals are no longer leaking.  1/4/2023 - emergent project in December that was for a leaking butane pump seal.  Seal stopped leaking and forecast moved to January if seal starts leaking again."/>
    <d v="2023-02-02T00:00:00"/>
    <s v="Hill, Elizabeth"/>
    <m/>
    <x v="2"/>
    <s v="Pipelines and Terminals"/>
    <s v="Operating Infrastructure"/>
    <m/>
    <s v="Central-Illinois"/>
    <s v="BETHT - BET HARRISTOWN TERMINAL"/>
    <m/>
    <m/>
    <n v="0"/>
    <m/>
    <m/>
    <m/>
    <m/>
    <s v="Posipanko, Dan"/>
    <s v="Skelly, Mark L."/>
    <m/>
    <m/>
    <n v="1"/>
    <n v="46381"/>
    <m/>
    <s v="Gardner, Travis"/>
    <s v="Independent"/>
    <s v="Aqua"/>
    <d v="2022-12-15T00:00:00"/>
    <s v="Other Programs"/>
  </r>
  <r>
    <x v="1818"/>
    <s v="Item"/>
    <s v="Open"/>
    <x v="0"/>
    <s v="BETHT00M2204"/>
    <s v="Exempt"/>
    <n v="2021593"/>
    <s v="Gardner, Travis"/>
    <s v="West"/>
    <s v="6. Operational"/>
    <s v="Emergent"/>
    <x v="25"/>
    <n v="1805"/>
    <m/>
    <m/>
    <n v="1805.16"/>
    <n v="1805"/>
    <n v="0"/>
    <s v="Green"/>
    <m/>
    <m/>
    <m/>
    <n v="1805"/>
    <m/>
    <m/>
    <n v="55000"/>
    <m/>
    <m/>
    <n v="55000"/>
    <s v="Full"/>
    <n v="55000"/>
    <n v="46317"/>
    <m/>
    <n v="46317"/>
    <s v="No"/>
    <s v="Green"/>
    <d v="2022-12-01T00:00:00"/>
    <d v="2022-12-20T00:00:00"/>
    <d v="2022-12-20T00:00:00"/>
    <d v="2022-12-31T00:00:00"/>
    <d v="2023-02-22T00:00:00"/>
    <m/>
    <m/>
    <n v="1805.16"/>
    <n v="0"/>
    <n v="0"/>
    <m/>
    <m/>
    <m/>
    <m/>
    <m/>
    <m/>
    <m/>
    <m/>
    <m/>
    <m/>
    <m/>
    <m/>
    <m/>
    <m/>
    <m/>
    <m/>
    <s v="3/1/2023 - remaining work was completed.  1/4/2023 - variance is forecast was locked.  emergent AFE created in December."/>
    <d v="2023-03-01T00:00:00"/>
    <s v="Hill, Elizabeth"/>
    <m/>
    <x v="2"/>
    <s v="Pipelines and Terminals"/>
    <s v="Operating Infrastructure"/>
    <m/>
    <s v="Central-Illinois"/>
    <s v="BETHT - BET HARRISTOWN TERMINAL"/>
    <m/>
    <n v="1805"/>
    <n v="0"/>
    <m/>
    <m/>
    <n v="44511"/>
    <m/>
    <s v="Ashley, Robert"/>
    <m/>
    <m/>
    <m/>
    <n v="1"/>
    <n v="46372"/>
    <m/>
    <s v="Gardner, Travis"/>
    <s v="Independent"/>
    <s v="Aqua"/>
    <d v="2022-12-15T00:00:00"/>
    <s v="Other Programs"/>
  </r>
  <r>
    <x v="1819"/>
    <s v="Item"/>
    <s v="Open"/>
    <x v="0"/>
    <s v="HT00000M2201"/>
    <s v="Maintenance Framework"/>
    <n v="2046271"/>
    <s v="Parker, Brian"/>
    <s v="West"/>
    <s v="7. Closed"/>
    <s v="Emergent"/>
    <x v="2"/>
    <n v="18913"/>
    <m/>
    <m/>
    <n v="18913.43"/>
    <n v="18914"/>
    <n v="0"/>
    <s v="Yellow"/>
    <n v="73000"/>
    <m/>
    <n v="73000"/>
    <n v="-54087"/>
    <m/>
    <m/>
    <n v="67000"/>
    <m/>
    <m/>
    <n v="67000"/>
    <s v="Full"/>
    <n v="67000"/>
    <n v="71722"/>
    <m/>
    <n v="71722"/>
    <s v="No"/>
    <s v="Green"/>
    <d v="2022-12-01T00:00:00"/>
    <d v="2022-11-29T00:00:00"/>
    <d v="2022-11-29T00:00:00"/>
    <d v="2023-02-28T00:00:00"/>
    <d v="2022-12-21T00:00:00"/>
    <m/>
    <m/>
    <n v="7089.75"/>
    <n v="4361.3900000000003"/>
    <n v="757.53"/>
    <n v="6704.76"/>
    <n v="6705"/>
    <n v="6705"/>
    <n v="0"/>
    <s v="Yellow"/>
    <m/>
    <m/>
    <m/>
    <m/>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06T00:00:00"/>
    <s v="Hill, Elizabeth"/>
    <m/>
    <x v="2"/>
    <s v="Pipelines and Terminals"/>
    <s v="Operating Infrastructure"/>
    <m/>
    <s v="Central-Illinois"/>
    <s v="HT - HARRISTOWN TERMINAL"/>
    <m/>
    <n v="12209"/>
    <n v="6705"/>
    <m/>
    <m/>
    <n v="52809"/>
    <m/>
    <s v="Gardner, Travis"/>
    <s v="Hoekstra, Matt"/>
    <m/>
    <m/>
    <n v="1"/>
    <n v="44393"/>
    <m/>
    <s v="Guest, ProSight"/>
    <s v="Independent"/>
    <s v="Aqua"/>
    <d v="2022-08-03T00:00:00"/>
    <s v="Other Programs"/>
  </r>
  <r>
    <x v="1820"/>
    <s v="Item"/>
    <s v="Open"/>
    <x v="0"/>
    <s v="BETHT00M2203"/>
    <s v="Maintenance Framework"/>
    <n v="2045791"/>
    <s v="Parker, Brian"/>
    <s v="West"/>
    <s v="7. Closed"/>
    <s v="Drawdown"/>
    <x v="30"/>
    <n v="109"/>
    <m/>
    <m/>
    <n v="109.17"/>
    <n v="109"/>
    <n v="0"/>
    <s v="Green"/>
    <m/>
    <m/>
    <m/>
    <n v="109"/>
    <m/>
    <m/>
    <n v="89000"/>
    <m/>
    <m/>
    <n v="89000"/>
    <s v="Full"/>
    <n v="89000"/>
    <n v="78577"/>
    <m/>
    <n v="78577"/>
    <s v="No"/>
    <s v="Green"/>
    <d v="2022-11-01T00:00:00"/>
    <d v="2022-11-23T00:00:00"/>
    <d v="2022-11-23T00:00:00"/>
    <d v="2022-12-31T00:00:00"/>
    <d v="2022-11-29T00:00:00"/>
    <m/>
    <m/>
    <n v="109.17"/>
    <m/>
    <m/>
    <m/>
    <m/>
    <m/>
    <m/>
    <m/>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x v="2"/>
    <s v="Pipelines and Terminals"/>
    <s v="Operating Infrastructure"/>
    <m/>
    <s v="Central-Illinois"/>
    <s v="BETHT - BET HARRISTOWN TERMINAL"/>
    <m/>
    <n v="109"/>
    <n v="0"/>
    <m/>
    <m/>
    <n v="78468"/>
    <m/>
    <s v="Hopkins, Christa"/>
    <s v="Hoekstra, Matt"/>
    <m/>
    <m/>
    <n v="1"/>
    <n v="46238"/>
    <m/>
    <s v="Guest, ProSight"/>
    <s v="Independent"/>
    <s v="Aqua"/>
    <d v="2022-11-17T00:00:00"/>
    <s v="Other Programs"/>
  </r>
  <r>
    <x v="1821"/>
    <s v="Item"/>
    <s v="Open"/>
    <x v="0"/>
    <s v="HD00000M2304"/>
    <s v="Maintenance Framework"/>
    <n v="2096278"/>
    <s v="Grinder, Mark"/>
    <s v="West"/>
    <s v="3. Active"/>
    <s v="Defined"/>
    <x v="25"/>
    <m/>
    <n v="35000"/>
    <m/>
    <n v="35000"/>
    <n v="35000"/>
    <n v="0"/>
    <s v="Green"/>
    <n v="35000"/>
    <n v="16586"/>
    <n v="51586"/>
    <n v="-16586"/>
    <m/>
    <m/>
    <n v="51586"/>
    <m/>
    <m/>
    <n v="51586"/>
    <s v="Full"/>
    <n v="51586"/>
    <m/>
    <n v="35000"/>
    <n v="35000"/>
    <s v="No"/>
    <s v="Green"/>
    <d v="2023-05-01T00:00:00"/>
    <d v="2023-03-23T00:00:00"/>
    <d v="2023-03-23T00:00:00"/>
    <d v="2023-08-31T00:00:00"/>
    <d v="2023-08-31T00:00:00"/>
    <m/>
    <m/>
    <m/>
    <m/>
    <m/>
    <m/>
    <m/>
    <m/>
    <m/>
    <m/>
    <m/>
    <m/>
    <n v="5000"/>
    <n v="10000"/>
    <n v="15000"/>
    <n v="5000"/>
    <m/>
    <m/>
    <m/>
    <m/>
    <m/>
    <s v="4-27-2023 - PO sent out and waiting for materials._x000d__x000a__x000d__x000a__x000d__x000a_3-23-2023 - The AFE is now in the approval phase._x000d__x000a__x000d__x000a__x000d__x000a_3-01-2023 - Working on an AFE for this, I just received the final quote yesterday."/>
    <d v="2023-04-27T00:00:00"/>
    <s v="Hill, Elizabeth"/>
    <m/>
    <x v="2"/>
    <s v="Pipelines and Terminals"/>
    <s v="Operating Infrastructure"/>
    <m/>
    <s v="E. Chicago Terminals"/>
    <s v="HD - HARTSDALE"/>
    <m/>
    <m/>
    <n v="15000"/>
    <n v="20000"/>
    <m/>
    <m/>
    <m/>
    <s v="Ashley, Robert"/>
    <s v="Ashley, Robert"/>
    <m/>
    <m/>
    <n v="1"/>
    <n v="41494"/>
    <m/>
    <s v="Guest, ProSight"/>
    <s v="Independent"/>
    <s v="Aqua"/>
    <d v="2021-08-18T00:00:00"/>
    <s v="Other Programs"/>
  </r>
  <r>
    <x v="1822"/>
    <s v="Item"/>
    <s v="Open"/>
    <x v="0"/>
    <s v="HD00000M2303"/>
    <s v="Maintenance Framework"/>
    <n v="2096289"/>
    <s v="Parker, Brian"/>
    <s v="West"/>
    <s v="3. Active"/>
    <s v="Drawdown"/>
    <x v="25"/>
    <m/>
    <n v="32000"/>
    <m/>
    <n v="32000"/>
    <n v="32000"/>
    <n v="0"/>
    <s v="Green"/>
    <m/>
    <n v="41966"/>
    <n v="41966"/>
    <n v="-9966"/>
    <m/>
    <m/>
    <n v="41966"/>
    <m/>
    <m/>
    <n v="41966"/>
    <s v="Full"/>
    <n v="41966"/>
    <m/>
    <n v="32000"/>
    <n v="32000"/>
    <s v="No"/>
    <s v="Green"/>
    <d v="2023-07-01T00:00:00"/>
    <d v="2023-03-23T00:00:00"/>
    <d v="2023-03-23T00:00:00"/>
    <d v="2023-06-30T00:00:00"/>
    <d v="2023-07-31T00:00:00"/>
    <m/>
    <m/>
    <m/>
    <m/>
    <m/>
    <m/>
    <m/>
    <m/>
    <m/>
    <m/>
    <m/>
    <m/>
    <m/>
    <m/>
    <n v="32000"/>
    <m/>
    <m/>
    <m/>
    <m/>
    <m/>
    <m/>
    <s v="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5-01T00:00:00"/>
    <s v="Hill, Elizabeth"/>
    <m/>
    <x v="2"/>
    <s v="Pipelines and Terminals"/>
    <s v="Operating Infrastructure"/>
    <m/>
    <s v="E. Chicago Terminals"/>
    <s v="HD - HARTSDALE"/>
    <m/>
    <m/>
    <n v="0"/>
    <n v="32000"/>
    <m/>
    <m/>
    <m/>
    <s v="Ashley, Robert"/>
    <s v="Aiken, Elaine"/>
    <m/>
    <m/>
    <n v="1"/>
    <n v="46808"/>
    <m/>
    <s v="Parker, Brian"/>
    <s v="Independent"/>
    <s v="Aqua"/>
    <d v="2023-03-18T00:00:00"/>
    <m/>
  </r>
  <r>
    <x v="1823"/>
    <s v="Item"/>
    <s v="Open"/>
    <x v="0"/>
    <s v="HD00000M2302"/>
    <s v="Maintenance Framework"/>
    <n v="2094149"/>
    <s v="Parker, Brian"/>
    <s v="West"/>
    <s v="3. Active"/>
    <s v="Defined"/>
    <x v="19"/>
    <n v="12386"/>
    <n v="25000"/>
    <m/>
    <n v="37385.629999999997"/>
    <n v="38000"/>
    <n v="-614"/>
    <s v="Yellow"/>
    <n v="30000"/>
    <n v="43140"/>
    <n v="73140"/>
    <n v="-35754"/>
    <m/>
    <m/>
    <n v="73140"/>
    <m/>
    <m/>
    <n v="73140"/>
    <s v="Full"/>
    <n v="73140"/>
    <n v="12386"/>
    <n v="25000"/>
    <n v="37386"/>
    <s v="No"/>
    <s v="Green"/>
    <d v="2023-04-01T00:00:00"/>
    <d v="2023-03-24T00:00:00"/>
    <d v="2023-03-24T00:00:00"/>
    <d v="2023-06-30T00:00:00"/>
    <d v="2023-08-31T00:00:00"/>
    <m/>
    <m/>
    <m/>
    <m/>
    <m/>
    <n v="12385.63"/>
    <n v="12000"/>
    <n v="12000"/>
    <n v="386"/>
    <s v="Yellow"/>
    <m/>
    <m/>
    <m/>
    <n v="11000"/>
    <n v="11000"/>
    <n v="3000"/>
    <m/>
    <m/>
    <m/>
    <m/>
    <m/>
    <s v="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5-01T00:00:00"/>
    <s v="Hill, Elizabeth"/>
    <m/>
    <x v="2"/>
    <s v="Pipelines and Terminals"/>
    <s v="Operating Infrastructure"/>
    <m/>
    <s v="E. Chicago Terminals"/>
    <s v="HD - HARTSDALE"/>
    <m/>
    <m/>
    <n v="23386"/>
    <n v="14000"/>
    <m/>
    <m/>
    <m/>
    <s v="Younce, Michael"/>
    <s v="Younce, Michael"/>
    <m/>
    <m/>
    <n v="1"/>
    <n v="45245"/>
    <m/>
    <s v="Guest, ProSight"/>
    <s v="Independent"/>
    <s v="Aqua"/>
    <d v="2022-08-24T00:00:00"/>
    <s v="Other Programs"/>
  </r>
  <r>
    <x v="1824"/>
    <s v="Item"/>
    <s v="Open"/>
    <x v="0"/>
    <s v="BETHD00M2302"/>
    <s v="Maintenance Framework"/>
    <n v="2095068"/>
    <s v="Grinder, Mark"/>
    <s v="West"/>
    <s v="3. Active"/>
    <s v="Defined"/>
    <x v="31"/>
    <n v="3435"/>
    <n v="45000"/>
    <m/>
    <n v="48435.15"/>
    <n v="45000"/>
    <n v="3435"/>
    <s v="Yellow"/>
    <n v="45000"/>
    <m/>
    <n v="45000"/>
    <n v="3435"/>
    <m/>
    <m/>
    <n v="4428"/>
    <m/>
    <m/>
    <n v="4428"/>
    <s v="Phase"/>
    <n v="4428"/>
    <n v="3435"/>
    <n v="45000"/>
    <n v="48435"/>
    <s v="No"/>
    <s v="Green"/>
    <d v="2023-04-01T00:00:00"/>
    <d v="2023-03-15T00:00:00"/>
    <d v="2023-03-15T00:00:00"/>
    <d v="2023-09-30T00:00:00"/>
    <d v="2023-09-30T00:00:00"/>
    <m/>
    <m/>
    <m/>
    <m/>
    <m/>
    <n v="3435.15"/>
    <m/>
    <m/>
    <n v="3435"/>
    <s v="Red"/>
    <m/>
    <m/>
    <m/>
    <n v="10000"/>
    <n v="15000"/>
    <n v="15000"/>
    <n v="5000"/>
    <m/>
    <m/>
    <m/>
    <m/>
    <s v="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4-27T00:00:00"/>
    <s v="Hill, Elizabeth"/>
    <m/>
    <x v="2"/>
    <s v="Pipelines and Terminals"/>
    <s v="Operating Infrastructure"/>
    <m/>
    <s v="E. Chicago Terminals"/>
    <s v="HD - HARTSDALE"/>
    <m/>
    <m/>
    <n v="13435"/>
    <n v="35000"/>
    <m/>
    <m/>
    <m/>
    <s v="Clark, Chris"/>
    <s v="Clark, Chris B"/>
    <s v="N/A"/>
    <m/>
    <n v="1"/>
    <n v="31407"/>
    <m/>
    <s v="Clark, David"/>
    <s v="Independent"/>
    <s v="Aqua"/>
    <d v="2018-08-29T00:00:00"/>
    <s v="Other Programs"/>
  </r>
  <r>
    <x v="1825"/>
    <s v="Item"/>
    <s v="Open"/>
    <x v="0"/>
    <s v="HD00000M2202"/>
    <s v="Maintenance Framework"/>
    <n v="2013042"/>
    <s v="Logan, Rob"/>
    <s v="West"/>
    <s v="6. Operational"/>
    <s v="Emergent"/>
    <x v="6"/>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m/>
    <m/>
    <m/>
    <m/>
    <m/>
    <m/>
    <m/>
    <m/>
    <m/>
    <m/>
    <m/>
    <s v="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5-02T00:00:00"/>
    <s v="Hill, Elizabeth"/>
    <m/>
    <x v="2"/>
    <s v="Pipelines and Terminals"/>
    <s v="Integrity"/>
    <m/>
    <s v="E. Chicago Terminals"/>
    <s v="HD - HARTSDALE"/>
    <m/>
    <n v="1028"/>
    <n v="0"/>
    <m/>
    <m/>
    <n v="181535"/>
    <m/>
    <s v="Geib, Rob"/>
    <s v="Geib, Robert"/>
    <m/>
    <m/>
    <n v="1"/>
    <n v="45126"/>
    <m/>
    <s v="Gardner, Travis"/>
    <s v="Independent"/>
    <s v="Aqua"/>
    <d v="2022-08-22T00:00:00"/>
    <s v="Int - Planned Corr &amp; FI"/>
  </r>
  <r>
    <x v="1826"/>
    <s v="Item"/>
    <s v="Open"/>
    <x v="1"/>
    <s v="BETHD00E2202"/>
    <s v="Exempt"/>
    <n v="1980272"/>
    <s v="Parker, Brian"/>
    <s v="West"/>
    <s v="7. Closed"/>
    <s v="Defined"/>
    <x v="11"/>
    <n v="-2622"/>
    <m/>
    <m/>
    <n v="-2622.27"/>
    <n v="-2622"/>
    <n v="0"/>
    <s v="Green"/>
    <m/>
    <m/>
    <m/>
    <n v="-2622"/>
    <m/>
    <m/>
    <n v="36000"/>
    <m/>
    <m/>
    <n v="36000"/>
    <s v="Phase"/>
    <n v="36000"/>
    <n v="6982"/>
    <m/>
    <n v="6982"/>
    <s v="No"/>
    <s v="Green"/>
    <d v="2022-12-01T00:00:00"/>
    <d v="2022-05-11T00:00:00"/>
    <d v="2022-05-11T00:00:00"/>
    <d v="2022-12-31T00:00:00"/>
    <d v="2022-12-30T00:00:00"/>
    <m/>
    <m/>
    <n v="-2622.27"/>
    <m/>
    <m/>
    <m/>
    <m/>
    <m/>
    <m/>
    <m/>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x v="2"/>
    <s v="Pipelines and Terminals"/>
    <s v="Station/Terminal"/>
    <m/>
    <s v="E. Chicago Terminals"/>
    <s v="BETHD - BET HARTSDALE TERMINAL"/>
    <m/>
    <n v="-2622"/>
    <n v="0"/>
    <m/>
    <m/>
    <n v="9605"/>
    <m/>
    <s v="Aiken, Elaine"/>
    <s v="Aiken, Elaine"/>
    <m/>
    <m/>
    <n v="1"/>
    <n v="41200"/>
    <m/>
    <s v="Administrator, System"/>
    <s v="Independent"/>
    <s v="Aqua"/>
    <d v="2021-08-09T00:00:00"/>
    <s v="Int - Planned Corr &amp; FI"/>
  </r>
  <r>
    <x v="1827"/>
    <s v="Item"/>
    <s v="Open"/>
    <x v="0"/>
    <s v="HD00000M2203"/>
    <s v="Exempt"/>
    <n v="2052353"/>
    <s v="Gardner, Travis"/>
    <s v="West"/>
    <s v="6. Operational"/>
    <s v="Emergent"/>
    <x v="30"/>
    <n v="2547"/>
    <m/>
    <m/>
    <n v="2546.9899999999998"/>
    <n v="2547"/>
    <n v="0"/>
    <s v="Green"/>
    <m/>
    <m/>
    <m/>
    <n v="2547"/>
    <m/>
    <m/>
    <n v="83000"/>
    <m/>
    <m/>
    <n v="83000"/>
    <s v="Full"/>
    <n v="83000"/>
    <n v="63047"/>
    <m/>
    <n v="63047"/>
    <s v="No"/>
    <s v="Green"/>
    <d v="2022-12-01T00:00:00"/>
    <d v="2022-12-19T00:00:00"/>
    <d v="2022-12-19T00:00:00"/>
    <d v="2022-12-31T00:00:00"/>
    <d v="2022-12-30T00:00:00"/>
    <m/>
    <m/>
    <n v="2437.31"/>
    <n v="109.68"/>
    <m/>
    <m/>
    <m/>
    <m/>
    <m/>
    <m/>
    <m/>
    <m/>
    <m/>
    <m/>
    <m/>
    <m/>
    <m/>
    <m/>
    <m/>
    <m/>
    <m/>
    <s v="1/4/2023 - material recieved. variance was due to forecast being locked."/>
    <d v="2023-01-04T00:00:00"/>
    <s v="Hill, Elizabeth"/>
    <m/>
    <x v="2"/>
    <s v="Pipelines and Terminals"/>
    <s v="Operating Infrastructure"/>
    <m/>
    <s v="E. Chicago Terminals"/>
    <s v="HD - HARTSDALE"/>
    <m/>
    <n v="2547"/>
    <n v="0"/>
    <m/>
    <m/>
    <n v="60500"/>
    <m/>
    <s v="Hopkins, Christa"/>
    <m/>
    <m/>
    <m/>
    <n v="1"/>
    <n v="46360"/>
    <m/>
    <s v="Gardner, Travis"/>
    <s v="Independent"/>
    <s v="Aqua"/>
    <d v="2022-12-14T00:00:00"/>
    <s v="Other Programs"/>
  </r>
  <r>
    <x v="1828"/>
    <s v="Item"/>
    <s v="Open"/>
    <x v="0"/>
    <s v="HD00000M2301"/>
    <s v="Maintenance Framework"/>
    <n v="2085620"/>
    <s v="Parker, Brian"/>
    <s v="West"/>
    <s v="6. Operational"/>
    <s v="Defined"/>
    <x v="11"/>
    <n v="119121"/>
    <m/>
    <m/>
    <n v="119120.63"/>
    <n v="117360"/>
    <n v="1761"/>
    <s v="Yellow"/>
    <n v="84000"/>
    <m/>
    <n v="84000"/>
    <n v="35121"/>
    <m/>
    <m/>
    <n v="135979"/>
    <m/>
    <m/>
    <n v="135979"/>
    <s v="Full"/>
    <n v="135979"/>
    <n v="119121"/>
    <m/>
    <n v="119121"/>
    <s v="No"/>
    <s v="Green"/>
    <d v="2023-02-01T00:00:00"/>
    <d v="2023-03-01T00:00:00"/>
    <d v="2023-03-01T00:00:00"/>
    <d v="2023-06-30T00:00:00"/>
    <d v="2023-03-28T00:00:00"/>
    <m/>
    <m/>
    <m/>
    <n v="61385.41"/>
    <n v="46974.09"/>
    <n v="10761.13"/>
    <n v="9000"/>
    <n v="9000"/>
    <n v="1761"/>
    <s v="Red"/>
    <m/>
    <m/>
    <m/>
    <m/>
    <m/>
    <m/>
    <m/>
    <m/>
    <m/>
    <m/>
    <m/>
    <s v="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5-06T00:00:00"/>
    <s v="Hill, Elizabeth"/>
    <m/>
    <x v="2"/>
    <s v="Pipelines and Terminals"/>
    <s v="Integrity"/>
    <m/>
    <s v="E. Chicago Terminals"/>
    <s v="HD - HARTSDALE"/>
    <m/>
    <n v="108360"/>
    <n v="10761"/>
    <m/>
    <m/>
    <m/>
    <m/>
    <s v="Aiken, Elaine"/>
    <s v="Aiken, Elaine"/>
    <m/>
    <m/>
    <n v="1"/>
    <n v="45354"/>
    <m/>
    <s v="Guest, ProSight"/>
    <s v="Independent"/>
    <s v="Aqua"/>
    <d v="2022-08-26T00:00:00"/>
    <s v="Int - Planned Corr &amp; FI"/>
  </r>
  <r>
    <x v="1829"/>
    <s v="Item"/>
    <s v="Open"/>
    <x v="1"/>
    <s v="BETHD00E2303"/>
    <s v="Maintenance Framework"/>
    <n v="2084804"/>
    <s v="Roth, Aaron"/>
    <s v="West"/>
    <s v="3. Active"/>
    <s v="Defined"/>
    <x v="5"/>
    <m/>
    <n v="10000"/>
    <m/>
    <n v="10000"/>
    <n v="10000"/>
    <n v="0"/>
    <s v="Green"/>
    <n v="10000"/>
    <m/>
    <n v="10000"/>
    <n v="0"/>
    <m/>
    <m/>
    <n v="11200"/>
    <m/>
    <m/>
    <n v="11200"/>
    <s v="Phase"/>
    <n v="11200"/>
    <m/>
    <n v="10000"/>
    <n v="10000"/>
    <s v="No"/>
    <s v="Green"/>
    <d v="2023-08-01T00:00:00"/>
    <d v="2023-02-17T00:00:00"/>
    <d v="2023-02-17T00:00:00"/>
    <d v="2023-12-31T00:00:00"/>
    <d v="2023-08-31T00:00:00"/>
    <m/>
    <m/>
    <m/>
    <m/>
    <m/>
    <m/>
    <m/>
    <m/>
    <m/>
    <m/>
    <m/>
    <m/>
    <m/>
    <m/>
    <m/>
    <n v="10000"/>
    <m/>
    <m/>
    <m/>
    <m/>
    <m/>
    <s v="5.1 - due date is 9.29.2023"/>
    <d v="2023-05-01T00:00:00"/>
    <s v="Hill, Elizabeth"/>
    <m/>
    <x v="2"/>
    <s v="Pipelines and Terminals"/>
    <s v="Tank Integrity"/>
    <m/>
    <s v="E. Chicago Terminals"/>
    <s v="BETHD - BET HARTSDALE TERMINAL"/>
    <m/>
    <m/>
    <n v="0"/>
    <n v="10000"/>
    <m/>
    <m/>
    <m/>
    <s v="Stine, Carlton"/>
    <s v="Stine, Carlton"/>
    <m/>
    <m/>
    <n v="1"/>
    <n v="44822"/>
    <m/>
    <s v="Administrator, System"/>
    <s v="Independent"/>
    <s v="Aqua"/>
    <d v="2022-08-17T00:00:00"/>
    <s v="Int - Tanks"/>
  </r>
  <r>
    <x v="1830"/>
    <s v="Item"/>
    <s v="Open"/>
    <x v="1"/>
    <s v="BETHD00E2301"/>
    <s v="Maintenance Framework"/>
    <n v="2084789"/>
    <s v="Roth, Aaron"/>
    <s v="West"/>
    <s v="3. Active"/>
    <s v="Defined"/>
    <x v="5"/>
    <m/>
    <n v="29000"/>
    <m/>
    <n v="29000"/>
    <n v="156000"/>
    <n v="-127000"/>
    <s v="Red"/>
    <n v="156000"/>
    <m/>
    <n v="156000"/>
    <n v="-127000"/>
    <m/>
    <m/>
    <n v="20428"/>
    <m/>
    <m/>
    <n v="20428"/>
    <s v="Phase"/>
    <n v="20428"/>
    <m/>
    <n v="29000"/>
    <n v="29000"/>
    <s v="No"/>
    <s v="Green"/>
    <d v="2023-06-01T00:00:00"/>
    <d v="2023-02-08T00:00:00"/>
    <d v="2023-02-08T00:00:00"/>
    <d v="2023-12-31T00:00:00"/>
    <d v="2023-09-30T00:00:00"/>
    <m/>
    <m/>
    <m/>
    <m/>
    <m/>
    <m/>
    <m/>
    <m/>
    <m/>
    <m/>
    <m/>
    <m/>
    <m/>
    <n v="29000"/>
    <m/>
    <m/>
    <m/>
    <m/>
    <m/>
    <m/>
    <m/>
    <s v="5.1 - do in-service inspection june 1st"/>
    <d v="2023-05-01T00:00:00"/>
    <s v="Hill, Elizabeth"/>
    <m/>
    <x v="2"/>
    <s v="Pipelines and Terminals"/>
    <s v="Tank Integrity"/>
    <m/>
    <s v="E. Chicago Terminals"/>
    <s v="BETHD - BET HARTSDALE TERMINAL"/>
    <m/>
    <m/>
    <n v="29000"/>
    <m/>
    <m/>
    <m/>
    <m/>
    <s v="Stine, Carlton"/>
    <s v="Stine, Carlton"/>
    <m/>
    <m/>
    <n v="1"/>
    <n v="44823"/>
    <m/>
    <s v="Administrator, System"/>
    <s v="Independent"/>
    <s v="Aqua"/>
    <d v="2022-08-17T00:00:00"/>
    <s v="Int - Tanks"/>
  </r>
  <r>
    <x v="1831"/>
    <s v="Item"/>
    <s v="Open"/>
    <x v="1"/>
    <s v="BETHD00E2302"/>
    <s v="Maintenance Framework"/>
    <n v="2084791"/>
    <s v="Roth, Aaron"/>
    <s v="West"/>
    <s v="3. Active"/>
    <s v="Defined"/>
    <x v="5"/>
    <m/>
    <n v="28000"/>
    <m/>
    <n v="28000"/>
    <n v="56000"/>
    <n v="-28000"/>
    <s v="Red"/>
    <n v="156000"/>
    <m/>
    <n v="156000"/>
    <n v="-128000"/>
    <m/>
    <m/>
    <n v="20428"/>
    <m/>
    <m/>
    <n v="20428"/>
    <s v="Phase"/>
    <n v="20428"/>
    <m/>
    <n v="28000"/>
    <n v="28000"/>
    <s v="No"/>
    <s v="Green"/>
    <d v="2023-06-01T00:00:00"/>
    <d v="2023-02-08T00:00:00"/>
    <d v="2023-02-08T00:00:00"/>
    <d v="2023-12-31T00:00:00"/>
    <d v="2023-08-31T00:00:00"/>
    <m/>
    <m/>
    <m/>
    <m/>
    <m/>
    <m/>
    <m/>
    <m/>
    <m/>
    <m/>
    <m/>
    <m/>
    <m/>
    <n v="28000"/>
    <m/>
    <m/>
    <m/>
    <m/>
    <m/>
    <m/>
    <m/>
    <s v="5.1 - do in-service inspection june 1st"/>
    <d v="2023-05-01T00:00:00"/>
    <s v="Hill, Elizabeth"/>
    <m/>
    <x v="2"/>
    <s v="Pipelines and Terminals"/>
    <s v="Tank Integrity"/>
    <m/>
    <s v="E. Chicago Terminals"/>
    <s v="BETHD - BET HARTSDALE TERMINAL"/>
    <m/>
    <m/>
    <n v="28000"/>
    <m/>
    <m/>
    <m/>
    <m/>
    <s v="Stine, Carlton"/>
    <s v="Stine, Carlton"/>
    <m/>
    <m/>
    <n v="1"/>
    <n v="44824"/>
    <m/>
    <s v="Administrator, System"/>
    <s v="Independent"/>
    <s v="Aqua"/>
    <d v="2022-08-17T00:00:00"/>
    <s v="Int - Tanks"/>
  </r>
  <r>
    <x v="1832"/>
    <s v="Item"/>
    <s v="Open"/>
    <x v="0"/>
    <s v="BETHD00M2301"/>
    <s v="Maintenance Framework"/>
    <n v="2084366"/>
    <s v="Roth, Aaron"/>
    <s v="West"/>
    <s v="3. Active"/>
    <s v="Defined"/>
    <x v="5"/>
    <m/>
    <n v="907813"/>
    <m/>
    <n v="907813"/>
    <n v="907813"/>
    <n v="0"/>
    <s v="Green"/>
    <n v="947813"/>
    <m/>
    <n v="947813"/>
    <n v="-40000"/>
    <m/>
    <m/>
    <n v="760001"/>
    <m/>
    <m/>
    <n v="760001"/>
    <s v="Phase"/>
    <n v="760001"/>
    <m/>
    <n v="907813"/>
    <n v="907813"/>
    <s v="No"/>
    <s v="Green"/>
    <d v="2023-08-01T00:00:00"/>
    <d v="2023-02-06T00:00:00"/>
    <d v="2023-02-06T00:00:00"/>
    <d v="2023-12-31T00:00:00"/>
    <d v="2023-09-30T00:00:00"/>
    <m/>
    <m/>
    <m/>
    <m/>
    <m/>
    <m/>
    <m/>
    <m/>
    <m/>
    <m/>
    <m/>
    <m/>
    <m/>
    <m/>
    <m/>
    <n v="260000"/>
    <n v="500000"/>
    <n v="147813"/>
    <m/>
    <m/>
    <m/>
    <s v="5.1 - start in Aug"/>
    <d v="2023-05-01T00:00:00"/>
    <s v="Hill, Elizabeth"/>
    <m/>
    <x v="2"/>
    <s v="Pipelines and Terminals"/>
    <s v="Integrity"/>
    <m/>
    <s v="E. Chicago Terminals"/>
    <s v="BETHD - BET HARTSDALE TERMINAL"/>
    <m/>
    <m/>
    <n v="0"/>
    <n v="760000"/>
    <n v="147813"/>
    <m/>
    <m/>
    <s v="Stine, Carlton"/>
    <s v="Stine, Carlton"/>
    <m/>
    <m/>
    <n v="1"/>
    <n v="44825"/>
    <m/>
    <s v="Administrator, System"/>
    <s v="Independent"/>
    <s v="Aqua"/>
    <d v="2022-08-17T00:00:00"/>
    <s v="Int - Tanks"/>
  </r>
  <r>
    <x v="1833"/>
    <s v="Item"/>
    <s v="Open"/>
    <x v="1"/>
    <s v="BETHD00E2101"/>
    <s v="Exempt"/>
    <n v="1781993"/>
    <s v="Roth, Aaron"/>
    <s v="West"/>
    <s v="7. Closed"/>
    <s v="Defined"/>
    <x v="13"/>
    <n v="12"/>
    <m/>
    <m/>
    <n v="11.67"/>
    <n v="12"/>
    <n v="0"/>
    <s v="Green"/>
    <m/>
    <m/>
    <m/>
    <n v="12"/>
    <m/>
    <m/>
    <n v="183000"/>
    <m/>
    <m/>
    <n v="183000"/>
    <s v="Phase"/>
    <n v="183000"/>
    <n v="-7936"/>
    <m/>
    <n v="-7936"/>
    <s v="No"/>
    <s v="Green"/>
    <d v="2021-01-01T00:00:00"/>
    <d v="2020-12-02T00:00:00"/>
    <d v="2020-12-02T00:00:00"/>
    <d v="2021-12-31T00:00:00"/>
    <d v="2021-06-30T00:00:00"/>
    <m/>
    <m/>
    <m/>
    <n v="11.67"/>
    <m/>
    <m/>
    <m/>
    <m/>
    <m/>
    <m/>
    <m/>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x v="2"/>
    <s v="Pipelines and Terminals"/>
    <s v="Tank Integrity"/>
    <m/>
    <s v="E. Chicago Terminals"/>
    <s v="BETHD - BET HARTSDALE TERMINAL"/>
    <m/>
    <n v="12"/>
    <n v="0"/>
    <m/>
    <m/>
    <m/>
    <m/>
    <s v="Stine, Carlton"/>
    <s v="Bassani, Joel D."/>
    <s v="N/A"/>
    <m/>
    <n v="1"/>
    <n v="30371"/>
    <m/>
    <s v="Guest, ProSight"/>
    <s v="Independent"/>
    <s v="Aqua"/>
    <d v="2018-08-06T00:00:00"/>
    <m/>
  </r>
  <r>
    <x v="1834"/>
    <s v="Item"/>
    <s v="Open"/>
    <x v="0"/>
    <s v="BETHD00M2201"/>
    <s v="Maintenance Framework"/>
    <n v="1938071"/>
    <s v="Roknich, Hunter"/>
    <s v="West"/>
    <s v="6. Operational"/>
    <s v="Defined"/>
    <x v="5"/>
    <n v="3688"/>
    <m/>
    <n v="140000"/>
    <n v="3687.81"/>
    <n v="2853"/>
    <n v="834"/>
    <s v="Red"/>
    <m/>
    <m/>
    <m/>
    <n v="3688"/>
    <m/>
    <m/>
    <n v="489000"/>
    <m/>
    <m/>
    <n v="489000"/>
    <s v="Phase"/>
    <n v="489000"/>
    <n v="613692"/>
    <n v="140000"/>
    <n v="753692"/>
    <s v="No"/>
    <s v="Green"/>
    <d v="2022-03-01T00:00:00"/>
    <d v="2022-01-11T00:00:00"/>
    <d v="2022-01-11T00:00:00"/>
    <d v="2022-01-03T00:00:00"/>
    <d v="2022-10-03T00:00:00"/>
    <m/>
    <m/>
    <n v="1200.58"/>
    <n v="213.64"/>
    <n v="1439.27"/>
    <n v="834.32"/>
    <m/>
    <m/>
    <n v="834"/>
    <s v="Red"/>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x v="2"/>
    <s v="Pipelines and Terminals"/>
    <s v="Integrity"/>
    <m/>
    <s v="E. Chicago Terminals"/>
    <s v="BETHD - BET HARTSDALE TERMINAL"/>
    <m/>
    <n v="2853"/>
    <n v="834"/>
    <m/>
    <m/>
    <n v="610004"/>
    <m/>
    <s v="Stine, Carlton"/>
    <s v="Stine, Carlton"/>
    <m/>
    <m/>
    <n v="1"/>
    <n v="41271"/>
    <m/>
    <s v="Administrator, System"/>
    <s v="Independent"/>
    <s v="Aqua"/>
    <d v="2021-08-09T00:00:00"/>
    <s v="Int - Tanks"/>
  </r>
  <r>
    <x v="1835"/>
    <s v="Item"/>
    <s v="Open"/>
    <x v="1"/>
    <s v="BETHD00E2102"/>
    <s v="Exempt"/>
    <n v="1781994"/>
    <s v="Roth, Aaron"/>
    <s v="West"/>
    <s v="7. Closed"/>
    <s v="Defined"/>
    <x v="13"/>
    <n v="35"/>
    <m/>
    <m/>
    <n v="35.01"/>
    <n v="35"/>
    <n v="0"/>
    <s v="Green"/>
    <m/>
    <m/>
    <m/>
    <n v="35"/>
    <m/>
    <m/>
    <n v="231000"/>
    <m/>
    <m/>
    <n v="231000"/>
    <s v="Phase"/>
    <n v="231000"/>
    <n v="-3374"/>
    <m/>
    <n v="-3374"/>
    <s v="No"/>
    <s v="Green"/>
    <d v="2021-01-01T00:00:00"/>
    <d v="2020-12-02T00:00:00"/>
    <d v="2020-12-02T00:00:00"/>
    <d v="2021-12-31T00:00:00"/>
    <d v="2021-06-30T00:00:00"/>
    <m/>
    <m/>
    <m/>
    <n v="35.01"/>
    <m/>
    <m/>
    <m/>
    <m/>
    <m/>
    <m/>
    <m/>
    <m/>
    <m/>
    <m/>
    <m/>
    <m/>
    <m/>
    <m/>
    <m/>
    <m/>
    <m/>
    <s v="6/18/21 - submitted Re-Class request to move 248,949.03 to the MCAP project._x000d__x000a__x000d__x000a_6.1.21 - Tank RTS. external touchups remain"/>
    <d v="2021-06-18T00:00:00"/>
    <s v="Hill, Elizabeth"/>
    <m/>
    <x v="2"/>
    <s v="Pipelines and Terminals"/>
    <s v="Tank Integrity"/>
    <m/>
    <s v="E. Chicago Terminals"/>
    <s v="BETHD - BET HARTSDALE TERMINAL"/>
    <m/>
    <n v="35"/>
    <n v="0"/>
    <m/>
    <m/>
    <m/>
    <m/>
    <s v="Stine, Carlton"/>
    <s v="Bassani, Joel D."/>
    <s v="N/A"/>
    <m/>
    <n v="1"/>
    <n v="30369"/>
    <m/>
    <s v="Guest, ProSight"/>
    <s v="Independent"/>
    <s v="Aqua"/>
    <d v="2018-08-06T00:00:00"/>
    <m/>
  </r>
  <r>
    <x v="1836"/>
    <s v="Item"/>
    <s v="Open"/>
    <x v="0"/>
    <s v="BETHD00M2202"/>
    <s v="Maintenance Framework"/>
    <n v="1938079"/>
    <s v="Roknich, Hunter"/>
    <s v="West"/>
    <s v="6. Operational"/>
    <s v="Defined"/>
    <x v="5"/>
    <n v="1890"/>
    <m/>
    <n v="50000"/>
    <n v="1890"/>
    <n v="1890"/>
    <n v="0"/>
    <s v="Green"/>
    <m/>
    <m/>
    <m/>
    <n v="1890"/>
    <m/>
    <m/>
    <n v="285000"/>
    <m/>
    <m/>
    <n v="285000"/>
    <s v="Phase"/>
    <n v="285000"/>
    <n v="249525"/>
    <n v="50000"/>
    <n v="299525"/>
    <s v="No"/>
    <s v="Green"/>
    <d v="2022-02-01T00:00:00"/>
    <d v="2022-01-11T00:00:00"/>
    <d v="2022-01-11T00:00:00"/>
    <d v="2022-01-03T00:00:00"/>
    <d v="2022-06-10T00:00:00"/>
    <m/>
    <m/>
    <n v="1890"/>
    <m/>
    <m/>
    <m/>
    <m/>
    <m/>
    <m/>
    <m/>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x v="2"/>
    <s v="Pipelines and Terminals"/>
    <s v="Integrity"/>
    <m/>
    <s v="E. Chicago Terminals"/>
    <s v="BETHD - BET HARTSDALE TERMINAL"/>
    <m/>
    <n v="1890"/>
    <n v="0"/>
    <m/>
    <m/>
    <n v="247635"/>
    <m/>
    <s v="Stine, Carlton"/>
    <s v="Stine, Carlton"/>
    <m/>
    <m/>
    <n v="1"/>
    <n v="41272"/>
    <m/>
    <s v="Administrator, System"/>
    <s v="Independent"/>
    <s v="Aqua"/>
    <d v="2021-08-09T00:00:00"/>
    <s v="Int - Tanks"/>
  </r>
  <r>
    <x v="1837"/>
    <s v="Item"/>
    <s v="Open"/>
    <x v="0"/>
    <s v="BETHD00M2303"/>
    <s v="Exempt"/>
    <n v="2094866"/>
    <s v="Gardner, Travis"/>
    <s v="West"/>
    <s v="3. Active"/>
    <s v="Drawdown"/>
    <x v="2"/>
    <m/>
    <n v="18000"/>
    <m/>
    <n v="18000"/>
    <n v="18000"/>
    <n v="0"/>
    <s v="Green"/>
    <m/>
    <n v="20429"/>
    <n v="20429"/>
    <n v="-2429"/>
    <m/>
    <m/>
    <n v="20429"/>
    <m/>
    <m/>
    <n v="20429"/>
    <s v="Full"/>
    <n v="20429"/>
    <m/>
    <n v="18000"/>
    <n v="18000"/>
    <s v="No"/>
    <s v="Green"/>
    <d v="2023-07-01T00:00:00"/>
    <d v="2023-03-17T00:00:00"/>
    <d v="2023-03-17T00:00:00"/>
    <d v="2023-05-31T00:00:00"/>
    <d v="2023-05-31T00:00:00"/>
    <m/>
    <m/>
    <m/>
    <m/>
    <m/>
    <m/>
    <n v="18000"/>
    <n v="18000"/>
    <n v="-18000"/>
    <s v="Red"/>
    <m/>
    <s v="Contractor/Vendor Issue"/>
    <m/>
    <m/>
    <n v="18000"/>
    <m/>
    <m/>
    <m/>
    <m/>
    <m/>
    <m/>
    <s v="4/20/2023 - moved forecast to July.  new light material is on back order.  4/4/2023 - emergent project PO issued to Meade."/>
    <d v="2023-04-20T00:00:00"/>
    <s v="Griest, Barbara"/>
    <m/>
    <x v="2"/>
    <s v="Pipelines and Terminals"/>
    <s v="Operating Infrastructure"/>
    <m/>
    <s v="E. Chicago Terminals"/>
    <s v="BETHD - BET HARTSDALE TERMINAL"/>
    <m/>
    <m/>
    <n v="0"/>
    <n v="18000"/>
    <m/>
    <m/>
    <m/>
    <s v="Gardner, Travis"/>
    <s v="Gardner, Travis W."/>
    <m/>
    <m/>
    <n v="1"/>
    <n v="46762"/>
    <m/>
    <s v="Gardner, Travis"/>
    <s v="Independent"/>
    <s v="Aqua"/>
    <d v="2023-03-13T00:00:00"/>
    <m/>
  </r>
  <r>
    <x v="1838"/>
    <s v="Item"/>
    <s v="Candidate"/>
    <x v="0"/>
    <m/>
    <s v="Exempt"/>
    <m/>
    <s v="Grinder, Mark"/>
    <s v="West"/>
    <s v="2. Pending AFE"/>
    <m/>
    <x v="29"/>
    <m/>
    <n v="8000"/>
    <m/>
    <n v="8000"/>
    <n v="8000"/>
    <n v="0"/>
    <s v="Green"/>
    <n v="8000"/>
    <m/>
    <n v="8000"/>
    <n v="0"/>
    <m/>
    <m/>
    <m/>
    <m/>
    <m/>
    <m/>
    <m/>
    <m/>
    <m/>
    <n v="8000"/>
    <n v="8000"/>
    <s v="No"/>
    <s v="Green"/>
    <d v="2023-09-01T00:00:00"/>
    <m/>
    <m/>
    <m/>
    <d v="2023-09-30T00:00:00"/>
    <m/>
    <m/>
    <m/>
    <m/>
    <m/>
    <m/>
    <m/>
    <m/>
    <m/>
    <m/>
    <m/>
    <m/>
    <m/>
    <m/>
    <m/>
    <m/>
    <n v="8000"/>
    <m/>
    <m/>
    <m/>
    <m/>
    <s v="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4-27T00:00:00"/>
    <m/>
    <m/>
    <x v="2"/>
    <s v="Pipelines and Terminals"/>
    <s v="Operating Infrastructure"/>
    <m/>
    <s v="E. Chicago Terminals"/>
    <s v="HC - HARTSDALE JCT TO ENBRIDGE"/>
    <m/>
    <m/>
    <n v="0"/>
    <n v="8000"/>
    <m/>
    <m/>
    <m/>
    <s v="Forsey, Frank"/>
    <m/>
    <m/>
    <m/>
    <n v="1"/>
    <n v="41497"/>
    <m/>
    <s v="Guest, ProSight"/>
    <s v="Independent"/>
    <s v="Aqua"/>
    <d v="2021-08-18T00:00:00"/>
    <s v="Other Programs"/>
  </r>
  <r>
    <x v="1839"/>
    <s v="Item"/>
    <s v="Open"/>
    <x v="1"/>
    <s v="HD156KGE2101"/>
    <s v="Exempt"/>
    <n v="1784270"/>
    <s v="Smith, Kyle"/>
    <s v="West"/>
    <s v="7. Closed"/>
    <s v="Defined"/>
    <x v="10"/>
    <n v="-45560"/>
    <m/>
    <m/>
    <n v="-45560"/>
    <n v="-45560"/>
    <n v="0"/>
    <s v="Green"/>
    <m/>
    <m/>
    <m/>
    <n v="-45560"/>
    <m/>
    <m/>
    <n v="85314"/>
    <m/>
    <m/>
    <n v="85314"/>
    <s v="Full"/>
    <n v="85314"/>
    <n v="163013"/>
    <m/>
    <n v="163013"/>
    <s v="No"/>
    <s v="Green"/>
    <d v="2021-02-01T00:00:00"/>
    <d v="2020-12-29T00:00:00"/>
    <d v="2020-12-29T00:00:00"/>
    <d v="2021-12-31T00:00:00"/>
    <d v="2021-05-20T00:00:00"/>
    <m/>
    <m/>
    <n v="-45560"/>
    <m/>
    <m/>
    <m/>
    <m/>
    <m/>
    <m/>
    <m/>
    <m/>
    <m/>
    <m/>
    <m/>
    <m/>
    <m/>
    <m/>
    <m/>
    <m/>
    <m/>
    <m/>
    <s v="2/3/2023 - Variance is J. Williamson accrual reversal.  Accrual is no longer needed.  12/23/22 - PO and WO closed - ready to be closed by accounting._x000d__x000a__x000d__x000a__x000d__x000a_6/1/21 Work has been completed"/>
    <d v="2023-02-03T00:00:00"/>
    <s v="Hill, Elizabeth"/>
    <m/>
    <x v="2"/>
    <s v="Pipelines and Terminals"/>
    <s v="Pipeline Integrity"/>
    <m/>
    <s v="E. Chicago Terminals"/>
    <s v="HD156KG - HARTSDALE TO LAKE GEORGE"/>
    <m/>
    <n v="-45560"/>
    <n v="0"/>
    <m/>
    <m/>
    <n v="-45560"/>
    <m/>
    <s v="Bartal, Nick"/>
    <s v="Bassani, Joel D."/>
    <m/>
    <m/>
    <n v="1"/>
    <n v="37022"/>
    <m/>
    <s v="Administrator, System"/>
    <s v="JDE Child"/>
    <s v="Burnt Orange"/>
    <d v="2020-07-13T00:00:00"/>
    <s v="Int - Assessments"/>
  </r>
  <r>
    <x v="1840"/>
    <s v="Item"/>
    <s v="Open"/>
    <x v="0"/>
    <s v="HH760OTM2201"/>
    <s v="Maintenance Framework"/>
    <n v="1989884"/>
    <s v="Scott, Cory"/>
    <s v="West"/>
    <s v="7. Closed"/>
    <s v="Defined"/>
    <x v="7"/>
    <n v="100"/>
    <m/>
    <m/>
    <n v="100"/>
    <n v="100"/>
    <n v="0"/>
    <s v="Green"/>
    <m/>
    <m/>
    <m/>
    <n v="100"/>
    <m/>
    <m/>
    <n v="539000"/>
    <m/>
    <n v="78000"/>
    <n v="617000"/>
    <s v="Supplemental"/>
    <n v="617000"/>
    <n v="629781"/>
    <m/>
    <n v="629781"/>
    <s v="No"/>
    <s v="Green"/>
    <d v="2022-06-01T00:00:00"/>
    <d v="2022-06-24T00:00:00"/>
    <d v="2022-06-24T00:00:00"/>
    <d v="2022-08-01T00:00:00"/>
    <d v="2022-09-30T00:00:00"/>
    <m/>
    <m/>
    <m/>
    <m/>
    <n v="100"/>
    <m/>
    <m/>
    <m/>
    <m/>
    <m/>
    <m/>
    <m/>
    <m/>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x v="2"/>
    <s v="Pipelines and Terminals"/>
    <s v="Integrity"/>
    <m/>
    <s v="Eastern Iowa"/>
    <s v="HH760OT - HARPER STA TO OTTUMWA STA"/>
    <m/>
    <n v="100"/>
    <n v="0"/>
    <m/>
    <m/>
    <n v="629681"/>
    <m/>
    <s v="Bartal, Nick"/>
    <s v="Smith, Todd W."/>
    <m/>
    <m/>
    <n v="1"/>
    <n v="41013"/>
    <m/>
    <s v="Administrator, System"/>
    <s v="Independent"/>
    <s v="Aqua"/>
    <d v="2021-08-04T00:00:00"/>
    <s v="Int- Planned Digs"/>
  </r>
  <r>
    <x v="1841"/>
    <s v="Item"/>
    <s v="Open"/>
    <x v="0"/>
    <s v="HT160DQM2302"/>
    <s v="Exempt"/>
    <n v="2096481"/>
    <s v="Gabriel, Jeff"/>
    <s v="West"/>
    <s v="6. Operational"/>
    <s v="Defined"/>
    <x v="6"/>
    <n v="26061"/>
    <m/>
    <m/>
    <n v="26060.880000000001"/>
    <n v="27924"/>
    <n v="-1863"/>
    <s v="Yellow"/>
    <n v="13500"/>
    <m/>
    <n v="13500"/>
    <n v="12561"/>
    <m/>
    <m/>
    <n v="56845"/>
    <m/>
    <m/>
    <n v="56845"/>
    <s v="Full"/>
    <n v="56845"/>
    <n v="26061"/>
    <m/>
    <n v="26061"/>
    <s v="No"/>
    <s v="Green"/>
    <d v="2023-03-01T00:00:00"/>
    <d v="2023-03-22T00:00:00"/>
    <d v="2023-03-22T00:00:00"/>
    <d v="2023-07-30T00:00:00"/>
    <d v="2023-04-30T00:00:00"/>
    <m/>
    <m/>
    <m/>
    <m/>
    <n v="3924.3"/>
    <n v="22136.58"/>
    <n v="24000"/>
    <n v="24000"/>
    <n v="-1863"/>
    <s v="Yellow"/>
    <m/>
    <s v="Forecasting"/>
    <m/>
    <m/>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x v="2"/>
    <s v="Pipelines and Terminals"/>
    <s v="Integrity"/>
    <m/>
    <s v="Central-Illinois"/>
    <s v="HT160DQ - HARRISTOWN JCT TO DEWITT"/>
    <m/>
    <n v="3924"/>
    <n v="22137"/>
    <m/>
    <m/>
    <m/>
    <m/>
    <s v="Geib, Rob"/>
    <s v="Geib, Robert"/>
    <m/>
    <m/>
    <n v="1"/>
    <n v="44167"/>
    <m/>
    <s v="Guest, ProSight"/>
    <s v="Independent"/>
    <s v="Aqua"/>
    <d v="2022-07-18T00:00:00"/>
    <s v="Int - Planned Corr &amp; FI"/>
  </r>
  <r>
    <x v="1842"/>
    <s v="Item"/>
    <s v="Open"/>
    <x v="0"/>
    <s v="BDLHN00M2201"/>
    <s v="Maintenance Framework"/>
    <n v="1939420"/>
    <s v="Fink, Ryan"/>
    <s v="West"/>
    <s v="3. Active"/>
    <s v="Defined"/>
    <x v="29"/>
    <n v="4178"/>
    <n v="82000"/>
    <m/>
    <n v="86178.1"/>
    <n v="85991"/>
    <n v="187"/>
    <s v="Yellow"/>
    <n v="89000"/>
    <m/>
    <n v="89000"/>
    <n v="-2822"/>
    <m/>
    <m/>
    <n v="57000"/>
    <m/>
    <m/>
    <n v="57000"/>
    <s v="Phase"/>
    <n v="57000"/>
    <n v="44385"/>
    <n v="82000"/>
    <n v="126385"/>
    <s v="No"/>
    <s v="Green"/>
    <d v="2022-02-01T00:00:00"/>
    <d v="2022-01-24T00:00:00"/>
    <d v="2022-01-24T00:00:00"/>
    <d v="2022-06-30T00:00:00"/>
    <d v="2023-10-20T00:00:00"/>
    <m/>
    <m/>
    <n v="39027.61"/>
    <n v="-35865.97"/>
    <n v="829.35"/>
    <n v="187.11"/>
    <m/>
    <m/>
    <n v="187"/>
    <s v="Red"/>
    <m/>
    <m/>
    <m/>
    <m/>
    <m/>
    <n v="12000"/>
    <n v="24000"/>
    <n v="46000"/>
    <m/>
    <m/>
    <m/>
    <s v="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5-02T00:00:00"/>
    <s v="Hill, Elizabeth"/>
    <m/>
    <x v="2"/>
    <s v="Pipelines and Terminals"/>
    <s v="Operating Infrastructure"/>
    <m/>
    <s v="Huntington"/>
    <s v="BDLHN - HUNTINGTON - BDL"/>
    <m/>
    <n v="3991"/>
    <n v="187"/>
    <n v="36000"/>
    <n v="46000"/>
    <n v="40207"/>
    <m/>
    <s v="Forsey, Frank"/>
    <s v="Wernsman, Jason T."/>
    <m/>
    <m/>
    <n v="1"/>
    <n v="34030"/>
    <m/>
    <s v="Guest, ProSight"/>
    <s v="Independent"/>
    <s v="Aqua"/>
    <d v="2019-08-15T00:00:00"/>
    <s v="Other Programs"/>
  </r>
  <r>
    <x v="1843"/>
    <s v="Item"/>
    <s v="Open"/>
    <x v="0"/>
    <s v="BDLHN00M2202"/>
    <s v="Maintenance Framework"/>
    <n v="1957432"/>
    <s v="Smith, Kyle"/>
    <s v="West"/>
    <s v="6. Operational"/>
    <s v="Defined"/>
    <x v="31"/>
    <n v="1750"/>
    <m/>
    <m/>
    <n v="1749.72"/>
    <n v="1750"/>
    <n v="0"/>
    <s v="Green"/>
    <m/>
    <m/>
    <m/>
    <n v="1750"/>
    <m/>
    <m/>
    <n v="45000"/>
    <m/>
    <n v="8749"/>
    <n v="53749"/>
    <s v="Supplemental"/>
    <n v="53749"/>
    <n v="53569"/>
    <m/>
    <n v="53569"/>
    <s v="No"/>
    <s v="Green"/>
    <d v="2022-10-01T00:00:00"/>
    <d v="2022-03-29T00:00:00"/>
    <d v="2022-03-29T00:00:00"/>
    <d v="2022-06-30T00:00:00"/>
    <d v="2022-12-31T00:00:00"/>
    <m/>
    <m/>
    <n v="1929.72"/>
    <n v="-180"/>
    <m/>
    <m/>
    <m/>
    <m/>
    <m/>
    <m/>
    <m/>
    <m/>
    <m/>
    <m/>
    <m/>
    <m/>
    <m/>
    <m/>
    <m/>
    <m/>
    <m/>
    <s v="1/1/23 Work Completed"/>
    <d v="2023-01-03T00:00:00"/>
    <s v="Hill, Elizabeth"/>
    <m/>
    <x v="2"/>
    <s v="Pipelines and Terminals"/>
    <s v="Operating Infrastructure"/>
    <m/>
    <s v="Huntington"/>
    <s v="BDLHN - HUNTINGTON - BDL"/>
    <m/>
    <n v="1750"/>
    <n v="0"/>
    <m/>
    <m/>
    <n v="51820"/>
    <m/>
    <s v="Clark, Chris"/>
    <s v="Clark, Chris B"/>
    <s v="N/A"/>
    <m/>
    <n v="1"/>
    <n v="31392"/>
    <m/>
    <s v="Guest, ProSight"/>
    <s v="Independent"/>
    <s v="Aqua"/>
    <d v="2018-08-29T00:00:00"/>
    <s v="Other Programs"/>
  </r>
  <r>
    <x v="1844"/>
    <s v="Item"/>
    <s v="Candidate"/>
    <x v="0"/>
    <m/>
    <s v="Maintenance Framework"/>
    <m/>
    <s v="Smith, Kyle"/>
    <s v="West"/>
    <s v="5. Deferred"/>
    <m/>
    <x v="2"/>
    <m/>
    <m/>
    <m/>
    <n v="0"/>
    <m/>
    <n v="0"/>
    <s v="Green"/>
    <n v="300000"/>
    <m/>
    <n v="300000"/>
    <n v="-300000"/>
    <m/>
    <m/>
    <m/>
    <m/>
    <m/>
    <m/>
    <m/>
    <m/>
    <m/>
    <n v="300000"/>
    <n v="300000"/>
    <s v="No"/>
    <s v="Green"/>
    <d v="2024-07-01T00:00:00"/>
    <m/>
    <m/>
    <m/>
    <d v="2024-12-31T00:00:00"/>
    <m/>
    <m/>
    <m/>
    <m/>
    <m/>
    <m/>
    <m/>
    <m/>
    <m/>
    <m/>
    <m/>
    <m/>
    <m/>
    <m/>
    <m/>
    <m/>
    <m/>
    <m/>
    <m/>
    <m/>
    <m/>
    <s v="4/5/23 Deferred until 2024"/>
    <d v="2023-04-05T00:00:00"/>
    <m/>
    <m/>
    <x v="2"/>
    <s v="Pipelines and Terminals"/>
    <s v="Operating Infrastructure"/>
    <m/>
    <s v="Huntington"/>
    <s v="BDLHN - HUNTINGTON - BDL"/>
    <m/>
    <m/>
    <n v="0"/>
    <m/>
    <m/>
    <m/>
    <n v="300000"/>
    <s v="Gardner, Travis"/>
    <m/>
    <m/>
    <m/>
    <n v="1"/>
    <n v="45747"/>
    <m/>
    <s v="Gardner, Travis"/>
    <s v="Independent"/>
    <s v="Aqua"/>
    <d v="2022-09-02T00:00:00"/>
    <s v="Other Programs"/>
  </r>
  <r>
    <x v="1845"/>
    <s v="Item"/>
    <s v="Candidate"/>
    <x v="0"/>
    <m/>
    <s v="Exempt"/>
    <m/>
    <s v="Smith, Kyle"/>
    <s v="West"/>
    <s v="2. Pending AFE"/>
    <m/>
    <x v="2"/>
    <m/>
    <n v="50000"/>
    <m/>
    <n v="50000"/>
    <n v="50000"/>
    <n v="0"/>
    <s v="Green"/>
    <n v="50000"/>
    <m/>
    <n v="50000"/>
    <n v="0"/>
    <m/>
    <m/>
    <m/>
    <m/>
    <m/>
    <m/>
    <m/>
    <m/>
    <m/>
    <n v="50000"/>
    <n v="50000"/>
    <s v="No"/>
    <s v="Green"/>
    <d v="2023-10-01T00:00:00"/>
    <m/>
    <m/>
    <m/>
    <d v="2023-07-31T00:00:00"/>
    <m/>
    <m/>
    <m/>
    <m/>
    <m/>
    <m/>
    <m/>
    <m/>
    <m/>
    <m/>
    <m/>
    <m/>
    <m/>
    <m/>
    <m/>
    <m/>
    <m/>
    <n v="50000"/>
    <m/>
    <m/>
    <m/>
    <s v="4/28/23 Stakeholders call complete. Waiting on updates from Travis where to go with this project."/>
    <d v="2023-04-28T00:00:00"/>
    <m/>
    <m/>
    <x v="2"/>
    <s v="Pipelines and Terminals"/>
    <s v="Operating Infrastructure"/>
    <m/>
    <s v="Huntington"/>
    <s v="XB - HUNTINGTON STATION"/>
    <m/>
    <m/>
    <n v="0"/>
    <m/>
    <n v="50000"/>
    <m/>
    <m/>
    <s v="Gardner, Travis"/>
    <m/>
    <m/>
    <m/>
    <n v="1"/>
    <n v="37511"/>
    <m/>
    <s v="Guest, ProSight"/>
    <s v="Independent"/>
    <s v="Aqua"/>
    <d v="2020-08-06T00:00:00"/>
    <s v="Other Programs"/>
  </r>
  <r>
    <x v="1846"/>
    <s v="Item"/>
    <s v="Open"/>
    <x v="0"/>
    <s v="BDLHN00M2104"/>
    <s v="Maintenance Framework"/>
    <n v="1909898"/>
    <s v="Smith, Kyle"/>
    <s v="West"/>
    <s v="6. Operational"/>
    <s v="Unplanned"/>
    <x v="20"/>
    <n v="205"/>
    <n v="-24798"/>
    <m/>
    <n v="-24593.05"/>
    <n v="-34186"/>
    <n v="9593"/>
    <s v="Red"/>
    <m/>
    <m/>
    <m/>
    <n v="-24593"/>
    <m/>
    <m/>
    <n v="180000"/>
    <m/>
    <n v="227000"/>
    <n v="407000"/>
    <s v="Supplemental"/>
    <n v="825000"/>
    <n v="847797"/>
    <n v="-24798"/>
    <n v="822999"/>
    <s v="No"/>
    <s v="Green"/>
    <d v="2021-11-01T00:00:00"/>
    <d v="2021-11-18T00:00:00"/>
    <d v="2021-11-18T00:00:00"/>
    <d v="2021-12-31T00:00:00"/>
    <d v="2022-10-31T00:00:00"/>
    <m/>
    <m/>
    <n v="611.98"/>
    <n v="-10000"/>
    <n v="0"/>
    <n v="9592.9699999999993"/>
    <m/>
    <m/>
    <n v="9593"/>
    <s v="Red"/>
    <m/>
    <m/>
    <m/>
    <n v="-24798"/>
    <m/>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x v="2"/>
    <s v="Pipelines and Terminals"/>
    <s v="Operating Infrastructure"/>
    <m/>
    <s v="Huntington"/>
    <s v="BDLHN - HUNTINGTON - BDL"/>
    <m/>
    <n v="-9388"/>
    <n v="-15205"/>
    <m/>
    <m/>
    <n v="717964"/>
    <m/>
    <s v="Posipanko, Dan"/>
    <s v="Wernsman, Jason T."/>
    <m/>
    <m/>
    <n v="1"/>
    <n v="42401"/>
    <m/>
    <s v="Guest, ProSight"/>
    <s v="Independent"/>
    <s v="Aqua"/>
    <d v="2021-11-02T00:00:00"/>
    <s v="Other Programs"/>
  </r>
  <r>
    <x v="1847"/>
    <s v="Item"/>
    <s v="Open"/>
    <x v="1"/>
    <s v="XB00000E2202"/>
    <s v="Exempt"/>
    <n v="1955407"/>
    <s v="Roth, Aaron"/>
    <s v="West"/>
    <s v="7. Closed"/>
    <s v="Defined"/>
    <x v="28"/>
    <n v="2610"/>
    <m/>
    <m/>
    <n v="2609.5"/>
    <n v="2610"/>
    <n v="0"/>
    <s v="Green"/>
    <m/>
    <m/>
    <m/>
    <n v="2610"/>
    <m/>
    <m/>
    <n v="13000"/>
    <m/>
    <m/>
    <n v="13000"/>
    <s v="Full"/>
    <n v="13000"/>
    <n v="11025"/>
    <m/>
    <n v="11025"/>
    <s v="No"/>
    <s v="Green"/>
    <d v="2022-03-01T00:00:00"/>
    <d v="2022-03-07T00:00:00"/>
    <d v="2022-03-07T00:00:00"/>
    <d v="2022-08-01T00:00:00"/>
    <d v="2022-03-30T00:00:00"/>
    <m/>
    <m/>
    <n v="2609.5"/>
    <m/>
    <m/>
    <m/>
    <m/>
    <m/>
    <m/>
    <m/>
    <m/>
    <m/>
    <m/>
    <m/>
    <m/>
    <m/>
    <m/>
    <m/>
    <m/>
    <m/>
    <m/>
    <s v="12/22/22 - PO and WO closed - ready to be closed by accounting._x000d__x000a__x000d__x000a__x000d__x000a_3.31.22 - done, awaiting invoices"/>
    <d v="2022-12-22T00:00:00"/>
    <m/>
    <m/>
    <x v="2"/>
    <s v="Pipelines and Terminals"/>
    <s v="Station/Terminal"/>
    <m/>
    <s v="Huntington"/>
    <s v="XB - HUNTINGTON STATION"/>
    <m/>
    <n v="2610"/>
    <n v="0"/>
    <m/>
    <m/>
    <n v="8416"/>
    <m/>
    <s v="Spari, Markella"/>
    <s v="Spari, Markella"/>
    <m/>
    <m/>
    <n v="1"/>
    <n v="41560"/>
    <m/>
    <s v="Administrator, System"/>
    <s v="Independent"/>
    <s v="Aqua"/>
    <d v="2021-08-19T00:00:00"/>
    <s v="Other Programs"/>
  </r>
  <r>
    <x v="1848"/>
    <s v="Item"/>
    <s v="Open"/>
    <x v="0"/>
    <m/>
    <s v="Exempt"/>
    <m/>
    <s v="Smith, Kyle"/>
    <s v="West"/>
    <s v="2. Pending AFE"/>
    <s v="Defined"/>
    <x v="2"/>
    <m/>
    <n v="70000"/>
    <m/>
    <n v="70000"/>
    <n v="70000"/>
    <n v="0"/>
    <s v="Green"/>
    <n v="70000"/>
    <m/>
    <n v="70000"/>
    <n v="0"/>
    <m/>
    <m/>
    <n v="34260"/>
    <m/>
    <m/>
    <m/>
    <s v="Full"/>
    <n v="34260"/>
    <m/>
    <n v="70000"/>
    <n v="70000"/>
    <s v="No"/>
    <s v="Green"/>
    <d v="2023-08-01T00:00:00"/>
    <m/>
    <m/>
    <d v="2023-08-30T00:00:00"/>
    <d v="2023-05-31T00:00:00"/>
    <m/>
    <m/>
    <m/>
    <m/>
    <m/>
    <m/>
    <m/>
    <m/>
    <m/>
    <m/>
    <m/>
    <m/>
    <m/>
    <m/>
    <m/>
    <n v="70000"/>
    <m/>
    <m/>
    <m/>
    <m/>
    <m/>
    <s v="4/28/23 Bid event complete waiting on blacktop quotes to compare requested by Mike R."/>
    <d v="2023-04-28T00:00:00"/>
    <s v="Hill, Elizabeth"/>
    <m/>
    <x v="2"/>
    <s v="Pipelines and Terminals"/>
    <s v="Operating Infrastructure"/>
    <m/>
    <s v="Huntington"/>
    <s v="XB - HUNTINGTON STATION"/>
    <m/>
    <m/>
    <n v="0"/>
    <n v="70000"/>
    <m/>
    <m/>
    <m/>
    <s v="Gardner, Travis"/>
    <s v="Gardner, Travis W."/>
    <m/>
    <m/>
    <n v="1"/>
    <n v="42474"/>
    <m/>
    <s v="Guest, ProSight"/>
    <s v="Independent"/>
    <s v="Aqua"/>
    <d v="2021-11-18T00:00:00"/>
    <s v="Other Programs"/>
  </r>
  <r>
    <x v="1849"/>
    <s v="Item"/>
    <s v="Open"/>
    <x v="0"/>
    <s v="XB00000M2301"/>
    <s v="Maintenance Framework"/>
    <n v="2096559"/>
    <s v="Smith, Kyle"/>
    <s v="West"/>
    <s v="3. Active"/>
    <s v="Defined"/>
    <x v="28"/>
    <m/>
    <n v="54000"/>
    <m/>
    <n v="54000"/>
    <n v="54000"/>
    <n v="0"/>
    <s v="Green"/>
    <n v="54000"/>
    <m/>
    <n v="54000"/>
    <n v="0"/>
    <m/>
    <m/>
    <n v="19703"/>
    <m/>
    <m/>
    <n v="19703"/>
    <s v="Phase"/>
    <n v="19703"/>
    <m/>
    <n v="54000"/>
    <n v="54000"/>
    <s v="No"/>
    <s v="Green"/>
    <d v="2023-05-01T00:00:00"/>
    <d v="2023-03-30T00:00:00"/>
    <d v="2023-03-30T00:00:00"/>
    <d v="2023-07-30T00:00:00"/>
    <d v="2023-08-31T00:00:00"/>
    <m/>
    <m/>
    <m/>
    <m/>
    <m/>
    <m/>
    <m/>
    <m/>
    <m/>
    <m/>
    <m/>
    <m/>
    <n v="5000"/>
    <m/>
    <n v="40000"/>
    <n v="9000"/>
    <m/>
    <m/>
    <m/>
    <m/>
    <m/>
    <s v="4/28/23 Waiting on final engineering"/>
    <d v="2023-04-28T00:00:00"/>
    <s v="Hill, Elizabeth"/>
    <m/>
    <x v="2"/>
    <s v="Pipelines and Terminals"/>
    <s v="Operating Infrastructure"/>
    <m/>
    <s v="Huntington"/>
    <s v="XB - HUNTINGTON STATION"/>
    <m/>
    <m/>
    <n v="5000"/>
    <n v="49000"/>
    <m/>
    <m/>
    <m/>
    <s v="Clark, Dave"/>
    <s v="Spari, Markella"/>
    <m/>
    <m/>
    <n v="1"/>
    <n v="43167"/>
    <m/>
    <s v="Gardner, Travis"/>
    <s v="Independent"/>
    <s v="Aqua"/>
    <d v="2022-03-14T00:00:00"/>
    <s v="Other Programs"/>
  </r>
  <r>
    <x v="1850"/>
    <s v="Item"/>
    <s v="Open"/>
    <x v="0"/>
    <s v="XB00000M2201"/>
    <s v="Maintenance Framework"/>
    <n v="1946227"/>
    <s v="Fink, Ryan"/>
    <s v="West"/>
    <s v="3. Active"/>
    <s v="Defined"/>
    <x v="29"/>
    <n v="1228"/>
    <n v="171000"/>
    <m/>
    <n v="172227.72"/>
    <n v="172104"/>
    <n v="124"/>
    <s v="Yellow"/>
    <n v="172000"/>
    <m/>
    <n v="172000"/>
    <n v="228"/>
    <m/>
    <m/>
    <n v="46000"/>
    <m/>
    <m/>
    <n v="46000"/>
    <s v="Phase"/>
    <n v="46000"/>
    <n v="26144"/>
    <n v="171000"/>
    <n v="197144"/>
    <s v="No"/>
    <s v="Green"/>
    <d v="2022-02-01T00:00:00"/>
    <d v="2022-02-07T00:00:00"/>
    <d v="2022-02-07T00:00:00"/>
    <d v="2022-05-01T00:00:00"/>
    <d v="2023-08-31T00:00:00"/>
    <m/>
    <m/>
    <n v="489.24"/>
    <n v="118.76"/>
    <n v="495.52"/>
    <n v="124.2"/>
    <m/>
    <m/>
    <n v="124"/>
    <s v="Red"/>
    <m/>
    <m/>
    <m/>
    <m/>
    <n v="3000"/>
    <n v="6000"/>
    <n v="151000"/>
    <n v="11000"/>
    <m/>
    <m/>
    <m/>
    <s v="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5-02T00:00:00"/>
    <s v="Hill, Elizabeth"/>
    <m/>
    <x v="2"/>
    <s v="Pipelines and Terminals"/>
    <s v="Operating Infrastructure"/>
    <m/>
    <s v="Huntington"/>
    <s v="XB - HUNTINGTON STATION"/>
    <m/>
    <n v="1104"/>
    <n v="124"/>
    <n v="160000"/>
    <n v="11000"/>
    <n v="24916"/>
    <m/>
    <s v="Forsey, Frank"/>
    <s v="Wernsman, Jason T."/>
    <m/>
    <m/>
    <n v="1"/>
    <n v="34867"/>
    <m/>
    <s v="Guest, ProSight"/>
    <s v="Independent"/>
    <s v="Aqua"/>
    <d v="2019-08-30T00:00:00"/>
    <s v="Other Programs"/>
  </r>
  <r>
    <x v="1851"/>
    <s v="Item"/>
    <s v="Open"/>
    <x v="0"/>
    <s v="XB00000M2204"/>
    <s v="Maintenance Framework"/>
    <n v="2036560"/>
    <s v="Smith, Kyle"/>
    <s v="West"/>
    <s v="6. Operational"/>
    <s v="Drawdown"/>
    <x v="2"/>
    <n v="38832"/>
    <n v="2000"/>
    <m/>
    <n v="40831.99"/>
    <n v="45627"/>
    <n v="-4795"/>
    <s v="Red"/>
    <n v="45000"/>
    <m/>
    <n v="45000"/>
    <n v="-4168"/>
    <m/>
    <m/>
    <n v="80000"/>
    <m/>
    <m/>
    <n v="80000"/>
    <s v="Full"/>
    <n v="80000"/>
    <n v="72776"/>
    <n v="2000"/>
    <n v="74776"/>
    <s v="No"/>
    <s v="Green"/>
    <d v="2022-11-01T00:00:00"/>
    <d v="2022-10-10T00:00:00"/>
    <d v="2022-10-10T00:00:00"/>
    <d v="2023-05-15T00:00:00"/>
    <d v="2023-04-30T00:00:00"/>
    <m/>
    <m/>
    <n v="153.72999999999999"/>
    <n v="159.4"/>
    <n v="314.08"/>
    <n v="38204.78"/>
    <m/>
    <m/>
    <n v="38205"/>
    <s v="Red"/>
    <m/>
    <s v="WorkAhead of Schedule"/>
    <n v="2000"/>
    <m/>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x v="2"/>
    <s v="Pipelines and Terminals"/>
    <s v="Operating Infrastructure"/>
    <m/>
    <s v="Huntington"/>
    <s v="XB - HUNTINGTON STATION"/>
    <m/>
    <n v="627"/>
    <n v="40205"/>
    <m/>
    <m/>
    <n v="33944"/>
    <m/>
    <s v="Gardner, Travis"/>
    <s v="Spitz, Nicholas P."/>
    <m/>
    <m/>
    <n v="1"/>
    <n v="45931"/>
    <m/>
    <s v="Gardner, Travis"/>
    <s v="Independent"/>
    <s v="Aqua"/>
    <d v="2022-09-29T00:00:00"/>
    <s v="Other Programs"/>
  </r>
  <r>
    <x v="1852"/>
    <s v="Item"/>
    <s v="Open"/>
    <x v="0"/>
    <s v="XB00000M2101"/>
    <s v="Exempt"/>
    <n v="1838242"/>
    <s v="Smith, Kyle"/>
    <s v="West"/>
    <s v="6. Operational"/>
    <s v="Unplanned"/>
    <x v="5"/>
    <n v="672"/>
    <m/>
    <m/>
    <n v="671.9"/>
    <n v="672"/>
    <n v="0"/>
    <s v="Green"/>
    <m/>
    <m/>
    <m/>
    <n v="672"/>
    <m/>
    <m/>
    <n v="40000"/>
    <m/>
    <n v="14000"/>
    <n v="65000"/>
    <s v="Supplemental"/>
    <n v="65000"/>
    <n v="63326"/>
    <m/>
    <n v="63326"/>
    <s v="No"/>
    <s v="Green"/>
    <d v="2021-05-01T00:00:00"/>
    <d v="2021-04-23T00:00:00"/>
    <d v="2021-04-23T00:00:00"/>
    <d v="2021-05-30T00:00:00"/>
    <d v="2022-11-30T00:00:00"/>
    <m/>
    <m/>
    <m/>
    <m/>
    <n v="671.9"/>
    <m/>
    <m/>
    <m/>
    <m/>
    <m/>
    <m/>
    <m/>
    <m/>
    <m/>
    <m/>
    <m/>
    <m/>
    <m/>
    <m/>
    <m/>
    <m/>
    <s v="12/1/22 Tech has parts and says job is completed as far as he can until they can get the time to install the boards. No additional cost to hit this project."/>
    <d v="2022-12-01T00:00:00"/>
    <s v="Hill, Elizabeth"/>
    <m/>
    <x v="2"/>
    <s v="Pipelines and Terminals"/>
    <s v="Integrity"/>
    <m/>
    <s v="Huntington"/>
    <s v="XB - HUNTINGTON STATION"/>
    <m/>
    <n v="672"/>
    <n v="0"/>
    <m/>
    <m/>
    <n v="9527"/>
    <m/>
    <s v="Stine, Carlton"/>
    <s v="Clark, David"/>
    <m/>
    <m/>
    <n v="1"/>
    <n v="24281"/>
    <m/>
    <s v="Administrator, System"/>
    <s v="Independent"/>
    <s v="Aqua"/>
    <d v="2017-07-21T00:00:00"/>
    <s v="Int - Tanks"/>
  </r>
  <r>
    <x v="1853"/>
    <s v="Item"/>
    <s v="Open"/>
    <x v="1"/>
    <s v="IC822CPE2101"/>
    <s v="Exempt"/>
    <n v="1801895"/>
    <s v="Bost, Jason"/>
    <s v="West"/>
    <s v="6. Operational"/>
    <s v="Defined"/>
    <x v="10"/>
    <n v="289"/>
    <n v="7999"/>
    <m/>
    <n v="8287.5"/>
    <n v="8288"/>
    <n v="0"/>
    <s v="Green"/>
    <n v="18893"/>
    <m/>
    <n v="18893"/>
    <n v="-10606"/>
    <m/>
    <m/>
    <n v="75567"/>
    <m/>
    <m/>
    <n v="75567"/>
    <s v="Full"/>
    <n v="75567"/>
    <n v="25169"/>
    <n v="7999"/>
    <n v="33168"/>
    <s v="No"/>
    <s v="Green"/>
    <d v="2022-11-01T00:00:00"/>
    <d v="2021-01-28T00:00:00"/>
    <d v="2021-01-28T00:00:00"/>
    <d v="2021-12-31T00:00:00"/>
    <d v="2023-02-23T00:00:00"/>
    <m/>
    <m/>
    <n v="0"/>
    <n v="0"/>
    <n v="288.5"/>
    <m/>
    <m/>
    <m/>
    <m/>
    <m/>
    <m/>
    <m/>
    <n v="7998"/>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x v="2"/>
    <s v="Pipelines and Terminals"/>
    <s v="Pipeline Integrity"/>
    <m/>
    <s v="Coraopolis"/>
    <s v="IC822CP - CORAOPOLIS JCT TO CORAOPOLIS"/>
    <m/>
    <n v="289"/>
    <n v="7998"/>
    <m/>
    <n v="1"/>
    <n v="24880"/>
    <m/>
    <s v="Bartal, Nick"/>
    <s v="Bartal, Nick"/>
    <m/>
    <m/>
    <n v="1"/>
    <n v="37023"/>
    <m/>
    <s v="Administrator, System"/>
    <s v="Child (Major Project)"/>
    <s v="Olive"/>
    <d v="2020-07-13T00:00:00"/>
    <s v="Int - Assessments"/>
  </r>
  <r>
    <x v="1854"/>
    <s v="Item"/>
    <s v="Open"/>
    <x v="0"/>
    <s v="IM760UGM2303"/>
    <s v="Maintenance Framework"/>
    <n v="2076516"/>
    <s v="Scott, Cory"/>
    <s v="West"/>
    <s v="6. Operational"/>
    <s v="Defined"/>
    <x v="7"/>
    <n v="89906"/>
    <n v="4000"/>
    <m/>
    <n v="93905.61"/>
    <n v="86034"/>
    <n v="7872"/>
    <s v="Yellow"/>
    <m/>
    <m/>
    <m/>
    <n v="93906"/>
    <m/>
    <m/>
    <n v="85474"/>
    <m/>
    <m/>
    <n v="85474"/>
    <s v="Full"/>
    <n v="85474"/>
    <n v="89906"/>
    <n v="4000"/>
    <n v="93906"/>
    <s v="No"/>
    <s v="Green"/>
    <d v="2023-03-01T00:00:00"/>
    <d v="2023-01-26T00:00:00"/>
    <d v="2023-01-26T00:00:00"/>
    <d v="2023-03-11T00:00:00"/>
    <d v="2023-03-17T00:00:00"/>
    <m/>
    <m/>
    <m/>
    <m/>
    <n v="86034.04"/>
    <n v="3871.57"/>
    <m/>
    <m/>
    <n v="3872"/>
    <s v="Red"/>
    <m/>
    <m/>
    <n v="4000"/>
    <m/>
    <m/>
    <m/>
    <m/>
    <m/>
    <m/>
    <m/>
    <m/>
    <s v="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5-08T00:00:00"/>
    <s v="Hill, Elizabeth"/>
    <m/>
    <x v="2"/>
    <s v="Pipelines and Terminals"/>
    <s v="Integrity"/>
    <m/>
    <s v="Sugar Creek"/>
    <s v="IM760UG - MILAN STA TO SUGAR CREEK TERM"/>
    <m/>
    <n v="86034"/>
    <n v="7872"/>
    <m/>
    <m/>
    <m/>
    <m/>
    <s v="Bartal, Nick"/>
    <s v="Smith, Todd W."/>
    <m/>
    <m/>
    <n v="1"/>
    <n v="46461"/>
    <m/>
    <s v="Guest, ProSight"/>
    <s v="Independent"/>
    <s v="Aqua"/>
    <d v="2023-01-13T00:00:00"/>
    <s v="Int- Planned Digs"/>
  </r>
  <r>
    <x v="1855"/>
    <s v="Item"/>
    <s v="Open"/>
    <x v="1"/>
    <s v="IM760UGE2301"/>
    <s v="Exempt"/>
    <n v="2085559"/>
    <s v="Scott, Cory"/>
    <s v="West"/>
    <s v="6. Operational"/>
    <m/>
    <x v="9"/>
    <n v="8234"/>
    <m/>
    <m/>
    <n v="8234.08"/>
    <n v="8500"/>
    <n v="-266"/>
    <s v="Yellow"/>
    <n v="7001"/>
    <n v="1350"/>
    <n v="8351"/>
    <n v="-117"/>
    <m/>
    <m/>
    <n v="8177"/>
    <m/>
    <m/>
    <n v="8177"/>
    <s v="Full"/>
    <n v="8177"/>
    <n v="8234"/>
    <m/>
    <n v="8234"/>
    <s v="No"/>
    <s v="Green"/>
    <d v="2023-04-01T00:00:00"/>
    <d v="2023-02-22T00:00:00"/>
    <d v="2023-02-22T00:00:00"/>
    <d v="2023-05-05T00:00:00"/>
    <d v="2023-04-30T00:00:00"/>
    <m/>
    <m/>
    <m/>
    <m/>
    <m/>
    <n v="8234.08"/>
    <n v="8500"/>
    <n v="8500"/>
    <n v="-266"/>
    <s v="Yellow"/>
    <m/>
    <m/>
    <m/>
    <m/>
    <m/>
    <m/>
    <m/>
    <m/>
    <m/>
    <m/>
    <m/>
    <s v="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5-05T00:00:00"/>
    <s v="Hill, Elizabeth"/>
    <m/>
    <x v="2"/>
    <s v="Pipelines and Terminals"/>
    <s v="Corrosion"/>
    <m/>
    <s v="Sugar Creek"/>
    <s v="IM760UG - MILAN STA TO SUGAR CREEK TERM"/>
    <m/>
    <m/>
    <n v="8234"/>
    <m/>
    <m/>
    <m/>
    <m/>
    <s v="Geib, Rob"/>
    <s v="Smith, Todd W."/>
    <m/>
    <m/>
    <n v="1"/>
    <n v="45452"/>
    <m/>
    <s v="Guest, ProSight"/>
    <s v="Independent"/>
    <s v="Aqua"/>
    <d v="2022-08-26T00:00:00"/>
    <s v="Int - Planned Corr &amp; FI"/>
  </r>
  <r>
    <x v="1856"/>
    <s v="Item"/>
    <s v="Open"/>
    <x v="0"/>
    <s v="IM760UGM2202"/>
    <s v="Maintenance Framework"/>
    <n v="1971974"/>
    <s v="Scott, Cory"/>
    <s v="West"/>
    <s v="3. Active"/>
    <s v="Defined"/>
    <x v="39"/>
    <n v="12864"/>
    <n v="160000"/>
    <m/>
    <n v="172863.98"/>
    <n v="171939"/>
    <n v="925"/>
    <s v="Yellow"/>
    <m/>
    <n v="183000"/>
    <n v="183000"/>
    <n v="-10136"/>
    <m/>
    <m/>
    <n v="78000"/>
    <n v="248000"/>
    <m/>
    <n v="326000"/>
    <s v="Full"/>
    <n v="326000"/>
    <n v="194867"/>
    <n v="160000"/>
    <n v="354867"/>
    <s v="No"/>
    <s v="Green"/>
    <d v="2022-07-01T00:00:00"/>
    <d v="2022-04-21T00:00:00"/>
    <d v="2022-04-21T00:00:00"/>
    <d v="2022-07-29T00:00:00"/>
    <d v="2023-10-31T00:00:00"/>
    <m/>
    <m/>
    <n v="5395.61"/>
    <n v="5388.18"/>
    <n v="1155.07"/>
    <n v="925.12"/>
    <m/>
    <m/>
    <n v="925"/>
    <s v="Red"/>
    <m/>
    <m/>
    <m/>
    <m/>
    <m/>
    <m/>
    <n v="160000"/>
    <m/>
    <m/>
    <m/>
    <m/>
    <s v="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5-08T00:00:00"/>
    <s v="Hill, Elizabeth"/>
    <m/>
    <x v="2"/>
    <s v="Pipelines and Terminals"/>
    <s v="Integrity"/>
    <m/>
    <s v="Sugar Creek"/>
    <s v="IM760UG - MILAN STA TO SUGAR CREEK TERM"/>
    <m/>
    <n v="11939"/>
    <n v="925"/>
    <n v="160000"/>
    <m/>
    <n v="182003"/>
    <m/>
    <s v="Bartal, Nick"/>
    <s v="Smith, Todd W."/>
    <s v="N/A"/>
    <m/>
    <n v="1"/>
    <n v="26316"/>
    <m/>
    <s v="Guest, ProSight"/>
    <s v="Independent"/>
    <s v="Aqua"/>
    <d v="2017-09-17T00:00:00"/>
    <s v="Other Programs"/>
  </r>
  <r>
    <x v="1857"/>
    <s v="Item"/>
    <s v="Candidate"/>
    <x v="0"/>
    <m/>
    <s v="Maintenance Framework"/>
    <m/>
    <s v="Fink, Ryan"/>
    <s v="West"/>
    <s v="2. Pending AFE"/>
    <m/>
    <x v="31"/>
    <m/>
    <n v="40000"/>
    <m/>
    <n v="40000"/>
    <n v="40000"/>
    <n v="0"/>
    <s v="Green"/>
    <n v="40000"/>
    <m/>
    <n v="40000"/>
    <n v="0"/>
    <m/>
    <m/>
    <m/>
    <m/>
    <m/>
    <m/>
    <m/>
    <m/>
    <m/>
    <n v="40000"/>
    <n v="40000"/>
    <s v="No"/>
    <s v="Green"/>
    <d v="2023-07-01T00:00:00"/>
    <m/>
    <m/>
    <m/>
    <d v="2023-10-31T00:00:00"/>
    <m/>
    <m/>
    <m/>
    <m/>
    <m/>
    <m/>
    <m/>
    <m/>
    <m/>
    <m/>
    <m/>
    <m/>
    <m/>
    <m/>
    <n v="5000"/>
    <n v="11000"/>
    <n v="18000"/>
    <n v="2000"/>
    <n v="4000"/>
    <m/>
    <m/>
    <s v="4/28 RRF - reduced scope to 1 cam, re-RFQ  EAC $40k_x000d__x000a_4/6 RRF - estimates exceed budget, revising scope to fit budget, and RFQ again. EAC $40k_x000d__x000a_3/1 RRF - RFQ out to vendors, EAC 40k_x000d__x000a_2/2 RRF - site visit 2/22"/>
    <d v="2023-04-28T00:00:00"/>
    <m/>
    <m/>
    <x v="2"/>
    <s v="Pipelines and Terminals"/>
    <s v="Operating Infrastructure"/>
    <m/>
    <s v="Indianapolis"/>
    <s v="BETID - BET INDIANAPOLIS TERMINAL"/>
    <m/>
    <m/>
    <n v="0"/>
    <n v="34000"/>
    <n v="6000"/>
    <m/>
    <m/>
    <s v="Clark, Chris"/>
    <m/>
    <m/>
    <m/>
    <n v="1"/>
    <n v="40814"/>
    <m/>
    <s v="Guest, ProSight"/>
    <s v="Independent"/>
    <s v="Aqua"/>
    <d v="2021-07-28T00:00:00"/>
    <s v="Other Programs"/>
  </r>
  <r>
    <x v="1858"/>
    <s v="Item"/>
    <s v="Open"/>
    <x v="0"/>
    <s v="ND00000M2201"/>
    <s v="Maintenance Framework"/>
    <n v="2021971"/>
    <s v="Henfling, Mike"/>
    <s v="West"/>
    <s v="7. Closed"/>
    <s v="Defined"/>
    <x v="18"/>
    <n v="2203"/>
    <m/>
    <n v="0"/>
    <n v="2202.67"/>
    <n v="2203"/>
    <n v="0"/>
    <s v="Green"/>
    <m/>
    <m/>
    <m/>
    <n v="2203"/>
    <m/>
    <m/>
    <n v="106000"/>
    <m/>
    <m/>
    <n v="106000"/>
    <s v="Full"/>
    <n v="106000"/>
    <n v="73073"/>
    <n v="0"/>
    <n v="73073"/>
    <s v="No"/>
    <s v="Green"/>
    <d v="2022-09-01T00:00:00"/>
    <d v="2022-09-07T00:00:00"/>
    <d v="2022-09-07T00:00:00"/>
    <d v="2022-12-31T00:00:00"/>
    <d v="2022-12-21T00:00:00"/>
    <m/>
    <m/>
    <n v="993.67"/>
    <n v="1209"/>
    <m/>
    <m/>
    <m/>
    <m/>
    <m/>
    <m/>
    <m/>
    <m/>
    <m/>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x v="2"/>
    <s v="Pipelines and Terminals"/>
    <s v="Operating Infrastructure"/>
    <m/>
    <s v="Coraopolis"/>
    <s v="ND - INDIANOLA TERMINAL"/>
    <m/>
    <n v="2203"/>
    <n v="0"/>
    <m/>
    <m/>
    <n v="70870"/>
    <m/>
    <s v="DiPillo, Evan"/>
    <s v="Gardner, Travis W."/>
    <m/>
    <m/>
    <n v="1"/>
    <n v="41588"/>
    <m/>
    <s v="Guest, ProSight"/>
    <s v="Independent"/>
    <s v="Aqua"/>
    <d v="2021-08-19T00:00:00"/>
    <s v="Other Programs"/>
  </r>
  <r>
    <x v="1859"/>
    <s v="Item"/>
    <s v="Open"/>
    <x v="0"/>
    <s v="BETND00M2202"/>
    <s v="Maintenance Framework"/>
    <n v="1972638"/>
    <s v="Arch, Stefan"/>
    <s v="West"/>
    <s v="6. Operational"/>
    <s v="Defined"/>
    <x v="34"/>
    <n v="-2366"/>
    <m/>
    <m/>
    <n v="-2366.42"/>
    <n v="-2366"/>
    <n v="0"/>
    <s v="Green"/>
    <m/>
    <m/>
    <m/>
    <n v="-2366"/>
    <m/>
    <m/>
    <n v="339000"/>
    <m/>
    <m/>
    <n v="339000"/>
    <s v="Full"/>
    <n v="339000"/>
    <n v="368405"/>
    <m/>
    <n v="368405"/>
    <s v="No"/>
    <s v="Green"/>
    <d v="2022-05-01T00:00:00"/>
    <d v="2022-04-28T00:00:00"/>
    <d v="2022-04-28T00:00:00"/>
    <d v="2022-12-31T00:00:00"/>
    <d v="2022-09-30T00:00:00"/>
    <m/>
    <m/>
    <n v="133.58000000000001"/>
    <n v="0"/>
    <n v="-2500"/>
    <m/>
    <m/>
    <m/>
    <m/>
    <m/>
    <m/>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x v="2"/>
    <s v="Pipelines and Terminals"/>
    <s v="Integrity"/>
    <m/>
    <s v="Coraopolis"/>
    <s v="ND - INDIANOLA TERMINAL"/>
    <m/>
    <n v="-2366"/>
    <n v="0"/>
    <m/>
    <m/>
    <n v="370772"/>
    <m/>
    <s v="Geib, Rob"/>
    <s v="Geib, Robert"/>
    <m/>
    <m/>
    <n v="1"/>
    <n v="37775"/>
    <m/>
    <s v="Guest, ProSight"/>
    <s v="Independent"/>
    <s v="Aqua"/>
    <d v="2020-08-12T00:00:00"/>
    <s v="Int - Planned Corr &amp; FI"/>
  </r>
  <r>
    <x v="1860"/>
    <s v="Item"/>
    <s v="Open"/>
    <x v="0"/>
    <s v="BETND00M2301"/>
    <s v="Maintenance Framework"/>
    <n v="2084374"/>
    <s v="Arch, Stefan"/>
    <s v="West"/>
    <s v="5. Deferred"/>
    <s v="Defined"/>
    <x v="5"/>
    <m/>
    <m/>
    <m/>
    <n v="0"/>
    <m/>
    <n v="0"/>
    <s v="Green"/>
    <n v="634537"/>
    <m/>
    <n v="634537"/>
    <n v="-634537"/>
    <m/>
    <m/>
    <n v="591090"/>
    <m/>
    <m/>
    <n v="591090"/>
    <s v="Phase"/>
    <n v="591090"/>
    <m/>
    <n v="635000"/>
    <n v="635000"/>
    <s v="No"/>
    <s v="Green"/>
    <d v="2024-06-01T00:00:00"/>
    <d v="2023-02-06T00:00:00"/>
    <d v="2023-02-06T00:00:00"/>
    <d v="2023-12-31T00:00:00"/>
    <d v="2024-12-31T00:00:00"/>
    <m/>
    <m/>
    <m/>
    <m/>
    <m/>
    <m/>
    <m/>
    <m/>
    <m/>
    <m/>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x v="2"/>
    <s v="Pipelines and Terminals"/>
    <s v="Integrity"/>
    <m/>
    <s v="Coraopolis"/>
    <s v="ND - INDIANOLA TERMINAL"/>
    <m/>
    <m/>
    <n v="0"/>
    <m/>
    <m/>
    <m/>
    <n v="635000"/>
    <s v="Stine, Carlton"/>
    <s v="Stine, Carlton"/>
    <m/>
    <m/>
    <n v="1"/>
    <n v="44826"/>
    <m/>
    <s v="Administrator, System"/>
    <s v="Independent"/>
    <s v="Aqua"/>
    <d v="2022-08-17T00:00:00"/>
    <s v="Int - Tanks"/>
  </r>
  <r>
    <x v="1861"/>
    <s v="Item"/>
    <s v="Open"/>
    <x v="0"/>
    <s v="BETND00M2201"/>
    <s v="Maintenance Framework"/>
    <n v="1938055"/>
    <s v="Arch, Stefan"/>
    <s v="West"/>
    <s v="6. Operational"/>
    <s v="Defined"/>
    <x v="5"/>
    <n v="4902"/>
    <m/>
    <m/>
    <n v="4902.18"/>
    <n v="4691"/>
    <n v="211"/>
    <s v="Yellow"/>
    <m/>
    <m/>
    <m/>
    <n v="4902"/>
    <m/>
    <m/>
    <n v="531000"/>
    <n v="225000"/>
    <m/>
    <n v="756000"/>
    <s v="Full"/>
    <n v="756000"/>
    <n v="735898"/>
    <m/>
    <n v="735898"/>
    <s v="No"/>
    <s v="Green"/>
    <d v="2022-01-01T00:00:00"/>
    <d v="2022-01-11T00:00:00"/>
    <d v="2022-01-11T00:00:00"/>
    <d v="2022-01-03T00:00:00"/>
    <d v="2022-07-19T00:00:00"/>
    <m/>
    <m/>
    <n v="0"/>
    <n v="0"/>
    <n v="4691.08"/>
    <n v="211.1"/>
    <m/>
    <m/>
    <n v="211"/>
    <s v="Red"/>
    <m/>
    <m/>
    <m/>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x v="2"/>
    <s v="Pipelines and Terminals"/>
    <s v="Integrity"/>
    <m/>
    <s v="Coraopolis"/>
    <s v="ND - INDIANOLA TERMINAL"/>
    <m/>
    <n v="4691"/>
    <n v="211"/>
    <m/>
    <m/>
    <n v="730996"/>
    <m/>
    <s v="Stine, Carlton"/>
    <s v="Stine, Carlton"/>
    <m/>
    <m/>
    <n v="1"/>
    <n v="41273"/>
    <m/>
    <s v="Administrator, System"/>
    <s v="Independent"/>
    <s v="Aqua"/>
    <d v="2021-08-09T00:00:00"/>
    <s v="Int - Tanks"/>
  </r>
  <r>
    <x v="1862"/>
    <s v="Item"/>
    <s v="Open"/>
    <x v="0"/>
    <s v="BETND00M2203"/>
    <s v="Maintenance Framework"/>
    <n v="2004192"/>
    <s v="Roknich, Hunter"/>
    <s v="West"/>
    <s v="6. Operational"/>
    <s v="Drawdown"/>
    <x v="33"/>
    <n v="-26124"/>
    <m/>
    <m/>
    <n v="-26123.88"/>
    <n v="-26492"/>
    <n v="368"/>
    <s v="Yellow"/>
    <m/>
    <m/>
    <m/>
    <n v="-26124"/>
    <m/>
    <m/>
    <n v="184000"/>
    <m/>
    <m/>
    <n v="184000"/>
    <s v="Full"/>
    <n v="184000"/>
    <n v="169073"/>
    <m/>
    <n v="169073"/>
    <s v="No"/>
    <s v="Green"/>
    <d v="2022-10-01T00:00:00"/>
    <d v="2022-08-25T00:00:00"/>
    <d v="2022-08-25T00:00:00"/>
    <d v="2022-11-11T00:00:00"/>
    <d v="2022-11-30T00:00:00"/>
    <m/>
    <m/>
    <n v="-34681.26"/>
    <n v="0.92"/>
    <n v="8188"/>
    <n v="368.46"/>
    <m/>
    <m/>
    <n v="368"/>
    <s v="Red"/>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x v="2"/>
    <s v="Pipelines and Terminals"/>
    <s v="Operating Infrastructure"/>
    <m/>
    <s v="Coraopolis"/>
    <s v="ND - INDIANOLA TERMINAL"/>
    <m/>
    <n v="-26492"/>
    <n v="368"/>
    <m/>
    <m/>
    <n v="195197"/>
    <m/>
    <s v="Karl, Marissa"/>
    <s v="Spitz, Nicholas P."/>
    <m/>
    <m/>
    <n v="1"/>
    <n v="44583"/>
    <m/>
    <s v="Gardner, Travis"/>
    <s v="Independent"/>
    <s v="Aqua"/>
    <d v="2022-08-12T00:00:00"/>
    <s v="Other Programs"/>
  </r>
  <r>
    <x v="1863"/>
    <s v="Item"/>
    <s v="Open"/>
    <x v="1"/>
    <s v="DS302CGE2202"/>
    <s v="Maintenance Framework"/>
    <n v="1946431"/>
    <s v="Brown, Jeff"/>
    <s v="West"/>
    <s v="7. Closed"/>
    <s v="Drawdown"/>
    <x v="6"/>
    <n v="0"/>
    <m/>
    <m/>
    <n v="-0.01"/>
    <n v="0"/>
    <n v="0"/>
    <s v="Green"/>
    <m/>
    <m/>
    <m/>
    <n v="0"/>
    <m/>
    <m/>
    <n v="10000"/>
    <m/>
    <m/>
    <n v="10000"/>
    <s v="Full"/>
    <n v="10000"/>
    <n v="10000"/>
    <m/>
    <n v="10000"/>
    <s v="No"/>
    <s v="Green"/>
    <d v="2022-11-01T00:00:00"/>
    <d v="2022-02-10T00:00:00"/>
    <d v="2022-02-10T00:00:00"/>
    <d v="2022-12-31T00:00:00"/>
    <d v="2022-11-30T00:00:00"/>
    <m/>
    <m/>
    <n v="-0.01"/>
    <m/>
    <m/>
    <m/>
    <m/>
    <m/>
    <m/>
    <m/>
    <m/>
    <m/>
    <m/>
    <m/>
    <m/>
    <m/>
    <m/>
    <m/>
    <m/>
    <m/>
    <m/>
    <s v="12-5-22 JOB COMPLETED 10-31-22 TO BE COMPLETED NOV-DEC 10/4/2022 - work scheduled in October.  9/1/2022 - still scheduled for Oct.  7/7/2022 - no change to schedule.  6/3/2022 - work scheduled for October  4/5/2022 - work scheduled for October."/>
    <d v="2022-12-05T00:00:00"/>
    <s v="Hill, Elizabeth"/>
    <m/>
    <x v="2"/>
    <s v="Pipelines and Terminals"/>
    <s v="Corrosion"/>
    <m/>
    <s v="Toledo"/>
    <s v="DS302CG - TOLEDO TO CYGNET 10IN SOUTH"/>
    <m/>
    <n v="0"/>
    <n v="0"/>
    <m/>
    <m/>
    <n v="10000"/>
    <m/>
    <s v="Geib, Rob"/>
    <s v="Shook, Mark B."/>
    <s v="N/A"/>
    <m/>
    <n v="1"/>
    <n v="42904"/>
    <m/>
    <s v="Schultz, Amy"/>
    <s v="JDE Child"/>
    <s v="Burnt Orange"/>
    <d v="2022-02-10T00:00:00"/>
    <s v="Int - Planned Corr &amp; FI"/>
  </r>
  <r>
    <x v="1864"/>
    <s v="Item"/>
    <s v="Open"/>
    <x v="1"/>
    <s v="JJ404JVE2301"/>
    <s v="Maintenance Framework"/>
    <n v="2096478"/>
    <s v="Smith, Kyle"/>
    <s v="West"/>
    <s v="6. Operational"/>
    <s v="Defined"/>
    <x v="2"/>
    <n v="48607"/>
    <m/>
    <m/>
    <n v="48606.85"/>
    <n v="72000"/>
    <n v="-23393"/>
    <s v="Red"/>
    <n v="54000"/>
    <m/>
    <n v="54000"/>
    <n v="-5393"/>
    <m/>
    <m/>
    <n v="67141"/>
    <m/>
    <m/>
    <n v="67141"/>
    <s v="Full"/>
    <n v="67141"/>
    <n v="48607"/>
    <m/>
    <n v="48607"/>
    <s v="No"/>
    <s v="Green"/>
    <d v="2023-04-01T00:00:00"/>
    <d v="2023-03-29T00:00:00"/>
    <d v="2023-03-29T00:00:00"/>
    <d v="2023-04-18T00:00:00"/>
    <d v="2023-04-30T00:00:00"/>
    <m/>
    <m/>
    <m/>
    <m/>
    <m/>
    <n v="48606.85"/>
    <n v="72000"/>
    <n v="72000"/>
    <n v="-23393"/>
    <s v="Red"/>
    <m/>
    <s v="Savings from AFE Estimate"/>
    <m/>
    <m/>
    <m/>
    <m/>
    <m/>
    <m/>
    <m/>
    <m/>
    <m/>
    <s v="4/28/23 Work is completed"/>
    <d v="2023-04-28T00:00:00"/>
    <m/>
    <m/>
    <x v="2"/>
    <s v="Pipelines and Terminals"/>
    <s v="Station/Terminal"/>
    <m/>
    <s v="Indianapolis"/>
    <s v="JJ404JV - JOLIETVLLE JCT-JOLIETVILLE"/>
    <m/>
    <m/>
    <n v="48607"/>
    <m/>
    <m/>
    <m/>
    <m/>
    <s v="Gardner, Travis"/>
    <m/>
    <m/>
    <m/>
    <n v="1"/>
    <n v="39584"/>
    <m/>
    <s v="Guest, ProSight"/>
    <s v="Independent"/>
    <m/>
    <d v="2021-03-17T00:00:00"/>
    <s v="Other Programs"/>
  </r>
  <r>
    <x v="1865"/>
    <s v="Item"/>
    <s v="Candidate"/>
    <x v="0"/>
    <m/>
    <s v="Maintenance Framework"/>
    <m/>
    <s v="Grinder, Mark"/>
    <s v="West"/>
    <s v="4. On-Hold"/>
    <m/>
    <x v="19"/>
    <m/>
    <m/>
    <m/>
    <n v="0"/>
    <m/>
    <n v="0"/>
    <s v="Green"/>
    <n v="190000"/>
    <m/>
    <n v="190000"/>
    <n v="-190000"/>
    <m/>
    <m/>
    <m/>
    <m/>
    <m/>
    <m/>
    <m/>
    <m/>
    <m/>
    <n v="400000"/>
    <n v="400000"/>
    <s v="No"/>
    <s v="Green"/>
    <d v="2024-07-01T00:00:00"/>
    <m/>
    <m/>
    <m/>
    <d v="2024-12-31T00:00:00"/>
    <m/>
    <m/>
    <m/>
    <m/>
    <m/>
    <m/>
    <m/>
    <m/>
    <m/>
    <m/>
    <m/>
    <m/>
    <m/>
    <m/>
    <m/>
    <m/>
    <m/>
    <m/>
    <m/>
    <m/>
    <m/>
    <s v="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4-27T00:00:00"/>
    <m/>
    <m/>
    <x v="2"/>
    <s v="Pipelines and Terminals"/>
    <s v="Operating Infrastructure"/>
    <m/>
    <s v="Argo"/>
    <s v="KK163OA - KANKAKEE TO MAROA"/>
    <m/>
    <m/>
    <n v="0"/>
    <m/>
    <m/>
    <m/>
    <n v="400000"/>
    <s v="Younce, Michael"/>
    <m/>
    <m/>
    <m/>
    <n v="1"/>
    <n v="41569"/>
    <m/>
    <s v="Guest, ProSight"/>
    <s v="Independent"/>
    <s v="Aqua"/>
    <d v="2021-08-19T00:00:00"/>
    <s v="Other Programs"/>
  </r>
  <r>
    <x v="1866"/>
    <s v="Item"/>
    <s v="Open"/>
    <x v="1"/>
    <s v="BETKK00E2205"/>
    <s v="Maintenance Framework"/>
    <n v="1970930"/>
    <s v="Parker, Brian"/>
    <s v="West"/>
    <s v="7. Closed"/>
    <s v="Defined"/>
    <x v="28"/>
    <n v="-245"/>
    <m/>
    <m/>
    <n v="-244.5"/>
    <n v="-245"/>
    <n v="0"/>
    <s v="Green"/>
    <m/>
    <m/>
    <m/>
    <n v="-245"/>
    <m/>
    <m/>
    <n v="1000"/>
    <n v="19000"/>
    <n v="5022"/>
    <n v="25022"/>
    <s v="Full"/>
    <n v="25022"/>
    <n v="25022"/>
    <m/>
    <n v="25022"/>
    <s v="No"/>
    <s v="Green"/>
    <d v="2022-10-01T00:00:00"/>
    <d v="2022-04-08T00:00:00"/>
    <d v="2022-04-08T00:00:00"/>
    <d v="2022-10-31T00:00:00"/>
    <d v="2022-11-30T00:00:00"/>
    <m/>
    <m/>
    <n v="-244.5"/>
    <n v="0"/>
    <n v="0"/>
    <n v="0"/>
    <m/>
    <m/>
    <n v="0"/>
    <s v="Green"/>
    <m/>
    <m/>
    <m/>
    <m/>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x v="2"/>
    <s v="Pipelines and Terminals"/>
    <s v="Station/Terminal"/>
    <m/>
    <s v="Argo"/>
    <s v="BETKK - BET KANKAKEE TERMINAL"/>
    <m/>
    <n v="-245"/>
    <n v="0"/>
    <m/>
    <m/>
    <n v="25267"/>
    <m/>
    <s v="Spari, Markella"/>
    <s v="Spari, Markella"/>
    <m/>
    <m/>
    <n v="1"/>
    <n v="41488"/>
    <m/>
    <s v="Guest, ProSight"/>
    <s v="Independent"/>
    <s v="Aqua"/>
    <d v="2021-08-17T00:00:00"/>
    <s v="Other Programs"/>
  </r>
  <r>
    <x v="1867"/>
    <s v="Item"/>
    <s v="Candidate"/>
    <x v="0"/>
    <m/>
    <s v="Exempt"/>
    <m/>
    <s v="Parker, Brian"/>
    <s v="West"/>
    <s v="5. Deferred"/>
    <m/>
    <x v="2"/>
    <m/>
    <n v="1"/>
    <m/>
    <n v="1"/>
    <n v="1"/>
    <n v="0"/>
    <s v="Green"/>
    <n v="25000"/>
    <m/>
    <n v="25000"/>
    <n v="-24999"/>
    <m/>
    <m/>
    <m/>
    <m/>
    <m/>
    <m/>
    <m/>
    <m/>
    <m/>
    <n v="25001"/>
    <n v="25001"/>
    <s v="No"/>
    <s v="Green"/>
    <d v="2023-12-01T00:00:00"/>
    <m/>
    <m/>
    <m/>
    <d v="2023-10-31T00:00:00"/>
    <m/>
    <m/>
    <m/>
    <m/>
    <m/>
    <m/>
    <m/>
    <m/>
    <m/>
    <m/>
    <m/>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x v="2"/>
    <s v="Pipelines and Terminals"/>
    <s v="Operating Infrastructure"/>
    <m/>
    <s v="Argo"/>
    <s v="BETKK - BET KANKAKEE TERMINAL"/>
    <m/>
    <m/>
    <n v="0"/>
    <m/>
    <n v="1"/>
    <m/>
    <n v="25000"/>
    <s v="Gardner, Travis"/>
    <m/>
    <s v="N/A"/>
    <m/>
    <n v="1"/>
    <n v="20969"/>
    <m/>
    <s v="Guest, ProSight"/>
    <s v="Independent"/>
    <s v="Aqua"/>
    <d v="2016-09-02T00:00:00"/>
    <s v="Other Programs"/>
  </r>
  <r>
    <x v="1868"/>
    <s v="Item"/>
    <s v="Open"/>
    <x v="1"/>
    <s v="BETKK00E2301"/>
    <s v="Maintenance Framework"/>
    <n v="2084796"/>
    <s v="Roth, Aaron"/>
    <s v="West"/>
    <s v="6. Operational"/>
    <s v="Defined"/>
    <x v="5"/>
    <n v="13000"/>
    <m/>
    <m/>
    <n v="13000"/>
    <n v="13000"/>
    <n v="0"/>
    <s v="Green"/>
    <n v="12000"/>
    <m/>
    <n v="12000"/>
    <n v="1000"/>
    <m/>
    <m/>
    <n v="13440"/>
    <m/>
    <m/>
    <n v="13440"/>
    <s v="Full"/>
    <n v="13440"/>
    <n v="13000"/>
    <m/>
    <n v="13000"/>
    <s v="No"/>
    <s v="Green"/>
    <d v="2023-04-01T00:00:00"/>
    <d v="2023-02-08T00:00:00"/>
    <d v="2023-02-08T00:00:00"/>
    <d v="2023-12-31T00:00:00"/>
    <d v="2023-07-31T00:00:00"/>
    <m/>
    <m/>
    <m/>
    <m/>
    <m/>
    <n v="13000"/>
    <n v="13000"/>
    <n v="13000"/>
    <n v="0"/>
    <s v="Green"/>
    <m/>
    <m/>
    <m/>
    <m/>
    <m/>
    <m/>
    <m/>
    <m/>
    <m/>
    <m/>
    <m/>
    <s v="5.1 - done"/>
    <d v="2023-05-01T00:00:00"/>
    <s v="Hill, Elizabeth"/>
    <m/>
    <x v="2"/>
    <s v="Pipelines and Terminals"/>
    <s v="Tank Integrity"/>
    <m/>
    <s v="Argo"/>
    <s v="BETKK - BET KANKAKEE TERMINAL"/>
    <m/>
    <m/>
    <n v="13000"/>
    <m/>
    <m/>
    <m/>
    <m/>
    <s v="Stine, Carlton"/>
    <s v="Stine, Carlton"/>
    <m/>
    <m/>
    <n v="1"/>
    <n v="44828"/>
    <m/>
    <s v="Administrator, System"/>
    <s v="Independent"/>
    <s v="Aqua"/>
    <d v="2022-08-17T00:00:00"/>
    <s v="Int - Tanks"/>
  </r>
  <r>
    <x v="1869"/>
    <s v="Item"/>
    <s v="Open"/>
    <x v="0"/>
    <s v="BETKK00M2201"/>
    <s v="Maintenance Framework"/>
    <n v="1938080"/>
    <s v="Roth, Aaron"/>
    <s v="West"/>
    <s v="6. Operational"/>
    <s v="Defined"/>
    <x v="5"/>
    <n v="2353"/>
    <m/>
    <n v="13000"/>
    <n v="2353.34"/>
    <n v="2353"/>
    <n v="0"/>
    <s v="Green"/>
    <m/>
    <m/>
    <m/>
    <n v="2353"/>
    <m/>
    <m/>
    <n v="275000"/>
    <m/>
    <m/>
    <n v="275000"/>
    <s v="Phase"/>
    <n v="275000"/>
    <n v="340265"/>
    <n v="13000"/>
    <n v="353265"/>
    <s v="No"/>
    <s v="Green"/>
    <d v="2022-04-01T00:00:00"/>
    <d v="2022-01-11T00:00:00"/>
    <d v="2022-01-11T00:00:00"/>
    <d v="2022-01-03T00:00:00"/>
    <d v="2022-10-28T00:00:00"/>
    <m/>
    <m/>
    <m/>
    <n v="2252"/>
    <n v="101.34"/>
    <m/>
    <m/>
    <m/>
    <m/>
    <m/>
    <m/>
    <m/>
    <m/>
    <m/>
    <m/>
    <m/>
    <m/>
    <m/>
    <m/>
    <m/>
    <n v="13000"/>
    <s v="10.31 - done"/>
    <d v="2022-10-31T00:00:00"/>
    <s v="Pastorius, Bonnie"/>
    <m/>
    <x v="2"/>
    <s v="Pipelines and Terminals"/>
    <s v="Integrity"/>
    <m/>
    <s v="Argo"/>
    <s v="BETKK - BET KANKAKEE TERMINAL"/>
    <m/>
    <n v="2353"/>
    <n v="0"/>
    <m/>
    <m/>
    <n v="337912"/>
    <m/>
    <s v="Stine, Carlton"/>
    <s v="Stine, Carlton"/>
    <m/>
    <m/>
    <n v="1"/>
    <n v="41276"/>
    <m/>
    <s v="Administrator, System"/>
    <s v="Independent"/>
    <s v="Aqua"/>
    <d v="2021-08-09T00:00:00"/>
    <s v="Int - Tanks"/>
  </r>
  <r>
    <x v="1870"/>
    <s v="Item"/>
    <s v="Open"/>
    <x v="1"/>
    <s v="BETKK00E2201"/>
    <s v="Maintenance Framework"/>
    <n v="1937989"/>
    <s v="Roth, Aaron"/>
    <s v="West"/>
    <s v="6. Operational"/>
    <s v="Defined"/>
    <x v="23"/>
    <n v="16271"/>
    <m/>
    <m/>
    <n v="16270.54"/>
    <n v="16271"/>
    <n v="0"/>
    <s v="Green"/>
    <m/>
    <m/>
    <m/>
    <n v="16271"/>
    <m/>
    <m/>
    <n v="98000"/>
    <m/>
    <m/>
    <n v="98000"/>
    <s v="Phase"/>
    <n v="98000"/>
    <n v="132148"/>
    <m/>
    <n v="132148"/>
    <s v="No"/>
    <s v="Green"/>
    <d v="2022-02-01T00:00:00"/>
    <d v="2022-01-11T00:00:00"/>
    <d v="2022-01-11T00:00:00"/>
    <d v="2022-09-26T00:00:00"/>
    <d v="2022-11-18T00:00:00"/>
    <m/>
    <m/>
    <n v="353.55"/>
    <n v="15905.35"/>
    <n v="11.64"/>
    <m/>
    <m/>
    <m/>
    <m/>
    <m/>
    <m/>
    <m/>
    <m/>
    <m/>
    <m/>
    <m/>
    <m/>
    <m/>
    <m/>
    <m/>
    <m/>
    <s v="10.31 - done"/>
    <d v="2022-10-31T00:00:00"/>
    <s v="Hill, Elizabeth"/>
    <m/>
    <x v="2"/>
    <s v="Pipelines and Terminals"/>
    <s v="Tank Integrity"/>
    <m/>
    <s v="Argo"/>
    <s v="BETKK - BET KANKAKEE TERMINAL"/>
    <m/>
    <n v="16271"/>
    <n v="0"/>
    <m/>
    <m/>
    <n v="115878"/>
    <m/>
    <s v="Stine, Carlton"/>
    <s v="Stanisich, Carla D."/>
    <m/>
    <m/>
    <n v="1"/>
    <n v="41277"/>
    <m/>
    <s v="Administrator, System"/>
    <s v="Independent"/>
    <s v="Aqua"/>
    <d v="2021-08-09T00:00:00"/>
    <s v="Int - Tanks"/>
  </r>
  <r>
    <x v="1871"/>
    <s v="Item"/>
    <s v="Open"/>
    <x v="0"/>
    <s v="BETKK00M2203"/>
    <s v="Maintenance Framework"/>
    <n v="2023931"/>
    <s v="Fink, Ryan"/>
    <s v="West"/>
    <s v="6. Operational"/>
    <s v="Defined"/>
    <x v="31"/>
    <n v="18862"/>
    <n v="2000"/>
    <m/>
    <n v="20862.05"/>
    <n v="20697"/>
    <n v="165"/>
    <s v="Yellow"/>
    <n v="1000"/>
    <m/>
    <n v="1000"/>
    <n v="19862"/>
    <m/>
    <m/>
    <n v="82000"/>
    <m/>
    <m/>
    <n v="82000"/>
    <s v="Full"/>
    <n v="82000"/>
    <n v="69535"/>
    <n v="2000"/>
    <n v="71535"/>
    <s v="No"/>
    <s v="Green"/>
    <d v="2022-10-01T00:00:00"/>
    <d v="2022-09-29T00:00:00"/>
    <d v="2022-09-29T00:00:00"/>
    <d v="2022-11-11T00:00:00"/>
    <d v="2023-03-31T00:00:00"/>
    <m/>
    <m/>
    <n v="711.18"/>
    <n v="9993.02"/>
    <n v="993.22"/>
    <n v="7164.63"/>
    <n v="2000"/>
    <n v="2000"/>
    <n v="5165"/>
    <s v="Red"/>
    <m/>
    <m/>
    <n v="500"/>
    <n v="1500"/>
    <m/>
    <m/>
    <m/>
    <m/>
    <m/>
    <m/>
    <m/>
    <s v="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4-28T00:00:00"/>
    <s v="Hill, Elizabeth"/>
    <m/>
    <x v="2"/>
    <s v="Pipelines and Terminals"/>
    <s v="Operating Infrastructure"/>
    <m/>
    <s v="Argo"/>
    <s v="BETKK - BET KANKAKEE TERMINAL"/>
    <m/>
    <n v="11697"/>
    <n v="9165"/>
    <m/>
    <m/>
    <n v="50673"/>
    <m/>
    <s v="Clark, Chris"/>
    <s v="Hoekstra, Matt"/>
    <s v="N/A"/>
    <m/>
    <n v="1"/>
    <n v="31391"/>
    <m/>
    <s v="Guest, ProSight"/>
    <s v="Independent"/>
    <s v="Aqua"/>
    <d v="2018-08-29T00:00:00"/>
    <s v="Other Programs"/>
  </r>
  <r>
    <x v="1872"/>
    <s v="Item"/>
    <s v="Open"/>
    <x v="0"/>
    <s v="BETKK00M2301"/>
    <s v="Exempt"/>
    <n v="2074272"/>
    <s v="Gardner, Travis"/>
    <s v="West"/>
    <s v="6. Operational"/>
    <s v="Emergent"/>
    <x v="33"/>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m/>
    <m/>
    <m/>
    <m/>
    <m/>
    <m/>
    <m/>
    <m/>
    <m/>
    <m/>
    <m/>
    <m/>
    <m/>
    <m/>
    <s v="3/1/2023 - work completed and reclass submitted on 3/1.  2/2/2023 - emergent Vacuum pump replacement"/>
    <d v="2023-03-01T00:00:00"/>
    <s v="Hill, Elizabeth"/>
    <m/>
    <x v="2"/>
    <s v="Pipelines and Terminals"/>
    <s v="Operating Infrastructure"/>
    <m/>
    <s v="Argo"/>
    <s v="BETKK - BET KANKAKEE TERMINAL"/>
    <m/>
    <n v="17642"/>
    <n v="0"/>
    <m/>
    <m/>
    <m/>
    <m/>
    <s v="Karl, Marissa"/>
    <s v="Hoekstra, Matt"/>
    <m/>
    <m/>
    <n v="1"/>
    <n v="46573"/>
    <m/>
    <s v="Gardner, Travis"/>
    <s v="Independent"/>
    <s v="Aqua"/>
    <d v="2023-02-02T00:00:00"/>
    <s v="Other Programs"/>
  </r>
  <r>
    <x v="1873"/>
    <s v="Item"/>
    <s v="Open"/>
    <x v="1"/>
    <s v="KZ00000E2301"/>
    <s v="Exempt"/>
    <n v="2084406"/>
    <s v="Grinder, Mark"/>
    <s v="West"/>
    <s v="6. Operational"/>
    <s v="Defined"/>
    <x v="25"/>
    <n v="13100"/>
    <m/>
    <m/>
    <n v="13100"/>
    <n v="13100"/>
    <n v="0"/>
    <s v="Green"/>
    <n v="10000"/>
    <m/>
    <n v="10000"/>
    <n v="3100"/>
    <m/>
    <m/>
    <n v="14850"/>
    <m/>
    <m/>
    <n v="14850"/>
    <s v="Full"/>
    <n v="14850"/>
    <n v="13100"/>
    <m/>
    <n v="13100"/>
    <s v="No"/>
    <s v="Green"/>
    <d v="2023-03-01T00:00:00"/>
    <d v="2023-02-02T00:00:00"/>
    <d v="2023-02-02T00:00:00"/>
    <d v="2023-06-30T00:00:00"/>
    <d v="2023-03-31T00:00:00"/>
    <m/>
    <m/>
    <m/>
    <m/>
    <n v="13100"/>
    <n v="0"/>
    <m/>
    <m/>
    <n v="0"/>
    <s v="Green"/>
    <m/>
    <m/>
    <m/>
    <m/>
    <m/>
    <m/>
    <m/>
    <m/>
    <m/>
    <m/>
    <m/>
    <s v="4-27-2023 - This project has been completed._x000d__x000a__x000d__x000a__x000d__x000a__x000d__x000a__x000d__x000a_3-23-2023 - Should be completed in March_x000d__x000a__x000d__x000a__x000d__x000a_3-01-2023 - Should be completed in March_x000d__x000a__x000d__x000a__x000d__x000a_2-02-2023 - The AFE for this project in in the approval process, PO's will be written once budgets are loaded."/>
    <d v="2023-04-27T00:00:00"/>
    <s v="Hill, Elizabeth"/>
    <m/>
    <x v="2"/>
    <s v="Pipelines and Terminals"/>
    <s v="Station/Terminal"/>
    <m/>
    <s v="Michiana"/>
    <s v="KZ - KOUTS"/>
    <m/>
    <n v="13100"/>
    <n v="0"/>
    <m/>
    <m/>
    <m/>
    <m/>
    <s v="Ashley, Robert"/>
    <s v="Ashley, Robert"/>
    <m/>
    <m/>
    <n v="1"/>
    <n v="45243"/>
    <m/>
    <s v="Guest, ProSight"/>
    <s v="Independent"/>
    <s v="Aqua"/>
    <d v="2022-08-24T00:00:00"/>
    <s v="Other Programs"/>
  </r>
  <r>
    <x v="1874"/>
    <s v="Item"/>
    <s v="Open"/>
    <x v="0"/>
    <s v="KZ001LKM2101"/>
    <s v="Exempt"/>
    <n v="1855222"/>
    <s v="Smith, Kyle"/>
    <s v="West"/>
    <s v="7. Closed"/>
    <s v="Defined"/>
    <x v="2"/>
    <n v="3161"/>
    <m/>
    <m/>
    <n v="3161.13"/>
    <n v="3161"/>
    <n v="0"/>
    <s v="Green"/>
    <m/>
    <m/>
    <m/>
    <n v="3161"/>
    <m/>
    <m/>
    <n v="114000"/>
    <m/>
    <m/>
    <n v="114000"/>
    <s v="Full"/>
    <n v="114000"/>
    <n v="122963"/>
    <m/>
    <n v="122963"/>
    <s v="No"/>
    <s v="Green"/>
    <d v="2021-09-01T00:00:00"/>
    <d v="2021-05-28T00:00:00"/>
    <d v="2021-05-28T00:00:00"/>
    <d v="2021-07-30T00:00:00"/>
    <d v="2021-10-31T00:00:00"/>
    <m/>
    <m/>
    <n v="3025"/>
    <n v="136.13"/>
    <m/>
    <m/>
    <m/>
    <m/>
    <m/>
    <m/>
    <m/>
    <m/>
    <m/>
    <m/>
    <m/>
    <m/>
    <m/>
    <m/>
    <m/>
    <m/>
    <m/>
    <s v="12/23/22 - PO and WO closed - ready to be closed by accounting._x000d__x000a__x000d__x000a__x000d__x000a_3/2/22 - forecasted in Janaury issed accrual.  1-3-22 Work completed"/>
    <d v="2022-12-23T00:00:00"/>
    <s v="Hill, Elizabeth"/>
    <m/>
    <x v="2"/>
    <s v="Pipelines and Terminals"/>
    <s v="Operating Infrastructure"/>
    <m/>
    <s v="Michiana"/>
    <s v="KZ001LK - KOUTS TO LAKETON"/>
    <m/>
    <n v="3161"/>
    <n v="0"/>
    <m/>
    <m/>
    <n v="30636"/>
    <m/>
    <s v="Gardner, Travis"/>
    <m/>
    <m/>
    <m/>
    <n v="1"/>
    <n v="37527"/>
    <m/>
    <s v="Guest, ProSight"/>
    <s v="Independent"/>
    <s v="Aqua"/>
    <d v="2020-08-06T00:00:00"/>
    <s v="Other Programs"/>
  </r>
  <r>
    <x v="1875"/>
    <s v="Item"/>
    <s v="Open"/>
    <x v="0"/>
    <s v="KZ001LKM2203"/>
    <s v="Maintenance Framework"/>
    <n v="1980744"/>
    <s v="Parker, Brian"/>
    <s v="West"/>
    <s v="6. Operational"/>
    <s v="Defined"/>
    <x v="24"/>
    <n v="27259"/>
    <n v="8000"/>
    <m/>
    <n v="35258.949999999997"/>
    <n v="31101"/>
    <n v="4158"/>
    <s v="Red"/>
    <m/>
    <m/>
    <m/>
    <n v="35259"/>
    <m/>
    <m/>
    <n v="62000"/>
    <n v="149000"/>
    <m/>
    <n v="211000"/>
    <s v="Phase"/>
    <n v="211000"/>
    <n v="160426"/>
    <n v="8000"/>
    <n v="168426"/>
    <s v="No"/>
    <s v="Green"/>
    <d v="2022-05-01T00:00:00"/>
    <d v="2022-05-16T00:00:00"/>
    <d v="2022-05-16T00:00:00"/>
    <d v="2022-12-31T00:00:00"/>
    <d v="2023-04-13T00:00:00"/>
    <m/>
    <m/>
    <n v="7582.86"/>
    <n v="12117.63"/>
    <n v="3400.64"/>
    <n v="4157.82"/>
    <m/>
    <m/>
    <n v="4158"/>
    <s v="Red"/>
    <m/>
    <m/>
    <m/>
    <n v="8000"/>
    <m/>
    <m/>
    <m/>
    <m/>
    <m/>
    <m/>
    <m/>
    <s v="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5-01T00:00:00"/>
    <s v="Hill, Elizabeth"/>
    <m/>
    <x v="2"/>
    <s v="Pipelines and Terminals"/>
    <s v="Operating Infrastructure"/>
    <m/>
    <s v="Michiana"/>
    <s v="KZ001LK - KOUTS TO LAKETON"/>
    <m/>
    <n v="23101"/>
    <n v="12158"/>
    <m/>
    <m/>
    <n v="133167"/>
    <m/>
    <s v="Oey, Alex"/>
    <s v="Baldwin, T. Andy"/>
    <m/>
    <m/>
    <n v="1"/>
    <n v="37395"/>
    <m/>
    <s v="Guest, ProSight"/>
    <s v="Independent"/>
    <s v="Aqua"/>
    <d v="2020-07-31T00:00:00"/>
    <s v="Other Programs"/>
  </r>
  <r>
    <x v="1876"/>
    <s v="Item"/>
    <s v="Open"/>
    <x v="1"/>
    <s v="LA00000E2302"/>
    <s v="Exempt"/>
    <n v="2094186"/>
    <s v="Brown, Jeff"/>
    <s v="West"/>
    <s v="6. Operational"/>
    <s v="Defined"/>
    <x v="6"/>
    <n v="29127"/>
    <m/>
    <m/>
    <n v="29127"/>
    <n v="30000"/>
    <n v="-873"/>
    <s v="Yellow"/>
    <n v="30000"/>
    <m/>
    <n v="30000"/>
    <n v="-873"/>
    <m/>
    <m/>
    <n v="30583"/>
    <m/>
    <m/>
    <n v="30583"/>
    <s v="Full"/>
    <n v="30583"/>
    <n v="29127"/>
    <m/>
    <n v="29127"/>
    <s v="No"/>
    <s v="Green"/>
    <d v="2023-03-01T00:00:00"/>
    <d v="2023-03-07T00:00:00"/>
    <d v="2023-03-07T00:00:00"/>
    <d v="2023-06-30T00:00:00"/>
    <d v="2023-05-01T00:00:00"/>
    <m/>
    <m/>
    <m/>
    <m/>
    <n v="15000"/>
    <n v="14127"/>
    <n v="15000"/>
    <n v="15000"/>
    <n v="-873"/>
    <s v="Yellow"/>
    <m/>
    <s v="Savings from AFE Estimate"/>
    <m/>
    <m/>
    <m/>
    <m/>
    <m/>
    <m/>
    <m/>
    <m/>
    <m/>
    <s v="5-1-23 Project Complete. All invoices have been received and processed in ADP._x000d__x000a_4-3-23 PROJECT 50% COMPLETE_x000d__x000a_3-2-23 AFE IS IN ROUTING"/>
    <d v="2023-05-01T00:00:00"/>
    <s v="Griest, Barbara"/>
    <m/>
    <x v="2"/>
    <s v="Pipelines and Terminals"/>
    <s v="Corrosion"/>
    <m/>
    <s v="Lima Pipelines"/>
    <s v="LA - LIMA STATION"/>
    <m/>
    <n v="15000"/>
    <n v="14127"/>
    <m/>
    <m/>
    <m/>
    <m/>
    <s v="Geib, Rob"/>
    <s v="Geib, Robert"/>
    <m/>
    <m/>
    <n v="1"/>
    <n v="45286"/>
    <m/>
    <s v="Guest, ProSight"/>
    <s v="Independent"/>
    <s v="Aqua"/>
    <d v="2022-08-25T00:00:00"/>
    <s v="Int - Planned Corr &amp; FI"/>
  </r>
  <r>
    <x v="1877"/>
    <s v="Item"/>
    <s v="Open"/>
    <x v="0"/>
    <s v="LA402XXM2201"/>
    <s v="Exempt"/>
    <s v="2052298, 2051861, 2051862, 2051863, 2051864, 2051865"/>
    <s v="Burns, Richard"/>
    <s v="West"/>
    <s v="3. Active"/>
    <s v="Defined"/>
    <x v="7"/>
    <n v="694248"/>
    <n v="150000"/>
    <m/>
    <n v="844247.72"/>
    <n v="756505"/>
    <n v="87742"/>
    <s v="Red"/>
    <m/>
    <n v="775127"/>
    <n v="775127"/>
    <n v="69121"/>
    <m/>
    <m/>
    <n v="400381"/>
    <n v="774746"/>
    <m/>
    <n v="1175127"/>
    <s v="Full"/>
    <n v="1175127"/>
    <n v="694799"/>
    <n v="150000"/>
    <n v="844799"/>
    <s v="No"/>
    <s v="Green"/>
    <d v="2022-12-01T00:00:00"/>
    <d v="2023-01-19T00:00:00"/>
    <d v="2023-01-19T00:00:00"/>
    <d v="2023-06-04T00:00:00"/>
    <d v="2023-05-26T00:00:00"/>
    <m/>
    <m/>
    <n v="158991.6"/>
    <n v="147715.41"/>
    <n v="169798.39"/>
    <n v="217742.32"/>
    <n v="160000"/>
    <n v="160000"/>
    <n v="57742"/>
    <s v="Red"/>
    <m/>
    <s v="WorkAhead of Schedule"/>
    <n v="150000"/>
    <m/>
    <m/>
    <m/>
    <m/>
    <m/>
    <m/>
    <m/>
    <m/>
    <s v="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5-01T00:00:00"/>
    <s v="Griest, Barbara"/>
    <m/>
    <x v="2"/>
    <s v="Pipelines and Terminals"/>
    <s v="Integrity"/>
    <m/>
    <s v="Lima Pipelines"/>
    <s v="LA402XX - LIMA-IND S/L/HUNTINGTON W"/>
    <m/>
    <n v="476505"/>
    <n v="367742"/>
    <m/>
    <m/>
    <n v="552"/>
    <m/>
    <s v="Bartal, Nick"/>
    <s v="Bartal, Nick"/>
    <m/>
    <m/>
    <n v="1"/>
    <n v="41024"/>
    <m/>
    <s v="Administrator, System"/>
    <s v="Independent"/>
    <s v="Aqua"/>
    <d v="2021-08-04T00:00:00"/>
    <s v="Int- Planned Digs"/>
  </r>
  <r>
    <x v="1878"/>
    <s v="Item"/>
    <s v="Candidate"/>
    <x v="0"/>
    <m/>
    <s v="Exempt"/>
    <m/>
    <s v="Brown, Jeff"/>
    <s v="West"/>
    <s v="2. Pending AFE"/>
    <m/>
    <x v="6"/>
    <m/>
    <n v="30000"/>
    <m/>
    <n v="30000"/>
    <n v="30000"/>
    <n v="0"/>
    <s v="Green"/>
    <n v="30000"/>
    <m/>
    <n v="30000"/>
    <n v="0"/>
    <m/>
    <m/>
    <m/>
    <m/>
    <m/>
    <m/>
    <m/>
    <m/>
    <m/>
    <n v="30000"/>
    <n v="30000"/>
    <s v="No"/>
    <s v="Green"/>
    <d v="2023-11-01T00:00:00"/>
    <m/>
    <m/>
    <m/>
    <d v="2023-06-30T00:00:00"/>
    <m/>
    <m/>
    <m/>
    <m/>
    <m/>
    <m/>
    <m/>
    <m/>
    <m/>
    <m/>
    <m/>
    <m/>
    <m/>
    <m/>
    <m/>
    <m/>
    <m/>
    <m/>
    <n v="30000"/>
    <m/>
    <m/>
    <s v="5-1-23 No change in status._x000d__x000a_3-2-23 HOLDING ONTO THIS PRJECT YET"/>
    <d v="2023-05-01T00:00:00"/>
    <m/>
    <m/>
    <x v="2"/>
    <s v="Pipelines and Terminals"/>
    <s v="Integrity"/>
    <m/>
    <s v="Lima Pipelines"/>
    <s v="LA402XX - LIMA-IND S/L/HUNTINGTON W"/>
    <m/>
    <m/>
    <n v="0"/>
    <m/>
    <n v="30000"/>
    <m/>
    <m/>
    <s v="Geib, Rob"/>
    <m/>
    <m/>
    <m/>
    <n v="1"/>
    <n v="45282"/>
    <m/>
    <s v="Guest, ProSight"/>
    <s v="Independent"/>
    <s v="Aqua"/>
    <d v="2022-08-25T00:00:00"/>
    <s v="Int - Planned Corr &amp; FI"/>
  </r>
  <r>
    <x v="1879"/>
    <s v="Item"/>
    <s v="Open"/>
    <x v="0"/>
    <s v="LA402XXM2301"/>
    <s v="Exempt"/>
    <n v="2085667"/>
    <s v="Brown, Jeff"/>
    <s v="West"/>
    <s v="3. Active"/>
    <s v="Defined"/>
    <x v="6"/>
    <m/>
    <n v="13000"/>
    <m/>
    <n v="13000"/>
    <n v="13000"/>
    <n v="0"/>
    <s v="Green"/>
    <n v="11000"/>
    <m/>
    <n v="11000"/>
    <n v="2000"/>
    <m/>
    <m/>
    <n v="14910"/>
    <m/>
    <m/>
    <n v="14910"/>
    <s v="Full"/>
    <n v="14910"/>
    <m/>
    <n v="13000"/>
    <n v="13000"/>
    <s v="No"/>
    <s v="Green"/>
    <d v="2023-05-01T00:00:00"/>
    <d v="2023-02-21T00:00:00"/>
    <d v="2023-02-21T00:00:00"/>
    <d v="2023-12-31T00:00:00"/>
    <d v="2023-05-31T00:00:00"/>
    <m/>
    <m/>
    <m/>
    <m/>
    <m/>
    <m/>
    <n v="5000"/>
    <n v="5000"/>
    <n v="-5000"/>
    <s v="Red"/>
    <m/>
    <s v="Contractor/Vendor Issue"/>
    <n v="5000"/>
    <n v="8000"/>
    <m/>
    <m/>
    <m/>
    <m/>
    <m/>
    <m/>
    <m/>
    <s v="5-1-23 Confirmed ship date of May 12, 2023. Readjusted forecast for delivery. _x000d__x000a_4-3-23 RECTIFIER ORDERED MATERIAL WAS PLANNED FOR MARCH BUT DUE TO EXTENDED LEAD TIME, FORECASTING NEEDS MOVED TO APRIL. 3-2-23 AFE APPROVED-ORDER RECTIFIER-02-03-23 - MNH - AFE is routed"/>
    <d v="2023-05-01T00:00:00"/>
    <s v="Griest, Barbara"/>
    <m/>
    <x v="2"/>
    <s v="Pipelines and Terminals"/>
    <s v="Integrity"/>
    <m/>
    <s v="Lima Pipelines"/>
    <s v="LA402XX - LIMA-IND S/L/HUNTINGTON W"/>
    <m/>
    <m/>
    <n v="13000"/>
    <m/>
    <m/>
    <m/>
    <m/>
    <s v="Geib, Rob"/>
    <s v="Geib, Robert"/>
    <m/>
    <m/>
    <n v="1"/>
    <n v="45364"/>
    <m/>
    <s v="Gardner, Travis"/>
    <s v="Independent"/>
    <s v="Aqua"/>
    <d v="2022-08-26T00:00:00"/>
    <s v="Int - Planned Corr &amp; FI"/>
  </r>
  <r>
    <x v="1880"/>
    <s v="Item"/>
    <s v="Open"/>
    <x v="0"/>
    <s v="KG00000M2301"/>
    <s v="Exempt"/>
    <n v="2075759"/>
    <s v="Parker, Brian"/>
    <s v="West"/>
    <s v="7. Closed"/>
    <s v="Defined"/>
    <x v="2"/>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m/>
    <m/>
    <m/>
    <m/>
    <m/>
    <m/>
    <m/>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x v="2"/>
    <s v="Pipelines and Terminals"/>
    <s v="Operating Infrastructure"/>
    <m/>
    <s v="E. Chicago Terminals"/>
    <s v="KG - LAKE GEORGE STATION"/>
    <m/>
    <n v="16087"/>
    <n v="0"/>
    <m/>
    <m/>
    <m/>
    <m/>
    <s v="Gardner, Travis"/>
    <s v="Janesy, Ryan"/>
    <m/>
    <m/>
    <n v="1"/>
    <n v="45113"/>
    <m/>
    <s v="Guest, ProSight"/>
    <s v="Independent"/>
    <s v="Aqua"/>
    <d v="2022-08-19T00:00:00"/>
    <s v="Other Programs"/>
  </r>
  <r>
    <x v="1881"/>
    <s v="Item"/>
    <s v="Candidate"/>
    <x v="0"/>
    <m/>
    <s v="Maintenance Framework"/>
    <m/>
    <s v="Smith, Kyle"/>
    <s v="West"/>
    <s v="2. Pending AFE"/>
    <m/>
    <x v="35"/>
    <m/>
    <n v="500000"/>
    <m/>
    <n v="500000"/>
    <n v="500000"/>
    <n v="0"/>
    <s v="Green"/>
    <n v="500000"/>
    <m/>
    <n v="500000"/>
    <n v="0"/>
    <m/>
    <m/>
    <m/>
    <m/>
    <m/>
    <m/>
    <m/>
    <m/>
    <m/>
    <n v="500000"/>
    <n v="500000"/>
    <s v="No"/>
    <s v="Green"/>
    <d v="2023-07-01T00:00:00"/>
    <m/>
    <m/>
    <m/>
    <d v="2023-09-30T00:00:00"/>
    <m/>
    <m/>
    <m/>
    <m/>
    <m/>
    <m/>
    <m/>
    <m/>
    <m/>
    <m/>
    <m/>
    <m/>
    <m/>
    <m/>
    <n v="200000"/>
    <n v="150000"/>
    <n v="150000"/>
    <m/>
    <m/>
    <m/>
    <m/>
    <s v="4/28/23  Completting bids to submit AFE"/>
    <d v="2023-04-28T00:00:00"/>
    <m/>
    <m/>
    <x v="2"/>
    <s v="Pipelines and Terminals"/>
    <s v="Integrity"/>
    <m/>
    <s v="Indianapolis"/>
    <s v="CL - CLERMONT TERMINAL"/>
    <m/>
    <m/>
    <n v="0"/>
    <n v="500000"/>
    <m/>
    <m/>
    <m/>
    <s v="Guenther, Steve"/>
    <m/>
    <m/>
    <m/>
    <n v="1"/>
    <n v="38952"/>
    <m/>
    <s v="Guest, ProSight"/>
    <s v="Independent"/>
    <s v="Aqua"/>
    <d v="2020-10-29T00:00:00"/>
    <s v="Leak Detection"/>
  </r>
  <r>
    <x v="1882"/>
    <s v="Item"/>
    <s v="Candidate"/>
    <x v="0"/>
    <m/>
    <s v="Maintenance Framework"/>
    <m/>
    <s v="Hassan, Mohammad"/>
    <s v="West"/>
    <s v="2. Pending AFE"/>
    <m/>
    <x v="35"/>
    <m/>
    <n v="380000"/>
    <m/>
    <n v="380000"/>
    <n v="380000"/>
    <n v="0"/>
    <s v="Green"/>
    <n v="380000"/>
    <m/>
    <n v="380000"/>
    <n v="0"/>
    <m/>
    <m/>
    <m/>
    <m/>
    <m/>
    <m/>
    <m/>
    <m/>
    <m/>
    <n v="380000"/>
    <n v="380000"/>
    <s v="No"/>
    <s v="Green"/>
    <d v="2023-06-01T00:00:00"/>
    <m/>
    <m/>
    <m/>
    <d v="2023-09-30T00:00:00"/>
    <m/>
    <m/>
    <m/>
    <m/>
    <m/>
    <m/>
    <m/>
    <m/>
    <m/>
    <m/>
    <m/>
    <m/>
    <m/>
    <n v="30000"/>
    <n v="30000"/>
    <n v="100000"/>
    <n v="120000"/>
    <n v="100000"/>
    <m/>
    <m/>
    <m/>
    <s v="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5-02T00:00:00"/>
    <m/>
    <m/>
    <x v="2"/>
    <s v="Pipelines and Terminals"/>
    <s v="Integrity"/>
    <m/>
    <s v="Wayne Pipeline"/>
    <s v="TJ - TOTAL JCT"/>
    <m/>
    <m/>
    <n v="30000"/>
    <n v="250000"/>
    <n v="100000"/>
    <m/>
    <m/>
    <s v="Guenther, Steve"/>
    <m/>
    <s v="N/A"/>
    <m/>
    <n v="1"/>
    <n v="27313"/>
    <m/>
    <s v="Guest, ProSight"/>
    <s v="Independent"/>
    <s v="Aqua"/>
    <d v="2017-12-19T00:00:00"/>
    <s v="Leak Detection"/>
  </r>
  <r>
    <x v="1883"/>
    <s v="Item"/>
    <s v="Open"/>
    <x v="0"/>
    <s v="DG999A1M2101"/>
    <s v="Maintenance Framework"/>
    <n v="1878587"/>
    <s v="Hassan, Mohammad"/>
    <s v="West"/>
    <s v="3. Active"/>
    <s v="Defined"/>
    <x v="35"/>
    <n v="54691"/>
    <n v="39300"/>
    <n v="0"/>
    <n v="93990.56"/>
    <n v="97344"/>
    <n v="-3354"/>
    <s v="Yellow"/>
    <n v="70000"/>
    <m/>
    <n v="70000"/>
    <n v="23991"/>
    <m/>
    <m/>
    <n v="89000"/>
    <n v="173000"/>
    <m/>
    <n v="362000"/>
    <s v="Full"/>
    <n v="362000"/>
    <n v="358094"/>
    <n v="39300"/>
    <n v="397394"/>
    <s v="No"/>
    <s v="Green"/>
    <d v="2021-08-01T00:00:00"/>
    <d v="2021-08-30T00:00:00"/>
    <d v="2021-08-30T00:00:00"/>
    <d v="2022-10-31T00:00:00"/>
    <d v="2023-06-30T00:00:00"/>
    <m/>
    <m/>
    <n v="13821.24"/>
    <n v="24452.49"/>
    <n v="5070.38"/>
    <n v="11346.45"/>
    <m/>
    <m/>
    <n v="11346"/>
    <s v="Red"/>
    <m/>
    <s v="WorkAhead of Schedule"/>
    <n v="3300"/>
    <n v="20000"/>
    <n v="16000"/>
    <m/>
    <m/>
    <m/>
    <m/>
    <m/>
    <n v="0"/>
    <s v="05-02-2023 - MNH - Some work done ahead of schedule and working on supplemental AFE &amp; ECO next. Plan on completing it this week. Supplemental AFE to be around $431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5-02T00:00:00"/>
    <s v="Pastorius, Bonnie"/>
    <m/>
    <x v="2"/>
    <s v="Pipelines and Terminals"/>
    <s v="Integrity"/>
    <m/>
    <s v="Duncansville"/>
    <s v="DG999A1 - ELDORADO TO PPC"/>
    <m/>
    <n v="43344"/>
    <n v="34646"/>
    <n v="16000"/>
    <m/>
    <n v="250466"/>
    <m/>
    <s v="Guenther, Steve"/>
    <s v="Guenther, Steve"/>
    <s v="N/A"/>
    <m/>
    <n v="1"/>
    <n v="27307"/>
    <m/>
    <s v="Guest, ProSight"/>
    <s v="Independent"/>
    <s v="Aqua"/>
    <d v="2017-12-19T00:00:00"/>
    <s v="Leak Detection"/>
  </r>
  <r>
    <x v="1884"/>
    <s v="Item"/>
    <s v="Open"/>
    <x v="0"/>
    <s v="DS999A1M2101"/>
    <s v="Maintenance Framework"/>
    <n v="1703468"/>
    <s v="Hassan, Mohammad"/>
    <s v="West"/>
    <s v="3. Active"/>
    <s v="Defined"/>
    <x v="35"/>
    <n v="6331"/>
    <n v="4750"/>
    <m/>
    <n v="11080.81"/>
    <n v="10679"/>
    <n v="402"/>
    <s v="Yellow"/>
    <n v="3500"/>
    <m/>
    <n v="3500"/>
    <n v="7581"/>
    <m/>
    <m/>
    <n v="18000"/>
    <n v="22000"/>
    <m/>
    <n v="40000"/>
    <s v="Full"/>
    <n v="40000"/>
    <n v="36811"/>
    <n v="4750"/>
    <n v="41561"/>
    <s v="No"/>
    <s v="Green"/>
    <d v="2021-06-01T00:00:00"/>
    <d v="2021-06-08T00:00:00"/>
    <d v="2021-06-08T00:00:00"/>
    <d v="2021-10-15T00:00:00"/>
    <d v="2023-06-30T00:00:00"/>
    <m/>
    <m/>
    <n v="140.36000000000001"/>
    <n v="143.13999999999999"/>
    <n v="5645.71"/>
    <n v="401.6"/>
    <m/>
    <m/>
    <n v="402"/>
    <s v="Red"/>
    <m/>
    <m/>
    <n v="4000"/>
    <n v="750"/>
    <m/>
    <m/>
    <m/>
    <m/>
    <m/>
    <m/>
    <m/>
    <s v="05-02-2023 - MNH - All work on schedule. Project EAC still at $41K now.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5-02T00:00:00"/>
    <s v="Pastorius, Bonnie"/>
    <m/>
    <x v="2"/>
    <s v="Pipelines and Terminals"/>
    <s v="Integrity"/>
    <m/>
    <s v="Toledo"/>
    <s v="DS999A1 - TOLEDO TO NORCO 8IN REVERSAL"/>
    <m/>
    <n v="5929"/>
    <n v="5152"/>
    <m/>
    <m/>
    <n v="18767"/>
    <m/>
    <s v="Guenther, Steve"/>
    <s v="Guenther, Steve"/>
    <m/>
    <m/>
    <n v="1"/>
    <n v="37760"/>
    <m/>
    <s v="Guest, ProSight"/>
    <s v="Independent"/>
    <s v="Aqua"/>
    <d v="2020-08-12T00:00:00"/>
    <s v="Leak Detection"/>
  </r>
  <r>
    <x v="1885"/>
    <s v="Item"/>
    <s v="Open"/>
    <x v="0"/>
    <s v="DS999A4M2101"/>
    <s v="Maintenance Framework"/>
    <n v="1703476"/>
    <s v="Hassan, Mohammad"/>
    <s v="West"/>
    <s v="4. On-Hold"/>
    <s v="Defined"/>
    <x v="35"/>
    <n v="869"/>
    <n v="11900"/>
    <m/>
    <n v="12768.73"/>
    <n v="12769"/>
    <n v="0"/>
    <s v="Green"/>
    <n v="11000"/>
    <m/>
    <n v="11000"/>
    <n v="1769"/>
    <m/>
    <m/>
    <n v="75000"/>
    <n v="301000"/>
    <m/>
    <n v="376000"/>
    <s v="Full"/>
    <n v="376000"/>
    <n v="364116"/>
    <n v="11900"/>
    <n v="376016"/>
    <s v="No"/>
    <s v="Green"/>
    <d v="2021-07-01T00:00:00"/>
    <d v="2021-07-21T00:00:00"/>
    <d v="2021-07-21T00:00:00"/>
    <d v="2022-06-30T00:00:00"/>
    <d v="2023-06-30T00:00:00"/>
    <m/>
    <m/>
    <n v="270.48"/>
    <n v="598.25"/>
    <n v="0"/>
    <n v="0"/>
    <m/>
    <m/>
    <n v="0"/>
    <s v="Green"/>
    <m/>
    <m/>
    <m/>
    <m/>
    <n v="6900"/>
    <n v="5000"/>
    <m/>
    <m/>
    <m/>
    <m/>
    <m/>
    <s v="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5-02T00:00:00"/>
    <s v="Pastorius, Bonnie"/>
    <m/>
    <x v="2"/>
    <s v="Pipelines and Terminals"/>
    <s v="Integrity"/>
    <m/>
    <s v="Toledo"/>
    <s v="DS999A4 - TOLEDO TO SEAMAN TO MARATHON"/>
    <m/>
    <n v="869"/>
    <n v="0"/>
    <n v="11900"/>
    <m/>
    <n v="278682"/>
    <m/>
    <s v="Guenther, Steve"/>
    <s v="Guenther, Steve"/>
    <m/>
    <m/>
    <n v="1"/>
    <n v="37768"/>
    <m/>
    <s v="Guest, ProSight"/>
    <s v="Independent"/>
    <s v="Aqua"/>
    <d v="2020-08-13T00:00:00"/>
    <s v="Leak Detection"/>
  </r>
  <r>
    <x v="1886"/>
    <s v="Item"/>
    <s v="Open"/>
    <x v="0"/>
    <s v="DS999A5M2101"/>
    <s v="Exempt"/>
    <n v="1703474"/>
    <s v="Hassan, Mohammad"/>
    <s v="West"/>
    <s v="4. On-Hold"/>
    <s v="Unplanned"/>
    <x v="35"/>
    <n v="627"/>
    <n v="500"/>
    <m/>
    <n v="1127"/>
    <n v="952"/>
    <n v="175"/>
    <s v="Red"/>
    <m/>
    <m/>
    <m/>
    <n v="1127"/>
    <m/>
    <m/>
    <n v="34000"/>
    <n v="73000"/>
    <m/>
    <n v="107000"/>
    <s v="Full"/>
    <n v="107000"/>
    <n v="106515"/>
    <n v="500"/>
    <n v="107015"/>
    <s v="No"/>
    <s v="Green"/>
    <d v="2021-04-01T00:00:00"/>
    <d v="2021-04-13T00:00:00"/>
    <d v="2021-04-13T00:00:00"/>
    <d v="2021-11-15T00:00:00"/>
    <d v="2023-06-30T00:00:00"/>
    <m/>
    <m/>
    <n v="452"/>
    <n v="0"/>
    <n v="0"/>
    <n v="175"/>
    <m/>
    <m/>
    <n v="175"/>
    <s v="Red"/>
    <m/>
    <m/>
    <n v="500"/>
    <m/>
    <m/>
    <m/>
    <m/>
    <m/>
    <m/>
    <m/>
    <m/>
    <s v="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 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5-02T00:00:00"/>
    <s v="Pastorius, Bonnie"/>
    <m/>
    <x v="2"/>
    <s v="Pipelines and Terminals"/>
    <s v="Integrity"/>
    <m/>
    <s v="Toledo"/>
    <s v="DS - TOLEDO STATION"/>
    <m/>
    <n v="452"/>
    <n v="675"/>
    <m/>
    <m/>
    <n v="19355"/>
    <m/>
    <s v="Guenther, Steve"/>
    <s v="Bishop, Rick"/>
    <s v="N/A"/>
    <m/>
    <n v="1"/>
    <n v="30161"/>
    <m/>
    <s v="Guest, ProSight"/>
    <s v="Independent"/>
    <s v="Aqua"/>
    <d v="2018-07-30T00:00:00"/>
    <s v="Leak Detection"/>
  </r>
  <r>
    <x v="1887"/>
    <s v="Item"/>
    <s v="Open"/>
    <x v="0"/>
    <s v="DS999A6M2101"/>
    <s v="Exempt"/>
    <n v="1703477"/>
    <s v="Hassan, Mohammad"/>
    <s v="West"/>
    <s v="4. On-Hold"/>
    <s v="Defined"/>
    <x v="35"/>
    <n v="1597"/>
    <n v="18500"/>
    <m/>
    <n v="20097.27"/>
    <n v="30557"/>
    <n v="-10460"/>
    <s v="Red"/>
    <n v="5000"/>
    <m/>
    <n v="5000"/>
    <n v="15097"/>
    <m/>
    <m/>
    <n v="40000"/>
    <n v="245000"/>
    <m/>
    <n v="285000"/>
    <s v="Full"/>
    <n v="285000"/>
    <n v="266591"/>
    <n v="18500"/>
    <n v="285091"/>
    <s v="No"/>
    <s v="Green"/>
    <d v="2021-04-01T00:00:00"/>
    <d v="2021-04-19T00:00:00"/>
    <d v="2021-04-19T00:00:00"/>
    <d v="2021-09-01T00:00:00"/>
    <d v="2023-07-28T00:00:00"/>
    <m/>
    <m/>
    <n v="339"/>
    <n v="1218.27"/>
    <n v="0"/>
    <n v="40"/>
    <m/>
    <m/>
    <n v="40"/>
    <s v="Red"/>
    <m/>
    <m/>
    <m/>
    <n v="12000"/>
    <n v="6500"/>
    <m/>
    <m/>
    <m/>
    <m/>
    <m/>
    <m/>
    <s v="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5-02T00:00:00"/>
    <s v="Pastorius, Bonnie"/>
    <m/>
    <x v="2"/>
    <s v="Pipelines and Terminals"/>
    <s v="Integrity"/>
    <m/>
    <s v="Toledo"/>
    <s v="DS999A6 - TOLEDO TO BP OIL 10IN"/>
    <m/>
    <n v="1557"/>
    <n v="12040"/>
    <n v="6500"/>
    <m/>
    <n v="177079"/>
    <m/>
    <s v="Guenther, Steve"/>
    <s v="Bishop, Rick"/>
    <s v="N/A"/>
    <m/>
    <n v="1"/>
    <n v="27308"/>
    <m/>
    <s v="Guest, ProSight"/>
    <s v="Independent"/>
    <s v="Aqua"/>
    <d v="2017-12-19T00:00:00"/>
    <s v="Leak Detection"/>
  </r>
  <r>
    <x v="1888"/>
    <s v="Item"/>
    <s v="Open"/>
    <x v="0"/>
    <s v="DS999A7M2101"/>
    <s v="Maintenance Framework"/>
    <n v="1703467"/>
    <s v="Hassan, Mohammad"/>
    <s v="West"/>
    <s v="4. On-Hold"/>
    <s v="Unplanned"/>
    <x v="35"/>
    <n v="0"/>
    <n v="2500"/>
    <m/>
    <n v="2500"/>
    <n v="2500"/>
    <n v="0"/>
    <s v="Green"/>
    <m/>
    <m/>
    <m/>
    <n v="2500"/>
    <m/>
    <m/>
    <n v="32000"/>
    <n v="64000"/>
    <m/>
    <n v="96000"/>
    <s v="Full"/>
    <n v="96000"/>
    <n v="94329"/>
    <n v="2500"/>
    <n v="96829"/>
    <s v="No"/>
    <s v="Green"/>
    <d v="2021-06-01T00:00:00"/>
    <d v="2021-06-01T00:00:00"/>
    <d v="2021-06-01T00:00:00"/>
    <d v="2021-08-31T00:00:00"/>
    <d v="2023-07-28T00:00:00"/>
    <m/>
    <m/>
    <n v="0"/>
    <n v="0"/>
    <n v="0"/>
    <n v="0"/>
    <m/>
    <m/>
    <n v="0"/>
    <s v="Green"/>
    <m/>
    <m/>
    <m/>
    <m/>
    <n v="500"/>
    <n v="2000"/>
    <m/>
    <m/>
    <m/>
    <m/>
    <m/>
    <s v="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5-02T00:00:00"/>
    <s v="Pastorius, Bonnie"/>
    <m/>
    <x v="2"/>
    <s v="Pipelines and Terminals"/>
    <s v="Integrity"/>
    <m/>
    <s v="Toledo"/>
    <s v="DS999A7 - TOLEDO TO BP INLAND TK FARM 16"/>
    <m/>
    <n v="0"/>
    <n v="0"/>
    <n v="2500"/>
    <m/>
    <n v="11194"/>
    <m/>
    <s v="Guenther, Steve"/>
    <s v="Guenther, Steve"/>
    <s v="N/A"/>
    <m/>
    <n v="1"/>
    <n v="27312"/>
    <m/>
    <s v="Guest, ProSight"/>
    <s v="Independent"/>
    <s v="Aqua"/>
    <d v="2017-12-19T00:00:00"/>
    <s v="Leak Detection"/>
  </r>
  <r>
    <x v="1889"/>
    <s v="Item"/>
    <s v="Open"/>
    <x v="0"/>
    <s v="DS999A8M2101"/>
    <s v="Maintenance Framework"/>
    <n v="1703470"/>
    <s v="Hassan, Mohammad"/>
    <s v="West"/>
    <s v="4. On-Hold"/>
    <s v="Defined"/>
    <x v="35"/>
    <n v="482"/>
    <n v="5000"/>
    <m/>
    <n v="5482.35"/>
    <n v="7482"/>
    <n v="-2000"/>
    <s v="Red"/>
    <n v="5000"/>
    <m/>
    <n v="5000"/>
    <n v="482"/>
    <m/>
    <m/>
    <n v="30000"/>
    <n v="196000"/>
    <m/>
    <n v="226000"/>
    <s v="Full"/>
    <n v="226000"/>
    <n v="233119"/>
    <n v="5000"/>
    <n v="238119"/>
    <s v="No"/>
    <s v="Green"/>
    <d v="2021-08-01T00:00:00"/>
    <d v="2021-08-19T00:00:00"/>
    <d v="2021-08-19T00:00:00"/>
    <d v="2022-05-27T00:00:00"/>
    <d v="2023-07-28T00:00:00"/>
    <m/>
    <m/>
    <n v="237.35"/>
    <n v="202.5"/>
    <n v="42.5"/>
    <n v="0"/>
    <m/>
    <m/>
    <n v="0"/>
    <s v="Green"/>
    <m/>
    <m/>
    <m/>
    <n v="5000"/>
    <m/>
    <m/>
    <m/>
    <m/>
    <m/>
    <m/>
    <m/>
    <s v="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5-02T00:00:00"/>
    <s v="Pastorius, Bonnie"/>
    <m/>
    <x v="2"/>
    <s v="Pipelines and Terminals"/>
    <s v="Integrity"/>
    <m/>
    <s v="Toledo"/>
    <s v="DS999A8 - TOLEDO TO BP INLAND 10IN"/>
    <m/>
    <n v="482"/>
    <n v="5000"/>
    <m/>
    <m/>
    <n v="183309"/>
    <m/>
    <s v="Guenther, Steve"/>
    <s v="Guenther, Steve"/>
    <s v="N/A"/>
    <m/>
    <n v="1"/>
    <n v="25478"/>
    <m/>
    <s v="Guest, ProSight"/>
    <s v="Independent"/>
    <s v="Aqua"/>
    <d v="2017-09-01T00:00:00"/>
    <s v="Leak Detection"/>
  </r>
  <r>
    <x v="1890"/>
    <s v="Item"/>
    <s v="Open"/>
    <x v="0"/>
    <s v="DS999TOM2101"/>
    <s v="Exempt"/>
    <n v="1703475"/>
    <s v="Hassan, Mohammad"/>
    <s v="West"/>
    <s v="3. Active"/>
    <s v="Defined"/>
    <x v="35"/>
    <n v="64081"/>
    <n v="20500"/>
    <m/>
    <n v="84580.54"/>
    <n v="80563"/>
    <n v="4018"/>
    <s v="Yellow"/>
    <n v="48000"/>
    <m/>
    <n v="48000"/>
    <n v="36581"/>
    <m/>
    <m/>
    <n v="165000"/>
    <n v="250000"/>
    <m/>
    <n v="622000"/>
    <s v="Full"/>
    <n v="622000"/>
    <n v="608590"/>
    <n v="20500"/>
    <n v="629090"/>
    <s v="No"/>
    <s v="Green"/>
    <d v="2021-05-01T00:00:00"/>
    <d v="2021-05-03T00:00:00"/>
    <d v="2021-05-03T00:00:00"/>
    <d v="2022-06-30T00:00:00"/>
    <d v="2023-06-30T00:00:00"/>
    <m/>
    <m/>
    <n v="37669.120000000003"/>
    <n v="7948.98"/>
    <n v="6644.72"/>
    <n v="11817.72"/>
    <n v="8300"/>
    <n v="8300"/>
    <n v="3518"/>
    <s v="Red"/>
    <m/>
    <m/>
    <n v="3000"/>
    <n v="17000"/>
    <n v="500"/>
    <m/>
    <m/>
    <m/>
    <m/>
    <m/>
    <m/>
    <s v="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5-02T00:00:00"/>
    <s v="Pastorius, Bonnie"/>
    <m/>
    <x v="2"/>
    <s v="Pipelines and Terminals"/>
    <s v="Integrity"/>
    <m/>
    <s v="Toledo"/>
    <s v="DS999TO - TOLEDO BPL TO TOLEDO NORCO"/>
    <m/>
    <n v="52263"/>
    <n v="31818"/>
    <n v="500"/>
    <m/>
    <n v="365341"/>
    <m/>
    <s v="Guenther, Steve"/>
    <s v="Bishop, Rick"/>
    <m/>
    <m/>
    <n v="1"/>
    <n v="37764"/>
    <m/>
    <s v="Guest, ProSight"/>
    <s v="Independent"/>
    <s v="Aqua"/>
    <d v="2020-08-12T00:00:00"/>
    <s v="Leak Detection"/>
  </r>
  <r>
    <x v="1891"/>
    <s v="Item"/>
    <s v="Open"/>
    <x v="0"/>
    <s v="DS999TOM2102"/>
    <s v="Maintenance Framework"/>
    <n v="1703469"/>
    <s v="Hassan, Mohammad"/>
    <s v="West"/>
    <s v="3. Active"/>
    <s v="Unplanned"/>
    <x v="35"/>
    <n v="2144"/>
    <n v="14000"/>
    <m/>
    <n v="16144.05"/>
    <n v="16391"/>
    <n v="-247"/>
    <s v="Yellow"/>
    <m/>
    <m/>
    <m/>
    <n v="16144"/>
    <m/>
    <m/>
    <n v="19000"/>
    <n v="50000"/>
    <m/>
    <n v="69000"/>
    <s v="Full"/>
    <n v="69000"/>
    <n v="45050"/>
    <n v="14000"/>
    <n v="59050"/>
    <s v="No"/>
    <s v="Green"/>
    <d v="2021-06-01T00:00:00"/>
    <d v="2021-06-23T00:00:00"/>
    <d v="2021-06-23T00:00:00"/>
    <d v="2021-08-31T00:00:00"/>
    <d v="2023-06-30T00:00:00"/>
    <m/>
    <m/>
    <n v="764.22"/>
    <n v="418.28"/>
    <n v="208.82"/>
    <n v="752.73"/>
    <m/>
    <m/>
    <n v="753"/>
    <s v="Red"/>
    <m/>
    <m/>
    <m/>
    <n v="14000"/>
    <m/>
    <m/>
    <m/>
    <m/>
    <m/>
    <m/>
    <m/>
    <s v="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5-02T00:00:00"/>
    <s v="Pastorius, Bonnie"/>
    <m/>
    <x v="2"/>
    <s v="Pipelines and Terminals"/>
    <s v="Integrity"/>
    <m/>
    <s v="Toledo"/>
    <s v="DS999TO - TOLEDO BPL TO TOLEDO NORCO"/>
    <m/>
    <n v="1391"/>
    <n v="14753"/>
    <m/>
    <m/>
    <n v="5075"/>
    <m/>
    <s v="Guenther, Steve"/>
    <s v="Guenther, Steve"/>
    <s v="N/A"/>
    <m/>
    <n v="1"/>
    <n v="30163"/>
    <m/>
    <s v="Guest, ProSight"/>
    <s v="Independent"/>
    <s v="Aqua"/>
    <d v="2018-07-30T00:00:00"/>
    <s v="Leak Detection"/>
  </r>
  <r>
    <x v="1892"/>
    <s v="Item"/>
    <s v="Open"/>
    <x v="0"/>
    <s v="EC999B1M2201"/>
    <s v="Maintenance Framework"/>
    <n v="2022499"/>
    <s v="Stalbaum, Cameron"/>
    <s v="West"/>
    <s v="3. Active"/>
    <s v="Defined"/>
    <x v="35"/>
    <n v="4930"/>
    <n v="20000"/>
    <m/>
    <n v="24929.91"/>
    <n v="24607"/>
    <n v="323"/>
    <s v="Yellow"/>
    <m/>
    <m/>
    <m/>
    <n v="24930"/>
    <m/>
    <m/>
    <n v="75000"/>
    <m/>
    <m/>
    <n v="75000"/>
    <s v="Full"/>
    <n v="75000"/>
    <n v="44208"/>
    <n v="20000"/>
    <n v="64208"/>
    <s v="No"/>
    <s v="Green"/>
    <d v="2022-10-01T00:00:00"/>
    <d v="2022-09-12T00:00:00"/>
    <d v="2022-09-12T00:00:00"/>
    <d v="2022-12-30T00:00:00"/>
    <d v="2023-11-30T00:00:00"/>
    <m/>
    <m/>
    <n v="921.74"/>
    <n v="1162.48"/>
    <n v="2522.67"/>
    <n v="323.02"/>
    <m/>
    <m/>
    <n v="323"/>
    <s v="Red"/>
    <m/>
    <m/>
    <n v="5000"/>
    <n v="10000"/>
    <n v="5000"/>
    <m/>
    <m/>
    <m/>
    <m/>
    <m/>
    <m/>
    <s v="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x v="2"/>
    <s v="Pipelines and Terminals"/>
    <s v="Integrity"/>
    <m/>
    <s v="E. Chicago Terminals"/>
    <s v="EC999B1 - CLARK JCT TO E CHICAGO STATION"/>
    <m/>
    <n v="4607"/>
    <n v="15323"/>
    <n v="5000"/>
    <m/>
    <n v="39278"/>
    <m/>
    <s v="Guenther, Steve"/>
    <s v="Guenther, Steve"/>
    <m/>
    <m/>
    <n v="1"/>
    <n v="38942"/>
    <m/>
    <s v="Guest, ProSight"/>
    <s v="Independent"/>
    <s v="Aqua"/>
    <d v="2020-10-29T00:00:00"/>
    <s v="Leak Detection"/>
  </r>
  <r>
    <x v="1893"/>
    <s v="Item"/>
    <s v="Open"/>
    <x v="0"/>
    <s v="EG999A1M2201"/>
    <s v="Maintenance Framework"/>
    <n v="2037535"/>
    <s v="Stalbaum, Cameron"/>
    <s v="West"/>
    <s v="3. Active"/>
    <s v="Defined"/>
    <x v="35"/>
    <n v="8848"/>
    <n v="40000"/>
    <m/>
    <n v="48847.87"/>
    <n v="48679"/>
    <n v="169"/>
    <s v="Yellow"/>
    <n v="120500"/>
    <m/>
    <n v="120500"/>
    <n v="-71652"/>
    <m/>
    <m/>
    <n v="94000"/>
    <m/>
    <m/>
    <n v="94000"/>
    <s v="Phase"/>
    <n v="94000"/>
    <n v="35522"/>
    <n v="40000"/>
    <n v="75522"/>
    <s v="No"/>
    <s v="Green"/>
    <d v="2022-10-01T00:00:00"/>
    <d v="2022-10-21T00:00:00"/>
    <d v="2022-10-21T00:00:00"/>
    <d v="2023-05-30T00:00:00"/>
    <d v="2023-08-31T00:00:00"/>
    <m/>
    <m/>
    <n v="7848.1"/>
    <n v="665.07"/>
    <n v="165.96"/>
    <n v="168.74"/>
    <m/>
    <m/>
    <n v="169"/>
    <s v="Red"/>
    <m/>
    <m/>
    <n v="10000"/>
    <n v="15000"/>
    <n v="15000"/>
    <m/>
    <m/>
    <m/>
    <m/>
    <m/>
    <m/>
    <s v="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x v="2"/>
    <s v="Pipelines and Terminals"/>
    <s v="Integrity"/>
    <m/>
    <s v="E. Chicago Terminals"/>
    <s v="EG999A1 - BP WHITING - E CHIC BET CANAL"/>
    <m/>
    <n v="8679"/>
    <n v="25169"/>
    <n v="15000"/>
    <m/>
    <n v="26674"/>
    <m/>
    <s v="Guenther, Steve"/>
    <s v="Guenther, Steve"/>
    <m/>
    <m/>
    <n v="1"/>
    <n v="38943"/>
    <m/>
    <s v="Guest, ProSight"/>
    <s v="Independent"/>
    <s v="Aqua"/>
    <d v="2020-10-29T00:00:00"/>
    <s v="Leak Detection"/>
  </r>
  <r>
    <x v="1894"/>
    <s v="Item"/>
    <s v="Candidate"/>
    <x v="0"/>
    <m/>
    <s v="Maintenance Framework"/>
    <m/>
    <s v="Stalbaum, Cameron"/>
    <s v="West"/>
    <s v="8. Canceled"/>
    <m/>
    <x v="35"/>
    <m/>
    <n v="0"/>
    <m/>
    <n v="0"/>
    <n v="0"/>
    <n v="0"/>
    <s v="Green"/>
    <n v="100000"/>
    <m/>
    <n v="100000"/>
    <n v="-100000"/>
    <m/>
    <m/>
    <m/>
    <m/>
    <m/>
    <m/>
    <m/>
    <m/>
    <m/>
    <n v="0"/>
    <n v="0"/>
    <s v="No"/>
    <s v="Green"/>
    <m/>
    <m/>
    <m/>
    <m/>
    <d v="2023-07-31T00:00:00"/>
    <m/>
    <m/>
    <m/>
    <m/>
    <m/>
    <m/>
    <n v="0"/>
    <n v="0"/>
    <n v="0"/>
    <s v="Green"/>
    <m/>
    <m/>
    <m/>
    <m/>
    <n v="0"/>
    <m/>
    <m/>
    <m/>
    <m/>
    <m/>
    <m/>
    <m/>
    <m/>
    <m/>
    <m/>
    <x v="2"/>
    <s v="Pipelines and Terminals"/>
    <s v="Integrity"/>
    <m/>
    <s v="E. Chicago Terminals"/>
    <s v="EG999A5 - East Chicago - East Chicago Jct."/>
    <m/>
    <m/>
    <n v="0"/>
    <n v="0"/>
    <m/>
    <m/>
    <m/>
    <s v="Guenther, Steve"/>
    <m/>
    <m/>
    <m/>
    <n v="1"/>
    <n v="38944"/>
    <m/>
    <s v="Guest, ProSight"/>
    <s v="Independent"/>
    <s v="Aqua"/>
    <d v="2020-10-29T00:00:00"/>
    <s v="Leak Detection"/>
  </r>
  <r>
    <x v="1895"/>
    <s v="Item"/>
    <s v="Open"/>
    <x v="0"/>
    <s v="EG999A6M2201"/>
    <s v="Maintenance Framework"/>
    <n v="2023214"/>
    <s v="Grinder, Mark"/>
    <s v="West"/>
    <s v="3. Active"/>
    <s v="Defined"/>
    <x v="35"/>
    <n v="12726"/>
    <n v="300000"/>
    <m/>
    <n v="312726.49"/>
    <n v="312653"/>
    <n v="73"/>
    <s v="Yellow"/>
    <n v="100000"/>
    <m/>
    <n v="100000"/>
    <n v="212726"/>
    <m/>
    <m/>
    <n v="60000"/>
    <m/>
    <m/>
    <n v="60000"/>
    <s v="Phase"/>
    <n v="60000"/>
    <n v="56571"/>
    <n v="300000"/>
    <n v="356571"/>
    <s v="No"/>
    <s v="Green"/>
    <d v="2022-11-01T00:00:00"/>
    <d v="2022-09-20T00:00:00"/>
    <d v="2022-09-20T00:00:00"/>
    <d v="2023-08-01T00:00:00"/>
    <d v="2023-09-29T00:00:00"/>
    <m/>
    <m/>
    <n v="11995.86"/>
    <n v="522.57000000000005"/>
    <n v="134.69"/>
    <n v="73.37"/>
    <m/>
    <m/>
    <n v="73"/>
    <s v="Red"/>
    <m/>
    <m/>
    <m/>
    <n v="75000"/>
    <n v="75000"/>
    <n v="75000"/>
    <n v="75000"/>
    <m/>
    <m/>
    <m/>
    <m/>
    <s v="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4-27T00:00:00"/>
    <s v="Hill, Elizabeth"/>
    <m/>
    <x v="2"/>
    <s v="Pipelines and Terminals"/>
    <s v="Integrity"/>
    <m/>
    <s v="E. Chicago Terminals"/>
    <s v="EG999A6 - E Chicago (W) to E Chicago (E) 12 in. Line"/>
    <m/>
    <n v="12653"/>
    <n v="75073"/>
    <n v="225000"/>
    <m/>
    <n v="43845"/>
    <m/>
    <s v="Guenther, Steve"/>
    <s v="Guenther, Steve"/>
    <m/>
    <m/>
    <n v="1"/>
    <n v="38687"/>
    <m/>
    <s v="Administrator, System"/>
    <s v="Independent"/>
    <s v="Aqua"/>
    <d v="2020-10-01T00:00:00"/>
    <s v="Leak Detection"/>
  </r>
  <r>
    <x v="1896"/>
    <s v="Item"/>
    <s v="Open"/>
    <x v="0"/>
    <s v="EG999B1M2001"/>
    <s v="Exempt"/>
    <n v="1776282"/>
    <s v="Grinder, Mark"/>
    <s v="West"/>
    <s v="6. Operational"/>
    <s v="Defined"/>
    <x v="35"/>
    <n v="-2886"/>
    <m/>
    <m/>
    <n v="-2886"/>
    <n v="-2886"/>
    <n v="0"/>
    <s v="Green"/>
    <m/>
    <m/>
    <m/>
    <n v="-2886"/>
    <m/>
    <m/>
    <n v="110000"/>
    <m/>
    <m/>
    <n v="110000"/>
    <s v="Full"/>
    <n v="110000"/>
    <n v="76174"/>
    <m/>
    <n v="76174"/>
    <s v="No"/>
    <s v="Green"/>
    <d v="2020-12-01T00:00:00"/>
    <d v="2020-11-18T00:00:00"/>
    <d v="2020-11-18T00:00:00"/>
    <d v="2020-12-31T00:00:00"/>
    <d v="2022-12-31T00:00:00"/>
    <m/>
    <m/>
    <n v="-2886"/>
    <n v="0"/>
    <n v="0"/>
    <n v="0"/>
    <m/>
    <m/>
    <n v="0"/>
    <s v="Green"/>
    <m/>
    <m/>
    <m/>
    <m/>
    <m/>
    <m/>
    <m/>
    <m/>
    <m/>
    <m/>
    <m/>
    <s v="4-27-2023 - This project has been completed._x000d__x000a__x000d__x000a__x000d__x000a_3-23-2023 - This project has been completed._x000d__x000a__x000d__x000a__x000d__x000a_3-01-2023 - Working on a procedure for operations and SCADA leak warn._x000d__x000a__x000d__x000a__x000d__x000a_2-01-2023 - This project has been completed._x000d__x000a__x000d__x000a__x000d__x000a_12-29-2022 - This project has been completed._x000d__x000a__x000d__x000a_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4-27T00:00:00"/>
    <s v="Hill, Elizabeth"/>
    <m/>
    <x v="2"/>
    <s v="Pipelines and Terminals"/>
    <s v="Integrity"/>
    <m/>
    <s v="E. Chicago Terminals"/>
    <s v="EG - EAST CHICAGO STA (NORCO)"/>
    <m/>
    <n v="-2886"/>
    <n v="0"/>
    <m/>
    <m/>
    <n v="17222"/>
    <m/>
    <s v="Guenther, Steve"/>
    <s v="Burdett, Jesse"/>
    <m/>
    <m/>
    <n v="1"/>
    <n v="38951"/>
    <m/>
    <s v="Guest, ProSight"/>
    <s v="Independent"/>
    <s v="Aqua"/>
    <d v="2020-10-29T00:00:00"/>
    <s v="Leak Detection"/>
  </r>
  <r>
    <x v="1897"/>
    <s v="Item"/>
    <s v="Open"/>
    <x v="0"/>
    <s v="EG999B2M2001"/>
    <s v="Exempt"/>
    <n v="1776283"/>
    <s v="Grinder, Mark"/>
    <s v="West"/>
    <s v="6. Operational"/>
    <s v="Unplanned"/>
    <x v="35"/>
    <n v="2819"/>
    <m/>
    <m/>
    <n v="2818.88"/>
    <n v="2819"/>
    <n v="0"/>
    <s v="Green"/>
    <m/>
    <m/>
    <m/>
    <n v="2819"/>
    <m/>
    <m/>
    <n v="15000"/>
    <m/>
    <m/>
    <n v="15000"/>
    <s v="Full"/>
    <n v="15000"/>
    <n v="19781"/>
    <m/>
    <n v="19781"/>
    <s v="Yes"/>
    <s v="Red"/>
    <d v="2020-12-01T00:00:00"/>
    <d v="2020-11-18T00:00:00"/>
    <d v="2020-11-18T00:00:00"/>
    <d v="2020-12-31T00:00:00"/>
    <d v="2022-10-31T00:00:00"/>
    <m/>
    <m/>
    <n v="278.42"/>
    <n v="2162.6"/>
    <n v="377.86"/>
    <m/>
    <m/>
    <m/>
    <m/>
    <m/>
    <m/>
    <m/>
    <m/>
    <m/>
    <m/>
    <m/>
    <m/>
    <m/>
    <m/>
    <m/>
    <m/>
    <s v="4-27-2023 - This project has been completed._x000d__x000a__x000d__x000a__x000d__x000a_3-23-2023 - This project has been completed._x000d__x000a__x000d__x000a__x000d__x000a_3-01-2023 - This project has been completed._x000d__x000a__x000d__x000a__x000d__x000a_2-01-2023 -This has been completed and we are monitoring this for alarms before this gets turned over in March to SCADA to avoid false alarms. _x000d__x000a_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4-27T00:00:00"/>
    <s v="Hill, Elizabeth"/>
    <m/>
    <x v="2"/>
    <s v="Pipelines and Terminals"/>
    <s v="Integrity"/>
    <m/>
    <s v="E. Chicago Terminals"/>
    <s v="EG - EAST CHICAGO STA (NORCO)"/>
    <m/>
    <n v="2819"/>
    <n v="0"/>
    <m/>
    <m/>
    <n v="13303"/>
    <m/>
    <s v="Guenther, Steve"/>
    <s v="Bishop, Rick"/>
    <m/>
    <m/>
    <n v="1"/>
    <n v="39003"/>
    <m/>
    <s v="Guest, ProSight"/>
    <s v="Independent"/>
    <s v="Aqua"/>
    <d v="2020-11-11T00:00:00"/>
    <s v="Leak Detection"/>
  </r>
  <r>
    <x v="1898"/>
    <s v="Item"/>
    <s v="Open"/>
    <x v="0"/>
    <s v="EG999KGM2201"/>
    <s v="Maintenance Framework"/>
    <n v="2023215"/>
    <s v="Grinder, Mark"/>
    <s v="West"/>
    <s v="3. Active"/>
    <s v="Defined"/>
    <x v="35"/>
    <n v="20615"/>
    <n v="55000"/>
    <m/>
    <n v="75614.62"/>
    <n v="75462"/>
    <n v="152"/>
    <s v="Yellow"/>
    <n v="100000"/>
    <m/>
    <n v="100000"/>
    <n v="-24385"/>
    <m/>
    <m/>
    <n v="65000"/>
    <m/>
    <m/>
    <n v="65000"/>
    <s v="Phase"/>
    <n v="65000"/>
    <n v="32024"/>
    <n v="55000"/>
    <n v="87024"/>
    <s v="No"/>
    <s v="Green"/>
    <d v="2022-11-01T00:00:00"/>
    <d v="2022-09-21T00:00:00"/>
    <d v="2022-09-21T00:00:00"/>
    <d v="2023-08-01T00:00:00"/>
    <d v="2023-09-30T00:00:00"/>
    <m/>
    <m/>
    <n v="18365.330000000002"/>
    <n v="1948.55"/>
    <n v="148.61000000000001"/>
    <n v="152.13"/>
    <m/>
    <m/>
    <n v="152"/>
    <s v="Red"/>
    <m/>
    <m/>
    <n v="5000"/>
    <n v="15000"/>
    <n v="25000"/>
    <n v="10000"/>
    <m/>
    <m/>
    <m/>
    <m/>
    <m/>
    <s v="4-27-2023 - Should have the electrical installation completed early, targeting June completion._x000d__x000a__x000d__x000a__x000d__x000a__x000d__x000a_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4-27T00:00:00"/>
    <s v="Hill, Elizabeth"/>
    <m/>
    <x v="2"/>
    <s v="Pipelines and Terminals"/>
    <s v="Integrity"/>
    <m/>
    <s v="E. Chicago Terminals"/>
    <s v="EG999KG - LAKE GEORGE TO E CHICAGO BET"/>
    <m/>
    <n v="20462"/>
    <n v="20152"/>
    <n v="35000"/>
    <m/>
    <n v="11409"/>
    <m/>
    <s v="Guenther, Steve"/>
    <s v="Guenther, Steve"/>
    <s v="N/A"/>
    <m/>
    <n v="1"/>
    <n v="27309"/>
    <m/>
    <s v="Guest, ProSight"/>
    <s v="Independent"/>
    <s v="Aqua"/>
    <d v="2017-12-19T00:00:00"/>
    <s v="Leak Detection"/>
  </r>
  <r>
    <x v="1899"/>
    <s v="Item"/>
    <s v="Open"/>
    <x v="0"/>
    <s v="EH999A1M2101"/>
    <s v="Maintenance Framework"/>
    <n v="1901883"/>
    <s v="Grinder, Mark"/>
    <s v="West"/>
    <s v="3. Active"/>
    <s v="Unplanned"/>
    <x v="35"/>
    <n v="-3771"/>
    <m/>
    <m/>
    <n v="-3771.13"/>
    <n v="-4332"/>
    <n v="561"/>
    <s v="Red"/>
    <m/>
    <m/>
    <m/>
    <n v="-3771"/>
    <m/>
    <m/>
    <n v="60000"/>
    <m/>
    <m/>
    <n v="60000"/>
    <s v="Phase"/>
    <n v="60000"/>
    <n v="95248"/>
    <m/>
    <n v="95248"/>
    <s v="No"/>
    <s v="Green"/>
    <d v="2021-11-01T00:00:00"/>
    <d v="2021-10-12T00:00:00"/>
    <d v="2021-10-12T00:00:00"/>
    <d v="2021-12-31T00:00:00"/>
    <d v="2023-06-30T00:00:00"/>
    <m/>
    <m/>
    <n v="799.88"/>
    <n v="611.39"/>
    <n v="-5743.13"/>
    <n v="560.73"/>
    <m/>
    <m/>
    <n v="561"/>
    <s v="Red"/>
    <m/>
    <m/>
    <m/>
    <m/>
    <m/>
    <m/>
    <m/>
    <m/>
    <m/>
    <m/>
    <m/>
    <s v="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4-27T00:00:00"/>
    <s v="Hill, Elizabeth"/>
    <m/>
    <x v="2"/>
    <s v="Pipelines and Terminals"/>
    <s v="Integrity"/>
    <m/>
    <s v="E. Chicago Terminals"/>
    <s v="EH999A1 - HAMMOND - NORTH PROP GAS"/>
    <m/>
    <n v="-4332"/>
    <n v="561"/>
    <m/>
    <m/>
    <n v="66536"/>
    <m/>
    <s v="Guenther, Steve"/>
    <s v="Guenther, Steve"/>
    <m/>
    <m/>
    <n v="1"/>
    <n v="38688"/>
    <m/>
    <s v="Administrator, System"/>
    <s v="Independent"/>
    <s v="Aqua"/>
    <d v="2020-10-01T00:00:00"/>
    <s v="Leak Detection"/>
  </r>
  <r>
    <x v="1900"/>
    <s v="Item"/>
    <s v="Open"/>
    <x v="0"/>
    <s v="EH999A2M2101"/>
    <s v="Maintenance Framework"/>
    <n v="1901882"/>
    <s v="Grinder, Mark"/>
    <s v="West"/>
    <s v="3. Active"/>
    <s v="Unplanned"/>
    <x v="35"/>
    <n v="1143"/>
    <m/>
    <m/>
    <n v="1142.68"/>
    <n v="851"/>
    <n v="292"/>
    <s v="Red"/>
    <m/>
    <m/>
    <m/>
    <n v="1143"/>
    <m/>
    <m/>
    <n v="60000"/>
    <m/>
    <m/>
    <n v="60000"/>
    <s v="Phase"/>
    <n v="60000"/>
    <n v="61507"/>
    <m/>
    <n v="61507"/>
    <s v="No"/>
    <s v="Green"/>
    <d v="2021-11-01T00:00:00"/>
    <d v="2021-10-12T00:00:00"/>
    <d v="2021-10-12T00:00:00"/>
    <d v="2021-12-31T00:00:00"/>
    <d v="2023-06-30T00:00:00"/>
    <m/>
    <m/>
    <n v="278.45"/>
    <n v="283.48"/>
    <n v="288.57"/>
    <n v="292.18"/>
    <m/>
    <m/>
    <n v="292"/>
    <s v="Red"/>
    <m/>
    <m/>
    <m/>
    <m/>
    <m/>
    <m/>
    <m/>
    <m/>
    <m/>
    <m/>
    <m/>
    <s v="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4-27T00:00:00"/>
    <s v="Hill, Elizabeth"/>
    <m/>
    <x v="2"/>
    <s v="Pipelines and Terminals"/>
    <s v="Integrity"/>
    <m/>
    <s v="E. Chicago Terminals"/>
    <s v="EH999A2 - HAMMOND - NORTH PROP OIL"/>
    <m/>
    <n v="851"/>
    <n v="292"/>
    <m/>
    <m/>
    <n v="24173"/>
    <m/>
    <s v="Guenther, Steve"/>
    <s v="Guenther, Steve"/>
    <m/>
    <m/>
    <n v="1"/>
    <n v="38689"/>
    <m/>
    <s v="Administrator, System"/>
    <s v="Independent"/>
    <s v="Aqua"/>
    <d v="2020-10-01T00:00:00"/>
    <s v="Leak Detection"/>
  </r>
  <r>
    <x v="1901"/>
    <s v="Item"/>
    <s v="Open"/>
    <x v="0"/>
    <s v="EU999A1M2201"/>
    <s v="Maintenance Framework"/>
    <n v="2023217"/>
    <s v="Grinder, Mark"/>
    <s v="West"/>
    <s v="3. Active"/>
    <s v="Defined"/>
    <x v="35"/>
    <n v="20899"/>
    <n v="15000"/>
    <m/>
    <n v="35899.11"/>
    <n v="35461"/>
    <n v="438"/>
    <s v="Yellow"/>
    <n v="100000"/>
    <m/>
    <n v="100000"/>
    <n v="-64101"/>
    <m/>
    <m/>
    <n v="52000"/>
    <m/>
    <m/>
    <n v="52000"/>
    <s v="Phase"/>
    <n v="52000"/>
    <n v="104797"/>
    <n v="15000"/>
    <n v="119797"/>
    <s v="No"/>
    <s v="Green"/>
    <d v="2022-11-01T00:00:00"/>
    <d v="2022-09-21T00:00:00"/>
    <d v="2022-09-21T00:00:00"/>
    <d v="2022-08-01T00:00:00"/>
    <d v="2023-07-31T00:00:00"/>
    <m/>
    <m/>
    <n v="18635.45"/>
    <n v="481.36"/>
    <n v="-8655.76"/>
    <n v="10438.06"/>
    <n v="10000"/>
    <n v="10000"/>
    <n v="438"/>
    <s v="Yellow"/>
    <m/>
    <m/>
    <n v="15000"/>
    <m/>
    <m/>
    <m/>
    <m/>
    <m/>
    <m/>
    <m/>
    <m/>
    <s v="4-27-2023 - This should be completed in May.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4-27T00:00:00"/>
    <s v="Hill, Elizabeth"/>
    <m/>
    <x v="2"/>
    <s v="Pipelines and Terminals"/>
    <s v="Integrity"/>
    <m/>
    <s v="E. Chicago Terminals"/>
    <s v="EU999A1 - E CHICAGO B/G TO E CHICAGO NOR"/>
    <m/>
    <n v="10461"/>
    <n v="25438"/>
    <m/>
    <m/>
    <n v="83898"/>
    <m/>
    <s v="Guenther, Steve"/>
    <s v="Guenther, Steve"/>
    <s v="N/A"/>
    <m/>
    <n v="1"/>
    <n v="27315"/>
    <m/>
    <s v="Guest, ProSight"/>
    <s v="Independent"/>
    <s v="Aqua"/>
    <d v="2017-12-19T00:00:00"/>
    <s v="Leak Detection"/>
  </r>
  <r>
    <x v="1902"/>
    <s v="Item"/>
    <s v="Open"/>
    <x v="0"/>
    <s v="EU999A2M2201"/>
    <s v="Maintenance Framework"/>
    <n v="2022627"/>
    <s v="Stalbaum, Cameron"/>
    <s v="West"/>
    <s v="3. Active"/>
    <s v="Defined"/>
    <x v="35"/>
    <n v="35633"/>
    <n v="65000"/>
    <m/>
    <n v="100633.03"/>
    <n v="98028"/>
    <n v="2605"/>
    <s v="Yellow"/>
    <n v="163000"/>
    <m/>
    <n v="163000"/>
    <n v="-62367"/>
    <m/>
    <m/>
    <n v="213000"/>
    <m/>
    <m/>
    <n v="213000"/>
    <s v="Phase"/>
    <n v="213000"/>
    <n v="106587"/>
    <n v="65000"/>
    <n v="171587"/>
    <s v="No"/>
    <s v="Green"/>
    <d v="2022-10-01T00:00:00"/>
    <d v="2022-09-14T00:00:00"/>
    <d v="2022-09-14T00:00:00"/>
    <d v="2023-05-30T00:00:00"/>
    <d v="2023-08-31T00:00:00"/>
    <m/>
    <m/>
    <n v="30985.13"/>
    <n v="1786.1"/>
    <n v="256.42"/>
    <n v="2605.38"/>
    <m/>
    <m/>
    <n v="2605"/>
    <s v="Red"/>
    <m/>
    <m/>
    <m/>
    <n v="20000"/>
    <n v="20000"/>
    <m/>
    <m/>
    <m/>
    <m/>
    <n v="25000"/>
    <m/>
    <s v="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5-01T00:00:00"/>
    <s v="Griest, Barbara"/>
    <m/>
    <x v="2"/>
    <s v="Pipelines and Terminals"/>
    <s v="Integrity"/>
    <m/>
    <s v="E. Chicago Terminals"/>
    <s v="EU999A2 - E CHICAGO B/G TO E CHIC CITGO"/>
    <m/>
    <n v="33028"/>
    <n v="22605"/>
    <n v="20000"/>
    <n v="25000"/>
    <n v="70954"/>
    <m/>
    <s v="Guenther, Steve"/>
    <s v="Guenther, Steve"/>
    <m/>
    <m/>
    <n v="1"/>
    <n v="38946"/>
    <m/>
    <s v="Guest, ProSight"/>
    <s v="Independent"/>
    <s v="Aqua"/>
    <d v="2020-10-29T00:00:00"/>
    <s v="Leak Detection"/>
  </r>
  <r>
    <x v="1903"/>
    <s v="Item"/>
    <s v="Candidate"/>
    <x v="0"/>
    <m/>
    <s v="Maintenance Framework"/>
    <m/>
    <s v="Stalbaum, Cameron"/>
    <s v="West"/>
    <s v="4. On-Hold"/>
    <s v="Defined"/>
    <x v="35"/>
    <m/>
    <n v="138000"/>
    <m/>
    <n v="138000"/>
    <n v="138000"/>
    <n v="0"/>
    <s v="Green"/>
    <n v="138000"/>
    <m/>
    <n v="138000"/>
    <n v="0"/>
    <m/>
    <m/>
    <m/>
    <m/>
    <m/>
    <m/>
    <m/>
    <m/>
    <m/>
    <n v="138000"/>
    <n v="138000"/>
    <s v="No"/>
    <s v="Green"/>
    <d v="2023-12-01T00:00:00"/>
    <m/>
    <m/>
    <m/>
    <d v="2023-08-31T00:00:00"/>
    <m/>
    <m/>
    <m/>
    <m/>
    <m/>
    <m/>
    <m/>
    <m/>
    <m/>
    <m/>
    <m/>
    <m/>
    <m/>
    <m/>
    <m/>
    <m/>
    <m/>
    <m/>
    <m/>
    <n v="138000"/>
    <m/>
    <s v="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m/>
    <m/>
    <x v="2"/>
    <s v="Pipelines and Terminals"/>
    <s v="Integrity"/>
    <m/>
    <s v="E. Chicago Terminals"/>
    <s v="KG - LAKE GEORGE STATION"/>
    <m/>
    <m/>
    <n v="0"/>
    <m/>
    <n v="138000"/>
    <m/>
    <m/>
    <s v="Guenther, Steve"/>
    <m/>
    <m/>
    <m/>
    <n v="1"/>
    <n v="38947"/>
    <m/>
    <s v="Guest, ProSight"/>
    <s v="Independent"/>
    <s v="Aqua"/>
    <d v="2020-10-29T00:00:00"/>
    <s v="Leak Detection"/>
  </r>
  <r>
    <x v="1904"/>
    <s v="Item"/>
    <s v="Open"/>
    <x v="0"/>
    <s v="KG999B1M2201"/>
    <s v="Maintenance Framework"/>
    <n v="2035948"/>
    <s v="Stalbaum, Cameron"/>
    <s v="West"/>
    <s v="3. Active"/>
    <s v="Defined"/>
    <x v="35"/>
    <n v="17666"/>
    <n v="29500"/>
    <m/>
    <n v="47166.22"/>
    <n v="46282"/>
    <n v="884"/>
    <s v="Yellow"/>
    <n v="100000"/>
    <m/>
    <n v="100000"/>
    <n v="-52834"/>
    <m/>
    <m/>
    <n v="61000"/>
    <m/>
    <m/>
    <n v="61000"/>
    <s v="Phase"/>
    <n v="61000"/>
    <n v="34488"/>
    <n v="29500"/>
    <n v="63988"/>
    <s v="No"/>
    <s v="Green"/>
    <d v="2022-10-01T00:00:00"/>
    <d v="2022-10-03T00:00:00"/>
    <d v="2022-10-03T00:00:00"/>
    <d v="2023-08-01T00:00:00"/>
    <d v="2023-07-31T00:00:00"/>
    <m/>
    <m/>
    <n v="12948.4"/>
    <n v="707.43"/>
    <n v="3126.34"/>
    <n v="884.05"/>
    <n v="10000"/>
    <n v="10000"/>
    <n v="-9116"/>
    <s v="Red"/>
    <m/>
    <s v="Contractor/Vendor Issue"/>
    <n v="15000"/>
    <n v="10000"/>
    <n v="4500"/>
    <m/>
    <m/>
    <m/>
    <m/>
    <m/>
    <m/>
    <s v="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x v="2"/>
    <s v="Pipelines and Terminals"/>
    <s v="Integrity"/>
    <m/>
    <s v="E. Chicago Terminals"/>
    <s v="KG999B1 - CLARK JCT TO BP WHITING"/>
    <m/>
    <n v="16782"/>
    <n v="25884"/>
    <n v="4500"/>
    <m/>
    <n v="16822"/>
    <m/>
    <s v="Guenther, Steve"/>
    <s v="Guenther, Steve"/>
    <m/>
    <m/>
    <n v="1"/>
    <n v="38948"/>
    <m/>
    <s v="Guest, ProSight"/>
    <s v="Independent"/>
    <s v="Aqua"/>
    <d v="2020-10-29T00:00:00"/>
    <s v="Leak Detection"/>
  </r>
  <r>
    <x v="1905"/>
    <s v="Item"/>
    <s v="Open"/>
    <x v="0"/>
    <s v="KG999EGM2201"/>
    <s v="Maintenance Framework"/>
    <n v="2037529"/>
    <s v="Stalbaum, Cameron"/>
    <s v="West"/>
    <s v="3. Active"/>
    <s v="Defined"/>
    <x v="35"/>
    <n v="-8416"/>
    <n v="35000"/>
    <m/>
    <n v="26584.26"/>
    <n v="26383"/>
    <n v="201"/>
    <s v="Yellow"/>
    <n v="27500"/>
    <m/>
    <n v="27500"/>
    <n v="-916"/>
    <m/>
    <m/>
    <n v="75000"/>
    <m/>
    <m/>
    <n v="75000"/>
    <s v="Phase"/>
    <n v="75000"/>
    <n v="17554"/>
    <n v="35000"/>
    <n v="52554"/>
    <s v="No"/>
    <s v="Green"/>
    <d v="2022-10-01T00:00:00"/>
    <d v="2022-10-21T00:00:00"/>
    <d v="2022-10-21T00:00:00"/>
    <d v="2023-05-05T00:00:00"/>
    <d v="2023-08-31T00:00:00"/>
    <m/>
    <m/>
    <n v="-14596.68"/>
    <n v="179.26"/>
    <n v="800.5"/>
    <n v="5201.18"/>
    <n v="5000"/>
    <n v="5000"/>
    <n v="201"/>
    <s v="Yellow"/>
    <m/>
    <m/>
    <n v="10000"/>
    <n v="10000"/>
    <m/>
    <n v="15000"/>
    <m/>
    <m/>
    <m/>
    <m/>
    <m/>
    <s v="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1T00:00:00"/>
    <s v="Griest, Barbara"/>
    <m/>
    <x v="2"/>
    <s v="Pipelines and Terminals"/>
    <s v="Integrity"/>
    <m/>
    <s v="E. Chicago Terminals"/>
    <s v="KG999EG - LK GEORGE TO E CHIC BET (GAS)"/>
    <m/>
    <n v="-13617"/>
    <n v="25201"/>
    <n v="15000"/>
    <m/>
    <n v="25969"/>
    <m/>
    <s v="Guenther, Steve"/>
    <s v="Guenther, Steve"/>
    <m/>
    <m/>
    <n v="1"/>
    <n v="38949"/>
    <m/>
    <s v="Guest, ProSight"/>
    <s v="Independent"/>
    <s v="Aqua"/>
    <d v="2020-10-29T00:00:00"/>
    <s v="Leak Detection"/>
  </r>
  <r>
    <x v="1906"/>
    <s v="Item"/>
    <s v="Open"/>
    <x v="0"/>
    <s v="TO999A1M2101"/>
    <s v="Maintenance Framework"/>
    <n v="1703472"/>
    <s v="Hassan, Mohammad"/>
    <s v="West"/>
    <s v="3. Active"/>
    <s v="Defined"/>
    <x v="35"/>
    <n v="74550"/>
    <n v="260000"/>
    <m/>
    <n v="334550.19"/>
    <n v="331290"/>
    <n v="3260"/>
    <s v="Yellow"/>
    <n v="332000"/>
    <m/>
    <n v="332000"/>
    <n v="2550"/>
    <m/>
    <m/>
    <n v="50000"/>
    <n v="258000"/>
    <m/>
    <n v="308000"/>
    <s v="Phase"/>
    <n v="308000"/>
    <n v="336002"/>
    <n v="260000"/>
    <n v="596002"/>
    <s v="No"/>
    <s v="Green"/>
    <d v="2021-06-01T00:00:00"/>
    <d v="2021-06-22T00:00:00"/>
    <d v="2021-06-22T00:00:00"/>
    <d v="2021-11-15T00:00:00"/>
    <d v="2023-08-18T00:00:00"/>
    <m/>
    <m/>
    <n v="3755.13"/>
    <n v="9866.57"/>
    <n v="33168.550000000003"/>
    <n v="27759.94"/>
    <n v="5000"/>
    <n v="5000"/>
    <n v="22760"/>
    <s v="Red"/>
    <m/>
    <s v="WorkAhead of Schedule"/>
    <n v="5000"/>
    <n v="46000"/>
    <n v="150000"/>
    <n v="59000"/>
    <m/>
    <m/>
    <m/>
    <m/>
    <m/>
    <s v="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5-02T00:00:00"/>
    <s v="Pastorius, Bonnie"/>
    <m/>
    <x v="2"/>
    <s v="Pipelines and Terminals"/>
    <s v="Integrity"/>
    <m/>
    <s v="Toledo"/>
    <s v="TO999A1 - TOLEDO TO C/S LINE (NORCO)"/>
    <m/>
    <n v="46790"/>
    <n v="78760"/>
    <n v="209000"/>
    <m/>
    <n v="176278"/>
    <m/>
    <s v="Guenther, Steve"/>
    <s v="Guenther, Steve"/>
    <m/>
    <m/>
    <n v="1"/>
    <n v="37761"/>
    <m/>
    <s v="Guest, ProSight"/>
    <s v="Independent"/>
    <s v="Aqua"/>
    <d v="2020-08-12T00:00:00"/>
    <s v="Leak Detection"/>
  </r>
  <r>
    <x v="1907"/>
    <s v="Item"/>
    <s v="Candidate"/>
    <x v="0"/>
    <m/>
    <s v="Maintenance Framework"/>
    <m/>
    <s v="Scannell, Adam"/>
    <s v="West"/>
    <s v="2. Pending AFE"/>
    <m/>
    <x v="35"/>
    <m/>
    <n v="50000"/>
    <m/>
    <n v="50000"/>
    <n v="50000"/>
    <n v="0"/>
    <s v="Green"/>
    <n v="50000"/>
    <m/>
    <n v="50000"/>
    <n v="0"/>
    <m/>
    <m/>
    <m/>
    <m/>
    <m/>
    <m/>
    <m/>
    <m/>
    <m/>
    <n v="50000"/>
    <n v="50000"/>
    <s v="No"/>
    <s v="Green"/>
    <d v="2023-09-01T00:00:00"/>
    <m/>
    <m/>
    <m/>
    <d v="2023-09-30T00:00:00"/>
    <m/>
    <m/>
    <m/>
    <m/>
    <m/>
    <m/>
    <m/>
    <m/>
    <m/>
    <m/>
    <m/>
    <m/>
    <m/>
    <m/>
    <m/>
    <m/>
    <n v="50000"/>
    <m/>
    <m/>
    <m/>
    <m/>
    <s v="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5-02T00:00:00"/>
    <m/>
    <m/>
    <x v="2"/>
    <s v="Pipelines and Terminals"/>
    <s v="Integrity"/>
    <m/>
    <s v="Central-Illinois"/>
    <s v="TU999A1"/>
    <m/>
    <m/>
    <n v="0"/>
    <n v="50000"/>
    <m/>
    <m/>
    <m/>
    <s v="Guenther, Steve"/>
    <m/>
    <m/>
    <m/>
    <n v="1"/>
    <n v="38950"/>
    <m/>
    <s v="Guest, ProSight"/>
    <s v="Independent"/>
    <s v="Aqua"/>
    <d v="2020-10-29T00:00:00"/>
    <s v="Leak Detection"/>
  </r>
  <r>
    <x v="1908"/>
    <s v="Item"/>
    <s v="Open"/>
    <x v="0"/>
    <s v="XF999A1M2201"/>
    <s v="Maintenance Framework"/>
    <n v="2037532"/>
    <s v="Stalbaum, Cameron"/>
    <s v="West"/>
    <s v="3. Active"/>
    <s v="Defined"/>
    <x v="35"/>
    <n v="13237"/>
    <n v="40000"/>
    <m/>
    <n v="53236.62"/>
    <n v="53088"/>
    <n v="149"/>
    <s v="Yellow"/>
    <n v="210000"/>
    <m/>
    <n v="210000"/>
    <n v="-156763"/>
    <m/>
    <m/>
    <n v="73000"/>
    <m/>
    <m/>
    <n v="73000"/>
    <s v="Phase"/>
    <n v="73000"/>
    <n v="31384"/>
    <n v="40000"/>
    <n v="71384"/>
    <s v="No"/>
    <s v="Green"/>
    <d v="2022-10-01T00:00:00"/>
    <d v="2022-10-21T00:00:00"/>
    <d v="2022-10-21T00:00:00"/>
    <d v="2023-05-30T00:00:00"/>
    <d v="2023-09-30T00:00:00"/>
    <m/>
    <m/>
    <n v="10862.16"/>
    <n v="548.51"/>
    <n v="1676.85"/>
    <n v="149.1"/>
    <m/>
    <m/>
    <n v="149"/>
    <s v="Red"/>
    <m/>
    <m/>
    <m/>
    <m/>
    <m/>
    <m/>
    <n v="40000"/>
    <m/>
    <m/>
    <m/>
    <m/>
    <s v="5/1/23 - No change.  Still working with Petro Gas to get PPA solution approved to install equipment on their side of the line.  They are pushing back on the reasoning to install equipment on their side of the line.  _x000d__x000a__x000d__x000a__x000d__x000a__x000d__x000a__x000d__x000a_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5-02T00:00:00"/>
    <s v="Griest, Barbara"/>
    <m/>
    <x v="2"/>
    <s v="Pipelines and Terminals"/>
    <s v="Integrity"/>
    <m/>
    <s v="Michiana"/>
    <s v="XF999A1 - GRIFFITH TO BPCAVERNS"/>
    <m/>
    <n v="13088"/>
    <n v="149"/>
    <n v="40000"/>
    <m/>
    <n v="18148"/>
    <m/>
    <s v="Guenther, Steve"/>
    <s v="Guenther, Steve"/>
    <m/>
    <m/>
    <n v="1"/>
    <n v="38940"/>
    <m/>
    <s v="Guest, ProSight"/>
    <s v="Independent"/>
    <s v="Aqua"/>
    <d v="2020-10-29T00:00:00"/>
    <s v="Leak Detection"/>
  </r>
  <r>
    <x v="1909"/>
    <s v="Item"/>
    <s v="Open"/>
    <x v="0"/>
    <s v="DF999A2M2201"/>
    <s v="Maintenance Framework"/>
    <n v="2023218"/>
    <s v="Grinder, Mark"/>
    <s v="West"/>
    <s v="3. Active"/>
    <s v="Defined"/>
    <x v="35"/>
    <n v="4191"/>
    <n v="152500"/>
    <m/>
    <n v="156690.51999999999"/>
    <n v="156691"/>
    <n v="0"/>
    <s v="Green"/>
    <n v="152500"/>
    <m/>
    <n v="152500"/>
    <n v="4191"/>
    <m/>
    <m/>
    <n v="101000"/>
    <m/>
    <m/>
    <n v="101000"/>
    <s v="Phase"/>
    <n v="101000"/>
    <n v="79691"/>
    <n v="152500"/>
    <n v="232191"/>
    <s v="No"/>
    <s v="Green"/>
    <d v="2022-10-01T00:00:00"/>
    <d v="2022-09-21T00:00:00"/>
    <d v="2022-09-21T00:00:00"/>
    <d v="2022-12-31T00:00:00"/>
    <d v="2023-11-30T00:00:00"/>
    <m/>
    <m/>
    <n v="4037.11"/>
    <n v="153.41"/>
    <n v="0"/>
    <n v="0"/>
    <m/>
    <m/>
    <n v="0"/>
    <s v="Green"/>
    <m/>
    <m/>
    <m/>
    <m/>
    <m/>
    <n v="32500"/>
    <n v="60000"/>
    <n v="30000"/>
    <n v="30000"/>
    <m/>
    <m/>
    <s v="4-27-2023 -This project is still being discussed if this is considered DOT  or not, still have an Actuator that was ordered and should be shipped around June._x000d__x000a__x000d__x000a__x000d__x000a_3-23-2023 - This project is still being discussed if this is considered DOT  or not, still have an Actuator that was ordered and should be shipped around June._x000d__x000a__x000d__x000a__x000d__x000a__x000d__x000a_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_x000d__x000a__x000d__x000a__x000d__x000a_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4-27T00:00:00"/>
    <s v="Hill, Elizabeth"/>
    <m/>
    <x v="2"/>
    <s v="Pipelines and Terminals"/>
    <s v="Integrity"/>
    <m/>
    <s v="Eastern Iowa"/>
    <s v="DF999A2"/>
    <m/>
    <n v="4191"/>
    <n v="0"/>
    <n v="92500"/>
    <n v="60000"/>
    <n v="75501"/>
    <m/>
    <s v="Guenther, Steve"/>
    <s v="Guenther, Steve"/>
    <m/>
    <m/>
    <n v="1"/>
    <n v="41408"/>
    <m/>
    <s v="Administrator, System"/>
    <s v="Independent"/>
    <s v="Aqua"/>
    <d v="2021-08-13T00:00:00"/>
    <s v="Leak Detection"/>
  </r>
  <r>
    <x v="1910"/>
    <s v="Item"/>
    <s v="Open"/>
    <x v="0"/>
    <s v="EH999A3M2101"/>
    <s v="Maintenance Framework"/>
    <n v="1901893"/>
    <s v="Grinder, Mark"/>
    <s v="West"/>
    <s v="3. Active"/>
    <s v="Unplanned"/>
    <x v="35"/>
    <n v="688"/>
    <m/>
    <m/>
    <n v="687.62"/>
    <n v="512"/>
    <n v="176"/>
    <s v="Red"/>
    <m/>
    <m/>
    <m/>
    <n v="688"/>
    <m/>
    <m/>
    <n v="60000"/>
    <m/>
    <m/>
    <n v="60000"/>
    <s v="Phase"/>
    <n v="60000"/>
    <n v="37012"/>
    <m/>
    <n v="37012"/>
    <s v="No"/>
    <s v="Green"/>
    <d v="2021-11-01T00:00:00"/>
    <d v="2021-10-12T00:00:00"/>
    <d v="2021-10-12T00:00:00"/>
    <m/>
    <d v="2023-06-30T00:00:00"/>
    <m/>
    <m/>
    <n v="167.56"/>
    <n v="170.59"/>
    <n v="173.65"/>
    <n v="175.82"/>
    <m/>
    <m/>
    <n v="176"/>
    <s v="Red"/>
    <m/>
    <m/>
    <m/>
    <m/>
    <m/>
    <m/>
    <m/>
    <m/>
    <m/>
    <m/>
    <m/>
    <s v="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_x000a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4-27T00:00:00"/>
    <s v="Hill, Elizabeth"/>
    <m/>
    <x v="2"/>
    <s v="Pipelines and Terminals"/>
    <s v="Integrity"/>
    <m/>
    <s v="E. Chicago Terminals"/>
    <s v="EH999A3 - Hammond Main Property to TL Explorer"/>
    <m/>
    <n v="512"/>
    <n v="176"/>
    <m/>
    <m/>
    <n v="4558"/>
    <m/>
    <s v="Guenther, Steve"/>
    <s v="Guenther, Steve"/>
    <m/>
    <m/>
    <n v="1"/>
    <n v="41410"/>
    <m/>
    <s v="Administrator, System"/>
    <s v="Independent"/>
    <s v="Aqua"/>
    <d v="2021-08-13T00:00:00"/>
    <s v="Leak Detection"/>
  </r>
  <r>
    <x v="1911"/>
    <s v="Item"/>
    <s v="Open"/>
    <x v="0"/>
    <s v="EH999A4M2101"/>
    <s v="Maintenance Framework"/>
    <n v="1901891"/>
    <s v="Grinder, Mark"/>
    <s v="West"/>
    <s v="3. Active"/>
    <s v="Unplanned"/>
    <x v="35"/>
    <n v="3008"/>
    <m/>
    <m/>
    <n v="3008.36"/>
    <n v="2838"/>
    <n v="171"/>
    <s v="Yellow"/>
    <m/>
    <m/>
    <m/>
    <n v="3008"/>
    <m/>
    <m/>
    <n v="66000"/>
    <m/>
    <m/>
    <n v="66000"/>
    <s v="Phase"/>
    <n v="66000"/>
    <n v="35904"/>
    <m/>
    <n v="35904"/>
    <s v="No"/>
    <s v="Green"/>
    <d v="2021-11-01T00:00:00"/>
    <d v="2021-10-12T00:00:00"/>
    <d v="2021-10-12T00:00:00"/>
    <d v="2021-12-31T00:00:00"/>
    <d v="2023-06-30T00:00:00"/>
    <m/>
    <m/>
    <n v="151.74"/>
    <n v="1221.3599999999999"/>
    <n v="1464.69"/>
    <n v="170.57"/>
    <m/>
    <m/>
    <n v="171"/>
    <s v="Red"/>
    <m/>
    <m/>
    <m/>
    <m/>
    <m/>
    <m/>
    <m/>
    <m/>
    <m/>
    <m/>
    <m/>
    <s v="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4-27T00:00:00"/>
    <s v="Hill, Elizabeth"/>
    <m/>
    <x v="2"/>
    <s v="Pipelines and Terminals"/>
    <s v="Integrity"/>
    <m/>
    <s v="E. Chicago Terminals"/>
    <s v="EH999A4 - HAMMOND - HAMMOND EAST BADGER"/>
    <m/>
    <n v="2838"/>
    <n v="171"/>
    <m/>
    <m/>
    <n v="-3332"/>
    <m/>
    <s v="Guenther, Steve"/>
    <s v="Guenther, Steve"/>
    <m/>
    <m/>
    <n v="1"/>
    <n v="41411"/>
    <m/>
    <s v="Administrator, System"/>
    <s v="Independent"/>
    <m/>
    <d v="2021-08-14T00:00:00"/>
    <s v="Leak Detection"/>
  </r>
  <r>
    <x v="1912"/>
    <s v="Item"/>
    <s v="Candidate"/>
    <x v="1"/>
    <m/>
    <s v="Exempt"/>
    <m/>
    <s v="Parker, Brian"/>
    <s v="West"/>
    <s v="2. Pending AFE"/>
    <m/>
    <x v="2"/>
    <m/>
    <n v="45000"/>
    <m/>
    <n v="45000"/>
    <n v="45000"/>
    <n v="0"/>
    <s v="Green"/>
    <n v="30000"/>
    <m/>
    <n v="30000"/>
    <n v="15000"/>
    <m/>
    <m/>
    <m/>
    <m/>
    <m/>
    <m/>
    <m/>
    <m/>
    <m/>
    <n v="45000"/>
    <n v="45000"/>
    <s v="No"/>
    <s v="Green"/>
    <d v="2023-07-01T00:00:00"/>
    <m/>
    <m/>
    <m/>
    <d v="2023-10-31T00:00:00"/>
    <m/>
    <m/>
    <m/>
    <m/>
    <m/>
    <m/>
    <m/>
    <m/>
    <m/>
    <m/>
    <m/>
    <m/>
    <m/>
    <m/>
    <n v="15000"/>
    <n v="15000"/>
    <m/>
    <n v="15000"/>
    <m/>
    <m/>
    <m/>
    <s v="2/3/23 - walked this down with local ops on Jan 24th and looking over drawings now.  Sounds like we need to get the new REXA installed on the 501 control valve first before going to the next step."/>
    <d v="2023-02-03T00:00:00"/>
    <m/>
    <m/>
    <x v="2"/>
    <s v="Pipelines and Terminals"/>
    <s v="Station/Terminal"/>
    <m/>
    <s v="Lima Pipelines"/>
    <s v="LA999A6 - LIMA TO HUSKY 8IN"/>
    <m/>
    <m/>
    <n v="0"/>
    <n v="30000"/>
    <n v="15000"/>
    <m/>
    <m/>
    <s v="Gardner, Travis"/>
    <m/>
    <m/>
    <m/>
    <n v="1"/>
    <n v="44600"/>
    <m/>
    <s v="Guest, ProSight"/>
    <s v="Independent"/>
    <s v="Aqua"/>
    <d v="2022-08-15T00:00:00"/>
    <s v="Other Programs"/>
  </r>
  <r>
    <x v="1913"/>
    <s v="Item"/>
    <s v="Open"/>
    <x v="0"/>
    <s v="BETLM00M2201"/>
    <s v="Maintenance Framework"/>
    <n v="2044313"/>
    <s v="Roknich, Hunter"/>
    <s v="West"/>
    <s v="3. Active"/>
    <s v="Defined"/>
    <x v="2"/>
    <n v="15577"/>
    <n v="50000"/>
    <m/>
    <n v="65576.89"/>
    <n v="50825"/>
    <n v="14752"/>
    <s v="Red"/>
    <n v="50000"/>
    <m/>
    <n v="50000"/>
    <n v="15577"/>
    <m/>
    <m/>
    <n v="42000"/>
    <m/>
    <m/>
    <n v="42000"/>
    <s v="Phase"/>
    <n v="42000"/>
    <n v="49301"/>
    <n v="50000"/>
    <n v="99301"/>
    <s v="No"/>
    <s v="Green"/>
    <d v="2022-11-01T00:00:00"/>
    <d v="2022-11-08T00:00:00"/>
    <d v="2022-11-08T00:00:00"/>
    <d v="2022-12-31T00:00:00"/>
    <d v="2023-08-31T00:00:00"/>
    <m/>
    <m/>
    <n v="640.32000000000005"/>
    <n v="90.84"/>
    <n v="93.78"/>
    <n v="14751.95"/>
    <m/>
    <m/>
    <n v="14752"/>
    <s v="Red"/>
    <m/>
    <m/>
    <m/>
    <m/>
    <m/>
    <n v="50000"/>
    <m/>
    <m/>
    <m/>
    <m/>
    <m/>
    <s v="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5-02T00:00:00"/>
    <s v="Griest, Barbara"/>
    <m/>
    <x v="2"/>
    <s v="Pipelines and Terminals"/>
    <s v="Operating Infrastructure"/>
    <m/>
    <s v="Lima Terminals"/>
    <s v="BETLM - BET MA NORTH TERMINAL"/>
    <m/>
    <n v="825"/>
    <n v="14752"/>
    <n v="50000"/>
    <m/>
    <n v="33724"/>
    <m/>
    <s v="Gardner, Travis"/>
    <s v="Gardner, Travis W."/>
    <m/>
    <m/>
    <n v="1"/>
    <n v="41783"/>
    <m/>
    <s v="Guest, ProSight"/>
    <s v="Independent"/>
    <s v="Aqua"/>
    <d v="2021-08-20T00:00:00"/>
    <s v="Other Programs"/>
  </r>
  <r>
    <x v="1914"/>
    <s v="Item"/>
    <s v="Candidate"/>
    <x v="0"/>
    <m/>
    <s v="Maintenance Framework"/>
    <m/>
    <s v="Henfling, Mike"/>
    <s v="West"/>
    <s v="2. Pending AFE"/>
    <m/>
    <x v="26"/>
    <m/>
    <n v="70000"/>
    <m/>
    <n v="70000"/>
    <n v="70000"/>
    <n v="0"/>
    <s v="Green"/>
    <n v="70000"/>
    <m/>
    <n v="70000"/>
    <n v="0"/>
    <m/>
    <m/>
    <m/>
    <m/>
    <m/>
    <m/>
    <m/>
    <m/>
    <m/>
    <n v="130000"/>
    <n v="130000"/>
    <s v="No"/>
    <s v="Green"/>
    <d v="2023-07-01T00:00:00"/>
    <m/>
    <m/>
    <m/>
    <d v="2023-08-31T00:00:00"/>
    <m/>
    <m/>
    <m/>
    <m/>
    <m/>
    <m/>
    <n v="0"/>
    <n v="0"/>
    <n v="0"/>
    <s v="Green"/>
    <m/>
    <m/>
    <n v="0"/>
    <n v="0"/>
    <n v="5000"/>
    <n v="30000"/>
    <n v="35000"/>
    <m/>
    <m/>
    <m/>
    <m/>
    <s v="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5-02T00:00:00"/>
    <m/>
    <m/>
    <x v="2"/>
    <s v="Pipelines and Terminals"/>
    <s v="Operating Infrastructure"/>
    <m/>
    <s v="Lima Terminals"/>
    <s v="BETLM - BET MA NORTH TERMINAL"/>
    <m/>
    <m/>
    <n v="0"/>
    <n v="70000"/>
    <m/>
    <m/>
    <m/>
    <s v="Jakubowski, Gregory"/>
    <m/>
    <m/>
    <m/>
    <n v="1"/>
    <n v="45378"/>
    <m/>
    <s v="Guest, ProSight"/>
    <s v="Independent"/>
    <s v="Aqua"/>
    <d v="2022-08-26T00:00:00"/>
    <s v="Other Programs"/>
  </r>
  <r>
    <x v="1915"/>
    <s v="Item"/>
    <s v="Open"/>
    <x v="0"/>
    <m/>
    <s v="Maintenance Framework"/>
    <m/>
    <s v="Roknich, Hunter"/>
    <s v="West"/>
    <s v="2. Pending AFE"/>
    <m/>
    <x v="33"/>
    <m/>
    <n v="56000"/>
    <m/>
    <n v="56000"/>
    <n v="56000"/>
    <n v="0"/>
    <s v="Green"/>
    <n v="56000"/>
    <m/>
    <n v="56000"/>
    <n v="0"/>
    <m/>
    <m/>
    <m/>
    <m/>
    <m/>
    <m/>
    <m/>
    <m/>
    <m/>
    <n v="56000"/>
    <n v="56000"/>
    <s v="No"/>
    <s v="Green"/>
    <d v="2023-09-01T00:00:00"/>
    <m/>
    <m/>
    <m/>
    <d v="2023-11-30T00:00:00"/>
    <m/>
    <m/>
    <m/>
    <m/>
    <m/>
    <m/>
    <m/>
    <m/>
    <m/>
    <m/>
    <m/>
    <m/>
    <m/>
    <m/>
    <m/>
    <m/>
    <n v="10000"/>
    <m/>
    <n v="46000"/>
    <m/>
    <m/>
    <m/>
    <m/>
    <m/>
    <m/>
    <x v="2"/>
    <s v="Pipelines and Terminals"/>
    <s v="Operating Infrastructure"/>
    <m/>
    <s v="Lima Terminals"/>
    <s v="BETLM - BET MA NORTH TERMINAL"/>
    <m/>
    <m/>
    <n v="0"/>
    <n v="10000"/>
    <n v="46000"/>
    <m/>
    <m/>
    <s v="Karl, Marissa"/>
    <m/>
    <m/>
    <m/>
    <n v="1"/>
    <n v="44942"/>
    <m/>
    <s v="Administrator, System"/>
    <s v="Independent"/>
    <s v="Aqua"/>
    <d v="2022-08-17T00:00:00"/>
    <s v="Other Programs"/>
  </r>
  <r>
    <x v="1916"/>
    <s v="Item"/>
    <s v="Open"/>
    <x v="0"/>
    <s v="BETLI00M2204"/>
    <s v="Maintenance Framework"/>
    <n v="1955624"/>
    <s v="Hassan, Mohammad"/>
    <s v="West"/>
    <s v="3. Active"/>
    <s v="Defined"/>
    <x v="19"/>
    <n v="46726"/>
    <n v="185000"/>
    <m/>
    <n v="231726.01"/>
    <n v="231331"/>
    <n v="395"/>
    <s v="Yellow"/>
    <n v="115000"/>
    <m/>
    <n v="115000"/>
    <n v="116726"/>
    <m/>
    <m/>
    <n v="66000"/>
    <n v="224000"/>
    <m/>
    <n v="290000"/>
    <s v="Full"/>
    <n v="290000"/>
    <n v="105406"/>
    <n v="185000"/>
    <n v="290406"/>
    <s v="No"/>
    <s v="Green"/>
    <d v="2022-09-01T00:00:00"/>
    <d v="2022-09-09T00:00:00"/>
    <d v="2022-09-09T00:00:00"/>
    <d v="2023-06-30T00:00:00"/>
    <d v="2023-06-30T00:00:00"/>
    <m/>
    <m/>
    <n v="1620.69"/>
    <n v="516.74"/>
    <n v="9193.32"/>
    <n v="35395.26"/>
    <n v="24000"/>
    <n v="24000"/>
    <n v="11395"/>
    <s v="Red"/>
    <m/>
    <s v="WorkAhead of Schedule"/>
    <n v="90000"/>
    <n v="85000"/>
    <n v="10000"/>
    <m/>
    <m/>
    <m/>
    <m/>
    <m/>
    <m/>
    <s v="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 last month and PO issued to 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5-02T00:00:00"/>
    <s v="Griest, Barbara"/>
    <m/>
    <x v="2"/>
    <s v="Pipelines and Terminals"/>
    <s v="Operating Infrastructure"/>
    <m/>
    <s v="Lima Terminals"/>
    <s v="BETLI - BET LIMA SOUTH TERMINAL"/>
    <m/>
    <n v="11331"/>
    <n v="210395"/>
    <n v="10000"/>
    <m/>
    <n v="58680"/>
    <m/>
    <s v="Younce, Michael"/>
    <s v="Carnes, John L."/>
    <m/>
    <m/>
    <n v="1"/>
    <n v="41800"/>
    <m/>
    <s v="Guest, ProSight"/>
    <s v="Independent"/>
    <s v="Aqua"/>
    <d v="2021-08-20T00:00:00"/>
    <s v="Other Programs"/>
  </r>
  <r>
    <x v="1917"/>
    <s v="Item"/>
    <s v="Open"/>
    <x v="0"/>
    <s v="BETLI00M2302"/>
    <s v="Maintenance Framework"/>
    <n v="2112690"/>
    <s v="Parker, Brian"/>
    <s v="West"/>
    <s v="3. Active"/>
    <s v="Defined"/>
    <x v="7"/>
    <m/>
    <n v="34000"/>
    <m/>
    <n v="34000"/>
    <n v="34000"/>
    <n v="0"/>
    <s v="Green"/>
    <n v="34000"/>
    <m/>
    <n v="34000"/>
    <n v="0"/>
    <m/>
    <m/>
    <n v="37545"/>
    <m/>
    <m/>
    <n v="37545"/>
    <s v="Full"/>
    <n v="37545"/>
    <m/>
    <n v="34000"/>
    <n v="34000"/>
    <s v="No"/>
    <s v="Green"/>
    <d v="2023-06-01T00:00:00"/>
    <d v="2023-04-26T00:00:00"/>
    <d v="2023-04-26T00:00:00"/>
    <d v="2023-08-31T00:00:00"/>
    <d v="2023-08-31T00:00:00"/>
    <m/>
    <m/>
    <m/>
    <m/>
    <m/>
    <m/>
    <m/>
    <m/>
    <m/>
    <m/>
    <m/>
    <m/>
    <m/>
    <n v="12500"/>
    <n v="12500"/>
    <n v="9000"/>
    <m/>
    <m/>
    <m/>
    <m/>
    <m/>
    <s v="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5-01T00:00:00"/>
    <s v="Hill, Elizabeth"/>
    <m/>
    <x v="2"/>
    <s v="Pipelines and Terminals"/>
    <s v="Integrity"/>
    <m/>
    <s v="Lima Terminals"/>
    <s v="BETLI - BET LIMA SOUTH TERMINAL"/>
    <m/>
    <m/>
    <n v="12500"/>
    <n v="21500"/>
    <m/>
    <m/>
    <m/>
    <s v="Bartal, Nick"/>
    <s v="Carnes, John L."/>
    <m/>
    <m/>
    <n v="1"/>
    <n v="34319"/>
    <m/>
    <s v="Guest, ProSight"/>
    <s v="Independent"/>
    <s v="Aqua"/>
    <d v="2019-08-22T00:00:00"/>
    <s v="Other Programs"/>
  </r>
  <r>
    <x v="1918"/>
    <s v="Item"/>
    <s v="Open"/>
    <x v="0"/>
    <s v="BETLI00M2103"/>
    <s v="Maintenance Framework"/>
    <n v="1868987"/>
    <s v="Roknich, Hunter"/>
    <s v="West"/>
    <s v="6. Operational"/>
    <s v="Defined"/>
    <x v="22"/>
    <n v="21167"/>
    <m/>
    <m/>
    <n v="21167.26"/>
    <n v="14129"/>
    <n v="7038"/>
    <s v="Red"/>
    <m/>
    <m/>
    <m/>
    <n v="21167"/>
    <m/>
    <m/>
    <n v="31000"/>
    <m/>
    <m/>
    <n v="31000"/>
    <s v="Phase"/>
    <n v="31000"/>
    <n v="94135"/>
    <m/>
    <n v="94135"/>
    <s v="No"/>
    <s v="Green"/>
    <d v="2021-07-01T00:00:00"/>
    <d v="2021-07-18T00:00:00"/>
    <d v="2021-07-18T00:00:00"/>
    <d v="2021-10-30T00:00:00"/>
    <d v="2023-04-07T00:00:00"/>
    <m/>
    <m/>
    <n v="3835.1"/>
    <n v="9496.7999999999993"/>
    <n v="797.36"/>
    <n v="7038"/>
    <m/>
    <m/>
    <n v="7038"/>
    <s v="Red"/>
    <m/>
    <m/>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x v="2"/>
    <s v="Pipelines and Terminals"/>
    <s v="Operating Infrastructure"/>
    <m/>
    <s v="Lima Terminals"/>
    <s v="BETLI - BET LIMA SOUTH TERMINAL"/>
    <m/>
    <n v="14129"/>
    <n v="7038"/>
    <m/>
    <m/>
    <n v="26930"/>
    <m/>
    <s v="Bonenberger, Mark"/>
    <s v="Votta, Joseph T."/>
    <m/>
    <m/>
    <n v="1"/>
    <n v="34049"/>
    <m/>
    <s v="Guest, ProSight"/>
    <s v="Independent"/>
    <s v="Aqua"/>
    <d v="2019-08-15T00:00:00"/>
    <s v="Other Programs"/>
  </r>
  <r>
    <x v="1919"/>
    <s v="Item"/>
    <s v="Open"/>
    <x v="1"/>
    <s v="BETLI00E2301"/>
    <s v="Maintenance Framework"/>
    <n v="2095102"/>
    <s v="Arch, Stefan"/>
    <s v="West"/>
    <s v="6. Operational"/>
    <s v="Drawdown"/>
    <x v="5"/>
    <n v="8000"/>
    <n v="4500"/>
    <m/>
    <n v="12500"/>
    <n v="12501"/>
    <n v="-1"/>
    <s v="Yellow"/>
    <m/>
    <m/>
    <m/>
    <n v="12500"/>
    <m/>
    <m/>
    <n v="15000"/>
    <m/>
    <m/>
    <n v="15000"/>
    <s v="Full"/>
    <n v="15000"/>
    <n v="8000"/>
    <n v="4500"/>
    <n v="12500"/>
    <s v="No"/>
    <s v="Green"/>
    <d v="2023-03-01T00:00:00"/>
    <d v="2023-03-16T00:00:00"/>
    <d v="2023-03-16T00:00:00"/>
    <d v="2023-05-31T00:00:00"/>
    <d v="2023-05-03T00:00:00"/>
    <m/>
    <m/>
    <m/>
    <m/>
    <n v="4000"/>
    <n v="4000"/>
    <n v="4000"/>
    <n v="4000"/>
    <n v="0"/>
    <s v="Green"/>
    <m/>
    <m/>
    <n v="4500"/>
    <m/>
    <m/>
    <m/>
    <m/>
    <m/>
    <m/>
    <m/>
    <m/>
    <s v="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5-01T00:00:00"/>
    <s v="Hill, Elizabeth"/>
    <m/>
    <x v="2"/>
    <s v="Pipelines and Terminals"/>
    <s v="Tank Integrity"/>
    <m/>
    <s v="Lima Terminals"/>
    <s v="BETLI - BET LIMA SOUTH TERMINAL"/>
    <m/>
    <n v="4000"/>
    <n v="8500"/>
    <m/>
    <m/>
    <m/>
    <m/>
    <s v="Stine, Carlton"/>
    <s v="Stine, Carlton"/>
    <s v="N/A"/>
    <m/>
    <n v="1"/>
    <n v="46769"/>
    <m/>
    <s v="Stine, Carlton"/>
    <s v="JDE Child"/>
    <s v="Burnt Orange"/>
    <d v="2023-03-14T00:00:00"/>
    <m/>
  </r>
  <r>
    <x v="1920"/>
    <s v="Item"/>
    <s v="Open"/>
    <x v="0"/>
    <s v="BETLI00M2301"/>
    <s v="Maintenance Framework"/>
    <m/>
    <s v="Arch, Stefan"/>
    <s v="West"/>
    <s v="8. Canceled"/>
    <s v="Drawdown"/>
    <x v="5"/>
    <m/>
    <n v="0"/>
    <m/>
    <n v="0"/>
    <n v="0"/>
    <n v="0"/>
    <s v="Green"/>
    <m/>
    <n v="14563"/>
    <n v="14563"/>
    <n v="-14563"/>
    <m/>
    <m/>
    <n v="14563"/>
    <m/>
    <m/>
    <m/>
    <s v="Full"/>
    <n v="14563"/>
    <m/>
    <n v="0"/>
    <n v="0"/>
    <s v="No"/>
    <s v="Green"/>
    <m/>
    <m/>
    <m/>
    <d v="2023-06-30T00:00:00"/>
    <d v="2023-10-27T00:00:00"/>
    <m/>
    <m/>
    <m/>
    <m/>
    <m/>
    <m/>
    <m/>
    <m/>
    <m/>
    <m/>
    <m/>
    <m/>
    <n v="0"/>
    <m/>
    <m/>
    <m/>
    <m/>
    <m/>
    <m/>
    <m/>
    <m/>
    <s v="4/3/2023 - Duplicate project and needs to be cancelled."/>
    <d v="2023-04-03T00:00:00"/>
    <s v="Hill, Elizabeth"/>
    <m/>
    <x v="2"/>
    <s v="Pipelines and Terminals"/>
    <s v="Integrity"/>
    <m/>
    <s v="Lima Terminals"/>
    <s v="BETLI - BET LIMA SOUTH TERMINAL"/>
    <m/>
    <m/>
    <n v="0"/>
    <m/>
    <m/>
    <m/>
    <m/>
    <s v="Stine, Carlton"/>
    <s v="Stine, Carlton"/>
    <m/>
    <m/>
    <n v="1"/>
    <n v="46720"/>
    <m/>
    <s v="Arch, Stefan"/>
    <s v="Independent"/>
    <s v="Aqua"/>
    <d v="2023-03-08T00:00:00"/>
    <m/>
  </r>
  <r>
    <x v="1921"/>
    <s v="Item"/>
    <s v="Open"/>
    <x v="0"/>
    <s v="BETLI00M2206"/>
    <s v="Maintenance Framework"/>
    <n v="2023246"/>
    <s v="Henfling, Mike"/>
    <s v="West"/>
    <s v="3. Active"/>
    <s v="Emergent"/>
    <x v="2"/>
    <n v="53475"/>
    <n v="100000"/>
    <m/>
    <n v="153475.03"/>
    <n v="140042"/>
    <n v="13433"/>
    <s v="Yellow"/>
    <n v="140000"/>
    <m/>
    <n v="140000"/>
    <n v="13475"/>
    <m/>
    <m/>
    <n v="83000"/>
    <m/>
    <m/>
    <n v="83000"/>
    <s v="Phase"/>
    <n v="83000"/>
    <n v="114936"/>
    <n v="100000"/>
    <n v="214936"/>
    <s v="No"/>
    <s v="Green"/>
    <d v="2022-09-01T00:00:00"/>
    <d v="2022-09-21T00:00:00"/>
    <d v="2022-09-21T00:00:00"/>
    <d v="2022-09-01T00:00:00"/>
    <d v="2023-07-31T00:00:00"/>
    <m/>
    <m/>
    <n v="40505.620000000003"/>
    <n v="-13913.05"/>
    <n v="20449.54"/>
    <n v="6432.92"/>
    <n v="7000"/>
    <n v="7000"/>
    <n v="-567"/>
    <s v="Yellow"/>
    <m/>
    <m/>
    <n v="12000"/>
    <n v="68000"/>
    <n v="15000"/>
    <n v="5000"/>
    <m/>
    <m/>
    <m/>
    <m/>
    <m/>
    <s v="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5-02T00:00:00"/>
    <s v="Griest, Barbara"/>
    <m/>
    <x v="2"/>
    <s v="Pipelines and Terminals"/>
    <s v="Operating Infrastructure"/>
    <m/>
    <s v="Lima Terminals"/>
    <s v="BETLI - BET LIMA SOUTH TERMINAL"/>
    <m/>
    <n v="47042"/>
    <n v="86433"/>
    <n v="20000"/>
    <m/>
    <n v="61461"/>
    <m/>
    <s v="Gardner, Travis"/>
    <s v="Gardner, Travis W."/>
    <m/>
    <m/>
    <n v="1"/>
    <n v="44497"/>
    <m/>
    <s v="Gardner, Travis"/>
    <s v="Independent"/>
    <s v="Aqua"/>
    <d v="2022-08-10T00:00:00"/>
    <s v="Other Programs"/>
  </r>
  <r>
    <x v="1922"/>
    <s v="Item"/>
    <s v="Candidate"/>
    <x v="0"/>
    <m/>
    <s v="Exempt"/>
    <n v="2094430"/>
    <s v="Burns, Richard"/>
    <s v="West"/>
    <s v="2. Pending AFE"/>
    <m/>
    <x v="2"/>
    <m/>
    <n v="12000"/>
    <m/>
    <n v="12000"/>
    <n v="12000"/>
    <n v="0"/>
    <s v="Green"/>
    <n v="12000"/>
    <m/>
    <n v="12000"/>
    <n v="0"/>
    <m/>
    <m/>
    <m/>
    <m/>
    <m/>
    <m/>
    <m/>
    <m/>
    <m/>
    <n v="12000"/>
    <n v="12000"/>
    <s v="No"/>
    <s v="Green"/>
    <d v="2023-08-01T00:00:00"/>
    <m/>
    <m/>
    <m/>
    <d v="2023-08-31T00:00:00"/>
    <m/>
    <m/>
    <m/>
    <m/>
    <m/>
    <m/>
    <m/>
    <m/>
    <m/>
    <m/>
    <m/>
    <m/>
    <m/>
    <m/>
    <m/>
    <n v="12000"/>
    <m/>
    <m/>
    <m/>
    <m/>
    <m/>
    <s v="5/1/23 - received quotes on 4/20/23._x000d__x000a_4/3/23 - Meeting with two contractors tomorrow to get pricing for mini-split system._x000d__x000a_3/1/23 - nothing yet."/>
    <d v="2023-05-01T00:00:00"/>
    <m/>
    <m/>
    <x v="2"/>
    <s v="Pipelines and Terminals"/>
    <s v="Operating Infrastructure"/>
    <m/>
    <s v="Lima Terminals"/>
    <s v="LI - LIMA SOUTH TERMINAL"/>
    <m/>
    <m/>
    <n v="0"/>
    <n v="12000"/>
    <m/>
    <m/>
    <m/>
    <s v="Gardner, Travis"/>
    <m/>
    <s v="N/A"/>
    <m/>
    <n v="1"/>
    <n v="19735"/>
    <m/>
    <s v="Guest, ProSight"/>
    <s v="Independent"/>
    <s v="Aqua"/>
    <d v="2016-07-25T00:00:00"/>
    <s v="Other Programs"/>
  </r>
  <r>
    <x v="1923"/>
    <s v="Item"/>
    <s v="Open"/>
    <x v="0"/>
    <s v="LA00000M2205"/>
    <s v="Maintenance Framework"/>
    <n v="1955620"/>
    <s v="Hassan, Mohammad"/>
    <s v="West"/>
    <s v="6. Operational"/>
    <s v="Defined"/>
    <x v="25"/>
    <n v="-116"/>
    <m/>
    <m/>
    <n v="-116.47"/>
    <n v="-116"/>
    <n v="0"/>
    <s v="Green"/>
    <m/>
    <m/>
    <m/>
    <n v="-116"/>
    <m/>
    <m/>
    <n v="123000"/>
    <m/>
    <m/>
    <n v="123000"/>
    <s v="Full"/>
    <n v="123000"/>
    <n v="127867"/>
    <m/>
    <n v="127867"/>
    <s v="No"/>
    <s v="Green"/>
    <d v="2022-08-01T00:00:00"/>
    <d v="2022-08-25T00:00:00"/>
    <d v="2022-08-25T00:00:00"/>
    <d v="2023-04-30T00:00:00"/>
    <d v="2022-11-02T00:00:00"/>
    <m/>
    <m/>
    <n v="171.53"/>
    <n v="-288"/>
    <n v="0"/>
    <n v="0"/>
    <m/>
    <m/>
    <n v="0"/>
    <s v="Green"/>
    <m/>
    <m/>
    <m/>
    <m/>
    <m/>
    <m/>
    <m/>
    <m/>
    <m/>
    <m/>
    <m/>
    <s v="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5-02T00:00:00"/>
    <s v="Griest, Barbara"/>
    <m/>
    <x v="2"/>
    <s v="Pipelines and Terminals"/>
    <s v="Operating Infrastructure"/>
    <m/>
    <s v="Lima Pipelines"/>
    <s v="LA - LIMA STATION"/>
    <m/>
    <n v="-116"/>
    <n v="0"/>
    <m/>
    <m/>
    <n v="127984"/>
    <m/>
    <s v="Ashley, Robert"/>
    <s v="Gardner, Travis W."/>
    <m/>
    <m/>
    <n v="1"/>
    <n v="38021"/>
    <m/>
    <s v="Guest, ProSight"/>
    <s v="Independent"/>
    <s v="Aqua"/>
    <d v="2020-08-14T00:00:00"/>
    <s v="Other Programs"/>
  </r>
  <r>
    <x v="1924"/>
    <s v="Item"/>
    <s v="Open"/>
    <x v="0"/>
    <s v="LA00000M2301"/>
    <s v="Maintenance Framework"/>
    <n v="2084431"/>
    <s v="Arch, Stefan"/>
    <s v="West"/>
    <s v="5. Deferred"/>
    <s v="Defined"/>
    <x v="5"/>
    <m/>
    <m/>
    <m/>
    <n v="0"/>
    <m/>
    <n v="0"/>
    <s v="Green"/>
    <n v="309261"/>
    <m/>
    <n v="309261"/>
    <n v="-309261"/>
    <m/>
    <m/>
    <n v="272606"/>
    <m/>
    <m/>
    <n v="272606"/>
    <s v="Phase"/>
    <n v="272606"/>
    <m/>
    <m/>
    <m/>
    <s v="No"/>
    <s v="Green"/>
    <m/>
    <d v="2023-02-06T00:00:00"/>
    <d v="2023-02-06T00:00:00"/>
    <d v="2023-12-31T00:00:00"/>
    <d v="2024-12-31T00:00:00"/>
    <m/>
    <m/>
    <m/>
    <m/>
    <m/>
    <m/>
    <m/>
    <m/>
    <m/>
    <m/>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x v="2"/>
    <s v="Pipelines and Terminals"/>
    <s v="Integrity"/>
    <m/>
    <s v="Lima Pipelines"/>
    <s v="LA - LIMA STATION"/>
    <m/>
    <m/>
    <n v="0"/>
    <m/>
    <m/>
    <m/>
    <m/>
    <s v="Stine, Carlton"/>
    <s v="Stine, Carlton"/>
    <m/>
    <m/>
    <n v="1"/>
    <n v="44829"/>
    <m/>
    <s v="Administrator, System"/>
    <s v="Independent"/>
    <s v="Aqua"/>
    <d v="2022-08-17T00:00:00"/>
    <s v="Int - Tanks"/>
  </r>
  <r>
    <x v="1925"/>
    <s v="Item"/>
    <s v="Open"/>
    <x v="0"/>
    <s v="LA00000M2302"/>
    <s v="Maintenance Framework"/>
    <n v="2084369"/>
    <s v="Arch, Stefan"/>
    <s v="West"/>
    <s v="3. Active"/>
    <s v="Defined"/>
    <x v="5"/>
    <n v="14610"/>
    <n v="175000"/>
    <m/>
    <n v="189609.58"/>
    <n v="188736"/>
    <n v="873"/>
    <s v="Yellow"/>
    <n v="801177"/>
    <m/>
    <n v="801177"/>
    <n v="-611567"/>
    <m/>
    <m/>
    <n v="412696"/>
    <m/>
    <m/>
    <n v="412696"/>
    <s v="Phase"/>
    <n v="412696"/>
    <n v="14610"/>
    <n v="825000"/>
    <n v="839610"/>
    <s v="No"/>
    <s v="Green"/>
    <d v="2023-03-01T00:00:00"/>
    <d v="2023-02-06T00:00:00"/>
    <d v="2023-02-06T00:00:00"/>
    <d v="2023-12-31T00:00:00"/>
    <d v="2023-12-31T00:00:00"/>
    <m/>
    <m/>
    <m/>
    <m/>
    <n v="13736.41"/>
    <n v="873.17"/>
    <n v="0"/>
    <n v="0"/>
    <n v="873"/>
    <s v="Red"/>
    <m/>
    <m/>
    <m/>
    <m/>
    <m/>
    <m/>
    <m/>
    <m/>
    <n v="75000"/>
    <n v="100000"/>
    <m/>
    <s v="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5-01T00:00:00"/>
    <s v="Hill, Elizabeth"/>
    <m/>
    <x v="2"/>
    <s v="Pipelines and Terminals"/>
    <s v="Integrity"/>
    <m/>
    <s v="Lima Pipelines"/>
    <s v="LA - LIMA STATION"/>
    <m/>
    <n v="13736"/>
    <n v="873"/>
    <m/>
    <n v="175000"/>
    <m/>
    <n v="650000"/>
    <s v="Stine, Carlton"/>
    <s v="Stine, Carlton"/>
    <m/>
    <m/>
    <n v="1"/>
    <n v="44830"/>
    <m/>
    <s v="Administrator, System"/>
    <s v="Independent"/>
    <s v="Aqua"/>
    <d v="2022-08-17T00:00:00"/>
    <s v="Int - Tanks"/>
  </r>
  <r>
    <x v="1926"/>
    <s v="Item"/>
    <s v="Candidate"/>
    <x v="0"/>
    <m/>
    <s v="Exempt"/>
    <m/>
    <s v="Parker, Brian"/>
    <s v="West"/>
    <s v="2. Pending AFE"/>
    <m/>
    <x v="24"/>
    <m/>
    <n v="88000"/>
    <m/>
    <n v="88000"/>
    <n v="88000"/>
    <n v="0"/>
    <s v="Green"/>
    <n v="68000"/>
    <m/>
    <n v="68000"/>
    <n v="20000"/>
    <m/>
    <m/>
    <m/>
    <m/>
    <m/>
    <m/>
    <m/>
    <m/>
    <m/>
    <n v="88000"/>
    <n v="88000"/>
    <s v="No"/>
    <s v="Green"/>
    <d v="2023-07-01T00:00:00"/>
    <m/>
    <m/>
    <m/>
    <d v="2023-09-29T00:00:00"/>
    <m/>
    <m/>
    <m/>
    <m/>
    <m/>
    <m/>
    <m/>
    <m/>
    <m/>
    <m/>
    <m/>
    <m/>
    <m/>
    <m/>
    <n v="20000"/>
    <n v="39000"/>
    <n v="29000"/>
    <m/>
    <m/>
    <m/>
    <m/>
    <s v="2/24/23 - adding $20,000 to FCST since we need to install a new Daniel control valve when we install the new REXA actuator and moving this out to Q3 based on comments from local ops and not being able to obtain downtime."/>
    <d v="2023-02-24T00:00:00"/>
    <m/>
    <m/>
    <x v="2"/>
    <s v="Pipelines and Terminals"/>
    <s v="Operating Infrastructure"/>
    <m/>
    <s v="Lima Pipelines"/>
    <s v="LA - LIMA STATION"/>
    <m/>
    <m/>
    <n v="0"/>
    <n v="88000"/>
    <m/>
    <m/>
    <m/>
    <s v="Oey, Alex"/>
    <m/>
    <m/>
    <m/>
    <n v="1"/>
    <n v="44405"/>
    <m/>
    <s v="Guest, ProSight"/>
    <s v="Independent"/>
    <s v="Aqua"/>
    <d v="2022-08-04T00:00:00"/>
    <s v="Other Programs"/>
  </r>
  <r>
    <x v="1927"/>
    <s v="Item"/>
    <s v="Open"/>
    <x v="0"/>
    <s v="LA00000M2107"/>
    <s v="Project Framework"/>
    <n v="1900706"/>
    <s v="Henfling, Mike"/>
    <s v="West"/>
    <s v="6. Operational"/>
    <s v="Defined"/>
    <x v="18"/>
    <n v="34573"/>
    <m/>
    <n v="0"/>
    <n v="34573.370000000003"/>
    <n v="33640"/>
    <n v="933"/>
    <s v="Yellow"/>
    <m/>
    <m/>
    <m/>
    <n v="34573"/>
    <m/>
    <m/>
    <n v="57000"/>
    <n v="442000"/>
    <m/>
    <n v="2090000"/>
    <s v="Full"/>
    <n v="2090000"/>
    <n v="2165683"/>
    <n v="0"/>
    <n v="2165683"/>
    <s v="No"/>
    <s v="Green"/>
    <d v="2021-11-01T00:00:00"/>
    <d v="2021-10-12T00:00:00"/>
    <d v="2021-10-12T00:00:00"/>
    <d v="2021-12-31T00:00:00"/>
    <d v="2022-09-23T00:00:00"/>
    <m/>
    <m/>
    <n v="3519.7"/>
    <n v="9383.39"/>
    <n v="20737.11"/>
    <n v="933.17"/>
    <m/>
    <m/>
    <n v="933"/>
    <s v="Red"/>
    <m/>
    <m/>
    <m/>
    <m/>
    <m/>
    <m/>
    <m/>
    <m/>
    <m/>
    <m/>
    <n v="0"/>
    <s v="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  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5-02T00:00:00"/>
    <s v="Griest, Barbara"/>
    <m/>
    <x v="2"/>
    <s v="Pipelines and Terminals"/>
    <s v="Operating Infrastructure"/>
    <m/>
    <s v="Lima Pipelines"/>
    <s v="LA - LIMA STATION"/>
    <m/>
    <n v="33640"/>
    <n v="933"/>
    <m/>
    <m/>
    <n v="2078302"/>
    <m/>
    <s v="DiPillo, Evan"/>
    <s v="Gardner, Travis W."/>
    <s v="N/A"/>
    <m/>
    <n v="1"/>
    <n v="31345"/>
    <m/>
    <s v="Guest, ProSight"/>
    <s v="Independent"/>
    <s v="Aqua"/>
    <d v="2018-08-29T00:00:00"/>
    <s v="Other Programs"/>
  </r>
  <r>
    <x v="1928"/>
    <s v="Item"/>
    <s v="Open"/>
    <x v="0"/>
    <s v="LA00000M2305"/>
    <s v="Project Framework"/>
    <n v="2095083"/>
    <s v="Henfling, Mike"/>
    <s v="West"/>
    <s v="3. Active"/>
    <s v="Defined"/>
    <x v="18"/>
    <n v="27408"/>
    <n v="703000"/>
    <m/>
    <n v="730408.4"/>
    <n v="728900"/>
    <n v="1508"/>
    <s v="Yellow"/>
    <n v="731001"/>
    <m/>
    <n v="731001"/>
    <n v="-593"/>
    <m/>
    <m/>
    <n v="42173"/>
    <m/>
    <m/>
    <n v="42173"/>
    <s v="Phase"/>
    <n v="42173"/>
    <n v="27408"/>
    <n v="703000"/>
    <n v="730408"/>
    <s v="No"/>
    <s v="Green"/>
    <d v="2023-03-01T00:00:00"/>
    <d v="2023-03-15T00:00:00"/>
    <d v="2023-03-15T00:00:00"/>
    <d v="2023-11-01T00:00:00"/>
    <d v="2023-12-01T00:00:00"/>
    <m/>
    <m/>
    <m/>
    <m/>
    <n v="12900"/>
    <n v="14508.4"/>
    <n v="10000"/>
    <n v="10000"/>
    <n v="4508"/>
    <s v="Red"/>
    <m/>
    <m/>
    <n v="9000"/>
    <n v="10000"/>
    <n v="75000"/>
    <n v="150000"/>
    <n v="240000"/>
    <n v="200000"/>
    <n v="13000"/>
    <n v="6000"/>
    <m/>
    <s v="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5-02T00:00:00"/>
    <s v="Griest, Barbara"/>
    <m/>
    <x v="2"/>
    <s v="Pipelines and Terminals"/>
    <s v="Operating Infrastructure"/>
    <m/>
    <s v="Lima Pipelines"/>
    <s v="LA - LIMA STATION"/>
    <m/>
    <n v="12900"/>
    <n v="33508"/>
    <n v="465000"/>
    <n v="219000"/>
    <m/>
    <m/>
    <s v="DiPillo, Evan"/>
    <s v="Gardner, Travis W."/>
    <m/>
    <m/>
    <n v="1"/>
    <n v="43838"/>
    <m/>
    <s v="Henfling, Mike"/>
    <s v="Independent"/>
    <m/>
    <d v="2022-05-27T00:00:00"/>
    <s v="Other Programs"/>
  </r>
  <r>
    <x v="1929"/>
    <s v="Item"/>
    <s v="Candidate"/>
    <x v="0"/>
    <m/>
    <s v="Exempt"/>
    <m/>
    <s v="Parker, Brian"/>
    <s v="West"/>
    <s v="2. Pending AFE"/>
    <m/>
    <x v="24"/>
    <m/>
    <n v="67000"/>
    <m/>
    <n v="67000"/>
    <n v="67000"/>
    <n v="0"/>
    <s v="Green"/>
    <n v="67000"/>
    <m/>
    <n v="67000"/>
    <n v="0"/>
    <m/>
    <m/>
    <m/>
    <m/>
    <m/>
    <m/>
    <m/>
    <m/>
    <m/>
    <n v="67000"/>
    <n v="67000"/>
    <s v="No"/>
    <s v="Green"/>
    <d v="2023-07-01T00:00:00"/>
    <m/>
    <m/>
    <m/>
    <d v="2023-08-31T00:00:00"/>
    <m/>
    <m/>
    <m/>
    <m/>
    <m/>
    <m/>
    <m/>
    <m/>
    <m/>
    <m/>
    <m/>
    <m/>
    <m/>
    <m/>
    <n v="38000"/>
    <n v="29000"/>
    <m/>
    <m/>
    <m/>
    <m/>
    <m/>
    <s v="2/24/23 - moving this out to Q3 based on recent site visit with local ops."/>
    <d v="2023-02-24T00:00:00"/>
    <m/>
    <m/>
    <x v="2"/>
    <s v="Pipelines and Terminals"/>
    <s v="Operating Infrastructure"/>
    <m/>
    <s v="Lima Pipelines"/>
    <s v="LA - LIMA STATION"/>
    <m/>
    <m/>
    <n v="0"/>
    <n v="67000"/>
    <m/>
    <m/>
    <m/>
    <s v="Oey, Alex"/>
    <m/>
    <m/>
    <m/>
    <n v="1"/>
    <n v="44407"/>
    <m/>
    <s v="Guest, ProSight"/>
    <s v="Independent"/>
    <s v="Aqua"/>
    <d v="2022-08-04T00:00:00"/>
    <s v="Other Programs"/>
  </r>
  <r>
    <x v="1930"/>
    <s v="Item"/>
    <s v="Open"/>
    <x v="0"/>
    <s v="LA00000M2303"/>
    <s v="Exempt"/>
    <n v="2085716"/>
    <s v="Brown, Jeff"/>
    <s v="West"/>
    <s v="6. Operational"/>
    <s v="Defined"/>
    <x v="6"/>
    <n v="6033"/>
    <m/>
    <n v="4476"/>
    <n v="6032.92"/>
    <n v="6176"/>
    <n v="-143"/>
    <s v="Yellow"/>
    <n v="5500"/>
    <m/>
    <n v="5500"/>
    <n v="533"/>
    <m/>
    <m/>
    <n v="6175"/>
    <m/>
    <m/>
    <n v="6175"/>
    <s v="Full"/>
    <n v="6175"/>
    <n v="6033"/>
    <n v="4476"/>
    <n v="10509"/>
    <s v="Yes"/>
    <s v="Red"/>
    <d v="2023-03-01T00:00:00"/>
    <d v="2023-02-22T00:00:00"/>
    <d v="2023-02-22T00:00:00"/>
    <d v="2023-10-31T00:00:00"/>
    <d v="2023-04-30T00:00:00"/>
    <m/>
    <m/>
    <m/>
    <m/>
    <n v="3176"/>
    <n v="2856.92"/>
    <n v="3000"/>
    <n v="3000"/>
    <n v="-143"/>
    <s v="Yellow"/>
    <m/>
    <m/>
    <m/>
    <m/>
    <m/>
    <m/>
    <m/>
    <m/>
    <m/>
    <m/>
    <n v="4476"/>
    <s v="5-1-23 Project complete. Accrual is for material invoice not received from Watson Muter._x000d__x000a_4-3-23 SCHEDULED TO BE INSTALLED APRIL - ACCRUAL IS FOR WATSON MUTER INVOICE._x000d__x000a_3-2-23 AFE APPROVED-ORDER RMU-2-03-23 - MNH - AFE is routed"/>
    <d v="2023-05-01T00:00:00"/>
    <s v="Griest, Barbara"/>
    <m/>
    <x v="2"/>
    <s v="Pipelines and Terminals"/>
    <s v="Integrity"/>
    <m/>
    <s v="Lima Pipelines"/>
    <s v="LA - LIMA STATION"/>
    <m/>
    <n v="3176"/>
    <n v="2857"/>
    <m/>
    <m/>
    <m/>
    <m/>
    <s v="Geib, Rob"/>
    <s v="Geib, Robert"/>
    <s v="N/A"/>
    <m/>
    <n v="1"/>
    <n v="25588"/>
    <m/>
    <s v="Guest, ProSight"/>
    <s v="Independent"/>
    <s v="Aqua"/>
    <d v="2017-09-07T00:00:00"/>
    <s v="Int - Planned Corr &amp; FI"/>
  </r>
  <r>
    <x v="1931"/>
    <s v="Item"/>
    <s v="Open"/>
    <x v="0"/>
    <s v="LA00000M2203"/>
    <s v="Maintenance Framework"/>
    <n v="1980126"/>
    <s v="Parker, Brian"/>
    <s v="West"/>
    <s v="4. On-Hold"/>
    <s v="Defined"/>
    <x v="24"/>
    <n v="356"/>
    <n v="20400"/>
    <m/>
    <n v="20755.89"/>
    <n v="20756"/>
    <n v="0"/>
    <s v="Green"/>
    <m/>
    <m/>
    <m/>
    <n v="20756"/>
    <m/>
    <m/>
    <n v="61000"/>
    <m/>
    <m/>
    <n v="61000"/>
    <s v="Phase"/>
    <n v="61000"/>
    <n v="41317"/>
    <n v="20400"/>
    <n v="61717"/>
    <s v="No"/>
    <s v="Green"/>
    <d v="2022-09-01T00:00:00"/>
    <d v="2022-05-09T00:00:00"/>
    <d v="2022-05-09T00:00:00"/>
    <d v="2022-11-18T00:00:00"/>
    <d v="2023-09-29T00:00:00"/>
    <m/>
    <m/>
    <n v="235.46"/>
    <m/>
    <n v="120.43"/>
    <m/>
    <m/>
    <m/>
    <m/>
    <m/>
    <m/>
    <m/>
    <m/>
    <m/>
    <m/>
    <m/>
    <n v="20400"/>
    <m/>
    <m/>
    <m/>
    <m/>
    <s v="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 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2-28T00:00:00"/>
    <s v="Hill, Elizabeth"/>
    <m/>
    <x v="2"/>
    <s v="Pipelines and Terminals"/>
    <s v="Operating Infrastructure"/>
    <m/>
    <s v="Lima Pipelines"/>
    <s v="LA - LIMA STATION"/>
    <m/>
    <n v="356"/>
    <n v="0"/>
    <n v="20400"/>
    <m/>
    <n v="40961"/>
    <m/>
    <s v="Oey, Alex"/>
    <s v="Gardner, Travis W."/>
    <s v="N/A"/>
    <m/>
    <n v="1"/>
    <n v="25443"/>
    <m/>
    <s v="Guest, ProSight"/>
    <s v="Independent"/>
    <s v="Aqua"/>
    <d v="2017-08-31T00:00:00"/>
    <s v="Other Programs"/>
  </r>
  <r>
    <x v="1932"/>
    <s v="Item"/>
    <s v="Candidate"/>
    <x v="0"/>
    <m/>
    <s v="Maintenance Framework"/>
    <m/>
    <s v="Henfling, Mike"/>
    <s v="West"/>
    <s v="2. Pending AFE"/>
    <m/>
    <x v="26"/>
    <m/>
    <n v="70000"/>
    <m/>
    <n v="70000"/>
    <n v="70000"/>
    <n v="0"/>
    <s v="Green"/>
    <n v="70000"/>
    <m/>
    <n v="70000"/>
    <n v="0"/>
    <m/>
    <m/>
    <m/>
    <m/>
    <m/>
    <m/>
    <m/>
    <m/>
    <m/>
    <n v="130000"/>
    <n v="130000"/>
    <s v="No"/>
    <s v="Green"/>
    <d v="2023-07-01T00:00:00"/>
    <m/>
    <m/>
    <m/>
    <d v="2023-08-31T00:00:00"/>
    <m/>
    <m/>
    <m/>
    <m/>
    <m/>
    <m/>
    <m/>
    <m/>
    <m/>
    <m/>
    <m/>
    <m/>
    <n v="0"/>
    <n v="0"/>
    <n v="5000"/>
    <n v="30000"/>
    <n v="35000"/>
    <m/>
    <m/>
    <m/>
    <m/>
    <s v="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5-02T00:00:00"/>
    <m/>
    <m/>
    <x v="2"/>
    <s v="Pipelines and Terminals"/>
    <s v="Operating Infrastructure"/>
    <m/>
    <s v="Lima Pipelines"/>
    <s v="LA - LIMA STATION"/>
    <m/>
    <m/>
    <n v="0"/>
    <n v="70000"/>
    <m/>
    <m/>
    <m/>
    <s v="Jakubowski, Gregory"/>
    <m/>
    <m/>
    <m/>
    <n v="1"/>
    <n v="45379"/>
    <m/>
    <s v="Guest, ProSight"/>
    <s v="Independent"/>
    <s v="Aqua"/>
    <d v="2022-08-26T00:00:00"/>
    <s v="Other Programs"/>
  </r>
  <r>
    <x v="1933"/>
    <s v="Item"/>
    <s v="Candidate"/>
    <x v="0"/>
    <m/>
    <s v="Maintenance Framework"/>
    <m/>
    <s v="Hassan, Mohammad"/>
    <s v="West"/>
    <s v="2. Pending AFE"/>
    <m/>
    <x v="35"/>
    <m/>
    <n v="380000"/>
    <m/>
    <n v="380000"/>
    <n v="380000"/>
    <n v="0"/>
    <s v="Green"/>
    <n v="380000"/>
    <m/>
    <n v="380000"/>
    <n v="0"/>
    <m/>
    <m/>
    <m/>
    <m/>
    <m/>
    <m/>
    <m/>
    <m/>
    <m/>
    <n v="380000"/>
    <n v="380000"/>
    <s v="No"/>
    <s v="Green"/>
    <d v="2023-06-01T00:00:00"/>
    <m/>
    <m/>
    <m/>
    <d v="2023-09-30T00:00:00"/>
    <m/>
    <m/>
    <m/>
    <m/>
    <m/>
    <m/>
    <m/>
    <m/>
    <m/>
    <m/>
    <m/>
    <m/>
    <m/>
    <n v="50000"/>
    <n v="100000"/>
    <n v="150000"/>
    <n v="80000"/>
    <m/>
    <m/>
    <m/>
    <m/>
    <s v="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5-02T00:00:00"/>
    <m/>
    <m/>
    <x v="2"/>
    <s v="Pipelines and Terminals"/>
    <s v="Integrity"/>
    <m/>
    <s v="Lima Pipelines"/>
    <s v="LA999A3 - LIMA TO SHELL (10IN/16IN)"/>
    <m/>
    <m/>
    <n v="50000"/>
    <n v="330000"/>
    <m/>
    <m/>
    <m/>
    <s v="Guenther, Steve"/>
    <m/>
    <s v="N/A"/>
    <m/>
    <n v="1"/>
    <n v="25479"/>
    <m/>
    <s v="Guest, ProSight"/>
    <s v="Independent"/>
    <s v="Aqua"/>
    <d v="2017-09-01T00:00:00"/>
    <s v="Leak Detection"/>
  </r>
  <r>
    <x v="1934"/>
    <s v="Item"/>
    <s v="Open"/>
    <x v="0"/>
    <s v="LA00000M2206"/>
    <s v="Maintenance Framework"/>
    <n v="2013331"/>
    <s v="Hassan, Mohammad"/>
    <s v="West"/>
    <s v="6. Operational"/>
    <s v="Emergent"/>
    <x v="29"/>
    <n v="2999"/>
    <n v="300"/>
    <m/>
    <n v="3299.15"/>
    <n v="3299"/>
    <n v="0"/>
    <s v="Green"/>
    <m/>
    <m/>
    <m/>
    <n v="3299"/>
    <m/>
    <m/>
    <n v="23000"/>
    <m/>
    <m/>
    <n v="23000"/>
    <s v="Full"/>
    <n v="23000"/>
    <n v="22689"/>
    <n v="300"/>
    <n v="22989"/>
    <s v="No"/>
    <s v="Green"/>
    <d v="2022-09-01T00:00:00"/>
    <d v="2022-08-25T00:00:00"/>
    <d v="2022-08-25T00:00:00"/>
    <d v="2022-10-07T00:00:00"/>
    <d v="2022-12-31T00:00:00"/>
    <m/>
    <m/>
    <n v="2870"/>
    <n v="129.15"/>
    <m/>
    <m/>
    <m/>
    <m/>
    <m/>
    <m/>
    <m/>
    <m/>
    <m/>
    <n v="300"/>
    <m/>
    <m/>
    <m/>
    <m/>
    <m/>
    <m/>
    <m/>
    <s v="05-02-2023 - MNH - This project is complete now. Under punch list items, scaling change needs to be implemented which will be handled between Operations &amp; ARSEAL once a station shutdown can be coordinated. Will keep MOC open for Operations to coordinate this downti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5-02T00:00:00"/>
    <s v="Hill, Elizabeth"/>
    <m/>
    <x v="2"/>
    <s v="Pipelines and Terminals"/>
    <s v="Operating Infrastructure"/>
    <m/>
    <s v="Lima Pipelines"/>
    <s v="LA - LIMA STATION"/>
    <m/>
    <n v="2999"/>
    <n v="300"/>
    <m/>
    <m/>
    <n v="19690"/>
    <m/>
    <s v="Forsey, Frank"/>
    <m/>
    <m/>
    <m/>
    <n v="1"/>
    <n v="45090"/>
    <m/>
    <s v="Guest, ProSight"/>
    <s v="Independent"/>
    <s v="Aqua"/>
    <d v="2022-08-18T00:00:00"/>
    <s v="Other Programs"/>
  </r>
  <r>
    <x v="1935"/>
    <s v="Item"/>
    <s v="Candidate"/>
    <x v="1"/>
    <m/>
    <s v="Exempt"/>
    <m/>
    <s v="Henfling, Mike"/>
    <s v="West"/>
    <s v="5. Deferred"/>
    <m/>
    <x v="2"/>
    <m/>
    <n v="0"/>
    <m/>
    <n v="0"/>
    <n v="0"/>
    <n v="0"/>
    <s v="Green"/>
    <n v="20000"/>
    <m/>
    <n v="20000"/>
    <n v="-20000"/>
    <m/>
    <m/>
    <m/>
    <m/>
    <m/>
    <m/>
    <m/>
    <m/>
    <m/>
    <n v="44000"/>
    <n v="44000"/>
    <s v="No"/>
    <s v="Green"/>
    <d v="2024-06-01T00:00:00"/>
    <m/>
    <m/>
    <m/>
    <d v="2024-07-31T00:00:00"/>
    <m/>
    <m/>
    <m/>
    <m/>
    <m/>
    <m/>
    <m/>
    <m/>
    <m/>
    <m/>
    <m/>
    <m/>
    <m/>
    <n v="0"/>
    <m/>
    <m/>
    <m/>
    <m/>
    <m/>
    <m/>
    <m/>
    <s v="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5-02T00:00:00"/>
    <m/>
    <m/>
    <x v="2"/>
    <s v="Pipelines and Terminals"/>
    <s v="Station/Terminal"/>
    <m/>
    <s v="Lima Pipelines"/>
    <s v="LA - LIMA STATION"/>
    <m/>
    <m/>
    <n v="0"/>
    <m/>
    <m/>
    <m/>
    <n v="20000"/>
    <s v="Gardner, Travis"/>
    <m/>
    <m/>
    <m/>
    <n v="1"/>
    <n v="45381"/>
    <m/>
    <s v="Guest, ProSight"/>
    <s v="Independent"/>
    <s v="Aqua"/>
    <d v="2022-08-26T00:00:00"/>
    <s v="Other Programs"/>
  </r>
  <r>
    <x v="1936"/>
    <s v="Item"/>
    <s v="Open"/>
    <x v="0"/>
    <s v="LA00000M2304"/>
    <s v="Maintenance Framework"/>
    <n v="2094825"/>
    <s v="Roknich, Hunter"/>
    <s v="West"/>
    <s v="3. Active"/>
    <s v="Defined"/>
    <x v="20"/>
    <n v="25000"/>
    <n v="104500"/>
    <m/>
    <n v="129500"/>
    <n v="117000"/>
    <n v="12500"/>
    <s v="Red"/>
    <n v="113000"/>
    <m/>
    <n v="113000"/>
    <n v="16500"/>
    <m/>
    <m/>
    <n v="45307"/>
    <m/>
    <m/>
    <n v="45307"/>
    <s v="Phase"/>
    <n v="45307"/>
    <n v="25000"/>
    <n v="104500"/>
    <n v="129500"/>
    <s v="No"/>
    <s v="Green"/>
    <d v="2023-04-01T00:00:00"/>
    <d v="2023-03-10T00:00:00"/>
    <d v="2023-03-10T00:00:00"/>
    <d v="2023-06-30T00:00:00"/>
    <d v="2023-07-31T00:00:00"/>
    <m/>
    <m/>
    <m/>
    <m/>
    <m/>
    <n v="25000"/>
    <n v="12500"/>
    <n v="12500"/>
    <n v="12500"/>
    <s v="Red"/>
    <m/>
    <m/>
    <n v="12500"/>
    <m/>
    <n v="92000"/>
    <m/>
    <m/>
    <m/>
    <m/>
    <m/>
    <m/>
    <s v="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5-02T00:00:00"/>
    <s v="Griest, Barbara"/>
    <m/>
    <x v="2"/>
    <s v="Pipelines and Terminals"/>
    <s v="Operating Infrastructure"/>
    <m/>
    <s v="Lima Pipelines"/>
    <s v="LA - LIMA STATION"/>
    <m/>
    <m/>
    <n v="37500"/>
    <n v="92000"/>
    <m/>
    <m/>
    <m/>
    <s v="Posipanko, Dan"/>
    <s v="Gardner, Travis W."/>
    <m/>
    <m/>
    <n v="1"/>
    <n v="34444"/>
    <m/>
    <s v="Guest, ProSight"/>
    <s v="Independent"/>
    <s v="Aqua"/>
    <d v="2019-08-26T00:00:00"/>
    <s v="Other Programs"/>
  </r>
  <r>
    <x v="1937"/>
    <s v="Item"/>
    <s v="Open"/>
    <x v="0"/>
    <s v="LA00000M2201"/>
    <s v="Maintenance Framework"/>
    <n v="1955716"/>
    <s v="Fink, Ryan"/>
    <s v="West"/>
    <s v="3. Active"/>
    <s v="Defined"/>
    <x v="25"/>
    <n v="47880"/>
    <n v="44000"/>
    <m/>
    <n v="91879.85"/>
    <n v="91843"/>
    <n v="36"/>
    <s v="Yellow"/>
    <m/>
    <m/>
    <m/>
    <n v="91880"/>
    <m/>
    <s v="CY Budget Estimate Incorrect"/>
    <n v="100000"/>
    <m/>
    <m/>
    <n v="100000"/>
    <s v="Full"/>
    <n v="100000"/>
    <n v="51852"/>
    <n v="44000"/>
    <n v="95852"/>
    <s v="No"/>
    <s v="Green"/>
    <d v="2022-03-01T00:00:00"/>
    <d v="2022-03-11T00:00:00"/>
    <d v="2022-03-11T00:00:00"/>
    <d v="2022-06-03T00:00:00"/>
    <d v="2023-06-30T00:00:00"/>
    <m/>
    <m/>
    <n v="44623.11"/>
    <n v="1923.08"/>
    <n v="797.2"/>
    <n v="536.46"/>
    <n v="500"/>
    <n v="500"/>
    <n v="36"/>
    <s v="Yellow"/>
    <m/>
    <m/>
    <n v="1000"/>
    <n v="29000"/>
    <n v="4000"/>
    <n v="10000"/>
    <m/>
    <m/>
    <m/>
    <m/>
    <m/>
    <s v="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4-28T00:00:00"/>
    <s v="Hill, Elizabeth"/>
    <m/>
    <x v="2"/>
    <s v="Pipelines and Terminals"/>
    <s v="Operating Infrastructure"/>
    <m/>
    <s v="Lima Pipelines"/>
    <s v="LA - LIMA STATION"/>
    <m/>
    <n v="47343"/>
    <n v="30536"/>
    <n v="14000"/>
    <m/>
    <n v="3972"/>
    <m/>
    <s v="Ashley, Robert"/>
    <s v="Carnes, John L."/>
    <m/>
    <m/>
    <n v="1"/>
    <n v="34446"/>
    <m/>
    <s v="Guest, ProSight"/>
    <s v="Independent"/>
    <s v="Aqua"/>
    <d v="2019-08-26T00:00:00"/>
    <s v="Other Programs"/>
  </r>
  <r>
    <x v="1938"/>
    <s v="Item"/>
    <s v="Open"/>
    <x v="0"/>
    <s v="LA00000M2202"/>
    <s v="Maintenance Framework"/>
    <n v="1970410"/>
    <s v="Henfling, Mike"/>
    <s v="West"/>
    <s v="8. Canceled"/>
    <s v="Defined"/>
    <x v="2"/>
    <n v="-129"/>
    <m/>
    <m/>
    <n v="-129.05000000000001"/>
    <n v="-129"/>
    <n v="0"/>
    <s v="Green"/>
    <m/>
    <m/>
    <m/>
    <n v="-129"/>
    <m/>
    <m/>
    <n v="82000"/>
    <m/>
    <m/>
    <n v="82000"/>
    <s v="Phase"/>
    <n v="82000"/>
    <n v="0"/>
    <m/>
    <n v="0"/>
    <s v="No"/>
    <s v="Green"/>
    <d v="2022-04-01T00:00:00"/>
    <d v="2022-04-06T00:00:00"/>
    <d v="2022-04-06T00:00:00"/>
    <d v="2022-09-01T00:00:00"/>
    <d v="2022-12-31T00:00:00"/>
    <m/>
    <m/>
    <n v="-129.05000000000001"/>
    <m/>
    <m/>
    <m/>
    <m/>
    <m/>
    <m/>
    <m/>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x v="2"/>
    <s v="Pipelines and Terminals"/>
    <s v="Operating Infrastructure"/>
    <m/>
    <s v="Lima Pipelines"/>
    <s v="LA - LIMA STATION"/>
    <m/>
    <n v="-129"/>
    <n v="0"/>
    <m/>
    <m/>
    <n v="129"/>
    <m/>
    <s v="Gardner, Travis"/>
    <s v="Carnes, John L."/>
    <s v="N/A"/>
    <m/>
    <n v="1"/>
    <n v="31250"/>
    <m/>
    <s v="Guest, ProSight"/>
    <s v="Independent"/>
    <s v="Aqua"/>
    <d v="2018-08-28T00:00:00"/>
    <s v="Other Programs"/>
  </r>
  <r>
    <x v="1939"/>
    <s v="Item"/>
    <s v="Open"/>
    <x v="1"/>
    <s v="LA00000E2303"/>
    <s v="Exempt"/>
    <s v="2084337, 2109750"/>
    <s v="Gardner, Travis"/>
    <s v="West"/>
    <s v="3. Active"/>
    <s v="Drawdown"/>
    <x v="20"/>
    <m/>
    <n v="58000"/>
    <m/>
    <n v="58000"/>
    <n v="58000"/>
    <n v="0"/>
    <s v="Green"/>
    <m/>
    <m/>
    <m/>
    <n v="58000"/>
    <m/>
    <m/>
    <n v="58000"/>
    <m/>
    <m/>
    <n v="58000"/>
    <s v="Full"/>
    <n v="58000"/>
    <m/>
    <n v="58000"/>
    <n v="58000"/>
    <s v="No"/>
    <s v="Green"/>
    <d v="2023-06-01T00:00:00"/>
    <d v="2023-04-03T00:00:00"/>
    <d v="2023-04-03T00:00:00"/>
    <d v="2023-06-02T00:00:00"/>
    <d v="2023-06-02T00:00:00"/>
    <m/>
    <m/>
    <m/>
    <m/>
    <m/>
    <m/>
    <m/>
    <m/>
    <m/>
    <m/>
    <m/>
    <m/>
    <m/>
    <n v="58000"/>
    <m/>
    <m/>
    <m/>
    <m/>
    <m/>
    <m/>
    <m/>
    <s v="5/3/2023 - scheduling for June.  4/4/2023 - emergent project working on issuing PO's"/>
    <d v="2023-05-03T00:00:00"/>
    <s v="Griest, Barbara"/>
    <m/>
    <x v="2"/>
    <s v="Pipelines and Terminals"/>
    <s v="Station/Terminal"/>
    <m/>
    <s v="Lima Pipelines"/>
    <s v="LA - LIMA STATION"/>
    <m/>
    <m/>
    <n v="58000"/>
    <m/>
    <m/>
    <m/>
    <m/>
    <s v="Posipanko, Dan"/>
    <s v="Gardner, Dale"/>
    <m/>
    <m/>
    <n v="1"/>
    <n v="46844"/>
    <m/>
    <s v="Gardner, Travis"/>
    <s v="JDE Child"/>
    <s v="Burnt Orange"/>
    <d v="2023-03-27T00:00:00"/>
    <m/>
  </r>
  <r>
    <x v="1940"/>
    <s v="Item"/>
    <s v="Open"/>
    <x v="0"/>
    <s v="PN160AGM1801"/>
    <s v="Maintenance Framework"/>
    <n v="1475006"/>
    <s v="Stalbaum, Cameron"/>
    <s v="West"/>
    <s v="7. Closed"/>
    <s v="Defined"/>
    <x v="36"/>
    <n v="-9880"/>
    <m/>
    <m/>
    <n v="-9880.34"/>
    <n v="-9880"/>
    <n v="0"/>
    <s v="Green"/>
    <m/>
    <m/>
    <m/>
    <n v="-9880"/>
    <m/>
    <m/>
    <n v="93000"/>
    <n v="548000"/>
    <m/>
    <n v="641000"/>
    <s v="Phase"/>
    <n v="641000"/>
    <n v="644822"/>
    <m/>
    <n v="644822"/>
    <s v="No"/>
    <s v="Green"/>
    <d v="2022-03-01T00:00:00"/>
    <d v="2018-11-01T00:00:00"/>
    <d v="2018-11-01T00:00:00"/>
    <d v="2018-07-01T00:00:00"/>
    <d v="2022-10-15T00:00:00"/>
    <m/>
    <m/>
    <n v="119.66"/>
    <n v="-10000"/>
    <m/>
    <m/>
    <m/>
    <m/>
    <m/>
    <m/>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x v="2"/>
    <s v="Pipelines and Terminals"/>
    <s v="Integrity"/>
    <m/>
    <s v="Argo"/>
    <s v="PN160AG - PEOTONE TO ARGO"/>
    <m/>
    <n v="-9880"/>
    <n v="0"/>
    <m/>
    <m/>
    <n v="562012"/>
    <m/>
    <s v="Hurley, Brian"/>
    <s v="Shook, Mark B."/>
    <m/>
    <m/>
    <n v="1"/>
    <n v="21867"/>
    <m/>
    <s v="Administrator, System"/>
    <s v="Independent"/>
    <s v="Aqua"/>
    <d v="2016-10-24T00:00:00"/>
    <s v="Int - Accel Exposures"/>
  </r>
  <r>
    <x v="1941"/>
    <s v="Item"/>
    <s v="Candidate"/>
    <x v="0"/>
    <m/>
    <s v="Exempt"/>
    <n v="2094433"/>
    <s v="Burns, Richard"/>
    <s v="West"/>
    <s v="2. Pending AFE"/>
    <m/>
    <x v="2"/>
    <m/>
    <n v="26000"/>
    <m/>
    <n v="26000"/>
    <n v="26000"/>
    <n v="0"/>
    <s v="Green"/>
    <n v="26000"/>
    <m/>
    <n v="26000"/>
    <n v="0"/>
    <m/>
    <m/>
    <m/>
    <m/>
    <m/>
    <m/>
    <m/>
    <m/>
    <m/>
    <n v="26000"/>
    <n v="26000"/>
    <s v="No"/>
    <s v="Green"/>
    <d v="2023-10-01T00:00:00"/>
    <m/>
    <m/>
    <m/>
    <d v="2023-10-31T00:00:00"/>
    <m/>
    <m/>
    <m/>
    <m/>
    <m/>
    <m/>
    <m/>
    <m/>
    <m/>
    <m/>
    <m/>
    <m/>
    <m/>
    <m/>
    <m/>
    <m/>
    <m/>
    <n v="26000"/>
    <m/>
    <m/>
    <m/>
    <s v="5/1/23 - no change._x000d__x000a_4/3/23 - getting recommendations / pricing from local contractors._x000d__x000a_3/1/23 - nothing yet."/>
    <d v="2023-05-01T00:00:00"/>
    <m/>
    <m/>
    <x v="2"/>
    <s v="Pipelines and Terminals"/>
    <s v="Operating Infrastructure"/>
    <m/>
    <s v="North East Ohio"/>
    <s v="BETOR - BET LORAIN"/>
    <m/>
    <m/>
    <n v="0"/>
    <m/>
    <n v="26000"/>
    <m/>
    <m/>
    <s v="Gardner, Travis"/>
    <m/>
    <m/>
    <m/>
    <n v="1"/>
    <n v="41768"/>
    <m/>
    <s v="Guest, ProSight"/>
    <s v="Independent"/>
    <s v="Aqua"/>
    <d v="2021-08-20T00:00:00"/>
    <s v="Other Programs"/>
  </r>
  <r>
    <x v="1942"/>
    <s v="Item"/>
    <s v="Open"/>
    <x v="0"/>
    <s v="BETOR00M2302"/>
    <s v="Maintenance Framework"/>
    <n v="2084432"/>
    <s v="Arch, Stefan"/>
    <s v="West"/>
    <s v="3. Active"/>
    <s v="Defined"/>
    <x v="5"/>
    <n v="9794"/>
    <n v="185000"/>
    <m/>
    <n v="194794.18"/>
    <n v="209372"/>
    <n v="-14578"/>
    <s v="Yellow"/>
    <n v="264477"/>
    <m/>
    <n v="264477"/>
    <n v="-69683"/>
    <m/>
    <m/>
    <n v="239157"/>
    <m/>
    <m/>
    <n v="239157"/>
    <s v="Phase"/>
    <n v="239157"/>
    <n v="9794"/>
    <n v="185000"/>
    <n v="194794"/>
    <s v="No"/>
    <s v="Green"/>
    <d v="2023-03-01T00:00:00"/>
    <d v="2023-02-06T00:00:00"/>
    <d v="2023-02-06T00:00:00"/>
    <d v="2023-12-31T00:00:00"/>
    <d v="2023-08-31T00:00:00"/>
    <m/>
    <m/>
    <m/>
    <m/>
    <n v="9372.42"/>
    <n v="421.76"/>
    <n v="7500"/>
    <n v="7500"/>
    <n v="-7078"/>
    <s v="Red"/>
    <m/>
    <m/>
    <n v="35000"/>
    <n v="120000"/>
    <n v="30000"/>
    <m/>
    <m/>
    <m/>
    <m/>
    <m/>
    <m/>
    <s v="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5-01T00:00:00"/>
    <s v="Hill, Elizabeth"/>
    <m/>
    <x v="2"/>
    <s v="Pipelines and Terminals"/>
    <s v="Integrity"/>
    <m/>
    <s v="North East Ohio"/>
    <s v="BETOR - BET LORAIN"/>
    <m/>
    <n v="9372"/>
    <n v="155422"/>
    <n v="30000"/>
    <m/>
    <m/>
    <m/>
    <s v="Stine, Carlton"/>
    <s v="Stine, Carlton"/>
    <m/>
    <m/>
    <n v="1"/>
    <n v="44835"/>
    <m/>
    <s v="Administrator, System"/>
    <s v="Independent"/>
    <s v="Aqua"/>
    <d v="2022-08-17T00:00:00"/>
    <s v="Int - Tanks"/>
  </r>
  <r>
    <x v="1943"/>
    <s v="Item"/>
    <s v="Open"/>
    <x v="0"/>
    <s v="BETOR00M2301"/>
    <s v="Maintenance Framework"/>
    <n v="2051689"/>
    <s v="Arch, Stefan"/>
    <s v="West"/>
    <s v="3. Active"/>
    <s v="Defined"/>
    <x v="23"/>
    <n v="184631"/>
    <n v="113000"/>
    <m/>
    <n v="297630.58"/>
    <n v="309615"/>
    <n v="-11985"/>
    <s v="Yellow"/>
    <n v="190000"/>
    <m/>
    <n v="190000"/>
    <n v="107631"/>
    <m/>
    <m/>
    <n v="31000"/>
    <n v="339000"/>
    <m/>
    <n v="370000"/>
    <s v="Phase"/>
    <n v="370000"/>
    <n v="192641"/>
    <n v="113000"/>
    <n v="305641"/>
    <s v="No"/>
    <s v="Green"/>
    <d v="2022-12-01T00:00:00"/>
    <d v="2022-12-07T00:00:00"/>
    <d v="2022-12-07T00:00:00"/>
    <d v="2023-08-01T00:00:00"/>
    <d v="2023-07-31T00:00:00"/>
    <m/>
    <m/>
    <n v="12662.82"/>
    <n v="1882.02"/>
    <n v="70.31"/>
    <n v="170015.43"/>
    <n v="160000"/>
    <n v="160000"/>
    <n v="10015"/>
    <s v="Yellow"/>
    <m/>
    <m/>
    <n v="88000"/>
    <m/>
    <n v="25000"/>
    <m/>
    <m/>
    <m/>
    <m/>
    <m/>
    <m/>
    <s v="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5-01T00:00:00"/>
    <s v="Hill, Elizabeth"/>
    <m/>
    <x v="2"/>
    <s v="Pipelines and Terminals"/>
    <s v="Integrity"/>
    <m/>
    <s v="North East Ohio"/>
    <s v="BETOR - BET LORAIN"/>
    <m/>
    <n v="14615"/>
    <n v="258015"/>
    <n v="25000"/>
    <m/>
    <n v="8011"/>
    <m/>
    <s v="Stine, Carlton"/>
    <s v="Stine, Carlton"/>
    <m/>
    <m/>
    <n v="1"/>
    <n v="44565"/>
    <m/>
    <s v="Guest, ProSight"/>
    <s v="Independent"/>
    <s v="Aqua"/>
    <d v="2022-08-12T00:00:00"/>
    <s v="Int - Tanks"/>
  </r>
  <r>
    <x v="1944"/>
    <s v="Item"/>
    <s v="Open"/>
    <x v="0"/>
    <s v="BETVL00M2301"/>
    <s v="Maintenance Framework"/>
    <n v="2052435"/>
    <s v="Hassan, Mohammad"/>
    <s v="West"/>
    <s v="3. Active"/>
    <s v="Defined"/>
    <x v="29"/>
    <n v="28489"/>
    <n v="62000"/>
    <m/>
    <n v="90489.09"/>
    <n v="90029"/>
    <n v="460"/>
    <s v="Yellow"/>
    <n v="90000"/>
    <m/>
    <n v="90000"/>
    <n v="489"/>
    <m/>
    <m/>
    <n v="48000"/>
    <m/>
    <m/>
    <n v="48000"/>
    <s v="Phase"/>
    <n v="48000"/>
    <n v="28489"/>
    <n v="62000"/>
    <n v="90489"/>
    <s v="No"/>
    <s v="Green"/>
    <d v="2023-01-01T00:00:00"/>
    <d v="2022-12-15T00:00:00"/>
    <d v="2022-12-15T00:00:00"/>
    <d v="2023-07-31T00:00:00"/>
    <d v="2023-07-31T00:00:00"/>
    <m/>
    <m/>
    <n v="19937.78"/>
    <n v="850.95"/>
    <n v="7240.7"/>
    <n v="459.66"/>
    <m/>
    <m/>
    <n v="460"/>
    <s v="Red"/>
    <m/>
    <m/>
    <n v="2000"/>
    <n v="15000"/>
    <n v="30000"/>
    <n v="15000"/>
    <m/>
    <m/>
    <m/>
    <m/>
    <m/>
    <s v="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5-02T00:00:00"/>
    <s v="Griest, Barbara"/>
    <m/>
    <x v="2"/>
    <s v="Pipelines and Terminals"/>
    <s v="Operating Infrastructure"/>
    <m/>
    <s v="Southern Ohio"/>
    <s v="BETVL - BET LOUISVILLE"/>
    <m/>
    <n v="28029"/>
    <n v="17460"/>
    <n v="45000"/>
    <m/>
    <m/>
    <m/>
    <s v="Forsey, Frank"/>
    <s v="Carnes, John L."/>
    <m/>
    <m/>
    <n v="1"/>
    <n v="38052"/>
    <m/>
    <s v="Guest, ProSight"/>
    <s v="Independent"/>
    <s v="Aqua"/>
    <d v="2020-08-14T00:00:00"/>
    <s v="Other Programs"/>
  </r>
  <r>
    <x v="1945"/>
    <s v="Item"/>
    <s v="Candidate"/>
    <x v="1"/>
    <m/>
    <s v="Maintenance Framework"/>
    <m/>
    <s v="Parker, Brian"/>
    <s v="West"/>
    <s v="2. Pending AFE"/>
    <s v="Defined"/>
    <x v="27"/>
    <m/>
    <n v="90000"/>
    <m/>
    <n v="90000"/>
    <n v="90000"/>
    <n v="0"/>
    <s v="Green"/>
    <n v="90000"/>
    <m/>
    <n v="90000"/>
    <n v="0"/>
    <m/>
    <m/>
    <m/>
    <m/>
    <m/>
    <m/>
    <m/>
    <m/>
    <m/>
    <n v="90000"/>
    <n v="90000"/>
    <s v="No"/>
    <s v="Green"/>
    <d v="2023-08-01T00:00:00"/>
    <m/>
    <m/>
    <m/>
    <d v="2023-09-30T00:00:00"/>
    <m/>
    <m/>
    <m/>
    <m/>
    <m/>
    <m/>
    <m/>
    <m/>
    <m/>
    <m/>
    <m/>
    <m/>
    <m/>
    <m/>
    <m/>
    <n v="35000"/>
    <n v="55000"/>
    <m/>
    <m/>
    <m/>
    <m/>
    <s v="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2-09-03T00:00:00"/>
    <m/>
    <m/>
    <x v="2"/>
    <s v="Pipelines and Terminals"/>
    <s v="Station/Terminal"/>
    <m/>
    <s v="Southern Ohio"/>
    <s v="BETVL - BET LOUISVILLE"/>
    <m/>
    <m/>
    <n v="0"/>
    <n v="90000"/>
    <m/>
    <m/>
    <m/>
    <s v="Spari, Markella"/>
    <m/>
    <m/>
    <m/>
    <n v="1"/>
    <n v="38015"/>
    <m/>
    <s v="Guest, ProSight"/>
    <s v="Independent"/>
    <s v="Aqua"/>
    <d v="2020-08-14T00:00:00"/>
    <s v="Marine"/>
  </r>
  <r>
    <x v="1946"/>
    <s v="Item"/>
    <s v="Open"/>
    <x v="1"/>
    <s v="BETVL00E2201"/>
    <s v="Maintenance Framework"/>
    <n v="1955607"/>
    <s v="Parker, Brian"/>
    <s v="West"/>
    <s v="7. Closed"/>
    <s v="Defined"/>
    <x v="19"/>
    <n v="41"/>
    <m/>
    <m/>
    <n v="41.27"/>
    <n v="41"/>
    <n v="0"/>
    <s v="Green"/>
    <m/>
    <m/>
    <m/>
    <n v="41"/>
    <m/>
    <m/>
    <n v="10000"/>
    <m/>
    <m/>
    <n v="10000"/>
    <s v="Full"/>
    <n v="10000"/>
    <n v="4880"/>
    <m/>
    <n v="4880"/>
    <s v="No"/>
    <s v="Green"/>
    <d v="2022-10-01T00:00:00"/>
    <d v="2022-03-10T00:00:00"/>
    <d v="2022-03-10T00:00:00"/>
    <d v="2022-06-30T00:00:00"/>
    <d v="2022-11-09T00:00:00"/>
    <m/>
    <m/>
    <n v="41.27"/>
    <m/>
    <m/>
    <m/>
    <m/>
    <m/>
    <m/>
    <m/>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x v="2"/>
    <s v="Pipelines and Terminals"/>
    <s v="Station/Terminal"/>
    <m/>
    <s v="Southern Ohio"/>
    <s v="BETVL - BET LOUISVILLE"/>
    <m/>
    <n v="41"/>
    <n v="0"/>
    <m/>
    <m/>
    <n v="4838"/>
    <m/>
    <s v="Younce, Michael"/>
    <s v="Gardner, Travis W."/>
    <m/>
    <m/>
    <n v="1"/>
    <n v="41892"/>
    <m/>
    <s v="Guest, ProSight"/>
    <s v="Independent"/>
    <s v="Aqua"/>
    <d v="2021-08-22T00:00:00"/>
    <s v="Other Programs"/>
  </r>
  <r>
    <x v="1947"/>
    <s v="Item"/>
    <s v="Open"/>
    <x v="1"/>
    <s v="BETVL00E2207"/>
    <s v="Maintenance Framework"/>
    <n v="2012438"/>
    <s v="Parker, Brian"/>
    <s v="West"/>
    <s v="3. Active"/>
    <s v="Emergent"/>
    <x v="19"/>
    <n v="17806"/>
    <n v="25000"/>
    <m/>
    <n v="42805.53"/>
    <n v="46519"/>
    <n v="-3714"/>
    <s v="Yellow"/>
    <n v="29000"/>
    <m/>
    <n v="29000"/>
    <n v="13806"/>
    <m/>
    <m/>
    <n v="17000"/>
    <n v="67000"/>
    <m/>
    <n v="84000"/>
    <s v="Full"/>
    <n v="84000"/>
    <n v="48513"/>
    <n v="25000"/>
    <n v="73513"/>
    <s v="No"/>
    <s v="Green"/>
    <d v="2022-10-01T00:00:00"/>
    <d v="2022-08-16T00:00:00"/>
    <d v="2022-08-16T00:00:00"/>
    <d v="2022-12-31T00:00:00"/>
    <d v="2023-06-30T00:00:00"/>
    <m/>
    <m/>
    <n v="0"/>
    <n v="2419.17"/>
    <n v="18199.86"/>
    <n v="-2813.5"/>
    <n v="17900"/>
    <n v="17900"/>
    <n v="-20714"/>
    <s v="Red"/>
    <m/>
    <s v="Buckeye/Customer Schedule"/>
    <n v="17000"/>
    <n v="8000"/>
    <m/>
    <m/>
    <m/>
    <m/>
    <m/>
    <m/>
    <m/>
    <s v="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4-30T00:00:00"/>
    <s v="Hill, Elizabeth"/>
    <m/>
    <x v="2"/>
    <s v="Pipelines and Terminals"/>
    <s v="Station/Terminal"/>
    <m/>
    <s v="Southern Ohio"/>
    <s v="BETVL - BET LOUISVILLE"/>
    <m/>
    <n v="20619"/>
    <n v="22187"/>
    <m/>
    <m/>
    <n v="30707"/>
    <m/>
    <s v="Younce, Michael"/>
    <s v="Younce, Michael"/>
    <m/>
    <m/>
    <n v="1"/>
    <n v="44404"/>
    <m/>
    <s v="Guest, ProSight"/>
    <s v="Independent"/>
    <s v="Aqua"/>
    <d v="2022-08-03T00:00:00"/>
    <s v="Other Programs"/>
  </r>
  <r>
    <x v="1948"/>
    <s v="Item"/>
    <s v="Open"/>
    <x v="0"/>
    <s v="BETVL00M2302"/>
    <s v="Maintenance Framework"/>
    <n v="2093981"/>
    <s v="Parker, Brian"/>
    <s v="West"/>
    <s v="3. Active"/>
    <s v="Defined"/>
    <x v="19"/>
    <n v="93051"/>
    <n v="51361"/>
    <m/>
    <n v="144412.15"/>
    <n v="101639"/>
    <n v="42773"/>
    <s v="Red"/>
    <n v="140000"/>
    <m/>
    <n v="140000"/>
    <n v="4412"/>
    <m/>
    <m/>
    <n v="109441"/>
    <m/>
    <m/>
    <n v="109441"/>
    <s v="Phase"/>
    <n v="109441"/>
    <n v="93051"/>
    <n v="51361"/>
    <n v="144412"/>
    <s v="No"/>
    <s v="Green"/>
    <d v="2023-03-01T00:00:00"/>
    <d v="2023-03-06T00:00:00"/>
    <d v="2023-03-06T00:00:00"/>
    <d v="2023-06-30T00:00:00"/>
    <d v="2023-09-29T00:00:00"/>
    <m/>
    <m/>
    <m/>
    <m/>
    <n v="88638.81"/>
    <n v="4412.34"/>
    <m/>
    <m/>
    <n v="4412"/>
    <s v="Red"/>
    <m/>
    <m/>
    <n v="13000"/>
    <m/>
    <m/>
    <m/>
    <n v="38361"/>
    <m/>
    <m/>
    <m/>
    <m/>
    <s v="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5-01T00:00:00"/>
    <s v="Hill, Elizabeth"/>
    <m/>
    <x v="2"/>
    <s v="Pipelines and Terminals"/>
    <s v="Operating Infrastructure"/>
    <m/>
    <s v="Southern Ohio"/>
    <s v="BETVL - BET LOUISVILLE"/>
    <m/>
    <n v="88639"/>
    <n v="17412"/>
    <n v="38361"/>
    <m/>
    <m/>
    <m/>
    <s v="Younce, Michael"/>
    <s v="Potter, Eric"/>
    <m/>
    <m/>
    <n v="1"/>
    <n v="41879"/>
    <m/>
    <s v="Guest, ProSight"/>
    <s v="Independent"/>
    <s v="Aqua"/>
    <d v="2021-08-21T00:00:00"/>
    <s v="Other Programs"/>
  </r>
  <r>
    <x v="1949"/>
    <s v="Item"/>
    <s v="Open"/>
    <x v="0"/>
    <s v="BETVL00M2205"/>
    <s v="Maintenance Framework"/>
    <n v="2023039"/>
    <s v="Parker, Brian"/>
    <s v="West"/>
    <s v="3. Active"/>
    <s v="Defined"/>
    <x v="27"/>
    <n v="1201"/>
    <n v="650060"/>
    <m/>
    <n v="651261.27"/>
    <n v="651148"/>
    <n v="113"/>
    <s v="Yellow"/>
    <n v="630000"/>
    <m/>
    <n v="630000"/>
    <n v="21261"/>
    <m/>
    <m/>
    <n v="70000"/>
    <m/>
    <m/>
    <n v="70000"/>
    <s v="Phase"/>
    <n v="70000"/>
    <n v="43831"/>
    <n v="650060"/>
    <n v="693891"/>
    <s v="No"/>
    <s v="Green"/>
    <d v="2022-10-01T00:00:00"/>
    <d v="2022-09-19T00:00:00"/>
    <d v="2022-09-19T00:00:00"/>
    <d v="2023-09-30T00:00:00"/>
    <d v="2023-09-30T00:00:00"/>
    <m/>
    <m/>
    <n v="868.19"/>
    <n v="108.06"/>
    <n v="111.81"/>
    <n v="113.21"/>
    <m/>
    <m/>
    <n v="113"/>
    <s v="Red"/>
    <m/>
    <m/>
    <m/>
    <m/>
    <n v="20060"/>
    <n v="200000"/>
    <n v="230000"/>
    <n v="200000"/>
    <m/>
    <m/>
    <m/>
    <s v="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contacted Owen Parker with Lloyd Engineering and waiting on a reply back regarding schedule to meet on-site."/>
    <d v="2023-04-30T00:00:00"/>
    <s v="Hill, Elizabeth"/>
    <m/>
    <x v="2"/>
    <s v="Pipelines and Terminals"/>
    <s v="Operating Infrastructure"/>
    <m/>
    <s v="Southern Ohio"/>
    <s v="BETVL - BET LOUISVILLE"/>
    <m/>
    <n v="1088"/>
    <n v="113"/>
    <n v="450060"/>
    <n v="200000"/>
    <n v="42630"/>
    <m/>
    <s v="Spari, Markella"/>
    <s v="Gardner, Travis W."/>
    <m/>
    <m/>
    <n v="1"/>
    <n v="37758"/>
    <m/>
    <s v="Guest, ProSight"/>
    <s v="Independent"/>
    <s v="Aqua"/>
    <d v="2020-08-12T00:00:00"/>
    <s v="Marine"/>
  </r>
  <r>
    <x v="1950"/>
    <s v="Item"/>
    <s v="Open"/>
    <x v="0"/>
    <s v="BETVL00M2201"/>
    <s v="Maintenance Framework"/>
    <n v="1938056"/>
    <s v="Arch, Stefan"/>
    <s v="West"/>
    <s v="6. Operational"/>
    <s v="Defined"/>
    <x v="5"/>
    <n v="339"/>
    <m/>
    <m/>
    <n v="339.27"/>
    <n v="339"/>
    <n v="0"/>
    <s v="Green"/>
    <m/>
    <m/>
    <m/>
    <n v="339"/>
    <m/>
    <m/>
    <n v="253000"/>
    <m/>
    <m/>
    <n v="253000"/>
    <s v="Phase"/>
    <n v="253000"/>
    <n v="271923"/>
    <m/>
    <n v="271923"/>
    <s v="No"/>
    <s v="Green"/>
    <d v="2022-02-01T00:00:00"/>
    <d v="2022-01-11T00:00:00"/>
    <d v="2022-01-11T00:00:00"/>
    <d v="2022-01-03T00:00:00"/>
    <d v="2022-09-26T00:00:00"/>
    <m/>
    <m/>
    <n v="339.27"/>
    <n v="0"/>
    <n v="0"/>
    <n v="0"/>
    <m/>
    <m/>
    <n v="0"/>
    <s v="Green"/>
    <m/>
    <m/>
    <m/>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x v="2"/>
    <s v="Pipelines and Terminals"/>
    <s v="Integrity"/>
    <m/>
    <s v="Southern Ohio"/>
    <s v="BETVL - BET LOUISVILLE"/>
    <m/>
    <n v="339"/>
    <n v="0"/>
    <m/>
    <m/>
    <n v="271584"/>
    <m/>
    <s v="Stine, Carlton"/>
    <s v="Stine, Carlton"/>
    <m/>
    <m/>
    <n v="1"/>
    <n v="41280"/>
    <m/>
    <s v="Administrator, System"/>
    <s v="Independent"/>
    <s v="Aqua"/>
    <d v="2021-08-09T00:00:00"/>
    <s v="Int - Tanks"/>
  </r>
  <r>
    <x v="1951"/>
    <s v="Item"/>
    <s v="Open"/>
    <x v="1"/>
    <s v="BETVL00E2204"/>
    <s v="Maintenance Framework"/>
    <n v="1981022"/>
    <s v="Arch, Stefan"/>
    <s v="West"/>
    <s v="6. Operational"/>
    <s v="Defined"/>
    <x v="23"/>
    <n v="-122265"/>
    <m/>
    <m/>
    <n v="-122264.88"/>
    <n v="-122265"/>
    <n v="0"/>
    <s v="Green"/>
    <m/>
    <m/>
    <m/>
    <n v="-122265"/>
    <m/>
    <m/>
    <n v="135000"/>
    <m/>
    <m/>
    <n v="135000"/>
    <s v="Phase"/>
    <n v="135000"/>
    <n v="-122265"/>
    <m/>
    <n v="-122265"/>
    <s v="No"/>
    <s v="Green"/>
    <d v="2022-05-01T00:00:00"/>
    <d v="2022-05-19T00:00:00"/>
    <d v="2022-05-19T00:00:00"/>
    <d v="2022-12-31T00:00:00"/>
    <d v="2022-08-09T00:00:00"/>
    <m/>
    <m/>
    <n v="-122264.88"/>
    <m/>
    <m/>
    <m/>
    <m/>
    <m/>
    <m/>
    <m/>
    <m/>
    <m/>
    <m/>
    <m/>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x v="2"/>
    <s v="Pipelines and Terminals"/>
    <s v="Tank Integrity"/>
    <m/>
    <s v="Southern Ohio"/>
    <s v="BETVL - BET LOUISVILLE"/>
    <m/>
    <n v="-122265"/>
    <n v="0"/>
    <m/>
    <m/>
    <n v="0"/>
    <m/>
    <s v="Stine, Carlton"/>
    <s v="Stine, Carlton"/>
    <m/>
    <m/>
    <n v="1"/>
    <n v="41281"/>
    <m/>
    <s v="Administrator, System"/>
    <s v="Independent"/>
    <s v="Aqua"/>
    <d v="2021-08-09T00:00:00"/>
    <s v="Int - Tanks"/>
  </r>
  <r>
    <x v="1952"/>
    <s v="Item"/>
    <s v="Open"/>
    <x v="0"/>
    <s v="BETVL00M2206"/>
    <s v="Maintenance Framework"/>
    <n v="2038131"/>
    <s v="Arch, Stefan"/>
    <s v="West"/>
    <s v="6. Operational"/>
    <s v="Defined"/>
    <x v="5"/>
    <n v="22029"/>
    <m/>
    <m/>
    <n v="22029.06"/>
    <n v="17271"/>
    <n v="4758"/>
    <s v="Red"/>
    <m/>
    <m/>
    <m/>
    <n v="22029"/>
    <m/>
    <m/>
    <n v="341000"/>
    <m/>
    <m/>
    <n v="341000"/>
    <s v="Full"/>
    <n v="341000"/>
    <n v="327393"/>
    <m/>
    <n v="327393"/>
    <s v="No"/>
    <s v="Green"/>
    <d v="2022-10-01T00:00:00"/>
    <d v="2022-10-29T00:00:00"/>
    <d v="2022-10-29T00:00:00"/>
    <d v="2022-12-31T00:00:00"/>
    <d v="2022-11-28T00:00:00"/>
    <m/>
    <m/>
    <n v="16026.84"/>
    <n v="1243.6300000000001"/>
    <n v="0.65"/>
    <n v="4757.9399999999996"/>
    <m/>
    <m/>
    <n v="4758"/>
    <s v="Red"/>
    <m/>
    <m/>
    <m/>
    <m/>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x v="2"/>
    <s v="Pipelines and Terminals"/>
    <s v="Integrity"/>
    <m/>
    <s v="Southern Ohio"/>
    <s v="BETVL - BET LOUISVILLE"/>
    <m/>
    <n v="17271"/>
    <n v="4758"/>
    <m/>
    <m/>
    <n v="305364"/>
    <m/>
    <s v="Stine, Carlton"/>
    <s v="Stine, Carlton"/>
    <m/>
    <m/>
    <n v="1"/>
    <n v="46106"/>
    <m/>
    <s v="Meitzler, Antoinette"/>
    <s v="Independent"/>
    <s v="Aqua"/>
    <d v="2022-10-21T00:00:00"/>
    <s v="Int - Tanks"/>
  </r>
  <r>
    <x v="1953"/>
    <s v="Item"/>
    <s v="Open"/>
    <x v="0"/>
    <s v="BETVL00M2203"/>
    <s v="Maintenance Framework"/>
    <n v="1956200"/>
    <s v="Parker, Brian"/>
    <s v="West"/>
    <s v="3. Active"/>
    <s v="Defined"/>
    <x v="2"/>
    <n v="201"/>
    <n v="65000"/>
    <m/>
    <n v="65200.59"/>
    <n v="65149"/>
    <n v="51"/>
    <s v="Yellow"/>
    <m/>
    <m/>
    <m/>
    <n v="65201"/>
    <m/>
    <m/>
    <n v="75000"/>
    <m/>
    <m/>
    <n v="75000"/>
    <s v="Full"/>
    <n v="75000"/>
    <n v="10797"/>
    <n v="65000"/>
    <n v="75797"/>
    <s v="No"/>
    <s v="Green"/>
    <d v="2022-05-01T00:00:00"/>
    <d v="2022-03-15T00:00:00"/>
    <d v="2022-03-15T00:00:00"/>
    <d v="2022-07-29T00:00:00"/>
    <d v="2023-07-31T00:00:00"/>
    <m/>
    <m/>
    <n v="48.88"/>
    <n v="49.76"/>
    <n v="50.66"/>
    <n v="51.29"/>
    <m/>
    <m/>
    <n v="51"/>
    <s v="Red"/>
    <m/>
    <m/>
    <m/>
    <m/>
    <n v="30000"/>
    <n v="35000"/>
    <m/>
    <m/>
    <m/>
    <m/>
    <m/>
    <s v="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5-01T00:00:00"/>
    <s v="Hill, Elizabeth"/>
    <m/>
    <x v="2"/>
    <s v="Pipelines and Terminals"/>
    <s v="Operating Infrastructure"/>
    <m/>
    <s v="Southern Ohio"/>
    <s v="BETVL - BET LOUISVILLE"/>
    <m/>
    <n v="149"/>
    <n v="51"/>
    <n v="65000"/>
    <m/>
    <n v="10596"/>
    <m/>
    <s v="Gardner, Travis"/>
    <s v="Gardner, Travis W."/>
    <s v="N/A"/>
    <m/>
    <n v="1"/>
    <n v="31554"/>
    <m/>
    <s v="Guest, ProSight"/>
    <s v="Independent"/>
    <s v="Aqua"/>
    <d v="2018-08-29T00:00:00"/>
    <s v="Other Programs"/>
  </r>
  <r>
    <x v="1954"/>
    <s v="Item"/>
    <s v="Open"/>
    <x v="0"/>
    <s v="BETVL00M2304"/>
    <s v="Maintenance Framework"/>
    <m/>
    <s v="Smith, Kyle"/>
    <s v="West"/>
    <s v="2. Pending AFE"/>
    <s v="Defined"/>
    <x v="34"/>
    <m/>
    <n v="60000"/>
    <m/>
    <n v="60000"/>
    <n v="60000"/>
    <n v="0"/>
    <s v="Green"/>
    <n v="60000"/>
    <m/>
    <n v="60000"/>
    <n v="0"/>
    <m/>
    <m/>
    <n v="59942"/>
    <m/>
    <m/>
    <m/>
    <s v="Full"/>
    <n v="59942"/>
    <m/>
    <n v="60000"/>
    <n v="60000"/>
    <s v="No"/>
    <s v="Green"/>
    <d v="2023-08-01T00:00:00"/>
    <m/>
    <m/>
    <d v="2023-08-30T00:00:00"/>
    <d v="2023-08-31T00:00:00"/>
    <m/>
    <m/>
    <m/>
    <m/>
    <m/>
    <m/>
    <m/>
    <m/>
    <m/>
    <m/>
    <m/>
    <m/>
    <m/>
    <m/>
    <m/>
    <n v="60000"/>
    <m/>
    <m/>
    <m/>
    <m/>
    <m/>
    <s v="4/28/23 Site walk through next week May 5th"/>
    <d v="2023-04-28T00:00:00"/>
    <s v="Hill, Elizabeth"/>
    <m/>
    <x v="2"/>
    <s v="Pipelines and Terminals"/>
    <s v="Integrity"/>
    <m/>
    <s v="Southern Ohio"/>
    <s v="BETVL - BET LOUISVILLE"/>
    <m/>
    <m/>
    <n v="0"/>
    <n v="60000"/>
    <m/>
    <m/>
    <m/>
    <s v="Geib, Rob"/>
    <s v="Geib, Robert"/>
    <s v="N/A"/>
    <m/>
    <n v="1"/>
    <n v="31557"/>
    <m/>
    <s v="Guest, ProSight"/>
    <s v="Independent"/>
    <s v="Aqua"/>
    <d v="2018-08-29T00:00:00"/>
    <s v="Int - Planned Corr &amp; FI"/>
  </r>
  <r>
    <x v="1955"/>
    <s v="Item"/>
    <s v="Open"/>
    <x v="0"/>
    <s v="BETVL00M2303"/>
    <s v="Maintenance Framework"/>
    <n v="2096566"/>
    <s v="Scannell, Adam"/>
    <s v="West"/>
    <s v="3. Active"/>
    <s v="Defined"/>
    <x v="33"/>
    <m/>
    <n v="58000"/>
    <m/>
    <n v="58000"/>
    <n v="58000"/>
    <n v="0"/>
    <s v="Green"/>
    <n v="58000"/>
    <m/>
    <n v="58000"/>
    <n v="0"/>
    <m/>
    <m/>
    <n v="22048"/>
    <m/>
    <m/>
    <n v="22048"/>
    <s v="Phase"/>
    <n v="22048"/>
    <m/>
    <n v="58000"/>
    <n v="58000"/>
    <s v="No"/>
    <s v="Green"/>
    <d v="2023-07-01T00:00:00"/>
    <d v="2023-03-30T00:00:00"/>
    <d v="2023-03-30T00:00:00"/>
    <d v="2023-07-31T00:00:00"/>
    <d v="2023-07-31T00:00:00"/>
    <m/>
    <m/>
    <m/>
    <m/>
    <m/>
    <m/>
    <m/>
    <m/>
    <m/>
    <m/>
    <m/>
    <m/>
    <m/>
    <m/>
    <n v="11000"/>
    <n v="47000"/>
    <m/>
    <m/>
    <m/>
    <m/>
    <m/>
    <s v="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5-08T00:00:00"/>
    <s v="Hill, Elizabeth"/>
    <m/>
    <x v="2"/>
    <s v="Pipelines and Terminals"/>
    <s v="Operating Infrastructure"/>
    <m/>
    <s v="Southern Ohio"/>
    <s v="BETVL - BET LOUISVILLE"/>
    <m/>
    <m/>
    <n v="0"/>
    <n v="58000"/>
    <m/>
    <m/>
    <m/>
    <s v="Karl, Marissa"/>
    <m/>
    <m/>
    <m/>
    <n v="1"/>
    <n v="44952"/>
    <m/>
    <s v="Administrator, System"/>
    <s v="Independent"/>
    <s v="Aqua"/>
    <d v="2022-08-17T00:00:00"/>
    <s v="Other Programs"/>
  </r>
  <r>
    <x v="1956"/>
    <s v="Item"/>
    <s v="Candidate"/>
    <x v="0"/>
    <m/>
    <s v="Maintenance Framework"/>
    <m/>
    <s v="Fink, Ryan"/>
    <s v="West"/>
    <s v="2. Pending AFE"/>
    <m/>
    <x v="2"/>
    <m/>
    <n v="50000"/>
    <m/>
    <n v="50000"/>
    <n v="50000"/>
    <n v="0"/>
    <s v="Green"/>
    <n v="50000"/>
    <m/>
    <n v="50000"/>
    <n v="0"/>
    <m/>
    <m/>
    <m/>
    <m/>
    <m/>
    <m/>
    <m/>
    <m/>
    <m/>
    <n v="50000"/>
    <n v="50000"/>
    <s v="No"/>
    <s v="Green"/>
    <d v="2023-10-01T00:00:00"/>
    <m/>
    <m/>
    <m/>
    <d v="2023-11-30T00:00:00"/>
    <m/>
    <m/>
    <m/>
    <m/>
    <m/>
    <m/>
    <m/>
    <m/>
    <m/>
    <m/>
    <m/>
    <m/>
    <m/>
    <m/>
    <m/>
    <m/>
    <m/>
    <n v="30000"/>
    <n v="20000"/>
    <m/>
    <m/>
    <s v="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5-02T00:00:00"/>
    <m/>
    <m/>
    <x v="2"/>
    <s v="Pipelines and Terminals"/>
    <s v="Operating Infrastructure"/>
    <m/>
    <s v="Duncansville"/>
    <s v="LS - SHIELD'S PUMP STATION"/>
    <m/>
    <m/>
    <n v="0"/>
    <m/>
    <n v="50000"/>
    <m/>
    <m/>
    <s v="Gardner, Travis"/>
    <m/>
    <m/>
    <m/>
    <n v="1"/>
    <n v="44323"/>
    <m/>
    <s v="Guest, ProSight"/>
    <s v="Independent"/>
    <s v="Aqua"/>
    <d v="2022-07-29T00:00:00"/>
    <s v="Other Programs"/>
  </r>
  <r>
    <x v="1957"/>
    <s v="Item"/>
    <s v="Candidate"/>
    <x v="0"/>
    <m/>
    <s v="Exempt"/>
    <m/>
    <s v="Gremer, Michael"/>
    <s v="West"/>
    <s v="2. Pending AFE"/>
    <s v="Defined"/>
    <x v="9"/>
    <m/>
    <n v="50000"/>
    <m/>
    <n v="50000"/>
    <n v="50000"/>
    <n v="0"/>
    <s v="Green"/>
    <n v="50000"/>
    <m/>
    <n v="50000"/>
    <n v="0"/>
    <m/>
    <m/>
    <m/>
    <m/>
    <m/>
    <m/>
    <m/>
    <m/>
    <m/>
    <n v="50000"/>
    <n v="50000"/>
    <s v="No"/>
    <s v="Green"/>
    <d v="2023-07-01T00:00:00"/>
    <m/>
    <m/>
    <m/>
    <d v="2023-07-31T00:00:00"/>
    <m/>
    <m/>
    <m/>
    <m/>
    <m/>
    <m/>
    <m/>
    <m/>
    <m/>
    <m/>
    <m/>
    <m/>
    <m/>
    <m/>
    <n v="50000"/>
    <m/>
    <m/>
    <m/>
    <m/>
    <m/>
    <m/>
    <s v="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5-02T00:00:00"/>
    <m/>
    <m/>
    <x v="2"/>
    <s v="Pipelines and Terminals"/>
    <s v="Integrity"/>
    <m/>
    <s v="Mantua"/>
    <s v="GE - MANTUA STATION"/>
    <m/>
    <m/>
    <n v="0"/>
    <n v="50000"/>
    <m/>
    <m/>
    <m/>
    <s v="Geib, Rob"/>
    <m/>
    <s v="N/A"/>
    <m/>
    <n v="1"/>
    <n v="31337"/>
    <m/>
    <s v="Guest, ProSight"/>
    <s v="Independent"/>
    <s v="Aqua"/>
    <d v="2018-08-29T00:00:00"/>
    <s v="Int - Planned Corr &amp; FI"/>
  </r>
  <r>
    <x v="1958"/>
    <s v="Item"/>
    <s v="Open"/>
    <x v="0"/>
    <s v="GE00000M2203"/>
    <s v="Maintenance Framework"/>
    <n v="2051185"/>
    <s v="Burns, Richard"/>
    <s v="West"/>
    <s v="7. Closed"/>
    <s v="Emergent"/>
    <x v="2"/>
    <n v="378"/>
    <m/>
    <m/>
    <n v="378.27"/>
    <n v="378"/>
    <n v="0"/>
    <s v="Green"/>
    <n v="13000"/>
    <m/>
    <n v="13000"/>
    <n v="-12622"/>
    <m/>
    <m/>
    <n v="11000"/>
    <m/>
    <m/>
    <n v="11000"/>
    <s v="Full"/>
    <n v="11000"/>
    <n v="10336"/>
    <m/>
    <n v="10336"/>
    <s v="No"/>
    <s v="Green"/>
    <d v="2022-12-01T00:00:00"/>
    <d v="2022-12-08T00:00:00"/>
    <d v="2022-12-08T00:00:00"/>
    <d v="2022-12-31T00:00:00"/>
    <d v="2022-12-16T00:00:00"/>
    <m/>
    <m/>
    <n v="378.37"/>
    <n v="-0.1"/>
    <m/>
    <m/>
    <m/>
    <m/>
    <m/>
    <m/>
    <m/>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x v="2"/>
    <s v="Pipelines and Terminals"/>
    <s v="Operating Infrastructure"/>
    <m/>
    <s v="Mantua"/>
    <s v="GE - MANTUA STATION"/>
    <m/>
    <n v="378"/>
    <n v="0"/>
    <m/>
    <m/>
    <n v="9957"/>
    <m/>
    <s v="Gardner, Travis"/>
    <s v="Spitz, Nicholas P."/>
    <m/>
    <m/>
    <n v="1"/>
    <n v="44447"/>
    <m/>
    <s v="Guest, ProSight"/>
    <s v="Independent"/>
    <s v="Aqua"/>
    <d v="2022-08-08T00:00:00"/>
    <s v="Other Programs"/>
  </r>
  <r>
    <x v="1959"/>
    <s v="Item"/>
    <s v="Open"/>
    <x v="0"/>
    <s v="GE00000M2201"/>
    <s v="Maintenance Framework"/>
    <n v="1971013"/>
    <s v="Arch, Stefan"/>
    <s v="West"/>
    <s v="6. Operational"/>
    <s v="Defined"/>
    <x v="22"/>
    <n v="9633"/>
    <n v="8000"/>
    <m/>
    <n v="17632.53"/>
    <n v="16077"/>
    <n v="1555"/>
    <s v="Yellow"/>
    <m/>
    <m/>
    <m/>
    <n v="17633"/>
    <m/>
    <m/>
    <n v="40000"/>
    <m/>
    <m/>
    <n v="40000"/>
    <s v="Full"/>
    <n v="40000"/>
    <n v="20300"/>
    <n v="8000"/>
    <n v="28300"/>
    <s v="No"/>
    <s v="Green"/>
    <d v="2022-04-01T00:00:00"/>
    <d v="2022-04-12T00:00:00"/>
    <d v="2022-04-12T00:00:00"/>
    <d v="2022-09-30T00:00:00"/>
    <d v="2023-04-07T00:00:00"/>
    <m/>
    <m/>
    <n v="-855.16"/>
    <n v="932.33"/>
    <n v="0"/>
    <n v="9555.36"/>
    <n v="6500"/>
    <n v="6500"/>
    <n v="3055"/>
    <s v="Red"/>
    <m/>
    <m/>
    <m/>
    <n v="8000"/>
    <m/>
    <m/>
    <m/>
    <m/>
    <m/>
    <m/>
    <m/>
    <s v="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5-01T00:00:00"/>
    <s v="Hill, Elizabeth"/>
    <m/>
    <x v="2"/>
    <s v="Pipelines and Terminals"/>
    <s v="Operating Infrastructure"/>
    <m/>
    <s v="Mantua"/>
    <s v="GE - MANTUA STATION"/>
    <m/>
    <n v="77"/>
    <n v="17555"/>
    <m/>
    <m/>
    <n v="10668"/>
    <m/>
    <s v="Bonenberger, Mark"/>
    <s v="Ricke, Michael"/>
    <m/>
    <m/>
    <n v="1"/>
    <n v="34407"/>
    <m/>
    <s v="Guest, ProSight"/>
    <s v="Independent"/>
    <s v="Aqua"/>
    <d v="2019-08-24T00:00:00"/>
    <s v="Other Programs"/>
  </r>
  <r>
    <x v="1960"/>
    <s v="Item"/>
    <s v="Open"/>
    <x v="1"/>
    <s v="GE00000E2301"/>
    <s v="Maintenance Framework"/>
    <n v="2076573"/>
    <s v="Arch, Stefan"/>
    <s v="West"/>
    <s v="3. Active"/>
    <s v="Defined"/>
    <x v="5"/>
    <n v="25686"/>
    <n v="253000"/>
    <m/>
    <n v="278686.13"/>
    <n v="273321"/>
    <n v="5365"/>
    <s v="Yellow"/>
    <n v="273000"/>
    <m/>
    <n v="273000"/>
    <n v="5686"/>
    <m/>
    <m/>
    <n v="199100"/>
    <m/>
    <m/>
    <n v="199100"/>
    <s v="Phase"/>
    <n v="199100"/>
    <n v="25686"/>
    <n v="253000"/>
    <n v="278686"/>
    <s v="No"/>
    <s v="Green"/>
    <d v="2023-01-01T00:00:00"/>
    <d v="2023-01-20T00:00:00"/>
    <d v="2023-01-20T00:00:00"/>
    <d v="2023-12-31T00:00:00"/>
    <d v="2023-12-31T00:00:00"/>
    <m/>
    <m/>
    <n v="9303"/>
    <n v="0"/>
    <n v="1017.7"/>
    <n v="15365.43"/>
    <n v="10000"/>
    <n v="10000"/>
    <n v="5365"/>
    <s v="Red"/>
    <m/>
    <m/>
    <m/>
    <m/>
    <m/>
    <n v="73000"/>
    <n v="120000"/>
    <n v="60000"/>
    <m/>
    <m/>
    <m/>
    <s v="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5-01T00:00:00"/>
    <s v="Hill, Elizabeth"/>
    <m/>
    <x v="2"/>
    <s v="Pipelines and Terminals"/>
    <s v="Tank Integrity"/>
    <m/>
    <s v="Mantua"/>
    <s v="GE - MANTUA STATION"/>
    <m/>
    <n v="10321"/>
    <n v="15365"/>
    <n v="193000"/>
    <n v="60000"/>
    <m/>
    <m/>
    <s v="Stine, Carlton"/>
    <s v="Stine, Carlton"/>
    <m/>
    <m/>
    <n v="1"/>
    <n v="44843"/>
    <m/>
    <s v="Administrator, System"/>
    <s v="Independent"/>
    <s v="Aqua"/>
    <d v="2022-08-17T00:00:00"/>
    <s v="Int - Tanks"/>
  </r>
  <r>
    <x v="1961"/>
    <s v="Item"/>
    <s v="Open"/>
    <x v="1"/>
    <s v="GE00000E2302"/>
    <s v="Maintenance Framework"/>
    <n v="2076578"/>
    <s v="Arch, Stefan"/>
    <s v="West"/>
    <s v="5. Deferred"/>
    <s v="Defined"/>
    <x v="5"/>
    <m/>
    <m/>
    <m/>
    <n v="0"/>
    <n v="0"/>
    <n v="0"/>
    <s v="Green"/>
    <n v="10000"/>
    <m/>
    <n v="10000"/>
    <n v="-10000"/>
    <m/>
    <m/>
    <n v="11275"/>
    <m/>
    <m/>
    <n v="11275"/>
    <s v="Phase"/>
    <n v="11275"/>
    <m/>
    <n v="10000"/>
    <n v="10000"/>
    <s v="No"/>
    <s v="Green"/>
    <d v="2024-08-01T00:00:00"/>
    <d v="2023-01-20T00:00:00"/>
    <d v="2023-01-20T00:00:00"/>
    <d v="2023-12-31T00:00:00"/>
    <d v="2023-05-31T00:00:00"/>
    <m/>
    <m/>
    <m/>
    <m/>
    <m/>
    <m/>
    <m/>
    <m/>
    <m/>
    <m/>
    <m/>
    <m/>
    <m/>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x v="2"/>
    <s v="Pipelines and Terminals"/>
    <s v="Tank Integrity"/>
    <m/>
    <s v="Mantua"/>
    <s v="GE - MANTUA STATION"/>
    <m/>
    <m/>
    <n v="0"/>
    <m/>
    <m/>
    <m/>
    <n v="10000"/>
    <s v="Stine, Carlton"/>
    <s v="Stine, Carlton"/>
    <m/>
    <m/>
    <n v="1"/>
    <n v="44907"/>
    <m/>
    <s v="Administrator, System"/>
    <s v="Independent"/>
    <s v="Aqua"/>
    <d v="2022-08-17T00:00:00"/>
    <s v="Int - Tanks"/>
  </r>
  <r>
    <x v="1962"/>
    <s v="Item"/>
    <s v="Open"/>
    <x v="0"/>
    <s v="BETML00M2301"/>
    <s v="Maintenance Framework"/>
    <m/>
    <s v="Scannell, Adam"/>
    <s v="West"/>
    <s v="2. Pending AFE"/>
    <s v="Emergent"/>
    <x v="33"/>
    <m/>
    <n v="39261"/>
    <m/>
    <n v="39261"/>
    <n v="39261"/>
    <n v="0"/>
    <s v="Green"/>
    <m/>
    <n v="39261"/>
    <n v="39261"/>
    <n v="0"/>
    <m/>
    <m/>
    <n v="39261"/>
    <m/>
    <m/>
    <m/>
    <s v="Phase"/>
    <n v="39261"/>
    <m/>
    <n v="39261"/>
    <n v="39261"/>
    <s v="No"/>
    <s v="Green"/>
    <d v="2023-05-01T00:00:00"/>
    <m/>
    <m/>
    <d v="2023-12-31T00:00:00"/>
    <d v="2023-12-31T00:00:00"/>
    <m/>
    <m/>
    <m/>
    <m/>
    <m/>
    <m/>
    <m/>
    <m/>
    <m/>
    <m/>
    <m/>
    <m/>
    <n v="15000"/>
    <n v="16900"/>
    <n v="7361"/>
    <m/>
    <m/>
    <m/>
    <m/>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x v="2"/>
    <s v="Pipelines and Terminals"/>
    <s v="Operating Infrastructure"/>
    <m/>
    <s v="Wayne Terminals"/>
    <s v="BETML - BET MARSHALL TERMINAL"/>
    <m/>
    <m/>
    <n v="31900"/>
    <n v="7361"/>
    <m/>
    <m/>
    <m/>
    <s v="Karl, Marissa"/>
    <s v="Gardner, Travis W."/>
    <m/>
    <m/>
    <n v="1"/>
    <n v="46826"/>
    <m/>
    <s v="Scannell, Adam"/>
    <s v="Independent"/>
    <s v="Aqua"/>
    <d v="2023-03-22T00:00:00"/>
    <m/>
  </r>
  <r>
    <x v="1963"/>
    <s v="Item"/>
    <s v="Candidate"/>
    <x v="0"/>
    <m/>
    <s v="Exempt"/>
    <m/>
    <s v="Bost, Jason"/>
    <s v="West"/>
    <s v="2. Pending AFE"/>
    <m/>
    <x v="2"/>
    <m/>
    <n v="65000"/>
    <m/>
    <n v="65000"/>
    <n v="65000"/>
    <n v="0"/>
    <s v="Green"/>
    <n v="65000"/>
    <m/>
    <n v="65000"/>
    <n v="0"/>
    <m/>
    <m/>
    <m/>
    <m/>
    <m/>
    <m/>
    <m/>
    <m/>
    <m/>
    <n v="130000"/>
    <n v="130000"/>
    <s v="No"/>
    <s v="Green"/>
    <d v="2023-07-01T00:00:00"/>
    <m/>
    <m/>
    <m/>
    <d v="2023-06-30T00:00:00"/>
    <m/>
    <m/>
    <m/>
    <m/>
    <m/>
    <m/>
    <m/>
    <m/>
    <m/>
    <m/>
    <m/>
    <m/>
    <m/>
    <m/>
    <n v="10000"/>
    <n v="55000"/>
    <m/>
    <m/>
    <m/>
    <m/>
    <m/>
    <s v="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5-02T00:00:00"/>
    <m/>
    <m/>
    <x v="2"/>
    <s v="Pipelines and Terminals"/>
    <s v="Operating Infrastructure"/>
    <m/>
    <s v="Wayne Terminals"/>
    <s v="BETML - BET MARSHALL TERMINAL"/>
    <m/>
    <m/>
    <n v="0"/>
    <n v="65000"/>
    <m/>
    <m/>
    <m/>
    <s v="Gardner, Travis"/>
    <m/>
    <m/>
    <m/>
    <n v="1"/>
    <n v="44191"/>
    <m/>
    <s v="Guest, ProSight"/>
    <s v="Independent"/>
    <s v="Aqua"/>
    <d v="2022-07-19T00:00:00"/>
    <s v="Other Programs"/>
  </r>
  <r>
    <x v="1964"/>
    <s v="Item"/>
    <s v="Candidate"/>
    <x v="1"/>
    <m/>
    <s v="Exempt"/>
    <m/>
    <s v="Roman, James"/>
    <s v="West"/>
    <s v="2. Pending AFE"/>
    <m/>
    <x v="2"/>
    <m/>
    <n v="122000"/>
    <m/>
    <n v="122000"/>
    <n v="125000"/>
    <n v="-3000"/>
    <s v="Yellow"/>
    <n v="100000"/>
    <m/>
    <n v="100000"/>
    <n v="22000"/>
    <m/>
    <m/>
    <m/>
    <m/>
    <m/>
    <m/>
    <m/>
    <m/>
    <m/>
    <n v="122000"/>
    <n v="122000"/>
    <s v="No"/>
    <s v="Green"/>
    <d v="2023-05-01T00:00:00"/>
    <m/>
    <m/>
    <m/>
    <d v="2023-06-30T00:00:00"/>
    <n v="8"/>
    <s v="Yellow"/>
    <m/>
    <m/>
    <m/>
    <m/>
    <m/>
    <m/>
    <m/>
    <m/>
    <m/>
    <m/>
    <n v="2000"/>
    <n v="0"/>
    <m/>
    <n v="120000"/>
    <m/>
    <m/>
    <m/>
    <m/>
    <m/>
    <s v="5/2/23 Submitting phase 1 AFE to assemble bid pkg._x000d__x000a__x000d__x000a__x000d__x000a_4/5/23 Visited site, will need State permit, I will submit Phase 1 AFE for that.  Adjacent owner pledged $20k."/>
    <d v="2023-05-02T00:00:00"/>
    <m/>
    <m/>
    <x v="2"/>
    <s v="Pipelines and Terminals"/>
    <s v="Station/Terminal"/>
    <m/>
    <s v="Coraopolis"/>
    <s v="BETIP - MIDLAND LPG"/>
    <m/>
    <m/>
    <n v="2000"/>
    <n v="120000"/>
    <m/>
    <m/>
    <m/>
    <s v="Gardner, Travis"/>
    <m/>
    <m/>
    <m/>
    <n v="1"/>
    <n v="44219"/>
    <m/>
    <s v="Guest, ProSight"/>
    <s v="Independent"/>
    <s v="Aqua"/>
    <d v="2022-07-22T00:00:00"/>
    <s v="Other Programs"/>
  </r>
  <r>
    <x v="1965"/>
    <s v="Item"/>
    <s v="Open"/>
    <x v="1"/>
    <s v="BETIP00E2301"/>
    <s v="Maintenance Framework"/>
    <m/>
    <s v="Arch, Stefan"/>
    <s v="West"/>
    <s v="2. Pending AFE"/>
    <s v="Unplanned"/>
    <x v="2"/>
    <m/>
    <n v="650000"/>
    <m/>
    <n v="650000"/>
    <n v="650000"/>
    <n v="0"/>
    <s v="Green"/>
    <m/>
    <m/>
    <m/>
    <n v="650000"/>
    <m/>
    <m/>
    <n v="664962"/>
    <m/>
    <m/>
    <m/>
    <s v="Full"/>
    <n v="664962"/>
    <m/>
    <n v="650000"/>
    <n v="650000"/>
    <s v="No"/>
    <s v="Green"/>
    <d v="2023-06-01T00:00:00"/>
    <m/>
    <m/>
    <d v="2023-08-30T00:00:00"/>
    <d v="2023-06-30T00:00:00"/>
    <m/>
    <m/>
    <m/>
    <m/>
    <m/>
    <m/>
    <m/>
    <m/>
    <m/>
    <m/>
    <m/>
    <m/>
    <m/>
    <n v="150000"/>
    <n v="250000"/>
    <n v="250000"/>
    <m/>
    <m/>
    <m/>
    <m/>
    <m/>
    <s v="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5-01T00:00:00"/>
    <s v="Hill, Elizabeth"/>
    <m/>
    <x v="2"/>
    <s v="Pipelines and Terminals"/>
    <s v="Station/Terminal"/>
    <m/>
    <s v="Coraopolis"/>
    <s v="BETIP - MIDLAND LPG"/>
    <m/>
    <m/>
    <n v="150000"/>
    <n v="500000"/>
    <m/>
    <m/>
    <m/>
    <s v="Gardner, Travis"/>
    <s v="Gardner, Travis W."/>
    <m/>
    <m/>
    <n v="1"/>
    <n v="45394"/>
    <m/>
    <s v="Guest, ProSight"/>
    <s v="Independent"/>
    <s v="Aqua"/>
    <d v="2022-08-26T00:00:00"/>
    <s v="Other Programs"/>
  </r>
  <r>
    <x v="1966"/>
    <s v="Item"/>
    <s v="Open"/>
    <x v="0"/>
    <s v="IM00000M2301"/>
    <s v="Exempt"/>
    <n v="2110756"/>
    <s v="Scott, Cory"/>
    <s v="West"/>
    <s v="6. Operational"/>
    <s v="Defined"/>
    <x v="9"/>
    <n v="29000"/>
    <m/>
    <m/>
    <n v="29000"/>
    <n v="22000"/>
    <n v="7000"/>
    <s v="Red"/>
    <n v="22001"/>
    <m/>
    <n v="22001"/>
    <n v="6999"/>
    <m/>
    <m/>
    <n v="28965"/>
    <m/>
    <m/>
    <n v="28965"/>
    <s v="Full"/>
    <n v="28965"/>
    <n v="29000"/>
    <m/>
    <n v="29000"/>
    <s v="No"/>
    <s v="Green"/>
    <d v="2023-04-01T00:00:00"/>
    <d v="2023-04-15T00:00:00"/>
    <d v="2023-04-15T00:00:00"/>
    <d v="2023-04-28T00:00:00"/>
    <d v="2023-08-31T00:00:00"/>
    <m/>
    <m/>
    <m/>
    <m/>
    <m/>
    <n v="29000"/>
    <m/>
    <m/>
    <n v="29000"/>
    <s v="Red"/>
    <m/>
    <m/>
    <m/>
    <m/>
    <m/>
    <m/>
    <m/>
    <m/>
    <m/>
    <m/>
    <m/>
    <s v="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5-05T00:00:00"/>
    <s v="Hill, Elizabeth"/>
    <m/>
    <x v="2"/>
    <s v="Pipelines and Terminals"/>
    <s v="Integrity"/>
    <m/>
    <s v="Sugar Creek"/>
    <s v="IM - MILAN STATION"/>
    <m/>
    <m/>
    <n v="29000"/>
    <m/>
    <m/>
    <m/>
    <m/>
    <s v="Geib, Rob"/>
    <s v="Smith, Todd W."/>
    <m/>
    <m/>
    <n v="1"/>
    <n v="45451"/>
    <m/>
    <s v="Guest, ProSight"/>
    <s v="Independent"/>
    <s v="Aqua"/>
    <d v="2022-08-26T00:00:00"/>
    <s v="Int - Planned Corr &amp; FI"/>
  </r>
  <r>
    <x v="1967"/>
    <s v="Item"/>
    <s v="Open"/>
    <x v="0"/>
    <s v="IM00000M2201"/>
    <s v="Maintenance Framework"/>
    <n v="2044304"/>
    <s v="Roth, Aaron"/>
    <s v="West"/>
    <s v="6. Operational"/>
    <s v="Defined"/>
    <x v="5"/>
    <n v="55135"/>
    <m/>
    <m/>
    <n v="55134.61"/>
    <n v="39575"/>
    <n v="15560"/>
    <s v="Red"/>
    <n v="395195"/>
    <m/>
    <n v="395195"/>
    <n v="-340060"/>
    <m/>
    <m/>
    <n v="383000"/>
    <m/>
    <m/>
    <n v="383000"/>
    <s v="Phase"/>
    <n v="383000"/>
    <n v="196970"/>
    <m/>
    <n v="196970"/>
    <s v="No"/>
    <s v="Green"/>
    <d v="2022-11-01T00:00:00"/>
    <d v="2022-11-07T00:00:00"/>
    <d v="2022-11-07T00:00:00"/>
    <d v="2023-04-01T00:00:00"/>
    <d v="2023-08-31T00:00:00"/>
    <m/>
    <m/>
    <n v="31081.97"/>
    <n v="12078.24"/>
    <n v="-3585.6"/>
    <n v="15560"/>
    <m/>
    <m/>
    <n v="15560"/>
    <s v="Red"/>
    <m/>
    <m/>
    <m/>
    <m/>
    <m/>
    <m/>
    <m/>
    <m/>
    <m/>
    <m/>
    <m/>
    <s v="4.3 - done"/>
    <d v="2023-04-03T00:00:00"/>
    <s v="Hill, Elizabeth"/>
    <m/>
    <x v="2"/>
    <s v="Pipelines and Terminals"/>
    <s v="Integrity"/>
    <m/>
    <s v="Sugar Creek"/>
    <s v="IM - MILAN STATION"/>
    <m/>
    <n v="39575"/>
    <n v="15560"/>
    <m/>
    <m/>
    <n v="141835"/>
    <m/>
    <s v="Stine, Carlton"/>
    <s v="Stine, Carlton"/>
    <m/>
    <m/>
    <n v="1"/>
    <n v="44850"/>
    <m/>
    <s v="Administrator, System"/>
    <s v="Independent"/>
    <s v="Aqua"/>
    <d v="2022-08-17T00:00:00"/>
    <s v="Int - Tanks"/>
  </r>
  <r>
    <x v="1968"/>
    <s v="Item"/>
    <s v="Open"/>
    <x v="0"/>
    <s v="IM00000M2202"/>
    <s v="Maintenance Framework"/>
    <n v="2044307"/>
    <s v="Roth, Aaron"/>
    <s v="West"/>
    <s v="6. Operational"/>
    <s v="Defined"/>
    <x v="5"/>
    <n v="76827"/>
    <m/>
    <n v="0"/>
    <n v="76827.27"/>
    <n v="66327"/>
    <n v="10500"/>
    <s v="Red"/>
    <n v="467423"/>
    <m/>
    <n v="467423"/>
    <n v="-390596"/>
    <m/>
    <m/>
    <n v="384000"/>
    <m/>
    <m/>
    <n v="384000"/>
    <s v="Phase"/>
    <n v="384000"/>
    <n v="186080"/>
    <n v="0"/>
    <n v="186080"/>
    <s v="No"/>
    <s v="Green"/>
    <d v="2022-11-01T00:00:00"/>
    <d v="2022-11-07T00:00:00"/>
    <d v="2022-11-07T00:00:00"/>
    <d v="2022-04-01T00:00:00"/>
    <d v="2023-08-31T00:00:00"/>
    <m/>
    <m/>
    <n v="67148.570000000007"/>
    <n v="3997.41"/>
    <n v="-4818.71"/>
    <n v="10500"/>
    <m/>
    <m/>
    <n v="10500"/>
    <s v="Red"/>
    <m/>
    <s v="Forecasting"/>
    <m/>
    <m/>
    <m/>
    <m/>
    <m/>
    <m/>
    <m/>
    <m/>
    <n v="0"/>
    <s v="5.1 - done._x000d__x000a__x000d__x000a__x000d__x000a_VAR: unforecasted Waste Management invoice"/>
    <d v="2023-05-01T00:00:00"/>
    <s v="Hill, Elizabeth"/>
    <m/>
    <x v="2"/>
    <s v="Pipelines and Terminals"/>
    <s v="Integrity"/>
    <m/>
    <s v="Sugar Creek"/>
    <s v="IM - MILAN STATION"/>
    <m/>
    <n v="66327"/>
    <n v="10500"/>
    <m/>
    <m/>
    <n v="109252"/>
    <m/>
    <s v="Stine, Carlton"/>
    <s v="Stine, Carlton"/>
    <m/>
    <m/>
    <n v="1"/>
    <n v="44851"/>
    <m/>
    <s v="Administrator, System"/>
    <s v="Independent"/>
    <s v="Aqua"/>
    <d v="2022-08-17T00:00:00"/>
    <s v="Int - Tanks"/>
  </r>
  <r>
    <x v="1969"/>
    <s v="Item"/>
    <s v="Open"/>
    <x v="1"/>
    <s v="IM00000E2202"/>
    <s v="Maintenance Framework"/>
    <n v="2096642"/>
    <s v="Roth, Aaron"/>
    <s v="West"/>
    <s v="3. Active"/>
    <s v="Drawdown"/>
    <x v="5"/>
    <m/>
    <m/>
    <m/>
    <n v="0"/>
    <m/>
    <n v="0"/>
    <s v="Green"/>
    <n v="366000"/>
    <m/>
    <n v="366000"/>
    <n v="-366000"/>
    <m/>
    <m/>
    <n v="366000"/>
    <m/>
    <m/>
    <n v="366000"/>
    <s v="Full"/>
    <n v="366000"/>
    <m/>
    <m/>
    <m/>
    <s v="No"/>
    <s v="Green"/>
    <m/>
    <d v="2023-03-31T00:00:00"/>
    <d v="2023-03-31T00:00:00"/>
    <d v="2023-04-01T00:00:00"/>
    <d v="2023-04-01T00:00:00"/>
    <m/>
    <m/>
    <m/>
    <m/>
    <m/>
    <m/>
    <m/>
    <m/>
    <m/>
    <m/>
    <m/>
    <m/>
    <m/>
    <m/>
    <m/>
    <m/>
    <m/>
    <m/>
    <m/>
    <m/>
    <m/>
    <m/>
    <m/>
    <s v="Hill, Elizabeth"/>
    <m/>
    <x v="2"/>
    <s v="Pipelines and Terminals"/>
    <s v="Tank Integrity"/>
    <m/>
    <s v="Sugar Creek"/>
    <s v="IM - MILAN STATION"/>
    <m/>
    <m/>
    <n v="0"/>
    <m/>
    <m/>
    <m/>
    <m/>
    <s v="Stine, Carlton"/>
    <s v="Stine, Carlton"/>
    <m/>
    <m/>
    <n v="1"/>
    <n v="46810"/>
    <m/>
    <s v="Meitzler, Antoinette"/>
    <s v="Independent"/>
    <s v="Aqua"/>
    <d v="2023-03-20T00:00:00"/>
    <m/>
  </r>
  <r>
    <x v="1970"/>
    <s v="Item"/>
    <s v="Candidate"/>
    <x v="0"/>
    <m/>
    <s v="Exempt"/>
    <m/>
    <s v="Parker, Brian"/>
    <s v="West"/>
    <s v="8. Canceled"/>
    <m/>
    <x v="11"/>
    <m/>
    <m/>
    <m/>
    <n v="0"/>
    <m/>
    <n v="0"/>
    <s v="Green"/>
    <n v="43000"/>
    <m/>
    <n v="43000"/>
    <n v="-43000"/>
    <m/>
    <m/>
    <m/>
    <m/>
    <m/>
    <m/>
    <m/>
    <m/>
    <m/>
    <m/>
    <m/>
    <s v="No"/>
    <s v="Green"/>
    <m/>
    <m/>
    <m/>
    <m/>
    <d v="2022-07-01T00:00:00"/>
    <m/>
    <m/>
    <m/>
    <m/>
    <m/>
    <m/>
    <m/>
    <m/>
    <m/>
    <m/>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x v="2"/>
    <s v="Pipelines and Terminals"/>
    <s v="Integrity"/>
    <m/>
    <s v="Central-Illinois"/>
    <s v="AS - AUBURN STATION"/>
    <m/>
    <m/>
    <n v="0"/>
    <m/>
    <m/>
    <m/>
    <m/>
    <s v="Aiken, Elaine"/>
    <m/>
    <m/>
    <m/>
    <n v="1"/>
    <n v="34378"/>
    <m/>
    <s v="Guest, ProSight"/>
    <s v="Independent"/>
    <s v="Aqua"/>
    <d v="2019-08-23T00:00:00"/>
    <s v="Int - Planned Corr &amp; FI"/>
  </r>
  <r>
    <x v="1971"/>
    <s v="Item"/>
    <s v="Open"/>
    <x v="0"/>
    <s v="BETMN00M2201"/>
    <s v="Maintenance Framework"/>
    <n v="1957331"/>
    <s v="Smith, Kyle"/>
    <s v="West"/>
    <s v="6. Operational"/>
    <s v="Defined"/>
    <x v="31"/>
    <n v="3559"/>
    <m/>
    <m/>
    <n v="3559.04"/>
    <n v="3559"/>
    <n v="0"/>
    <s v="Green"/>
    <m/>
    <m/>
    <m/>
    <n v="3559"/>
    <m/>
    <m/>
    <n v="45000"/>
    <m/>
    <m/>
    <n v="45000"/>
    <s v="Full"/>
    <n v="45000"/>
    <n v="43983"/>
    <m/>
    <n v="43983"/>
    <s v="No"/>
    <s v="Green"/>
    <d v="2022-05-01T00:00:00"/>
    <d v="2022-03-28T00:00:00"/>
    <d v="2022-03-28T00:00:00"/>
    <d v="2022-06-30T00:00:00"/>
    <d v="2022-12-31T00:00:00"/>
    <m/>
    <m/>
    <n v="3244.73"/>
    <n v="314.31"/>
    <n v="0"/>
    <n v="0"/>
    <m/>
    <m/>
    <n v="0"/>
    <s v="Green"/>
    <m/>
    <m/>
    <m/>
    <m/>
    <m/>
    <m/>
    <m/>
    <m/>
    <m/>
    <m/>
    <m/>
    <s v="1//1/23 Work has stalled because of UT getting cameras in and didn't have Windows installed. Suppose to be done shortly"/>
    <d v="2023-01-03T00:00:00"/>
    <s v="Hill, Elizabeth"/>
    <m/>
    <x v="2"/>
    <s v="Pipelines and Terminals"/>
    <s v="Operating Infrastructure"/>
    <m/>
    <s v="Huntington"/>
    <s v="BETMN - BET MUNCIE TERMINAL"/>
    <m/>
    <n v="3559"/>
    <n v="0"/>
    <m/>
    <m/>
    <n v="40424"/>
    <m/>
    <s v="Clark, Chris"/>
    <s v="Clark, Chris B"/>
    <m/>
    <m/>
    <n v="1"/>
    <n v="24308"/>
    <m/>
    <s v="Administrator, System"/>
    <s v="Independent"/>
    <s v="Aqua"/>
    <d v="2017-07-21T00:00:00"/>
    <s v="Other Programs"/>
  </r>
  <r>
    <x v="1972"/>
    <s v="Item"/>
    <s v="Open"/>
    <x v="0"/>
    <s v="BETMN00M2301"/>
    <s v="Maintenance Framework"/>
    <n v="2083837"/>
    <s v="Parker, Brian"/>
    <s v="West"/>
    <s v="3. Active"/>
    <s v="Defined"/>
    <x v="28"/>
    <n v="1418"/>
    <n v="103000"/>
    <m/>
    <n v="104417.5"/>
    <n v="103000"/>
    <n v="1418"/>
    <s v="Yellow"/>
    <n v="103000"/>
    <m/>
    <n v="103000"/>
    <n v="1418"/>
    <m/>
    <m/>
    <n v="28212"/>
    <m/>
    <m/>
    <n v="28212"/>
    <s v="Phase"/>
    <n v="28212"/>
    <n v="1418"/>
    <n v="103000"/>
    <n v="104418"/>
    <s v="No"/>
    <s v="Green"/>
    <d v="2023-04-01T00:00:00"/>
    <d v="2023-02-02T00:00:00"/>
    <d v="2023-02-02T00:00:00"/>
    <d v="2023-08-31T00:00:00"/>
    <d v="2023-09-29T00:00:00"/>
    <m/>
    <m/>
    <m/>
    <m/>
    <m/>
    <n v="1417.5"/>
    <m/>
    <m/>
    <n v="1418"/>
    <s v="Red"/>
    <m/>
    <m/>
    <m/>
    <m/>
    <m/>
    <n v="45000"/>
    <n v="58000"/>
    <m/>
    <m/>
    <m/>
    <m/>
    <s v="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5-01T00:00:00"/>
    <s v="Hill, Elizabeth"/>
    <m/>
    <x v="2"/>
    <s v="Pipelines and Terminals"/>
    <s v="Operating Infrastructure"/>
    <m/>
    <s v="Huntington"/>
    <s v="BETMN - BET MUNCIE TERMINAL"/>
    <m/>
    <m/>
    <n v="1418"/>
    <n v="103000"/>
    <m/>
    <m/>
    <m/>
    <s v="Clark, Dave"/>
    <s v="Spari, Markella"/>
    <m/>
    <m/>
    <n v="1"/>
    <n v="45159"/>
    <m/>
    <s v="Administrator, System"/>
    <s v="Independent"/>
    <s v="Aqua"/>
    <d v="2022-08-23T00:00:00"/>
    <s v="Other Programs"/>
  </r>
  <r>
    <x v="1973"/>
    <s v="Item"/>
    <s v="Open"/>
    <x v="0"/>
    <s v="BETNP00M2202"/>
    <s v="Maintenance Framework"/>
    <n v="1970408"/>
    <s v="Hassan, Mohammad"/>
    <s v="West"/>
    <s v="6. Operational"/>
    <s v="Defined"/>
    <x v="31"/>
    <n v="2550"/>
    <m/>
    <m/>
    <n v="2550.1799999999998"/>
    <n v="2550"/>
    <n v="0"/>
    <s v="Green"/>
    <m/>
    <m/>
    <m/>
    <n v="2550"/>
    <m/>
    <m/>
    <n v="65000"/>
    <m/>
    <m/>
    <n v="65000"/>
    <s v="Full"/>
    <n v="65000"/>
    <n v="68449"/>
    <m/>
    <n v="68449"/>
    <s v="No"/>
    <s v="Green"/>
    <d v="2022-07-01T00:00:00"/>
    <d v="2022-06-30T00:00:00"/>
    <d v="2022-06-30T00:00:00"/>
    <d v="2022-09-30T00:00:00"/>
    <d v="2022-12-31T00:00:00"/>
    <m/>
    <m/>
    <n v="2128.69"/>
    <n v="218.43"/>
    <n v="203.06"/>
    <m/>
    <m/>
    <m/>
    <m/>
    <m/>
    <m/>
    <m/>
    <m/>
    <m/>
    <m/>
    <m/>
    <m/>
    <m/>
    <m/>
    <m/>
    <m/>
    <s v="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5-02T00:00:00"/>
    <s v="Hill, Elizabeth"/>
    <m/>
    <x v="2"/>
    <s v="Pipelines and Terminals"/>
    <s v="Operating Infrastructure"/>
    <m/>
    <s v="Wayne Terminals"/>
    <s v="BETNP - BET NAPOLEON"/>
    <m/>
    <n v="2550"/>
    <n v="0"/>
    <m/>
    <m/>
    <n v="65898"/>
    <m/>
    <s v="Clark, Chris"/>
    <s v="Clark, Chris B"/>
    <m/>
    <m/>
    <n v="1"/>
    <n v="40813"/>
    <m/>
    <s v="Guest, ProSight"/>
    <s v="Independent"/>
    <s v="Aqua"/>
    <d v="2021-07-28T00:00:00"/>
    <s v="Other Programs"/>
  </r>
  <r>
    <x v="1974"/>
    <s v="Item"/>
    <s v="Open"/>
    <x v="0"/>
    <s v="BETNP00M2203"/>
    <s v="Maintenance Framework"/>
    <n v="2011202"/>
    <s v="Hassan, Mohammad"/>
    <s v="West"/>
    <s v="6. Operational"/>
    <s v="Defined"/>
    <x v="29"/>
    <n v="375"/>
    <m/>
    <m/>
    <n v="375.44"/>
    <n v="375"/>
    <n v="0"/>
    <s v="Green"/>
    <m/>
    <m/>
    <m/>
    <n v="375"/>
    <m/>
    <m/>
    <n v="78000"/>
    <m/>
    <m/>
    <n v="78000"/>
    <s v="Full"/>
    <n v="78000"/>
    <n v="56820"/>
    <m/>
    <n v="56820"/>
    <s v="No"/>
    <s v="Green"/>
    <d v="2022-08-01T00:00:00"/>
    <d v="2022-08-02T00:00:00"/>
    <d v="2022-08-02T00:00:00"/>
    <d v="2022-11-18T00:00:00"/>
    <d v="2022-10-26T00:00:00"/>
    <m/>
    <m/>
    <n v="375.44"/>
    <m/>
    <m/>
    <m/>
    <m/>
    <m/>
    <m/>
    <m/>
    <m/>
    <m/>
    <m/>
    <m/>
    <m/>
    <m/>
    <m/>
    <m/>
    <m/>
    <m/>
    <m/>
    <s v="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5-02T00:00:00"/>
    <s v="Hill, Elizabeth"/>
    <m/>
    <x v="2"/>
    <s v="Pipelines and Terminals"/>
    <s v="Operating Infrastructure"/>
    <m/>
    <s v="Wayne Terminals"/>
    <s v="BETNP - BET NAPOLEON"/>
    <m/>
    <n v="375"/>
    <n v="0"/>
    <m/>
    <m/>
    <n v="56445"/>
    <m/>
    <s v="Forsey, Frank"/>
    <s v="Ransom, Paul"/>
    <m/>
    <m/>
    <n v="1"/>
    <n v="38062"/>
    <m/>
    <s v="Guest, ProSight"/>
    <s v="Independent"/>
    <s v="Aqua"/>
    <d v="2020-08-14T00:00:00"/>
    <s v="Other Programs"/>
  </r>
  <r>
    <x v="1975"/>
    <s v="Item"/>
    <s v="Open"/>
    <x v="0"/>
    <s v="BETNP00M2201"/>
    <s v="Maintenance Framework"/>
    <n v="1938057"/>
    <s v="Arch, Stefan"/>
    <s v="West"/>
    <s v="7. Closed"/>
    <s v="Defined"/>
    <x v="5"/>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m/>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x v="2"/>
    <s v="Pipelines and Terminals"/>
    <s v="Integrity"/>
    <m/>
    <s v="Wayne Terminals"/>
    <s v="BETNP - BET NAPOLEON"/>
    <m/>
    <n v="264"/>
    <n v="0"/>
    <m/>
    <m/>
    <n v="633892"/>
    <m/>
    <s v="Stine, Carlton"/>
    <s v="Stine, Carlton"/>
    <m/>
    <m/>
    <n v="1"/>
    <n v="41294"/>
    <m/>
    <s v="Administrator, System"/>
    <s v="Independent"/>
    <s v="Aqua"/>
    <d v="2021-08-09T00:00:00"/>
    <s v="Int - Tanks"/>
  </r>
  <r>
    <x v="1976"/>
    <s v="Item"/>
    <s v="Candidate"/>
    <x v="0"/>
    <m/>
    <s v="Maintenance Framework"/>
    <m/>
    <s v="Arch, Stefan"/>
    <s v="West"/>
    <s v="2. Pending AFE"/>
    <m/>
    <x v="5"/>
    <m/>
    <n v="100000"/>
    <m/>
    <n v="100000"/>
    <n v="100000"/>
    <n v="0"/>
    <s v="Green"/>
    <n v="100000"/>
    <m/>
    <n v="100000"/>
    <n v="0"/>
    <m/>
    <m/>
    <m/>
    <m/>
    <m/>
    <m/>
    <m/>
    <m/>
    <m/>
    <n v="100000"/>
    <n v="100000"/>
    <s v="No"/>
    <s v="Green"/>
    <d v="2023-06-01T00:00:00"/>
    <m/>
    <m/>
    <m/>
    <d v="2023-08-31T00:00:00"/>
    <m/>
    <m/>
    <m/>
    <m/>
    <m/>
    <m/>
    <m/>
    <m/>
    <m/>
    <m/>
    <m/>
    <m/>
    <m/>
    <n v="25000"/>
    <n v="35000"/>
    <n v="40000"/>
    <m/>
    <m/>
    <m/>
    <m/>
    <m/>
    <s v="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5-01T00:00:00"/>
    <m/>
    <m/>
    <x v="2"/>
    <s v="Pipelines and Terminals"/>
    <s v="Integrity"/>
    <m/>
    <s v="Wayne Terminals"/>
    <s v="BETNP - BET NAPOLEON"/>
    <m/>
    <m/>
    <n v="25000"/>
    <n v="75000"/>
    <m/>
    <m/>
    <m/>
    <s v="Stine, Carlton"/>
    <m/>
    <m/>
    <m/>
    <n v="1"/>
    <n v="45101"/>
    <m/>
    <s v="Guest, ProSight"/>
    <s v="Independent"/>
    <s v="Aqua"/>
    <d v="2022-08-19T00:00:00"/>
    <s v="Int - Tanks"/>
  </r>
  <r>
    <x v="1977"/>
    <s v="Item"/>
    <s v="Open"/>
    <x v="0"/>
    <s v="BETNP00M2301"/>
    <s v="Maintenance Framework"/>
    <n v="2096360"/>
    <s v="Gardner, Travis"/>
    <s v="West"/>
    <s v="3. Active"/>
    <s v="Drawdown"/>
    <x v="2"/>
    <m/>
    <n v="22800"/>
    <m/>
    <n v="22800"/>
    <n v="22800"/>
    <n v="0"/>
    <s v="Green"/>
    <m/>
    <m/>
    <m/>
    <n v="22800"/>
    <m/>
    <m/>
    <n v="24673"/>
    <m/>
    <m/>
    <n v="24673"/>
    <s v="Full"/>
    <n v="24673"/>
    <m/>
    <n v="22800"/>
    <n v="22800"/>
    <s v="No"/>
    <s v="Green"/>
    <d v="2023-06-01T00:00:00"/>
    <d v="2023-04-04T00:00:00"/>
    <d v="2023-04-04T00:00:00"/>
    <d v="2023-05-03T00:00:00"/>
    <d v="2023-05-03T00:00:00"/>
    <m/>
    <m/>
    <m/>
    <m/>
    <m/>
    <m/>
    <m/>
    <m/>
    <m/>
    <m/>
    <m/>
    <m/>
    <m/>
    <n v="22800"/>
    <m/>
    <m/>
    <m/>
    <m/>
    <m/>
    <m/>
    <m/>
    <s v="5/2/2023 Delivery of unit is moved to June._x000d__x000a_4/4/2023 - emergent HVAC failure forecasted in May due to lead time."/>
    <d v="2023-05-02T00:00:00"/>
    <s v="Griest, Barbara"/>
    <s v="Griest, Barbara"/>
    <x v="2"/>
    <s v="Pipelines and Terminals"/>
    <s v="Operating Infrastructure"/>
    <m/>
    <s v="Wayne Terminals"/>
    <s v="BETNP - BET NAPOLEON"/>
    <m/>
    <m/>
    <n v="22800"/>
    <m/>
    <m/>
    <m/>
    <m/>
    <s v="Gardner, Travis"/>
    <s v="Gardner, Travis W."/>
    <m/>
    <m/>
    <n v="1"/>
    <n v="46852"/>
    <m/>
    <s v="Griest, Barbara"/>
    <s v="Independent"/>
    <s v="Aqua"/>
    <d v="2023-03-29T00:00:00"/>
    <m/>
  </r>
  <r>
    <x v="1978"/>
    <s v="Item"/>
    <s v="Open"/>
    <x v="0"/>
    <s v="ND710ICM2301"/>
    <s v="Project Framework"/>
    <n v="2094873"/>
    <s v="Roman, James"/>
    <s v="West"/>
    <s v="3. Active"/>
    <s v="Defined"/>
    <x v="36"/>
    <n v="24622"/>
    <n v="1660000"/>
    <m/>
    <n v="1684622.19"/>
    <n v="1700000"/>
    <n v="-15378"/>
    <s v="Yellow"/>
    <m/>
    <m/>
    <m/>
    <n v="1684622"/>
    <m/>
    <m/>
    <n v="130551"/>
    <m/>
    <m/>
    <n v="130551"/>
    <s v="Phase"/>
    <n v="130551"/>
    <n v="24622"/>
    <n v="1660000"/>
    <n v="1684622"/>
    <s v="No"/>
    <s v="Green"/>
    <d v="2023-04-01T00:00:00"/>
    <d v="2023-03-10T00:00:00"/>
    <d v="2023-03-10T00:00:00"/>
    <d v="2023-11-17T00:00:00"/>
    <d v="2023-09-30T00:00:00"/>
    <m/>
    <m/>
    <m/>
    <m/>
    <m/>
    <n v="24622.19"/>
    <n v="30000"/>
    <n v="30000"/>
    <n v="-5378"/>
    <s v="Red"/>
    <m/>
    <s v="Other"/>
    <n v="5000"/>
    <n v="5000"/>
    <m/>
    <m/>
    <n v="50000"/>
    <n v="500000"/>
    <n v="500000"/>
    <n v="600000"/>
    <m/>
    <s v="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5-01T00:00:00"/>
    <s v="Griest, Barbara"/>
    <m/>
    <x v="2"/>
    <s v="Pipelines and Terminals"/>
    <s v="Integrity"/>
    <m/>
    <s v="Coraopolis"/>
    <s v="ND710IC - INDIANOLA ST TO CORAOPOLIS JCT"/>
    <m/>
    <m/>
    <n v="34622"/>
    <n v="50000"/>
    <n v="1600000"/>
    <m/>
    <m/>
    <s v="Hurley, Brian"/>
    <s v="Shook, Mark B."/>
    <m/>
    <m/>
    <n v="1"/>
    <n v="46433"/>
    <m/>
    <s v="Guest, ProSight"/>
    <s v="Independent"/>
    <s v="Aqua"/>
    <d v="2023-01-05T00:00:00"/>
    <s v="Int - Planned Exposures"/>
  </r>
  <r>
    <x v="1979"/>
    <s v="Item"/>
    <s v="Open"/>
    <x v="0"/>
    <s v="BETNM00M2301"/>
    <s v="Maintenance Framework"/>
    <n v="2112688"/>
    <s v="Smith, Kyle"/>
    <s v="West"/>
    <s v="3. Active"/>
    <s v="Defined"/>
    <x v="26"/>
    <m/>
    <n v="11500"/>
    <m/>
    <n v="11500"/>
    <n v="50000"/>
    <n v="-38500"/>
    <s v="Red"/>
    <n v="50000"/>
    <m/>
    <n v="50000"/>
    <n v="-38500"/>
    <m/>
    <m/>
    <n v="11467"/>
    <m/>
    <m/>
    <n v="11467"/>
    <s v="Phase"/>
    <n v="11467"/>
    <m/>
    <n v="11500"/>
    <n v="11500"/>
    <s v="No"/>
    <s v="Green"/>
    <d v="2023-06-01T00:00:00"/>
    <d v="2023-04-26T00:00:00"/>
    <d v="2023-04-26T00:00:00"/>
    <d v="2023-07-30T00:00:00"/>
    <d v="2023-07-31T00:00:00"/>
    <m/>
    <m/>
    <m/>
    <m/>
    <m/>
    <m/>
    <m/>
    <m/>
    <m/>
    <m/>
    <m/>
    <m/>
    <m/>
    <n v="11500"/>
    <m/>
    <m/>
    <m/>
    <m/>
    <m/>
    <m/>
    <m/>
    <s v="5/8/23 Will only do engineering this year.  May need funds for Lima North fire alarm (GJ); 4/28/23 Cutting PO for engineering"/>
    <d v="2023-05-08T00:00:00"/>
    <s v="Hill, Elizabeth"/>
    <m/>
    <x v="2"/>
    <s v="Pipelines and Terminals"/>
    <s v="Operating Infrastructure"/>
    <m/>
    <s v="Michiana"/>
    <s v="BETNM - BET NILES TERMINAL"/>
    <m/>
    <m/>
    <n v="11500"/>
    <m/>
    <m/>
    <m/>
    <m/>
    <s v="Jakubowski, Gregory"/>
    <s v="Jakubowski, Greg"/>
    <m/>
    <m/>
    <n v="1"/>
    <n v="41654"/>
    <m/>
    <s v="Guest, ProSight"/>
    <s v="Independent"/>
    <s v="Aqua"/>
    <d v="2021-08-20T00:00:00"/>
    <s v="Other Programs"/>
  </r>
  <r>
    <x v="1980"/>
    <s v="Item"/>
    <s v="Open"/>
    <x v="0"/>
    <s v="BETNM00M2202"/>
    <s v="Maintenance Framework"/>
    <n v="1957587"/>
    <s v="Parker, Brian"/>
    <s v="West"/>
    <s v="7. Closed"/>
    <s v="Defined"/>
    <x v="29"/>
    <n v="1592"/>
    <m/>
    <m/>
    <n v="1591.91"/>
    <n v="1592"/>
    <n v="0"/>
    <s v="Green"/>
    <m/>
    <m/>
    <m/>
    <n v="1592"/>
    <m/>
    <m/>
    <n v="95000"/>
    <m/>
    <m/>
    <n v="95000"/>
    <s v="Full"/>
    <n v="95000"/>
    <n v="99031"/>
    <m/>
    <n v="99031"/>
    <s v="No"/>
    <s v="Green"/>
    <d v="2022-04-01T00:00:00"/>
    <d v="2022-03-31T00:00:00"/>
    <d v="2022-03-31T00:00:00"/>
    <d v="2022-07-29T00:00:00"/>
    <d v="2022-09-19T00:00:00"/>
    <m/>
    <m/>
    <n v="1591.91"/>
    <m/>
    <m/>
    <m/>
    <m/>
    <m/>
    <m/>
    <m/>
    <m/>
    <m/>
    <m/>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x v="2"/>
    <s v="Pipelines and Terminals"/>
    <s v="Operating Infrastructure"/>
    <m/>
    <s v="Michiana"/>
    <s v="BETNM - BET NILES TERMINAL"/>
    <m/>
    <n v="1592"/>
    <n v="0"/>
    <m/>
    <m/>
    <n v="97439"/>
    <m/>
    <s v="Forsey, Frank"/>
    <s v="Gardner, Travis W."/>
    <m/>
    <m/>
    <n v="1"/>
    <n v="24311"/>
    <m/>
    <s v="Administrator, System"/>
    <s v="Independent"/>
    <s v="Aqua"/>
    <d v="2017-07-21T00:00:00"/>
    <s v="Other Programs"/>
  </r>
  <r>
    <x v="1981"/>
    <s v="Item"/>
    <s v="Open"/>
    <x v="1"/>
    <s v="BETNM00E2201"/>
    <s v="Maintenance Framework"/>
    <n v="1957353"/>
    <s v="Smith, Kyle"/>
    <s v="West"/>
    <s v="6. Operational"/>
    <s v="Defined"/>
    <x v="2"/>
    <n v="3375"/>
    <m/>
    <m/>
    <n v="3375.02"/>
    <n v="3375"/>
    <n v="0"/>
    <s v="Green"/>
    <m/>
    <m/>
    <m/>
    <n v="3375"/>
    <m/>
    <m/>
    <n v="18000"/>
    <m/>
    <m/>
    <n v="18000"/>
    <s v="Full"/>
    <n v="18000"/>
    <n v="10803"/>
    <m/>
    <n v="10803"/>
    <s v="No"/>
    <s v="Green"/>
    <d v="2022-09-01T00:00:00"/>
    <d v="2022-03-28T00:00:00"/>
    <d v="2022-03-28T00:00:00"/>
    <d v="2022-06-30T00:00:00"/>
    <d v="2022-09-30T00:00:00"/>
    <m/>
    <m/>
    <m/>
    <m/>
    <n v="3375.02"/>
    <m/>
    <m/>
    <m/>
    <m/>
    <m/>
    <m/>
    <m/>
    <m/>
    <m/>
    <m/>
    <m/>
    <m/>
    <m/>
    <m/>
    <m/>
    <m/>
    <s v="10/1/22 Work Completed in Sept"/>
    <d v="2022-10-03T00:00:00"/>
    <s v="Hill, Elizabeth"/>
    <m/>
    <x v="2"/>
    <s v="Pipelines and Terminals"/>
    <s v="Station/Terminal"/>
    <m/>
    <s v="Michiana"/>
    <s v="BETNM - BET NILES TERMINAL"/>
    <m/>
    <n v="3375"/>
    <n v="0"/>
    <m/>
    <m/>
    <n v="7428"/>
    <m/>
    <s v="Gardner, Travis"/>
    <s v="Baldwin, T. Andy"/>
    <m/>
    <m/>
    <n v="1"/>
    <n v="37988"/>
    <m/>
    <s v="Guest, ProSight"/>
    <s v="Independent"/>
    <s v="Aqua"/>
    <d v="2020-08-14T00:00:00"/>
    <s v="Other Programs"/>
  </r>
  <r>
    <x v="1982"/>
    <s v="Item"/>
    <s v="Open"/>
    <x v="0"/>
    <s v="BETNM00M2201"/>
    <s v="Maintenance Framework"/>
    <n v="1938085"/>
    <s v="Roth, Aaron"/>
    <s v="West"/>
    <s v="6. Operational"/>
    <s v="Defined"/>
    <x v="5"/>
    <n v="208"/>
    <m/>
    <m/>
    <n v="208.3"/>
    <n v="208"/>
    <n v="0"/>
    <s v="Green"/>
    <m/>
    <m/>
    <m/>
    <n v="208"/>
    <m/>
    <m/>
    <n v="197000"/>
    <m/>
    <m/>
    <n v="197000"/>
    <s v="Phase"/>
    <n v="197000"/>
    <n v="249814"/>
    <m/>
    <n v="249814"/>
    <s v="No"/>
    <s v="Green"/>
    <d v="2022-01-01T00:00:00"/>
    <d v="2022-01-11T00:00:00"/>
    <d v="2022-01-11T00:00:00"/>
    <d v="2022-01-03T00:00:00"/>
    <d v="2022-05-27T00:00:00"/>
    <m/>
    <m/>
    <n v="208.3"/>
    <m/>
    <m/>
    <m/>
    <m/>
    <m/>
    <m/>
    <m/>
    <m/>
    <m/>
    <m/>
    <m/>
    <m/>
    <m/>
    <m/>
    <m/>
    <m/>
    <m/>
    <m/>
    <s v="9.1.22 - DONE - VAR due to unforecasted change order from tank cleaner."/>
    <d v="2022-09-01T00:00:00"/>
    <s v="Pastorius, Bonnie"/>
    <m/>
    <x v="2"/>
    <s v="Pipelines and Terminals"/>
    <s v="Integrity"/>
    <m/>
    <s v="Michiana"/>
    <s v="BETNM - BET NILES TERMINAL"/>
    <m/>
    <n v="208"/>
    <n v="0"/>
    <m/>
    <m/>
    <n v="249606"/>
    <m/>
    <s v="Stine, Carlton"/>
    <s v="Stine, Carlton"/>
    <m/>
    <m/>
    <n v="1"/>
    <n v="41299"/>
    <m/>
    <s v="Administrator, System"/>
    <s v="Independent"/>
    <s v="Aqua"/>
    <d v="2021-08-09T00:00:00"/>
    <s v="Int - Tanks"/>
  </r>
  <r>
    <x v="1983"/>
    <s v="Item"/>
    <s v="Candidate"/>
    <x v="1"/>
    <m/>
    <s v="Exempt"/>
    <m/>
    <s v="Smith, Kyle"/>
    <s v="West"/>
    <s v="5. Deferred"/>
    <m/>
    <x v="2"/>
    <m/>
    <m/>
    <m/>
    <n v="0"/>
    <m/>
    <n v="0"/>
    <s v="Green"/>
    <n v="49190"/>
    <m/>
    <n v="49190"/>
    <n v="-49190"/>
    <m/>
    <m/>
    <m/>
    <m/>
    <m/>
    <m/>
    <m/>
    <m/>
    <m/>
    <n v="58000"/>
    <n v="58000"/>
    <s v="No"/>
    <s v="Green"/>
    <d v="2024-07-01T00:00:00"/>
    <m/>
    <m/>
    <m/>
    <d v="2023-07-31T00:00:00"/>
    <m/>
    <m/>
    <m/>
    <m/>
    <m/>
    <m/>
    <m/>
    <m/>
    <m/>
    <m/>
    <m/>
    <m/>
    <m/>
    <m/>
    <m/>
    <m/>
    <m/>
    <m/>
    <m/>
    <m/>
    <m/>
    <s v="4/28/23 Waiting on Degens quote"/>
    <d v="2023-04-28T00:00:00"/>
    <m/>
    <m/>
    <x v="2"/>
    <s v="Pipelines and Terminals"/>
    <s v="Station/Terminal"/>
    <m/>
    <s v="Michiana"/>
    <s v="BETNM - BET NILES TERMINAL"/>
    <m/>
    <m/>
    <n v="0"/>
    <m/>
    <m/>
    <m/>
    <n v="58000"/>
    <s v="Gardner, Travis"/>
    <m/>
    <m/>
    <m/>
    <n v="1"/>
    <n v="44433"/>
    <m/>
    <s v="Guest, ProSight"/>
    <s v="Independent"/>
    <s v="Aqua"/>
    <d v="2022-08-05T00:00:00"/>
    <s v="Other Programs"/>
  </r>
  <r>
    <x v="1984"/>
    <s v="Item"/>
    <s v="Open"/>
    <x v="1"/>
    <s v="BETNM00E2203"/>
    <s v="Exempt"/>
    <n v="1980271"/>
    <s v="Smith, Kyle"/>
    <s v="West"/>
    <s v="6. Operational"/>
    <s v="Defined"/>
    <x v="11"/>
    <n v="-1447"/>
    <m/>
    <m/>
    <n v="-1446.86"/>
    <n v="-1447"/>
    <n v="0"/>
    <s v="Green"/>
    <m/>
    <m/>
    <m/>
    <n v="-1447"/>
    <m/>
    <m/>
    <n v="36000"/>
    <m/>
    <m/>
    <n v="36000"/>
    <s v="Phase"/>
    <n v="36000"/>
    <n v="11353"/>
    <m/>
    <n v="11353"/>
    <s v="No"/>
    <s v="Green"/>
    <d v="2022-12-01T00:00:00"/>
    <d v="2022-05-11T00:00:00"/>
    <d v="2022-05-11T00:00:00"/>
    <d v="2022-12-31T00:00:00"/>
    <d v="2022-12-31T00:00:00"/>
    <m/>
    <m/>
    <n v="-1011.86"/>
    <n v="-435"/>
    <m/>
    <m/>
    <m/>
    <m/>
    <m/>
    <m/>
    <m/>
    <m/>
    <m/>
    <m/>
    <m/>
    <m/>
    <m/>
    <m/>
    <m/>
    <m/>
    <m/>
    <s v="1/1/23 - received proposal from program owner and will get req entered into JDE for work - adjusted FCST._x000d__x000a__x000d__x000a_11/1/22 Waiting on scope of work and scheduling from Corporate"/>
    <d v="2023-01-03T00:00:00"/>
    <s v="Hill, Elizabeth"/>
    <m/>
    <x v="2"/>
    <s v="Pipelines and Terminals"/>
    <s v="Station/Terminal"/>
    <m/>
    <s v="Michiana"/>
    <s v="BETNM - BET NILES TERMINAL"/>
    <m/>
    <n v="-1447"/>
    <n v="0"/>
    <m/>
    <m/>
    <n v="12800"/>
    <m/>
    <s v="Aiken, Elaine"/>
    <s v="Aiken, Elaine"/>
    <m/>
    <m/>
    <n v="1"/>
    <n v="41199"/>
    <m/>
    <s v="Administrator, System"/>
    <s v="Independent"/>
    <m/>
    <d v="2021-08-10T00:00:00"/>
    <s v="Int - Planned Corr &amp; FI"/>
  </r>
  <r>
    <x v="1985"/>
    <s v="Item"/>
    <s v="Open"/>
    <x v="1"/>
    <s v="BETNM00E2202"/>
    <s v="Maintenance Framework"/>
    <n v="1970933"/>
    <s v="Parker, Brian"/>
    <s v="West"/>
    <s v="6. Operational"/>
    <s v="Defined"/>
    <x v="28"/>
    <n v="38944"/>
    <n v="9000"/>
    <m/>
    <n v="47944.03"/>
    <n v="60000"/>
    <n v="-12056"/>
    <s v="Red"/>
    <n v="80000"/>
    <m/>
    <n v="80000"/>
    <n v="-32056"/>
    <m/>
    <m/>
    <n v="1000"/>
    <n v="64000"/>
    <m/>
    <n v="65000"/>
    <s v="Phase"/>
    <n v="65000"/>
    <n v="38944"/>
    <n v="9000"/>
    <n v="47944"/>
    <s v="No"/>
    <s v="Green"/>
    <d v="2023-04-01T00:00:00"/>
    <d v="2022-04-08T00:00:00"/>
    <d v="2022-04-08T00:00:00"/>
    <d v="2022-10-31T00:00:00"/>
    <d v="2023-04-24T00:00:00"/>
    <m/>
    <m/>
    <m/>
    <m/>
    <m/>
    <n v="38944.03"/>
    <m/>
    <m/>
    <n v="38944"/>
    <s v="Red"/>
    <m/>
    <m/>
    <m/>
    <n v="9000"/>
    <m/>
    <m/>
    <m/>
    <m/>
    <m/>
    <m/>
    <m/>
    <s v="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5-05T00:00:00"/>
    <s v="Hill, Elizabeth"/>
    <m/>
    <x v="2"/>
    <s v="Pipelines and Terminals"/>
    <s v="Station/Terminal"/>
    <m/>
    <s v="Michiana"/>
    <s v="BETNM - BET NILES TERMINAL"/>
    <m/>
    <m/>
    <n v="47944"/>
    <m/>
    <m/>
    <m/>
    <m/>
    <s v="Spari, Markella"/>
    <s v="Spari, Markella"/>
    <m/>
    <m/>
    <n v="1"/>
    <n v="40564"/>
    <m/>
    <s v="Guest, ProSight"/>
    <s v="Independent"/>
    <s v="Aqua"/>
    <d v="2021-07-16T00:00:00"/>
    <s v="Other Programs"/>
  </r>
  <r>
    <x v="1986"/>
    <s v="Item"/>
    <s v="Open"/>
    <x v="0"/>
    <s v="BETNT00M2203"/>
    <s v="Maintenance Framework"/>
    <n v="1970661"/>
    <s v="Parker, Brian"/>
    <s v="West"/>
    <s v="8. Canceled"/>
    <s v="Defined"/>
    <x v="28"/>
    <m/>
    <m/>
    <m/>
    <n v="0"/>
    <m/>
    <n v="0"/>
    <s v="Green"/>
    <m/>
    <m/>
    <m/>
    <m/>
    <m/>
    <m/>
    <n v="5000"/>
    <n v="68000"/>
    <m/>
    <n v="5000"/>
    <s v="Phase"/>
    <n v="73000"/>
    <n v="0"/>
    <m/>
    <n v="0"/>
    <s v="No"/>
    <s v="Green"/>
    <d v="2022-06-01T00:00:00"/>
    <d v="2022-04-08T00:00:00"/>
    <d v="2022-04-08T00:00:00"/>
    <d v="2022-10-31T00:00:00"/>
    <d v="2022-06-01T00:00:00"/>
    <m/>
    <m/>
    <m/>
    <m/>
    <m/>
    <m/>
    <m/>
    <m/>
    <m/>
    <m/>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x v="2"/>
    <s v="Pipelines and Terminals"/>
    <s v="Operating Infrastructure"/>
    <m/>
    <s v="Michiana"/>
    <s v="BETNT - BET NILES WEST TERMINAL"/>
    <m/>
    <m/>
    <n v="0"/>
    <m/>
    <m/>
    <n v="0"/>
    <m/>
    <s v="Clark, Dave"/>
    <s v="Spari, Markella"/>
    <m/>
    <m/>
    <n v="1"/>
    <n v="41755"/>
    <m/>
    <s v="Spari, Markella"/>
    <s v="Independent"/>
    <s v="Aqua"/>
    <d v="2021-08-20T00:00:00"/>
    <s v="Other Programs"/>
  </r>
  <r>
    <x v="1987"/>
    <s v="Item"/>
    <s v="Open"/>
    <x v="0"/>
    <s v="BETNT00M2202"/>
    <s v="Maintenance Framework"/>
    <n v="1955718"/>
    <s v="Smith, Kyle"/>
    <s v="West"/>
    <s v="6. Operational"/>
    <s v="Defined"/>
    <x v="26"/>
    <n v="2414"/>
    <m/>
    <m/>
    <n v="2414.35"/>
    <n v="2414"/>
    <n v="0"/>
    <s v="Green"/>
    <m/>
    <m/>
    <m/>
    <n v="2414"/>
    <m/>
    <m/>
    <n v="60000"/>
    <m/>
    <m/>
    <n v="60000"/>
    <s v="Full"/>
    <n v="60000"/>
    <n v="61227"/>
    <m/>
    <n v="61227"/>
    <s v="No"/>
    <s v="Green"/>
    <d v="2022-05-01T00:00:00"/>
    <d v="2022-03-11T00:00:00"/>
    <d v="2022-03-11T00:00:00"/>
    <d v="2022-05-30T00:00:00"/>
    <d v="2022-12-31T00:00:00"/>
    <m/>
    <m/>
    <n v="0"/>
    <n v="2314.4499999999998"/>
    <n v="99.9"/>
    <m/>
    <m/>
    <m/>
    <m/>
    <m/>
    <m/>
    <m/>
    <m/>
    <m/>
    <m/>
    <m/>
    <m/>
    <m/>
    <m/>
    <m/>
    <m/>
    <s v="1/1/23  Work Completed"/>
    <d v="2023-01-03T00:00:00"/>
    <s v="Hill, Elizabeth"/>
    <m/>
    <x v="2"/>
    <s v="Pipelines and Terminals"/>
    <s v="Operating Infrastructure"/>
    <m/>
    <s v="Michiana"/>
    <s v="BETNT - BET NILES WEST TERMINAL"/>
    <m/>
    <n v="2414"/>
    <n v="0"/>
    <m/>
    <m/>
    <n v="58813"/>
    <m/>
    <s v="Jakubowski, Gregory"/>
    <s v="Baldwin, T. Andy"/>
    <m/>
    <m/>
    <n v="1"/>
    <n v="40732"/>
    <m/>
    <s v="Guest, ProSight"/>
    <s v="Independent"/>
    <s v="Aqua"/>
    <d v="2021-07-26T00:00:00"/>
    <s v="Other Programs"/>
  </r>
  <r>
    <x v="1988"/>
    <s v="Item"/>
    <s v="Open"/>
    <x v="1"/>
    <s v="BETNT00E2202"/>
    <s v="Maintenance Framework"/>
    <n v="2037888"/>
    <s v="Parker, Brian"/>
    <s v="West"/>
    <s v="6. Operational"/>
    <s v="Defined"/>
    <x v="28"/>
    <n v="44427"/>
    <n v="9000"/>
    <m/>
    <n v="53427"/>
    <n v="61000"/>
    <n v="-7573"/>
    <s v="Red"/>
    <m/>
    <m/>
    <m/>
    <n v="53427"/>
    <m/>
    <m/>
    <n v="66000"/>
    <m/>
    <m/>
    <n v="66000"/>
    <s v="Full"/>
    <n v="66000"/>
    <n v="46002"/>
    <n v="9000"/>
    <n v="55002"/>
    <s v="No"/>
    <s v="Green"/>
    <d v="2022-10-01T00:00:00"/>
    <d v="2022-10-25T00:00:00"/>
    <d v="2022-10-25T00:00:00"/>
    <d v="2023-05-31T00:00:00"/>
    <d v="2023-04-19T00:00:00"/>
    <m/>
    <m/>
    <m/>
    <m/>
    <m/>
    <n v="44427"/>
    <m/>
    <m/>
    <n v="44427"/>
    <s v="Red"/>
    <m/>
    <m/>
    <m/>
    <n v="9000"/>
    <m/>
    <m/>
    <m/>
    <m/>
    <m/>
    <m/>
    <m/>
    <s v="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5-05T00:00:00"/>
    <s v="Hill, Elizabeth"/>
    <m/>
    <x v="2"/>
    <s v="Pipelines and Terminals"/>
    <s v="Station/Terminal"/>
    <m/>
    <s v="Michiana"/>
    <s v="BETNT - BET NILES WEST TERMINAL"/>
    <m/>
    <m/>
    <n v="53427"/>
    <m/>
    <m/>
    <n v="1575"/>
    <m/>
    <s v="Spari, Markella"/>
    <s v="Spari, Markella"/>
    <m/>
    <m/>
    <n v="1"/>
    <n v="46093"/>
    <m/>
    <s v="Guest, ProSight"/>
    <s v="Independent"/>
    <s v="Aqua"/>
    <d v="2022-10-20T00:00:00"/>
    <s v="Other Programs"/>
  </r>
  <r>
    <x v="1989"/>
    <s v="Item"/>
    <s v="Candidate"/>
    <x v="0"/>
    <m/>
    <s v="Maintenance Framework"/>
    <m/>
    <s v="Fink, Ryan"/>
    <s v="West"/>
    <s v="2. Pending AFE"/>
    <m/>
    <x v="31"/>
    <m/>
    <n v="70000"/>
    <m/>
    <n v="70000"/>
    <n v="50000"/>
    <n v="20000"/>
    <s v="Red"/>
    <n v="50000"/>
    <m/>
    <n v="50000"/>
    <n v="20000"/>
    <m/>
    <m/>
    <m/>
    <m/>
    <m/>
    <m/>
    <m/>
    <m/>
    <m/>
    <n v="70000"/>
    <n v="70000"/>
    <s v="No"/>
    <s v="Green"/>
    <d v="2023-07-01T00:00:00"/>
    <m/>
    <m/>
    <m/>
    <d v="2023-09-29T00:00:00"/>
    <m/>
    <m/>
    <m/>
    <m/>
    <m/>
    <m/>
    <m/>
    <m/>
    <m/>
    <m/>
    <m/>
    <m/>
    <m/>
    <m/>
    <n v="5000"/>
    <n v="17000"/>
    <n v="35000"/>
    <n v="13000"/>
    <m/>
    <m/>
    <m/>
    <s v="4/28 RRF - 20k moved from other projects,  AFE in May,  EAC $70k_x000d__x000a_4/6 RRF - estimates exceed budget, revising scope to fit budget, and RFQ again. EAC $50k_x000d__x000a_3/1 RRF - RFQ out to vendors  EAC 50k_x000d__x000a_2/2 RRF - Site visit 2/21"/>
    <d v="2023-05-02T00:00:00"/>
    <m/>
    <m/>
    <x v="2"/>
    <s v="Pipelines and Terminals"/>
    <s v="Operating Infrastructure"/>
    <m/>
    <s v="Michiana"/>
    <s v="BETNT - BET NILES WEST TERMINAL"/>
    <m/>
    <m/>
    <n v="0"/>
    <n v="57000"/>
    <n v="13000"/>
    <m/>
    <m/>
    <s v="Clark, Chris"/>
    <m/>
    <m/>
    <m/>
    <n v="1"/>
    <n v="24317"/>
    <m/>
    <s v="Administrator, System"/>
    <s v="Independent"/>
    <s v="Aqua"/>
    <d v="2017-07-21T00:00:00"/>
    <s v="Other Programs"/>
  </r>
  <r>
    <x v="1990"/>
    <s v="Item"/>
    <s v="Open"/>
    <x v="0"/>
    <s v="BETNT00M2204"/>
    <s v="Maintenance Framework"/>
    <n v="2013798"/>
    <s v="Fink, Ryan"/>
    <s v="West"/>
    <s v="6. Operational"/>
    <s v="Defined"/>
    <x v="19"/>
    <n v="4188"/>
    <m/>
    <m/>
    <n v="4188.1899999999996"/>
    <n v="3682"/>
    <n v="506"/>
    <s v="Red"/>
    <m/>
    <m/>
    <m/>
    <n v="4188"/>
    <m/>
    <m/>
    <n v="77000"/>
    <m/>
    <m/>
    <n v="77000"/>
    <s v="Full"/>
    <n v="77000"/>
    <n v="62590"/>
    <m/>
    <n v="62590"/>
    <s v="No"/>
    <s v="Green"/>
    <d v="2022-09-01T00:00:00"/>
    <d v="2022-08-28T00:00:00"/>
    <d v="2022-08-28T00:00:00"/>
    <d v="2022-10-07T00:00:00"/>
    <d v="2022-12-31T00:00:00"/>
    <m/>
    <m/>
    <n v="1149.51"/>
    <n v="2423.84"/>
    <n v="109.07"/>
    <n v="505.77"/>
    <m/>
    <m/>
    <n v="506"/>
    <s v="Red"/>
    <m/>
    <m/>
    <m/>
    <m/>
    <m/>
    <m/>
    <m/>
    <m/>
    <m/>
    <m/>
    <m/>
    <s v="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02T00:00:00"/>
    <s v="Hill, Elizabeth"/>
    <m/>
    <x v="2"/>
    <s v="Pipelines and Terminals"/>
    <s v="Operating Infrastructure"/>
    <m/>
    <s v="Michiana"/>
    <s v="BETNT - BET NILES WEST TERMINAL"/>
    <m/>
    <n v="3682"/>
    <n v="506"/>
    <m/>
    <m/>
    <n v="58402"/>
    <m/>
    <s v="Younce, Michael"/>
    <s v="Baldwin, T. Andy"/>
    <m/>
    <m/>
    <n v="1"/>
    <n v="41833"/>
    <m/>
    <s v="Guest, ProSight"/>
    <s v="Independent"/>
    <s v="Aqua"/>
    <d v="2021-08-20T00:00:00"/>
    <s v="Other Programs"/>
  </r>
  <r>
    <x v="1991"/>
    <s v="Item"/>
    <s v="Open"/>
    <x v="0"/>
    <s v="WN00000M2201"/>
    <s v="Maintenance Framework"/>
    <n v="2023818"/>
    <s v="Burns, Richard"/>
    <s v="West"/>
    <s v="3. Active"/>
    <s v="Drawdown"/>
    <x v="24"/>
    <n v="431"/>
    <n v="40000"/>
    <m/>
    <n v="40431.42"/>
    <n v="40152"/>
    <n v="280"/>
    <s v="Yellow"/>
    <m/>
    <m/>
    <m/>
    <n v="40431"/>
    <m/>
    <m/>
    <n v="60000"/>
    <m/>
    <m/>
    <n v="60000"/>
    <s v="Full"/>
    <n v="60000"/>
    <n v="11245"/>
    <n v="40000"/>
    <n v="51245"/>
    <s v="No"/>
    <s v="Green"/>
    <d v="2022-11-01T00:00:00"/>
    <d v="2022-11-17T00:00:00"/>
    <d v="2022-11-17T00:00:00"/>
    <d v="2022-12-31T00:00:00"/>
    <d v="2022-12-30T00:00:00"/>
    <m/>
    <m/>
    <n v="49.07"/>
    <n v="50.78"/>
    <n v="51.69"/>
    <n v="279.88"/>
    <m/>
    <m/>
    <n v="280"/>
    <s v="Red"/>
    <m/>
    <m/>
    <m/>
    <n v="40000"/>
    <m/>
    <m/>
    <m/>
    <m/>
    <m/>
    <m/>
    <m/>
    <s v="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5-02T00:00:00"/>
    <s v="Griest, Barbara"/>
    <m/>
    <x v="2"/>
    <s v="Pipelines and Terminals"/>
    <s v="Operating Infrastructure"/>
    <m/>
    <s v="Wayne Pipeline"/>
    <s v="WN - NOVI TERMINAL"/>
    <m/>
    <n v="152"/>
    <n v="40280"/>
    <m/>
    <m/>
    <n v="10814"/>
    <m/>
    <s v="Oey, Alex"/>
    <s v="Gardner, Dale"/>
    <m/>
    <m/>
    <n v="1"/>
    <n v="46217"/>
    <m/>
    <s v="Gardner, Travis"/>
    <s v="Independent"/>
    <s v="Aqua"/>
    <d v="2022-11-10T00:00:00"/>
    <s v="Other Programs"/>
  </r>
  <r>
    <x v="1992"/>
    <s v="Item"/>
    <s v="Open"/>
    <x v="0"/>
    <s v="OD531YOM2202"/>
    <s v="Maintenance Framework"/>
    <s v="2037421, 2037422, 2037423, 2037424, 2037425, 2037426, 2037427"/>
    <s v="Burns, Richard"/>
    <s v="West"/>
    <s v="3. Active"/>
    <s v="Drawdown"/>
    <x v="7"/>
    <n v="194662"/>
    <n v="-25666"/>
    <m/>
    <n v="168995.54"/>
    <n v="253993"/>
    <n v="-84998"/>
    <s v="Red"/>
    <m/>
    <m/>
    <m/>
    <n v="168996"/>
    <m/>
    <m/>
    <n v="519000"/>
    <m/>
    <m/>
    <n v="519000"/>
    <s v="Full"/>
    <n v="519000"/>
    <n v="297830"/>
    <n v="-25666"/>
    <n v="272164"/>
    <s v="No"/>
    <s v="Green"/>
    <d v="2022-12-01T00:00:00"/>
    <d v="2022-12-03T00:00:00"/>
    <d v="2022-12-03T00:00:00"/>
    <d v="2023-04-18T00:00:00"/>
    <d v="2023-12-15T00:00:00"/>
    <m/>
    <m/>
    <n v="17534.73"/>
    <n v="88441.39"/>
    <n v="78016.929999999993"/>
    <n v="10668.49"/>
    <m/>
    <m/>
    <n v="10668"/>
    <s v="Red"/>
    <m/>
    <s v="Other"/>
    <n v="-95666"/>
    <m/>
    <m/>
    <m/>
    <m/>
    <m/>
    <m/>
    <n v="70000"/>
    <m/>
    <s v="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5-08T00:00:00"/>
    <s v="Griest, Barbara"/>
    <m/>
    <x v="2"/>
    <s v="Pipelines and Terminals"/>
    <s v="Integrity"/>
    <m/>
    <s v="Mantua"/>
    <s v="OD531YO - MOGADORE STA TO YOUNGSTOWN TER"/>
    <m/>
    <n v="183993"/>
    <n v="-84998"/>
    <m/>
    <n v="70000"/>
    <n v="103168"/>
    <m/>
    <s v="Bartal, Nick"/>
    <s v="Bartal, Nick"/>
    <m/>
    <m/>
    <n v="1"/>
    <n v="46105"/>
    <m/>
    <s v="Guest, ProSight"/>
    <s v="Independent"/>
    <s v="Aqua"/>
    <d v="2022-10-20T00:00:00"/>
    <s v="Int- Planned Digs"/>
  </r>
  <r>
    <x v="1993"/>
    <s v="Item"/>
    <s v="Open"/>
    <x v="0"/>
    <s v="OD531YOM1901"/>
    <s v="Exempt"/>
    <s v="1566991, 1581572, 1581573, 1581574"/>
    <s v="Burns, Richard"/>
    <s v="West"/>
    <s v="7. Closed"/>
    <s v="Drawdown"/>
    <x v="7"/>
    <n v="-3284"/>
    <m/>
    <m/>
    <n v="-3283.92"/>
    <n v="-3284"/>
    <n v="0"/>
    <s v="Green"/>
    <m/>
    <m/>
    <m/>
    <n v="-3284"/>
    <m/>
    <m/>
    <n v="311000"/>
    <m/>
    <m/>
    <n v="311000"/>
    <s v="Full"/>
    <n v="311000"/>
    <n v="0"/>
    <m/>
    <n v="0"/>
    <s v="No"/>
    <s v="Green"/>
    <d v="2020-03-01T00:00:00"/>
    <d v="2019-05-07T00:00:00"/>
    <d v="2019-05-07T00:00:00"/>
    <d v="2019-06-05T00:00:00"/>
    <d v="2019-06-21T00:00:00"/>
    <m/>
    <m/>
    <m/>
    <m/>
    <n v="-3283.92"/>
    <m/>
    <m/>
    <m/>
    <m/>
    <m/>
    <m/>
    <m/>
    <m/>
    <m/>
    <m/>
    <m/>
    <m/>
    <m/>
    <m/>
    <m/>
    <m/>
    <s v="7/31/19 - job book submitted._x000d__x000a_7/2/19 - all digs completed 6/21/19._x000d__x000a_6/4/19 - digs started on 5/16/19. DOT 180 dig (F-183500) repair completed on 5/22/19."/>
    <d v="2019-08-02T00:00:00"/>
    <s v="Pastorius, Bonnie"/>
    <m/>
    <x v="2"/>
    <s v="Pipelines and Terminals"/>
    <s v="Integrity"/>
    <m/>
    <s v="Mantua"/>
    <s v="OD531YO - MOGADORE STA TO YOUNGSTOWN TER"/>
    <m/>
    <n v="-3284"/>
    <n v="0"/>
    <m/>
    <m/>
    <m/>
    <m/>
    <s v="Bartal, Nick"/>
    <s v="Bassani, Joel D."/>
    <m/>
    <m/>
    <n v="1"/>
    <n v="33222"/>
    <m/>
    <s v="Kabaria, Erika"/>
    <s v="Independent"/>
    <s v="Aqua"/>
    <d v="2019-05-01T00:00:00"/>
    <m/>
  </r>
  <r>
    <x v="1994"/>
    <s v="Item"/>
    <s v="Open"/>
    <x v="0"/>
    <s v="BETOT00M2202"/>
    <s v="Maintenance Framework"/>
    <m/>
    <s v="Scott, Cory"/>
    <s v="West"/>
    <s v="3. Active"/>
    <s v="Defined"/>
    <x v="28"/>
    <n v="387"/>
    <n v="120000"/>
    <m/>
    <n v="120387.08"/>
    <n v="120288"/>
    <n v="99"/>
    <s v="Yellow"/>
    <n v="120000"/>
    <m/>
    <n v="120000"/>
    <n v="387"/>
    <m/>
    <m/>
    <n v="22000"/>
    <m/>
    <m/>
    <n v="22000"/>
    <s v="Phase"/>
    <n v="22000"/>
    <n v="20835"/>
    <n v="120000"/>
    <n v="140835"/>
    <s v="No"/>
    <s v="Green"/>
    <d v="2022-08-01T00:00:00"/>
    <d v="2022-06-28T00:00:00"/>
    <d v="2022-06-28T00:00:00"/>
    <d v="2022-07-25T00:00:00"/>
    <d v="2023-06-30T00:00:00"/>
    <m/>
    <m/>
    <n v="94.32"/>
    <n v="96.02"/>
    <n v="97.76"/>
    <n v="98.98"/>
    <m/>
    <m/>
    <n v="99"/>
    <s v="Red"/>
    <m/>
    <m/>
    <m/>
    <m/>
    <m/>
    <m/>
    <n v="120000"/>
    <m/>
    <m/>
    <m/>
    <m/>
    <s v="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5-08T00:00:00"/>
    <s v="Hill, Elizabeth"/>
    <m/>
    <x v="2"/>
    <s v="Pipelines and Terminals"/>
    <s v="Operating Infrastructure"/>
    <m/>
    <s v="Eastern Iowa"/>
    <s v="BETOT - BET OTTUMWA"/>
    <m/>
    <n v="288"/>
    <n v="99"/>
    <n v="120000"/>
    <m/>
    <n v="20448"/>
    <m/>
    <s v="Clark, Dave"/>
    <s v="Smith, Todd W."/>
    <m/>
    <m/>
    <n v="1"/>
    <n v="24322"/>
    <m/>
    <s v="Administrator, System"/>
    <s v="Independent"/>
    <s v="Aqua"/>
    <d v="2017-07-21T00:00:00"/>
    <s v="Other Programs"/>
  </r>
  <r>
    <x v="1995"/>
    <s v="Item"/>
    <s v="Candidate"/>
    <x v="0"/>
    <m/>
    <s v="Maintenance Framework"/>
    <m/>
    <s v="Scott, Cory"/>
    <s v="West"/>
    <s v="2. Pending AFE"/>
    <m/>
    <x v="28"/>
    <m/>
    <n v="31000"/>
    <m/>
    <n v="31000"/>
    <n v="31000"/>
    <n v="0"/>
    <s v="Green"/>
    <n v="31000"/>
    <m/>
    <n v="31000"/>
    <n v="0"/>
    <m/>
    <m/>
    <m/>
    <m/>
    <m/>
    <m/>
    <m/>
    <m/>
    <m/>
    <n v="31000"/>
    <n v="31000"/>
    <s v="No"/>
    <s v="Green"/>
    <d v="2023-08-01T00:00:00"/>
    <m/>
    <m/>
    <m/>
    <d v="2023-06-30T00:00:00"/>
    <m/>
    <m/>
    <m/>
    <m/>
    <m/>
    <m/>
    <m/>
    <m/>
    <m/>
    <m/>
    <m/>
    <m/>
    <m/>
    <m/>
    <m/>
    <n v="16000"/>
    <n v="15000"/>
    <m/>
    <m/>
    <m/>
    <m/>
    <s v="4/18/2023 - Ryan and Associates produced quote for project installation. Civil scope still required. _x000d__x000a__x000d__x000a_3/31/2023 - Ryan and Associates looking at project to get ideas for execution."/>
    <d v="2023-04-18T00:00:00"/>
    <m/>
    <m/>
    <x v="2"/>
    <s v="Pipelines and Terminals"/>
    <s v="Operating Infrastructure"/>
    <m/>
    <s v="Eastern Iowa"/>
    <s v="BETOT - BET OTTUMWA"/>
    <m/>
    <m/>
    <n v="0"/>
    <n v="31000"/>
    <m/>
    <m/>
    <m/>
    <s v="Clark, Dave"/>
    <m/>
    <m/>
    <m/>
    <n v="1"/>
    <n v="41888"/>
    <m/>
    <s v="Guest, ProSight"/>
    <s v="Independent"/>
    <s v="Aqua"/>
    <d v="2021-08-21T00:00:00"/>
    <s v="Other Programs"/>
  </r>
  <r>
    <x v="1996"/>
    <s v="Item"/>
    <s v="Open"/>
    <x v="0"/>
    <s v="BETOT00M2205"/>
    <s v="Maintenance Framework"/>
    <n v="2011329"/>
    <s v="Grinder, Mark"/>
    <s v="West"/>
    <s v="6. Operational"/>
    <s v="Defined"/>
    <x v="25"/>
    <n v="1303"/>
    <m/>
    <m/>
    <n v="1303.04"/>
    <n v="1303"/>
    <n v="0"/>
    <s v="Green"/>
    <m/>
    <m/>
    <m/>
    <n v="1303"/>
    <m/>
    <m/>
    <n v="63000"/>
    <m/>
    <m/>
    <n v="63000"/>
    <s v="Full"/>
    <n v="63000"/>
    <n v="52026"/>
    <m/>
    <n v="52026"/>
    <s v="No"/>
    <s v="Green"/>
    <d v="2022-10-01T00:00:00"/>
    <d v="2022-08-04T00:00:00"/>
    <d v="2022-08-04T00:00:00"/>
    <d v="2022-12-31T00:00:00"/>
    <d v="2022-12-30T00:00:00"/>
    <m/>
    <m/>
    <n v="1303.04"/>
    <n v="0"/>
    <n v="0"/>
    <n v="0"/>
    <m/>
    <m/>
    <n v="0"/>
    <s v="Green"/>
    <m/>
    <m/>
    <m/>
    <m/>
    <m/>
    <m/>
    <m/>
    <m/>
    <m/>
    <m/>
    <m/>
    <s v="4-27-2023 - This project has been completed._x000d__x000a__x000d__x000a__x000d__x000a__x000d__x000a__x000d__x000a_3-23--2023 - This project has been completed._x000d__x000a__x000d__x000a__x000d__x000a_3-01--2023 - This project has been completed._x000d__x000a__x000d__x000a__x000d__x000a_1-31-2023 - This project has been completed._x000d__x000a__x000d__x000a__x000d__x000a_12-29-2022 - This project was completed in December._x000d__x000a_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4-27T00:00:00"/>
    <s v="Hill, Elizabeth"/>
    <m/>
    <x v="2"/>
    <s v="Pipelines and Terminals"/>
    <s v="Operating Infrastructure"/>
    <m/>
    <s v="Eastern Iowa"/>
    <s v="BETOT - BET OTTUMWA"/>
    <m/>
    <n v="1303"/>
    <n v="0"/>
    <m/>
    <m/>
    <n v="50723"/>
    <m/>
    <s v="Ashley, Robert"/>
    <s v="Smith, Todd W."/>
    <m/>
    <m/>
    <n v="1"/>
    <n v="34995"/>
    <m/>
    <s v="Guest, ProSight"/>
    <s v="Independent"/>
    <s v="Aqua"/>
    <d v="2019-08-30T00:00:00"/>
    <s v="Other Programs"/>
  </r>
  <r>
    <x v="1997"/>
    <s v="Item"/>
    <s v="Open"/>
    <x v="1"/>
    <s v="BETOT00E2202"/>
    <s v="Maintenance Framework"/>
    <n v="1970943"/>
    <s v="Parker, Brian"/>
    <s v="West"/>
    <s v="3. Active"/>
    <s v="Defined"/>
    <x v="28"/>
    <n v="47"/>
    <n v="85000"/>
    <m/>
    <n v="85047.25"/>
    <n v="85047"/>
    <n v="0"/>
    <s v="Green"/>
    <n v="85000"/>
    <m/>
    <n v="85000"/>
    <n v="47"/>
    <m/>
    <m/>
    <n v="1000"/>
    <m/>
    <m/>
    <n v="1000"/>
    <s v="Phase"/>
    <n v="1000"/>
    <n v="652"/>
    <n v="85000"/>
    <n v="85652"/>
    <s v="No"/>
    <s v="Green"/>
    <d v="2022-10-01T00:00:00"/>
    <d v="2022-04-08T00:00:00"/>
    <d v="2022-04-08T00:00:00"/>
    <d v="2022-10-31T00:00:00"/>
    <d v="2023-07-31T00:00:00"/>
    <m/>
    <m/>
    <n v="47.25"/>
    <m/>
    <m/>
    <m/>
    <m/>
    <m/>
    <m/>
    <m/>
    <m/>
    <m/>
    <m/>
    <m/>
    <n v="25000"/>
    <n v="60000"/>
    <m/>
    <m/>
    <m/>
    <m/>
    <m/>
    <s v="5/1/23 - bidding end date is May 5th - expect to get bids evaluated and PO's issued in May._x000d__x000a__x000d__x000a_4/10/23 - created bid event in Coupa on Apr 7th._x000d__x000a__x000d__x000a__x000d__x000a_4/1/23 - have complete list of bidders now by location and will get a Coupa bid event created in Apr for the Phase II construction.  BWC is setup now and can bid on this work._x000d__x000a_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_x000d__x000a_2/3/23 - working on getting another contractor setup as a Buckeye approved contractor so they can bid on this work.  Plan to get a bid event entered in Feb or Mar so we can start work once the weather breaks._x000d__x000a__x000d__x000a__x000d__x000a_1/3/23 - no change in status - work pushed out to 2023.  Need to conduct a bid event in Q1._x000d__x000a__x000d__x000a__x000d__x000a_11/30/22 - TIMCO proposal was high - pushing this work out to 2023 and will re-bid this work in Q1 2023._x000d__x000a__x000d__x000a__x000d__x000a_10/31/22 - still waiting on a proposal from TIMCO - I don't expect this work to be completed until 2023._x000d__x000a__x000d__x000a__x000d__x000a_9/29/22 - Ryan &amp; Assoc declined to bid, just waiting on a proposal from TIMCO._x000d__x000a_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emailed IFC drawings on 7/6 and received no feedback.  Will get pricing from contractors in Aug and might be able to start work in mid-Sep.  Forecasting the work for Sep/Oct timeframe for now._x000d__x000a__x000d__x000a__x000d__x000a_7/3/22 - will be sending out IFC drawing to management for review via email.  Bidding is off the table right now due to contractor availability so just plan on obtaining several quotes from qualified vendors._x000d__x000a__x000d__x000a__x000d__x000a_5/31/22 - have IFC drawings in hand - will complete bid document once I have all IFC drawings in hand and have completed drawing reviews._x000d__x000a__x000d__x000a__x000d__x000a_5/3/22 - just waiting on IFC drawings from Diamond Z for some other dike projects so we can group these together and go out for bid sometime around late Jun or early Jul._x000d__x000a__x000d__x000a__x000d__x000a_4/5/22 - submitted Phase I AFE for approval routing."/>
    <d v="2023-05-01T00:00:00"/>
    <s v="Hill, Elizabeth"/>
    <m/>
    <x v="2"/>
    <s v="Pipelines and Terminals"/>
    <s v="Station/Terminal"/>
    <m/>
    <s v="Eastern Iowa"/>
    <s v="BETOT - BET OTTUMWA"/>
    <m/>
    <n v="47"/>
    <n v="0"/>
    <n v="85000"/>
    <m/>
    <n v="605"/>
    <m/>
    <s v="Spari, Markella"/>
    <s v="Spari, Markella"/>
    <m/>
    <m/>
    <n v="1"/>
    <n v="41441"/>
    <m/>
    <s v="Guest, ProSight"/>
    <s v="Independent"/>
    <s v="Aqua"/>
    <d v="2021-08-13T00:00:00"/>
    <s v="Other Programs"/>
  </r>
  <r>
    <x v="1998"/>
    <s v="Item"/>
    <s v="Candidate"/>
    <x v="1"/>
    <m/>
    <s v="Maintenance Framework"/>
    <m/>
    <s v="Roth, Aaron"/>
    <s v="West"/>
    <s v="5. Deferred"/>
    <m/>
    <x v="5"/>
    <m/>
    <m/>
    <m/>
    <n v="0"/>
    <m/>
    <n v="0"/>
    <s v="Green"/>
    <n v="60000"/>
    <m/>
    <n v="60000"/>
    <n v="-60000"/>
    <m/>
    <m/>
    <m/>
    <m/>
    <m/>
    <m/>
    <m/>
    <m/>
    <m/>
    <n v="60000"/>
    <n v="60000"/>
    <s v="No"/>
    <s v="Green"/>
    <d v="2024-07-01T00:00:00"/>
    <m/>
    <m/>
    <m/>
    <d v="2024-07-31T00:00:00"/>
    <m/>
    <m/>
    <m/>
    <m/>
    <m/>
    <m/>
    <m/>
    <m/>
    <m/>
    <m/>
    <m/>
    <m/>
    <m/>
    <m/>
    <m/>
    <m/>
    <m/>
    <m/>
    <m/>
    <m/>
    <m/>
    <s v="4.3 - project funding pushed to 2024."/>
    <d v="2023-04-03T00:00:00"/>
    <m/>
    <m/>
    <x v="2"/>
    <s v="Pipelines and Terminals"/>
    <s v="Tank Integrity"/>
    <m/>
    <s v="Eastern Iowa"/>
    <s v="BETOT - BET OTTUMWA"/>
    <m/>
    <m/>
    <n v="0"/>
    <m/>
    <m/>
    <m/>
    <n v="60000"/>
    <s v="Stine, Carlton"/>
    <m/>
    <s v="N/A"/>
    <m/>
    <n v="1"/>
    <n v="29831"/>
    <m/>
    <s v="Guest, ProSight"/>
    <s v="Independent"/>
    <s v="Aqua"/>
    <d v="2018-07-06T00:00:00"/>
    <s v="Int - Tanks"/>
  </r>
  <r>
    <x v="1999"/>
    <s v="Item"/>
    <s v="Open"/>
    <x v="0"/>
    <s v="BETOT00M2301"/>
    <s v="Maintenance Framework"/>
    <n v="2121570"/>
    <s v="Scott, Cory"/>
    <s v="West"/>
    <s v="3. Active"/>
    <s v="Defined"/>
    <x v="33"/>
    <m/>
    <n v="110000"/>
    <m/>
    <n v="110000"/>
    <n v="110000"/>
    <n v="0"/>
    <s v="Green"/>
    <n v="110000"/>
    <m/>
    <n v="110000"/>
    <n v="0"/>
    <m/>
    <m/>
    <n v="109733"/>
    <m/>
    <m/>
    <n v="109733"/>
    <s v="Full"/>
    <n v="109733"/>
    <m/>
    <n v="110000"/>
    <n v="110000"/>
    <s v="No"/>
    <s v="Green"/>
    <d v="2023-06-01T00:00:00"/>
    <d v="2023-05-09T00:00:00"/>
    <d v="2023-05-09T00:00:00"/>
    <d v="2023-07-15T00:00:00"/>
    <d v="2023-05-31T00:00:00"/>
    <m/>
    <m/>
    <m/>
    <m/>
    <m/>
    <m/>
    <m/>
    <m/>
    <m/>
    <m/>
    <m/>
    <m/>
    <m/>
    <n v="30000"/>
    <n v="80000"/>
    <m/>
    <m/>
    <m/>
    <m/>
    <m/>
    <m/>
    <s v="5/9/2023 - AFE fully approved. PO placed for Cimarron to order materials.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5-09T00:00:00"/>
    <s v="Hill, Elizabeth"/>
    <m/>
    <x v="2"/>
    <s v="Pipelines and Terminals"/>
    <s v="Operating Infrastructure"/>
    <m/>
    <s v="Eastern Iowa"/>
    <s v="BETOT - BET OTTUMWA"/>
    <m/>
    <m/>
    <n v="30000"/>
    <n v="80000"/>
    <m/>
    <m/>
    <m/>
    <s v="Karl, Marissa"/>
    <s v="Smith, Todd W."/>
    <m/>
    <m/>
    <n v="1"/>
    <n v="41753"/>
    <m/>
    <s v="Schumacher, Chelsea"/>
    <s v="Independent"/>
    <s v="Aqua"/>
    <d v="2021-08-20T00:00:00"/>
    <s v="Other Programs"/>
  </r>
  <r>
    <x v="2000"/>
    <s v="Item"/>
    <s v="Open"/>
    <x v="0"/>
    <s v="PN00000M2201"/>
    <s v="Maintenance Framework"/>
    <n v="1979721"/>
    <s v="Grinder, Mark"/>
    <s v="West"/>
    <s v="3. Active"/>
    <s v="Defined"/>
    <x v="29"/>
    <n v="3015"/>
    <n v="20000"/>
    <m/>
    <n v="23015.32"/>
    <n v="22317"/>
    <n v="698"/>
    <s v="Yellow"/>
    <n v="20000"/>
    <m/>
    <n v="20000"/>
    <n v="3015"/>
    <m/>
    <m/>
    <n v="172000"/>
    <m/>
    <m/>
    <n v="172000"/>
    <s v="Full"/>
    <n v="172000"/>
    <n v="146967"/>
    <n v="20000"/>
    <n v="166967"/>
    <s v="No"/>
    <s v="Green"/>
    <d v="2022-06-01T00:00:00"/>
    <d v="2022-05-04T00:00:00"/>
    <d v="2022-05-04T00:00:00"/>
    <d v="2022-09-30T00:00:00"/>
    <d v="2023-06-30T00:00:00"/>
    <m/>
    <m/>
    <n v="660.9"/>
    <n v="952.86"/>
    <n v="703.41"/>
    <n v="698.15"/>
    <m/>
    <m/>
    <n v="698"/>
    <s v="Red"/>
    <m/>
    <m/>
    <m/>
    <n v="20000"/>
    <m/>
    <m/>
    <m/>
    <m/>
    <m/>
    <m/>
    <m/>
    <s v="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4-27T00:00:00"/>
    <s v="Hill, Elizabeth"/>
    <m/>
    <x v="2"/>
    <s v="Pipelines and Terminals"/>
    <s v="Operating Infrastructure"/>
    <m/>
    <s v="Argo"/>
    <s v="PN - PEOTONE STATION"/>
    <m/>
    <n v="2317"/>
    <n v="20698"/>
    <m/>
    <m/>
    <n v="143951"/>
    <m/>
    <s v="Forsey, Frank"/>
    <s v="Hoekstra, Matt"/>
    <s v="N/A"/>
    <m/>
    <n v="1"/>
    <n v="25720"/>
    <m/>
    <s v="Guest, ProSight"/>
    <s v="Independent"/>
    <s v="Aqua"/>
    <d v="2017-09-08T00:00:00"/>
    <s v="Other Programs"/>
  </r>
  <r>
    <x v="2001"/>
    <s v="Item"/>
    <s v="Open"/>
    <x v="1"/>
    <s v="BETPN00E2301"/>
    <s v="Maintenance Framework"/>
    <n v="2096452"/>
    <s v="Roth, Aaron"/>
    <s v="West"/>
    <s v="6. Operational"/>
    <s v="Drawdown"/>
    <x v="5"/>
    <n v="13000"/>
    <m/>
    <m/>
    <n v="13000"/>
    <n v="15000"/>
    <n v="-2000"/>
    <s v="Red"/>
    <m/>
    <m/>
    <m/>
    <n v="13000"/>
    <m/>
    <m/>
    <n v="15000"/>
    <m/>
    <m/>
    <n v="15000"/>
    <s v="Full"/>
    <n v="15000"/>
    <n v="13000"/>
    <m/>
    <n v="13000"/>
    <s v="No"/>
    <s v="Green"/>
    <d v="2023-04-01T00:00:00"/>
    <d v="2023-03-29T00:00:00"/>
    <d v="2023-03-29T00:00:00"/>
    <d v="2023-05-31T00:00:00"/>
    <d v="2023-05-31T00:00:00"/>
    <m/>
    <m/>
    <m/>
    <m/>
    <m/>
    <n v="13000"/>
    <n v="15000"/>
    <n v="15000"/>
    <n v="-2000"/>
    <s v="Red"/>
    <m/>
    <m/>
    <m/>
    <m/>
    <m/>
    <m/>
    <m/>
    <m/>
    <m/>
    <m/>
    <m/>
    <s v="5.1 - done"/>
    <d v="2023-05-01T00:00:00"/>
    <s v="Hill, Elizabeth"/>
    <m/>
    <x v="2"/>
    <s v="Pipelines and Terminals"/>
    <s v="Tank Integrity"/>
    <m/>
    <s v="Argo"/>
    <s v="BETPN - BET PEOTONE TERMINAL"/>
    <m/>
    <m/>
    <n v="13000"/>
    <m/>
    <m/>
    <m/>
    <m/>
    <s v="Stine, Carlton"/>
    <s v="Stine, Carlton"/>
    <s v="N/A"/>
    <m/>
    <n v="1"/>
    <n v="46835"/>
    <m/>
    <s v="Stine, Carlton"/>
    <s v="JDE Child"/>
    <s v="Burnt Orange"/>
    <d v="2023-03-23T00:00:00"/>
    <m/>
  </r>
  <r>
    <x v="2002"/>
    <s v="Item"/>
    <s v="Open"/>
    <x v="0"/>
    <s v="PG718COM2201"/>
    <s v="Maintenance Framework"/>
    <n v="1970536"/>
    <s v="Roman, James"/>
    <s v="West"/>
    <s v="6. Operational"/>
    <s v="Defined"/>
    <x v="7"/>
    <n v="1850205"/>
    <n v="70000"/>
    <m/>
    <n v="1920205.24"/>
    <n v="1829947"/>
    <n v="90258"/>
    <s v="Yellow"/>
    <n v="1200000"/>
    <m/>
    <n v="1200000"/>
    <n v="720205"/>
    <m/>
    <m/>
    <n v="215000"/>
    <n v="1416000"/>
    <n v="598000"/>
    <n v="1631000"/>
    <s v="Full"/>
    <n v="2229000"/>
    <n v="2123029"/>
    <n v="70000"/>
    <n v="2193029"/>
    <s v="No"/>
    <s v="Green"/>
    <d v="2022-04-01T00:00:00"/>
    <d v="2022-04-07T00:00:00"/>
    <d v="2022-04-07T00:00:00"/>
    <m/>
    <d v="2023-03-31T00:00:00"/>
    <m/>
    <m/>
    <n v="526949.62"/>
    <n v="521127.42"/>
    <n v="711869.72"/>
    <n v="90258.48"/>
    <n v="70000"/>
    <n v="70000"/>
    <n v="20258"/>
    <s v="Red"/>
    <m/>
    <s v="Other"/>
    <n v="70000"/>
    <m/>
    <m/>
    <m/>
    <m/>
    <m/>
    <m/>
    <m/>
    <m/>
    <s v="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 ordering some fittings and pigs in May.  Currently scoping the work, forescast is for placeholders at this time."/>
    <d v="2023-05-02T00:00:00"/>
    <s v="Griest, Barbara"/>
    <m/>
    <x v="2"/>
    <s v="Pipelines and Terminals"/>
    <s v="Integrity"/>
    <s v="Integrity"/>
    <s v="Coraopolis"/>
    <s v="PG718CO - PITTSBURGH TO CORAOPOLIS"/>
    <m/>
    <n v="1759947"/>
    <n v="160258"/>
    <m/>
    <m/>
    <n v="272824"/>
    <m/>
    <s v="Bartal, Nick"/>
    <s v="Bartal, Nick"/>
    <m/>
    <m/>
    <n v="1"/>
    <n v="43308"/>
    <m/>
    <s v="Meitzler, Antoinette"/>
    <s v="Independent"/>
    <s v="Aqua"/>
    <d v="2022-03-31T00:00:00"/>
    <s v="Int - Accel Cutouts"/>
  </r>
  <r>
    <x v="2003"/>
    <s v="Item"/>
    <s v="Open"/>
    <x v="0"/>
    <s v="BETRN00M2101"/>
    <s v="Exempt"/>
    <n v="1783671"/>
    <s v="Henfling, Mike"/>
    <s v="West"/>
    <s v="7. Closed"/>
    <s v="Unplanned"/>
    <x v="5"/>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x v="2"/>
    <s v="Pipelines and Terminals"/>
    <s v="Integrity"/>
    <m/>
    <s v="Coraopolis"/>
    <s v="BETRN - BET PITTSBURGH"/>
    <m/>
    <n v="14678"/>
    <n v="0"/>
    <m/>
    <m/>
    <n v="5168"/>
    <m/>
    <s v="Stine, Carlton"/>
    <s v="Bassani, Joel D."/>
    <s v="N/A"/>
    <m/>
    <n v="1"/>
    <n v="30393"/>
    <m/>
    <s v="Guest, ProSight"/>
    <s v="Independent"/>
    <s v="Aqua"/>
    <d v="2018-08-07T00:00:00"/>
    <s v="Int - Tanks"/>
  </r>
  <r>
    <x v="2004"/>
    <s v="Item"/>
    <s v="Candidate"/>
    <x v="0"/>
    <m/>
    <s v="Maintenance Framework"/>
    <m/>
    <s v="Roknich, Hunter"/>
    <s v="West"/>
    <s v="2. Pending AFE"/>
    <m/>
    <x v="19"/>
    <m/>
    <n v="20002"/>
    <m/>
    <n v="20002"/>
    <n v="20002"/>
    <n v="0"/>
    <s v="Green"/>
    <n v="20000"/>
    <m/>
    <n v="20000"/>
    <n v="2"/>
    <m/>
    <m/>
    <m/>
    <m/>
    <m/>
    <m/>
    <m/>
    <m/>
    <m/>
    <n v="20002"/>
    <n v="20002"/>
    <s v="No"/>
    <s v="Green"/>
    <d v="2023-11-01T00:00:00"/>
    <m/>
    <m/>
    <m/>
    <d v="2023-09-30T00:00:00"/>
    <m/>
    <m/>
    <m/>
    <m/>
    <m/>
    <m/>
    <m/>
    <m/>
    <m/>
    <m/>
    <m/>
    <m/>
    <m/>
    <m/>
    <m/>
    <m/>
    <m/>
    <m/>
    <n v="20000"/>
    <n v="2"/>
    <m/>
    <s v="Kiosk replacement to be completed under side-blending project per OM. 20k available."/>
    <d v="2023-02-24T00:00:00"/>
    <m/>
    <m/>
    <x v="2"/>
    <s v="Pipelines and Terminals"/>
    <s v="Operating Infrastructure"/>
    <m/>
    <s v="Coraopolis"/>
    <s v="BETRN - BET PITTSBURGH"/>
    <m/>
    <m/>
    <n v="0"/>
    <m/>
    <n v="20002"/>
    <m/>
    <m/>
    <s v="Younce, Michael"/>
    <m/>
    <m/>
    <m/>
    <n v="1"/>
    <n v="41680"/>
    <m/>
    <s v="Guest, ProSight"/>
    <s v="Independent"/>
    <s v="Aqua"/>
    <d v="2021-08-20T00:00:00"/>
    <s v="Other Programs"/>
  </r>
  <r>
    <x v="2005"/>
    <s v="Item"/>
    <s v="Open"/>
    <x v="0"/>
    <s v="PN160AGM2203"/>
    <s v="Maintenance Framework"/>
    <n v="2095196"/>
    <s v="Parker, Brian"/>
    <s v="West"/>
    <s v="7. Closed"/>
    <s v="Emergent"/>
    <x v="24"/>
    <n v="89680"/>
    <m/>
    <m/>
    <n v="89679.67"/>
    <n v="85818"/>
    <n v="3862"/>
    <s v="Yellow"/>
    <m/>
    <m/>
    <m/>
    <n v="89680"/>
    <m/>
    <m/>
    <n v="86000"/>
    <m/>
    <m/>
    <n v="86000"/>
    <s v="Full"/>
    <n v="86000"/>
    <n v="89680"/>
    <m/>
    <n v="89680"/>
    <s v="No"/>
    <s v="Green"/>
    <d v="2023-03-01T00:00:00"/>
    <d v="2023-03-20T00:00:00"/>
    <d v="2023-03-20T00:00:00"/>
    <d v="2023-03-24T00:00:00"/>
    <d v="2023-03-24T00:00:00"/>
    <m/>
    <m/>
    <m/>
    <m/>
    <n v="85817.87"/>
    <n v="3861.8"/>
    <m/>
    <m/>
    <n v="3862"/>
    <s v="Red"/>
    <m/>
    <m/>
    <m/>
    <m/>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x v="2"/>
    <s v="Pipelines and Terminals"/>
    <s v="Operating Infrastructure"/>
    <m/>
    <s v="Argo"/>
    <s v="PN160AG - PEOTONE TO ARGO"/>
    <m/>
    <n v="85818"/>
    <n v="3862"/>
    <m/>
    <m/>
    <m/>
    <m/>
    <s v="Oey, Alex"/>
    <s v="Koranda, Chad E."/>
    <m/>
    <m/>
    <n v="1"/>
    <n v="46795"/>
    <m/>
    <s v="Parker, Brian"/>
    <s v="Independent"/>
    <s v="Aqua"/>
    <d v="2023-03-17T00:00:00"/>
    <m/>
  </r>
  <r>
    <x v="2006"/>
    <s v="Item"/>
    <s v="Open"/>
    <x v="1"/>
    <s v="PN160AGE2301"/>
    <s v="Maintenance Framework"/>
    <n v="2111954"/>
    <s v="Stalbaum, Cameron"/>
    <s v="West"/>
    <s v="1. Proposed"/>
    <s v="Drawdown"/>
    <x v="2"/>
    <m/>
    <n v="35000"/>
    <m/>
    <n v="35000"/>
    <m/>
    <n v="35000"/>
    <s v="Red"/>
    <m/>
    <m/>
    <m/>
    <n v="35000"/>
    <m/>
    <m/>
    <n v="35000"/>
    <m/>
    <m/>
    <n v="35000"/>
    <s v="Full"/>
    <n v="35000"/>
    <m/>
    <n v="35000"/>
    <n v="35000"/>
    <s v="No"/>
    <s v="Green"/>
    <d v="2023-06-01T00:00:00"/>
    <d v="2023-04-20T00:00:00"/>
    <d v="2023-04-20T00:00:00"/>
    <d v="2023-07-28T00:00:00"/>
    <d v="2023-07-28T00:00:00"/>
    <m/>
    <m/>
    <m/>
    <m/>
    <m/>
    <m/>
    <m/>
    <m/>
    <m/>
    <m/>
    <m/>
    <m/>
    <m/>
    <n v="35000"/>
    <m/>
    <m/>
    <m/>
    <m/>
    <m/>
    <m/>
    <m/>
    <s v="5/1/23 - M&amp;J is working on the traffic control plan.  Hope to get this work completed here in May."/>
    <d v="2023-05-02T00:00:00"/>
    <m/>
    <m/>
    <x v="2"/>
    <s v="Pipelines and Terminals"/>
    <s v="Station/Terminal"/>
    <m/>
    <s v="Argo"/>
    <s v="PN160AG - PEOTONE TO ARGO"/>
    <m/>
    <m/>
    <n v="35000"/>
    <m/>
    <m/>
    <m/>
    <m/>
    <s v="Gardner, Travis"/>
    <s v="Gardner, Travis W."/>
    <s v="N/A"/>
    <m/>
    <n v="1"/>
    <n v="46967"/>
    <m/>
    <s v="Gardner, Travis"/>
    <s v="JDE Child"/>
    <s v="Burnt Orange"/>
    <d v="2023-04-20T00:00:00"/>
    <m/>
  </r>
  <r>
    <x v="2007"/>
    <s v="Item"/>
    <s v="Open"/>
    <x v="0"/>
    <s v="XX160EHM2202"/>
    <s v="Maintenance Framework"/>
    <s v="2037467, 2037468, 2037469, 2037470, 2037471, 2037472"/>
    <s v="Burns, Richard"/>
    <s v="West"/>
    <s v="6. Operational"/>
    <s v="Defined"/>
    <x v="7"/>
    <n v="170031"/>
    <m/>
    <m/>
    <n v="170031.05"/>
    <n v="169437"/>
    <n v="594"/>
    <s v="Yellow"/>
    <m/>
    <m/>
    <m/>
    <n v="170031"/>
    <m/>
    <m/>
    <n v="422000"/>
    <m/>
    <m/>
    <n v="422000"/>
    <s v="Full"/>
    <n v="422000"/>
    <n v="380699"/>
    <m/>
    <n v="380699"/>
    <s v="No"/>
    <s v="Green"/>
    <d v="2022-11-01T00:00:00"/>
    <d v="2022-10-27T00:00:00"/>
    <d v="2022-10-27T00:00:00"/>
    <d v="2023-03-26T00:00:00"/>
    <d v="2022-12-31T00:00:00"/>
    <m/>
    <m/>
    <n v="62152.6"/>
    <n v="101283.79"/>
    <n v="6000.61"/>
    <n v="594.04999999999995"/>
    <m/>
    <m/>
    <n v="594"/>
    <s v="Red"/>
    <m/>
    <s v="Other"/>
    <m/>
    <m/>
    <m/>
    <m/>
    <m/>
    <m/>
    <m/>
    <m/>
    <m/>
    <s v="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5-01T00:00:00"/>
    <s v="Griest, Barbara"/>
    <m/>
    <x v="2"/>
    <s v="Pipelines and Terminals"/>
    <s v="Integrity"/>
    <m/>
    <s v="Michiana"/>
    <s v="XX160EH - IL S/L TO HAMMOND"/>
    <m/>
    <n v="169437"/>
    <n v="594"/>
    <m/>
    <m/>
    <n v="210668"/>
    <m/>
    <s v="Bartal, Nick"/>
    <s v="Bartal, Nick"/>
    <m/>
    <m/>
    <n v="1"/>
    <n v="45929"/>
    <m/>
    <s v="Schultz, Amy"/>
    <s v="Independent"/>
    <s v="Aqua"/>
    <d v="2022-09-29T00:00:00"/>
    <s v="Int- Planned Digs"/>
  </r>
  <r>
    <x v="2008"/>
    <s v="Item"/>
    <s v="Open"/>
    <x v="0"/>
    <s v="XX160EHM2201"/>
    <s v="Maintenance Framework"/>
    <s v="1981674, 1981675, 1981676, 1981677"/>
    <s v="Burns, Richard"/>
    <s v="West"/>
    <s v="6. Operational"/>
    <s v="Drawdown"/>
    <x v="7"/>
    <n v="3258"/>
    <m/>
    <m/>
    <n v="3258.06"/>
    <n v="3258"/>
    <n v="0"/>
    <s v="Green"/>
    <m/>
    <m/>
    <m/>
    <n v="3258"/>
    <m/>
    <m/>
    <n v="445000"/>
    <m/>
    <m/>
    <n v="445000"/>
    <s v="Full"/>
    <n v="445000"/>
    <n v="339492"/>
    <m/>
    <n v="339492"/>
    <s v="No"/>
    <s v="Green"/>
    <d v="2022-06-01T00:00:00"/>
    <d v="2022-06-30T00:00:00"/>
    <d v="2022-06-30T00:00:00"/>
    <d v="2022-07-01T00:00:00"/>
    <d v="2022-07-07T00:00:00"/>
    <m/>
    <m/>
    <n v="3117.76"/>
    <n v="140.30000000000001"/>
    <m/>
    <m/>
    <m/>
    <m/>
    <m/>
    <m/>
    <m/>
    <m/>
    <m/>
    <m/>
    <m/>
    <m/>
    <m/>
    <m/>
    <m/>
    <m/>
    <m/>
    <s v="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5-01T00:00:00"/>
    <s v="Griest, Barbara"/>
    <m/>
    <x v="2"/>
    <s v="Pipelines and Terminals"/>
    <s v="Integrity"/>
    <m/>
    <s v="Michiana"/>
    <s v="XX160EH - IL S/L TO HAMMOND"/>
    <m/>
    <n v="3258"/>
    <n v="0"/>
    <m/>
    <m/>
    <n v="336234"/>
    <m/>
    <s v="Bartal, Nick"/>
    <s v="Bartal, Nick"/>
    <m/>
    <m/>
    <n v="1"/>
    <n v="43860"/>
    <m/>
    <s v="Gardner, Travis"/>
    <s v="Independent"/>
    <s v="Aqua"/>
    <d v="2022-05-27T00:00:00"/>
    <s v="Int- Planned Digs"/>
  </r>
  <r>
    <x v="2009"/>
    <s v="Item"/>
    <s v="Candidate"/>
    <x v="0"/>
    <m/>
    <s v="Exempt"/>
    <m/>
    <s v="Smith, Kyle"/>
    <s v="West"/>
    <s v="2. Pending AFE"/>
    <m/>
    <x v="2"/>
    <m/>
    <n v="40000"/>
    <m/>
    <n v="40000"/>
    <n v="40000"/>
    <n v="0"/>
    <s v="Green"/>
    <n v="40000"/>
    <m/>
    <n v="40000"/>
    <n v="0"/>
    <m/>
    <m/>
    <m/>
    <m/>
    <m/>
    <m/>
    <m/>
    <m/>
    <m/>
    <n v="40000"/>
    <n v="40000"/>
    <s v="No"/>
    <s v="Green"/>
    <d v="2023-07-01T00:00:00"/>
    <m/>
    <m/>
    <m/>
    <d v="2023-07-31T00:00:00"/>
    <m/>
    <m/>
    <m/>
    <m/>
    <m/>
    <m/>
    <m/>
    <m/>
    <m/>
    <m/>
    <m/>
    <m/>
    <m/>
    <m/>
    <n v="40000"/>
    <m/>
    <m/>
    <m/>
    <m/>
    <m/>
    <m/>
    <s v="4/28/23 Still trying to find vendors to complete. Working with Degen"/>
    <d v="2023-04-28T00:00:00"/>
    <m/>
    <m/>
    <x v="2"/>
    <s v="Pipelines and Terminals"/>
    <s v="Operating Infrastructure"/>
    <m/>
    <s v="Indianapolis"/>
    <s v="BETRA - BET RACEWAY TERMINAL"/>
    <m/>
    <m/>
    <n v="0"/>
    <n v="40000"/>
    <m/>
    <m/>
    <m/>
    <s v="Gardner, Travis"/>
    <m/>
    <s v="N/A"/>
    <m/>
    <n v="1"/>
    <n v="20491"/>
    <m/>
    <s v="Guest, ProSight"/>
    <s v="Independent"/>
    <s v="Aqua"/>
    <d v="2016-08-19T00:00:00"/>
    <s v="Other Programs"/>
  </r>
  <r>
    <x v="2010"/>
    <s v="Item"/>
    <s v="Open"/>
    <x v="0"/>
    <s v="BETRA00M2301"/>
    <s v="Exempt"/>
    <n v="2076596"/>
    <s v="Smith, Kyle"/>
    <s v="West"/>
    <s v="3. Active"/>
    <s v="Defined"/>
    <x v="2"/>
    <m/>
    <n v="12699"/>
    <m/>
    <n v="12699"/>
    <n v="12699"/>
    <n v="0"/>
    <s v="Green"/>
    <n v="9000"/>
    <m/>
    <n v="9000"/>
    <n v="3699"/>
    <m/>
    <m/>
    <n v="12699"/>
    <m/>
    <m/>
    <n v="12699"/>
    <s v="Full"/>
    <n v="12699"/>
    <m/>
    <n v="12699"/>
    <n v="12699"/>
    <s v="No"/>
    <s v="Green"/>
    <d v="2023-06-01T00:00:00"/>
    <d v="2023-01-24T00:00:00"/>
    <d v="2023-01-24T00:00:00"/>
    <d v="2023-04-30T00:00:00"/>
    <d v="2023-03-31T00:00:00"/>
    <m/>
    <m/>
    <m/>
    <m/>
    <m/>
    <m/>
    <m/>
    <m/>
    <m/>
    <m/>
    <m/>
    <m/>
    <m/>
    <n v="12699"/>
    <m/>
    <m/>
    <m/>
    <m/>
    <m/>
    <m/>
    <m/>
    <s v="4/28/23 Working on new bids to complete dike around pump"/>
    <d v="2023-04-28T00:00:00"/>
    <s v="Hill, Elizabeth"/>
    <m/>
    <x v="2"/>
    <s v="Pipelines and Terminals"/>
    <s v="Operating Infrastructure"/>
    <m/>
    <s v="Indianapolis"/>
    <s v="BETRA - BET RACEWAY TERMINAL"/>
    <m/>
    <m/>
    <n v="12699"/>
    <m/>
    <m/>
    <m/>
    <m/>
    <s v="Gardner, Travis"/>
    <s v="Gardner, Travis W."/>
    <m/>
    <m/>
    <n v="1"/>
    <n v="42944"/>
    <m/>
    <s v="Guest, ProSight"/>
    <s v="Independent"/>
    <s v="Aqua"/>
    <d v="2022-02-14T00:00:00"/>
    <s v="Other Programs"/>
  </r>
  <r>
    <x v="2011"/>
    <s v="Item"/>
    <s v="Open"/>
    <x v="0"/>
    <s v="BETRA00M2201"/>
    <s v="Maintenance Framework"/>
    <n v="2002626"/>
    <s v="Roth, Aaron"/>
    <s v="West"/>
    <s v="3. Active"/>
    <s v="Drawdown"/>
    <x v="23"/>
    <n v="275"/>
    <n v="200000"/>
    <m/>
    <n v="200275.01"/>
    <n v="370208"/>
    <n v="-169933"/>
    <s v="Red"/>
    <n v="370000"/>
    <m/>
    <n v="370000"/>
    <n v="-169725"/>
    <m/>
    <m/>
    <n v="13000"/>
    <n v="36381"/>
    <m/>
    <n v="13000"/>
    <s v="Phase"/>
    <n v="49381"/>
    <n v="14040"/>
    <n v="200000"/>
    <n v="214040"/>
    <s v="No"/>
    <s v="Green"/>
    <d v="2022-08-01T00:00:00"/>
    <d v="2022-07-11T00:00:00"/>
    <d v="2022-07-11T00:00:00"/>
    <d v="2022-09-01T00:00:00"/>
    <d v="2023-05-31T00:00:00"/>
    <m/>
    <m/>
    <n v="63.5"/>
    <n v="64.64"/>
    <n v="80.17"/>
    <n v="66.7"/>
    <m/>
    <m/>
    <n v="67"/>
    <s v="Red"/>
    <m/>
    <m/>
    <m/>
    <m/>
    <n v="190000"/>
    <m/>
    <m/>
    <n v="10000"/>
    <m/>
    <m/>
    <m/>
    <s v="5.1 - install piping to tank 203 week of July 3.  isolate &amp; clean 202 week of July 10"/>
    <d v="2023-05-01T00:00:00"/>
    <s v="Hill, Elizabeth"/>
    <m/>
    <x v="2"/>
    <s v="Pipelines and Terminals"/>
    <s v="Integrity"/>
    <m/>
    <s v="Indianapolis"/>
    <s v="BETRA - BET RACEWAY TERMINAL"/>
    <m/>
    <n v="208"/>
    <n v="67"/>
    <n v="190000"/>
    <n v="10000"/>
    <n v="13765"/>
    <m/>
    <s v="Stine, Carlton"/>
    <s v="Stine, Carlton"/>
    <m/>
    <m/>
    <n v="1"/>
    <n v="44071"/>
    <m/>
    <s v="Guest, ProSight"/>
    <s v="Independent"/>
    <s v="Aqua"/>
    <d v="2022-07-05T00:00:00"/>
    <s v="Int - Tanks"/>
  </r>
  <r>
    <x v="2012"/>
    <s v="Item"/>
    <s v="Open"/>
    <x v="1"/>
    <s v="BETRA00E2301"/>
    <s v="Maintenance Framework"/>
    <n v="2075934"/>
    <s v="Roth, Aaron"/>
    <s v="West"/>
    <s v="3. Active"/>
    <s v="Defined"/>
    <x v="5"/>
    <n v="19012"/>
    <n v="285000"/>
    <m/>
    <n v="304011.52000000002"/>
    <n v="286425"/>
    <n v="17587"/>
    <s v="Yellow"/>
    <n v="285000"/>
    <m/>
    <n v="285000"/>
    <n v="19012"/>
    <m/>
    <m/>
    <n v="234300"/>
    <m/>
    <m/>
    <n v="234300"/>
    <s v="Phase"/>
    <n v="234300"/>
    <n v="19012"/>
    <n v="285000"/>
    <n v="304012"/>
    <s v="No"/>
    <s v="Green"/>
    <d v="2023-03-01T00:00:00"/>
    <d v="2023-01-20T00:00:00"/>
    <d v="2023-01-20T00:00:00"/>
    <d v="2023-12-31T00:00:00"/>
    <d v="2023-12-31T00:00:00"/>
    <m/>
    <m/>
    <m/>
    <m/>
    <n v="1425"/>
    <n v="17586.52"/>
    <m/>
    <m/>
    <n v="17587"/>
    <s v="Red"/>
    <m/>
    <s v="WorkAhead of Schedule"/>
    <m/>
    <m/>
    <n v="75000"/>
    <n v="155000"/>
    <n v="55000"/>
    <m/>
    <m/>
    <m/>
    <m/>
    <s v="5.1 - isolate &amp; clean 202 week of July 10"/>
    <d v="2023-05-01T00:00:00"/>
    <s v="Hill, Elizabeth"/>
    <m/>
    <x v="2"/>
    <s v="Pipelines and Terminals"/>
    <s v="Tank Integrity"/>
    <m/>
    <s v="Indianapolis"/>
    <s v="BETRA - BET RACEWAY TERMINAL"/>
    <m/>
    <n v="1425"/>
    <n v="17587"/>
    <n v="285000"/>
    <m/>
    <m/>
    <m/>
    <s v="Stine, Carlton"/>
    <s v="Stine, Carlton"/>
    <m/>
    <m/>
    <n v="1"/>
    <n v="44870"/>
    <m/>
    <s v="Administrator, System"/>
    <s v="Independent"/>
    <s v="Aqua"/>
    <d v="2022-08-17T00:00:00"/>
    <s v="Int - Tanks"/>
  </r>
  <r>
    <x v="2013"/>
    <s v="Item"/>
    <s v="Open"/>
    <x v="1"/>
    <s v="BETRA00E2302"/>
    <s v="Maintenance Framework"/>
    <n v="2075933"/>
    <s v="Roth, Aaron"/>
    <s v="West"/>
    <s v="3. Active"/>
    <s v="Defined"/>
    <x v="5"/>
    <n v="30792"/>
    <n v="360000"/>
    <m/>
    <n v="390792.46"/>
    <n v="390792"/>
    <n v="0"/>
    <s v="Green"/>
    <n v="390000"/>
    <m/>
    <n v="390000"/>
    <n v="792"/>
    <m/>
    <m/>
    <n v="283690"/>
    <m/>
    <m/>
    <n v="283690"/>
    <s v="Phase"/>
    <n v="283690"/>
    <n v="30792"/>
    <n v="360000"/>
    <n v="390792"/>
    <s v="No"/>
    <s v="Green"/>
    <d v="2023-03-01T00:00:00"/>
    <d v="2023-01-20T00:00:00"/>
    <d v="2023-01-20T00:00:00"/>
    <d v="2023-12-31T00:00:00"/>
    <d v="2023-12-31T00:00:00"/>
    <m/>
    <m/>
    <m/>
    <m/>
    <n v="30792.46"/>
    <m/>
    <m/>
    <m/>
    <m/>
    <m/>
    <m/>
    <m/>
    <m/>
    <m/>
    <n v="50000"/>
    <m/>
    <n v="75000"/>
    <n v="75000"/>
    <n v="125000"/>
    <n v="35000"/>
    <m/>
    <s v="5.1 - Substitute for 202 OOS. Clean 2x. Complete 653 while OOS._x000d__x000a__x000d__x000a__x000d__x000a_VAR: valves came in early"/>
    <d v="2023-05-01T00:00:00"/>
    <s v="Hill, Elizabeth"/>
    <m/>
    <x v="2"/>
    <s v="Pipelines and Terminals"/>
    <s v="Tank Integrity"/>
    <m/>
    <s v="Indianapolis"/>
    <s v="BETRA - BET RACEWAY TERMINAL"/>
    <m/>
    <n v="30792"/>
    <n v="0"/>
    <n v="125000"/>
    <n v="235000"/>
    <m/>
    <m/>
    <s v="Stine, Carlton"/>
    <s v="Stine, Carlton"/>
    <m/>
    <m/>
    <n v="1"/>
    <n v="44871"/>
    <m/>
    <s v="Administrator, System"/>
    <s v="Independent"/>
    <s v="Aqua"/>
    <d v="2022-08-17T00:00:00"/>
    <s v="Int - Tanks"/>
  </r>
  <r>
    <x v="2014"/>
    <s v="Item"/>
    <s v="Open"/>
    <x v="1"/>
    <s v="BETRA00E2303"/>
    <s v="Maintenance Framework"/>
    <n v="2076576"/>
    <s v="Roth, Aaron"/>
    <s v="West"/>
    <s v="6. Operational"/>
    <s v="Defined"/>
    <x v="5"/>
    <n v="92709"/>
    <m/>
    <n v="145000"/>
    <n v="92709.22"/>
    <n v="77920"/>
    <n v="14790"/>
    <s v="Red"/>
    <n v="203000"/>
    <m/>
    <n v="203000"/>
    <n v="-110291"/>
    <m/>
    <m/>
    <n v="66000"/>
    <m/>
    <m/>
    <n v="66000"/>
    <s v="Phase"/>
    <n v="66000"/>
    <n v="92709"/>
    <n v="145000"/>
    <n v="237709"/>
    <s v="No"/>
    <s v="Green"/>
    <d v="2023-02-01T00:00:00"/>
    <d v="2023-01-20T00:00:00"/>
    <d v="2023-01-20T00:00:00"/>
    <d v="2023-12-31T00:00:00"/>
    <d v="2023-12-31T00:00:00"/>
    <m/>
    <m/>
    <m/>
    <n v="173.58"/>
    <n v="77746.09"/>
    <n v="14789.55"/>
    <m/>
    <m/>
    <n v="14790"/>
    <s v="Red"/>
    <m/>
    <s v="Forecasting"/>
    <m/>
    <m/>
    <m/>
    <m/>
    <m/>
    <m/>
    <m/>
    <m/>
    <n v="145000"/>
    <s v="4.3 - done"/>
    <d v="2023-04-03T00:00:00"/>
    <s v="Hill, Elizabeth"/>
    <m/>
    <x v="2"/>
    <s v="Pipelines and Terminals"/>
    <s v="Tank Integrity"/>
    <m/>
    <s v="Indianapolis"/>
    <s v="BETRA - BET RACEWAY TERMINAL"/>
    <m/>
    <n v="77920"/>
    <n v="14790"/>
    <m/>
    <m/>
    <m/>
    <m/>
    <s v="Stine, Carlton"/>
    <s v="Stine, Carlton"/>
    <m/>
    <m/>
    <n v="1"/>
    <n v="44872"/>
    <m/>
    <s v="Administrator, System"/>
    <s v="Independent"/>
    <s v="Aqua"/>
    <d v="2022-08-17T00:00:00"/>
    <s v="Int - Tanks"/>
  </r>
  <r>
    <x v="2015"/>
    <s v="Item"/>
    <s v="Candidate"/>
    <x v="0"/>
    <m/>
    <s v="Maintenance Framework"/>
    <m/>
    <s v="Hassan, Mohammad"/>
    <s v="West"/>
    <s v="2. Pending AFE"/>
    <m/>
    <x v="25"/>
    <m/>
    <n v="100000"/>
    <m/>
    <n v="100000"/>
    <n v="100000"/>
    <n v="0"/>
    <s v="Green"/>
    <n v="100000"/>
    <m/>
    <n v="100000"/>
    <n v="0"/>
    <m/>
    <m/>
    <m/>
    <m/>
    <m/>
    <m/>
    <m/>
    <m/>
    <m/>
    <n v="100000"/>
    <n v="100000"/>
    <s v="No"/>
    <s v="Green"/>
    <d v="2023-07-01T00:00:00"/>
    <m/>
    <m/>
    <m/>
    <d v="2023-08-31T00:00:00"/>
    <m/>
    <m/>
    <m/>
    <m/>
    <m/>
    <m/>
    <m/>
    <m/>
    <m/>
    <m/>
    <m/>
    <m/>
    <m/>
    <m/>
    <n v="50000"/>
    <n v="50000"/>
    <m/>
    <m/>
    <m/>
    <m/>
    <m/>
    <s v="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5-02T00:00:00"/>
    <m/>
    <m/>
    <x v="2"/>
    <s v="Pipelines and Terminals"/>
    <s v="Operating Infrastructure"/>
    <m/>
    <s v="Indianapolis"/>
    <s v="BETRA - BET RACEWAY TERMINAL"/>
    <m/>
    <m/>
    <n v="0"/>
    <n v="100000"/>
    <m/>
    <m/>
    <m/>
    <s v="Ashley, Robert"/>
    <s v="Wernsman, Jason T."/>
    <m/>
    <m/>
    <n v="1"/>
    <n v="45698"/>
    <m/>
    <s v="Clark, David"/>
    <s v="Independent"/>
    <s v="Aqua"/>
    <d v="2022-08-29T00:00:00"/>
    <s v="Other Programs"/>
  </r>
  <r>
    <x v="2016"/>
    <s v="Item"/>
    <s v="Open"/>
    <x v="0"/>
    <s v="RD401CBM2201"/>
    <s v="Maintenance Framework"/>
    <n v="1980127"/>
    <s v="Roknich, Hunter"/>
    <s v="West"/>
    <s v="3. Active"/>
    <s v="Defined"/>
    <x v="24"/>
    <n v="1148"/>
    <n v="15000"/>
    <m/>
    <n v="16148.2"/>
    <n v="15854"/>
    <n v="294"/>
    <s v="Yellow"/>
    <m/>
    <m/>
    <m/>
    <n v="16148"/>
    <m/>
    <m/>
    <n v="113000"/>
    <m/>
    <m/>
    <n v="113000"/>
    <s v="Full"/>
    <n v="113000"/>
    <n v="61834"/>
    <n v="15000"/>
    <n v="76834"/>
    <s v="No"/>
    <s v="Green"/>
    <d v="2022-10-01T00:00:00"/>
    <d v="2022-05-09T00:00:00"/>
    <d v="2022-05-09T00:00:00"/>
    <d v="2022-11-18T00:00:00"/>
    <d v="2023-09-30T00:00:00"/>
    <m/>
    <m/>
    <n v="279.39"/>
    <n v="284.98"/>
    <n v="290.10000000000002"/>
    <n v="293.73"/>
    <m/>
    <m/>
    <n v="294"/>
    <s v="Red"/>
    <m/>
    <m/>
    <m/>
    <m/>
    <m/>
    <m/>
    <m/>
    <n v="15000"/>
    <m/>
    <m/>
    <m/>
    <s v="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02T00:00:00"/>
    <s v="Hill, Elizabeth"/>
    <m/>
    <x v="2"/>
    <s v="Pipelines and Terminals"/>
    <s v="Operating Infrastructure"/>
    <m/>
    <s v="Lima Pipelines"/>
    <s v="RD - HILLIARDS TERMINAL"/>
    <m/>
    <n v="854"/>
    <n v="294"/>
    <m/>
    <n v="15000"/>
    <n v="60686"/>
    <m/>
    <s v="Oey, Alex"/>
    <s v="Gardner, Travis W."/>
    <s v="N/A"/>
    <m/>
    <n v="1"/>
    <n v="22427"/>
    <m/>
    <s v="Guest, ProSight"/>
    <s v="Independent"/>
    <s v="Aqua"/>
    <d v="2017-01-19T00:00:00"/>
    <s v="Other Programs"/>
  </r>
  <r>
    <x v="2017"/>
    <s v="Item"/>
    <s v="Open"/>
    <x v="1"/>
    <s v="BETFS00E2201"/>
    <s v="Maintenance Framework"/>
    <n v="2022785"/>
    <s v="Brown, Jeff"/>
    <s v="West"/>
    <s v="7. Closed"/>
    <s v="Drawdown"/>
    <x v="6"/>
    <n v="-831"/>
    <m/>
    <m/>
    <n v="-831.06"/>
    <n v="-831"/>
    <n v="0"/>
    <s v="Green"/>
    <m/>
    <m/>
    <m/>
    <n v="-831"/>
    <m/>
    <m/>
    <n v="8000"/>
    <m/>
    <m/>
    <n v="8000"/>
    <s v="Full"/>
    <n v="8000"/>
    <n v="6422"/>
    <m/>
    <n v="6422"/>
    <s v="No"/>
    <s v="Green"/>
    <d v="2022-10-01T00:00:00"/>
    <d v="2022-09-16T00:00:00"/>
    <d v="2022-09-16T00:00:00"/>
    <d v="2022-12-31T00:00:00"/>
    <d v="2022-11-30T00:00:00"/>
    <m/>
    <m/>
    <n v="-831.06"/>
    <m/>
    <m/>
    <m/>
    <m/>
    <m/>
    <m/>
    <m/>
    <m/>
    <m/>
    <m/>
    <m/>
    <m/>
    <m/>
    <m/>
    <m/>
    <m/>
    <m/>
    <m/>
    <s v=" 10-31-22 ACRUE WORK COMPLETED 10-3 WORK SCEDULED OCT-NOV"/>
    <d v="2022-10-31T00:00:00"/>
    <s v="Schultz, Amy"/>
    <m/>
    <x v="2"/>
    <s v="Pipelines and Terminals"/>
    <s v="Corrosion"/>
    <m/>
    <s v="Toledo"/>
    <s v="BETFS - BET FOSTORIA"/>
    <m/>
    <n v="-831"/>
    <n v="0"/>
    <m/>
    <m/>
    <n v="7253"/>
    <m/>
    <s v="Geib, Rob"/>
    <s v="Shook, Mark B."/>
    <s v="N/A"/>
    <m/>
    <n v="1"/>
    <n v="45859"/>
    <m/>
    <s v="Schultz, Amy"/>
    <s v="JDE Child"/>
    <s v="Burnt Orange"/>
    <d v="2022-09-16T00:00:00"/>
    <s v="Int - Planned Corr &amp; FI"/>
  </r>
  <r>
    <x v="2018"/>
    <s v="Item"/>
    <s v="Open"/>
    <x v="0"/>
    <s v="BETHY00M2207"/>
    <s v="Maintenance Framework"/>
    <n v="2013807"/>
    <s v="Roknich, Hunter"/>
    <s v="West"/>
    <s v="6. Operational"/>
    <s v="Defined"/>
    <x v="22"/>
    <n v="-624"/>
    <m/>
    <m/>
    <n v="-624.25"/>
    <n v="-624"/>
    <n v="0"/>
    <s v="Green"/>
    <m/>
    <m/>
    <m/>
    <n v="-624"/>
    <m/>
    <m/>
    <n v="20000"/>
    <m/>
    <m/>
    <n v="20000"/>
    <s v="Full"/>
    <n v="20000"/>
    <n v="18702"/>
    <m/>
    <n v="18702"/>
    <s v="No"/>
    <s v="Green"/>
    <d v="2022-09-01T00:00:00"/>
    <d v="2022-08-28T00:00:00"/>
    <d v="2022-08-28T00:00:00"/>
    <d v="2022-10-01T00:00:00"/>
    <d v="2022-11-30T00:00:00"/>
    <m/>
    <m/>
    <n v="-0.25"/>
    <n v="0"/>
    <n v="-624"/>
    <m/>
    <m/>
    <m/>
    <m/>
    <m/>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x v="2"/>
    <s v="Pipelines and Terminals"/>
    <s v="Operating Infrastructure"/>
    <m/>
    <s v="Wayne Terminals"/>
    <s v="BETHY - BET RIVER ROUGE"/>
    <m/>
    <n v="-624"/>
    <n v="0"/>
    <m/>
    <m/>
    <n v="19326"/>
    <m/>
    <s v="Bonenberger, Mark"/>
    <s v="Gardner, Travis W."/>
    <m/>
    <m/>
    <n v="1"/>
    <n v="40885"/>
    <m/>
    <s v="Guest, ProSight"/>
    <s v="Independent"/>
    <s v="Aqua"/>
    <d v="2021-08-01T00:00:00"/>
    <s v="Other Programs"/>
  </r>
  <r>
    <x v="2019"/>
    <s v="Item"/>
    <s v="Open"/>
    <x v="0"/>
    <s v="BETHY00M2106"/>
    <s v="Maintenance Framework"/>
    <n v="1915286"/>
    <s v="Hassan, Mohammad"/>
    <s v="West"/>
    <s v="6. Operational"/>
    <s v="Unplanned"/>
    <x v="19"/>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m/>
    <m/>
    <m/>
    <m/>
    <m/>
    <m/>
    <m/>
    <m/>
    <m/>
    <m/>
    <m/>
    <s v="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5-02T00:00:00"/>
    <s v="Pastorius, Bonnie"/>
    <m/>
    <x v="2"/>
    <s v="Pipelines and Terminals"/>
    <s v="Operating Infrastructure"/>
    <m/>
    <s v="Wayne Terminals"/>
    <s v="BETHY - BET RIVER ROUGE"/>
    <m/>
    <n v="10073"/>
    <n v="0"/>
    <m/>
    <m/>
    <n v="161313"/>
    <m/>
    <s v="Younce, Michael"/>
    <s v="Ricke, Michael"/>
    <m/>
    <m/>
    <n v="1"/>
    <n v="42496"/>
    <m/>
    <s v="Meitzler, Antoinette"/>
    <s v="Independent"/>
    <s v="Aqua"/>
    <d v="2021-11-23T00:00:00"/>
    <s v="Other Programs"/>
  </r>
  <r>
    <x v="2020"/>
    <s v="Item"/>
    <s v="Open"/>
    <x v="1"/>
    <s v="BETHY00E2208"/>
    <s v="Exempt"/>
    <n v="2023286"/>
    <s v="Parker, Brian"/>
    <s v="West"/>
    <s v="6. Operational"/>
    <s v="Defined"/>
    <x v="2"/>
    <n v="77007"/>
    <n v="4000"/>
    <m/>
    <n v="81007"/>
    <n v="77000"/>
    <n v="4007"/>
    <s v="Yellow"/>
    <m/>
    <m/>
    <m/>
    <n v="81007"/>
    <m/>
    <m/>
    <n v="110000"/>
    <m/>
    <m/>
    <n v="110000"/>
    <s v="Full"/>
    <n v="110000"/>
    <n v="77007"/>
    <n v="4000"/>
    <n v="81007"/>
    <s v="No"/>
    <s v="Green"/>
    <d v="2023-03-01T00:00:00"/>
    <d v="2022-09-22T00:00:00"/>
    <d v="2022-09-22T00:00:00"/>
    <d v="2022-11-18T00:00:00"/>
    <d v="2023-04-25T00:00:00"/>
    <m/>
    <m/>
    <m/>
    <m/>
    <n v="15048"/>
    <n v="61959"/>
    <n v="30976"/>
    <n v="30976"/>
    <n v="30983"/>
    <s v="Red"/>
    <m/>
    <s v="WorkAhead of Schedule"/>
    <n v="4000"/>
    <m/>
    <m/>
    <m/>
    <m/>
    <m/>
    <m/>
    <m/>
    <m/>
    <s v="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30T00:00:00"/>
    <s v="Hill, Elizabeth"/>
    <m/>
    <x v="2"/>
    <s v="Pipelines and Terminals"/>
    <s v="Station/Terminal"/>
    <m/>
    <s v="Wayne Terminals"/>
    <s v="BETHY - BET RIVER ROUGE"/>
    <m/>
    <n v="15048"/>
    <n v="65959"/>
    <m/>
    <m/>
    <m/>
    <m/>
    <s v="Gardner, Travis"/>
    <s v="Gardner, Travis W."/>
    <m/>
    <m/>
    <n v="1"/>
    <n v="45872"/>
    <m/>
    <s v="Meitzler, Antoinette"/>
    <s v="Independent"/>
    <s v="Aqua"/>
    <d v="2022-09-19T00:00:00"/>
    <s v="Other Programs"/>
  </r>
  <r>
    <x v="2021"/>
    <s v="Item"/>
    <s v="Candidate"/>
    <x v="0"/>
    <m/>
    <s v="Exempt"/>
    <m/>
    <s v="Hassan, Mohammad"/>
    <s v="West"/>
    <s v="2. Pending AFE"/>
    <m/>
    <x v="29"/>
    <m/>
    <n v="27000"/>
    <m/>
    <n v="27000"/>
    <n v="27000"/>
    <n v="0"/>
    <s v="Green"/>
    <n v="27000"/>
    <m/>
    <n v="27000"/>
    <n v="0"/>
    <m/>
    <m/>
    <m/>
    <m/>
    <m/>
    <m/>
    <m/>
    <m/>
    <m/>
    <n v="27000"/>
    <n v="27000"/>
    <s v="No"/>
    <s v="Green"/>
    <d v="2023-07-01T00:00:00"/>
    <m/>
    <m/>
    <m/>
    <d v="2023-08-31T00:00:00"/>
    <m/>
    <m/>
    <m/>
    <m/>
    <m/>
    <m/>
    <m/>
    <m/>
    <m/>
    <m/>
    <m/>
    <m/>
    <m/>
    <m/>
    <n v="5000"/>
    <n v="22000"/>
    <m/>
    <m/>
    <m/>
    <m/>
    <m/>
    <s v="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5-02T00:00:00"/>
    <m/>
    <m/>
    <x v="2"/>
    <s v="Pipelines and Terminals"/>
    <s v="Operating Infrastructure"/>
    <m/>
    <s v="Wayne Terminals"/>
    <s v="BETHY - BET RIVER ROUGE"/>
    <m/>
    <m/>
    <n v="0"/>
    <n v="27000"/>
    <m/>
    <m/>
    <m/>
    <s v="Forsey, Frank"/>
    <m/>
    <m/>
    <m/>
    <n v="1"/>
    <n v="44513"/>
    <m/>
    <s v="Guest, ProSight"/>
    <s v="Independent"/>
    <s v="Aqua"/>
    <d v="2022-08-11T00:00:00"/>
    <s v="Other Programs"/>
  </r>
  <r>
    <x v="2022"/>
    <s v="Item"/>
    <s v="Open"/>
    <x v="0"/>
    <s v="BETHY00M2206"/>
    <s v="Maintenance Framework"/>
    <n v="2012391"/>
    <s v="Henfling, Mike"/>
    <s v="West"/>
    <s v="3. Active"/>
    <s v="Defined"/>
    <x v="22"/>
    <n v="7092"/>
    <m/>
    <n v="0"/>
    <n v="7091.82"/>
    <n v="6944"/>
    <n v="148"/>
    <s v="Yellow"/>
    <m/>
    <m/>
    <m/>
    <n v="7092"/>
    <m/>
    <m/>
    <n v="30000"/>
    <m/>
    <m/>
    <n v="30000"/>
    <s v="Phase"/>
    <n v="30000"/>
    <n v="31082"/>
    <n v="0"/>
    <n v="31082"/>
    <s v="No"/>
    <s v="Green"/>
    <d v="2022-08-01T00:00:00"/>
    <d v="2022-08-15T00:00:00"/>
    <d v="2022-08-15T00:00:00"/>
    <d v="2023-05-31T00:00:00"/>
    <d v="2023-06-30T00:00:00"/>
    <m/>
    <m/>
    <n v="3974.96"/>
    <n v="1749.25"/>
    <n v="1219.95"/>
    <n v="147.66"/>
    <m/>
    <m/>
    <n v="148"/>
    <s v="Red"/>
    <m/>
    <m/>
    <m/>
    <m/>
    <m/>
    <m/>
    <m/>
    <m/>
    <m/>
    <m/>
    <n v="0"/>
    <s v="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5-02T00:00:00"/>
    <s v="Griest, Barbara"/>
    <m/>
    <x v="2"/>
    <s v="Pipelines and Terminals"/>
    <s v="Operating Infrastructure"/>
    <m/>
    <s v="Wayne Terminals"/>
    <s v="BETHY - BET RIVER ROUGE"/>
    <m/>
    <n v="6944"/>
    <n v="148"/>
    <m/>
    <m/>
    <n v="23990"/>
    <m/>
    <s v="Bonenberger, Mark"/>
    <s v="Gardner, Travis W."/>
    <s v="N/A"/>
    <m/>
    <n v="1"/>
    <n v="21635"/>
    <m/>
    <s v="Gardner, Travis"/>
    <s v="Independent"/>
    <s v="Aqua"/>
    <d v="2016-09-16T00:00:00"/>
    <s v="Other Programs"/>
  </r>
  <r>
    <x v="2023"/>
    <s v="Item"/>
    <s v="Open"/>
    <x v="1"/>
    <s v="BETHY00E2209"/>
    <s v="Maintenance Framework"/>
    <n v="2043706"/>
    <s v="Bost, Jason"/>
    <s v="West"/>
    <s v="6. Operational"/>
    <s v="Defined"/>
    <x v="26"/>
    <n v="1630"/>
    <m/>
    <m/>
    <n v="1630.35"/>
    <n v="1630"/>
    <n v="0"/>
    <s v="Green"/>
    <m/>
    <m/>
    <m/>
    <n v="1630"/>
    <m/>
    <m/>
    <n v="140000"/>
    <m/>
    <m/>
    <n v="140000"/>
    <s v="Full"/>
    <n v="140000"/>
    <n v="133662"/>
    <m/>
    <n v="133662"/>
    <s v="No"/>
    <s v="Green"/>
    <d v="2022-12-01T00:00:00"/>
    <d v="2022-11-09T00:00:00"/>
    <d v="2022-11-09T00:00:00"/>
    <d v="2022-12-31T00:00:00"/>
    <d v="2022-12-31T00:00:00"/>
    <m/>
    <m/>
    <n v="1630.35"/>
    <m/>
    <m/>
    <m/>
    <m/>
    <m/>
    <m/>
    <m/>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x v="2"/>
    <s v="Pipelines and Terminals"/>
    <s v="Station/Terminal"/>
    <m/>
    <s v="Wayne Terminals"/>
    <s v="BETHY - BET RIVER ROUGE"/>
    <m/>
    <n v="1630"/>
    <n v="0"/>
    <m/>
    <m/>
    <n v="132032"/>
    <m/>
    <s v="Jakubowski, Gregory"/>
    <s v="Jakubowski, Greg"/>
    <m/>
    <m/>
    <n v="1"/>
    <n v="41681"/>
    <m/>
    <s v="Guest, ProSight"/>
    <s v="Independent"/>
    <s v="Aqua"/>
    <d v="2021-08-20T00:00:00"/>
    <s v="Other Programs"/>
  </r>
  <r>
    <x v="2024"/>
    <s v="Item"/>
    <s v="Candidate"/>
    <x v="0"/>
    <m/>
    <s v="Maintenance Framework"/>
    <m/>
    <s v="Skelly, Mark"/>
    <s v="West"/>
    <s v="2. Pending AFE"/>
    <m/>
    <x v="13"/>
    <m/>
    <n v="30000"/>
    <m/>
    <n v="30000"/>
    <n v="30000"/>
    <n v="0"/>
    <s v="Green"/>
    <n v="30000"/>
    <m/>
    <n v="30000"/>
    <n v="0"/>
    <m/>
    <m/>
    <m/>
    <m/>
    <m/>
    <m/>
    <m/>
    <m/>
    <m/>
    <n v="30000"/>
    <n v="30000"/>
    <s v="No"/>
    <s v="Green"/>
    <d v="2023-07-01T00:00:00"/>
    <m/>
    <m/>
    <m/>
    <d v="2023-07-31T00:00:00"/>
    <m/>
    <m/>
    <m/>
    <m/>
    <m/>
    <m/>
    <m/>
    <m/>
    <m/>
    <m/>
    <m/>
    <m/>
    <m/>
    <m/>
    <n v="30000"/>
    <m/>
    <m/>
    <m/>
    <m/>
    <m/>
    <m/>
    <m/>
    <m/>
    <m/>
    <m/>
    <x v="2"/>
    <s v="Pipelines and Terminals"/>
    <s v="Integrity"/>
    <m/>
    <s v="Wayne Terminals"/>
    <s v="BETHY - BET RIVER ROUGE"/>
    <m/>
    <m/>
    <n v="0"/>
    <n v="30000"/>
    <m/>
    <m/>
    <m/>
    <s v="Stine, Carlton"/>
    <m/>
    <m/>
    <m/>
    <n v="1"/>
    <n v="42247"/>
    <m/>
    <s v="Guest, ProSight"/>
    <s v="Independent"/>
    <s v="Aqua"/>
    <d v="2021-10-04T00:00:00"/>
    <s v="Int - Tanks"/>
  </r>
  <r>
    <x v="2025"/>
    <s v="Item"/>
    <s v="Open"/>
    <x v="0"/>
    <m/>
    <s v="Exempt"/>
    <m/>
    <s v="Bost, Jason"/>
    <s v="West"/>
    <s v="2. Pending AFE"/>
    <m/>
    <x v="26"/>
    <m/>
    <n v="30000"/>
    <m/>
    <n v="30000"/>
    <n v="30000"/>
    <n v="0"/>
    <s v="Green"/>
    <n v="30000"/>
    <m/>
    <n v="30000"/>
    <n v="0"/>
    <m/>
    <m/>
    <m/>
    <m/>
    <m/>
    <m/>
    <m/>
    <m/>
    <m/>
    <n v="30000"/>
    <n v="30000"/>
    <s v="No"/>
    <s v="Green"/>
    <d v="2023-07-01T00:00:00"/>
    <m/>
    <m/>
    <m/>
    <d v="2023-07-31T00:00:00"/>
    <m/>
    <m/>
    <m/>
    <m/>
    <m/>
    <m/>
    <m/>
    <m/>
    <m/>
    <m/>
    <m/>
    <m/>
    <m/>
    <m/>
    <n v="10000"/>
    <n v="20000"/>
    <m/>
    <m/>
    <m/>
    <m/>
    <m/>
    <s v="5/1/23 - Site visit scheduled late May. 4/3/23 - No Change . 3/1/23 - Scheduling scope walkdown in March. 1/31/23 - No Change"/>
    <d v="2023-05-02T00:00:00"/>
    <m/>
    <m/>
    <x v="2"/>
    <s v="Pipelines and Terminals"/>
    <s v="Operating Infrastructure"/>
    <m/>
    <s v="Wayne Terminals"/>
    <s v="BETHY - BET RIVER ROUGE"/>
    <m/>
    <m/>
    <n v="0"/>
    <n v="30000"/>
    <m/>
    <m/>
    <m/>
    <s v="Jakubowski, Gregory"/>
    <m/>
    <m/>
    <m/>
    <n v="1"/>
    <n v="45526"/>
    <m/>
    <s v="Administrator, System"/>
    <s v="Independent"/>
    <s v="Aqua"/>
    <d v="2022-08-29T00:00:00"/>
    <s v="Other Programs"/>
  </r>
  <r>
    <x v="2026"/>
    <s v="Item"/>
    <s v="Open"/>
    <x v="0"/>
    <s v="BETHY00M2205"/>
    <s v="Maintenance Framework"/>
    <n v="2012378"/>
    <s v="Henfling, Mike"/>
    <s v="West"/>
    <s v="3. Active"/>
    <s v="Defined"/>
    <x v="22"/>
    <n v="7082"/>
    <m/>
    <n v="0"/>
    <n v="7082.18"/>
    <n v="5712"/>
    <n v="1370"/>
    <s v="Red"/>
    <m/>
    <m/>
    <m/>
    <n v="7082"/>
    <m/>
    <m/>
    <n v="35000"/>
    <m/>
    <m/>
    <n v="35000"/>
    <s v="Phase"/>
    <n v="35000"/>
    <n v="33297"/>
    <n v="0"/>
    <n v="33297"/>
    <s v="No"/>
    <s v="Green"/>
    <d v="2022-08-01T00:00:00"/>
    <d v="2022-08-15T00:00:00"/>
    <d v="2022-08-15T00:00:00"/>
    <d v="2023-05-31T00:00:00"/>
    <d v="2023-06-30T00:00:00"/>
    <m/>
    <m/>
    <n v="3795.88"/>
    <n v="284.33"/>
    <n v="1631.67"/>
    <n v="1370.3"/>
    <m/>
    <m/>
    <n v="1370"/>
    <s v="Red"/>
    <m/>
    <m/>
    <m/>
    <m/>
    <m/>
    <m/>
    <m/>
    <m/>
    <m/>
    <m/>
    <n v="0"/>
    <s v="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5-02T00:00:00"/>
    <s v="Griest, Barbara"/>
    <m/>
    <x v="2"/>
    <s v="Pipelines and Terminals"/>
    <s v="Operating Infrastructure"/>
    <m/>
    <s v="Wayne Terminals"/>
    <s v="BETHY - BET RIVER ROUGE"/>
    <m/>
    <n v="5712"/>
    <n v="1370"/>
    <m/>
    <m/>
    <n v="26215"/>
    <m/>
    <s v="Bonenberger, Mark"/>
    <s v="Gardner, Travis W."/>
    <m/>
    <m/>
    <n v="1"/>
    <n v="37720"/>
    <m/>
    <s v="Guest, ProSight"/>
    <s v="Independent"/>
    <s v="Aqua"/>
    <d v="2020-08-12T00:00:00"/>
    <s v="Other Programs"/>
  </r>
  <r>
    <x v="2027"/>
    <s v="Item"/>
    <s v="Open"/>
    <x v="1"/>
    <s v="BETHY00E2301"/>
    <s v="Maintenance Framework"/>
    <n v="2077113"/>
    <s v="Arch, Stefan"/>
    <s v="West"/>
    <s v="3. Active"/>
    <s v="Defined"/>
    <x v="13"/>
    <m/>
    <n v="165000"/>
    <m/>
    <n v="165000"/>
    <n v="165000"/>
    <n v="0"/>
    <s v="Green"/>
    <n v="160000"/>
    <m/>
    <n v="160000"/>
    <n v="5000"/>
    <m/>
    <m/>
    <n v="163017"/>
    <m/>
    <m/>
    <n v="163017"/>
    <s v="Phase"/>
    <n v="163017"/>
    <m/>
    <n v="165000"/>
    <n v="165000"/>
    <s v="No"/>
    <s v="Green"/>
    <d v="2023-06-01T00:00:00"/>
    <d v="2023-01-30T00:00:00"/>
    <d v="2023-01-30T00:00:00"/>
    <d v="2023-12-31T00:00:00"/>
    <d v="2023-07-31T00:00:00"/>
    <m/>
    <m/>
    <m/>
    <m/>
    <m/>
    <m/>
    <m/>
    <m/>
    <m/>
    <m/>
    <m/>
    <m/>
    <m/>
    <n v="65000"/>
    <n v="100000"/>
    <m/>
    <m/>
    <m/>
    <m/>
    <m/>
    <m/>
    <s v="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5-01T00:00:00"/>
    <s v="Hill, Elizabeth"/>
    <m/>
    <x v="2"/>
    <s v="Pipelines and Terminals"/>
    <s v="Tank Integrity"/>
    <m/>
    <s v="Wayne Terminals"/>
    <s v="BETHY - BET RIVER ROUGE"/>
    <m/>
    <m/>
    <n v="65000"/>
    <n v="100000"/>
    <m/>
    <m/>
    <m/>
    <s v="Stine, Carlton"/>
    <s v="Stine, Carlton"/>
    <m/>
    <m/>
    <n v="1"/>
    <n v="44750"/>
    <m/>
    <s v="Administrator, System"/>
    <s v="Independent"/>
    <s v="Aqua"/>
    <d v="2022-08-17T00:00:00"/>
    <s v="Int - Tanks"/>
  </r>
  <r>
    <x v="2028"/>
    <s v="Item"/>
    <s v="Open"/>
    <x v="0"/>
    <s v="BETRK00M2301"/>
    <s v="Maintenance Framework"/>
    <n v="2085325"/>
    <s v="Parker, Brian"/>
    <s v="West"/>
    <s v="3. Active"/>
    <s v="Defined"/>
    <x v="20"/>
    <m/>
    <n v="60000"/>
    <m/>
    <n v="60000"/>
    <n v="50000"/>
    <n v="10000"/>
    <s v="Red"/>
    <m/>
    <n v="61188"/>
    <n v="61188"/>
    <n v="-1188"/>
    <m/>
    <m/>
    <n v="61188"/>
    <m/>
    <m/>
    <n v="61188"/>
    <s v="Full"/>
    <n v="61188"/>
    <m/>
    <n v="60000"/>
    <n v="60000"/>
    <s v="No"/>
    <s v="Green"/>
    <d v="2023-05-01T00:00:00"/>
    <d v="2023-03-27T00:00:00"/>
    <d v="2023-03-27T00:00:00"/>
    <d v="2023-05-31T00:00:00"/>
    <d v="2023-07-31T00:00:00"/>
    <m/>
    <m/>
    <m/>
    <m/>
    <m/>
    <m/>
    <m/>
    <m/>
    <m/>
    <m/>
    <m/>
    <m/>
    <n v="54000"/>
    <n v="6000"/>
    <m/>
    <m/>
    <m/>
    <m/>
    <m/>
    <m/>
    <m/>
    <s v="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5-08T00:00:00"/>
    <s v="Hill, Elizabeth"/>
    <m/>
    <x v="2"/>
    <s v="Pipelines and Terminals"/>
    <s v="Operating Infrastructure"/>
    <m/>
    <s v="West Shore Terminals"/>
    <s v="BETRK - BET ROCKFORD TERMINAL"/>
    <m/>
    <m/>
    <n v="60000"/>
    <m/>
    <m/>
    <m/>
    <m/>
    <s v="Posipanko, Dan"/>
    <s v="Gardner, Travis W."/>
    <m/>
    <m/>
    <n v="1"/>
    <n v="46592"/>
    <m/>
    <s v="Parker, Brian"/>
    <s v="Independent"/>
    <s v="Aqua"/>
    <d v="2023-02-14T00:00:00"/>
    <m/>
  </r>
  <r>
    <x v="2029"/>
    <s v="Item"/>
    <s v="Open"/>
    <x v="1"/>
    <s v="BETRK00E2202"/>
    <s v="Maintenance Framework"/>
    <n v="1980270"/>
    <s v="Stalbaum, Cameron"/>
    <s v="West"/>
    <s v="6. Operational"/>
    <s v="Defined"/>
    <x v="11"/>
    <n v="-4879"/>
    <m/>
    <m/>
    <n v="-4878.74"/>
    <n v="-4879"/>
    <n v="0"/>
    <s v="Green"/>
    <m/>
    <m/>
    <m/>
    <n v="-4879"/>
    <m/>
    <m/>
    <n v="36000"/>
    <m/>
    <m/>
    <n v="36000"/>
    <s v="Phase"/>
    <n v="36000"/>
    <n v="8398"/>
    <m/>
    <n v="8398"/>
    <s v="No"/>
    <s v="Green"/>
    <d v="2022-11-01T00:00:00"/>
    <d v="2022-05-11T00:00:00"/>
    <d v="2022-05-11T00:00:00"/>
    <d v="2022-12-31T00:00:00"/>
    <d v="2022-12-31T00:00:00"/>
    <m/>
    <m/>
    <n v="-4878.74"/>
    <m/>
    <m/>
    <m/>
    <m/>
    <m/>
    <m/>
    <m/>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x v="2"/>
    <s v="Pipelines and Terminals"/>
    <s v="Station/Terminal"/>
    <m/>
    <s v="West Shore Terminals"/>
    <s v="BETRK - BET ROCKFORD TERMINAL"/>
    <m/>
    <n v="-4879"/>
    <n v="0"/>
    <m/>
    <m/>
    <n v="13277"/>
    <m/>
    <s v="Aiken, Elaine"/>
    <s v="Aiken, Elaine"/>
    <m/>
    <m/>
    <n v="1"/>
    <n v="41201"/>
    <m/>
    <s v="Administrator, System"/>
    <s v="Independent"/>
    <s v="Aqua"/>
    <d v="2021-08-09T00:00:00"/>
    <s v="Int - Planned Corr &amp; FI"/>
  </r>
  <r>
    <x v="2030"/>
    <s v="Item"/>
    <s v="Candidate"/>
    <x v="1"/>
    <m/>
    <s v="Exempt"/>
    <m/>
    <s v="Stalbaum, Cameron"/>
    <s v="West"/>
    <s v="5. Deferred"/>
    <m/>
    <x v="2"/>
    <m/>
    <n v="0"/>
    <m/>
    <n v="0"/>
    <n v="10000"/>
    <n v="-10000"/>
    <s v="Red"/>
    <n v="10000"/>
    <m/>
    <n v="10000"/>
    <n v="-10000"/>
    <m/>
    <m/>
    <m/>
    <m/>
    <m/>
    <m/>
    <m/>
    <m/>
    <m/>
    <n v="15000"/>
    <n v="15000"/>
    <s v="No"/>
    <s v="Green"/>
    <d v="2024-07-01T00:00:00"/>
    <m/>
    <m/>
    <m/>
    <d v="2023-06-30T00:00:00"/>
    <m/>
    <m/>
    <m/>
    <m/>
    <m/>
    <m/>
    <m/>
    <m/>
    <m/>
    <m/>
    <m/>
    <m/>
    <m/>
    <n v="0"/>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x v="2"/>
    <s v="Pipelines and Terminals"/>
    <s v="Station/Terminal"/>
    <m/>
    <s v="West Shore Terminals"/>
    <s v="BETRK - BET ROCKFORD TERMINAL"/>
    <m/>
    <m/>
    <n v="0"/>
    <m/>
    <m/>
    <m/>
    <n v="15000"/>
    <s v="Gardner, Travis"/>
    <m/>
    <m/>
    <m/>
    <n v="1"/>
    <n v="41761"/>
    <m/>
    <s v="Guest, ProSight"/>
    <s v="Independent"/>
    <s v="Aqua"/>
    <d v="2021-08-20T00:00:00"/>
    <s v="Other Programs"/>
  </r>
  <r>
    <x v="2031"/>
    <s v="Item"/>
    <s v="Candidate"/>
    <x v="1"/>
    <m/>
    <s v="Exempt"/>
    <m/>
    <s v="Stalbaum, Cameron"/>
    <s v="West"/>
    <s v="5. Deferred"/>
    <m/>
    <x v="2"/>
    <m/>
    <n v="0"/>
    <m/>
    <n v="0"/>
    <n v="8000"/>
    <n v="-8000"/>
    <s v="Red"/>
    <n v="8000"/>
    <m/>
    <n v="8000"/>
    <n v="-8000"/>
    <m/>
    <m/>
    <m/>
    <m/>
    <m/>
    <m/>
    <m/>
    <m/>
    <m/>
    <n v="18000"/>
    <n v="18000"/>
    <s v="No"/>
    <s v="Green"/>
    <d v="2024-07-01T00:00:00"/>
    <m/>
    <m/>
    <m/>
    <d v="2023-05-31T00:00:00"/>
    <m/>
    <m/>
    <m/>
    <m/>
    <m/>
    <m/>
    <m/>
    <m/>
    <m/>
    <m/>
    <m/>
    <m/>
    <n v="0"/>
    <n v="0"/>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x v="2"/>
    <s v="Pipelines and Terminals"/>
    <s v="Station/Terminal"/>
    <m/>
    <s v="West Shore Terminals"/>
    <s v="BETRK - BET ROCKFORD TERMINAL"/>
    <m/>
    <m/>
    <n v="0"/>
    <m/>
    <m/>
    <m/>
    <n v="18000"/>
    <s v="Gardner, Travis"/>
    <m/>
    <m/>
    <m/>
    <n v="1"/>
    <n v="41740"/>
    <m/>
    <s v="Guest, ProSight"/>
    <s v="Independent"/>
    <s v="Aqua"/>
    <d v="2021-08-20T00:00:00"/>
    <s v="Other Programs"/>
  </r>
  <r>
    <x v="2032"/>
    <s v="Item"/>
    <s v="Candidate"/>
    <x v="0"/>
    <m/>
    <s v="Maintenance Framework"/>
    <m/>
    <s v="Stalbaum, Cameron"/>
    <s v="West"/>
    <s v="2. Pending AFE"/>
    <m/>
    <x v="22"/>
    <m/>
    <n v="45000"/>
    <m/>
    <n v="45000"/>
    <n v="45000"/>
    <n v="0"/>
    <s v="Green"/>
    <n v="45000"/>
    <m/>
    <n v="45000"/>
    <n v="0"/>
    <m/>
    <m/>
    <m/>
    <m/>
    <m/>
    <m/>
    <m/>
    <m/>
    <m/>
    <n v="90000"/>
    <n v="90000"/>
    <s v="No"/>
    <s v="Green"/>
    <d v="2023-07-01T00:00:00"/>
    <m/>
    <m/>
    <m/>
    <d v="2023-07-31T00:00:00"/>
    <m/>
    <m/>
    <m/>
    <m/>
    <m/>
    <m/>
    <m/>
    <m/>
    <m/>
    <m/>
    <m/>
    <m/>
    <m/>
    <m/>
    <n v="45000"/>
    <m/>
    <m/>
    <m/>
    <m/>
    <m/>
    <m/>
    <s v="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5-02T00:00:00"/>
    <m/>
    <m/>
    <x v="2"/>
    <s v="Pipelines and Terminals"/>
    <s v="Operating Infrastructure"/>
    <m/>
    <s v="West Shore Terminals"/>
    <s v="BETRK - BET ROCKFORD TERMINAL"/>
    <m/>
    <m/>
    <n v="0"/>
    <n v="45000"/>
    <m/>
    <m/>
    <m/>
    <s v="Bonenberger, Mark"/>
    <m/>
    <m/>
    <m/>
    <n v="1"/>
    <n v="45419"/>
    <m/>
    <s v="Guest, ProSight"/>
    <s v="Independent"/>
    <s v="Aqua"/>
    <d v="2022-08-26T00:00:00"/>
    <s v="Other Programs"/>
  </r>
  <r>
    <x v="2033"/>
    <s v="Item"/>
    <s v="Open"/>
    <x v="0"/>
    <s v="BETRK00M2302"/>
    <s v="Maintenance Framework"/>
    <n v="2095899"/>
    <s v="Stalbaum, Cameron"/>
    <s v="West"/>
    <s v="3. Active"/>
    <s v="Pending AFE"/>
    <x v="11"/>
    <n v="14000"/>
    <n v="151000"/>
    <m/>
    <n v="165000"/>
    <n v="165000"/>
    <n v="0"/>
    <s v="Green"/>
    <n v="165000"/>
    <m/>
    <n v="165000"/>
    <n v="0"/>
    <m/>
    <m/>
    <n v="28934"/>
    <m/>
    <m/>
    <n v="28934"/>
    <s v="Phase"/>
    <n v="28934"/>
    <n v="14000"/>
    <n v="151000"/>
    <n v="165000"/>
    <s v="No"/>
    <s v="Green"/>
    <d v="2023-04-01T00:00:00"/>
    <d v="2023-03-23T00:00:00"/>
    <d v="2023-03-23T00:00:00"/>
    <d v="2023-08-01T00:00:00"/>
    <d v="2023-09-30T00:00:00"/>
    <m/>
    <m/>
    <m/>
    <m/>
    <m/>
    <n v="14000"/>
    <n v="14000"/>
    <n v="14000"/>
    <n v="0"/>
    <s v="Green"/>
    <m/>
    <m/>
    <n v="14000"/>
    <n v="37000"/>
    <n v="100000"/>
    <n v="0"/>
    <n v="0"/>
    <m/>
    <m/>
    <m/>
    <m/>
    <s v="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5-02T00:00:00"/>
    <s v="Griest, Barbara"/>
    <m/>
    <x v="2"/>
    <s v="Pipelines and Terminals"/>
    <s v="Integrity"/>
    <m/>
    <s v="West Shore Terminals"/>
    <s v="BETRK - BET ROCKFORD TERMINAL"/>
    <m/>
    <m/>
    <n v="65000"/>
    <n v="100000"/>
    <m/>
    <m/>
    <m/>
    <s v="Aiken, Elaine"/>
    <s v="Aiken, Elaine"/>
    <s v="N/A"/>
    <m/>
    <n v="1"/>
    <n v="30588"/>
    <m/>
    <s v="Guest, ProSight"/>
    <s v="Independent"/>
    <s v="Aqua"/>
    <d v="2018-08-15T00:00:00"/>
    <s v="Int - Planned Corr &amp; FI"/>
  </r>
  <r>
    <x v="2034"/>
    <s v="Item"/>
    <s v="Open"/>
    <x v="0"/>
    <s v="BETAK00M2204"/>
    <s v="Maintenance Framework"/>
    <n v="1956946"/>
    <s v="Grinder, Mark"/>
    <s v="West"/>
    <s v="6. Operational"/>
    <s v="Defined"/>
    <x v="19"/>
    <n v="-37297"/>
    <m/>
    <m/>
    <n v="-37297.33"/>
    <n v="-37297"/>
    <n v="0"/>
    <s v="Green"/>
    <m/>
    <m/>
    <m/>
    <n v="-37297"/>
    <m/>
    <m/>
    <n v="34000"/>
    <n v="395000"/>
    <m/>
    <n v="429000"/>
    <s v="Phase"/>
    <n v="429000"/>
    <n v="0"/>
    <m/>
    <n v="0"/>
    <s v="No"/>
    <s v="Green"/>
    <d v="2022-04-01T00:00:00"/>
    <d v="2022-03-24T00:00:00"/>
    <d v="2022-03-24T00:00:00"/>
    <d v="2022-10-30T00:00:00"/>
    <d v="2022-12-31T00:00:00"/>
    <m/>
    <m/>
    <n v="-37297.33"/>
    <m/>
    <m/>
    <m/>
    <m/>
    <m/>
    <m/>
    <m/>
    <m/>
    <m/>
    <m/>
    <m/>
    <m/>
    <m/>
    <m/>
    <m/>
    <m/>
    <m/>
    <m/>
    <s v="4-27-2023 - This project has been completed._x000d__x000a__x000d__x000a__x000d__x000a__x000d__x000a__x000d__x000a_3-23-2023 - This project is completed._x000d__x000a__x000d__x000a__x000d__x000a_3-01-2023 - This project has been completed and processing final invoices._x000d__x000a_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4-27T00:00:00"/>
    <s v="Hill, Elizabeth"/>
    <m/>
    <x v="2"/>
    <s v="Pipelines and Terminals"/>
    <s v="Operating Infrastructure"/>
    <m/>
    <s v="West Shore Terminals"/>
    <s v="BETRK - BET ROCKFORD TERMINAL"/>
    <m/>
    <n v="-37297"/>
    <n v="0"/>
    <m/>
    <m/>
    <n v="37297"/>
    <m/>
    <s v="Younce, Michael"/>
    <s v="Koranda, Chad E."/>
    <m/>
    <m/>
    <n v="1"/>
    <n v="34590"/>
    <m/>
    <s v="Guest, ProSight"/>
    <s v="Independent"/>
    <s v="Aqua"/>
    <d v="2019-08-27T00:00:00"/>
    <s v="Other Programs"/>
  </r>
  <r>
    <x v="2035"/>
    <s v="Item"/>
    <s v="Open"/>
    <x v="0"/>
    <s v="BETRK00M2203"/>
    <s v="Maintenance Framework"/>
    <n v="1956946"/>
    <s v="Grinder, Mark"/>
    <s v="West"/>
    <s v="6. Operational"/>
    <s v="Defined"/>
    <x v="19"/>
    <n v="62685"/>
    <m/>
    <m/>
    <n v="62684.92"/>
    <n v="62420"/>
    <n v="265"/>
    <s v="Yellow"/>
    <m/>
    <m/>
    <m/>
    <n v="62685"/>
    <m/>
    <m/>
    <n v="35000"/>
    <n v="394000"/>
    <m/>
    <n v="429000"/>
    <s v="Full"/>
    <n v="429000"/>
    <n v="440175"/>
    <m/>
    <n v="440175"/>
    <s v="No"/>
    <s v="Green"/>
    <d v="2022-10-01T00:00:00"/>
    <d v="2022-10-03T00:00:00"/>
    <d v="2022-10-03T00:00:00"/>
    <d v="2022-10-30T00:00:00"/>
    <d v="2022-12-31T00:00:00"/>
    <m/>
    <m/>
    <n v="54214.04"/>
    <n v="2326.9499999999998"/>
    <n v="5879.37"/>
    <n v="264.56"/>
    <m/>
    <m/>
    <n v="265"/>
    <s v="Red"/>
    <m/>
    <m/>
    <m/>
    <m/>
    <m/>
    <m/>
    <m/>
    <m/>
    <m/>
    <m/>
    <m/>
    <s v="4-27-2023 - This project has been completed._x000d__x000a__x000d__x000a__x000d__x000a__x000d__x000a__x000d__x000a_3-23--2023 - This project has been completed._x000d__x000a_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4-27T00:00:00"/>
    <s v="Hill, Elizabeth"/>
    <m/>
    <x v="2"/>
    <s v="Pipelines and Terminals"/>
    <s v="Operating Infrastructure"/>
    <m/>
    <s v="West Shore Terminals"/>
    <s v="BETRK - BET ROCKFORD TERMINAL"/>
    <m/>
    <n v="62420"/>
    <n v="265"/>
    <m/>
    <m/>
    <n v="377491"/>
    <m/>
    <s v="Younce, Michael"/>
    <s v="Koranda, Chad E."/>
    <m/>
    <m/>
    <n v="1"/>
    <n v="45920"/>
    <m/>
    <s v="Meitzler, Antoinette"/>
    <s v="Independent"/>
    <s v="Aqua"/>
    <d v="2022-09-27T00:00:00"/>
    <s v="Other Programs"/>
  </r>
  <r>
    <x v="2036"/>
    <s v="Item"/>
    <s v="Open"/>
    <x v="0"/>
    <s v="HT160DQM2301"/>
    <s v="Exempt"/>
    <n v="2093338"/>
    <s v="Gabriel, Jeff"/>
    <s v="West"/>
    <s v="3. Active"/>
    <s v="Defined"/>
    <x v="9"/>
    <m/>
    <n v="6000"/>
    <m/>
    <n v="6000"/>
    <n v="6000"/>
    <n v="0"/>
    <s v="Green"/>
    <n v="6000"/>
    <n v="5886"/>
    <n v="11886"/>
    <n v="-5886"/>
    <m/>
    <m/>
    <n v="11886"/>
    <m/>
    <m/>
    <n v="11886"/>
    <s v="Full"/>
    <n v="11886"/>
    <m/>
    <n v="6000"/>
    <n v="6000"/>
    <s v="No"/>
    <s v="Green"/>
    <d v="2023-08-01T00:00:00"/>
    <d v="2023-03-02T00:00:00"/>
    <d v="2023-03-02T00:00:00"/>
    <d v="2023-07-30T00:00:00"/>
    <d v="2023-06-30T00:00:00"/>
    <m/>
    <m/>
    <m/>
    <m/>
    <m/>
    <m/>
    <m/>
    <m/>
    <m/>
    <m/>
    <m/>
    <m/>
    <m/>
    <m/>
    <m/>
    <n v="6000"/>
    <m/>
    <m/>
    <m/>
    <m/>
    <m/>
    <s v="5/1/2023- NO Change _x000d__x000a__x000d__x000a__x000d__x000a_4/3/2023- Awarded to CPM. Moved forecast to August to be completed the same time as the Span project._x000d__x000a__x000d__x000a__x000d__x000a_3/2/2023- AFE is complete and is being routed for approval"/>
    <d v="2023-05-01T00:00:00"/>
    <s v="IT"/>
    <m/>
    <x v="2"/>
    <s v="Pipelines and Terminals"/>
    <s v="Integrity"/>
    <m/>
    <s v="Central-Illinois"/>
    <s v="HT160DQ - HARRISTOWN JCT TO DEWITT"/>
    <m/>
    <m/>
    <n v="0"/>
    <n v="6000"/>
    <m/>
    <m/>
    <m/>
    <s v="Geib, Rob"/>
    <m/>
    <m/>
    <m/>
    <n v="1"/>
    <n v="44489"/>
    <m/>
    <s v="Guest, ProSight"/>
    <s v="Independent"/>
    <s v="Aqua"/>
    <d v="2022-08-09T00:00:00"/>
    <s v="Int - Planned Corr &amp; FI"/>
  </r>
  <r>
    <x v="2037"/>
    <s v="Item"/>
    <s v="Open"/>
    <x v="0"/>
    <s v="SG00000M2201"/>
    <s v="Maintenance Framework"/>
    <n v="2037419"/>
    <s v="Scannell, Adam"/>
    <s v="West"/>
    <s v="3. Active"/>
    <s v="Defined"/>
    <x v="25"/>
    <n v="4137"/>
    <m/>
    <m/>
    <n v="4136.93"/>
    <n v="1741"/>
    <n v="2396"/>
    <s v="Red"/>
    <m/>
    <m/>
    <m/>
    <n v="4137"/>
    <m/>
    <m/>
    <n v="45000"/>
    <m/>
    <m/>
    <n v="45000"/>
    <s v="Full"/>
    <n v="45000"/>
    <n v="42046"/>
    <m/>
    <n v="42046"/>
    <s v="No"/>
    <s v="Green"/>
    <d v="2022-10-01T00:00:00"/>
    <d v="2022-10-19T00:00:00"/>
    <d v="2022-10-19T00:00:00"/>
    <d v="2022-12-31T00:00:00"/>
    <d v="2023-05-31T00:00:00"/>
    <m/>
    <m/>
    <n v="1518.26"/>
    <n v="108.55"/>
    <n v="113.85"/>
    <n v="2396.27"/>
    <m/>
    <m/>
    <n v="2396"/>
    <s v="Red"/>
    <m/>
    <m/>
    <m/>
    <m/>
    <m/>
    <m/>
    <m/>
    <m/>
    <m/>
    <m/>
    <m/>
    <s v="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02T00:00:00"/>
    <s v="Hill, Elizabeth"/>
    <m/>
    <x v="2"/>
    <s v="Pipelines and Terminals"/>
    <s v="Operating Infrastructure"/>
    <m/>
    <s v="St. Louis"/>
    <s v="SG - SAUGET TERMINAL (CONOCO PHILIP)"/>
    <m/>
    <n v="1741"/>
    <n v="2396"/>
    <m/>
    <m/>
    <n v="37909"/>
    <m/>
    <s v="Ashley, Robert"/>
    <s v="Ashley, Robert"/>
    <s v="N/A"/>
    <m/>
    <n v="1"/>
    <n v="30143"/>
    <m/>
    <s v="Guest, ProSight"/>
    <s v="Independent"/>
    <s v="Aqua"/>
    <d v="2018-07-30T00:00:00"/>
    <s v="Other Programs"/>
  </r>
  <r>
    <x v="2038"/>
    <s v="Item"/>
    <s v="Open"/>
    <x v="0"/>
    <s v="SI160BPM2301"/>
    <s v="Exempt"/>
    <n v="2093573"/>
    <s v="Gabriel, Jeff"/>
    <s v="West"/>
    <s v="6. Operational"/>
    <s v="Defined"/>
    <x v="6"/>
    <n v="14265"/>
    <m/>
    <m/>
    <n v="14265.31"/>
    <n v="13670"/>
    <n v="595"/>
    <s v="Yellow"/>
    <n v="7000"/>
    <m/>
    <n v="7000"/>
    <n v="7265"/>
    <m/>
    <m/>
    <n v="12933"/>
    <m/>
    <m/>
    <n v="12933"/>
    <s v="Full"/>
    <n v="12933"/>
    <n v="14265"/>
    <m/>
    <n v="14265"/>
    <s v="Yes"/>
    <s v="Red"/>
    <d v="2023-03-01T00:00:00"/>
    <d v="2023-03-03T00:00:00"/>
    <d v="2023-03-03T00:00:00"/>
    <d v="2023-07-30T00:00:00"/>
    <d v="2023-03-21T00:00:00"/>
    <m/>
    <m/>
    <m/>
    <m/>
    <n v="13670.15"/>
    <n v="595.16"/>
    <m/>
    <m/>
    <n v="595"/>
    <s v="Red"/>
    <m/>
    <m/>
    <m/>
    <m/>
    <m/>
    <m/>
    <m/>
    <m/>
    <m/>
    <m/>
    <m/>
    <s v="4/3/2023- Work complete ahead of schedule. Additional labor charges to be reclassed to another project that was worked on._x000d__x000a__x000d__x000a__x000d__x000a_3/2/2023- AFE is complete and is being routed for approval"/>
    <d v="2023-04-04T00:00:00"/>
    <s v="Hill, Elizabeth"/>
    <m/>
    <x v="2"/>
    <s v="Pipelines and Terminals"/>
    <s v="Integrity"/>
    <m/>
    <s v="Central-Illinois"/>
    <s v="SI - SIBLEY STATION"/>
    <m/>
    <n v="13670"/>
    <n v="595"/>
    <m/>
    <m/>
    <m/>
    <m/>
    <s v="Geib, Rob"/>
    <s v="Geib, Robert"/>
    <m/>
    <m/>
    <n v="1"/>
    <n v="44168"/>
    <m/>
    <s v="Guest, ProSight"/>
    <s v="Independent"/>
    <s v="Aqua"/>
    <d v="2022-07-18T00:00:00"/>
    <s v="Int - Planned Corr &amp; FI"/>
  </r>
  <r>
    <x v="2039"/>
    <s v="Item"/>
    <s v="Open"/>
    <x v="0"/>
    <s v="SI160BPM2201"/>
    <s v="Exempt"/>
    <n v="2004023"/>
    <s v="Gabriel, Jeff"/>
    <s v="West"/>
    <s v="7. Closed"/>
    <s v="Defined"/>
    <x v="6"/>
    <n v="1006"/>
    <m/>
    <m/>
    <n v="1006.41"/>
    <n v="1006"/>
    <n v="0"/>
    <s v="Green"/>
    <m/>
    <m/>
    <m/>
    <n v="1006"/>
    <m/>
    <m/>
    <n v="35000"/>
    <m/>
    <n v="8000"/>
    <n v="43000"/>
    <s v="Full"/>
    <n v="43000"/>
    <n v="26761"/>
    <m/>
    <n v="26761"/>
    <s v="No"/>
    <s v="Green"/>
    <d v="2022-10-01T00:00:00"/>
    <d v="2022-07-25T00:00:00"/>
    <d v="2022-07-25T00:00:00"/>
    <d v="2022-12-31T00:00:00"/>
    <d v="2022-10-30T00:00:00"/>
    <m/>
    <m/>
    <n v="736.29"/>
    <n v="270.12"/>
    <m/>
    <m/>
    <m/>
    <m/>
    <m/>
    <m/>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x v="2"/>
    <s v="Pipelines and Terminals"/>
    <s v="Integrity"/>
    <m/>
    <s v="Central-Illinois"/>
    <s v="SI160BP - SIBLEY TO BRADELY"/>
    <m/>
    <n v="1006"/>
    <n v="0"/>
    <m/>
    <m/>
    <n v="25755"/>
    <m/>
    <s v="Geib, Rob"/>
    <s v="Geib, Robert"/>
    <m/>
    <m/>
    <n v="1"/>
    <n v="40848"/>
    <m/>
    <s v="Guest, ProSight"/>
    <s v="Independent"/>
    <s v="Aqua"/>
    <d v="2021-07-29T00:00:00"/>
    <s v="Other Programs"/>
  </r>
  <r>
    <x v="2040"/>
    <s v="Item"/>
    <s v="Open"/>
    <x v="1"/>
    <s v="BETSB00E2201"/>
    <s v="Maintenance Framework"/>
    <n v="1980331"/>
    <s v="Parker, Brian"/>
    <s v="West"/>
    <s v="7. Closed"/>
    <s v="Drawdown"/>
    <x v="2"/>
    <n v="785"/>
    <m/>
    <m/>
    <n v="785.11"/>
    <n v="785"/>
    <n v="0"/>
    <s v="Green"/>
    <m/>
    <m/>
    <m/>
    <n v="785"/>
    <m/>
    <m/>
    <n v="39000"/>
    <n v="535000"/>
    <m/>
    <n v="574000"/>
    <s v="Full"/>
    <n v="574000"/>
    <n v="488529"/>
    <m/>
    <n v="488529"/>
    <s v="No"/>
    <s v="Green"/>
    <d v="2022-05-01T00:00:00"/>
    <d v="2022-05-12T00:00:00"/>
    <d v="2022-05-12T00:00:00"/>
    <d v="2022-08-31T00:00:00"/>
    <d v="2022-09-01T00:00:00"/>
    <m/>
    <m/>
    <m/>
    <m/>
    <n v="785.11"/>
    <m/>
    <m/>
    <m/>
    <m/>
    <m/>
    <m/>
    <m/>
    <m/>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x v="2"/>
    <s v="Pipelines and Terminals"/>
    <s v="Station/Terminal"/>
    <m/>
    <s v="Michiana"/>
    <s v="BETSB - BET SOUTH BEND TERMINAL"/>
    <m/>
    <n v="785"/>
    <n v="0"/>
    <m/>
    <m/>
    <n v="487744"/>
    <m/>
    <s v="Gardner, Travis"/>
    <s v="Ricke, Michael"/>
    <s v="N/A"/>
    <m/>
    <n v="1"/>
    <n v="43713"/>
    <m/>
    <s v="Parker, Brian"/>
    <s v="JDE Child"/>
    <s v="Burnt Orange"/>
    <d v="2022-05-11T00:00:00"/>
    <s v="Other Programs"/>
  </r>
  <r>
    <x v="2041"/>
    <s v="Item"/>
    <s v="Open"/>
    <x v="1"/>
    <s v="BETSS00E2206"/>
    <s v="Maintenance Framework"/>
    <n v="2013321"/>
    <s v="Scannell, Adam"/>
    <s v="West"/>
    <s v="6. Operational"/>
    <s v="Drawdown"/>
    <x v="2"/>
    <n v="0"/>
    <m/>
    <m/>
    <n v="0.22"/>
    <n v="0"/>
    <n v="0"/>
    <s v="Green"/>
    <m/>
    <m/>
    <m/>
    <n v="0"/>
    <m/>
    <m/>
    <n v="9800"/>
    <m/>
    <m/>
    <n v="9800"/>
    <s v="Full"/>
    <n v="9800"/>
    <n v="9862"/>
    <m/>
    <n v="9862"/>
    <s v="No"/>
    <s v="Green"/>
    <d v="2022-11-01T00:00:00"/>
    <d v="2022-08-25T00:00:00"/>
    <d v="2022-08-25T00:00:00"/>
    <d v="2022-09-30T00:00:00"/>
    <d v="2022-11-30T00:00:00"/>
    <m/>
    <m/>
    <n v="0.22"/>
    <m/>
    <m/>
    <m/>
    <m/>
    <m/>
    <m/>
    <m/>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x v="2"/>
    <s v="Pipelines and Terminals"/>
    <s v="Station/Terminal"/>
    <m/>
    <s v="St. Louis"/>
    <s v="BETSS - BET ST LOUIS SOUTH TERMINAL"/>
    <m/>
    <n v="0"/>
    <n v="0"/>
    <m/>
    <m/>
    <n v="9862"/>
    <m/>
    <s v="Gardner, Travis"/>
    <s v="Gardner, Travis W."/>
    <s v="N/A"/>
    <m/>
    <n v="1"/>
    <n v="45263"/>
    <m/>
    <s v="Gardner, Travis"/>
    <s v="JDE Child"/>
    <s v="Burnt Orange"/>
    <d v="2022-08-25T00:00:00"/>
    <s v="Other Programs"/>
  </r>
  <r>
    <x v="2042"/>
    <s v="Item"/>
    <s v="Open"/>
    <x v="1"/>
    <s v="BSEVO00E2301"/>
    <s v="Maintenance Framework"/>
    <n v="2084793"/>
    <s v="Roth, Aaron"/>
    <s v="West"/>
    <s v="3. Active"/>
    <s v="Defined"/>
    <x v="5"/>
    <m/>
    <n v="28000"/>
    <m/>
    <n v="28000"/>
    <n v="155000"/>
    <n v="-127000"/>
    <s v="Red"/>
    <n v="155000"/>
    <m/>
    <n v="155000"/>
    <n v="-127000"/>
    <m/>
    <m/>
    <n v="19367"/>
    <m/>
    <m/>
    <n v="19367"/>
    <s v="Phase"/>
    <n v="19367"/>
    <m/>
    <n v="28000"/>
    <n v="28000"/>
    <s v="No"/>
    <s v="Green"/>
    <d v="2023-05-01T00:00:00"/>
    <d v="2023-02-14T00:00:00"/>
    <d v="2023-02-14T00:00:00"/>
    <d v="2023-12-31T00:00:00"/>
    <d v="2023-12-31T00:00:00"/>
    <m/>
    <m/>
    <m/>
    <m/>
    <m/>
    <m/>
    <m/>
    <m/>
    <m/>
    <m/>
    <m/>
    <m/>
    <n v="28000"/>
    <m/>
    <m/>
    <m/>
    <m/>
    <m/>
    <m/>
    <m/>
    <m/>
    <s v="5.1 - perform in-service inspection on 5/30"/>
    <d v="2023-05-01T00:00:00"/>
    <s v="Hill, Elizabeth"/>
    <m/>
    <x v="2"/>
    <s v="Pipelines and Terminals"/>
    <s v="Tank Integrity"/>
    <m/>
    <s v="St. Louis"/>
    <s v="BSEVO - ST CHARLES TERMINAL"/>
    <m/>
    <m/>
    <n v="28000"/>
    <m/>
    <m/>
    <m/>
    <m/>
    <s v="Stine, Carlton"/>
    <s v="Stine, Carlton"/>
    <m/>
    <m/>
    <n v="1"/>
    <n v="44881"/>
    <m/>
    <s v="Administrator, System"/>
    <s v="Independent"/>
    <s v="Aqua"/>
    <d v="2022-08-17T00:00:00"/>
    <s v="Int - Tanks"/>
  </r>
  <r>
    <x v="2043"/>
    <s v="Item"/>
    <s v="Open"/>
    <x v="0"/>
    <s v="BSEVO00M2302"/>
    <s v="Maintenance Framework"/>
    <n v="2084427"/>
    <s v="Roth, Aaron"/>
    <s v="West"/>
    <s v="3. Active"/>
    <s v="Defined"/>
    <x v="5"/>
    <m/>
    <n v="102417"/>
    <m/>
    <n v="102417"/>
    <n v="102417"/>
    <n v="0"/>
    <s v="Green"/>
    <n v="102417"/>
    <m/>
    <n v="102417"/>
    <n v="0"/>
    <m/>
    <m/>
    <n v="279804"/>
    <m/>
    <m/>
    <n v="279804"/>
    <s v="Phase"/>
    <n v="279804"/>
    <m/>
    <n v="102417"/>
    <n v="102417"/>
    <s v="No"/>
    <s v="Green"/>
    <d v="2023-10-01T00:00:00"/>
    <d v="2023-02-06T00:00:00"/>
    <d v="2023-02-06T00:00:00"/>
    <d v="2023-12-31T00:00:00"/>
    <d v="2023-11-30T00:00:00"/>
    <m/>
    <m/>
    <m/>
    <m/>
    <m/>
    <m/>
    <m/>
    <m/>
    <m/>
    <m/>
    <m/>
    <m/>
    <m/>
    <m/>
    <m/>
    <m/>
    <m/>
    <n v="52417"/>
    <n v="50000"/>
    <m/>
    <m/>
    <s v="5.1 - do in Q4"/>
    <d v="2023-05-01T00:00:00"/>
    <s v="Hill, Elizabeth"/>
    <m/>
    <x v="2"/>
    <s v="Pipelines and Terminals"/>
    <s v="Integrity"/>
    <m/>
    <s v="St. Louis"/>
    <s v="BSEVO - ST CHARLES TERMINAL"/>
    <m/>
    <m/>
    <n v="0"/>
    <m/>
    <n v="102417"/>
    <m/>
    <m/>
    <s v="Stine, Carlton"/>
    <s v="Stine, Carlton"/>
    <m/>
    <m/>
    <n v="1"/>
    <n v="44882"/>
    <m/>
    <s v="Administrator, System"/>
    <s v="Independent"/>
    <s v="Aqua"/>
    <d v="2022-08-17T00:00:00"/>
    <s v="Int - Tanks"/>
  </r>
  <r>
    <x v="2044"/>
    <s v="Item"/>
    <s v="Open"/>
    <x v="0"/>
    <s v="BSEVO00M2301"/>
    <s v="Maintenance Framework"/>
    <n v="2084424"/>
    <s v="Roth, Aaron"/>
    <s v="West"/>
    <s v="3. Active"/>
    <s v="Defined"/>
    <x v="5"/>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m/>
    <m/>
    <m/>
    <m/>
    <m/>
    <m/>
    <m/>
    <m/>
    <m/>
    <n v="32553"/>
    <n v="100000"/>
    <n v="100000"/>
    <m/>
    <m/>
    <s v="5.1 - do in Q4"/>
    <d v="2023-05-01T00:00:00"/>
    <s v="Hill, Elizabeth"/>
    <m/>
    <x v="2"/>
    <s v="Pipelines and Terminals"/>
    <s v="Integrity"/>
    <m/>
    <s v="St. Louis"/>
    <s v="BSEVO - ST CHARLES TERMINAL"/>
    <m/>
    <n v="1600"/>
    <n v="0"/>
    <n v="32553"/>
    <n v="200000"/>
    <m/>
    <m/>
    <s v="Stine, Carlton"/>
    <s v="Stine, Carlton"/>
    <m/>
    <m/>
    <n v="1"/>
    <n v="44880"/>
    <m/>
    <s v="Administrator, System"/>
    <s v="Independent"/>
    <s v="Aqua"/>
    <d v="2022-08-17T00:00:00"/>
    <s v="Int - Tanks"/>
  </r>
  <r>
    <x v="2045"/>
    <s v="Item"/>
    <s v="Open"/>
    <x v="0"/>
    <s v="BSEVO00M2203"/>
    <s v="Maintenance Framework"/>
    <n v="2023402"/>
    <s v="Scannell, Adam"/>
    <s v="West"/>
    <s v="3. Active"/>
    <s v="Drawdown"/>
    <x v="20"/>
    <n v="86999"/>
    <m/>
    <m/>
    <n v="86999.24"/>
    <n v="65303"/>
    <n v="21696"/>
    <s v="Red"/>
    <m/>
    <m/>
    <m/>
    <n v="86999"/>
    <m/>
    <m/>
    <n v="70000"/>
    <m/>
    <m/>
    <n v="70000"/>
    <s v="Full"/>
    <n v="70000"/>
    <n v="138620"/>
    <m/>
    <n v="138620"/>
    <s v="Yes"/>
    <s v="Red"/>
    <d v="2022-12-01T00:00:00"/>
    <d v="2022-09-23T00:00:00"/>
    <d v="2022-09-23T00:00:00"/>
    <d v="2022-12-31T00:00:00"/>
    <d v="2023-05-31T00:00:00"/>
    <m/>
    <m/>
    <n v="3814.44"/>
    <n v="1114.26"/>
    <n v="60374.55"/>
    <n v="21695.99"/>
    <m/>
    <m/>
    <n v="21696"/>
    <s v="Red"/>
    <m/>
    <s v="Forecasting"/>
    <m/>
    <m/>
    <m/>
    <m/>
    <m/>
    <m/>
    <m/>
    <m/>
    <m/>
    <s v="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5-02T00:00:00"/>
    <s v="Hill, Elizabeth"/>
    <m/>
    <x v="2"/>
    <s v="Pipelines and Terminals"/>
    <s v="Operating Infrastructure"/>
    <m/>
    <s v="St. Louis"/>
    <s v="BSEVO - ST CHARLES TERMINAL"/>
    <m/>
    <n v="65303"/>
    <n v="21696"/>
    <m/>
    <m/>
    <n v="51620"/>
    <m/>
    <s v="Posipanko, Dan"/>
    <s v="Decker, Paul"/>
    <m/>
    <m/>
    <n v="1"/>
    <n v="45887"/>
    <m/>
    <s v="Clark, David"/>
    <s v="Independent"/>
    <s v="Aqua"/>
    <d v="2022-09-21T00:00:00"/>
    <s v="Other Programs"/>
  </r>
  <r>
    <x v="2046"/>
    <s v="Item"/>
    <s v="Open"/>
    <x v="0"/>
    <s v="BSEVO00M2201"/>
    <s v="Maintenance Framework"/>
    <n v="1989970"/>
    <s v="Roth, Aaron"/>
    <s v="West"/>
    <s v="6. Operational"/>
    <s v="Emergent"/>
    <x v="5"/>
    <n v="-3351"/>
    <m/>
    <m/>
    <n v="-3351.06"/>
    <n v="-3351"/>
    <n v="0"/>
    <s v="Green"/>
    <m/>
    <m/>
    <m/>
    <n v="-3351"/>
    <m/>
    <m/>
    <n v="350000"/>
    <m/>
    <m/>
    <n v="350000"/>
    <s v="Phase"/>
    <n v="350000"/>
    <n v="546221"/>
    <m/>
    <n v="546221"/>
    <s v="No"/>
    <s v="Green"/>
    <d v="2022-06-01T00:00:00"/>
    <d v="2022-06-10T00:00:00"/>
    <d v="2022-06-10T00:00:00"/>
    <d v="2022-08-30T00:00:00"/>
    <d v="2022-10-31T00:00:00"/>
    <m/>
    <m/>
    <n v="-5029.9799999999996"/>
    <n v="237.98"/>
    <n v="1440.94"/>
    <m/>
    <m/>
    <m/>
    <m/>
    <m/>
    <m/>
    <m/>
    <m/>
    <m/>
    <m/>
    <m/>
    <m/>
    <m/>
    <m/>
    <m/>
    <m/>
    <s v="10.31 - done"/>
    <d v="2022-10-31T00:00:00"/>
    <s v="Hill, Elizabeth"/>
    <m/>
    <x v="2"/>
    <s v="Pipelines and Terminals"/>
    <s v="Integrity"/>
    <m/>
    <s v="St. Louis"/>
    <m/>
    <m/>
    <n v="-3351"/>
    <n v="0"/>
    <m/>
    <m/>
    <n v="549572"/>
    <m/>
    <s v="Stine, Carlton"/>
    <s v="Stine, Carlton"/>
    <m/>
    <m/>
    <n v="1"/>
    <n v="43878"/>
    <m/>
    <s v="Stine, Carlton"/>
    <s v="Independent"/>
    <s v="Aqua"/>
    <d v="2022-06-03T00:00:00"/>
    <s v="Int - Tanks"/>
  </r>
  <r>
    <x v="2047"/>
    <s v="Item"/>
    <s v="Open"/>
    <x v="1"/>
    <s v="BETST00E2202"/>
    <s v="Maintenance Framework"/>
    <n v="2022544"/>
    <s v="Scannell, Adam"/>
    <s v="West"/>
    <s v="3. Active"/>
    <s v="Drawdown"/>
    <x v="2"/>
    <n v="0"/>
    <m/>
    <m/>
    <n v="0"/>
    <n v="0"/>
    <n v="0"/>
    <s v="Green"/>
    <m/>
    <m/>
    <m/>
    <n v="0"/>
    <m/>
    <m/>
    <n v="25000"/>
    <m/>
    <m/>
    <n v="25000"/>
    <s v="Full"/>
    <n v="25000"/>
    <n v="30000"/>
    <m/>
    <n v="30000"/>
    <s v="No"/>
    <s v="Green"/>
    <d v="2022-12-01T00:00:00"/>
    <d v="2022-09-12T00:00:00"/>
    <d v="2022-09-12T00:00:00"/>
    <d v="2022-12-16T00:00:00"/>
    <d v="2023-05-31T00:00:00"/>
    <m/>
    <m/>
    <n v="0"/>
    <n v="0"/>
    <n v="0"/>
    <n v="0"/>
    <m/>
    <m/>
    <n v="0"/>
    <s v="Green"/>
    <m/>
    <m/>
    <m/>
    <m/>
    <m/>
    <m/>
    <m/>
    <m/>
    <m/>
    <m/>
    <m/>
    <s v="04/21/23 - Contractor has been contacted again to come back and complete finish work on floor and walls from fixing leaks. Should be back on 5/8.04/05/23 - Contractor ran into multiple pipe leaks and issues below the floor that prevent installing a urinal without far exceeding budget. Repairs are being completed and for the leaks and project will be closed out. 03/25/23 - Contractors will be on site Monday, 3/27 to  finish the work on the bathroom._x000d__x000a_03/02/23 - Still waiting on new toilet to complete._x000d__x000a_02/02/23 - Waiting on new toilets, due to distance from wall to avoid having to tear out floor to replace piping._x000d__x000a_01/04/23 - Completing final work_x000d__x000a_12/05/22 - Contractor had issue with subcontractor and did not start work as scheduled. Will complete in December._x000d__x000a_11/02/22 - Scope reviewed and scheduling work to begin the week of 11/07/22._x000d__x000a_10/04/22 - Funding approved and PO issued. Working on SSSP and scheduling start date in October."/>
    <d v="2023-05-02T00:00:00"/>
    <s v="Hill, Elizabeth"/>
    <m/>
    <x v="2"/>
    <s v="Pipelines and Terminals"/>
    <s v="Station/Terminal"/>
    <m/>
    <s v="St. Louis"/>
    <s v="BETST - BET ST LOUIS NORTH TERMINAL"/>
    <m/>
    <n v="0"/>
    <n v="0"/>
    <m/>
    <m/>
    <n v="30000"/>
    <m/>
    <s v="Gardner, Travis"/>
    <s v="Spitz, Nicholas P."/>
    <s v="N/A"/>
    <m/>
    <n v="1"/>
    <n v="45811"/>
    <m/>
    <s v="Gardner, Travis"/>
    <s v="JDE Child"/>
    <s v="Burnt Orange"/>
    <d v="2022-09-12T00:00:00"/>
    <s v="Other Programs"/>
  </r>
  <r>
    <x v="2048"/>
    <s v="Item"/>
    <s v="Open"/>
    <x v="1"/>
    <s v="BETSS00E2204"/>
    <s v="Maintenance Framework"/>
    <n v="1980269"/>
    <s v="Scannell, Adam"/>
    <s v="West"/>
    <s v="6. Operational"/>
    <s v="Defined"/>
    <x v="11"/>
    <n v="-14303"/>
    <m/>
    <m/>
    <n v="-14302.96"/>
    <n v="-14303"/>
    <n v="0"/>
    <s v="Green"/>
    <m/>
    <m/>
    <m/>
    <n v="-14303"/>
    <m/>
    <m/>
    <n v="58000"/>
    <m/>
    <m/>
    <n v="58000"/>
    <s v="Phase"/>
    <n v="58000"/>
    <n v="26413"/>
    <m/>
    <n v="26413"/>
    <s v="No"/>
    <s v="Green"/>
    <d v="2022-09-01T00:00:00"/>
    <d v="2022-05-11T00:00:00"/>
    <d v="2022-05-11T00:00:00"/>
    <d v="2022-12-31T00:00:00"/>
    <d v="2022-09-30T00:00:00"/>
    <m/>
    <m/>
    <n v="734.04"/>
    <n v="-15037"/>
    <m/>
    <m/>
    <m/>
    <m/>
    <m/>
    <m/>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x v="2"/>
    <s v="Pipelines and Terminals"/>
    <s v="Station/Terminal"/>
    <m/>
    <s v="St. Louis"/>
    <s v="BETSS - BET ST LOUIS SOUTH TERMINAL"/>
    <m/>
    <n v="-14303"/>
    <n v="0"/>
    <m/>
    <m/>
    <n v="40716"/>
    <m/>
    <s v="Aiken, Elaine"/>
    <s v="Aiken, Elaine"/>
    <m/>
    <m/>
    <n v="1"/>
    <n v="41179"/>
    <m/>
    <s v="Administrator, System"/>
    <s v="Independent"/>
    <s v="Aqua"/>
    <d v="2021-08-09T00:00:00"/>
    <s v="Int - Accel Corr &amp; FI"/>
  </r>
  <r>
    <x v="2049"/>
    <s v="Item"/>
    <s v="Candidate"/>
    <x v="0"/>
    <m/>
    <s v="Maintenance Framework"/>
    <m/>
    <s v="Scott, Cory"/>
    <s v="West"/>
    <s v="2. Pending AFE"/>
    <m/>
    <x v="9"/>
    <m/>
    <n v="170000"/>
    <m/>
    <n v="170000"/>
    <n v="170000"/>
    <n v="0"/>
    <s v="Green"/>
    <n v="170000"/>
    <m/>
    <n v="170000"/>
    <n v="0"/>
    <m/>
    <m/>
    <m/>
    <m/>
    <m/>
    <m/>
    <m/>
    <m/>
    <m/>
    <n v="170000"/>
    <n v="170000"/>
    <s v="No"/>
    <s v="Green"/>
    <d v="2023-08-01T00:00:00"/>
    <m/>
    <m/>
    <m/>
    <d v="2023-08-31T00:00:00"/>
    <m/>
    <m/>
    <m/>
    <m/>
    <m/>
    <m/>
    <m/>
    <m/>
    <m/>
    <m/>
    <m/>
    <m/>
    <m/>
    <m/>
    <m/>
    <n v="170000"/>
    <m/>
    <m/>
    <m/>
    <m/>
    <m/>
    <s v="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4-18T00:00:00"/>
    <m/>
    <m/>
    <x v="2"/>
    <s v="Pipelines and Terminals"/>
    <s v="Integrity"/>
    <m/>
    <s v="Sugar Creek"/>
    <s v="BTTUG - BTT SUGAR CREEK"/>
    <m/>
    <m/>
    <n v="0"/>
    <n v="170000"/>
    <m/>
    <m/>
    <m/>
    <s v="Geib, Rob"/>
    <m/>
    <m/>
    <m/>
    <n v="1"/>
    <n v="44048"/>
    <m/>
    <s v="Guest, ProSight"/>
    <s v="Independent"/>
    <s v="Aqua"/>
    <d v="2022-06-29T00:00:00"/>
    <s v="Int - Planned Corr &amp; FI"/>
  </r>
  <r>
    <x v="2050"/>
    <s v="Item"/>
    <s v="Open"/>
    <x v="0"/>
    <s v="BTTUG00M2205"/>
    <s v="Maintenance Framework"/>
    <n v="2037802"/>
    <s v="Scott, Cory"/>
    <s v="West"/>
    <s v="7. Closed"/>
    <s v="Drawdown"/>
    <x v="25"/>
    <n v="9036"/>
    <m/>
    <m/>
    <n v="9036.26"/>
    <n v="9036"/>
    <n v="0"/>
    <s v="Green"/>
    <m/>
    <m/>
    <m/>
    <n v="9036"/>
    <m/>
    <m/>
    <n v="48000"/>
    <m/>
    <m/>
    <n v="48000"/>
    <s v="Full"/>
    <n v="48000"/>
    <n v="47452"/>
    <m/>
    <n v="47452"/>
    <s v="No"/>
    <s v="Green"/>
    <d v="2022-11-01T00:00:00"/>
    <d v="2022-10-24T00:00:00"/>
    <d v="2022-10-24T00:00:00"/>
    <d v="2022-11-22T00:00:00"/>
    <d v="2022-11-21T00:00:00"/>
    <m/>
    <m/>
    <n v="5662.3"/>
    <n v="3228.67"/>
    <n v="145.29"/>
    <m/>
    <m/>
    <m/>
    <m/>
    <m/>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x v="2"/>
    <s v="Pipelines and Terminals"/>
    <s v="Operating Infrastructure"/>
    <m/>
    <s v="Sugar Creek"/>
    <s v="BTTUG - BTT SUGAR CREEK"/>
    <m/>
    <n v="9036"/>
    <n v="0"/>
    <m/>
    <m/>
    <n v="38416"/>
    <m/>
    <s v="Ashley, Robert"/>
    <s v="Smith, Todd W."/>
    <m/>
    <m/>
    <n v="1"/>
    <n v="46088"/>
    <m/>
    <s v="Guest, ProSight"/>
    <s v="Independent"/>
    <s v="Aqua"/>
    <d v="2022-10-18T00:00:00"/>
    <s v="Other Programs"/>
  </r>
  <r>
    <x v="2051"/>
    <s v="Item"/>
    <s v="Open"/>
    <x v="0"/>
    <s v="BTTUG00M2305"/>
    <s v="Maintenance Framework"/>
    <n v="2084687"/>
    <s v="Scott, Cory"/>
    <s v="West"/>
    <s v="3. Active"/>
    <s v="Defined"/>
    <x v="25"/>
    <m/>
    <n v="43000"/>
    <m/>
    <n v="43000"/>
    <n v="43000"/>
    <n v="0"/>
    <s v="Green"/>
    <n v="40000"/>
    <m/>
    <n v="40000"/>
    <n v="3000"/>
    <m/>
    <m/>
    <n v="42731"/>
    <m/>
    <m/>
    <n v="42731"/>
    <s v="Full"/>
    <n v="42731"/>
    <m/>
    <n v="43000"/>
    <n v="43000"/>
    <s v="No"/>
    <s v="Green"/>
    <d v="2023-05-01T00:00:00"/>
    <d v="2023-02-14T00:00:00"/>
    <d v="2023-02-14T00:00:00"/>
    <d v="2023-03-24T00:00:00"/>
    <d v="2023-06-15T00:00:00"/>
    <m/>
    <m/>
    <m/>
    <m/>
    <m/>
    <m/>
    <m/>
    <m/>
    <m/>
    <m/>
    <m/>
    <m/>
    <n v="43000"/>
    <m/>
    <m/>
    <m/>
    <m/>
    <m/>
    <m/>
    <m/>
    <m/>
    <s v="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5-03T00:00:00"/>
    <s v="Hill, Elizabeth"/>
    <m/>
    <x v="2"/>
    <s v="Pipelines and Terminals"/>
    <s v="Operating Infrastructure"/>
    <m/>
    <s v="Sugar Creek"/>
    <s v="BTTUG - BTT SUGAR CREEK"/>
    <m/>
    <m/>
    <n v="43000"/>
    <m/>
    <m/>
    <m/>
    <m/>
    <s v="Ashley, Robert"/>
    <s v="Ashley, Robert"/>
    <m/>
    <m/>
    <n v="1"/>
    <n v="44282"/>
    <m/>
    <s v="Guest, ProSight"/>
    <s v="Independent"/>
    <s v="Aqua"/>
    <d v="2022-07-27T00:00:00"/>
    <s v="Other Programs"/>
  </r>
  <r>
    <x v="2052"/>
    <s v="Item"/>
    <s v="Open"/>
    <x v="1"/>
    <s v="BTTUG00E2302"/>
    <s v="Maintenance Framework"/>
    <n v="2112620"/>
    <s v="Scott, Cory"/>
    <s v="West"/>
    <s v="3. Active"/>
    <s v="Drawdown"/>
    <x v="2"/>
    <m/>
    <n v="30001"/>
    <m/>
    <n v="30001"/>
    <m/>
    <n v="30001"/>
    <s v="Red"/>
    <m/>
    <m/>
    <m/>
    <n v="30001"/>
    <m/>
    <m/>
    <n v="30000"/>
    <m/>
    <m/>
    <n v="30000"/>
    <s v="Full"/>
    <n v="30000"/>
    <m/>
    <n v="30001"/>
    <n v="30001"/>
    <s v="No"/>
    <s v="Green"/>
    <d v="2023-05-01T00:00:00"/>
    <d v="2023-04-26T00:00:00"/>
    <d v="2023-04-26T00:00:00"/>
    <d v="2023-12-31T00:00:00"/>
    <d v="2023-05-05T00:00:00"/>
    <m/>
    <m/>
    <m/>
    <m/>
    <m/>
    <m/>
    <m/>
    <m/>
    <m/>
    <m/>
    <m/>
    <m/>
    <n v="30000"/>
    <m/>
    <m/>
    <m/>
    <m/>
    <m/>
    <m/>
    <n v="1"/>
    <m/>
    <s v="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5-05T00:00:00"/>
    <s v="Hill, Elizabeth"/>
    <m/>
    <x v="2"/>
    <s v="Pipelines and Terminals"/>
    <s v="Station/Terminal"/>
    <m/>
    <s v="Sugar Creek"/>
    <s v="BTTUG - BTT SUGAR CREEK"/>
    <m/>
    <m/>
    <n v="30000"/>
    <m/>
    <n v="1"/>
    <m/>
    <m/>
    <s v="Gardner, Travis"/>
    <s v="Smith, Todd W."/>
    <m/>
    <m/>
    <n v="1"/>
    <n v="46990"/>
    <m/>
    <s v="Meitzler, Antoinette"/>
    <s v="JDE Child"/>
    <s v="Burnt Orange"/>
    <d v="2023-04-26T00:00:00"/>
    <m/>
  </r>
  <r>
    <x v="2053"/>
    <s v="Item"/>
    <s v="Open"/>
    <x v="0"/>
    <s v="UG00000M2301"/>
    <s v="Exempt"/>
    <n v="2075095"/>
    <s v="Gardner, Travis"/>
    <s v="West"/>
    <s v="6. Operational"/>
    <s v="Drawdown"/>
    <x v="2"/>
    <n v="15990"/>
    <m/>
    <m/>
    <n v="15990.07"/>
    <n v="15990"/>
    <n v="0"/>
    <s v="Green"/>
    <m/>
    <m/>
    <m/>
    <n v="15990"/>
    <m/>
    <m/>
    <n v="16284"/>
    <m/>
    <m/>
    <n v="16284"/>
    <s v="Full"/>
    <n v="16284"/>
    <n v="15990"/>
    <m/>
    <n v="15990"/>
    <s v="No"/>
    <s v="Green"/>
    <d v="2023-02-01T00:00:00"/>
    <d v="2023-01-13T00:00:00"/>
    <d v="2023-01-13T00:00:00"/>
    <d v="2023-02-25T00:00:00"/>
    <d v="2023-02-25T00:00:00"/>
    <m/>
    <m/>
    <m/>
    <n v="14346.54"/>
    <n v="1643.53"/>
    <m/>
    <m/>
    <m/>
    <m/>
    <m/>
    <m/>
    <m/>
    <m/>
    <m/>
    <m/>
    <m/>
    <m/>
    <m/>
    <m/>
    <m/>
    <m/>
    <s v="4/3/2023 - final invoice received and ready to close.  3/1/2023 - Variance is due to PMO or accounting.  OPPM actuals don't match cognos actuals again... 2/2/2023 - PO's have been issued.  ETA for delivery is February."/>
    <d v="2023-04-04T00:00:00"/>
    <s v="Hill, Elizabeth"/>
    <m/>
    <x v="2"/>
    <s v="Pipelines and Terminals"/>
    <s v="Operating Infrastructure"/>
    <m/>
    <s v="Sugar Creek"/>
    <s v="UG - SUGAR CREEK"/>
    <m/>
    <n v="15990"/>
    <n v="0"/>
    <m/>
    <m/>
    <m/>
    <m/>
    <s v="Gardner, Travis"/>
    <s v="Gardner, Travis W."/>
    <m/>
    <m/>
    <n v="1"/>
    <n v="46439"/>
    <m/>
    <s v="Gardner, Travis"/>
    <s v="Independent"/>
    <s v="Aqua"/>
    <d v="2023-01-06T00:00:00"/>
    <s v="Other Programs"/>
  </r>
  <r>
    <x v="2054"/>
    <s v="Item"/>
    <s v="Candidate"/>
    <x v="1"/>
    <m/>
    <s v="Maintenance Framework"/>
    <m/>
    <s v="Scott, Cory"/>
    <s v="West"/>
    <s v="2. Pending AFE"/>
    <m/>
    <x v="28"/>
    <m/>
    <n v="82000"/>
    <m/>
    <n v="82000"/>
    <n v="82000"/>
    <n v="0"/>
    <s v="Green"/>
    <n v="82000"/>
    <m/>
    <n v="82000"/>
    <n v="0"/>
    <m/>
    <m/>
    <m/>
    <m/>
    <m/>
    <m/>
    <m/>
    <m/>
    <m/>
    <n v="82000"/>
    <n v="82000"/>
    <s v="No"/>
    <s v="Green"/>
    <d v="2023-07-01T00:00:00"/>
    <m/>
    <m/>
    <m/>
    <d v="2023-08-31T00:00:00"/>
    <m/>
    <m/>
    <m/>
    <m/>
    <m/>
    <m/>
    <m/>
    <m/>
    <m/>
    <m/>
    <m/>
    <m/>
    <m/>
    <m/>
    <n v="10000"/>
    <n v="72000"/>
    <m/>
    <m/>
    <m/>
    <m/>
    <m/>
    <s v="4/6/2023 - Civil scope built for leadership review. _x000d__x000a__x000d__x000a__x000d__x000a_3/28/2023 - Meeting for project to transition information from Adam Scannell to Cory Scott."/>
    <d v="2023-04-06T00:00:00"/>
    <m/>
    <m/>
    <x v="2"/>
    <s v="Pipelines and Terminals"/>
    <s v="Station/Terminal"/>
    <m/>
    <s v="Sugar Creek"/>
    <s v="BTTUG - BTT SUGAR CREEK"/>
    <m/>
    <m/>
    <n v="0"/>
    <n v="82000"/>
    <m/>
    <m/>
    <m/>
    <s v="Spari, Markella"/>
    <m/>
    <m/>
    <m/>
    <n v="1"/>
    <n v="45322"/>
    <m/>
    <s v="Spari, Markella"/>
    <s v="Independent"/>
    <s v="Aqua"/>
    <d v="2022-08-25T00:00:00"/>
    <s v="Other Programs"/>
  </r>
  <r>
    <x v="2055"/>
    <s v="Item"/>
    <s v="Open"/>
    <x v="0"/>
    <s v="BTTUG00M2301"/>
    <s v="Maintenance Framework"/>
    <n v="2074147"/>
    <s v="Scott, Cory"/>
    <s v="West"/>
    <s v="6. Operational"/>
    <s v="Defined"/>
    <x v="18"/>
    <n v="15744"/>
    <m/>
    <m/>
    <n v="15743.88"/>
    <n v="17231"/>
    <n v="-1487"/>
    <s v="Yellow"/>
    <n v="25000"/>
    <m/>
    <n v="25000"/>
    <n v="-9256"/>
    <m/>
    <m/>
    <n v="17227"/>
    <m/>
    <m/>
    <n v="17227"/>
    <s v="Full"/>
    <n v="17227"/>
    <n v="15744"/>
    <m/>
    <n v="15744"/>
    <s v="No"/>
    <s v="Green"/>
    <d v="2023-01-01T00:00:00"/>
    <d v="2023-01-05T00:00:00"/>
    <d v="2023-01-05T00:00:00"/>
    <d v="2023-01-24T00:00:00"/>
    <d v="2023-02-28T00:00:00"/>
    <m/>
    <m/>
    <n v="14535.88"/>
    <n v="1195"/>
    <n v="0"/>
    <n v="13"/>
    <n v="1500"/>
    <n v="1500"/>
    <n v="-1487"/>
    <s v="Red"/>
    <m/>
    <m/>
    <m/>
    <m/>
    <m/>
    <m/>
    <m/>
    <m/>
    <m/>
    <m/>
    <m/>
    <s v="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5-02T00:00:00"/>
    <s v="Hill, Elizabeth"/>
    <m/>
    <x v="2"/>
    <s v="Pipelines and Terminals"/>
    <s v="Operating Infrastructure"/>
    <m/>
    <s v="Sugar Creek"/>
    <s v="BTTUG - BTT SUGAR CREEK"/>
    <m/>
    <n v="15731"/>
    <n v="13"/>
    <m/>
    <m/>
    <m/>
    <m/>
    <s v="DiPillo, Evan"/>
    <s v="Smith, Todd W."/>
    <m/>
    <m/>
    <n v="1"/>
    <n v="44105"/>
    <m/>
    <s v="Guest, ProSight"/>
    <s v="Independent"/>
    <s v="Aqua"/>
    <d v="2022-07-11T00:00:00"/>
    <s v="Other Programs"/>
  </r>
  <r>
    <x v="2056"/>
    <s v="Item"/>
    <s v="Open"/>
    <x v="0"/>
    <s v="BTTUG00M2203"/>
    <s v="Exempt"/>
    <m/>
    <s v="Scott, Cory"/>
    <s v="West"/>
    <s v="5. Deferred"/>
    <s v="Defined"/>
    <x v="9"/>
    <m/>
    <n v="202000"/>
    <m/>
    <n v="202000"/>
    <n v="202000"/>
    <n v="0"/>
    <s v="Green"/>
    <m/>
    <n v="200000"/>
    <n v="200000"/>
    <n v="2000"/>
    <m/>
    <m/>
    <n v="202000"/>
    <m/>
    <m/>
    <m/>
    <s v="Full"/>
    <n v="202000"/>
    <m/>
    <n v="202000"/>
    <n v="202000"/>
    <s v="No"/>
    <s v="Green"/>
    <d v="2023-08-01T00:00:00"/>
    <m/>
    <m/>
    <d v="2022-08-26T00:00:00"/>
    <d v="2023-08-31T00:00:00"/>
    <m/>
    <m/>
    <m/>
    <m/>
    <m/>
    <m/>
    <m/>
    <m/>
    <m/>
    <m/>
    <m/>
    <m/>
    <m/>
    <m/>
    <m/>
    <n v="202000"/>
    <m/>
    <m/>
    <m/>
    <m/>
    <m/>
    <s v="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2-06-16T00:00:00"/>
    <s v="Hill, Elizabeth"/>
    <m/>
    <x v="2"/>
    <s v="Pipelines and Terminals"/>
    <s v="Integrity"/>
    <m/>
    <s v="Sugar Creek"/>
    <s v="BTTUG - BTT SUGAR CREEK"/>
    <m/>
    <m/>
    <n v="0"/>
    <n v="202000"/>
    <m/>
    <m/>
    <m/>
    <s v="Geib, Rob"/>
    <s v="Smith, Todd W."/>
    <m/>
    <m/>
    <n v="1"/>
    <n v="41145"/>
    <m/>
    <s v="Guest, ProSight"/>
    <s v="Independent"/>
    <s v="Aqua"/>
    <d v="2021-08-09T00:00:00"/>
    <s v="Other Programs"/>
  </r>
  <r>
    <x v="2057"/>
    <s v="Item"/>
    <s v="Open"/>
    <x v="0"/>
    <s v="BTTUG00M2302"/>
    <s v="Maintenance Framework"/>
    <n v="2084419"/>
    <s v="Roknich, Hunter"/>
    <s v="West"/>
    <s v="3. Active"/>
    <s v="Defined"/>
    <x v="5"/>
    <m/>
    <n v="493383"/>
    <m/>
    <n v="493383"/>
    <n v="493383"/>
    <n v="0"/>
    <s v="Green"/>
    <n v="493383"/>
    <m/>
    <n v="493383"/>
    <n v="0"/>
    <m/>
    <m/>
    <n v="210500"/>
    <m/>
    <m/>
    <n v="210500"/>
    <s v="Phase"/>
    <n v="210500"/>
    <m/>
    <n v="493383"/>
    <n v="493383"/>
    <s v="No"/>
    <s v="Green"/>
    <d v="2023-06-01T00:00:00"/>
    <d v="2023-02-06T00:00:00"/>
    <d v="2023-02-06T00:00:00"/>
    <d v="2023-12-31T00:00:00"/>
    <d v="2023-08-31T00:00:00"/>
    <m/>
    <m/>
    <m/>
    <m/>
    <m/>
    <m/>
    <m/>
    <m/>
    <m/>
    <m/>
    <m/>
    <m/>
    <m/>
    <n v="30000"/>
    <n v="170000"/>
    <n v="170000"/>
    <n v="123383"/>
    <m/>
    <m/>
    <m/>
    <m/>
    <s v="5/2/2023 - OOS scheduled for 6/19_x000d__x000a__x000d__x000a__x000d__x000a_4/4/2023 - OOS scheduled for 6/19 _x000d__x000a__x000d__x000a_3/31/2023 - Early/Mid June start date_x000d__x000a__x000d__x000a_10.28.22 - start June"/>
    <d v="2023-05-02T00:00:00"/>
    <s v="Hill, Elizabeth"/>
    <m/>
    <x v="2"/>
    <s v="Pipelines and Terminals"/>
    <s v="Integrity"/>
    <m/>
    <s v="Sugar Creek"/>
    <s v="BTTUG - BTT SUGAR CREEK"/>
    <m/>
    <m/>
    <n v="30000"/>
    <n v="463383"/>
    <m/>
    <m/>
    <m/>
    <s v="Stine, Carlton"/>
    <s v="Stine, Carlton"/>
    <m/>
    <m/>
    <n v="1"/>
    <n v="44884"/>
    <m/>
    <s v="Administrator, System"/>
    <s v="Independent"/>
    <s v="Aqua"/>
    <d v="2022-08-17T00:00:00"/>
    <s v="Int - Tanks"/>
  </r>
  <r>
    <x v="2058"/>
    <s v="Item"/>
    <s v="Open"/>
    <x v="0"/>
    <s v="BTTUG00M2304"/>
    <s v="Maintenance Framework"/>
    <n v="2084381"/>
    <s v="Roknich, Hunter"/>
    <s v="West"/>
    <s v="3. Active"/>
    <s v="Defined"/>
    <x v="5"/>
    <m/>
    <n v="493383"/>
    <m/>
    <n v="493383"/>
    <n v="493383"/>
    <n v="0"/>
    <s v="Green"/>
    <n v="493383"/>
    <m/>
    <n v="493383"/>
    <n v="0"/>
    <m/>
    <m/>
    <n v="210500"/>
    <m/>
    <m/>
    <n v="210500"/>
    <s v="Phase"/>
    <n v="210500"/>
    <m/>
    <n v="493383"/>
    <n v="493383"/>
    <s v="No"/>
    <s v="Green"/>
    <d v="2023-08-01T00:00:00"/>
    <d v="2023-02-06T00:00:00"/>
    <d v="2023-02-06T00:00:00"/>
    <d v="2023-12-31T00:00:00"/>
    <d v="2023-10-31T00:00:00"/>
    <m/>
    <m/>
    <m/>
    <m/>
    <m/>
    <m/>
    <m/>
    <m/>
    <m/>
    <m/>
    <m/>
    <m/>
    <m/>
    <m/>
    <m/>
    <n v="19383"/>
    <n v="250000"/>
    <n v="224000"/>
    <m/>
    <m/>
    <m/>
    <s v="5/2/2023 - See below_x000d__x000a__x000d__x000a__x000d__x000a_3/31/2023 - Will start after Sugar Creek Tank 339"/>
    <d v="2023-05-02T00:00:00"/>
    <m/>
    <m/>
    <x v="2"/>
    <s v="Pipelines and Terminals"/>
    <s v="Integrity"/>
    <m/>
    <s v="Sugar Creek"/>
    <s v="BTTUG - BTT SUGAR CREEK"/>
    <m/>
    <m/>
    <n v="0"/>
    <n v="269383"/>
    <n v="224000"/>
    <m/>
    <m/>
    <s v="Stine, Carlton"/>
    <s v="Stine, Carlton"/>
    <m/>
    <m/>
    <n v="1"/>
    <n v="44885"/>
    <m/>
    <s v="Administrator, System"/>
    <s v="Independent"/>
    <s v="Aqua"/>
    <d v="2022-08-17T00:00:00"/>
    <s v="Int - Tanks"/>
  </r>
  <r>
    <x v="2059"/>
    <s v="Item"/>
    <s v="Open"/>
    <x v="0"/>
    <s v="BTTUG00M2303"/>
    <s v="Maintenance Framework"/>
    <n v="2084422"/>
    <s v="Roknich, Hunter"/>
    <s v="West"/>
    <s v="3. Active"/>
    <s v="Defined"/>
    <x v="5"/>
    <m/>
    <n v="340000"/>
    <m/>
    <n v="340000"/>
    <n v="340000"/>
    <n v="0"/>
    <s v="Green"/>
    <n v="320663"/>
    <m/>
    <n v="320663"/>
    <n v="19337"/>
    <m/>
    <m/>
    <n v="200015"/>
    <m/>
    <m/>
    <n v="200015"/>
    <s v="Phase"/>
    <n v="200015"/>
    <m/>
    <n v="340000"/>
    <n v="340000"/>
    <s v="No"/>
    <s v="Green"/>
    <d v="2023-07-01T00:00:00"/>
    <d v="2023-02-06T00:00:00"/>
    <d v="2023-02-06T00:00:00"/>
    <d v="2023-12-31T00:00:00"/>
    <d v="2023-09-30T00:00:00"/>
    <m/>
    <m/>
    <m/>
    <m/>
    <m/>
    <m/>
    <m/>
    <m/>
    <m/>
    <m/>
    <m/>
    <m/>
    <m/>
    <m/>
    <n v="40000"/>
    <n v="150000"/>
    <n v="100000"/>
    <n v="50000"/>
    <m/>
    <m/>
    <m/>
    <s v="5/2/2023 - See below_x000d__x000a__x000d__x000a__x000d__x000a_3/31/2023 - Will start after Sugar Creek Tank 331_x000d__x000a__x000d__x000a__x000d__x000a_10.28.22 - start june or july"/>
    <d v="2023-05-02T00:00:00"/>
    <s v="Hill, Elizabeth"/>
    <m/>
    <x v="2"/>
    <s v="Pipelines and Terminals"/>
    <s v="Integrity"/>
    <m/>
    <s v="Sugar Creek"/>
    <s v="BTTUG - BTT SUGAR CREEK"/>
    <m/>
    <m/>
    <n v="0"/>
    <n v="290000"/>
    <n v="50000"/>
    <m/>
    <m/>
    <s v="Stine, Carlton"/>
    <s v="Stine, Carlton"/>
    <m/>
    <m/>
    <n v="1"/>
    <n v="44886"/>
    <m/>
    <s v="Administrator, System"/>
    <s v="Independent"/>
    <s v="Aqua"/>
    <d v="2022-08-17T00:00:00"/>
    <s v="Int - Tanks"/>
  </r>
  <r>
    <x v="2060"/>
    <s v="Item"/>
    <s v="Open"/>
    <x v="0"/>
    <s v="BTTUG00M2201"/>
    <s v="Maintenance Framework"/>
    <n v="1938069"/>
    <s v="Roth, Aaron"/>
    <s v="West"/>
    <s v="6. Operational"/>
    <s v="Defined"/>
    <x v="5"/>
    <n v="-1352"/>
    <m/>
    <m/>
    <n v="-1351.5"/>
    <n v="19649"/>
    <n v="-21000"/>
    <s v="Red"/>
    <n v="95000"/>
    <m/>
    <n v="95000"/>
    <n v="-96352"/>
    <m/>
    <m/>
    <n v="472000"/>
    <n v="33000"/>
    <m/>
    <n v="505000"/>
    <s v="Full"/>
    <n v="505000"/>
    <n v="468890"/>
    <m/>
    <n v="468890"/>
    <s v="No"/>
    <s v="Green"/>
    <d v="2022-05-01T00:00:00"/>
    <d v="2022-01-11T00:00:00"/>
    <d v="2022-01-11T00:00:00"/>
    <d v="2022-12-31T00:00:00"/>
    <d v="2022-12-31T00:00:00"/>
    <m/>
    <m/>
    <n v="16779.2"/>
    <n v="4594.45"/>
    <n v="-1725.15"/>
    <n v="-21000"/>
    <m/>
    <m/>
    <n v="-21000"/>
    <s v="Red"/>
    <m/>
    <s v="Forecasting"/>
    <m/>
    <m/>
    <m/>
    <m/>
    <m/>
    <m/>
    <m/>
    <m/>
    <m/>
    <s v="5.1 - done._x000d__x000a__x000d__x000a__x000d__x000a_VAR: accrual dropped. not needed."/>
    <d v="2023-05-01T00:00:00"/>
    <s v="Hill, Elizabeth"/>
    <m/>
    <x v="2"/>
    <s v="Pipelines and Terminals"/>
    <s v="Integrity"/>
    <m/>
    <s v="Sugar Creek"/>
    <s v="BTTUG - BTT SUGAR CREEK"/>
    <m/>
    <n v="19649"/>
    <n v="-21000"/>
    <m/>
    <m/>
    <n v="470241"/>
    <m/>
    <s v="Stine, Carlton"/>
    <s v="Stine, Carlton"/>
    <m/>
    <m/>
    <n v="1"/>
    <n v="41341"/>
    <m/>
    <s v="Administrator, System"/>
    <s v="Independent"/>
    <s v="Aqua"/>
    <d v="2021-08-09T00:00:00"/>
    <s v="Int - Tanks"/>
  </r>
  <r>
    <x v="2061"/>
    <s v="Item"/>
    <s v="Open"/>
    <x v="0"/>
    <s v="BTTUG00M2202"/>
    <s v="Maintenance Framework"/>
    <n v="1938070"/>
    <s v="Roth, Aaron"/>
    <s v="West"/>
    <s v="6. Operational"/>
    <s v="Defined"/>
    <x v="5"/>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m/>
    <m/>
    <m/>
    <m/>
    <m/>
    <m/>
    <m/>
    <m/>
    <m/>
    <m/>
    <m/>
    <s v="12.9 - paint touchups along with tk 338 this month. VAR - didn't happen last month."/>
    <d v="2022-12-09T00:00:00"/>
    <s v="Pastorius, Bonnie"/>
    <m/>
    <x v="2"/>
    <s v="Pipelines and Terminals"/>
    <s v="Integrity"/>
    <m/>
    <s v="Sugar Creek"/>
    <s v="BTTUG - BTT SUGAR CREEK"/>
    <m/>
    <n v="3780"/>
    <n v="0"/>
    <m/>
    <m/>
    <n v="264378"/>
    <m/>
    <s v="Stine, Carlton"/>
    <s v="Stine, Carlton"/>
    <m/>
    <m/>
    <n v="1"/>
    <n v="41342"/>
    <m/>
    <s v="Administrator, System"/>
    <s v="Independent"/>
    <s v="Aqua"/>
    <d v="2021-08-09T00:00:00"/>
    <s v="Int - Tanks"/>
  </r>
  <r>
    <x v="2062"/>
    <s v="Item"/>
    <s v="Open"/>
    <x v="1"/>
    <s v="BTTUG00E2201"/>
    <s v="Maintenance Framework"/>
    <n v="1936955"/>
    <s v="Roth, Aaron"/>
    <s v="West"/>
    <s v="7. Closed"/>
    <s v="Defined"/>
    <x v="5"/>
    <n v="11900"/>
    <m/>
    <m/>
    <n v="11900"/>
    <n v="11900"/>
    <n v="0"/>
    <s v="Green"/>
    <m/>
    <m/>
    <m/>
    <n v="11900"/>
    <m/>
    <m/>
    <n v="12000"/>
    <m/>
    <m/>
    <n v="12000"/>
    <s v="Phase"/>
    <n v="12000"/>
    <n v="11900"/>
    <m/>
    <n v="11900"/>
    <s v="No"/>
    <s v="Green"/>
    <d v="2022-07-01T00:00:00"/>
    <d v="2021-12-31T00:00:00"/>
    <d v="2021-12-31T00:00:00"/>
    <d v="2022-12-31T00:00:00"/>
    <d v="2022-09-30T00:00:00"/>
    <m/>
    <m/>
    <n v="11900"/>
    <m/>
    <m/>
    <m/>
    <m/>
    <m/>
    <m/>
    <m/>
    <m/>
    <m/>
    <m/>
    <m/>
    <m/>
    <m/>
    <m/>
    <m/>
    <m/>
    <m/>
    <m/>
    <s v="12/22/22 - PO and WO closed - ready to be closed by accounting._x000d__x000a__x000d__x000a__x000d__x000a_9.29.22 - done july 7"/>
    <d v="2022-12-22T00:00:00"/>
    <s v="Hill, Elizabeth"/>
    <m/>
    <x v="2"/>
    <s v="Pipelines and Terminals"/>
    <s v="Tank Integrity"/>
    <m/>
    <s v="Sugar Creek"/>
    <s v="BTTUG - BTT SUGAR CREEK"/>
    <m/>
    <n v="11900"/>
    <n v="0"/>
    <m/>
    <m/>
    <n v="0"/>
    <m/>
    <s v="Stine, Carlton"/>
    <s v="Stine, Carlton"/>
    <m/>
    <m/>
    <n v="1"/>
    <n v="41343"/>
    <m/>
    <s v="Administrator, System"/>
    <s v="Independent"/>
    <s v="Aqua"/>
    <d v="2021-08-09T00:00:00"/>
    <s v="Int - Tanks"/>
  </r>
  <r>
    <x v="2063"/>
    <s v="Item"/>
    <s v="Open"/>
    <x v="0"/>
    <m/>
    <s v="Maintenance Framework"/>
    <m/>
    <s v="Scannell, Adam"/>
    <s v="West"/>
    <s v="8. Canceled"/>
    <m/>
    <x v="33"/>
    <m/>
    <n v="18002"/>
    <m/>
    <n v="18002"/>
    <n v="18002"/>
    <n v="0"/>
    <s v="Green"/>
    <n v="61000"/>
    <m/>
    <n v="61000"/>
    <n v="-42998"/>
    <m/>
    <m/>
    <m/>
    <m/>
    <m/>
    <m/>
    <m/>
    <m/>
    <m/>
    <n v="18002"/>
    <n v="18002"/>
    <s v="No"/>
    <s v="Green"/>
    <d v="2023-11-01T00:00:00"/>
    <m/>
    <m/>
    <m/>
    <d v="2023-03-31T00:00:00"/>
    <m/>
    <m/>
    <m/>
    <m/>
    <m/>
    <m/>
    <m/>
    <m/>
    <m/>
    <m/>
    <m/>
    <m/>
    <m/>
    <m/>
    <m/>
    <m/>
    <m/>
    <m/>
    <n v="18000"/>
    <n v="2"/>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x v="2"/>
    <s v="Pipelines and Terminals"/>
    <s v="Operating Infrastructure"/>
    <m/>
    <s v="Sugar Creek"/>
    <s v="BTTUG - BTT SUGAR CREEK"/>
    <m/>
    <m/>
    <n v="0"/>
    <m/>
    <n v="18002"/>
    <m/>
    <m/>
    <s v="Karl, Marissa"/>
    <m/>
    <m/>
    <m/>
    <n v="1"/>
    <n v="44953"/>
    <m/>
    <s v="Administrator, System"/>
    <s v="Independent"/>
    <s v="Aqua"/>
    <d v="2022-08-17T00:00:00"/>
    <s v="Other Programs"/>
  </r>
  <r>
    <x v="2064"/>
    <s v="Item"/>
    <s v="Open"/>
    <x v="1"/>
    <s v="BETNP00E2201"/>
    <s v="Maintenance Framework"/>
    <n v="1970001"/>
    <s v="Brown, Jeff"/>
    <s v="West"/>
    <s v="7. Closed"/>
    <s v="Drawdown"/>
    <x v="9"/>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m/>
    <m/>
    <m/>
    <m/>
    <m/>
    <m/>
    <m/>
    <m/>
    <m/>
    <m/>
    <s v="6/2/22- work completed.  ready to close.  5/2/2022 - materials purchased. work starting in May.  4/5/2022 - emergent drawdown project schedule for June."/>
    <d v="2022-06-02T00:00:00"/>
    <s v="Hill, Elizabeth"/>
    <m/>
    <x v="2"/>
    <s v="Pipelines and Terminals"/>
    <s v="Corrosion"/>
    <m/>
    <s v="Wayne Terminals"/>
    <s v="BETNP - BET NAPOLEON"/>
    <m/>
    <n v="257"/>
    <n v="0"/>
    <m/>
    <m/>
    <n v="17628"/>
    <m/>
    <s v="Geib, Rob"/>
    <s v="Shook, Mark B."/>
    <s v="N/A"/>
    <m/>
    <n v="1"/>
    <n v="43331"/>
    <m/>
    <s v="Schultz, Amy"/>
    <s v="JDE Child"/>
    <s v="Burnt Orange"/>
    <d v="2022-04-01T00:00:00"/>
    <s v="Int - Planned Corr &amp; FI"/>
  </r>
  <r>
    <x v="2065"/>
    <s v="Item"/>
    <s v="Candidate"/>
    <x v="0"/>
    <m/>
    <s v="Maintenance Framework"/>
    <m/>
    <s v="Roman, James"/>
    <s v="West"/>
    <s v="2. Pending AFE"/>
    <m/>
    <x v="11"/>
    <m/>
    <n v="110000"/>
    <m/>
    <n v="110000"/>
    <n v="50000"/>
    <n v="60000"/>
    <s v="Red"/>
    <n v="50000"/>
    <m/>
    <n v="50000"/>
    <n v="60000"/>
    <m/>
    <m/>
    <m/>
    <m/>
    <m/>
    <m/>
    <m/>
    <m/>
    <m/>
    <n v="110000"/>
    <n v="110000"/>
    <s v="No"/>
    <s v="Green"/>
    <d v="2023-07-01T00:00:00"/>
    <m/>
    <m/>
    <m/>
    <d v="2023-07-31T00:00:00"/>
    <m/>
    <m/>
    <m/>
    <m/>
    <m/>
    <m/>
    <m/>
    <m/>
    <m/>
    <m/>
    <m/>
    <m/>
    <m/>
    <m/>
    <n v="110000"/>
    <m/>
    <m/>
    <m/>
    <m/>
    <m/>
    <m/>
    <s v="5/2/23 Visited site and will put scope of work together."/>
    <d v="2023-05-02T00:00:00"/>
    <m/>
    <m/>
    <x v="2"/>
    <s v="Pipelines and Terminals"/>
    <s v="Integrity"/>
    <m/>
    <s v="Wayne Terminals"/>
    <s v="BETAD - BET TAYLOR EAST TERMINAL"/>
    <m/>
    <m/>
    <n v="0"/>
    <n v="110000"/>
    <m/>
    <m/>
    <m/>
    <s v="Aiken, Elaine"/>
    <m/>
    <m/>
    <m/>
    <n v="1"/>
    <n v="44514"/>
    <m/>
    <s v="Guest, ProSight"/>
    <s v="Independent"/>
    <s v="Aqua"/>
    <d v="2022-08-11T00:00:00"/>
    <s v="Other Programs"/>
  </r>
  <r>
    <x v="2066"/>
    <s v="Item"/>
    <s v="Open"/>
    <x v="0"/>
    <s v="BETAD00M2202"/>
    <s v="Maintenance Framework"/>
    <n v="2012377"/>
    <s v="Roknich, Hunter"/>
    <s v="West"/>
    <s v="3. Active"/>
    <s v="Defined"/>
    <x v="22"/>
    <n v="32178"/>
    <n v="118000"/>
    <m/>
    <n v="150178"/>
    <n v="119178"/>
    <n v="31000"/>
    <s v="Red"/>
    <n v="118000"/>
    <m/>
    <n v="118000"/>
    <n v="32178"/>
    <m/>
    <m/>
    <n v="73000"/>
    <m/>
    <m/>
    <n v="73000"/>
    <s v="Phase"/>
    <n v="73000"/>
    <n v="63178"/>
    <n v="118000"/>
    <n v="181178"/>
    <s v="No"/>
    <s v="Green"/>
    <d v="2022-12-01T00:00:00"/>
    <d v="2022-08-15T00:00:00"/>
    <d v="2022-08-15T00:00:00"/>
    <d v="2022-12-01T00:00:00"/>
    <d v="2023-05-31T00:00:00"/>
    <m/>
    <m/>
    <n v="1178"/>
    <n v="0"/>
    <n v="0"/>
    <n v="31000"/>
    <m/>
    <m/>
    <n v="31000"/>
    <s v="Red"/>
    <m/>
    <m/>
    <m/>
    <m/>
    <m/>
    <n v="118000"/>
    <m/>
    <m/>
    <m/>
    <m/>
    <m/>
    <s v="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5-02T00:00:00"/>
    <s v="Hill, Elizabeth"/>
    <m/>
    <x v="2"/>
    <s v="Pipelines and Terminals"/>
    <s v="Operating Infrastructure"/>
    <m/>
    <s v="Wayne Terminals"/>
    <s v="BETAD - BET TAYLOR EAST TERMINAL"/>
    <m/>
    <n v="1178"/>
    <n v="31000"/>
    <n v="118000"/>
    <m/>
    <n v="31000"/>
    <m/>
    <s v="Bonenberger, Mark"/>
    <s v="Gardner, Travis W."/>
    <m/>
    <m/>
    <n v="1"/>
    <n v="41370"/>
    <m/>
    <s v="Gardner, Travis"/>
    <s v="Independent"/>
    <s v="Aqua"/>
    <d v="2021-08-10T00:00:00"/>
    <s v="Other Programs"/>
  </r>
  <r>
    <x v="2067"/>
    <s v="Item"/>
    <s v="Open"/>
    <x v="0"/>
    <s v="BETAD00M2203"/>
    <s v="Maintenance Framework"/>
    <n v="2011011"/>
    <s v="Gardner, Travis"/>
    <s v="West"/>
    <s v="6. Operational"/>
    <s v="Emergent"/>
    <x v="29"/>
    <n v="1658"/>
    <m/>
    <m/>
    <n v="1657.98"/>
    <n v="1658"/>
    <n v="0"/>
    <s v="Green"/>
    <m/>
    <m/>
    <m/>
    <n v="1658"/>
    <m/>
    <m/>
    <n v="46000"/>
    <m/>
    <m/>
    <n v="46000"/>
    <s v="Full"/>
    <n v="46000"/>
    <n v="40272"/>
    <m/>
    <n v="40272"/>
    <s v="No"/>
    <s v="Green"/>
    <d v="2022-09-01T00:00:00"/>
    <d v="2022-08-11T00:00:00"/>
    <d v="2022-08-11T00:00:00"/>
    <d v="2022-11-18T00:00:00"/>
    <d v="2022-11-18T00:00:00"/>
    <m/>
    <m/>
    <n v="1657.98"/>
    <m/>
    <m/>
    <m/>
    <m/>
    <m/>
    <m/>
    <m/>
    <m/>
    <m/>
    <m/>
    <m/>
    <m/>
    <m/>
    <m/>
    <m/>
    <m/>
    <m/>
    <m/>
    <s v="11/1/2022 - Work completed and installed by Techs for project savings.  10/3/2022 - equipment arrived work forecasted in November.  9/1/2022 - material to arrive 9/26.  Install in november due to back log of work."/>
    <d v="2022-11-01T00:00:00"/>
    <s v="Griest, Barbara"/>
    <m/>
    <x v="2"/>
    <s v="Pipelines and Terminals"/>
    <s v="Operating Infrastructure"/>
    <m/>
    <s v="Wayne Terminals"/>
    <s v="BETAD - BET TAYLOR EAST TERMINAL"/>
    <m/>
    <n v="1658"/>
    <n v="0"/>
    <m/>
    <m/>
    <n v="38614"/>
    <m/>
    <s v="Forsey, Frank"/>
    <s v="Gardner, Travis W."/>
    <m/>
    <m/>
    <n v="1"/>
    <n v="44412"/>
    <m/>
    <s v="Gardner, Travis"/>
    <s v="Independent"/>
    <s v="Aqua"/>
    <d v="2022-08-04T00:00:00"/>
    <s v="Other Programs"/>
  </r>
  <r>
    <x v="2068"/>
    <s v="Item"/>
    <s v="Open"/>
    <x v="1"/>
    <s v="BETAD00E2202"/>
    <s v="Maintenance Framework"/>
    <n v="2022090"/>
    <s v="Roman, James"/>
    <s v="West"/>
    <s v="3. Active"/>
    <s v="Drawdown"/>
    <x v="2"/>
    <n v="5905"/>
    <n v="25000"/>
    <m/>
    <n v="30905"/>
    <n v="105905"/>
    <n v="-75000"/>
    <s v="Red"/>
    <n v="50000"/>
    <m/>
    <n v="50000"/>
    <n v="-19095"/>
    <m/>
    <m/>
    <n v="100000"/>
    <m/>
    <m/>
    <n v="100000"/>
    <s v="Full"/>
    <n v="100000"/>
    <n v="67053"/>
    <n v="25000"/>
    <n v="92053"/>
    <s v="No"/>
    <s v="Green"/>
    <d v="2022-09-01T00:00:00"/>
    <d v="2022-09-08T00:00:00"/>
    <d v="2022-09-08T00:00:00"/>
    <d v="2023-07-28T00:00:00"/>
    <d v="2023-06-30T00:00:00"/>
    <m/>
    <m/>
    <n v="36.06"/>
    <n v="5868.94"/>
    <m/>
    <m/>
    <m/>
    <m/>
    <m/>
    <m/>
    <m/>
    <m/>
    <m/>
    <n v="0"/>
    <n v="25000"/>
    <m/>
    <m/>
    <m/>
    <m/>
    <m/>
    <m/>
    <s v="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5-02T00:00:00"/>
    <s v="Griest, Barbara"/>
    <m/>
    <x v="2"/>
    <s v="Pipelines and Terminals"/>
    <s v="Station/Terminal"/>
    <m/>
    <s v="Wayne Terminals"/>
    <s v="BETAD - BET TAYLOR EAST TERMINAL"/>
    <m/>
    <n v="5905"/>
    <n v="0"/>
    <n v="25000"/>
    <m/>
    <n v="61148"/>
    <m/>
    <s v="Gardner, Travis"/>
    <s v="Spitz, Nicholas P."/>
    <s v="N/A"/>
    <m/>
    <n v="1"/>
    <n v="45759"/>
    <m/>
    <s v="Gardner, Travis"/>
    <s v="JDE Child"/>
    <s v="Burnt Orange"/>
    <d v="2022-09-08T00:00:00"/>
    <s v="Other Programs"/>
  </r>
  <r>
    <x v="2069"/>
    <s v="Item"/>
    <s v="Open"/>
    <x v="0"/>
    <s v="BTTDB00M2203"/>
    <s v="Maintenance Framework"/>
    <n v="2051186"/>
    <s v="Gardner, Travis"/>
    <s v="West"/>
    <s v="7. Closed"/>
    <s v="Emergent"/>
    <x v="30"/>
    <n v="2726"/>
    <m/>
    <m/>
    <n v="2726.21"/>
    <n v="2726"/>
    <n v="0"/>
    <s v="Green"/>
    <m/>
    <m/>
    <m/>
    <n v="2726"/>
    <m/>
    <m/>
    <n v="33000"/>
    <m/>
    <m/>
    <n v="33000"/>
    <s v="Full"/>
    <n v="33000"/>
    <n v="29084"/>
    <m/>
    <n v="29084"/>
    <s v="No"/>
    <s v="Green"/>
    <d v="2022-12-01T00:00:00"/>
    <d v="2022-12-02T00:00:00"/>
    <d v="2022-12-02T00:00:00"/>
    <d v="2022-12-31T00:00:00"/>
    <d v="2022-12-30T00:00:00"/>
    <m/>
    <m/>
    <n v="2608.81"/>
    <n v="117.4"/>
    <m/>
    <m/>
    <m/>
    <m/>
    <m/>
    <m/>
    <m/>
    <m/>
    <m/>
    <m/>
    <m/>
    <m/>
    <m/>
    <m/>
    <m/>
    <m/>
    <m/>
    <s v="1/4/2023 - equipment received variance is contingency.  12/2/2022 - emergent project.  flash tester to arrive in December."/>
    <d v="2023-01-04T00:00:00"/>
    <s v="Griest, Barbara"/>
    <m/>
    <x v="2"/>
    <s v="Pipelines and Terminals"/>
    <s v="Operating Infrastructure"/>
    <m/>
    <s v="Wayne Terminals"/>
    <s v="BTTDB - BTT TAYLOR TERMINAL"/>
    <m/>
    <n v="2726"/>
    <n v="0"/>
    <m/>
    <m/>
    <n v="26358"/>
    <m/>
    <s v="Hopkins, Christa"/>
    <m/>
    <s v="N/A"/>
    <m/>
    <n v="1"/>
    <n v="30658"/>
    <m/>
    <s v="Hopkins, Christa"/>
    <s v="Independent"/>
    <s v="Aqua"/>
    <d v="2018-08-16T00:00:00"/>
    <s v="Other Programs"/>
  </r>
  <r>
    <x v="2070"/>
    <s v="Item"/>
    <s v="Open"/>
    <x v="0"/>
    <s v="BTTDB00M2202"/>
    <s v="Maintenance Framework"/>
    <s v="1946235 &amp; 1947125"/>
    <s v="Gardner, Travis"/>
    <s v="West"/>
    <s v="7. Closed"/>
    <s v="Drawdown"/>
    <x v="20"/>
    <n v="396"/>
    <m/>
    <m/>
    <n v="395.82"/>
    <n v="396"/>
    <n v="0"/>
    <s v="Green"/>
    <m/>
    <m/>
    <m/>
    <n v="396"/>
    <m/>
    <m/>
    <n v="63000"/>
    <m/>
    <m/>
    <n v="63000"/>
    <s v="Full"/>
    <n v="63000"/>
    <n v="64926"/>
    <m/>
    <n v="64926"/>
    <s v="No"/>
    <s v="Green"/>
    <d v="2022-05-01T00:00:00"/>
    <d v="2022-04-14T00:00:00"/>
    <d v="2022-04-14T00:00:00"/>
    <d v="2022-05-27T00:00:00"/>
    <d v="2022-05-27T00:00:00"/>
    <m/>
    <m/>
    <n v="110.01"/>
    <m/>
    <n v="285.81"/>
    <m/>
    <m/>
    <m/>
    <m/>
    <m/>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x v="2"/>
    <s v="Pipelines and Terminals"/>
    <s v="Operating Infrastructure"/>
    <m/>
    <s v="Wayne Terminals"/>
    <s v="BTTDB - BTT TAYLOR TERMINAL"/>
    <m/>
    <n v="396"/>
    <n v="0"/>
    <m/>
    <m/>
    <n v="64530"/>
    <m/>
    <s v="Posipanko, Dan"/>
    <s v="Spitz, Nicholas P."/>
    <m/>
    <m/>
    <n v="1"/>
    <n v="43310"/>
    <m/>
    <s v="Gardner, Travis"/>
    <s v="Independent"/>
    <s v="Aqua"/>
    <d v="2022-04-01T00:00:00"/>
    <s v="Other Programs"/>
  </r>
  <r>
    <x v="2071"/>
    <s v="Item"/>
    <s v="Open"/>
    <x v="1"/>
    <s v="DS999A7E2301"/>
    <s v="Exempt"/>
    <n v="2085713"/>
    <s v="Brown, Jeff"/>
    <s v="West"/>
    <s v="6. Operational"/>
    <s v="Defined"/>
    <x v="6"/>
    <n v="18000"/>
    <m/>
    <m/>
    <n v="18000"/>
    <n v="18000"/>
    <n v="0"/>
    <s v="Green"/>
    <n v="18000"/>
    <m/>
    <n v="18000"/>
    <n v="0"/>
    <m/>
    <m/>
    <n v="19800"/>
    <m/>
    <m/>
    <n v="19800"/>
    <s v="Full"/>
    <n v="19800"/>
    <n v="18000"/>
    <m/>
    <n v="18000"/>
    <s v="No"/>
    <s v="Green"/>
    <d v="2023-04-01T00:00:00"/>
    <d v="2023-02-21T00:00:00"/>
    <d v="2023-02-21T00:00:00"/>
    <d v="2023-06-30T00:00:00"/>
    <d v="2023-05-01T00:00:00"/>
    <m/>
    <m/>
    <m/>
    <m/>
    <m/>
    <n v="18000"/>
    <n v="18000"/>
    <n v="18000"/>
    <n v="0"/>
    <s v="Green"/>
    <m/>
    <m/>
    <m/>
    <m/>
    <m/>
    <m/>
    <m/>
    <m/>
    <m/>
    <m/>
    <m/>
    <s v="5-1-23 Project complete. No additional invoices._x000d__x000a_4-3-23 DELAYED TO APRIL-TOLEDO REF ACCESS_x000d__x000a_3-2-23 AFE APPROVED-WRITR SERV CONTRACT_x000d__x000a_2-03-23 - MNH - AFE is routed. EAC to be at $18K."/>
    <d v="2023-05-01T00:00:00"/>
    <s v="Griest, Barbara"/>
    <m/>
    <x v="2"/>
    <s v="Pipelines and Terminals"/>
    <s v="Corrosion"/>
    <m/>
    <s v="Toledo"/>
    <s v="DS - TOLEDO STATION"/>
    <m/>
    <m/>
    <n v="18000"/>
    <m/>
    <m/>
    <m/>
    <m/>
    <s v="Geib, Rob"/>
    <s v="Geib, Robert"/>
    <m/>
    <m/>
    <n v="1"/>
    <n v="45366"/>
    <m/>
    <s v="Gardner, Travis"/>
    <s v="Independent"/>
    <s v="Aqua"/>
    <d v="2022-08-26T00:00:00"/>
    <s v="Int - Planned Corr &amp; FI"/>
  </r>
  <r>
    <x v="2072"/>
    <s v="Item"/>
    <s v="Open"/>
    <x v="1"/>
    <s v="CGNONFSE2301"/>
    <s v="Maintenance Framework"/>
    <n v="2095208"/>
    <s v="Brown, Jeff"/>
    <s v="West"/>
    <s v="3. Active"/>
    <s v="Drawdown"/>
    <x v="6"/>
    <n v="1671"/>
    <n v="13300"/>
    <m/>
    <n v="14970.99"/>
    <n v="14971"/>
    <n v="0"/>
    <s v="Green"/>
    <m/>
    <m/>
    <m/>
    <n v="14971"/>
    <m/>
    <m/>
    <n v="15000"/>
    <m/>
    <m/>
    <n v="15000"/>
    <s v="Full"/>
    <n v="15000"/>
    <n v="1671"/>
    <n v="13300"/>
    <n v="14971"/>
    <s v="No"/>
    <s v="Green"/>
    <d v="2023-03-01T00:00:00"/>
    <d v="2023-03-17T00:00:00"/>
    <d v="2023-03-17T00:00:00"/>
    <d v="2023-12-31T00:00:00"/>
    <d v="2023-12-31T00:00:00"/>
    <m/>
    <m/>
    <m/>
    <m/>
    <n v="1670.99"/>
    <m/>
    <m/>
    <m/>
    <m/>
    <m/>
    <m/>
    <m/>
    <m/>
    <m/>
    <n v="7500"/>
    <m/>
    <m/>
    <m/>
    <m/>
    <n v="5800"/>
    <m/>
    <s v="5-1-23 Ongoing repairs through-out the year._x000d__x000a_4-3-23 VARIANCE IS FOR MOBILTEX INVOICE FOR SATELILITE TRANSMITTERSONGOING  REPAIRS CHARGED THROUGHOUT THE YEAR"/>
    <d v="2023-05-01T00:00:00"/>
    <s v="Hill, Elizabeth"/>
    <m/>
    <x v="2"/>
    <s v="Pipelines and Terminals"/>
    <s v="Corrosion"/>
    <m/>
    <s v="Toledo"/>
    <s v="CGNONFS - CYGNET TO FOSTORIA"/>
    <m/>
    <n v="1671"/>
    <n v="0"/>
    <n v="7500"/>
    <n v="5800"/>
    <m/>
    <m/>
    <s v="Geib, Rob"/>
    <s v="Geib, Robert"/>
    <s v="N/A"/>
    <m/>
    <n v="1"/>
    <n v="46805"/>
    <m/>
    <s v="Schultz, Amy"/>
    <s v="JDE Child"/>
    <s v="Burnt Orange"/>
    <d v="2023-03-17T00:00:00"/>
    <m/>
  </r>
  <r>
    <x v="2073"/>
    <s v="Item"/>
    <s v="Open"/>
    <x v="0"/>
    <s v="DS00000M2302"/>
    <s v="Maintenance Framework"/>
    <n v="2093529"/>
    <s v="Henfling, Mike"/>
    <s v="West"/>
    <s v="3. Active"/>
    <s v="Defined"/>
    <x v="30"/>
    <n v="2534"/>
    <n v="134000"/>
    <m/>
    <n v="136533.5"/>
    <n v="137300"/>
    <n v="-767"/>
    <s v="Yellow"/>
    <n v="140000"/>
    <m/>
    <n v="140000"/>
    <n v="-3467"/>
    <m/>
    <m/>
    <n v="97987"/>
    <m/>
    <m/>
    <n v="97987"/>
    <s v="Phase"/>
    <n v="97987"/>
    <n v="2534"/>
    <n v="134000"/>
    <n v="136534"/>
    <s v="No"/>
    <s v="Green"/>
    <d v="2023-03-01T00:00:00"/>
    <d v="2023-03-03T00:00:00"/>
    <d v="2023-03-03T00:00:00"/>
    <d v="2023-08-30T00:00:00"/>
    <d v="2023-09-30T00:00:00"/>
    <m/>
    <m/>
    <m/>
    <m/>
    <n v="3300"/>
    <n v="-766.5"/>
    <m/>
    <m/>
    <n v="-767"/>
    <s v="Red"/>
    <m/>
    <m/>
    <m/>
    <m/>
    <n v="4000"/>
    <n v="90000"/>
    <n v="10000"/>
    <n v="30000"/>
    <m/>
    <m/>
    <m/>
    <s v="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5-02T00:00:00"/>
    <s v="Griest, Barbara"/>
    <m/>
    <x v="2"/>
    <s v="Pipelines and Terminals"/>
    <s v="Operating Infrastructure"/>
    <m/>
    <s v="Toledo"/>
    <s v="DS - TOLEDO STATION"/>
    <m/>
    <n v="3300"/>
    <n v="-767"/>
    <n v="104000"/>
    <n v="30000"/>
    <m/>
    <m/>
    <s v="Hopkins, Christa"/>
    <s v="Gardner, Travis W."/>
    <m/>
    <m/>
    <n v="1"/>
    <n v="44396"/>
    <m/>
    <s v="Guest, ProSight"/>
    <s v="Independent"/>
    <s v="Aqua"/>
    <d v="2022-08-03T00:00:00"/>
    <s v="Other Programs"/>
  </r>
  <r>
    <x v="2074"/>
    <s v="Item"/>
    <s v="Open"/>
    <x v="0"/>
    <s v="TO00000M2201"/>
    <s v="Maintenance Framework"/>
    <n v="1979715"/>
    <s v="Parker, Brian"/>
    <s v="West"/>
    <s v="7. Closed"/>
    <s v="Defined"/>
    <x v="24"/>
    <n v="1003"/>
    <m/>
    <m/>
    <n v="1002.56"/>
    <n v="1003"/>
    <n v="0"/>
    <s v="Green"/>
    <m/>
    <m/>
    <m/>
    <n v="1003"/>
    <m/>
    <m/>
    <n v="17000"/>
    <m/>
    <m/>
    <n v="17000"/>
    <s v="Phase"/>
    <n v="17000"/>
    <n v="14399"/>
    <m/>
    <n v="14399"/>
    <s v="No"/>
    <s v="Green"/>
    <d v="2022-11-01T00:00:00"/>
    <d v="2022-05-04T00:00:00"/>
    <d v="2022-05-04T00:00:00"/>
    <d v="2022-10-31T00:00:00"/>
    <d v="2022-12-02T00:00:00"/>
    <m/>
    <m/>
    <n v="1002.56"/>
    <m/>
    <m/>
    <m/>
    <m/>
    <m/>
    <m/>
    <m/>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x v="2"/>
    <s v="Pipelines and Terminals"/>
    <s v="Operating Infrastructure"/>
    <m/>
    <s v="Toledo"/>
    <s v="TO - TOLEDO NORCO"/>
    <m/>
    <n v="1003"/>
    <n v="0"/>
    <m/>
    <m/>
    <n v="13397"/>
    <m/>
    <s v="Oey, Alex"/>
    <s v="Gardner, Travis W."/>
    <s v="N/A"/>
    <m/>
    <n v="1"/>
    <n v="30305"/>
    <m/>
    <s v="Guest, ProSight"/>
    <s v="Independent"/>
    <s v="Aqua"/>
    <d v="2018-08-06T00:00:00"/>
    <s v="Other Programs"/>
  </r>
  <r>
    <x v="2075"/>
    <s v="Item"/>
    <s v="Open"/>
    <x v="0"/>
    <s v="TO00000M2301"/>
    <s v="Project Framework"/>
    <n v="2095078"/>
    <s v="Henfling, Mike"/>
    <s v="West"/>
    <s v="3. Active"/>
    <s v="Defined"/>
    <x v="18"/>
    <n v="10645"/>
    <n v="202000"/>
    <m/>
    <n v="212645"/>
    <n v="213000"/>
    <n v="-355"/>
    <s v="Yellow"/>
    <n v="90000"/>
    <m/>
    <n v="90000"/>
    <n v="122645"/>
    <m/>
    <m/>
    <n v="142898"/>
    <m/>
    <m/>
    <n v="142898"/>
    <s v="Phase"/>
    <n v="142898"/>
    <n v="10645"/>
    <n v="202000"/>
    <n v="212645"/>
    <s v="No"/>
    <s v="Green"/>
    <d v="2023-03-01T00:00:00"/>
    <d v="2023-03-15T00:00:00"/>
    <d v="2023-03-15T00:00:00"/>
    <d v="2023-11-01T00:00:00"/>
    <d v="2023-12-01T00:00:00"/>
    <m/>
    <m/>
    <m/>
    <m/>
    <n v="7000"/>
    <n v="3645"/>
    <n v="6000"/>
    <n v="6000"/>
    <n v="-2355"/>
    <s v="Red"/>
    <m/>
    <m/>
    <n v="6000"/>
    <n v="6000"/>
    <n v="0"/>
    <n v="0"/>
    <n v="45000"/>
    <n v="110000"/>
    <n v="35000"/>
    <m/>
    <m/>
    <s v="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5-02T00:00:00"/>
    <s v="Griest, Barbara"/>
    <m/>
    <x v="2"/>
    <s v="Pipelines and Terminals"/>
    <s v="Operating Infrastructure"/>
    <m/>
    <s v="Toledo"/>
    <s v="TO - TOLEDO NORCO"/>
    <m/>
    <n v="7000"/>
    <n v="15645"/>
    <n v="45000"/>
    <n v="145000"/>
    <m/>
    <m/>
    <s v="DiPillo, Evan"/>
    <s v="Gardner, Travis W."/>
    <m/>
    <m/>
    <n v="1"/>
    <n v="43566"/>
    <m/>
    <s v="Guest, ProSight"/>
    <s v="Independent"/>
    <s v="Aqua"/>
    <d v="2022-04-29T00:00:00"/>
    <s v="Other Programs"/>
  </r>
  <r>
    <x v="2076"/>
    <s v="Item"/>
    <s v="Open"/>
    <x v="0"/>
    <s v="BETTO00M2201"/>
    <s v="Maintenance Framework"/>
    <n v="2013043"/>
    <s v="Arch, Stefan"/>
    <s v="West"/>
    <s v="3. Active"/>
    <s v="Defined"/>
    <x v="2"/>
    <n v="32648"/>
    <n v="55000"/>
    <m/>
    <n v="87648.05"/>
    <n v="90033"/>
    <n v="-2385"/>
    <s v="Yellow"/>
    <n v="82500"/>
    <m/>
    <n v="82500"/>
    <n v="5148"/>
    <m/>
    <m/>
    <n v="127000"/>
    <m/>
    <m/>
    <n v="127000"/>
    <s v="Phase"/>
    <n v="127000"/>
    <n v="139114"/>
    <n v="55000"/>
    <n v="194114"/>
    <s v="No"/>
    <s v="Green"/>
    <d v="2022-08-01T00:00:00"/>
    <d v="2022-08-22T00:00:00"/>
    <d v="2022-08-22T00:00:00"/>
    <d v="2022-03-31T00:00:00"/>
    <d v="2023-04-30T00:00:00"/>
    <m/>
    <m/>
    <n v="26532.3"/>
    <n v="2228.0700000000002"/>
    <n v="1273.04"/>
    <n v="2614.64"/>
    <n v="7500"/>
    <n v="7500"/>
    <n v="-4885"/>
    <s v="Red"/>
    <m/>
    <m/>
    <n v="20000"/>
    <n v="35000"/>
    <m/>
    <m/>
    <m/>
    <m/>
    <m/>
    <m/>
    <m/>
    <s v="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5-01T00:00:00"/>
    <s v="Hill, Elizabeth"/>
    <m/>
    <x v="2"/>
    <s v="Pipelines and Terminals"/>
    <s v="Operating Infrastructure"/>
    <m/>
    <s v="Toledo"/>
    <s v="BETTO - BET TOLEDO TERMINAL"/>
    <m/>
    <n v="30033"/>
    <n v="57615"/>
    <m/>
    <m/>
    <n v="106466"/>
    <m/>
    <s v="Gardner, Travis"/>
    <s v="Gardner, Travis W."/>
    <s v="N/A"/>
    <m/>
    <n v="1"/>
    <n v="19766"/>
    <m/>
    <s v="Guest, ProSight"/>
    <s v="Independent"/>
    <s v="Aqua"/>
    <d v="2016-07-26T00:00:00"/>
    <s v="Other Programs"/>
  </r>
  <r>
    <x v="2077"/>
    <s v="Item"/>
    <s v="Candidate"/>
    <x v="0"/>
    <m/>
    <s v="Exempt"/>
    <m/>
    <s v="Arch, Stefan"/>
    <s v="West"/>
    <s v="2. Pending AFE"/>
    <m/>
    <x v="2"/>
    <m/>
    <n v="25000"/>
    <m/>
    <n v="25000"/>
    <n v="25000"/>
    <n v="0"/>
    <s v="Green"/>
    <n v="25000"/>
    <m/>
    <n v="25000"/>
    <n v="0"/>
    <m/>
    <m/>
    <m/>
    <m/>
    <m/>
    <m/>
    <m/>
    <m/>
    <m/>
    <n v="25000"/>
    <n v="25000"/>
    <s v="No"/>
    <s v="Green"/>
    <d v="2023-06-01T00:00:00"/>
    <m/>
    <m/>
    <m/>
    <d v="2023-06-30T00:00:00"/>
    <m/>
    <m/>
    <m/>
    <m/>
    <m/>
    <m/>
    <m/>
    <m/>
    <m/>
    <m/>
    <m/>
    <m/>
    <m/>
    <n v="25000"/>
    <m/>
    <m/>
    <m/>
    <m/>
    <m/>
    <m/>
    <m/>
    <s v="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5-01T00:00:00"/>
    <m/>
    <m/>
    <x v="2"/>
    <s v="Pipelines and Terminals"/>
    <s v="Operating Infrastructure"/>
    <m/>
    <s v="Toledo"/>
    <s v="TO - TOLEDO NORCO"/>
    <m/>
    <m/>
    <n v="25000"/>
    <m/>
    <m/>
    <m/>
    <m/>
    <s v="Gardner, Travis"/>
    <m/>
    <m/>
    <m/>
    <n v="1"/>
    <n v="37780"/>
    <m/>
    <s v="Guest, ProSight"/>
    <s v="Independent"/>
    <s v="Aqua"/>
    <d v="2020-08-12T00:00:00"/>
    <s v="Other Programs"/>
  </r>
  <r>
    <x v="2078"/>
    <s v="Item"/>
    <s v="Candidate"/>
    <x v="0"/>
    <m/>
    <s v="Maintenance Framework"/>
    <m/>
    <s v="Hassan, Mohammad"/>
    <s v="West"/>
    <s v="2. Pending AFE"/>
    <m/>
    <x v="31"/>
    <m/>
    <n v="65000"/>
    <m/>
    <n v="65000"/>
    <n v="65000"/>
    <n v="0"/>
    <s v="Green"/>
    <n v="65000"/>
    <m/>
    <n v="65000"/>
    <n v="0"/>
    <m/>
    <m/>
    <m/>
    <m/>
    <m/>
    <m/>
    <m/>
    <m/>
    <m/>
    <n v="65000"/>
    <n v="65000"/>
    <s v="No"/>
    <s v="Green"/>
    <d v="2023-08-01T00:00:00"/>
    <m/>
    <m/>
    <m/>
    <d v="2023-09-30T00:00:00"/>
    <m/>
    <m/>
    <m/>
    <m/>
    <m/>
    <m/>
    <m/>
    <m/>
    <m/>
    <m/>
    <m/>
    <m/>
    <m/>
    <m/>
    <m/>
    <n v="30000"/>
    <n v="35000"/>
    <m/>
    <m/>
    <m/>
    <m/>
    <s v="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5-02T00:00:00"/>
    <m/>
    <m/>
    <x v="2"/>
    <s v="Pipelines and Terminals"/>
    <s v="Operating Infrastructure"/>
    <m/>
    <s v="Toledo"/>
    <s v="TO - TOLEDO NORCO"/>
    <m/>
    <m/>
    <n v="0"/>
    <n v="65000"/>
    <m/>
    <m/>
    <m/>
    <s v="Clark, Chris"/>
    <m/>
    <m/>
    <m/>
    <n v="1"/>
    <n v="33978"/>
    <m/>
    <s v="Guest, ProSight"/>
    <s v="Independent"/>
    <s v="Aqua"/>
    <d v="2019-08-13T00:00:00"/>
    <s v="Other Programs"/>
  </r>
  <r>
    <x v="2079"/>
    <s v="Item"/>
    <s v="Candidate"/>
    <x v="0"/>
    <m/>
    <s v="Maintenance Framework"/>
    <m/>
    <s v="Henfling, Mike"/>
    <s v="West"/>
    <s v="2. Pending AFE"/>
    <m/>
    <x v="18"/>
    <m/>
    <n v="185000"/>
    <m/>
    <n v="185000"/>
    <n v="185000"/>
    <n v="0"/>
    <s v="Green"/>
    <n v="185000"/>
    <m/>
    <n v="185000"/>
    <n v="0"/>
    <m/>
    <m/>
    <m/>
    <m/>
    <m/>
    <m/>
    <m/>
    <m/>
    <m/>
    <n v="185000"/>
    <n v="185000"/>
    <s v="No"/>
    <s v="Green"/>
    <d v="2023-11-01T00:00:00"/>
    <m/>
    <m/>
    <m/>
    <d v="2023-12-31T00:00:00"/>
    <m/>
    <m/>
    <m/>
    <m/>
    <m/>
    <m/>
    <m/>
    <m/>
    <m/>
    <m/>
    <m/>
    <m/>
    <m/>
    <m/>
    <n v="0"/>
    <n v="0"/>
    <m/>
    <m/>
    <n v="50000"/>
    <n v="135000"/>
    <m/>
    <s v="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5-02T00:00:00"/>
    <m/>
    <m/>
    <x v="2"/>
    <s v="Pipelines and Terminals"/>
    <s v="Operating Infrastructure"/>
    <m/>
    <s v="Toledo"/>
    <s v="TO - TOLEDO NORCO"/>
    <m/>
    <m/>
    <n v="0"/>
    <n v="0"/>
    <n v="185000"/>
    <m/>
    <m/>
    <s v="DiPillo, Evan"/>
    <m/>
    <m/>
    <m/>
    <n v="1"/>
    <n v="45442"/>
    <m/>
    <s v="Gardner, Travis"/>
    <s v="Independent"/>
    <s v="Aqua"/>
    <d v="2022-08-26T00:00:00"/>
    <s v="Other Programs"/>
  </r>
  <r>
    <x v="2080"/>
    <s v="Item"/>
    <s v="Open"/>
    <x v="0"/>
    <s v="TO00000M2203"/>
    <s v="Maintenance Framework"/>
    <n v="2036012"/>
    <s v="Parker, Brian"/>
    <s v="West"/>
    <s v="7. Closed"/>
    <s v="Drawdown"/>
    <x v="30"/>
    <n v="109"/>
    <m/>
    <m/>
    <n v="109.29"/>
    <n v="109"/>
    <n v="0"/>
    <s v="Green"/>
    <m/>
    <m/>
    <m/>
    <n v="109"/>
    <m/>
    <m/>
    <n v="68000"/>
    <m/>
    <n v="17000"/>
    <n v="68000"/>
    <s v="Full"/>
    <n v="85000"/>
    <n v="78665"/>
    <m/>
    <n v="78665"/>
    <s v="No"/>
    <s v="Green"/>
    <d v="2022-11-01T00:00:00"/>
    <d v="2022-10-04T00:00:00"/>
    <d v="2022-10-04T00:00:00"/>
    <d v="2022-11-18T00:00:00"/>
    <d v="2022-11-15T00:00:00"/>
    <m/>
    <m/>
    <n v="109.29"/>
    <m/>
    <m/>
    <m/>
    <m/>
    <m/>
    <m/>
    <m/>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x v="2"/>
    <s v="Pipelines and Terminals"/>
    <s v="Operating Infrastructure"/>
    <m/>
    <s v="Toledo"/>
    <s v="TO - TOLEDO NORCO"/>
    <m/>
    <n v="109"/>
    <n v="0"/>
    <m/>
    <m/>
    <n v="78556"/>
    <m/>
    <s v="Hopkins, Christa"/>
    <s v="Gardner, Travis W."/>
    <m/>
    <m/>
    <n v="1"/>
    <n v="44525"/>
    <m/>
    <s v="Guest, ProSight"/>
    <s v="Independent"/>
    <s v="Aqua"/>
    <d v="2022-08-11T00:00:00"/>
    <s v="Other Programs"/>
  </r>
  <r>
    <x v="2081"/>
    <s v="Item"/>
    <s v="Open"/>
    <x v="0"/>
    <s v="TO00000M2202"/>
    <s v="Maintenance Framework"/>
    <n v="1947847"/>
    <s v="Hassan, Mohammad"/>
    <s v="West"/>
    <s v="6. Operational"/>
    <s v="Defined"/>
    <x v="29"/>
    <n v="36195"/>
    <n v="15600"/>
    <m/>
    <n v="51794.62"/>
    <n v="51979"/>
    <n v="-185"/>
    <s v="Yellow"/>
    <n v="160000"/>
    <m/>
    <n v="160000"/>
    <n v="-108205"/>
    <m/>
    <m/>
    <n v="23000"/>
    <n v="248000"/>
    <m/>
    <n v="271000"/>
    <s v="Full"/>
    <n v="271000"/>
    <n v="255779"/>
    <n v="15600"/>
    <n v="271379"/>
    <s v="No"/>
    <s v="Green"/>
    <d v="2022-05-01T00:00:00"/>
    <d v="2022-05-24T00:00:00"/>
    <d v="2022-05-24T00:00:00"/>
    <d v="2022-09-16T00:00:00"/>
    <d v="2023-01-18T00:00:00"/>
    <m/>
    <m/>
    <n v="20939.080000000002"/>
    <n v="4140.87"/>
    <n v="9899.2099999999991"/>
    <n v="1215.46"/>
    <m/>
    <m/>
    <n v="1215"/>
    <s v="Red"/>
    <m/>
    <m/>
    <m/>
    <n v="2000"/>
    <n v="3000"/>
    <m/>
    <n v="10600"/>
    <m/>
    <m/>
    <m/>
    <m/>
    <s v="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 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5-02T00:00:00"/>
    <s v="Hill, Elizabeth"/>
    <m/>
    <x v="2"/>
    <s v="Pipelines and Terminals"/>
    <s v="Operating Infrastructure"/>
    <m/>
    <s v="Toledo"/>
    <s v="TO - TOLEDO NORCO"/>
    <m/>
    <n v="34979"/>
    <n v="3215"/>
    <n v="13600"/>
    <m/>
    <n v="219584"/>
    <m/>
    <s v="Forsey, Frank"/>
    <s v="Ashley, Robert"/>
    <m/>
    <m/>
    <n v="1"/>
    <n v="40901"/>
    <m/>
    <s v="Guest, ProSight"/>
    <s v="Independent"/>
    <s v="Aqua"/>
    <d v="2021-08-03T00:00:00"/>
    <s v="Other Programs"/>
  </r>
  <r>
    <x v="2082"/>
    <s v="Item"/>
    <s v="Open"/>
    <x v="1"/>
    <s v="BETTO00E2201"/>
    <s v="Maintenance Framework"/>
    <n v="1954802"/>
    <s v="Arch, Stefan"/>
    <s v="West"/>
    <s v="6. Operational"/>
    <s v="Drawdown"/>
    <x v="5"/>
    <n v="77"/>
    <m/>
    <m/>
    <n v="76.849999999999994"/>
    <n v="77"/>
    <n v="0"/>
    <s v="Green"/>
    <m/>
    <m/>
    <m/>
    <n v="77"/>
    <m/>
    <m/>
    <n v="20000"/>
    <m/>
    <m/>
    <n v="20000"/>
    <s v="Full"/>
    <n v="20000"/>
    <n v="20099"/>
    <m/>
    <n v="20099"/>
    <s v="No"/>
    <s v="Green"/>
    <d v="2022-04-01T00:00:00"/>
    <d v="2022-03-01T00:00:00"/>
    <d v="2022-03-01T00:00:00"/>
    <d v="2022-07-01T00:00:00"/>
    <d v="2022-05-20T00:00:00"/>
    <m/>
    <m/>
    <n v="76.849999999999994"/>
    <m/>
    <m/>
    <m/>
    <m/>
    <m/>
    <m/>
    <m/>
    <m/>
    <m/>
    <m/>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x v="2"/>
    <s v="Pipelines and Terminals"/>
    <s v="Tank Integrity"/>
    <m/>
    <s v="Toledo"/>
    <s v="BETTO - BET TOLEDO TERMINAL"/>
    <m/>
    <n v="77"/>
    <n v="0"/>
    <m/>
    <m/>
    <n v="20023"/>
    <m/>
    <s v="Stine, Carlton"/>
    <s v="Stine, Carlton"/>
    <s v="N/A"/>
    <m/>
    <n v="1"/>
    <n v="43063"/>
    <m/>
    <s v="Stine, Carlton"/>
    <s v="JDE Child"/>
    <s v="Burnt Orange"/>
    <d v="2022-03-01T00:00:00"/>
    <s v="Int - Tanks"/>
  </r>
  <r>
    <x v="2083"/>
    <s v="Item"/>
    <s v="Closed"/>
    <x v="0"/>
    <s v="DS00000M2305"/>
    <s v="Exempt"/>
    <n v="2085413"/>
    <s v="Gardner, Travis"/>
    <s v="West"/>
    <s v="8. Canceled"/>
    <s v="Drawdown"/>
    <x v="20"/>
    <m/>
    <m/>
    <m/>
    <n v="0"/>
    <m/>
    <n v="0"/>
    <s v="Green"/>
    <m/>
    <n v="18645"/>
    <n v="18645"/>
    <n v="-18645"/>
    <m/>
    <m/>
    <n v="18645"/>
    <m/>
    <m/>
    <m/>
    <s v="Full"/>
    <n v="18645"/>
    <m/>
    <m/>
    <m/>
    <s v="No"/>
    <s v="Green"/>
    <m/>
    <m/>
    <m/>
    <d v="2023-04-14T00:00:00"/>
    <d v="2023-03-31T00:00:00"/>
    <m/>
    <m/>
    <m/>
    <m/>
    <m/>
    <m/>
    <m/>
    <m/>
    <m/>
    <m/>
    <m/>
    <m/>
    <m/>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x v="2"/>
    <s v="Pipelines and Terminals"/>
    <s v="Operating Infrastructure"/>
    <m/>
    <s v="Toledo"/>
    <s v="DS - TOLEDO STATION"/>
    <m/>
    <m/>
    <n v="0"/>
    <m/>
    <m/>
    <m/>
    <m/>
    <s v="Posipanko, Dan"/>
    <s v="Gardner, Travis W."/>
    <m/>
    <m/>
    <n v="1"/>
    <n v="46647"/>
    <m/>
    <s v="Gardner, Travis"/>
    <s v="Independent"/>
    <s v="Aqua"/>
    <d v="2023-02-27T00:00:00"/>
    <m/>
  </r>
  <r>
    <x v="2084"/>
    <s v="Item"/>
    <s v="Open"/>
    <x v="0"/>
    <s v="DS00000M2304"/>
    <s v="Exempt"/>
    <n v="2094861"/>
    <s v="Gardner, Travis"/>
    <s v="West"/>
    <s v="3. Active"/>
    <s v="Drawdown"/>
    <x v="24"/>
    <n v="330"/>
    <n v="24000"/>
    <m/>
    <n v="24330.080000000002"/>
    <n v="24000"/>
    <n v="330"/>
    <s v="Yellow"/>
    <m/>
    <n v="29193"/>
    <n v="29193"/>
    <n v="-4863"/>
    <m/>
    <m/>
    <n v="29193"/>
    <m/>
    <m/>
    <n v="29193"/>
    <s v="Full"/>
    <n v="29193"/>
    <n v="330"/>
    <n v="24000"/>
    <n v="24330"/>
    <s v="No"/>
    <s v="Green"/>
    <d v="2023-04-01T00:00:00"/>
    <d v="2023-03-15T00:00:00"/>
    <d v="2023-03-15T00:00:00"/>
    <d v="2023-04-14T00:00:00"/>
    <d v="2023-04-14T00:00:00"/>
    <m/>
    <m/>
    <m/>
    <m/>
    <m/>
    <n v="330.08"/>
    <m/>
    <m/>
    <n v="330"/>
    <s v="Red"/>
    <m/>
    <m/>
    <n v="24000"/>
    <m/>
    <m/>
    <m/>
    <m/>
    <m/>
    <m/>
    <m/>
    <m/>
    <s v="5/4/2023 - vendor confirmed the valve is shipping out today.  4/4/2023 - waiting for delievery of valve.  3/1/2023 - emergent project to replace valve causing hot spots.  Valve is 4 - 6 wk leadtime."/>
    <d v="2023-05-03T00:00:00"/>
    <s v="Griest, Barbara"/>
    <m/>
    <x v="2"/>
    <s v="Pipelines and Terminals"/>
    <s v="Operating Infrastructure"/>
    <m/>
    <s v="Toledo"/>
    <s v="DS - TOLEDO STATION"/>
    <m/>
    <m/>
    <n v="24330"/>
    <m/>
    <m/>
    <m/>
    <m/>
    <s v="Oey, Alex"/>
    <s v="Gardner, Travis W."/>
    <m/>
    <m/>
    <n v="1"/>
    <n v="46761"/>
    <m/>
    <s v="Gardner, Travis"/>
    <s v="Independent"/>
    <s v="Aqua"/>
    <d v="2023-03-13T00:00:00"/>
    <m/>
  </r>
  <r>
    <x v="2085"/>
    <s v="Item"/>
    <s v="Candidate"/>
    <x v="0"/>
    <m/>
    <s v="Maintenance Framework"/>
    <m/>
    <s v="Roknich, Hunter"/>
    <s v="West"/>
    <s v="2. Pending AFE"/>
    <m/>
    <x v="18"/>
    <m/>
    <n v="153000"/>
    <m/>
    <n v="153000"/>
    <n v="153000"/>
    <n v="0"/>
    <s v="Green"/>
    <n v="153000"/>
    <m/>
    <n v="153000"/>
    <n v="0"/>
    <m/>
    <m/>
    <m/>
    <m/>
    <m/>
    <m/>
    <m/>
    <m/>
    <m/>
    <n v="153000"/>
    <n v="153000"/>
    <s v="No"/>
    <s v="Green"/>
    <d v="2023-06-01T00:00:00"/>
    <m/>
    <m/>
    <m/>
    <d v="2023-08-31T00:00:00"/>
    <m/>
    <m/>
    <m/>
    <m/>
    <m/>
    <m/>
    <m/>
    <m/>
    <m/>
    <m/>
    <m/>
    <m/>
    <m/>
    <n v="14000"/>
    <m/>
    <m/>
    <n v="139000"/>
    <m/>
    <m/>
    <m/>
    <m/>
    <m/>
    <m/>
    <m/>
    <m/>
    <x v="2"/>
    <s v="Pipelines and Terminals"/>
    <s v="Operating Infrastructure"/>
    <m/>
    <s v="Toledo"/>
    <s v="TO - TOLEDO NORCO"/>
    <m/>
    <m/>
    <n v="14000"/>
    <n v="139000"/>
    <m/>
    <m/>
    <m/>
    <s v="DiPillo, Evan"/>
    <m/>
    <m/>
    <m/>
    <n v="1"/>
    <n v="44159"/>
    <m/>
    <s v="Gardner, Travis"/>
    <s v="Independent"/>
    <s v="Aqua"/>
    <d v="2022-07-15T00:00:00"/>
    <s v="Other Programs"/>
  </r>
  <r>
    <x v="2086"/>
    <s v="Item"/>
    <s v="Open"/>
    <x v="0"/>
    <s v="DS00000M2301"/>
    <s v="Project Framework"/>
    <n v="2093356"/>
    <s v="Henfling, Mike"/>
    <s v="West"/>
    <s v="3. Active"/>
    <s v="Defined"/>
    <x v="18"/>
    <n v="25756"/>
    <n v="160000"/>
    <m/>
    <n v="185755.56"/>
    <n v="254884"/>
    <n v="-69128"/>
    <s v="Red"/>
    <n v="230000"/>
    <m/>
    <n v="230000"/>
    <n v="-44244"/>
    <m/>
    <m/>
    <n v="121830"/>
    <n v="108513"/>
    <m/>
    <n v="230343"/>
    <s v="Full"/>
    <n v="230343"/>
    <n v="25756"/>
    <n v="160000"/>
    <n v="185756"/>
    <s v="No"/>
    <s v="Green"/>
    <d v="2023-02-01T00:00:00"/>
    <d v="2023-03-02T00:00:00"/>
    <d v="2023-03-02T00:00:00"/>
    <d v="2023-07-01T00:00:00"/>
    <d v="2023-07-31T00:00:00"/>
    <m/>
    <m/>
    <m/>
    <n v="3200"/>
    <n v="56683.68"/>
    <n v="-34128.120000000003"/>
    <n v="10000"/>
    <n v="10000"/>
    <n v="-44128"/>
    <s v="Red"/>
    <m/>
    <s v="Other"/>
    <n v="39000"/>
    <n v="63000"/>
    <n v="38000"/>
    <n v="15000"/>
    <n v="5000"/>
    <m/>
    <m/>
    <m/>
    <m/>
    <s v="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5-02T00:00:00"/>
    <s v="Griest, Barbara"/>
    <m/>
    <x v="2"/>
    <s v="Pipelines and Terminals"/>
    <s v="Operating Infrastructure"/>
    <m/>
    <s v="Toledo"/>
    <s v="DS - TOLEDO STATION"/>
    <m/>
    <n v="59884"/>
    <n v="67872"/>
    <n v="58000"/>
    <m/>
    <m/>
    <m/>
    <s v="DiPillo, Evan"/>
    <s v="Gardner, Travis W."/>
    <m/>
    <m/>
    <n v="1"/>
    <n v="44126"/>
    <m/>
    <s v="Gardner, Travis"/>
    <s v="Independent"/>
    <s v="Aqua"/>
    <d v="2022-07-13T00:00:00"/>
    <s v="Other Programs"/>
  </r>
  <r>
    <x v="2087"/>
    <s v="Item"/>
    <s v="Open"/>
    <x v="0"/>
    <s v="DS00000M2303"/>
    <s v="Exempt"/>
    <n v="2094192"/>
    <s v="Gardner, Travis"/>
    <s v="West"/>
    <s v="3. Active"/>
    <s v="Drawdown"/>
    <x v="24"/>
    <n v="207"/>
    <n v="18000"/>
    <m/>
    <n v="18207"/>
    <n v="18207"/>
    <n v="0"/>
    <s v="Green"/>
    <m/>
    <n v="18000"/>
    <n v="18000"/>
    <n v="207"/>
    <m/>
    <m/>
    <n v="18735"/>
    <m/>
    <m/>
    <n v="18735"/>
    <s v="Full"/>
    <n v="18735"/>
    <n v="207"/>
    <n v="18000"/>
    <n v="18207"/>
    <s v="No"/>
    <s v="Green"/>
    <d v="2023-03-01T00:00:00"/>
    <d v="2023-03-07T00:00:00"/>
    <d v="2023-03-07T00:00:00"/>
    <d v="2023-04-14T00:00:00"/>
    <d v="2023-04-14T00:00:00"/>
    <m/>
    <m/>
    <m/>
    <m/>
    <n v="207"/>
    <m/>
    <m/>
    <m/>
    <m/>
    <m/>
    <m/>
    <m/>
    <n v="18000"/>
    <m/>
    <m/>
    <m/>
    <m/>
    <m/>
    <m/>
    <m/>
    <m/>
    <s v="5/4/2023 - vendor confirmed the valve is shipping out today.  4/4/2023 - waiting for delievery of valve.  3/1/2023 - emergent project to replace valve causing hot spots.  Valve is 1 - 2 wk leadtime."/>
    <d v="2023-05-03T00:00:00"/>
    <s v="Griest, Barbara"/>
    <m/>
    <x v="2"/>
    <s v="Pipelines and Terminals"/>
    <s v="Operating Infrastructure"/>
    <m/>
    <s v="Toledo"/>
    <s v="DS - TOLEDO STATION"/>
    <m/>
    <n v="207"/>
    <n v="18000"/>
    <m/>
    <m/>
    <m/>
    <m/>
    <s v="Oey, Alex"/>
    <s v="Gardner, Travis W."/>
    <m/>
    <m/>
    <n v="1"/>
    <n v="46657"/>
    <m/>
    <s v="Gardner, Travis"/>
    <s v="Independent"/>
    <s v="Aqua"/>
    <d v="2023-02-28T00:00:00"/>
    <m/>
  </r>
  <r>
    <x v="2088"/>
    <s v="Item"/>
    <s v="Candidate"/>
    <x v="0"/>
    <m/>
    <s v="Exempt"/>
    <n v="2094428"/>
    <s v="Burns, Richard"/>
    <s v="West"/>
    <s v="2. Pending AFE"/>
    <m/>
    <x v="2"/>
    <m/>
    <n v="18000"/>
    <m/>
    <n v="18000"/>
    <n v="30000"/>
    <n v="-12000"/>
    <s v="Red"/>
    <n v="30000"/>
    <m/>
    <n v="30000"/>
    <n v="-12000"/>
    <m/>
    <m/>
    <m/>
    <m/>
    <m/>
    <m/>
    <m/>
    <m/>
    <m/>
    <n v="18000"/>
    <n v="18000"/>
    <s v="No"/>
    <s v="Green"/>
    <d v="2023-06-01T00:00:00"/>
    <m/>
    <m/>
    <m/>
    <d v="2023-05-31T00:00:00"/>
    <m/>
    <m/>
    <m/>
    <m/>
    <m/>
    <m/>
    <m/>
    <m/>
    <m/>
    <m/>
    <m/>
    <m/>
    <m/>
    <n v="18000"/>
    <m/>
    <m/>
    <m/>
    <m/>
    <m/>
    <m/>
    <m/>
    <s v="5/1/23 - received quotes, cost lower than budget; still expect to complete in May, but getting the new vendor onboarded so I can issue a PO may push it into June._x000d__x000a_4/3/23 - getting pricing from local contractors._x000d__x000a_3/1/23 - no progress yet."/>
    <d v="2023-05-02T00:00:00"/>
    <m/>
    <m/>
    <x v="2"/>
    <s v="Pipelines and Terminals"/>
    <s v="Operating Infrastructure"/>
    <m/>
    <s v="Toledo"/>
    <s v="DS - TOLEDO STATION"/>
    <m/>
    <m/>
    <n v="18000"/>
    <m/>
    <m/>
    <m/>
    <m/>
    <s v="Gardner, Travis"/>
    <m/>
    <m/>
    <m/>
    <n v="1"/>
    <n v="37107"/>
    <m/>
    <s v="Guest, ProSight"/>
    <s v="Independent"/>
    <s v="Aqua"/>
    <d v="2020-07-15T00:00:00"/>
    <s v="Other Programs"/>
  </r>
  <r>
    <x v="2089"/>
    <s v="Item"/>
    <s v="Open"/>
    <x v="0"/>
    <s v="DS00000M2005"/>
    <s v="Exempt"/>
    <m/>
    <s v="Gardner, Travis"/>
    <s v="West"/>
    <s v="5. Deferred"/>
    <s v="Emergent"/>
    <x v="2"/>
    <m/>
    <n v="35000"/>
    <m/>
    <n v="35000"/>
    <n v="35000"/>
    <n v="0"/>
    <s v="Green"/>
    <m/>
    <m/>
    <m/>
    <n v="35000"/>
    <m/>
    <m/>
    <m/>
    <m/>
    <m/>
    <m/>
    <s v="Full"/>
    <m/>
    <m/>
    <n v="35000"/>
    <n v="35000"/>
    <s v="No"/>
    <s v="Green"/>
    <d v="2023-07-01T00:00:00"/>
    <m/>
    <m/>
    <d v="2020-10-01T00:00:00"/>
    <d v="2023-07-31T00:00:00"/>
    <m/>
    <m/>
    <m/>
    <m/>
    <m/>
    <m/>
    <m/>
    <m/>
    <m/>
    <m/>
    <m/>
    <m/>
    <m/>
    <m/>
    <n v="35000"/>
    <m/>
    <m/>
    <m/>
    <m/>
    <m/>
    <m/>
    <s v="09/10/2020 AFE has been rejected"/>
    <d v="2020-09-10T00:00:00"/>
    <s v="Pastorius, Bonnie"/>
    <m/>
    <x v="2"/>
    <s v="Pipelines and Terminals"/>
    <s v="Operating Infrastructure"/>
    <m/>
    <s v="Toledo"/>
    <s v="DS - TOLEDO STATION"/>
    <m/>
    <m/>
    <n v="0"/>
    <n v="35000"/>
    <m/>
    <m/>
    <m/>
    <s v="Gardner, Travis"/>
    <s v="Koehler, Steven M."/>
    <m/>
    <m/>
    <n v="1"/>
    <n v="38459"/>
    <m/>
    <s v="Kabaria, Erika"/>
    <s v="Independent"/>
    <s v="Aqua"/>
    <d v="2020-09-01T00:00:00"/>
    <s v="Other Programs"/>
  </r>
  <r>
    <x v="2090"/>
    <s v="Item"/>
    <s v="Open"/>
    <x v="0"/>
    <s v="DS00000M2204"/>
    <s v="Maintenance Framework"/>
    <n v="2022780"/>
    <s v="Gardner, Travis"/>
    <s v="West"/>
    <s v="7. Closed"/>
    <s v="Drawdown"/>
    <x v="2"/>
    <n v="2780"/>
    <m/>
    <m/>
    <n v="2779.81"/>
    <n v="2780"/>
    <n v="0"/>
    <s v="Green"/>
    <m/>
    <m/>
    <m/>
    <n v="2780"/>
    <m/>
    <m/>
    <n v="28000"/>
    <m/>
    <m/>
    <n v="28000"/>
    <s v="Full"/>
    <n v="28000"/>
    <n v="28280"/>
    <m/>
    <n v="28280"/>
    <s v="No"/>
    <s v="Green"/>
    <d v="2022-12-01T00:00:00"/>
    <d v="2022-09-16T00:00:00"/>
    <d v="2022-09-16T00:00:00"/>
    <d v="2022-12-31T00:00:00"/>
    <d v="2022-12-31T00:00:00"/>
    <m/>
    <m/>
    <n v="2660.11"/>
    <n v="119.7"/>
    <m/>
    <m/>
    <m/>
    <m/>
    <m/>
    <m/>
    <m/>
    <m/>
    <m/>
    <m/>
    <m/>
    <m/>
    <m/>
    <m/>
    <m/>
    <m/>
    <m/>
    <s v="1/4/2023 - Hart communicator recieved.  12/2/2022 - shipment date is still 12/9.  11/2/2022 - scheduled to ship on Dec. 9th from the factory.  10/3/2022 - PO created estimated arrival date is 12/23/2022."/>
    <d v="2023-01-04T00:00:00"/>
    <s v="Griest, Barbara"/>
    <m/>
    <x v="2"/>
    <s v="Pipelines and Terminals"/>
    <s v="Operating Infrastructure"/>
    <m/>
    <s v="Toledo"/>
    <s v="TO - TOLEDO NORCO"/>
    <m/>
    <n v="2780"/>
    <n v="0"/>
    <m/>
    <m/>
    <n v="25500"/>
    <m/>
    <s v="Gardner, Travis"/>
    <s v="Gardner, Travis W."/>
    <s v="N/A"/>
    <m/>
    <n v="1"/>
    <n v="19768"/>
    <m/>
    <s v="Guest, ProSight"/>
    <s v="Independent"/>
    <s v="Aqua"/>
    <d v="2016-07-26T00:00:00"/>
    <s v="Other Programs"/>
  </r>
  <r>
    <x v="2091"/>
    <s v="Item"/>
    <s v="Open"/>
    <x v="1"/>
    <s v="BDLTU00E2201"/>
    <s v="Maintenance Framework"/>
    <n v="1970431"/>
    <s v="Parker, Brian"/>
    <s v="West"/>
    <s v="6. Operational"/>
    <s v="Unplanned"/>
    <x v="26"/>
    <n v="0"/>
    <m/>
    <m/>
    <n v="0"/>
    <n v="0"/>
    <n v="0"/>
    <s v="Green"/>
    <m/>
    <m/>
    <m/>
    <n v="0"/>
    <m/>
    <m/>
    <n v="71000"/>
    <m/>
    <m/>
    <n v="71000"/>
    <s v="Full"/>
    <n v="71000"/>
    <n v="66018"/>
    <m/>
    <n v="66018"/>
    <s v="No"/>
    <s v="Green"/>
    <d v="2022-04-01T00:00:00"/>
    <d v="2022-04-06T00:00:00"/>
    <d v="2022-04-06T00:00:00"/>
    <d v="2022-06-30T00:00:00"/>
    <d v="2022-12-30T00:00:00"/>
    <m/>
    <m/>
    <n v="0"/>
    <n v="0"/>
    <n v="0"/>
    <n v="0"/>
    <m/>
    <m/>
    <n v="0"/>
    <s v="Green"/>
    <m/>
    <m/>
    <m/>
    <m/>
    <m/>
    <m/>
    <m/>
    <m/>
    <m/>
    <m/>
    <m/>
    <s v="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4-30T00:00:00"/>
    <s v="Hill, Elizabeth"/>
    <m/>
    <x v="2"/>
    <s v="Pipelines and Terminals"/>
    <s v="Station/Terminal"/>
    <m/>
    <s v="Central-Illinois"/>
    <s v="BDLTU - TUSCOLA - BDL"/>
    <m/>
    <n v="0"/>
    <n v="0"/>
    <m/>
    <m/>
    <n v="66018"/>
    <m/>
    <s v="Jakubowski, Gregory"/>
    <s v="Ownby, Daniel G."/>
    <m/>
    <m/>
    <n v="1"/>
    <n v="43335"/>
    <m/>
    <s v="Guest, ProSight"/>
    <s v="Independent"/>
    <s v="Aqua"/>
    <d v="2022-04-02T00:00:00"/>
    <s v="Other Programs"/>
  </r>
  <r>
    <x v="2092"/>
    <s v="Item"/>
    <s v="Candidate"/>
    <x v="0"/>
    <m/>
    <s v="Exempt"/>
    <m/>
    <s v="Smith, Kyle"/>
    <s v="West"/>
    <s v="2. Pending AFE"/>
    <m/>
    <x v="2"/>
    <m/>
    <n v="70000"/>
    <m/>
    <n v="70000"/>
    <n v="70000"/>
    <n v="0"/>
    <s v="Green"/>
    <n v="70000"/>
    <m/>
    <n v="70000"/>
    <n v="0"/>
    <m/>
    <m/>
    <m/>
    <m/>
    <m/>
    <m/>
    <m/>
    <m/>
    <m/>
    <n v="70000"/>
    <n v="70000"/>
    <s v="No"/>
    <s v="Green"/>
    <d v="2023-08-01T00:00:00"/>
    <m/>
    <m/>
    <m/>
    <d v="2023-06-30T00:00:00"/>
    <m/>
    <m/>
    <m/>
    <m/>
    <m/>
    <m/>
    <m/>
    <m/>
    <m/>
    <m/>
    <m/>
    <m/>
    <m/>
    <m/>
    <m/>
    <n v="70000"/>
    <m/>
    <m/>
    <m/>
    <m/>
    <m/>
    <s v="4/28/23 Working with contractors to get quotes"/>
    <d v="2023-04-28T00:00:00"/>
    <m/>
    <m/>
    <x v="2"/>
    <s v="Pipelines and Terminals"/>
    <s v="Operating Infrastructure"/>
    <m/>
    <s v="Central-Illinois"/>
    <s v="BDLTU - TUSCOLA - BDL"/>
    <m/>
    <m/>
    <n v="0"/>
    <n v="70000"/>
    <m/>
    <m/>
    <m/>
    <s v="Gardner, Travis"/>
    <m/>
    <m/>
    <m/>
    <n v="1"/>
    <n v="39703"/>
    <m/>
    <s v="Guest, ProSight"/>
    <s v="Independent"/>
    <s v="Aqua"/>
    <d v="2021-04-09T00:00:00"/>
    <s v="Other Programs"/>
  </r>
  <r>
    <x v="2093"/>
    <s v="Item"/>
    <s v="Open"/>
    <x v="0"/>
    <s v="BDLTU00M2201"/>
    <s v="Maintenance Framework"/>
    <n v="1889170"/>
    <s v="Parker, Brian"/>
    <s v="West"/>
    <s v="6. Operational"/>
    <s v="Emergent"/>
    <x v="2"/>
    <n v="182264"/>
    <n v="-17353"/>
    <m/>
    <n v="164910.79"/>
    <n v="153004"/>
    <n v="11907"/>
    <s v="Yellow"/>
    <n v="109000"/>
    <m/>
    <n v="109000"/>
    <n v="55911"/>
    <m/>
    <m/>
    <n v="159000"/>
    <n v="2177000"/>
    <m/>
    <n v="2336000"/>
    <s v="Phase"/>
    <n v="2336000"/>
    <n v="2823528"/>
    <n v="-17353"/>
    <n v="2806175"/>
    <s v="No"/>
    <s v="Green"/>
    <d v="2022-03-01T00:00:00"/>
    <d v="2022-03-17T00:00:00"/>
    <d v="2022-03-17T00:00:00"/>
    <d v="2022-08-31T00:00:00"/>
    <d v="2023-02-03T00:00:00"/>
    <m/>
    <m/>
    <n v="143531"/>
    <n v="-28177.8"/>
    <n v="-6076.56"/>
    <n v="72987.149999999994"/>
    <n v="63400"/>
    <n v="63400"/>
    <n v="9587"/>
    <s v="Red"/>
    <m/>
    <s v="Forecasting"/>
    <n v="19830"/>
    <n v="2320"/>
    <n v="-39503"/>
    <m/>
    <m/>
    <m/>
    <m/>
    <m/>
    <m/>
    <s v="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5-01T00:00:00"/>
    <s v="Hill, Elizabeth"/>
    <m/>
    <x v="2"/>
    <s v="Pipelines and Terminals"/>
    <s v="Operating Infrastructure"/>
    <m/>
    <s v="Central-Illinois"/>
    <s v="BDLTU - TUSCOLA - BDL"/>
    <m/>
    <n v="109277"/>
    <n v="95137"/>
    <n v="-39503"/>
    <m/>
    <n v="2641264"/>
    <m/>
    <s v="Gardner, Travis"/>
    <s v="Ownby, Daniel G."/>
    <m/>
    <m/>
    <n v="1"/>
    <n v="42477"/>
    <m/>
    <s v="Guest, ProSight"/>
    <s v="Independent"/>
    <s v="Aqua"/>
    <d v="2021-11-19T00:00:00"/>
    <s v="Other Programs"/>
  </r>
  <r>
    <x v="2094"/>
    <s v="Item"/>
    <s v="Open"/>
    <x v="0"/>
    <s v="UB760ARM2202"/>
    <s v="Exempt"/>
    <m/>
    <s v="Scott, Cory"/>
    <s v="West"/>
    <s v="3. Active"/>
    <s v="Defined"/>
    <x v="9"/>
    <m/>
    <n v="26000"/>
    <m/>
    <n v="26000"/>
    <n v="26000"/>
    <n v="0"/>
    <s v="Green"/>
    <n v="26000"/>
    <m/>
    <n v="26000"/>
    <n v="0"/>
    <m/>
    <m/>
    <n v="30000"/>
    <m/>
    <m/>
    <m/>
    <s v="Full"/>
    <n v="30000"/>
    <m/>
    <n v="26000"/>
    <n v="26000"/>
    <s v="No"/>
    <s v="Green"/>
    <d v="2023-06-01T00:00:00"/>
    <m/>
    <m/>
    <d v="2022-08-26T00:00:00"/>
    <d v="2023-09-30T00:00:00"/>
    <m/>
    <m/>
    <m/>
    <m/>
    <m/>
    <m/>
    <m/>
    <m/>
    <m/>
    <m/>
    <m/>
    <m/>
    <m/>
    <n v="26000"/>
    <m/>
    <m/>
    <m/>
    <m/>
    <m/>
    <m/>
    <m/>
    <s v="4/18/2023 - Awaiting capital projects. _x000d__x000a__x000d__x000a__x000d__x000a_3/27/2023 - Project being discussed to have capital projects raise valve and handle on their end per Todd Smith. _x000d__x000a_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5-03T00:00:00"/>
    <s v="Hill, Elizabeth"/>
    <m/>
    <x v="2"/>
    <s v="Pipelines and Terminals"/>
    <s v="Integrity"/>
    <m/>
    <s v="Eastern Iowa"/>
    <s v="UB760AR - DUBUQUE VLV - CEDER RAPIDS TER"/>
    <m/>
    <m/>
    <n v="26000"/>
    <m/>
    <m/>
    <m/>
    <m/>
    <s v="Geib, Rob"/>
    <s v="Smith, Todd W."/>
    <m/>
    <m/>
    <n v="1"/>
    <n v="41151"/>
    <m/>
    <s v="Guest, ProSight"/>
    <s v="Independent"/>
    <s v="Aqua"/>
    <d v="2021-08-09T00:00:00"/>
    <s v="Int - Planned Corr &amp; FI"/>
  </r>
  <r>
    <x v="2095"/>
    <s v="Item"/>
    <s v="Open"/>
    <x v="0"/>
    <s v="AR760HHM2302"/>
    <s v="Maintenance Framework"/>
    <n v="2076599"/>
    <s v="Scott, Cory"/>
    <s v="West"/>
    <s v="6. Operational"/>
    <s v="Defined"/>
    <x v="7"/>
    <n v="54619"/>
    <n v="-2088"/>
    <m/>
    <n v="52531.17"/>
    <n v="51691"/>
    <n v="840"/>
    <s v="Yellow"/>
    <m/>
    <m/>
    <m/>
    <n v="52531"/>
    <m/>
    <m/>
    <n v="85474"/>
    <m/>
    <m/>
    <n v="85474"/>
    <s v="Full"/>
    <n v="85474"/>
    <n v="54619"/>
    <n v="-2088"/>
    <n v="52531"/>
    <s v="No"/>
    <s v="Green"/>
    <d v="2023-02-01T00:00:00"/>
    <d v="2023-01-22T00:00:00"/>
    <d v="2023-01-22T00:00:00"/>
    <d v="2023-02-25T00:00:00"/>
    <d v="2023-03-03T00:00:00"/>
    <m/>
    <m/>
    <m/>
    <n v="82407.789999999994"/>
    <n v="-30716.93"/>
    <n v="2928.31"/>
    <m/>
    <m/>
    <n v="2928"/>
    <s v="Red"/>
    <m/>
    <m/>
    <n v="-2088"/>
    <m/>
    <m/>
    <m/>
    <m/>
    <m/>
    <m/>
    <m/>
    <m/>
    <s v="5.8.23 - $-2,088 forecast in May due to MEXP flip to AR760HHE2302 (AS)_x000d__x000a__x000d__x000a__x000d__x000a_4/19/2023 - Approved waste management invoice for asbestos pipe coating for $1,100.00_x000d__x000a__x000d__x000a__x000d__x000a_4/10/2023 - Job book completed and approved for archive. _x000d__x000a_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5-08T00:00:00"/>
    <s v="Hill, Elizabeth"/>
    <m/>
    <x v="2"/>
    <s v="Pipelines and Terminals"/>
    <s v="Integrity"/>
    <m/>
    <s v="Eastern Iowa"/>
    <s v="AR760HH - CEDER RAPIDS TO HARPER STA"/>
    <m/>
    <n v="51691"/>
    <n v="840"/>
    <m/>
    <m/>
    <m/>
    <m/>
    <s v="Bartal, Nick"/>
    <s v="Smith, Todd W."/>
    <m/>
    <m/>
    <n v="1"/>
    <n v="46460"/>
    <m/>
    <s v="Guest, ProSight"/>
    <s v="Independent"/>
    <s v="Aqua"/>
    <d v="2023-01-13T00:00:00"/>
    <s v="Int- Planned Digs"/>
  </r>
  <r>
    <x v="2096"/>
    <s v="Item"/>
    <s v="Open"/>
    <x v="1"/>
    <s v="UC762OIE2301"/>
    <s v="Exempt"/>
    <n v="2085555"/>
    <s v="Scott, Cory"/>
    <s v="West"/>
    <s v="6. Operational"/>
    <s v="Defined"/>
    <x v="9"/>
    <n v="18672"/>
    <m/>
    <m/>
    <n v="18672.25"/>
    <n v="20000"/>
    <n v="-1328"/>
    <s v="Yellow"/>
    <n v="10001"/>
    <n v="10000"/>
    <n v="20001"/>
    <n v="-1329"/>
    <m/>
    <m/>
    <n v="19659"/>
    <m/>
    <m/>
    <n v="19659"/>
    <s v="Full"/>
    <n v="19659"/>
    <n v="18672"/>
    <m/>
    <n v="18672"/>
    <s v="No"/>
    <s v="Green"/>
    <d v="2023-04-01T00:00:00"/>
    <d v="2023-02-22T00:00:00"/>
    <d v="2023-02-22T00:00:00"/>
    <d v="2023-05-24T00:00:00"/>
    <d v="2023-04-30T00:00:00"/>
    <m/>
    <m/>
    <m/>
    <m/>
    <m/>
    <n v="18672.25"/>
    <n v="20000"/>
    <n v="20000"/>
    <n v="-1328"/>
    <s v="Yellow"/>
    <m/>
    <m/>
    <m/>
    <m/>
    <m/>
    <m/>
    <m/>
    <m/>
    <m/>
    <m/>
    <m/>
    <s v="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5-05T00:00:00"/>
    <s v="Hill, Elizabeth"/>
    <m/>
    <x v="2"/>
    <s v="Pipelines and Terminals"/>
    <s v="Corrosion"/>
    <m/>
    <s v="Sugar Creek"/>
    <s v="UC762OI - CRESTION STA TO DES MOINES TER"/>
    <m/>
    <m/>
    <n v="18672"/>
    <m/>
    <m/>
    <m/>
    <m/>
    <s v="Geib, Rob"/>
    <s v="Smith, Todd W."/>
    <m/>
    <m/>
    <n v="1"/>
    <n v="45449"/>
    <m/>
    <s v="Guest, ProSight"/>
    <s v="Independent"/>
    <s v="Aqua"/>
    <d v="2022-08-26T00:00:00"/>
    <s v="Int - Planned Corr &amp; FI"/>
  </r>
  <r>
    <x v="2097"/>
    <s v="Item"/>
    <s v="Open"/>
    <x v="1"/>
    <s v="UG761UDE2301"/>
    <s v="Exempt"/>
    <n v="2085562"/>
    <s v="Scott, Cory"/>
    <s v="West"/>
    <s v="6. Operational"/>
    <s v="Defined"/>
    <x v="9"/>
    <n v="15761"/>
    <m/>
    <m/>
    <n v="15761.35"/>
    <n v="17000"/>
    <n v="-1239"/>
    <s v="Yellow"/>
    <n v="11001"/>
    <m/>
    <n v="11001"/>
    <n v="4760"/>
    <m/>
    <m/>
    <n v="16457"/>
    <m/>
    <m/>
    <n v="16457"/>
    <s v="Full"/>
    <n v="16457"/>
    <n v="15761"/>
    <m/>
    <n v="15761"/>
    <s v="No"/>
    <s v="Green"/>
    <d v="2023-04-01T00:00:00"/>
    <d v="2023-02-22T00:00:00"/>
    <d v="2023-02-22T00:00:00"/>
    <d v="2023-05-31T00:00:00"/>
    <d v="2023-04-30T00:00:00"/>
    <m/>
    <m/>
    <m/>
    <m/>
    <m/>
    <n v="15761.35"/>
    <n v="17000"/>
    <n v="17000"/>
    <n v="-1239"/>
    <s v="Yellow"/>
    <m/>
    <m/>
    <m/>
    <m/>
    <m/>
    <m/>
    <m/>
    <m/>
    <m/>
    <m/>
    <m/>
    <s v="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5-05T00:00:00"/>
    <s v="Hill, Elizabeth"/>
    <m/>
    <x v="2"/>
    <s v="Pipelines and Terminals"/>
    <s v="Corrosion"/>
    <m/>
    <s v="Sugar Creek"/>
    <s v="UG761UD - SUGAR CREEK TERM - MUDDY CREEK"/>
    <m/>
    <m/>
    <n v="15761"/>
    <m/>
    <m/>
    <m/>
    <m/>
    <s v="Geib, Rob"/>
    <s v="Smith, Todd W."/>
    <m/>
    <m/>
    <n v="1"/>
    <n v="45450"/>
    <m/>
    <s v="Guest, ProSight"/>
    <s v="Independent"/>
    <s v="Aqua"/>
    <d v="2022-08-26T00:00:00"/>
    <s v="Int - Planned Corr &amp; FI"/>
  </r>
  <r>
    <x v="2098"/>
    <s v="Item"/>
    <s v="Open"/>
    <x v="1"/>
    <s v="UR761XXE2301"/>
    <s v="Maintenance Framework"/>
    <n v="2094018"/>
    <s v="Rohr, Travis"/>
    <s v="West"/>
    <s v="6. Operational"/>
    <s v="Drawdown"/>
    <x v="4"/>
    <n v="12175"/>
    <m/>
    <m/>
    <n v="12175.31"/>
    <n v="12175"/>
    <n v="0"/>
    <s v="Green"/>
    <m/>
    <m/>
    <m/>
    <n v="12175"/>
    <m/>
    <m/>
    <n v="12500"/>
    <m/>
    <m/>
    <n v="12500"/>
    <s v="Full"/>
    <n v="12500"/>
    <n v="12175"/>
    <m/>
    <n v="12175"/>
    <s v="No"/>
    <s v="Green"/>
    <d v="2023-03-01T00:00:00"/>
    <d v="2023-03-06T00:00:00"/>
    <d v="2023-03-06T00:00:00"/>
    <d v="2023-04-30T00:00:00"/>
    <d v="2023-03-08T00:00:00"/>
    <m/>
    <m/>
    <m/>
    <m/>
    <n v="12175.31"/>
    <m/>
    <m/>
    <m/>
    <m/>
    <m/>
    <m/>
    <m/>
    <m/>
    <m/>
    <m/>
    <m/>
    <m/>
    <m/>
    <m/>
    <m/>
    <m/>
    <s v="5/2/23 Completed.  4/4/23 Work completed, no more spend expected.  3/8/23  Work completed onsite today.  Waiting on invoice.  3/6/23  Work scheduled ford Wednesday."/>
    <d v="2023-05-02T00:00:00"/>
    <s v="Schultz, Amy"/>
    <m/>
    <x v="2"/>
    <s v="Pipelines and Terminals"/>
    <s v="Pipeline Integrity"/>
    <m/>
    <s v="Sugar Creek"/>
    <s v="UR761XX - BURLINGTION JCT TO IA S/L"/>
    <m/>
    <n v="12175"/>
    <n v="0"/>
    <m/>
    <m/>
    <m/>
    <m/>
    <s v="Hurley, Brian"/>
    <s v="Shook, Mark B."/>
    <s v="N/A"/>
    <m/>
    <n v="1"/>
    <n v="46697"/>
    <m/>
    <s v="Hurley, Brian"/>
    <s v="JDE Child"/>
    <s v="Burnt Orange"/>
    <d v="2023-03-03T00:00:00"/>
    <m/>
  </r>
  <r>
    <x v="2099"/>
    <s v="Item"/>
    <s v="Open"/>
    <x v="0"/>
    <m/>
    <s v="Maintenance Framework"/>
    <m/>
    <s v="Bost, Jason"/>
    <s v="West"/>
    <s v="2. Pending AFE"/>
    <s v="Defined"/>
    <x v="7"/>
    <m/>
    <n v="900000"/>
    <m/>
    <n v="900000"/>
    <n v="900000"/>
    <n v="0"/>
    <s v="Green"/>
    <n v="900000"/>
    <m/>
    <n v="900000"/>
    <n v="0"/>
    <m/>
    <m/>
    <m/>
    <m/>
    <m/>
    <m/>
    <m/>
    <m/>
    <m/>
    <n v="900000"/>
    <n v="900000"/>
    <s v="No"/>
    <s v="Green"/>
    <d v="2023-08-01T00:00:00"/>
    <m/>
    <m/>
    <m/>
    <d v="2023-11-30T00:00:00"/>
    <m/>
    <m/>
    <m/>
    <m/>
    <m/>
    <m/>
    <m/>
    <m/>
    <m/>
    <m/>
    <m/>
    <m/>
    <m/>
    <m/>
    <m/>
    <n v="150000"/>
    <n v="275000"/>
    <n v="275000"/>
    <n v="200000"/>
    <m/>
    <m/>
    <s v="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5-02T00:00:00"/>
    <m/>
    <m/>
    <x v="2"/>
    <s v="Pipelines and Terminals"/>
    <s v="Integrity"/>
    <m/>
    <s v="Toledo"/>
    <s v="UT534YT - TOLEDO STA TO WEST TOLEDO TERM"/>
    <m/>
    <m/>
    <n v="0"/>
    <n v="425000"/>
    <n v="475000"/>
    <m/>
    <m/>
    <s v="Bartal, Nick"/>
    <m/>
    <m/>
    <m/>
    <n v="1"/>
    <n v="40730"/>
    <m/>
    <s v="Administrator, System"/>
    <s v="Independent"/>
    <s v="Aqua"/>
    <d v="2021-07-23T00:00:00"/>
    <s v="Int - Planned Cutouts"/>
  </r>
  <r>
    <x v="2100"/>
    <s v="Item"/>
    <s v="Open"/>
    <x v="0"/>
    <s v="UT534YTM2101"/>
    <s v="Exempt"/>
    <n v="1845330"/>
    <s v="Bost, Jason"/>
    <s v="West"/>
    <s v="6. Operational"/>
    <s v="Drawdown"/>
    <x v="7"/>
    <n v="363248"/>
    <n v="-78015"/>
    <m/>
    <n v="285232.71000000002"/>
    <n v="161642"/>
    <n v="123591"/>
    <s v="Red"/>
    <m/>
    <m/>
    <m/>
    <n v="285233"/>
    <m/>
    <m/>
    <n v="1121000"/>
    <m/>
    <m/>
    <n v="1121000"/>
    <s v="Full"/>
    <n v="1121000"/>
    <n v="1318093"/>
    <n v="-78015"/>
    <n v="1240078"/>
    <s v="Yes"/>
    <s v="Red"/>
    <d v="2021-05-01T00:00:00"/>
    <d v="2021-06-15T00:00:00"/>
    <d v="2021-06-15T00:00:00"/>
    <d v="2021-09-17T00:00:00"/>
    <d v="2023-04-21T00:00:00"/>
    <m/>
    <m/>
    <n v="5686.02"/>
    <n v="5206.3100000000004"/>
    <n v="84986.31"/>
    <n v="267369.07"/>
    <n v="65763"/>
    <n v="65763"/>
    <n v="201606"/>
    <s v="Red"/>
    <m/>
    <s v="Engineering or Scope Change"/>
    <n v="-78015"/>
    <m/>
    <m/>
    <m/>
    <m/>
    <m/>
    <m/>
    <m/>
    <m/>
    <s v="5.8.23 - $-78,015 forecasted in May due to MEXP flip to UT534YTE2103 (AS)_x000d__x000a__x000d__x000a__x000d__x000a_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5-08T00:00:00"/>
    <s v="Griest, Barbara"/>
    <m/>
    <x v="2"/>
    <s v="Pipelines and Terminals"/>
    <s v="Integrity"/>
    <m/>
    <s v="Toledo"/>
    <s v="UT534YT - TOLEDO STA TO WEST TOLEDO TERM"/>
    <m/>
    <n v="95879"/>
    <n v="189354"/>
    <m/>
    <m/>
    <n v="145151"/>
    <m/>
    <s v="Bartal, Nick"/>
    <s v="Bartal, Nick"/>
    <m/>
    <m/>
    <n v="1"/>
    <n v="39725"/>
    <m/>
    <s v="Administrator, System"/>
    <s v="Independent"/>
    <s v="Aqua"/>
    <d v="2021-04-13T00:00:00"/>
    <s v="Int- Planned Digs"/>
  </r>
  <r>
    <x v="2101"/>
    <s v="Item"/>
    <s v="Open"/>
    <x v="1"/>
    <s v="UT534YTE2302"/>
    <s v="Maintenance Framework"/>
    <n v="2095206"/>
    <s v="Brown, Jeff"/>
    <s v="West"/>
    <s v="6. Operational"/>
    <s v="Drawdown"/>
    <x v="6"/>
    <n v="3500"/>
    <m/>
    <m/>
    <n v="3500"/>
    <n v="3500"/>
    <n v="0"/>
    <s v="Green"/>
    <m/>
    <m/>
    <m/>
    <n v="3500"/>
    <m/>
    <m/>
    <n v="3500"/>
    <m/>
    <m/>
    <n v="3500"/>
    <s v="Full"/>
    <n v="3500"/>
    <n v="3500"/>
    <m/>
    <n v="3500"/>
    <s v="No"/>
    <s v="Green"/>
    <d v="2023-04-01T00:00:00"/>
    <d v="2023-03-17T00:00:00"/>
    <d v="2023-03-17T00:00:00"/>
    <d v="2023-05-01T00:00:00"/>
    <d v="2023-05-01T00:00:00"/>
    <m/>
    <m/>
    <m/>
    <m/>
    <m/>
    <n v="3500"/>
    <n v="3500"/>
    <n v="3500"/>
    <n v="0"/>
    <s v="Green"/>
    <m/>
    <m/>
    <m/>
    <m/>
    <m/>
    <m/>
    <m/>
    <m/>
    <m/>
    <m/>
    <m/>
    <s v="5-1-23 Project Complete and Operational. Waiting for contractor to submit invoice._x000d__x000a_4-3-23 CONTRACTOR FILED FOR ELECTRIC PERMIT FROM CITY"/>
    <d v="2023-05-01T00:00:00"/>
    <s v="Hill, Elizabeth"/>
    <m/>
    <x v="2"/>
    <s v="Pipelines and Terminals"/>
    <s v="Corrosion"/>
    <m/>
    <s v="Toledo"/>
    <s v="UT534YT - TOLEDO STA TO WEST TOLEDO TERM"/>
    <m/>
    <m/>
    <n v="3500"/>
    <m/>
    <m/>
    <m/>
    <m/>
    <s v="Geib, Rob"/>
    <s v="Geib, Robert"/>
    <s v="N/A"/>
    <m/>
    <n v="1"/>
    <n v="46807"/>
    <m/>
    <s v="Schultz, Amy"/>
    <s v="JDE Child"/>
    <s v="Burnt Orange"/>
    <d v="2023-03-17T00:00:00"/>
    <m/>
  </r>
  <r>
    <x v="2102"/>
    <s v="Item"/>
    <s v="Open"/>
    <x v="0"/>
    <s v="BETYO00M2301"/>
    <s v="Maintenance Framework"/>
    <n v="2084430"/>
    <s v="Roknich, Hunter"/>
    <s v="West"/>
    <s v="3. Active"/>
    <s v="Defined"/>
    <x v="5"/>
    <n v="33032"/>
    <n v="25000"/>
    <m/>
    <n v="58032"/>
    <n v="106000"/>
    <n v="-47968"/>
    <s v="Red"/>
    <n v="107398"/>
    <m/>
    <n v="107398"/>
    <n v="-49366"/>
    <m/>
    <m/>
    <n v="97671"/>
    <m/>
    <m/>
    <n v="97671"/>
    <s v="Phase"/>
    <n v="97671"/>
    <n v="33032"/>
    <n v="25000"/>
    <n v="58032"/>
    <s v="No"/>
    <s v="Green"/>
    <d v="2023-04-01T00:00:00"/>
    <d v="2023-02-06T00:00:00"/>
    <d v="2023-02-06T00:00:00"/>
    <d v="2023-12-31T00:00:00"/>
    <d v="2023-05-31T00:00:00"/>
    <m/>
    <m/>
    <m/>
    <m/>
    <m/>
    <n v="33032"/>
    <n v="11000"/>
    <n v="11000"/>
    <n v="22032"/>
    <s v="Red"/>
    <m/>
    <m/>
    <m/>
    <n v="25000"/>
    <m/>
    <m/>
    <m/>
    <m/>
    <m/>
    <m/>
    <m/>
    <s v="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5-02T00:00:00"/>
    <s v="Hill, Elizabeth"/>
    <m/>
    <x v="2"/>
    <s v="Pipelines and Terminals"/>
    <s v="Integrity"/>
    <m/>
    <s v="North East Ohio"/>
    <s v="BETYO - BET WARREN"/>
    <m/>
    <m/>
    <n v="58032"/>
    <m/>
    <m/>
    <m/>
    <m/>
    <s v="Stine, Carlton"/>
    <s v="Stine, Carlton"/>
    <m/>
    <m/>
    <n v="1"/>
    <n v="44892"/>
    <m/>
    <s v="Administrator, System"/>
    <s v="Independent"/>
    <s v="Aqua"/>
    <d v="2022-08-17T00:00:00"/>
    <s v="Int - Tanks"/>
  </r>
  <r>
    <x v="2103"/>
    <s v="Item"/>
    <s v="Open"/>
    <x v="0"/>
    <s v="BETYO00M2302"/>
    <s v="Maintenance Framework"/>
    <n v="2084421"/>
    <s v="Roknich, Hunter"/>
    <s v="West"/>
    <s v="3. Active"/>
    <s v="Defined"/>
    <x v="5"/>
    <n v="34128"/>
    <n v="10000"/>
    <m/>
    <n v="44128"/>
    <n v="20000"/>
    <n v="24128"/>
    <s v="Red"/>
    <n v="20000"/>
    <m/>
    <n v="20000"/>
    <n v="24128"/>
    <m/>
    <m/>
    <n v="23701"/>
    <m/>
    <m/>
    <n v="23701"/>
    <s v="Phase"/>
    <n v="23701"/>
    <n v="34128"/>
    <n v="10000"/>
    <n v="44128"/>
    <s v="No"/>
    <s v="Green"/>
    <d v="2023-04-01T00:00:00"/>
    <d v="2023-02-06T00:00:00"/>
    <d v="2023-02-06T00:00:00"/>
    <d v="2023-12-31T00:00:00"/>
    <d v="2023-04-30T00:00:00"/>
    <m/>
    <m/>
    <m/>
    <m/>
    <m/>
    <n v="34128"/>
    <n v="10000"/>
    <n v="10000"/>
    <n v="24128"/>
    <s v="Red"/>
    <m/>
    <m/>
    <m/>
    <n v="10000"/>
    <m/>
    <m/>
    <m/>
    <m/>
    <m/>
    <m/>
    <m/>
    <s v="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5-02T00:00:00"/>
    <s v="Hill, Elizabeth"/>
    <m/>
    <x v="2"/>
    <s v="Pipelines and Terminals"/>
    <s v="Integrity"/>
    <m/>
    <s v="North East Ohio"/>
    <s v="BETYO - BET WARREN"/>
    <m/>
    <m/>
    <n v="44128"/>
    <m/>
    <m/>
    <m/>
    <m/>
    <s v="Stine, Carlton"/>
    <s v="Stine, Carlton"/>
    <m/>
    <m/>
    <n v="1"/>
    <n v="44893"/>
    <m/>
    <s v="Administrator, System"/>
    <s v="Independent"/>
    <s v="Aqua"/>
    <d v="2022-08-17T00:00:00"/>
    <s v="Int - Tanks"/>
  </r>
  <r>
    <x v="2104"/>
    <s v="Item"/>
    <s v="Open"/>
    <x v="1"/>
    <s v="BETAD00E2301"/>
    <s v="Maintenance Framework"/>
    <n v="2085539"/>
    <s v="Parker, Brian"/>
    <s v="West"/>
    <s v="6. Operational"/>
    <s v="Drawdown"/>
    <x v="2"/>
    <m/>
    <n v="3601"/>
    <m/>
    <n v="3601"/>
    <n v="3601"/>
    <n v="0"/>
    <s v="Green"/>
    <m/>
    <n v="4000"/>
    <n v="4000"/>
    <n v="-399"/>
    <m/>
    <m/>
    <n v="4000"/>
    <m/>
    <m/>
    <n v="4000"/>
    <s v="Full"/>
    <n v="4000"/>
    <m/>
    <n v="3601"/>
    <n v="3601"/>
    <s v="No"/>
    <s v="Green"/>
    <d v="2023-05-01T00:00:00"/>
    <d v="2023-02-22T00:00:00"/>
    <d v="2023-02-22T00:00:00"/>
    <d v="2023-05-31T00:00:00"/>
    <d v="2023-05-02T00:00:00"/>
    <m/>
    <m/>
    <m/>
    <m/>
    <m/>
    <m/>
    <m/>
    <m/>
    <m/>
    <m/>
    <m/>
    <m/>
    <n v="3600"/>
    <m/>
    <m/>
    <m/>
    <m/>
    <m/>
    <m/>
    <n v="1"/>
    <m/>
    <s v="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5-02T00:00:00"/>
    <s v="Hill, Elizabeth"/>
    <m/>
    <x v="2"/>
    <s v="Pipelines and Terminals"/>
    <s v="Station/Terminal"/>
    <m/>
    <s v="Wayne Terminals"/>
    <s v="BETAD - BET TAYLOR EAST TERMINAL"/>
    <m/>
    <m/>
    <n v="3600"/>
    <m/>
    <n v="1"/>
    <m/>
    <m/>
    <s v="Gardner, Travis"/>
    <s v="Gardner, Travis W."/>
    <s v="N/A"/>
    <m/>
    <n v="1"/>
    <n v="46626"/>
    <m/>
    <s v="Parker, Brian"/>
    <s v="JDE Child"/>
    <s v="Burnt Orange"/>
    <d v="2023-02-22T00:00:00"/>
    <m/>
  </r>
  <r>
    <x v="2105"/>
    <s v="Item"/>
    <s v="Open"/>
    <x v="0"/>
    <s v="BETAI00M2302"/>
    <s v="Exempt"/>
    <n v="2112000"/>
    <s v="Parker, Brian"/>
    <s v="West"/>
    <s v="3. Active"/>
    <s v="Drawdown"/>
    <x v="19"/>
    <m/>
    <n v="17500"/>
    <m/>
    <n v="17500"/>
    <n v="21001"/>
    <n v="-3501"/>
    <s v="Red"/>
    <m/>
    <n v="23633"/>
    <n v="23633"/>
    <n v="-6133"/>
    <m/>
    <m/>
    <n v="23633"/>
    <m/>
    <m/>
    <n v="23633"/>
    <s v="Full"/>
    <n v="23633"/>
    <m/>
    <n v="17500"/>
    <n v="17500"/>
    <s v="No"/>
    <s v="Green"/>
    <d v="2023-05-01T00:00:00"/>
    <d v="2023-04-20T00:00:00"/>
    <d v="2023-04-20T00:00:00"/>
    <d v="2023-05-31T00:00:00"/>
    <d v="2023-06-30T00:00:00"/>
    <m/>
    <m/>
    <m/>
    <m/>
    <m/>
    <m/>
    <m/>
    <m/>
    <m/>
    <m/>
    <m/>
    <m/>
    <n v="2500"/>
    <n v="15000"/>
    <m/>
    <m/>
    <m/>
    <m/>
    <m/>
    <m/>
    <m/>
    <s v="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5-03T00:00:00"/>
    <s v="Hill, Elizabeth"/>
    <m/>
    <x v="2"/>
    <s v="Pipelines and Terminals"/>
    <s v="Operating Infrastructure"/>
    <m/>
    <s v="Michiana"/>
    <s v="BETAI - BET GRANGER"/>
    <m/>
    <m/>
    <n v="17500"/>
    <m/>
    <m/>
    <m/>
    <m/>
    <s v="Younce, Michael"/>
    <s v="Gardner, Travis W."/>
    <m/>
    <m/>
    <n v="1"/>
    <n v="46699"/>
    <m/>
    <s v="Parker, Brian"/>
    <s v="Independent"/>
    <s v="Aqua"/>
    <d v="2023-03-03T00:00:00"/>
    <m/>
  </r>
  <r>
    <x v="2106"/>
    <s v="Item"/>
    <s v="Open"/>
    <x v="1"/>
    <s v="BETON00E2301"/>
    <s v="Maintenance Framework"/>
    <n v="2085543"/>
    <s v="Parker, Brian"/>
    <s v="West"/>
    <s v="6. Operational"/>
    <s v="Drawdown"/>
    <x v="2"/>
    <n v="3437"/>
    <m/>
    <m/>
    <n v="3437.43"/>
    <n v="3501"/>
    <n v="-64"/>
    <s v="Yellow"/>
    <m/>
    <n v="4000"/>
    <n v="4000"/>
    <n v="-563"/>
    <m/>
    <m/>
    <n v="4000"/>
    <m/>
    <m/>
    <n v="4000"/>
    <s v="Full"/>
    <n v="4000"/>
    <n v="3437"/>
    <m/>
    <n v="3437"/>
    <s v="No"/>
    <s v="Green"/>
    <d v="2023-04-01T00:00:00"/>
    <d v="2023-02-22T00:00:00"/>
    <d v="2023-02-22T00:00:00"/>
    <d v="2023-05-31T00:00:00"/>
    <d v="2023-04-28T00:00:00"/>
    <m/>
    <m/>
    <m/>
    <m/>
    <m/>
    <n v="3437.43"/>
    <m/>
    <m/>
    <n v="3437"/>
    <s v="Red"/>
    <m/>
    <m/>
    <m/>
    <m/>
    <m/>
    <m/>
    <m/>
    <m/>
    <m/>
    <m/>
    <m/>
    <s v="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29T00:00:00"/>
    <s v="Hill, Elizabeth"/>
    <m/>
    <x v="2"/>
    <s v="Pipelines and Terminals"/>
    <s v="Station/Terminal"/>
    <m/>
    <s v="North East Ohio"/>
    <s v="BETON - BET CANTON"/>
    <m/>
    <m/>
    <n v="3437"/>
    <m/>
    <m/>
    <m/>
    <m/>
    <s v="Gardner, Travis"/>
    <s v="Gardner, Travis W."/>
    <s v="N/A"/>
    <m/>
    <n v="1"/>
    <n v="46629"/>
    <m/>
    <s v="Parker, Brian"/>
    <s v="JDE Child"/>
    <s v="Burnt Orange"/>
    <d v="2023-02-22T00:00:00"/>
    <m/>
  </r>
  <r>
    <x v="2107"/>
    <s v="Item"/>
    <s v="Open"/>
    <x v="1"/>
    <s v="BETWD00E2301"/>
    <s v="Maintenance Framework"/>
    <n v="2085541"/>
    <s v="Parker, Brian"/>
    <s v="West"/>
    <s v="6. Operational"/>
    <s v="Drawdown"/>
    <x v="2"/>
    <m/>
    <n v="3601"/>
    <m/>
    <n v="3601"/>
    <n v="3601"/>
    <n v="0"/>
    <s v="Green"/>
    <m/>
    <m/>
    <m/>
    <n v="3601"/>
    <m/>
    <m/>
    <n v="4000"/>
    <m/>
    <m/>
    <n v="4000"/>
    <s v="Full"/>
    <n v="4000"/>
    <m/>
    <n v="3601"/>
    <n v="3601"/>
    <s v="No"/>
    <s v="Green"/>
    <d v="2023-05-01T00:00:00"/>
    <d v="2023-02-22T00:00:00"/>
    <d v="2023-02-22T00:00:00"/>
    <d v="2023-05-31T00:00:00"/>
    <d v="2023-04-19T00:00:00"/>
    <m/>
    <m/>
    <m/>
    <m/>
    <m/>
    <m/>
    <m/>
    <m/>
    <m/>
    <m/>
    <m/>
    <m/>
    <n v="3600"/>
    <m/>
    <m/>
    <m/>
    <m/>
    <m/>
    <m/>
    <n v="1"/>
    <m/>
    <s v="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5-01T00:00:00"/>
    <s v="Hill, Elizabeth"/>
    <m/>
    <x v="2"/>
    <s v="Pipelines and Terminals"/>
    <s v="Station/Terminal"/>
    <m/>
    <s v="Wayne Terminals"/>
    <s v="BETWD - DETROIT BET TERMINAL"/>
    <m/>
    <m/>
    <n v="3600"/>
    <m/>
    <n v="1"/>
    <m/>
    <m/>
    <s v="Gardner, Travis"/>
    <s v="Gardner, Travis W."/>
    <s v="N/A"/>
    <m/>
    <n v="1"/>
    <n v="46628"/>
    <m/>
    <s v="Parker, Brian"/>
    <s v="JDE Child"/>
    <s v="Burnt Orange"/>
    <d v="2023-02-22T00:00:00"/>
    <m/>
  </r>
  <r>
    <x v="2108"/>
    <s v="Item"/>
    <s v="Open"/>
    <x v="1"/>
    <s v="BETWF00E2302"/>
    <s v="Maintenance Framework"/>
    <n v="2085540"/>
    <s v="Parker, Brian"/>
    <s v="West"/>
    <s v="6. Operational"/>
    <s v="Drawdown"/>
    <x v="2"/>
    <n v="1688"/>
    <n v="1903"/>
    <m/>
    <n v="3590.5"/>
    <n v="3601"/>
    <n v="-11"/>
    <s v="Yellow"/>
    <m/>
    <m/>
    <m/>
    <n v="3591"/>
    <m/>
    <m/>
    <n v="4000"/>
    <m/>
    <m/>
    <n v="4000"/>
    <s v="Full"/>
    <n v="4000"/>
    <n v="1688"/>
    <n v="1903"/>
    <n v="3591"/>
    <s v="No"/>
    <s v="Green"/>
    <d v="2023-04-01T00:00:00"/>
    <d v="2023-02-22T00:00:00"/>
    <d v="2023-02-22T00:00:00"/>
    <d v="2023-05-31T00:00:00"/>
    <d v="2023-04-25T00:00:00"/>
    <m/>
    <m/>
    <m/>
    <m/>
    <m/>
    <n v="1687.5"/>
    <m/>
    <m/>
    <n v="1688"/>
    <s v="Red"/>
    <m/>
    <m/>
    <n v="1903"/>
    <m/>
    <m/>
    <m/>
    <m/>
    <m/>
    <m/>
    <m/>
    <m/>
    <s v="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5-01T00:00:00"/>
    <s v="Hill, Elizabeth"/>
    <m/>
    <x v="2"/>
    <s v="Pipelines and Terminals"/>
    <s v="Station/Terminal"/>
    <m/>
    <s v="Wayne Terminals"/>
    <s v="BETWF - BET FLINT TERMINAL"/>
    <m/>
    <m/>
    <n v="3591"/>
    <m/>
    <m/>
    <m/>
    <m/>
    <s v="Gardner, Travis"/>
    <s v="Gardner, Travis W."/>
    <s v="N/A"/>
    <m/>
    <n v="1"/>
    <n v="46627"/>
    <m/>
    <s v="Parker, Brian"/>
    <s v="JDE Child"/>
    <s v="Burnt Orange"/>
    <d v="2023-02-22T00:00:00"/>
    <m/>
  </r>
  <r>
    <x v="2109"/>
    <s v="Item"/>
    <s v="Open"/>
    <x v="0"/>
    <s v="WW00000M2201"/>
    <s v="Maintenance Framework"/>
    <n v="1979450"/>
    <s v="Henfling, Mike"/>
    <s v="West"/>
    <s v="7. Closed"/>
    <s v="Defined"/>
    <x v="35"/>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m/>
    <m/>
    <m/>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x v="2"/>
    <s v="Pipelines and Terminals"/>
    <s v="Integrity"/>
    <m/>
    <s v="Wayne Pipeline"/>
    <s v="WW - WAYNE STATION"/>
    <m/>
    <n v="2536"/>
    <n v="0"/>
    <m/>
    <m/>
    <n v="383414"/>
    <m/>
    <s v="Guenther, Steve"/>
    <s v="Yezik, James T., II"/>
    <m/>
    <m/>
    <n v="1"/>
    <n v="41974"/>
    <m/>
    <s v="Guest, ProSight"/>
    <s v="Independent"/>
    <s v="Aqua"/>
    <d v="2021-08-23T00:00:00"/>
    <s v="Leak Detection"/>
  </r>
  <r>
    <x v="2110"/>
    <s v="Item"/>
    <s v="Open"/>
    <x v="0"/>
    <s v="WS209WWM2301"/>
    <s v="Exempt"/>
    <n v="2073940"/>
    <s v="Gardner, Travis"/>
    <s v="West"/>
    <s v="6. Operational"/>
    <s v="Emergent"/>
    <x v="24"/>
    <n v="21210"/>
    <m/>
    <m/>
    <n v="21210.45"/>
    <n v="21210"/>
    <n v="0"/>
    <s v="Green"/>
    <n v="21000"/>
    <m/>
    <n v="21000"/>
    <n v="210"/>
    <m/>
    <m/>
    <n v="30038"/>
    <m/>
    <m/>
    <n v="30038"/>
    <s v="Full"/>
    <n v="30038"/>
    <n v="21210"/>
    <m/>
    <n v="21210"/>
    <s v="No"/>
    <s v="Green"/>
    <d v="2023-01-01T00:00:00"/>
    <d v="2023-01-10T00:00:00"/>
    <d v="2023-01-10T00:00:00"/>
    <d v="2023-01-31T00:00:00"/>
    <d v="2023-01-20T00:00:00"/>
    <m/>
    <m/>
    <n v="17313.53"/>
    <n v="3729.11"/>
    <n v="167.81"/>
    <m/>
    <m/>
    <m/>
    <m/>
    <m/>
    <m/>
    <m/>
    <m/>
    <m/>
    <m/>
    <m/>
    <m/>
    <m/>
    <m/>
    <m/>
    <m/>
    <s v="3/1/2023 - recieved final invoice from Holly.  2/3/2023 - work completed variance is savings.  1/31/2023 - emergent project funded from Dearborn Station Replace MOV's 2023."/>
    <d v="2023-03-01T00:00:00"/>
    <s v="Griest, Barbara"/>
    <m/>
    <x v="2"/>
    <s v="Pipelines and Terminals"/>
    <s v="Operating Infrastructure"/>
    <m/>
    <s v="Wayne Pipeline"/>
    <s v="WS209WW - WOODHAVEN TO WAYNE"/>
    <m/>
    <n v="21210"/>
    <n v="0"/>
    <m/>
    <m/>
    <m/>
    <m/>
    <s v="Oey, Alex"/>
    <s v="Gardner, Travis W."/>
    <m/>
    <m/>
    <n v="1"/>
    <n v="46435"/>
    <m/>
    <s v="Gardner, Travis"/>
    <s v="Independent"/>
    <s v="Aqua"/>
    <d v="2023-01-06T00:00:00"/>
    <s v="Other Programs"/>
  </r>
  <r>
    <x v="2111"/>
    <s v="Item"/>
    <s v="Open"/>
    <x v="0"/>
    <s v="WW00000M2202"/>
    <s v="Maintenance Framework"/>
    <n v="1970916"/>
    <s v="Gardner, Travis"/>
    <s v="West"/>
    <s v="7. Closed"/>
    <s v="Drawdown"/>
    <x v="20"/>
    <n v="-13007"/>
    <m/>
    <m/>
    <n v="-13007.42"/>
    <m/>
    <n v="-13007"/>
    <s v="Red"/>
    <m/>
    <m/>
    <m/>
    <n v="-13007"/>
    <m/>
    <m/>
    <n v="130000"/>
    <m/>
    <m/>
    <n v="130000"/>
    <s v="Full"/>
    <n v="130000"/>
    <n v="90096"/>
    <m/>
    <n v="90096"/>
    <s v="No"/>
    <s v="Green"/>
    <d v="2022-09-01T00:00:00"/>
    <d v="2022-07-08T00:00:00"/>
    <d v="2022-07-08T00:00:00"/>
    <d v="2022-09-16T00:00:00"/>
    <d v="2022-11-30T00:00:00"/>
    <m/>
    <m/>
    <m/>
    <m/>
    <m/>
    <n v="-13007.42"/>
    <m/>
    <m/>
    <n v="-13007"/>
    <s v="Red"/>
    <m/>
    <m/>
    <m/>
    <m/>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x v="2"/>
    <s v="Pipelines and Terminals"/>
    <s v="Operating Infrastructure"/>
    <m/>
    <s v="Wayne Pipeline"/>
    <s v="WW - WAYNE STATION"/>
    <m/>
    <m/>
    <n v="-13007"/>
    <m/>
    <m/>
    <n v="103104"/>
    <m/>
    <s v="Posipanko, Dan"/>
    <s v="Posipanko, Daniel A."/>
    <m/>
    <m/>
    <n v="1"/>
    <n v="43701"/>
    <m/>
    <s v="Gardner, Travis"/>
    <s v="Independent"/>
    <s v="Aqua"/>
    <d v="2022-05-09T00:00:00"/>
    <s v="Other Programs"/>
  </r>
  <r>
    <x v="2112"/>
    <s v="Item"/>
    <s v="Candidate"/>
    <x v="0"/>
    <m/>
    <s v="Maintenance Framework"/>
    <m/>
    <s v="Roknich, Hunter"/>
    <s v="West"/>
    <s v="2. Pending AFE"/>
    <s v="Defined"/>
    <x v="24"/>
    <m/>
    <n v="55000"/>
    <m/>
    <n v="55000"/>
    <n v="55000"/>
    <n v="0"/>
    <s v="Green"/>
    <n v="55000"/>
    <m/>
    <n v="55000"/>
    <n v="0"/>
    <m/>
    <m/>
    <m/>
    <m/>
    <m/>
    <m/>
    <m/>
    <m/>
    <m/>
    <n v="110000"/>
    <n v="110000"/>
    <s v="No"/>
    <s v="Green"/>
    <d v="2023-10-01T00:00:00"/>
    <m/>
    <m/>
    <m/>
    <d v="2023-04-30T00:00:00"/>
    <m/>
    <m/>
    <m/>
    <m/>
    <m/>
    <m/>
    <m/>
    <m/>
    <m/>
    <m/>
    <m/>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x v="2"/>
    <s v="Pipelines and Terminals"/>
    <s v="Operating Infrastructure"/>
    <m/>
    <s v="Wayne Pipeline"/>
    <s v="WW - WAYNE STATION"/>
    <m/>
    <m/>
    <n v="0"/>
    <m/>
    <n v="55000"/>
    <m/>
    <m/>
    <s v="Oey, Alex"/>
    <m/>
    <m/>
    <m/>
    <n v="1"/>
    <n v="37796"/>
    <m/>
    <s v="Guest, ProSight"/>
    <s v="Independent"/>
    <s v="Aqua"/>
    <d v="2020-08-12T00:00:00"/>
    <s v="Other Programs"/>
  </r>
  <r>
    <x v="2113"/>
    <s v="Item"/>
    <s v="Candidate"/>
    <x v="1"/>
    <m/>
    <s v="Exempt"/>
    <m/>
    <s v="Brown, Jeff"/>
    <s v="West"/>
    <s v="2. Pending AFE"/>
    <m/>
    <x v="9"/>
    <m/>
    <n v="19000"/>
    <m/>
    <n v="19000"/>
    <n v="19000"/>
    <n v="0"/>
    <s v="Green"/>
    <n v="19000"/>
    <m/>
    <n v="19000"/>
    <n v="0"/>
    <m/>
    <m/>
    <m/>
    <m/>
    <m/>
    <m/>
    <m/>
    <m/>
    <m/>
    <n v="19000"/>
    <n v="19000"/>
    <s v="No"/>
    <s v="Green"/>
    <d v="2023-07-01T00:00:00"/>
    <m/>
    <m/>
    <m/>
    <d v="2023-04-30T00:00:00"/>
    <m/>
    <m/>
    <m/>
    <m/>
    <m/>
    <m/>
    <m/>
    <m/>
    <m/>
    <m/>
    <m/>
    <m/>
    <m/>
    <m/>
    <n v="19000"/>
    <m/>
    <m/>
    <m/>
    <m/>
    <m/>
    <m/>
    <s v="5-1-2023 Working with Rob Geib on Atmospheric Viewer. Moved forecast to July.4-3-23 WAITING ON GIS ATMOS MAP RGEIB3-2-23 SCOPING PROJECT"/>
    <d v="2023-05-01T00:00:00"/>
    <m/>
    <m/>
    <x v="2"/>
    <s v="Pipelines and Terminals"/>
    <s v="Corrosion"/>
    <m/>
    <s v="Wayne Pipeline"/>
    <s v="WB - BAY CITY TERMINAL"/>
    <m/>
    <m/>
    <n v="0"/>
    <n v="19000"/>
    <m/>
    <m/>
    <m/>
    <s v="Geib, Rob"/>
    <m/>
    <m/>
    <m/>
    <n v="1"/>
    <n v="44442"/>
    <m/>
    <s v="Guest, ProSight"/>
    <s v="Independent"/>
    <s v="Aqua"/>
    <d v="2022-08-08T00:00:00"/>
    <s v="Int - Planned Corr &amp; FI"/>
  </r>
  <r>
    <x v="2114"/>
    <s v="Item"/>
    <s v="Open"/>
    <x v="0"/>
    <s v="WD201WJM2201"/>
    <s v="Exempt"/>
    <n v="1990030"/>
    <s v="Roman, James"/>
    <s v="West"/>
    <s v="6. Operational"/>
    <s v="Defined"/>
    <x v="7"/>
    <n v="6392"/>
    <m/>
    <n v="41472"/>
    <n v="6392.49"/>
    <n v="6240"/>
    <n v="152"/>
    <s v="Yellow"/>
    <m/>
    <m/>
    <m/>
    <n v="6392"/>
    <m/>
    <m/>
    <n v="489000"/>
    <m/>
    <m/>
    <n v="489000"/>
    <s v="Full"/>
    <n v="489000"/>
    <n v="462425"/>
    <n v="41472"/>
    <n v="503897"/>
    <s v="No"/>
    <s v="Green"/>
    <d v="2022-08-01T00:00:00"/>
    <d v="2022-08-18T00:00:00"/>
    <d v="2022-08-18T00:00:00"/>
    <d v="2022-10-15T00:00:00"/>
    <d v="2022-10-07T00:00:00"/>
    <m/>
    <m/>
    <n v="2240.4899999999998"/>
    <m/>
    <n v="4000"/>
    <n v="152"/>
    <m/>
    <m/>
    <n v="152"/>
    <s v="Red"/>
    <m/>
    <m/>
    <m/>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x v="2"/>
    <s v="Pipelines and Terminals"/>
    <s v="Integrity"/>
    <m/>
    <s v="Wayne Pipeline"/>
    <s v="WD201WJ - DETROIT TO JOAN RD JCT 10IN"/>
    <m/>
    <n v="6240"/>
    <n v="152"/>
    <m/>
    <m/>
    <n v="456032"/>
    <m/>
    <s v="Bartal, Nick"/>
    <s v="Bartal, Nick"/>
    <m/>
    <m/>
    <n v="1"/>
    <n v="41021"/>
    <m/>
    <s v="Administrator, System"/>
    <s v="Independent"/>
    <s v="Aqua"/>
    <d v="2021-08-04T00:00:00"/>
    <s v="Int- Planned Digs"/>
  </r>
  <r>
    <x v="2115"/>
    <s v="Item"/>
    <s v="Open"/>
    <x v="1"/>
    <s v="1348685E2204"/>
    <s v="Maintenance Framework"/>
    <n v="2004209"/>
    <s v="Gardner, Travis"/>
    <s v="West"/>
    <s v="7. Closed"/>
    <s v="Emergent"/>
    <x v="2"/>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m/>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x v="2"/>
    <s v="Pipelines and Terminals"/>
    <s v="Station/Terminal"/>
    <m/>
    <s v="West Region Work Team"/>
    <s v="20185 - WEST DISTRICT WORK TEAM"/>
    <m/>
    <n v="87596"/>
    <n v="0"/>
    <m/>
    <m/>
    <n v="208065"/>
    <m/>
    <s v="Gardner, Travis"/>
    <s v="Gardner, Travis W."/>
    <m/>
    <m/>
    <n v="1"/>
    <n v="44170"/>
    <m/>
    <s v="Gardner, Travis"/>
    <s v="Independent"/>
    <s v="Aqua"/>
    <d v="2022-07-18T00:00:00"/>
    <s v="Other Programs"/>
  </r>
  <r>
    <x v="2116"/>
    <s v="Item"/>
    <s v="Open"/>
    <x v="1"/>
    <s v="BETYT00E2201"/>
    <s v="Exempt"/>
    <n v="1980266"/>
    <s v="Roknich, Hunter"/>
    <s v="West"/>
    <s v="6. Operational"/>
    <s v="Defined"/>
    <x v="11"/>
    <n v="0"/>
    <m/>
    <m/>
    <n v="0"/>
    <n v="0"/>
    <n v="0"/>
    <s v="Green"/>
    <m/>
    <m/>
    <m/>
    <n v="0"/>
    <m/>
    <m/>
    <n v="52000"/>
    <m/>
    <m/>
    <n v="52000"/>
    <s v="Full"/>
    <n v="52000"/>
    <n v="36507"/>
    <m/>
    <n v="36507"/>
    <s v="No"/>
    <s v="Green"/>
    <d v="2022-09-01T00:00:00"/>
    <d v="2022-05-11T00:00:00"/>
    <d v="2022-05-11T00:00:00"/>
    <d v="2022-12-31T00:00:00"/>
    <d v="2022-12-31T00:00:00"/>
    <m/>
    <m/>
    <n v="0"/>
    <n v="0"/>
    <n v="0"/>
    <n v="0"/>
    <m/>
    <m/>
    <n v="0"/>
    <s v="Green"/>
    <m/>
    <m/>
    <m/>
    <m/>
    <m/>
    <m/>
    <m/>
    <m/>
    <m/>
    <m/>
    <m/>
    <s v="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3-02T00:00:00"/>
    <s v="Hill, Elizabeth"/>
    <m/>
    <x v="2"/>
    <s v="Pipelines and Terminals"/>
    <s v="Station/Terminal"/>
    <m/>
    <s v="Toledo"/>
    <s v="BETYT - BET WEST TOLEDO"/>
    <m/>
    <n v="0"/>
    <n v="0"/>
    <m/>
    <m/>
    <n v="36507"/>
    <m/>
    <s v="Aiken, Elaine"/>
    <s v="Aiken, Elaine"/>
    <m/>
    <m/>
    <n v="1"/>
    <n v="41178"/>
    <m/>
    <s v="Administrator, System"/>
    <s v="Independent"/>
    <s v="Aqua"/>
    <d v="2021-08-09T00:00:00"/>
    <s v="Int - Accel Corr &amp; FI"/>
  </r>
  <r>
    <x v="2117"/>
    <s v="Item"/>
    <s v="Candidate"/>
    <x v="0"/>
    <m/>
    <s v="Exempt"/>
    <m/>
    <s v="Henfling, Mike"/>
    <s v="West"/>
    <s v="2. Pending AFE"/>
    <m/>
    <x v="2"/>
    <m/>
    <n v="50000"/>
    <m/>
    <n v="50000"/>
    <n v="50000"/>
    <n v="0"/>
    <s v="Green"/>
    <n v="50000"/>
    <m/>
    <n v="50000"/>
    <n v="0"/>
    <m/>
    <m/>
    <m/>
    <m/>
    <m/>
    <m/>
    <m/>
    <m/>
    <m/>
    <n v="50000"/>
    <n v="50000"/>
    <s v="No"/>
    <s v="Green"/>
    <d v="2023-08-01T00:00:00"/>
    <m/>
    <m/>
    <m/>
    <d v="2023-08-31T00:00:00"/>
    <m/>
    <m/>
    <m/>
    <m/>
    <m/>
    <m/>
    <m/>
    <m/>
    <m/>
    <m/>
    <m/>
    <m/>
    <m/>
    <m/>
    <m/>
    <n v="50000"/>
    <m/>
    <m/>
    <m/>
    <m/>
    <m/>
    <s v="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5-02T00:00:00"/>
    <m/>
    <m/>
    <x v="2"/>
    <s v="Pipelines and Terminals"/>
    <s v="Operating Infrastructure"/>
    <m/>
    <s v="Toledo"/>
    <s v="BETYT - BET WEST TOLEDO"/>
    <m/>
    <m/>
    <n v="0"/>
    <n v="50000"/>
    <m/>
    <m/>
    <m/>
    <s v="Gardner, Travis"/>
    <m/>
    <m/>
    <m/>
    <n v="1"/>
    <n v="37782"/>
    <m/>
    <s v="Guest, ProSight"/>
    <s v="Independent"/>
    <s v="Aqua"/>
    <d v="2020-08-12T00:00:00"/>
    <s v="Other Programs"/>
  </r>
  <r>
    <x v="2118"/>
    <s v="Item"/>
    <s v="Candidate"/>
    <x v="0"/>
    <m/>
    <s v="Maintenance Framework"/>
    <m/>
    <s v="Henfling, Mike"/>
    <s v="West"/>
    <s v="2. Pending AFE"/>
    <s v="Defined"/>
    <x v="28"/>
    <m/>
    <n v="75000"/>
    <m/>
    <n v="75000"/>
    <n v="75000"/>
    <n v="0"/>
    <s v="Green"/>
    <n v="75000"/>
    <m/>
    <n v="75000"/>
    <n v="0"/>
    <m/>
    <m/>
    <m/>
    <m/>
    <m/>
    <m/>
    <m/>
    <m/>
    <m/>
    <n v="75000"/>
    <n v="75000"/>
    <s v="No"/>
    <s v="Green"/>
    <d v="2023-08-01T00:00:00"/>
    <m/>
    <m/>
    <m/>
    <d v="2023-08-31T00:00:00"/>
    <m/>
    <m/>
    <m/>
    <m/>
    <m/>
    <m/>
    <n v="0"/>
    <n v="0"/>
    <n v="0"/>
    <s v="Green"/>
    <m/>
    <m/>
    <n v="0"/>
    <m/>
    <m/>
    <n v="40000"/>
    <n v="30000"/>
    <n v="5000"/>
    <n v="0"/>
    <m/>
    <m/>
    <s v="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5-02T00:00:00"/>
    <m/>
    <m/>
    <x v="2"/>
    <s v="Pipelines and Terminals"/>
    <s v="Operating Infrastructure"/>
    <m/>
    <s v="Toledo"/>
    <s v="BETYT - BET WEST TOLEDO"/>
    <m/>
    <m/>
    <n v="0"/>
    <n v="70000"/>
    <n v="5000"/>
    <m/>
    <m/>
    <s v="Clark, Dave"/>
    <m/>
    <s v="N/A"/>
    <m/>
    <n v="1"/>
    <n v="19780"/>
    <m/>
    <s v="Guest, ProSight"/>
    <s v="Independent"/>
    <s v="Aqua"/>
    <d v="2016-07-26T00:00:00"/>
    <s v="Other Programs"/>
  </r>
  <r>
    <x v="2119"/>
    <s v="Item"/>
    <s v="Open"/>
    <x v="0"/>
    <s v="BETYT00M2202"/>
    <s v="Maintenance Framework"/>
    <n v="1991335"/>
    <s v="Arch, Stefan"/>
    <s v="West"/>
    <s v="6. Operational"/>
    <s v="Defined"/>
    <x v="2"/>
    <n v="584"/>
    <n v="7500"/>
    <m/>
    <n v="8084.44"/>
    <n v="8084"/>
    <n v="0"/>
    <s v="Green"/>
    <m/>
    <m/>
    <m/>
    <n v="8084"/>
    <m/>
    <m/>
    <n v="100000"/>
    <m/>
    <m/>
    <n v="100000"/>
    <s v="Phase"/>
    <n v="100000"/>
    <n v="77091"/>
    <n v="7500"/>
    <n v="84591"/>
    <s v="No"/>
    <s v="Green"/>
    <d v="2022-06-01T00:00:00"/>
    <d v="2022-06-22T00:00:00"/>
    <d v="2022-06-22T00:00:00"/>
    <d v="2022-12-31T00:00:00"/>
    <d v="2022-12-29T00:00:00"/>
    <m/>
    <m/>
    <n v="562.37"/>
    <n v="22.07"/>
    <m/>
    <m/>
    <m/>
    <m/>
    <m/>
    <m/>
    <m/>
    <m/>
    <n v="7500"/>
    <m/>
    <m/>
    <m/>
    <m/>
    <m/>
    <m/>
    <m/>
    <m/>
    <s v="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5-01T00:00:00"/>
    <s v="Hill, Elizabeth"/>
    <m/>
    <x v="2"/>
    <s v="Pipelines and Terminals"/>
    <s v="Operating Infrastructure"/>
    <m/>
    <s v="Toledo"/>
    <s v="BETYT - BET WEST TOLEDO"/>
    <m/>
    <n v="584"/>
    <n v="7500"/>
    <m/>
    <m/>
    <n v="76507"/>
    <m/>
    <s v="Gardner, Travis"/>
    <s v="Gardner, Travis W."/>
    <m/>
    <m/>
    <n v="1"/>
    <n v="40902"/>
    <m/>
    <s v="Guest, ProSight"/>
    <s v="Independent"/>
    <s v="Aqua"/>
    <d v="2021-08-03T00:00:00"/>
    <s v="Other Programs"/>
  </r>
  <r>
    <x v="2120"/>
    <s v="Item"/>
    <s v="Candidate"/>
    <x v="0"/>
    <m/>
    <s v="Exempt"/>
    <m/>
    <s v="Arch, Stefan"/>
    <s v="West"/>
    <s v="2. Pending AFE"/>
    <m/>
    <x v="2"/>
    <m/>
    <n v="115000"/>
    <m/>
    <n v="115000"/>
    <n v="115000"/>
    <n v="0"/>
    <s v="Green"/>
    <n v="115000"/>
    <m/>
    <n v="115000"/>
    <n v="0"/>
    <m/>
    <m/>
    <m/>
    <m/>
    <m/>
    <m/>
    <m/>
    <m/>
    <m/>
    <n v="115000"/>
    <n v="115000"/>
    <s v="No"/>
    <s v="Green"/>
    <d v="2023-07-01T00:00:00"/>
    <m/>
    <m/>
    <m/>
    <d v="2023-07-31T00:00:00"/>
    <m/>
    <m/>
    <m/>
    <m/>
    <m/>
    <m/>
    <n v="0"/>
    <n v="0"/>
    <n v="0"/>
    <s v="Green"/>
    <m/>
    <m/>
    <m/>
    <m/>
    <n v="10000"/>
    <n v="15000"/>
    <n v="75000"/>
    <n v="15000"/>
    <m/>
    <m/>
    <m/>
    <s v="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5-01T00:00:00"/>
    <m/>
    <m/>
    <x v="2"/>
    <s v="Pipelines and Terminals"/>
    <s v="Operating Infrastructure"/>
    <m/>
    <s v="Toledo"/>
    <s v="BETYT - BET WEST TOLEDO"/>
    <m/>
    <m/>
    <n v="0"/>
    <n v="100000"/>
    <n v="15000"/>
    <m/>
    <m/>
    <s v="Gardner, Travis"/>
    <m/>
    <m/>
    <m/>
    <n v="1"/>
    <n v="44397"/>
    <m/>
    <s v="Guest, ProSight"/>
    <s v="Independent"/>
    <s v="Aqua"/>
    <d v="2022-08-03T00:00:00"/>
    <s v="Other Programs"/>
  </r>
  <r>
    <x v="2121"/>
    <s v="Item"/>
    <s v="Candidate"/>
    <x v="0"/>
    <m/>
    <s v="Exempt"/>
    <m/>
    <s v="Brown, Jeff"/>
    <s v="West"/>
    <s v="2. Pending AFE"/>
    <m/>
    <x v="9"/>
    <m/>
    <n v="38000"/>
    <m/>
    <n v="38000"/>
    <n v="38000"/>
    <n v="0"/>
    <s v="Green"/>
    <n v="38000"/>
    <m/>
    <n v="38000"/>
    <n v="0"/>
    <m/>
    <m/>
    <m/>
    <m/>
    <m/>
    <m/>
    <m/>
    <m/>
    <m/>
    <n v="38000"/>
    <n v="38000"/>
    <s v="No"/>
    <s v="Green"/>
    <d v="2023-07-01T00:00:00"/>
    <m/>
    <m/>
    <m/>
    <d v="2023-08-31T00:00:00"/>
    <m/>
    <m/>
    <m/>
    <m/>
    <m/>
    <m/>
    <m/>
    <m/>
    <m/>
    <m/>
    <m/>
    <m/>
    <m/>
    <m/>
    <n v="10000"/>
    <n v="28000"/>
    <m/>
    <m/>
    <m/>
    <m/>
    <m/>
    <s v="5-1-23 Scoping_x000d__x000a_4-3-23 SCOPING_x000d__x000a_3-2-23 SCOPING PROJECT"/>
    <d v="2023-05-01T00:00:00"/>
    <m/>
    <m/>
    <x v="2"/>
    <s v="Pipelines and Terminals"/>
    <s v="Integrity"/>
    <m/>
    <s v="Toledo"/>
    <s v="BETYT - BET WEST TOLEDO"/>
    <m/>
    <m/>
    <n v="0"/>
    <n v="38000"/>
    <m/>
    <m/>
    <m/>
    <s v="Geib, Rob"/>
    <m/>
    <m/>
    <m/>
    <n v="1"/>
    <n v="45361"/>
    <m/>
    <s v="Gardner, Travis"/>
    <s v="Independent"/>
    <s v="Aqua"/>
    <d v="2022-08-26T00:00:00"/>
    <s v="Int - Planned Corr &amp; FI"/>
  </r>
  <r>
    <x v="2122"/>
    <s v="Item"/>
    <s v="Candidate"/>
    <x v="1"/>
    <m/>
    <s v="Exempt"/>
    <m/>
    <s v="Brown, Jeff"/>
    <s v="West"/>
    <s v="2. Pending AFE"/>
    <m/>
    <x v="9"/>
    <m/>
    <n v="21000"/>
    <m/>
    <n v="21000"/>
    <n v="21000"/>
    <n v="0"/>
    <s v="Green"/>
    <n v="21000"/>
    <m/>
    <n v="21000"/>
    <n v="0"/>
    <m/>
    <m/>
    <m/>
    <m/>
    <m/>
    <m/>
    <m/>
    <m/>
    <m/>
    <n v="21000"/>
    <n v="21000"/>
    <s v="No"/>
    <s v="Green"/>
    <d v="2023-07-01T00:00:00"/>
    <m/>
    <m/>
    <m/>
    <d v="2023-07-31T00:00:00"/>
    <m/>
    <m/>
    <m/>
    <m/>
    <m/>
    <m/>
    <m/>
    <m/>
    <m/>
    <m/>
    <m/>
    <m/>
    <m/>
    <m/>
    <n v="21000"/>
    <m/>
    <m/>
    <m/>
    <m/>
    <m/>
    <m/>
    <s v="5-1-2023 Working with Rob Geib on Atmospheric Viewer. 4-3-23 WAITING ON GIS ATMOS MAP RGEIB3-2-23 SCOPING PROJECT"/>
    <d v="2023-05-01T00:00:00"/>
    <m/>
    <m/>
    <x v="2"/>
    <s v="Pipelines and Terminals"/>
    <s v="Corrosion"/>
    <m/>
    <s v="Wayne Pipeline"/>
    <s v="WF - FLINT TERMINAL"/>
    <m/>
    <m/>
    <n v="0"/>
    <n v="21000"/>
    <m/>
    <m/>
    <m/>
    <s v="Geib, Rob"/>
    <m/>
    <m/>
    <m/>
    <n v="1"/>
    <n v="44441"/>
    <m/>
    <s v="Guest, ProSight"/>
    <s v="Independent"/>
    <s v="Aqua"/>
    <d v="2022-08-08T00:00:00"/>
    <s v="Int - Planned Corr &amp; FI"/>
  </r>
  <r>
    <x v="2123"/>
    <s v="Item"/>
    <s v="Open"/>
    <x v="0"/>
    <s v="WF00000M2201"/>
    <s v="Maintenance Framework"/>
    <n v="2013008"/>
    <s v="Roknich, Hunter"/>
    <s v="West"/>
    <s v="6. Operational"/>
    <s v="Defined"/>
    <x v="24"/>
    <n v="178"/>
    <m/>
    <m/>
    <n v="177.92"/>
    <n v="178"/>
    <n v="0"/>
    <s v="Green"/>
    <m/>
    <m/>
    <m/>
    <n v="178"/>
    <m/>
    <m/>
    <n v="16000"/>
    <m/>
    <m/>
    <n v="16000"/>
    <s v="Full"/>
    <n v="16000"/>
    <n v="13097"/>
    <m/>
    <n v="13097"/>
    <s v="No"/>
    <s v="Green"/>
    <d v="2022-10-01T00:00:00"/>
    <d v="2022-10-05T00:00:00"/>
    <d v="2022-10-05T00:00:00"/>
    <d v="2022-10-30T00:00:00"/>
    <d v="2022-10-11T00:00:00"/>
    <m/>
    <m/>
    <n v="177.92"/>
    <m/>
    <m/>
    <m/>
    <m/>
    <m/>
    <m/>
    <m/>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x v="2"/>
    <s v="Pipelines and Terminals"/>
    <s v="Operating Infrastructure"/>
    <m/>
    <s v="Wayne Pipeline"/>
    <s v="WF - FLINT TERMINAL"/>
    <m/>
    <n v="178"/>
    <n v="0"/>
    <m/>
    <m/>
    <n v="12919"/>
    <m/>
    <s v="Oey, Alex"/>
    <s v="Gardner, Travis W."/>
    <s v="N/A"/>
    <m/>
    <n v="1"/>
    <n v="31090"/>
    <m/>
    <s v="Guest, ProSight"/>
    <s v="Independent"/>
    <s v="Aqua"/>
    <d v="2018-08-28T00:00:00"/>
    <s v="Other Programs"/>
  </r>
  <r>
    <x v="2124"/>
    <s v="Item"/>
    <s v="Open"/>
    <x v="0"/>
    <s v="WF208WBM2201"/>
    <s v="Maintenance Framework"/>
    <n v="1945669"/>
    <s v="Roman, James"/>
    <s v="West"/>
    <s v="6. Operational"/>
    <s v="Defined"/>
    <x v="7"/>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m/>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x v="2"/>
    <s v="Pipelines and Terminals"/>
    <s v="Integrity"/>
    <m/>
    <s v="Wayne Pipeline"/>
    <s v="WF208WB - FLINT TO BAY CITY"/>
    <m/>
    <n v="1440"/>
    <n v="0"/>
    <m/>
    <m/>
    <n v="805982"/>
    <m/>
    <s v="Bartal, Nick"/>
    <s v="Bartal, Nick"/>
    <m/>
    <m/>
    <n v="1"/>
    <n v="34595"/>
    <m/>
    <s v="Bassani, Joel"/>
    <s v="Independent"/>
    <s v="Aqua"/>
    <d v="2019-08-27T00:00:00"/>
    <s v="Int - Planned Cutouts"/>
  </r>
  <r>
    <x v="2125"/>
    <s v="Item"/>
    <s v="Candidate"/>
    <x v="1"/>
    <m/>
    <s v="Exempt"/>
    <m/>
    <s v="Brown, Jeff"/>
    <s v="West"/>
    <s v="2. Pending AFE"/>
    <m/>
    <x v="9"/>
    <m/>
    <n v="19000"/>
    <m/>
    <n v="19000"/>
    <n v="19000"/>
    <n v="0"/>
    <s v="Green"/>
    <n v="19000"/>
    <m/>
    <n v="19000"/>
    <n v="0"/>
    <m/>
    <m/>
    <m/>
    <m/>
    <m/>
    <m/>
    <m/>
    <m/>
    <m/>
    <n v="19000"/>
    <n v="19000"/>
    <s v="No"/>
    <s v="Green"/>
    <d v="2023-07-01T00:00:00"/>
    <m/>
    <m/>
    <m/>
    <d v="2023-04-30T00:00:00"/>
    <m/>
    <m/>
    <m/>
    <m/>
    <m/>
    <m/>
    <m/>
    <m/>
    <m/>
    <m/>
    <m/>
    <m/>
    <m/>
    <m/>
    <n v="19000"/>
    <m/>
    <m/>
    <m/>
    <m/>
    <m/>
    <m/>
    <s v="5-1-2023 Working with Rob Geib on Atmospheric Viewer. Moved forecast to July.4-3-23 WAITING ON GIS ATMOS MAP RGEIB3-2-23 SCOPING PROJECT"/>
    <d v="2023-05-01T00:00:00"/>
    <m/>
    <m/>
    <x v="2"/>
    <s v="Pipelines and Terminals"/>
    <s v="Corrosion"/>
    <m/>
    <s v="Wayne Pipeline"/>
    <s v="WN - NOVI TERMINAL"/>
    <m/>
    <m/>
    <n v="0"/>
    <n v="19000"/>
    <m/>
    <m/>
    <m/>
    <s v="Geib, Rob"/>
    <m/>
    <m/>
    <m/>
    <n v="1"/>
    <n v="44444"/>
    <m/>
    <s v="Guest, ProSight"/>
    <s v="Independent"/>
    <s v="Aqua"/>
    <d v="2022-08-08T00:00:00"/>
    <s v="Int - Planned Corr &amp; FI"/>
  </r>
  <r>
    <x v="2126"/>
    <s v="Item"/>
    <s v="Open"/>
    <x v="1"/>
    <s v="WO160BNE2304"/>
    <s v="Exempt"/>
    <n v="2109956"/>
    <s v="Scannell, Adam"/>
    <s v="West"/>
    <s v="3. Active"/>
    <s v="Defined"/>
    <x v="6"/>
    <m/>
    <n v="45002"/>
    <m/>
    <n v="45002"/>
    <n v="45002"/>
    <n v="0"/>
    <s v="Green"/>
    <n v="45000"/>
    <m/>
    <n v="45000"/>
    <n v="2"/>
    <m/>
    <m/>
    <n v="34567"/>
    <m/>
    <m/>
    <n v="34567"/>
    <s v="Full"/>
    <n v="34567"/>
    <m/>
    <n v="45002"/>
    <n v="45002"/>
    <s v="Yes"/>
    <s v="Red"/>
    <d v="2023-05-01T00:00:00"/>
    <d v="2023-04-04T00:00:00"/>
    <d v="2023-04-04T00:00:00"/>
    <d v="2023-05-30T00:00:00"/>
    <d v="2023-05-31T00:00:00"/>
    <m/>
    <m/>
    <m/>
    <m/>
    <m/>
    <m/>
    <m/>
    <m/>
    <m/>
    <m/>
    <m/>
    <m/>
    <n v="34567"/>
    <m/>
    <m/>
    <m/>
    <m/>
    <m/>
    <n v="10433"/>
    <n v="2"/>
    <m/>
    <s v="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5-02T00:00:00"/>
    <s v="Hill, Elizabeth"/>
    <m/>
    <x v="2"/>
    <s v="Pipelines and Terminals"/>
    <s v="Corrosion"/>
    <m/>
    <s v="St. Louis"/>
    <s v="WO160BN - WOOD RIVER TO BARNETT"/>
    <m/>
    <m/>
    <n v="34567"/>
    <m/>
    <n v="10435"/>
    <m/>
    <m/>
    <s v="Geib, Rob"/>
    <s v="Geib, Robert"/>
    <m/>
    <m/>
    <n v="1"/>
    <n v="45454"/>
    <m/>
    <s v="Guest, ProSight"/>
    <s v="Independent"/>
    <s v="Aqua"/>
    <d v="2022-08-26T00:00:00"/>
    <s v="Int - Planned Corr &amp; FI"/>
  </r>
  <r>
    <x v="2127"/>
    <s v="Item"/>
    <s v="Open"/>
    <x v="1"/>
    <s v="WO160BNE2003"/>
    <s v="Exempt"/>
    <n v="1743983"/>
    <s v="Rohr, Travis"/>
    <s v="West"/>
    <s v="3. Active"/>
    <s v="Drawdown"/>
    <x v="4"/>
    <m/>
    <n v="25500"/>
    <m/>
    <n v="25500"/>
    <n v="25500"/>
    <n v="0"/>
    <s v="Green"/>
    <m/>
    <m/>
    <m/>
    <n v="25500"/>
    <m/>
    <m/>
    <n v="25500"/>
    <m/>
    <m/>
    <n v="25500"/>
    <s v="Full"/>
    <n v="25500"/>
    <m/>
    <n v="25500"/>
    <n v="25500"/>
    <s v="No"/>
    <s v="Green"/>
    <d v="2023-09-01T00:00:00"/>
    <d v="2020-08-10T00:00:00"/>
    <d v="2020-08-10T00:00:00"/>
    <d v="2020-12-31T00:00:00"/>
    <d v="2022-12-31T00:00:00"/>
    <m/>
    <m/>
    <m/>
    <m/>
    <m/>
    <m/>
    <m/>
    <m/>
    <m/>
    <m/>
    <m/>
    <m/>
    <m/>
    <m/>
    <m/>
    <m/>
    <n v="25500"/>
    <m/>
    <m/>
    <m/>
    <m/>
    <s v="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5-02T00:00:00"/>
    <s v="Hill, Elizabeth"/>
    <m/>
    <x v="2"/>
    <s v="Pipelines and Terminals"/>
    <s v="Pipeline Integrity"/>
    <m/>
    <s v="St. Louis"/>
    <s v="WO160BN - WOOD RIVER TO BARNETT"/>
    <m/>
    <m/>
    <n v="0"/>
    <n v="25500"/>
    <m/>
    <m/>
    <m/>
    <s v="Hurley, Brian"/>
    <s v="Bassani, Joel D."/>
    <s v="N/A"/>
    <m/>
    <n v="1"/>
    <n v="37570"/>
    <m/>
    <s v="Schultz, Amy"/>
    <s v="JDE Child"/>
    <s v="Burnt Orange"/>
    <d v="2020-08-07T00:00:00"/>
    <s v="Int - Exposure Evals"/>
  </r>
  <r>
    <x v="2128"/>
    <s v="Item"/>
    <s v="Open"/>
    <x v="1"/>
    <s v="WO160BNE2104"/>
    <s v="Exempt"/>
    <n v="1901944"/>
    <s v="Rohr, Travis"/>
    <s v="West"/>
    <s v="3. Active"/>
    <s v="Drawdown"/>
    <x v="4"/>
    <m/>
    <n v="25500"/>
    <m/>
    <n v="25500"/>
    <n v="25500"/>
    <n v="0"/>
    <s v="Green"/>
    <m/>
    <m/>
    <m/>
    <n v="25500"/>
    <m/>
    <m/>
    <n v="25000"/>
    <m/>
    <m/>
    <n v="25000"/>
    <s v="Full"/>
    <n v="25000"/>
    <m/>
    <n v="25500"/>
    <n v="25500"/>
    <s v="No"/>
    <s v="Green"/>
    <d v="2023-09-01T00:00:00"/>
    <d v="2021-10-13T00:00:00"/>
    <d v="2021-10-13T00:00:00"/>
    <d v="2021-12-31T00:00:00"/>
    <d v="2022-12-31T00:00:00"/>
    <m/>
    <m/>
    <m/>
    <m/>
    <m/>
    <m/>
    <m/>
    <m/>
    <m/>
    <m/>
    <m/>
    <m/>
    <m/>
    <m/>
    <m/>
    <m/>
    <n v="25500"/>
    <m/>
    <m/>
    <m/>
    <m/>
    <s v="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5-02T00:00:00"/>
    <s v="Hill, Elizabeth"/>
    <m/>
    <x v="2"/>
    <s v="Pipelines and Terminals"/>
    <s v="Pipeline Integrity"/>
    <m/>
    <s v="St. Louis"/>
    <s v="WO160BN - WOOD RIVER TO BARNETT"/>
    <m/>
    <m/>
    <n v="0"/>
    <n v="25500"/>
    <m/>
    <m/>
    <m/>
    <s v="Hurley, Brian"/>
    <s v="Bassani, Joel D."/>
    <s v="N/A"/>
    <m/>
    <n v="1"/>
    <n v="42295"/>
    <m/>
    <s v="Hurley, Brian"/>
    <s v="JDE Child"/>
    <s v="Burnt Orange"/>
    <d v="2021-10-11T00:00:00"/>
    <s v="Int - Exposure Evals"/>
  </r>
  <r>
    <x v="2129"/>
    <s v="Item"/>
    <s v="Open"/>
    <x v="0"/>
    <s v="XX165CNM2201"/>
    <s v="Maintenance Framework"/>
    <n v="2002021"/>
    <s v="Roman, James"/>
    <s v="West"/>
    <s v="7. Closed"/>
    <s v="Drawdown"/>
    <x v="7"/>
    <n v="899"/>
    <m/>
    <m/>
    <n v="898.8"/>
    <n v="899"/>
    <n v="0"/>
    <s v="Green"/>
    <m/>
    <m/>
    <m/>
    <n v="899"/>
    <m/>
    <m/>
    <n v="145000"/>
    <m/>
    <m/>
    <n v="145000"/>
    <s v="Full"/>
    <n v="145000"/>
    <n v="145144"/>
    <m/>
    <n v="145144"/>
    <s v="No"/>
    <s v="Green"/>
    <d v="2022-07-01T00:00:00"/>
    <d v="2022-08-10T00:00:00"/>
    <d v="2022-08-10T00:00:00"/>
    <d v="2022-07-22T00:00:00"/>
    <d v="2022-07-22T00:00:00"/>
    <m/>
    <m/>
    <n v="898.8"/>
    <m/>
    <m/>
    <m/>
    <m/>
    <m/>
    <m/>
    <m/>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x v="2"/>
    <s v="Pipelines and Terminals"/>
    <s v="Integrity"/>
    <m/>
    <s v="Indianapolis"/>
    <s v="XX165CN - IL S/L TO CARBON"/>
    <m/>
    <n v="899"/>
    <n v="0"/>
    <m/>
    <m/>
    <n v="144245"/>
    <m/>
    <s v="Bartal, Nick"/>
    <s v="Bartal, Nick"/>
    <m/>
    <m/>
    <n v="1"/>
    <n v="44059"/>
    <m/>
    <s v="Guest, ProSight"/>
    <s v="Independent"/>
    <s v="Aqua"/>
    <d v="2022-07-01T00:00:00"/>
    <s v="Int- Planned Digs"/>
  </r>
  <r>
    <x v="2130"/>
    <s v="Item"/>
    <s v="Open"/>
    <x v="0"/>
    <s v="WO165EFM2202"/>
    <s v="Maintenance Framework"/>
    <s v="2022631, 2036824, 2036836, 2036837, 2036838, 2036839, 2036840, 2036841, 2036842, 2036843, 2036844, 2036845, 2036846, 2036847, 2022632"/>
    <s v="Roman, James"/>
    <s v="West"/>
    <s v="6. Operational"/>
    <s v="Defined"/>
    <x v="7"/>
    <n v="840979"/>
    <n v="10000"/>
    <n v="120000"/>
    <n v="850979.15"/>
    <n v="845858"/>
    <n v="5121"/>
    <s v="Yellow"/>
    <n v="1139000"/>
    <m/>
    <n v="1139000"/>
    <n v="-288021"/>
    <m/>
    <m/>
    <n v="1703000"/>
    <m/>
    <m/>
    <n v="1703000"/>
    <s v="Full"/>
    <n v="1703000"/>
    <n v="1424951"/>
    <n v="130000"/>
    <n v="1554951"/>
    <s v="No"/>
    <s v="Green"/>
    <d v="2022-11-01T00:00:00"/>
    <d v="2022-11-08T00:00:00"/>
    <d v="2022-11-08T00:00:00"/>
    <d v="2023-03-08T00:00:00"/>
    <d v="2023-03-08T00:00:00"/>
    <m/>
    <m/>
    <n v="371061.7"/>
    <n v="390126.43"/>
    <n v="74670.12"/>
    <n v="5120.8999999999996"/>
    <m/>
    <m/>
    <n v="5121"/>
    <s v="Red"/>
    <m/>
    <m/>
    <n v="10000"/>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x v="2"/>
    <s v="Pipelines and Terminals"/>
    <s v="Integrity"/>
    <m/>
    <s v="St. Louis"/>
    <s v="WO165EF - WOOD RIVER TO EFFINGHAM"/>
    <m/>
    <n v="835858"/>
    <n v="15121"/>
    <m/>
    <m/>
    <n v="583972"/>
    <m/>
    <s v="Bartal, Nick"/>
    <s v="Bartal, Nick"/>
    <m/>
    <m/>
    <n v="1"/>
    <n v="41010"/>
    <m/>
    <s v="Administrator, System"/>
    <s v="Independent"/>
    <s v="Aqua"/>
    <d v="2021-08-04T00:00:00"/>
    <s v="Int- Planned Digs"/>
  </r>
  <r>
    <x v="2131"/>
    <s v="Item"/>
    <s v="Candidate"/>
    <x v="0"/>
    <m/>
    <s v="Exempt"/>
    <m/>
    <s v="Logan, Rob"/>
    <s v="West"/>
    <s v="2. Pending AFE"/>
    <m/>
    <x v="6"/>
    <m/>
    <n v="30000"/>
    <m/>
    <n v="30000"/>
    <n v="30000"/>
    <n v="0"/>
    <s v="Green"/>
    <n v="30000"/>
    <m/>
    <n v="30000"/>
    <n v="0"/>
    <m/>
    <m/>
    <m/>
    <m/>
    <m/>
    <m/>
    <m/>
    <m/>
    <m/>
    <n v="30000"/>
    <n v="30000"/>
    <s v="No"/>
    <s v="Green"/>
    <d v="2023-08-01T00:00:00"/>
    <m/>
    <m/>
    <m/>
    <d v="2023-08-31T00:00:00"/>
    <m/>
    <m/>
    <m/>
    <m/>
    <m/>
    <m/>
    <m/>
    <m/>
    <m/>
    <m/>
    <m/>
    <m/>
    <m/>
    <m/>
    <m/>
    <n v="30000"/>
    <m/>
    <m/>
    <m/>
    <m/>
    <m/>
    <s v="05/01/2023 Requesting Quote from National Pipeline_x000d__x000a__x000d__x000a__x000d__x000a_04/03/2023 AFE Pending_x000d__x000a__x000d__x000a__x000d__x000a_03/02/2023 Pending AFE_x000d__x000a__x000d__x000a__x000d__x000a_2/2/2023 pending AFE"/>
    <d v="2023-05-02T00:00:00"/>
    <m/>
    <m/>
    <x v="2"/>
    <s v="Pipelines and Terminals"/>
    <s v="Integrity"/>
    <m/>
    <s v="St. Louis"/>
    <s v="WO180XX - WOOD RIVER TO MO S/L"/>
    <m/>
    <m/>
    <n v="0"/>
    <n v="30000"/>
    <m/>
    <m/>
    <m/>
    <s v="Geib, Rob"/>
    <m/>
    <m/>
    <m/>
    <n v="1"/>
    <n v="45718"/>
    <m/>
    <s v="Logan, Rob"/>
    <s v="Independent"/>
    <s v="Aqua"/>
    <d v="2022-08-30T00:00:00"/>
    <s v="Int - Planned Corr &amp; FI"/>
  </r>
  <r>
    <x v="2132"/>
    <s v="Item"/>
    <s v="Candidate"/>
    <x v="0"/>
    <m/>
    <s v="Maintenance Framework"/>
    <m/>
    <s v="Scannell, Adam"/>
    <s v="West"/>
    <s v="8. Canceled"/>
    <m/>
    <x v="31"/>
    <m/>
    <m/>
    <m/>
    <n v="0"/>
    <n v="30000"/>
    <n v="-30000"/>
    <s v="Red"/>
    <n v="30000"/>
    <m/>
    <n v="30000"/>
    <n v="-30000"/>
    <m/>
    <m/>
    <m/>
    <m/>
    <m/>
    <m/>
    <m/>
    <m/>
    <m/>
    <m/>
    <m/>
    <s v="No"/>
    <s v="Green"/>
    <m/>
    <m/>
    <m/>
    <m/>
    <d v="2023-12-31T00:00:00"/>
    <m/>
    <m/>
    <m/>
    <m/>
    <m/>
    <m/>
    <m/>
    <m/>
    <m/>
    <m/>
    <m/>
    <m/>
    <m/>
    <m/>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x v="2"/>
    <s v="Pipelines and Terminals"/>
    <s v="Operating Infrastructure"/>
    <m/>
    <s v="St. Louis"/>
    <s v="WO - WOOD RIVER STATION"/>
    <m/>
    <m/>
    <n v="0"/>
    <m/>
    <m/>
    <m/>
    <m/>
    <s v="Clark, Chris"/>
    <m/>
    <m/>
    <m/>
    <n v="1"/>
    <n v="40809"/>
    <m/>
    <s v="Guest, ProSight"/>
    <s v="Independent"/>
    <s v="Aqua"/>
    <d v="2021-07-28T00:00:00"/>
    <s v="Other Programs"/>
  </r>
  <r>
    <x v="2133"/>
    <s v="Item"/>
    <s v="Open"/>
    <x v="0"/>
    <s v="WO00000M2102"/>
    <s v="Maintenance Framework"/>
    <n v="1857898"/>
    <s v="Scannell, Adam"/>
    <s v="West"/>
    <s v="3. Active"/>
    <s v="Unplanned"/>
    <x v="25"/>
    <n v="1652"/>
    <n v="15000"/>
    <m/>
    <n v="16651.77"/>
    <n v="16229"/>
    <n v="422"/>
    <s v="Yellow"/>
    <m/>
    <m/>
    <m/>
    <n v="16652"/>
    <m/>
    <m/>
    <n v="113000"/>
    <m/>
    <m/>
    <n v="113000"/>
    <s v="Full"/>
    <n v="113000"/>
    <n v="88909"/>
    <n v="15000"/>
    <n v="103909"/>
    <s v="No"/>
    <s v="Green"/>
    <d v="2021-10-01T00:00:00"/>
    <d v="2021-06-25T00:00:00"/>
    <d v="2021-06-25T00:00:00"/>
    <d v="2021-10-31T00:00:00"/>
    <d v="2023-06-30T00:00:00"/>
    <m/>
    <m/>
    <n v="402.51"/>
    <n v="409.77"/>
    <n v="417.14"/>
    <n v="422.35"/>
    <m/>
    <m/>
    <n v="422"/>
    <s v="Red"/>
    <m/>
    <m/>
    <m/>
    <n v="15000"/>
    <m/>
    <m/>
    <m/>
    <m/>
    <m/>
    <m/>
    <m/>
    <s v="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5-02T00:00:00"/>
    <s v="Hill, Elizabeth"/>
    <m/>
    <x v="2"/>
    <s v="Pipelines and Terminals"/>
    <s v="Operating Infrastructure"/>
    <m/>
    <s v="St. Louis"/>
    <s v="WO - WOOD RIVER STATION"/>
    <m/>
    <n v="1229"/>
    <n v="15422"/>
    <m/>
    <m/>
    <n v="-10973"/>
    <m/>
    <s v="Ashley, Robert"/>
    <s v="Ashley, Robert"/>
    <m/>
    <m/>
    <n v="1"/>
    <n v="38144"/>
    <m/>
    <s v="Guest, ProSight"/>
    <s v="Independent"/>
    <s v="Aqua"/>
    <d v="2020-08-14T00:00:00"/>
    <s v="Other Programs"/>
  </r>
  <r>
    <x v="2134"/>
    <s v="Item"/>
    <s v="Open"/>
    <x v="0"/>
    <s v="WO00000M2202"/>
    <s v="Maintenance Framework"/>
    <n v="2002640"/>
    <s v="Scannell, Adam"/>
    <s v="West"/>
    <s v="3. Active"/>
    <s v="Defined"/>
    <x v="25"/>
    <n v="3592"/>
    <n v="30000"/>
    <m/>
    <n v="33591.629999999997"/>
    <n v="32848"/>
    <n v="744"/>
    <s v="Yellow"/>
    <n v="30000"/>
    <m/>
    <n v="30000"/>
    <n v="3592"/>
    <m/>
    <m/>
    <n v="202000"/>
    <m/>
    <m/>
    <n v="202000"/>
    <s v="Full"/>
    <n v="202000"/>
    <n v="156642"/>
    <n v="30000"/>
    <n v="186642"/>
    <s v="No"/>
    <s v="Green"/>
    <d v="2022-07-01T00:00:00"/>
    <d v="2022-07-11T00:00:00"/>
    <d v="2022-07-11T00:00:00"/>
    <d v="2022-10-31T00:00:00"/>
    <d v="2023-06-30T00:00:00"/>
    <m/>
    <m/>
    <n v="705.99"/>
    <n v="1406.61"/>
    <n v="734.92"/>
    <n v="744.11"/>
    <m/>
    <m/>
    <n v="744"/>
    <s v="Red"/>
    <m/>
    <m/>
    <m/>
    <n v="30000"/>
    <m/>
    <m/>
    <m/>
    <m/>
    <m/>
    <m/>
    <m/>
    <s v="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5-02T00:00:00"/>
    <s v="Hill, Elizabeth"/>
    <m/>
    <x v="2"/>
    <s v="Pipelines and Terminals"/>
    <s v="Operating Infrastructure"/>
    <m/>
    <s v="St. Louis"/>
    <s v="WO - WOOD RIVER STATION"/>
    <m/>
    <n v="2848"/>
    <n v="30744"/>
    <m/>
    <m/>
    <n v="153050"/>
    <m/>
    <s v="Ashley, Robert"/>
    <s v="Decker, Paul"/>
    <m/>
    <m/>
    <n v="1"/>
    <n v="41638"/>
    <m/>
    <s v="Guest, ProSight"/>
    <s v="Independent"/>
    <s v="Aqua"/>
    <d v="2021-08-19T00:00:00"/>
    <s v="Other Programs"/>
  </r>
  <r>
    <x v="2135"/>
    <s v="Item"/>
    <s v="Open"/>
    <x v="0"/>
    <s v="WS00000M2301"/>
    <s v="Exempt"/>
    <n v="2111171"/>
    <s v="Hassan, Mohammad"/>
    <s v="West"/>
    <s v="3. Active"/>
    <s v="Defined"/>
    <x v="2"/>
    <n v="0"/>
    <n v="31000"/>
    <m/>
    <n v="31000"/>
    <n v="25000"/>
    <n v="6000"/>
    <s v="Red"/>
    <n v="25000"/>
    <n v="6000"/>
    <n v="31000"/>
    <n v="0"/>
    <m/>
    <m/>
    <n v="31000"/>
    <m/>
    <m/>
    <n v="31000"/>
    <s v="Full"/>
    <n v="31000"/>
    <n v="0"/>
    <n v="31000"/>
    <n v="31000"/>
    <s v="No"/>
    <s v="Green"/>
    <d v="2023-07-01T00:00:00"/>
    <d v="2023-04-17T00:00:00"/>
    <d v="2023-04-17T00:00:00"/>
    <d v="2023-06-30T00:00:00"/>
    <d v="2023-07-31T00:00:00"/>
    <m/>
    <m/>
    <m/>
    <m/>
    <m/>
    <n v="0"/>
    <m/>
    <m/>
    <n v="0"/>
    <s v="Green"/>
    <m/>
    <m/>
    <m/>
    <m/>
    <n v="31000"/>
    <m/>
    <m/>
    <m/>
    <m/>
    <m/>
    <m/>
    <s v="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02T00:00:00"/>
    <s v="Griest, Barbara"/>
    <m/>
    <x v="2"/>
    <s v="Pipelines and Terminals"/>
    <s v="Operating Infrastructure"/>
    <m/>
    <s v="Wayne Pipeline"/>
    <s v="WS - WOODHAVEN STATION"/>
    <m/>
    <m/>
    <n v="0"/>
    <n v="31000"/>
    <m/>
    <m/>
    <m/>
    <s v="Gardner, Travis"/>
    <s v="Gardner, Travis W."/>
    <m/>
    <m/>
    <n v="1"/>
    <n v="44428"/>
    <m/>
    <s v="Guest, ProSight"/>
    <s v="Independent"/>
    <s v="Aqua"/>
    <d v="2022-08-04T00:00:00"/>
    <s v="Other Programs"/>
  </r>
  <r>
    <x v="2136"/>
    <s v="Item"/>
    <s v="Open"/>
    <x v="0"/>
    <s v="BETWS00M2303"/>
    <s v="Exempt"/>
    <n v="2110629"/>
    <s v="Gardner, Travis"/>
    <s v="West"/>
    <s v="3. Active"/>
    <s v="Drawdown"/>
    <x v="20"/>
    <n v="22798"/>
    <m/>
    <m/>
    <n v="22798"/>
    <n v="38000"/>
    <n v="-15202"/>
    <s v="Red"/>
    <m/>
    <n v="38717"/>
    <n v="38717"/>
    <n v="-15919"/>
    <m/>
    <m/>
    <n v="38717"/>
    <m/>
    <m/>
    <n v="38717"/>
    <s v="Full"/>
    <n v="38717"/>
    <n v="22798"/>
    <m/>
    <n v="22798"/>
    <s v="No"/>
    <s v="Green"/>
    <d v="2023-04-01T00:00:00"/>
    <d v="2023-04-12T00:00:00"/>
    <d v="2023-04-12T00:00:00"/>
    <d v="2023-04-28T00:00:00"/>
    <d v="2023-05-31T00:00:00"/>
    <m/>
    <m/>
    <m/>
    <m/>
    <m/>
    <n v="22798"/>
    <n v="38000"/>
    <n v="38000"/>
    <n v="-15202"/>
    <s v="Red"/>
    <m/>
    <s v="Forecasting"/>
    <m/>
    <m/>
    <m/>
    <m/>
    <m/>
    <m/>
    <m/>
    <m/>
    <m/>
    <s v="5/3/2023 - work completed submitted reclass.  4/3/2023-  emergent project to pull damaged pump and install critical spare"/>
    <d v="2023-05-03T00:00:00"/>
    <s v="Griest, Barbara"/>
    <m/>
    <x v="2"/>
    <s v="Pipelines and Terminals"/>
    <s v="Operating Infrastructure"/>
    <m/>
    <s v="Wayne Terminals"/>
    <s v="BETWS - BET WOODDHAVEN TERMINAL"/>
    <m/>
    <m/>
    <n v="22798"/>
    <m/>
    <m/>
    <m/>
    <m/>
    <s v="Posipanko, Dan"/>
    <s v="Gardner, Travis W."/>
    <m/>
    <m/>
    <n v="1"/>
    <n v="46861"/>
    <m/>
    <s v="Gardner, Travis"/>
    <s v="Independent"/>
    <s v="Aqua"/>
    <d v="2023-03-30T00:00:00"/>
    <m/>
  </r>
  <r>
    <x v="2137"/>
    <s v="Item"/>
    <s v="Open"/>
    <x v="0"/>
    <s v="BETWS00M2301"/>
    <s v="Maintenance Framework"/>
    <n v="2084423"/>
    <s v="Arch, Stefan"/>
    <s v="West"/>
    <s v="3. Active"/>
    <s v="Defined"/>
    <x v="5"/>
    <n v="17685"/>
    <n v="422445"/>
    <m/>
    <n v="440129.53"/>
    <n v="439368"/>
    <n v="762"/>
    <s v="Yellow"/>
    <n v="427445"/>
    <m/>
    <n v="427445"/>
    <n v="12685"/>
    <m/>
    <m/>
    <n v="279804"/>
    <m/>
    <m/>
    <n v="279804"/>
    <s v="Phase"/>
    <n v="279804"/>
    <n v="17685"/>
    <n v="422445"/>
    <n v="440130"/>
    <s v="No"/>
    <s v="Green"/>
    <d v="2023-03-01T00:00:00"/>
    <d v="2023-02-06T00:00:00"/>
    <d v="2023-02-06T00:00:00"/>
    <d v="2023-12-31T00:00:00"/>
    <d v="2023-09-30T00:00:00"/>
    <m/>
    <m/>
    <m/>
    <m/>
    <n v="16922.990000000002"/>
    <n v="761.54"/>
    <m/>
    <m/>
    <n v="762"/>
    <s v="Red"/>
    <m/>
    <m/>
    <m/>
    <m/>
    <n v="49445"/>
    <n v="200000"/>
    <n v="173000"/>
    <m/>
    <m/>
    <m/>
    <m/>
    <s v="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5-01T00:00:00"/>
    <s v="Hill, Elizabeth"/>
    <m/>
    <x v="2"/>
    <s v="Pipelines and Terminals"/>
    <s v="Integrity"/>
    <m/>
    <s v="Wayne Terminals"/>
    <s v="BETWS - BET WOODDHAVEN TERMINAL"/>
    <m/>
    <n v="16923"/>
    <n v="762"/>
    <n v="422445"/>
    <m/>
    <m/>
    <m/>
    <s v="Stine, Carlton"/>
    <s v="Stine, Carlton"/>
    <m/>
    <m/>
    <n v="1"/>
    <n v="44896"/>
    <m/>
    <s v="Administrator, System"/>
    <s v="Independent"/>
    <s v="Aqua"/>
    <d v="2022-08-17T00:00:00"/>
    <s v="Int - Tanks"/>
  </r>
  <r>
    <x v="2138"/>
    <s v="Item"/>
    <s v="Open"/>
    <x v="1"/>
    <s v="BETWS00E2301"/>
    <s v="Maintenance Framework"/>
    <n v="2084795"/>
    <s v="Arch, Stefan"/>
    <s v="West"/>
    <s v="6. Operational"/>
    <s v="Defined"/>
    <x v="5"/>
    <n v="0"/>
    <n v="14000"/>
    <m/>
    <n v="14000"/>
    <n v="14200"/>
    <n v="-200"/>
    <s v="Yellow"/>
    <n v="10000"/>
    <m/>
    <n v="10000"/>
    <n v="4000"/>
    <m/>
    <m/>
    <n v="15987"/>
    <m/>
    <m/>
    <n v="15987"/>
    <s v="Full"/>
    <n v="15987"/>
    <n v="0"/>
    <n v="14000"/>
    <n v="14000"/>
    <s v="No"/>
    <s v="Green"/>
    <d v="2023-05-01T00:00:00"/>
    <d v="2023-02-08T00:00:00"/>
    <d v="2023-02-08T00:00:00"/>
    <d v="2023-12-31T00:00:00"/>
    <d v="2023-05-08T00:00:00"/>
    <m/>
    <m/>
    <m/>
    <m/>
    <m/>
    <n v="0"/>
    <n v="7100"/>
    <n v="7100"/>
    <n v="-7100"/>
    <s v="Red"/>
    <m/>
    <m/>
    <n v="14000"/>
    <m/>
    <m/>
    <m/>
    <m/>
    <m/>
    <m/>
    <m/>
    <m/>
    <s v="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5-01T00:00:00"/>
    <s v="Hill, Elizabeth"/>
    <m/>
    <x v="2"/>
    <s v="Pipelines and Terminals"/>
    <s v="Tank Integrity"/>
    <m/>
    <s v="Wayne Terminals"/>
    <s v="BETWS - BET WOODDHAVEN TERMINAL"/>
    <m/>
    <m/>
    <n v="14000"/>
    <m/>
    <m/>
    <m/>
    <m/>
    <s v="Stine, Carlton"/>
    <s v="Stine, Carlton"/>
    <m/>
    <m/>
    <n v="1"/>
    <n v="44897"/>
    <m/>
    <s v="Administrator, System"/>
    <s v="Independent"/>
    <s v="Aqua"/>
    <d v="2022-08-17T00:00:00"/>
    <s v="Int - Tanks"/>
  </r>
  <r>
    <x v="2139"/>
    <s v="Item"/>
    <s v="Open"/>
    <x v="0"/>
    <s v="BETWS00M2101"/>
    <s v="Exempt"/>
    <n v="1783673"/>
    <s v="Arch, Stefan"/>
    <s v="West"/>
    <s v="6. Operational"/>
    <s v="Defined"/>
    <x v="5"/>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x v="2"/>
    <s v="Pipelines and Terminals"/>
    <s v="Integrity"/>
    <m/>
    <s v="Wayne Terminals"/>
    <s v="BETWS - BET WOODDHAVEN TERMINAL"/>
    <m/>
    <n v="250"/>
    <n v="0"/>
    <m/>
    <m/>
    <n v="479855"/>
    <m/>
    <s v="Stine, Carlton"/>
    <s v="Bassani, Joel D."/>
    <m/>
    <m/>
    <n v="1"/>
    <n v="37270"/>
    <m/>
    <s v="Guest, ProSight"/>
    <s v="Independent"/>
    <s v="Aqua"/>
    <d v="2020-07-23T00:00:00"/>
    <s v="Int - Tanks"/>
  </r>
  <r>
    <x v="2140"/>
    <s v="Item"/>
    <s v="Candidate"/>
    <x v="0"/>
    <m/>
    <s v="Maintenance Framework"/>
    <m/>
    <s v="Arch, Stefan"/>
    <s v="West"/>
    <s v="2. Pending AFE"/>
    <m/>
    <x v="23"/>
    <n v="0"/>
    <n v="64000"/>
    <m/>
    <n v="64000"/>
    <n v="64000"/>
    <n v="0"/>
    <s v="Green"/>
    <n v="64000"/>
    <m/>
    <n v="64000"/>
    <n v="0"/>
    <m/>
    <m/>
    <m/>
    <m/>
    <m/>
    <m/>
    <m/>
    <m/>
    <n v="0"/>
    <n v="64000"/>
    <n v="64000"/>
    <s v="No"/>
    <s v="Green"/>
    <d v="2023-07-01T00:00:00"/>
    <m/>
    <m/>
    <m/>
    <d v="2023-06-30T00:00:00"/>
    <m/>
    <m/>
    <m/>
    <m/>
    <m/>
    <n v="0"/>
    <m/>
    <m/>
    <n v="0"/>
    <s v="Green"/>
    <m/>
    <m/>
    <m/>
    <m/>
    <n v="30000"/>
    <n v="34000"/>
    <m/>
    <m/>
    <m/>
    <m/>
    <m/>
    <s v="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5-01T00:00:00"/>
    <m/>
    <m/>
    <x v="2"/>
    <s v="Pipelines and Terminals"/>
    <s v="Integrity"/>
    <m/>
    <s v="Wayne Terminals"/>
    <s v="BETWS - BET WOODDHAVEN TERMINAL"/>
    <m/>
    <m/>
    <n v="0"/>
    <n v="64000"/>
    <m/>
    <m/>
    <m/>
    <s v="Stine, Carlton"/>
    <m/>
    <m/>
    <m/>
    <n v="1"/>
    <n v="44390"/>
    <m/>
    <s v="Guest, ProSight"/>
    <s v="Independent"/>
    <s v="Aqua"/>
    <d v="2022-08-03T00:00:00"/>
    <s v="Int - Tanks"/>
  </r>
  <r>
    <x v="2141"/>
    <s v="Item"/>
    <s v="Open"/>
    <x v="0"/>
    <s v="BETWS00M2304"/>
    <s v="Maintenance Framework"/>
    <n v="2120013"/>
    <s v="Henfling, Mike"/>
    <s v="West"/>
    <s v="3. Active"/>
    <s v="Drawdown"/>
    <x v="26"/>
    <n v="0"/>
    <n v="20000"/>
    <m/>
    <n v="20000"/>
    <m/>
    <n v="20000"/>
    <s v="Red"/>
    <m/>
    <n v="20000"/>
    <n v="20000"/>
    <n v="0"/>
    <m/>
    <m/>
    <n v="23300"/>
    <m/>
    <m/>
    <n v="23300"/>
    <s v="Phase"/>
    <n v="23300"/>
    <n v="0"/>
    <n v="20000"/>
    <n v="20000"/>
    <s v="No"/>
    <s v="Green"/>
    <d v="2023-06-01T00:00:00"/>
    <d v="2023-05-03T00:00:00"/>
    <d v="2023-05-03T00:00:00"/>
    <d v="2023-09-30T00:00:00"/>
    <d v="2024-09-30T00:00:00"/>
    <m/>
    <m/>
    <m/>
    <m/>
    <m/>
    <n v="0"/>
    <m/>
    <m/>
    <n v="0"/>
    <s v="Green"/>
    <m/>
    <m/>
    <m/>
    <n v="4000"/>
    <n v="5000"/>
    <m/>
    <m/>
    <n v="11000"/>
    <m/>
    <m/>
    <m/>
    <s v="5-2-23 - Phase AFE in progress.  Plan to complete engineering and obtain estimate for 2024 construction."/>
    <d v="2023-05-02T00:00:00"/>
    <s v="Griest, Barbara"/>
    <m/>
    <x v="2"/>
    <s v="Pipelines and Terminals"/>
    <s v="Operating Infrastructure"/>
    <m/>
    <s v="Wayne Terminals"/>
    <s v="BETWS - BET WOODDHAVEN TERMINAL"/>
    <m/>
    <m/>
    <n v="4000"/>
    <n v="5000"/>
    <n v="11000"/>
    <m/>
    <m/>
    <s v="Jakubowski, Gregory"/>
    <s v="Gardner, Travis W."/>
    <m/>
    <m/>
    <n v="1"/>
    <n v="46995"/>
    <m/>
    <s v="Gardner, Travis"/>
    <s v="Independent"/>
    <s v="Aqua"/>
    <d v="2023-04-27T00:00:00"/>
    <m/>
  </r>
  <r>
    <x v="2142"/>
    <s v="Item"/>
    <s v="Open"/>
    <x v="0"/>
    <s v="WS00000M2201"/>
    <s v="Maintenance Framework"/>
    <n v="2003320"/>
    <s v="Brown, Jeff"/>
    <s v="West"/>
    <s v="7. Closed"/>
    <s v="Defined"/>
    <x v="34"/>
    <n v="54"/>
    <m/>
    <m/>
    <n v="53.74"/>
    <n v="54"/>
    <n v="0"/>
    <s v="Green"/>
    <m/>
    <m/>
    <m/>
    <n v="54"/>
    <m/>
    <m/>
    <n v="86000"/>
    <m/>
    <n v="20000"/>
    <n v="106000"/>
    <s v="Supplemental"/>
    <n v="106000"/>
    <n v="104811"/>
    <m/>
    <n v="104811"/>
    <s v="No"/>
    <s v="Green"/>
    <d v="2022-09-01T00:00:00"/>
    <d v="2022-07-18T00:00:00"/>
    <d v="2022-07-18T00:00:00"/>
    <d v="2022-10-28T00:00:00"/>
    <d v="2022-09-30T00:00:00"/>
    <m/>
    <m/>
    <n v="53.74"/>
    <m/>
    <m/>
    <m/>
    <m/>
    <m/>
    <m/>
    <m/>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x v="2"/>
    <s v="Pipelines and Terminals"/>
    <s v="Integrity"/>
    <m/>
    <s v="Wayne Pipeline"/>
    <s v="WS - WOODHAVEN STATION"/>
    <m/>
    <n v="54"/>
    <n v="0"/>
    <m/>
    <m/>
    <n v="104757"/>
    <m/>
    <s v="Geib, Rob"/>
    <s v="Spitz, Nicholas P."/>
    <m/>
    <m/>
    <n v="1"/>
    <n v="16060"/>
    <m/>
    <s v="Guest, ProSight"/>
    <s v="Independent"/>
    <s v="Aqua"/>
    <d v="2015-09-01T00:00:00"/>
    <s v="Int - Planned Corr &amp; FI"/>
  </r>
  <r>
    <x v="2143"/>
    <s v="Item"/>
    <s v="Open"/>
    <x v="1"/>
    <s v="WW00000E2301"/>
    <s v="Exempt"/>
    <n v="2086012"/>
    <s v="Brown, Jeff"/>
    <s v="West"/>
    <s v="6. Operational"/>
    <s v="Defined"/>
    <x v="9"/>
    <n v="12000"/>
    <m/>
    <m/>
    <n v="12000"/>
    <n v="12000"/>
    <n v="0"/>
    <s v="Green"/>
    <n v="12001"/>
    <m/>
    <n v="12001"/>
    <n v="-1"/>
    <m/>
    <m/>
    <n v="13200"/>
    <m/>
    <m/>
    <n v="13200"/>
    <s v="Full"/>
    <n v="13200"/>
    <n v="12000"/>
    <m/>
    <n v="12000"/>
    <s v="No"/>
    <s v="Green"/>
    <d v="2023-03-01T00:00:00"/>
    <d v="2023-02-21T00:00:00"/>
    <d v="2023-02-21T00:00:00"/>
    <d v="2023-06-30T00:00:00"/>
    <d v="2023-05-01T00:00:00"/>
    <m/>
    <m/>
    <m/>
    <m/>
    <n v="12000"/>
    <n v="0"/>
    <m/>
    <m/>
    <n v="0"/>
    <s v="Green"/>
    <m/>
    <m/>
    <m/>
    <m/>
    <m/>
    <m/>
    <m/>
    <m/>
    <m/>
    <m/>
    <m/>
    <s v="4-3-23 JOB COMPLETED EARLY_x000d__x000a_3-2-23 AFE APPROVED-WRITR SERV CONTRACT_x000d__x000a_2-03-23 - MNH - AFE is routed"/>
    <d v="2023-05-01T00:00:00"/>
    <s v="Griest, Barbara"/>
    <m/>
    <x v="2"/>
    <s v="Pipelines and Terminals"/>
    <s v="Corrosion"/>
    <m/>
    <s v="Wayne Pipeline"/>
    <s v="WW - WAYNE STATION"/>
    <m/>
    <n v="12000"/>
    <n v="0"/>
    <m/>
    <m/>
    <m/>
    <m/>
    <s v="Geib, Rob"/>
    <s v="Geib, Robert"/>
    <m/>
    <m/>
    <n v="1"/>
    <n v="45289"/>
    <m/>
    <s v="Guest, ProSight"/>
    <s v="Independent"/>
    <s v="Aqua"/>
    <d v="2022-08-25T00:00:00"/>
    <s v="Int - Planned Corr &amp; FI"/>
  </r>
  <r>
    <x v="2144"/>
    <s v="Item"/>
    <s v="Candidate"/>
    <x v="1"/>
    <m/>
    <s v="Exempt"/>
    <m/>
    <s v="Brown, Jeff"/>
    <s v="West"/>
    <s v="2. Pending AFE"/>
    <m/>
    <x v="9"/>
    <n v="0"/>
    <n v="30000"/>
    <m/>
    <n v="30000"/>
    <n v="30000"/>
    <n v="0"/>
    <s v="Green"/>
    <n v="30000"/>
    <m/>
    <n v="30000"/>
    <n v="0"/>
    <m/>
    <m/>
    <m/>
    <m/>
    <m/>
    <m/>
    <m/>
    <m/>
    <n v="0"/>
    <n v="30000"/>
    <n v="30000"/>
    <s v="No"/>
    <s v="Green"/>
    <d v="2023-07-01T00:00:00"/>
    <m/>
    <m/>
    <m/>
    <d v="2023-05-31T00:00:00"/>
    <m/>
    <m/>
    <m/>
    <m/>
    <m/>
    <n v="0"/>
    <m/>
    <m/>
    <n v="0"/>
    <s v="Green"/>
    <m/>
    <m/>
    <m/>
    <m/>
    <n v="30000"/>
    <m/>
    <m/>
    <m/>
    <m/>
    <m/>
    <m/>
    <s v="5-1-2023 Working with Rob Geib on Atmospheric Viewer. Moved forecast to July._x000d__x000a_4-3-23 WAITING ON GIS ATMOS MAP RGEIB3-2-23 SCOPING PROJECT"/>
    <d v="2023-05-01T00:00:00"/>
    <m/>
    <m/>
    <x v="2"/>
    <s v="Pipelines and Terminals"/>
    <s v="Corrosion"/>
    <m/>
    <s v="Wayne Pipeline"/>
    <s v="WW - WAYNE STATION"/>
    <m/>
    <m/>
    <n v="0"/>
    <n v="30000"/>
    <m/>
    <m/>
    <m/>
    <s v="Geib, Rob"/>
    <m/>
    <m/>
    <m/>
    <n v="1"/>
    <n v="44445"/>
    <m/>
    <s v="Guest, ProSight"/>
    <s v="Independent"/>
    <s v="Aqua"/>
    <d v="2022-08-08T00:00:00"/>
    <s v="Int - Planned Corr &amp; FI"/>
  </r>
  <r>
    <x v="2145"/>
    <s v="Item"/>
    <s v="Candidate"/>
    <x v="1"/>
    <m/>
    <s v="Exempt"/>
    <m/>
    <s v="Roman, James"/>
    <s v="West"/>
    <s v="4. On-Hold"/>
    <m/>
    <x v="2"/>
    <n v="0"/>
    <m/>
    <m/>
    <n v="0"/>
    <m/>
    <n v="0"/>
    <s v="Green"/>
    <n v="30000"/>
    <m/>
    <n v="30000"/>
    <n v="-30000"/>
    <m/>
    <m/>
    <m/>
    <m/>
    <m/>
    <m/>
    <m/>
    <m/>
    <n v="0"/>
    <n v="64000"/>
    <n v="64000"/>
    <s v="No"/>
    <s v="Green"/>
    <d v="2024-06-01T00:00:00"/>
    <m/>
    <m/>
    <m/>
    <d v="2023-06-30T00:00:00"/>
    <m/>
    <m/>
    <m/>
    <m/>
    <m/>
    <n v="0"/>
    <m/>
    <m/>
    <n v="0"/>
    <s v="Green"/>
    <m/>
    <m/>
    <m/>
    <m/>
    <m/>
    <m/>
    <m/>
    <m/>
    <m/>
    <m/>
    <m/>
    <s v="4/4/2023 - deferred per west leadership request.  6 supports need replaced and 6 need refubishment."/>
    <d v="2023-04-06T00:00:00"/>
    <m/>
    <m/>
    <x v="2"/>
    <s v="Pipelines and Terminals"/>
    <s v="Station/Terminal"/>
    <m/>
    <s v="Wayne Pipeline"/>
    <s v="WW - WAYNE STATION"/>
    <m/>
    <m/>
    <n v="0"/>
    <m/>
    <m/>
    <m/>
    <n v="64000"/>
    <s v="Gardner, Travis"/>
    <m/>
    <s v="N/A"/>
    <m/>
    <n v="1"/>
    <n v="20855"/>
    <m/>
    <s v="Guest, ProSight"/>
    <s v="Independent"/>
    <s v="Aqua"/>
    <d v="2016-08-31T00:00:00"/>
    <s v="Other Programs"/>
  </r>
  <r>
    <x v="2146"/>
    <s v="Item"/>
    <s v="Open"/>
    <x v="0"/>
    <s v="WW203WCM2104"/>
    <s v="Maintenance Framework"/>
    <n v="1903425"/>
    <s v="Roman, James"/>
    <s v="West"/>
    <s v="7. Closed"/>
    <s v="Defined"/>
    <x v="7"/>
    <n v="5225"/>
    <m/>
    <m/>
    <n v="5225"/>
    <n v="5225"/>
    <n v="0"/>
    <s v="Green"/>
    <m/>
    <m/>
    <m/>
    <n v="5225"/>
    <m/>
    <m/>
    <n v="548000"/>
    <m/>
    <n v="129000"/>
    <n v="677000"/>
    <s v="Supplemental"/>
    <n v="677000"/>
    <n v="698245"/>
    <m/>
    <n v="698245"/>
    <s v="No"/>
    <s v="Green"/>
    <d v="2021-11-01T00:00:00"/>
    <d v="2021-11-15T00:00:00"/>
    <d v="2021-11-15T00:00:00"/>
    <d v="2022-01-31T00:00:00"/>
    <d v="2022-01-31T00:00:00"/>
    <m/>
    <m/>
    <n v="5000"/>
    <n v="225"/>
    <m/>
    <m/>
    <m/>
    <m/>
    <m/>
    <m/>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x v="2"/>
    <s v="Pipelines and Terminals"/>
    <s v="Integrity"/>
    <m/>
    <s v="Wayne Pipeline"/>
    <s v="WC203WF - CLARKSTON TO FLINT"/>
    <m/>
    <n v="5225"/>
    <n v="0"/>
    <m/>
    <m/>
    <n v="335079"/>
    <m/>
    <s v="Bartal, Nick"/>
    <s v="Bartal, Nick"/>
    <m/>
    <m/>
    <n v="1"/>
    <n v="39738"/>
    <m/>
    <s v="Administrator, System"/>
    <s v="Independent"/>
    <s v="Aqua"/>
    <d v="2021-04-13T00:00:00"/>
    <s v="Int- Planned Digs"/>
  </r>
  <r>
    <x v="2147"/>
    <s v="Item"/>
    <s v="Open"/>
    <x v="1"/>
    <s v="WW203WCE2101"/>
    <s v="Exempt"/>
    <n v="1801906"/>
    <s v="Roman, James"/>
    <s v="West"/>
    <s v="6. Operational"/>
    <s v="Defined"/>
    <x v="10"/>
    <n v="0"/>
    <m/>
    <m/>
    <n v="0.25"/>
    <n v="0"/>
    <n v="0"/>
    <s v="Green"/>
    <m/>
    <m/>
    <m/>
    <n v="0"/>
    <m/>
    <m/>
    <n v="338250"/>
    <m/>
    <m/>
    <n v="338250"/>
    <s v="Full"/>
    <n v="338250"/>
    <n v="279787"/>
    <m/>
    <n v="279787"/>
    <s v="No"/>
    <s v="Green"/>
    <d v="2022-08-01T00:00:00"/>
    <d v="2021-01-28T00:00:00"/>
    <d v="2021-01-28T00:00:00"/>
    <d v="2021-12-31T00:00:00"/>
    <d v="2022-08-31T00:00:00"/>
    <m/>
    <m/>
    <n v="0.25"/>
    <m/>
    <m/>
    <m/>
    <m/>
    <m/>
    <m/>
    <m/>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x v="2"/>
    <s v="Pipelines and Terminals"/>
    <s v="Pipeline Integrity"/>
    <m/>
    <s v="Wayne Pipeline"/>
    <s v="WW203WC - WAYNE TO CLARKSTON"/>
    <m/>
    <n v="0"/>
    <n v="0"/>
    <m/>
    <m/>
    <n v="279786"/>
    <m/>
    <s v="Bartal, Nick"/>
    <s v="Bartal, Nick"/>
    <m/>
    <m/>
    <n v="1"/>
    <n v="37055"/>
    <m/>
    <s v="Administrator, System"/>
    <s v="Child (Major Project)"/>
    <s v="Olive"/>
    <d v="2020-07-13T00:00:00"/>
    <s v="Int - Assessments"/>
  </r>
  <r>
    <x v="2148"/>
    <s v="Item"/>
    <s v="Open"/>
    <x v="0"/>
    <s v="WW203WCM2201"/>
    <s v="Maintenance Framework"/>
    <n v="2004312"/>
    <s v="Roman, James"/>
    <s v="West"/>
    <s v="3. Active"/>
    <s v="Defined"/>
    <x v="7"/>
    <n v="781191"/>
    <n v="325000"/>
    <m/>
    <n v="1106191.2"/>
    <n v="1120850"/>
    <n v="-14658"/>
    <s v="Yellow"/>
    <n v="660000"/>
    <m/>
    <n v="660000"/>
    <n v="446191"/>
    <m/>
    <m/>
    <n v="103000"/>
    <m/>
    <m/>
    <n v="103000"/>
    <s v="Phase"/>
    <n v="103000"/>
    <n v="833372"/>
    <n v="325000"/>
    <n v="1158372"/>
    <s v="No"/>
    <s v="Green"/>
    <d v="2022-08-01T00:00:00"/>
    <d v="2022-09-01T00:00:00"/>
    <d v="2022-09-01T00:00:00"/>
    <d v="2023-04-15T00:00:00"/>
    <d v="2023-05-30T00:00:00"/>
    <m/>
    <m/>
    <n v="240.7"/>
    <n v="2613.12"/>
    <n v="182995.85"/>
    <n v="595341.53"/>
    <n v="595000"/>
    <n v="595000"/>
    <n v="342"/>
    <s v="Yellow"/>
    <m/>
    <s v="Forecasting"/>
    <n v="325000"/>
    <n v="0"/>
    <m/>
    <m/>
    <m/>
    <m/>
    <m/>
    <m/>
    <m/>
    <s v="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5-01T00:00:00"/>
    <s v="Griest, Barbara"/>
    <m/>
    <x v="2"/>
    <s v="Pipelines and Terminals"/>
    <s v="Integrity"/>
    <m/>
    <s v="Wayne Pipeline"/>
    <s v="WW203WC - WAYNE TO CLARKSTON"/>
    <m/>
    <n v="185850"/>
    <n v="920342"/>
    <m/>
    <m/>
    <n v="52180"/>
    <m/>
    <s v="Bartal, Nick"/>
    <s v="Guenther, Steve"/>
    <m/>
    <m/>
    <n v="1"/>
    <n v="40989"/>
    <m/>
    <s v="Administrator, System"/>
    <s v="Independent"/>
    <s v="Aqua"/>
    <d v="2021-08-04T00:00:00"/>
    <s v="Int- Planned Digs"/>
  </r>
  <r>
    <x v="2149"/>
    <s v="Item"/>
    <s v="Open"/>
    <x v="0"/>
    <m/>
    <s v="Exempt"/>
    <m/>
    <s v="Roman, James"/>
    <s v="West"/>
    <s v="2. Pending AFE"/>
    <s v="Defined"/>
    <x v="7"/>
    <n v="0"/>
    <n v="4080000"/>
    <m/>
    <n v="4080000"/>
    <n v="3840000"/>
    <n v="240000"/>
    <s v="Yellow"/>
    <m/>
    <m/>
    <m/>
    <n v="4080000"/>
    <m/>
    <m/>
    <m/>
    <m/>
    <m/>
    <m/>
    <m/>
    <m/>
    <n v="0"/>
    <n v="4854000"/>
    <n v="4854000"/>
    <s v="No"/>
    <s v="Green"/>
    <d v="2023-06-01T00:00:00"/>
    <m/>
    <m/>
    <m/>
    <d v="2022-12-31T00:00:00"/>
    <m/>
    <m/>
    <m/>
    <m/>
    <m/>
    <n v="0"/>
    <m/>
    <m/>
    <n v="0"/>
    <s v="Green"/>
    <m/>
    <m/>
    <n v="0"/>
    <n v="440000"/>
    <n v="640000"/>
    <n v="640000"/>
    <n v="640000"/>
    <n v="640000"/>
    <n v="640000"/>
    <n v="440000"/>
    <m/>
    <s v="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5-02T00:00:00"/>
    <m/>
    <m/>
    <x v="2"/>
    <s v="Pipelines and Terminals"/>
    <s v="Integrity"/>
    <m/>
    <s v="Wayne Pipeline"/>
    <s v="WW203WC - WAYNE TO CLARKSTON"/>
    <m/>
    <m/>
    <n v="440000"/>
    <n v="1920000"/>
    <n v="1720000"/>
    <m/>
    <n v="774000"/>
    <s v="Bartal, Nick"/>
    <m/>
    <m/>
    <m/>
    <n v="1"/>
    <n v="41026"/>
    <m/>
    <s v="Administrator, System"/>
    <s v="Independent"/>
    <s v="Aqua"/>
    <d v="2021-08-04T00:00:00"/>
    <s v="Int- Planned Digs"/>
  </r>
  <r>
    <x v="2150"/>
    <s v="Item"/>
    <s v="Open"/>
    <x v="0"/>
    <s v="WW203WCM2101"/>
    <s v="Exempt"/>
    <n v="1836193"/>
    <s v="Roman, James"/>
    <s v="West"/>
    <s v="6. Operational"/>
    <s v="Unplanned"/>
    <x v="7"/>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m/>
    <m/>
    <m/>
    <m/>
    <m/>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x v="2"/>
    <s v="Pipelines and Terminals"/>
    <s v="Integrity"/>
    <m/>
    <s v="Wayne Pipeline"/>
    <s v="WW203WC - WAYNE TO CLARKSTON"/>
    <m/>
    <n v="2818"/>
    <n v="0"/>
    <m/>
    <m/>
    <n v="11445"/>
    <m/>
    <s v="Bartal, Nick"/>
    <s v="Bartal, Nick"/>
    <s v="N/A"/>
    <m/>
    <n v="1"/>
    <n v="31096"/>
    <m/>
    <s v="Guest, ProSight"/>
    <s v="Independent"/>
    <s v="Aqua"/>
    <d v="2018-08-28T00:00:00"/>
    <s v="Int - Planned Cutouts"/>
  </r>
  <r>
    <x v="2151"/>
    <s v="Item"/>
    <s v="Open"/>
    <x v="0"/>
    <s v="WW203WCM2103"/>
    <s v="Exempt"/>
    <n v="1845549"/>
    <s v="Roman, James"/>
    <s v="West"/>
    <s v="6. Operational"/>
    <s v="Unplanned"/>
    <x v="7"/>
    <n v="3038"/>
    <m/>
    <m/>
    <n v="3037.6"/>
    <n v="2728"/>
    <n v="310"/>
    <s v="Red"/>
    <m/>
    <m/>
    <m/>
    <n v="3038"/>
    <m/>
    <m/>
    <n v="210000"/>
    <n v="930000"/>
    <m/>
    <n v="1140000"/>
    <s v="Full"/>
    <n v="1140000"/>
    <n v="908838"/>
    <m/>
    <n v="908838"/>
    <s v="No"/>
    <s v="Green"/>
    <d v="2021-09-01T00:00:00"/>
    <d v="2021-09-02T00:00:00"/>
    <d v="2021-09-02T00:00:00"/>
    <d v="2021-11-12T00:00:00"/>
    <d v="2021-12-31T00:00:00"/>
    <m/>
    <m/>
    <n v="310"/>
    <n v="2107.6"/>
    <n v="310"/>
    <n v="310"/>
    <m/>
    <m/>
    <n v="310"/>
    <s v="Red"/>
    <m/>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x v="2"/>
    <s v="Pipelines and Terminals"/>
    <s v="Integrity"/>
    <m/>
    <s v="Wayne Pipeline"/>
    <s v="WW203WC - WAYNE TO CLARKSTON"/>
    <m/>
    <n v="2728"/>
    <n v="310"/>
    <m/>
    <m/>
    <n v="63311"/>
    <m/>
    <s v="Bartal, Nick"/>
    <s v="Bartal, Nick"/>
    <s v="N/A"/>
    <m/>
    <n v="1"/>
    <n v="31094"/>
    <m/>
    <s v="Guest, ProSight"/>
    <s v="Independent"/>
    <s v="Aqua"/>
    <d v="2018-08-28T00:00:00"/>
    <s v="Int - Planned Cutouts"/>
  </r>
  <r>
    <x v="2152"/>
    <s v="Item"/>
    <s v="Open"/>
    <x v="0"/>
    <s v="WW211XXM2202"/>
    <s v="Maintenance Framework"/>
    <m/>
    <s v="Burns, Richard"/>
    <s v="West"/>
    <s v="6. Operational"/>
    <s v="Drawdown"/>
    <x v="7"/>
    <n v="112702"/>
    <n v="31144"/>
    <n v="154596"/>
    <n v="143845.54"/>
    <n v="98946"/>
    <n v="44900"/>
    <s v="Red"/>
    <m/>
    <m/>
    <m/>
    <n v="143846"/>
    <m/>
    <m/>
    <n v="1844000"/>
    <m/>
    <m/>
    <n v="1844000"/>
    <s v="Full"/>
    <n v="1844000"/>
    <n v="1015440"/>
    <n v="185740"/>
    <n v="1201180"/>
    <s v="No"/>
    <s v="Green"/>
    <d v="2022-03-01T00:00:00"/>
    <d v="2022-04-18T00:00:00"/>
    <d v="2022-04-18T00:00:00"/>
    <d v="2022-05-31T00:00:00"/>
    <d v="2023-04-03T00:00:00"/>
    <m/>
    <m/>
    <n v="5557.72"/>
    <n v="5746.33"/>
    <n v="87641.85"/>
    <n v="13755.64"/>
    <m/>
    <m/>
    <n v="13756"/>
    <s v="Red"/>
    <m/>
    <s v="Contractor/Vendor Issue"/>
    <n v="31144"/>
    <m/>
    <m/>
    <m/>
    <m/>
    <m/>
    <m/>
    <m/>
    <n v="154596"/>
    <s v="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 we're still waiting on permits._x000d__x000a_5/5/22 - 15 of 18 digs will be repaired as of today. last 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5-03T00:00:00"/>
    <s v="Griest, Barbara"/>
    <m/>
    <x v="2"/>
    <s v="Pipelines and Terminals"/>
    <s v="Integrity"/>
    <m/>
    <s v="Wayne Pipeline"/>
    <s v="WW211XX - WAYNE TO OHIO S/L SOUTH"/>
    <m/>
    <n v="98946"/>
    <n v="44900"/>
    <m/>
    <m/>
    <n v="902739"/>
    <m/>
    <s v="Bartal, Nick"/>
    <s v="Bartal, Nick"/>
    <m/>
    <m/>
    <n v="1"/>
    <n v="43101"/>
    <m/>
    <s v="Guest, ProSight"/>
    <s v="Independent"/>
    <s v="Aqua"/>
    <d v="2022-03-04T00:00:00"/>
    <s v="Int- Planned Digs"/>
  </r>
  <r>
    <x v="2153"/>
    <s v="Item"/>
    <s v="Open"/>
    <x v="0"/>
    <s v="WW211XXM2203"/>
    <s v="Maintenance Framework"/>
    <n v="2012735"/>
    <s v="Bost, Jason"/>
    <s v="West"/>
    <s v="6. Operational"/>
    <s v="Drawdown"/>
    <x v="7"/>
    <n v="11376"/>
    <m/>
    <m/>
    <n v="11375.68"/>
    <n v="11233"/>
    <n v="143"/>
    <s v="Yellow"/>
    <m/>
    <m/>
    <m/>
    <n v="11376"/>
    <m/>
    <m/>
    <n v="1266000"/>
    <m/>
    <m/>
    <n v="1266000"/>
    <s v="Full"/>
    <n v="1266000"/>
    <n v="812740"/>
    <m/>
    <n v="812740"/>
    <s v="No"/>
    <s v="Green"/>
    <d v="2022-08-01T00:00:00"/>
    <d v="2022-09-18T00:00:00"/>
    <d v="2022-09-18T00:00:00"/>
    <d v="2022-03-31T00:00:00"/>
    <d v="2023-01-31T00:00:00"/>
    <m/>
    <m/>
    <n v="4105.97"/>
    <n v="3949"/>
    <n v="3177.71"/>
    <n v="143"/>
    <m/>
    <m/>
    <n v="143"/>
    <s v="Red"/>
    <m/>
    <m/>
    <m/>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x v="2"/>
    <s v="Pipelines and Terminals"/>
    <s v="Integrity"/>
    <m/>
    <s v="Wayne Pipeline"/>
    <s v="WW211XX - WAYNE TO OHIO S/L SOUTH"/>
    <m/>
    <n v="11233"/>
    <n v="143"/>
    <m/>
    <m/>
    <n v="801365"/>
    <m/>
    <s v="Bartal, Nick"/>
    <s v="Bartal, Nick"/>
    <m/>
    <m/>
    <n v="1"/>
    <n v="44316"/>
    <m/>
    <s v="Guest, ProSight"/>
    <s v="Independent"/>
    <s v="Aqua"/>
    <d v="2022-07-28T00:00:00"/>
    <s v="Int- Planned Digs"/>
  </r>
  <r>
    <x v="2154"/>
    <s v="Item"/>
    <s v="Open"/>
    <x v="1"/>
    <s v="WZ00000E2301"/>
    <s v="Exempt"/>
    <n v="2120121"/>
    <s v="Brown, Jeff"/>
    <s v="West"/>
    <s v="3. Active"/>
    <s v="Defined"/>
    <x v="9"/>
    <n v="0"/>
    <n v="38000"/>
    <m/>
    <n v="38000"/>
    <n v="38000"/>
    <n v="0"/>
    <s v="Green"/>
    <n v="19000"/>
    <m/>
    <n v="19000"/>
    <n v="19000"/>
    <m/>
    <m/>
    <n v="18067"/>
    <m/>
    <m/>
    <n v="18067"/>
    <s v="Full"/>
    <n v="18067"/>
    <n v="0"/>
    <n v="38000"/>
    <n v="38000"/>
    <s v="Yes"/>
    <s v="Red"/>
    <d v="2023-05-01T00:00:00"/>
    <d v="2023-05-03T00:00:00"/>
    <d v="2023-05-03T00:00:00"/>
    <d v="2023-06-30T00:00:00"/>
    <d v="2023-04-30T00:00:00"/>
    <m/>
    <m/>
    <m/>
    <m/>
    <m/>
    <n v="0"/>
    <m/>
    <m/>
    <n v="0"/>
    <s v="Green"/>
    <m/>
    <m/>
    <n v="19000"/>
    <n v="19000"/>
    <m/>
    <m/>
    <m/>
    <m/>
    <m/>
    <m/>
    <m/>
    <s v="5-1-23 On schedule for May &amp; June._x000d__x000a_4-3-23 WAITING ON GIS ATMOS MAP RGEIB_x000d__x000a_3-2-23 SCOPING PROJECT"/>
    <d v="2023-05-01T00:00:00"/>
    <s v="Griest, Barbara"/>
    <m/>
    <x v="2"/>
    <s v="Pipelines and Terminals"/>
    <s v="Corrosion"/>
    <m/>
    <s v="Wayne Pipeline"/>
    <s v="WZ - OWOSSO TERMINAL"/>
    <m/>
    <m/>
    <n v="38000"/>
    <m/>
    <m/>
    <m/>
    <m/>
    <s v="Geib, Rob"/>
    <s v="Geib, Robert"/>
    <m/>
    <m/>
    <n v="1"/>
    <n v="44443"/>
    <m/>
    <s v="Guest, ProSight"/>
    <s v="Independent"/>
    <s v="Aqua"/>
    <d v="2022-08-08T00:00:00"/>
    <s v="Int - Planned Corr &amp; FI"/>
  </r>
  <r>
    <x v="2155"/>
    <s v="Item"/>
    <s v="Open"/>
    <x v="0"/>
    <s v="XB403CLM2201"/>
    <s v="Maintenance Framework"/>
    <s v="1990454, 1990455, 1990456, 1990457, 1990458"/>
    <s v="Bost, Jason"/>
    <s v="West"/>
    <s v="7. Closed"/>
    <s v="Drawdown"/>
    <x v="7"/>
    <n v="-52345"/>
    <m/>
    <m/>
    <n v="-52345.16"/>
    <n v="-52345"/>
    <n v="0"/>
    <s v="Green"/>
    <m/>
    <m/>
    <m/>
    <n v="-52345"/>
    <m/>
    <m/>
    <n v="463000"/>
    <m/>
    <m/>
    <n v="463000"/>
    <s v="Full"/>
    <n v="463000"/>
    <n v="230754"/>
    <m/>
    <n v="230754"/>
    <s v="No"/>
    <s v="Green"/>
    <d v="2022-06-01T00:00:00"/>
    <d v="2022-07-29T00:00:00"/>
    <d v="2022-07-29T00:00:00"/>
    <d v="2022-08-31T00:00:00"/>
    <d v="2022-08-31T00:00:00"/>
    <m/>
    <m/>
    <m/>
    <m/>
    <n v="-52345.16"/>
    <m/>
    <m/>
    <m/>
    <m/>
    <m/>
    <m/>
    <m/>
    <m/>
    <m/>
    <m/>
    <m/>
    <m/>
    <m/>
    <m/>
    <m/>
    <m/>
    <s v="4.6.23 - -$52.345 March forecast due to MEXP Flip to XB403CLE2301 (AS)_x000d__x000a_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4-06T00:00:00"/>
    <s v="Griest, Barbara"/>
    <m/>
    <x v="2"/>
    <s v="Pipelines and Terminals"/>
    <s v="Integrity"/>
    <m/>
    <s v="Huntington"/>
    <s v="XB403CL - HUNTINGTON TO CLERMONT"/>
    <m/>
    <n v="-52345"/>
    <n v="0"/>
    <m/>
    <m/>
    <n v="283099"/>
    <m/>
    <s v="Bartal, Nick"/>
    <s v="Bartal, Nick"/>
    <m/>
    <m/>
    <n v="1"/>
    <n v="44003"/>
    <m/>
    <s v="Guest, ProSight"/>
    <s v="Independent"/>
    <s v="Aqua"/>
    <d v="2022-06-17T00:00:00"/>
    <s v="Int- Planned Digs"/>
  </r>
  <r>
    <x v="2156"/>
    <s v="Item"/>
    <s v="Candidate"/>
    <x v="0"/>
    <m/>
    <s v="Maintenance Framework"/>
    <n v="2094429"/>
    <s v="Burns, Richard"/>
    <s v="West"/>
    <s v="2. Pending AFE"/>
    <m/>
    <x v="24"/>
    <n v="0"/>
    <n v="280000"/>
    <m/>
    <n v="280000"/>
    <n v="280000"/>
    <n v="0"/>
    <s v="Green"/>
    <n v="440000"/>
    <m/>
    <n v="440000"/>
    <n v="-160000"/>
    <m/>
    <m/>
    <m/>
    <m/>
    <m/>
    <m/>
    <m/>
    <m/>
    <n v="0"/>
    <n v="280000"/>
    <n v="280000"/>
    <s v="No"/>
    <s v="Green"/>
    <d v="2023-09-01T00:00:00"/>
    <m/>
    <m/>
    <m/>
    <d v="2023-10-31T00:00:00"/>
    <m/>
    <m/>
    <m/>
    <m/>
    <m/>
    <n v="0"/>
    <m/>
    <m/>
    <n v="0"/>
    <s v="Green"/>
    <m/>
    <m/>
    <m/>
    <m/>
    <m/>
    <m/>
    <n v="200000"/>
    <n v="80000"/>
    <m/>
    <m/>
    <m/>
    <s v="5/1/23 - no change._x000d__x000a_4/3/23 - project on hold while engineering looks into necessity of this valve. Removed May &amp; June forecast._x000d__x000a_3/1/23 - did some minor investigating into what this project entails."/>
    <d v="2023-05-01T00:00:00"/>
    <m/>
    <m/>
    <x v="2"/>
    <s v="Pipelines and Terminals"/>
    <s v="Operating Infrastructure"/>
    <m/>
    <s v="Lima Pipelines"/>
    <s v="XX003LA - OHIO S/L-LIMA/HUNTINGTON E"/>
    <m/>
    <m/>
    <n v="0"/>
    <n v="200000"/>
    <n v="80000"/>
    <m/>
    <m/>
    <s v="Oey, Alex"/>
    <m/>
    <m/>
    <m/>
    <n v="1"/>
    <n v="37381"/>
    <m/>
    <s v="Gardner, Travis"/>
    <s v="Independent"/>
    <s v="Aqua"/>
    <d v="2020-07-30T00:00:00"/>
    <s v="Other Programs"/>
  </r>
  <r>
    <x v="2157"/>
    <s v="Item"/>
    <s v="Open"/>
    <x v="0"/>
    <s v="XX163KKM2101"/>
    <s v="Exempt"/>
    <n v="1847681"/>
    <s v="Scannell, Adam"/>
    <s v="West"/>
    <s v="5. Deferred"/>
    <s v="Defined"/>
    <x v="6"/>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m/>
    <m/>
    <m/>
    <m/>
    <m/>
    <m/>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x v="2"/>
    <s v="Pipelines and Terminals"/>
    <s v="Integrity"/>
    <m/>
    <s v="Argo"/>
    <s v="XX163KK - IN S/L TO KANKAKEE"/>
    <m/>
    <n v="2302"/>
    <n v="0"/>
    <m/>
    <m/>
    <n v="-8726"/>
    <n v="60000"/>
    <s v="Geib, Rob"/>
    <s v="Geib, Robert"/>
    <s v="N/A"/>
    <m/>
    <n v="1"/>
    <n v="25347"/>
    <m/>
    <s v="Guest, ProSight"/>
    <s v="Independent"/>
    <s v="Aqua"/>
    <d v="2017-08-29T00:00:00"/>
    <s v="Int - Planned Corr &amp; FI"/>
  </r>
  <r>
    <x v="2158"/>
    <s v="Item"/>
    <s v="Open"/>
    <x v="0"/>
    <s v="XX180STM2301"/>
    <s v="Maintenance Framework"/>
    <n v="2110636"/>
    <s v="Scannell, Adam"/>
    <s v="West"/>
    <s v="3. Active"/>
    <s v="Drawdown"/>
    <x v="2"/>
    <n v="0"/>
    <n v="22746"/>
    <m/>
    <n v="22746"/>
    <n v="22746"/>
    <n v="0"/>
    <s v="Green"/>
    <m/>
    <n v="22746"/>
    <n v="22746"/>
    <n v="0"/>
    <m/>
    <m/>
    <n v="22746"/>
    <m/>
    <m/>
    <n v="22746"/>
    <s v="Full"/>
    <n v="22746"/>
    <n v="0"/>
    <n v="22746"/>
    <n v="22746"/>
    <s v="No"/>
    <s v="Green"/>
    <d v="2023-05-01T00:00:00"/>
    <d v="2023-04-13T00:00:00"/>
    <d v="2023-04-13T00:00:00"/>
    <d v="2023-06-30T00:00:00"/>
    <d v="2023-06-30T00:00:00"/>
    <m/>
    <m/>
    <m/>
    <m/>
    <m/>
    <n v="0"/>
    <m/>
    <m/>
    <n v="0"/>
    <s v="Green"/>
    <m/>
    <m/>
    <n v="13000"/>
    <n v="6000"/>
    <n v="3746"/>
    <m/>
    <m/>
    <m/>
    <m/>
    <m/>
    <m/>
    <s v="04/26/23 - AFE approved, scheduling installation with local ops. Strainer is in the warehouse and will be issued to the project."/>
    <d v="2023-04-26T00:00:00"/>
    <s v="Hill, Elizabeth"/>
    <m/>
    <x v="2"/>
    <s v="Pipelines and Terminals"/>
    <s v="Operating Infrastructure"/>
    <m/>
    <s v="St. Louis"/>
    <s v="XX180ST - IL S/L TO ST LOUIS NO. TERMINA"/>
    <m/>
    <m/>
    <n v="19000"/>
    <n v="3746"/>
    <m/>
    <m/>
    <m/>
    <s v="Gardner, Travis"/>
    <s v="Decker, Paul"/>
    <m/>
    <m/>
    <n v="1"/>
    <n v="46878"/>
    <m/>
    <s v="Scannell, Adam"/>
    <s v="Independent"/>
    <s v="Aqua"/>
    <d v="2023-04-05T00:00:00"/>
    <m/>
  </r>
  <r>
    <x v="2159"/>
    <s v="Item"/>
    <s v="Open"/>
    <x v="0"/>
    <s v="XX304FKM2301"/>
    <s v="Exempt"/>
    <s v="2083966, 2083690"/>
    <s v="Roman, James"/>
    <s v="West"/>
    <s v="3. Active"/>
    <s v="Drawdown"/>
    <x v="7"/>
    <m/>
    <n v="32797"/>
    <m/>
    <n v="32797"/>
    <m/>
    <n v="32797"/>
    <s v="Red"/>
    <m/>
    <n v="32877"/>
    <n v="32877"/>
    <n v="-80"/>
    <m/>
    <m/>
    <n v="32877"/>
    <m/>
    <m/>
    <n v="32877"/>
    <s v="Full"/>
    <n v="32877"/>
    <m/>
    <n v="32797"/>
    <n v="32797"/>
    <s v="No"/>
    <s v="Green"/>
    <d v="2023-05-01T00:00:00"/>
    <d v="2023-05-05T00:00:00"/>
    <d v="2023-05-05T00:00:00"/>
    <d v="2023-05-03T00:00:00"/>
    <d v="2023-05-03T00:00:00"/>
    <m/>
    <m/>
    <m/>
    <m/>
    <m/>
    <m/>
    <m/>
    <m/>
    <m/>
    <m/>
    <m/>
    <m/>
    <n v="32797"/>
    <m/>
    <m/>
    <m/>
    <m/>
    <m/>
    <m/>
    <m/>
    <m/>
    <s v="5/3/2023 - emergent reclass project."/>
    <d v="2023-05-04T00:00:00"/>
    <s v="Griest, Barbara"/>
    <m/>
    <x v="2"/>
    <s v="Pipelines and Terminals"/>
    <s v="Integrity"/>
    <m/>
    <s v="Wayne Pipeline"/>
    <s v="XX304FK - MICH S/L - FLAT ROCK-NORTH"/>
    <m/>
    <m/>
    <n v="32797"/>
    <m/>
    <m/>
    <m/>
    <m/>
    <s v="Bartal, Nick"/>
    <s v="Bartal, Nick"/>
    <m/>
    <m/>
    <n v="1"/>
    <n v="47028"/>
    <m/>
    <s v="Gardner, Travis"/>
    <s v="Independent"/>
    <s v="Aqua"/>
    <d v="2023-05-04T00:00:00"/>
    <m/>
  </r>
  <r>
    <x v="2160"/>
    <s v="Item"/>
    <s v="Open"/>
    <x v="0"/>
    <s v="YD00000M2202"/>
    <s v="Exempt"/>
    <n v="1990682"/>
    <s v="Gremer, Michael"/>
    <s v="West"/>
    <s v="6. Operational"/>
    <s v="Defined"/>
    <x v="6"/>
    <n v="600"/>
    <m/>
    <m/>
    <n v="600.22"/>
    <n v="600"/>
    <n v="0"/>
    <s v="Green"/>
    <m/>
    <m/>
    <m/>
    <n v="600"/>
    <m/>
    <m/>
    <n v="107000"/>
    <m/>
    <m/>
    <n v="107000"/>
    <s v="Full"/>
    <n v="107000"/>
    <n v="103100"/>
    <m/>
    <n v="103100"/>
    <s v="No"/>
    <s v="Green"/>
    <d v="2022-10-01T00:00:00"/>
    <d v="2022-06-16T00:00:00"/>
    <d v="2022-06-16T00:00:00"/>
    <d v="2022-09-30T00:00:00"/>
    <d v="2022-12-31T00:00:00"/>
    <m/>
    <m/>
    <n v="600.22"/>
    <m/>
    <m/>
    <m/>
    <m/>
    <m/>
    <m/>
    <m/>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x v="2"/>
    <s v="Pipelines and Terminals"/>
    <s v="Integrity"/>
    <m/>
    <s v="Mantua"/>
    <s v="YD - BRADLEY ROAD BPLT"/>
    <m/>
    <n v="600"/>
    <n v="0"/>
    <m/>
    <m/>
    <n v="102500"/>
    <m/>
    <s v="Geib, Rob"/>
    <s v="Geib, Robert"/>
    <m/>
    <m/>
    <n v="1"/>
    <n v="41454"/>
    <m/>
    <s v="Guest, ProSight"/>
    <s v="Independent"/>
    <s v="Aqua"/>
    <d v="2021-08-16T00:00:00"/>
    <s v="Other Programs"/>
  </r>
  <r>
    <x v="2161"/>
    <s v="Item"/>
    <s v="Candidate"/>
    <x v="1"/>
    <m/>
    <s v="Exempt"/>
    <m/>
    <s v="Gremer, Michael"/>
    <s v="West"/>
    <s v="2. Pending AFE"/>
    <m/>
    <x v="6"/>
    <n v="0"/>
    <n v="206000"/>
    <m/>
    <n v="206000"/>
    <n v="206000"/>
    <n v="0"/>
    <s v="Green"/>
    <n v="206000"/>
    <m/>
    <n v="206000"/>
    <n v="0"/>
    <m/>
    <m/>
    <m/>
    <m/>
    <m/>
    <m/>
    <m/>
    <m/>
    <n v="0"/>
    <n v="206000"/>
    <n v="206000"/>
    <s v="No"/>
    <s v="Green"/>
    <d v="2023-08-01T00:00:00"/>
    <m/>
    <m/>
    <m/>
    <d v="2023-09-30T00:00:00"/>
    <m/>
    <m/>
    <m/>
    <m/>
    <m/>
    <n v="0"/>
    <m/>
    <m/>
    <n v="0"/>
    <s v="Green"/>
    <m/>
    <m/>
    <m/>
    <m/>
    <m/>
    <n v="141000"/>
    <n v="65000"/>
    <m/>
    <m/>
    <m/>
    <m/>
    <s v="5/2/23 - Bid documents sent to 4 contractors. Waiting on prices._x000d__x000a_4/4/23 - PM working on scope of work._x000d__x000a_3/2/23 - PM working on scope of work._x000d__x000a_2/3/23 - PM working on scope of work."/>
    <d v="2023-05-02T00:00:00"/>
    <m/>
    <m/>
    <x v="2"/>
    <s v="Pipelines and Terminals"/>
    <s v="Corrosion"/>
    <m/>
    <s v="Mantua"/>
    <s v="GE523GF - MATUA TO CLEVELAND-DRYDOCK"/>
    <m/>
    <m/>
    <n v="0"/>
    <n v="206000"/>
    <m/>
    <m/>
    <m/>
    <s v="Geib, Rob"/>
    <m/>
    <m/>
    <m/>
    <n v="1"/>
    <n v="45314"/>
    <m/>
    <s v="Guest, ProSight"/>
    <s v="Independent"/>
    <s v="Aqua"/>
    <d v="2022-08-25T00:00:00"/>
    <s v="Int - Planned Corr &amp; FI"/>
  </r>
  <r>
    <x v="2162"/>
    <s v="Item"/>
    <s v="Open"/>
    <x v="0"/>
    <s v="BETZI00M2305"/>
    <s v="Exempt"/>
    <n v="2112043"/>
    <s v="Fink, Ryan"/>
    <s v="West"/>
    <s v="3. Active"/>
    <s v="Defined"/>
    <x v="29"/>
    <n v="0"/>
    <n v="26000"/>
    <m/>
    <n v="26000"/>
    <n v="27000"/>
    <n v="-1000"/>
    <s v="Yellow"/>
    <n v="27000"/>
    <m/>
    <n v="27000"/>
    <n v="-1000"/>
    <m/>
    <m/>
    <n v="27001"/>
    <m/>
    <m/>
    <n v="27001"/>
    <s v="Full"/>
    <n v="27001"/>
    <n v="0"/>
    <n v="26000"/>
    <n v="26000"/>
    <s v="No"/>
    <s v="Green"/>
    <d v="2023-06-01T00:00:00"/>
    <d v="2023-04-20T00:00:00"/>
    <d v="2023-04-20T00:00:00"/>
    <d v="2023-07-01T00:00:00"/>
    <d v="2023-07-31T00:00:00"/>
    <m/>
    <m/>
    <m/>
    <m/>
    <m/>
    <n v="0"/>
    <m/>
    <m/>
    <n v="0"/>
    <s v="Green"/>
    <m/>
    <m/>
    <m/>
    <n v="12000"/>
    <n v="2000"/>
    <n v="4000"/>
    <n v="8000"/>
    <m/>
    <m/>
    <m/>
    <m/>
    <s v="5/2 RRF - Material ordered, schedule in progress, EAC $26k_x000d__x000a_4/14 RRF - AFE Submitted_x000d__x000a_4/6 RRF - AFE  EAC $27k_x000d__x000a_3/2 RRF - quotes coming in, AFE March,  EAC $27k_x000d__x000a_2/2 RRF - site visit 2/22   1/26 RRF - orig budget 27000"/>
    <d v="2023-05-02T00:00:00"/>
    <s v="Hill, Elizabeth"/>
    <m/>
    <x v="2"/>
    <s v="Pipelines and Terminals"/>
    <s v="Operating Infrastructure"/>
    <m/>
    <s v="Indianapolis"/>
    <s v="BETZI - BET ZIONSVILLE TERMINAL"/>
    <m/>
    <m/>
    <n v="12000"/>
    <n v="14000"/>
    <m/>
    <m/>
    <m/>
    <s v="Forsey, Frank"/>
    <s v="Gardner, Travis W."/>
    <m/>
    <m/>
    <n v="1"/>
    <n v="45843"/>
    <m/>
    <s v="Clark, David"/>
    <s v="Independent"/>
    <s v="Aqua"/>
    <d v="2022-09-14T00:00:00"/>
    <s v="Other Programs"/>
  </r>
  <r>
    <x v="2163"/>
    <s v="Item"/>
    <s v="Open"/>
    <x v="0"/>
    <s v="BETZI00M2302"/>
    <s v="Exempt"/>
    <n v="2083817"/>
    <s v="Smith, Kyle"/>
    <s v="West"/>
    <s v="3. Active"/>
    <s v="Defined"/>
    <x v="2"/>
    <n v="0"/>
    <n v="36889"/>
    <m/>
    <n v="36889"/>
    <n v="36889"/>
    <n v="0"/>
    <s v="Green"/>
    <n v="30000"/>
    <m/>
    <n v="30000"/>
    <n v="6889"/>
    <m/>
    <m/>
    <n v="34777"/>
    <m/>
    <m/>
    <n v="34777"/>
    <s v="Full"/>
    <n v="34777"/>
    <n v="0"/>
    <n v="36889"/>
    <n v="36889"/>
    <s v="No"/>
    <s v="Green"/>
    <d v="2023-06-01T00:00:00"/>
    <d v="2023-03-09T00:00:00"/>
    <d v="2023-03-09T00:00:00"/>
    <d v="2023-06-30T00:00:00"/>
    <d v="2023-03-31T00:00:00"/>
    <m/>
    <m/>
    <m/>
    <m/>
    <m/>
    <n v="0"/>
    <m/>
    <m/>
    <n v="0"/>
    <s v="Green"/>
    <m/>
    <m/>
    <m/>
    <n v="36889"/>
    <m/>
    <m/>
    <m/>
    <m/>
    <m/>
    <m/>
    <m/>
    <s v="4/28/23 PO's are cut. Communication line will be scheduled with LONG by local opps. Waiting on parts to come in from Gatekeepers"/>
    <d v="2023-04-28T00:00:00"/>
    <s v="Hill, Elizabeth"/>
    <m/>
    <x v="2"/>
    <s v="Pipelines and Terminals"/>
    <s v="Operating Infrastructure"/>
    <m/>
    <s v="Indianapolis"/>
    <s v="BETZI - BET ZIONSVILLE TERMINAL"/>
    <m/>
    <m/>
    <n v="36889"/>
    <m/>
    <m/>
    <m/>
    <m/>
    <s v="Gardner, Travis"/>
    <s v="Gardner, Dale"/>
    <m/>
    <m/>
    <n v="1"/>
    <n v="36889"/>
    <m/>
    <s v="Guest, ProSight"/>
    <s v="Independent"/>
    <s v="Aqua"/>
    <d v="2020-06-19T00:00:00"/>
    <s v="Other Programs"/>
  </r>
  <r>
    <x v="2164"/>
    <s v="Item"/>
    <s v="Open"/>
    <x v="1"/>
    <s v="BETZI00E2303"/>
    <s v="Exempt"/>
    <n v="2110019"/>
    <s v="Smith, Kyle"/>
    <s v="West"/>
    <s v="3. Active"/>
    <s v="Defined"/>
    <x v="9"/>
    <n v="0"/>
    <n v="25000"/>
    <m/>
    <n v="25000"/>
    <n v="25000"/>
    <n v="0"/>
    <s v="Green"/>
    <n v="25000"/>
    <m/>
    <n v="25000"/>
    <n v="0"/>
    <m/>
    <m/>
    <n v="25000"/>
    <m/>
    <m/>
    <n v="25000"/>
    <s v="Full"/>
    <n v="25000"/>
    <n v="0"/>
    <n v="25000"/>
    <n v="25000"/>
    <s v="No"/>
    <s v="Green"/>
    <d v="2023-06-01T00:00:00"/>
    <d v="2023-04-06T00:00:00"/>
    <d v="2023-04-06T00:00:00"/>
    <d v="2023-05-30T00:00:00"/>
    <d v="2023-05-31T00:00:00"/>
    <m/>
    <m/>
    <m/>
    <m/>
    <m/>
    <n v="0"/>
    <m/>
    <m/>
    <n v="0"/>
    <s v="Green"/>
    <m/>
    <m/>
    <m/>
    <n v="25000"/>
    <m/>
    <m/>
    <m/>
    <m/>
    <m/>
    <m/>
    <m/>
    <s v="4/28/23 Site walk with contractor today"/>
    <d v="2023-04-28T00:00:00"/>
    <s v="Hill, Elizabeth"/>
    <m/>
    <x v="2"/>
    <s v="Pipelines and Terminals"/>
    <s v="Corrosion"/>
    <m/>
    <s v="Indianapolis"/>
    <s v="BETZI - BET ZIONSVILLE TERMINAL"/>
    <m/>
    <m/>
    <n v="25000"/>
    <m/>
    <m/>
    <m/>
    <m/>
    <s v="Geib, Rob"/>
    <s v="Geib, Robert"/>
    <m/>
    <m/>
    <n v="1"/>
    <n v="44183"/>
    <m/>
    <s v="Guest, ProSight"/>
    <s v="Independent"/>
    <s v="Aqua"/>
    <d v="2022-07-19T00:00:00"/>
    <s v="Int - Planned Corr &amp; FI"/>
  </r>
  <r>
    <x v="2165"/>
    <s v="Item"/>
    <s v="Open"/>
    <x v="1"/>
    <s v="BETZI00E2203"/>
    <s v="Maintenance Framework"/>
    <n v="1981490"/>
    <s v="Smith, Kyle"/>
    <s v="West"/>
    <s v="6. Operational"/>
    <s v="Defined"/>
    <x v="19"/>
    <n v="230"/>
    <m/>
    <m/>
    <n v="229.68"/>
    <n v="230"/>
    <n v="0"/>
    <s v="Green"/>
    <m/>
    <m/>
    <m/>
    <n v="230"/>
    <m/>
    <m/>
    <n v="27000"/>
    <m/>
    <n v="2858"/>
    <n v="29858"/>
    <s v="Full"/>
    <n v="29858"/>
    <n v="29858"/>
    <m/>
    <n v="29858"/>
    <s v="No"/>
    <s v="Green"/>
    <d v="2022-07-01T00:00:00"/>
    <d v="2022-05-24T00:00:00"/>
    <d v="2022-05-24T00:00:00"/>
    <d v="2022-07-30T00:00:00"/>
    <d v="2022-12-31T00:00:00"/>
    <m/>
    <m/>
    <n v="229.68"/>
    <m/>
    <m/>
    <m/>
    <m/>
    <m/>
    <m/>
    <m/>
    <m/>
    <m/>
    <m/>
    <m/>
    <m/>
    <m/>
    <m/>
    <m/>
    <m/>
    <m/>
    <m/>
    <s v="1/1/23 Work Completed"/>
    <d v="2023-01-03T00:00:00"/>
    <s v="Hill, Elizabeth"/>
    <m/>
    <x v="2"/>
    <s v="Pipelines and Terminals"/>
    <s v="Station/Terminal"/>
    <m/>
    <s v="Indianapolis"/>
    <s v="BETZI - BET ZIONSVILLE TERMINAL"/>
    <m/>
    <n v="230"/>
    <n v="0"/>
    <m/>
    <m/>
    <n v="29629"/>
    <m/>
    <s v="Younce, Michael"/>
    <s v="Wernsman, Jason T."/>
    <m/>
    <m/>
    <n v="1"/>
    <n v="41898"/>
    <m/>
    <s v="Guest, ProSight"/>
    <s v="Independent"/>
    <s v="Aqua"/>
    <d v="2021-08-22T00:00:00"/>
    <s v="Other Programs"/>
  </r>
  <r>
    <x v="2166"/>
    <s v="Item"/>
    <s v="Open"/>
    <x v="1"/>
    <s v="BETZI00E2301"/>
    <s v="Maintenance Framework"/>
    <n v="2076574"/>
    <s v="Roth, Aaron"/>
    <s v="West"/>
    <s v="6. Operational"/>
    <s v="Defined"/>
    <x v="5"/>
    <n v="41240"/>
    <m/>
    <m/>
    <n v="41240"/>
    <n v="40000"/>
    <n v="1240"/>
    <s v="Yellow"/>
    <n v="160000"/>
    <m/>
    <n v="160000"/>
    <n v="-118760"/>
    <m/>
    <m/>
    <n v="94710"/>
    <m/>
    <m/>
    <n v="94710"/>
    <s v="Phase"/>
    <n v="94710"/>
    <n v="41240"/>
    <m/>
    <n v="41240"/>
    <s v="No"/>
    <s v="Green"/>
    <d v="2023-04-01T00:00:00"/>
    <d v="2023-01-20T00:00:00"/>
    <d v="2023-01-20T00:00:00"/>
    <d v="2023-12-31T00:00:00"/>
    <d v="2023-12-31T00:00:00"/>
    <m/>
    <m/>
    <m/>
    <m/>
    <m/>
    <n v="41240"/>
    <n v="40000"/>
    <n v="40000"/>
    <n v="1240"/>
    <s v="Yellow"/>
    <m/>
    <m/>
    <m/>
    <m/>
    <m/>
    <m/>
    <m/>
    <m/>
    <m/>
    <m/>
    <m/>
    <s v="5.1 - done"/>
    <d v="2023-05-01T00:00:00"/>
    <s v="Hill, Elizabeth"/>
    <m/>
    <x v="2"/>
    <s v="Pipelines and Terminals"/>
    <s v="Tank Integrity"/>
    <m/>
    <s v="Indianapolis"/>
    <s v="BETZI - BET ZIONSVILLE TERMINAL"/>
    <m/>
    <m/>
    <n v="41240"/>
    <m/>
    <m/>
    <m/>
    <m/>
    <s v="Stine, Carlton"/>
    <s v="Stine, Carlton"/>
    <m/>
    <m/>
    <n v="1"/>
    <n v="44905"/>
    <m/>
    <s v="Administrator, System"/>
    <s v="Independent"/>
    <s v="Aqua"/>
    <d v="2022-08-17T00:00:00"/>
    <s v="Int - Tanks"/>
  </r>
  <r>
    <x v="2167"/>
    <s v="Item"/>
    <s v="Open"/>
    <x v="0"/>
    <s v="BETZI00M2303"/>
    <s v="Maintenance Framework"/>
    <n v="2083835"/>
    <s v="Smith, Kyle"/>
    <s v="West"/>
    <s v="6. Operational"/>
    <s v="Defined"/>
    <x v="24"/>
    <n v="34690"/>
    <m/>
    <m/>
    <n v="34690.33"/>
    <n v="43849"/>
    <n v="-9159"/>
    <s v="Red"/>
    <n v="38000"/>
    <m/>
    <n v="38000"/>
    <n v="-3310"/>
    <m/>
    <m/>
    <n v="43849"/>
    <m/>
    <m/>
    <n v="43849"/>
    <s v="Full"/>
    <n v="43849"/>
    <n v="34690"/>
    <m/>
    <n v="34690"/>
    <s v="No"/>
    <s v="Green"/>
    <d v="2023-04-01T00:00:00"/>
    <d v="2023-02-03T00:00:00"/>
    <d v="2023-02-03T00:00:00"/>
    <d v="2023-05-30T00:00:00"/>
    <d v="2023-04-30T00:00:00"/>
    <m/>
    <m/>
    <m/>
    <m/>
    <m/>
    <n v="34690.33"/>
    <n v="43849"/>
    <n v="43849"/>
    <n v="-9159"/>
    <s v="Red"/>
    <m/>
    <m/>
    <m/>
    <m/>
    <m/>
    <m/>
    <m/>
    <m/>
    <m/>
    <m/>
    <m/>
    <s v="4/26/23 Work is completed"/>
    <d v="2023-04-26T00:00:00"/>
    <s v="Hill, Elizabeth"/>
    <m/>
    <x v="2"/>
    <s v="Pipelines and Terminals"/>
    <s v="Operating Infrastructure"/>
    <m/>
    <s v="Indianapolis"/>
    <s v="BETZI - BET ZIONSVILLE TERMINAL"/>
    <m/>
    <m/>
    <n v="34690"/>
    <m/>
    <m/>
    <m/>
    <m/>
    <s v="Oey, Alex"/>
    <s v="Oey, Alexander"/>
    <m/>
    <m/>
    <n v="1"/>
    <n v="43993"/>
    <m/>
    <s v="Guest, ProSight"/>
    <s v="Independent"/>
    <s v="Aqua"/>
    <d v="2022-06-15T00:00:00"/>
    <s v="Other Programs"/>
  </r>
  <r>
    <x v="2168"/>
    <s v="Item"/>
    <s v="Open"/>
    <x v="0"/>
    <s v="BETZI00M2301"/>
    <s v="Exempt"/>
    <n v="2075888"/>
    <s v="Smith, Kyle"/>
    <s v="West"/>
    <s v="3. Active"/>
    <s v="Defined"/>
    <x v="2"/>
    <n v="7065"/>
    <n v="117660"/>
    <m/>
    <n v="124725"/>
    <n v="83065"/>
    <n v="41660"/>
    <s v="Red"/>
    <n v="83000"/>
    <n v="37466"/>
    <n v="120466"/>
    <n v="4259"/>
    <m/>
    <m/>
    <n v="7864"/>
    <n v="112602"/>
    <m/>
    <n v="120466"/>
    <s v="Phase"/>
    <n v="120466"/>
    <n v="7065"/>
    <n v="117660"/>
    <n v="124725"/>
    <s v="No"/>
    <s v="Green"/>
    <d v="2023-02-01T00:00:00"/>
    <d v="2023-02-27T00:00:00"/>
    <d v="2023-02-27T00:00:00"/>
    <d v="2023-07-30T00:00:00"/>
    <d v="2023-04-30T00:00:00"/>
    <m/>
    <m/>
    <m/>
    <n v="7000"/>
    <n v="65"/>
    <m/>
    <m/>
    <m/>
    <m/>
    <m/>
    <m/>
    <m/>
    <m/>
    <n v="117660"/>
    <m/>
    <m/>
    <m/>
    <m/>
    <m/>
    <m/>
    <m/>
    <s v="4/28/23 Submitted AFE and bid event completed"/>
    <d v="2023-04-28T00:00:00"/>
    <s v="Hill, Elizabeth"/>
    <m/>
    <x v="2"/>
    <s v="Pipelines and Terminals"/>
    <s v="Operating Infrastructure"/>
    <m/>
    <s v="Indianapolis"/>
    <s v="BETZI - BET ZIONSVILLE TERMINAL"/>
    <m/>
    <n v="7065"/>
    <n v="117660"/>
    <m/>
    <m/>
    <m/>
    <m/>
    <s v="Gardner, Travis"/>
    <s v="Gardner, Dale"/>
    <m/>
    <m/>
    <n v="1"/>
    <n v="44094"/>
    <m/>
    <s v="Guest, ProSight"/>
    <s v="Independent"/>
    <s v="Aqua"/>
    <d v="2022-07-08T00:00:00"/>
    <s v="Other Programs"/>
  </r>
  <r>
    <x v="2169"/>
    <s v="Item"/>
    <s v="Open"/>
    <x v="1"/>
    <s v="ZT820ICE2005"/>
    <s v="Exempt"/>
    <n v="1768922"/>
    <s v="Roman, James"/>
    <s v="West"/>
    <s v="4. On-Hold"/>
    <s v="Emergent"/>
    <x v="10"/>
    <n v="2194"/>
    <n v="92000"/>
    <m/>
    <n v="94194.240000000005"/>
    <n v="94194"/>
    <n v="0"/>
    <s v="Green"/>
    <m/>
    <m/>
    <m/>
    <n v="94194"/>
    <m/>
    <m/>
    <n v="61980"/>
    <m/>
    <m/>
    <m/>
    <s v="Full"/>
    <n v="61980"/>
    <n v="11306"/>
    <n v="92000"/>
    <n v="103306"/>
    <s v="Yes"/>
    <s v="Red"/>
    <d v="2022-09-01T00:00:00"/>
    <m/>
    <m/>
    <d v="2021-12-31T00:00:00"/>
    <d v="2022-03-31T00:00:00"/>
    <m/>
    <m/>
    <n v="2194.2399999999998"/>
    <m/>
    <m/>
    <m/>
    <m/>
    <m/>
    <m/>
    <m/>
    <m/>
    <m/>
    <m/>
    <n v="92000"/>
    <m/>
    <m/>
    <m/>
    <m/>
    <m/>
    <m/>
    <m/>
    <s v="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4-05T00:00:00"/>
    <s v="Griest, Barbara"/>
    <m/>
    <x v="2"/>
    <s v="Pipelines and Terminals"/>
    <s v="Pipeline Integrity"/>
    <m/>
    <s v="Coraopolis"/>
    <s v="ZT820IC - MIDLAND TANK TO CORAOPOLIS JCT"/>
    <m/>
    <n v="2194"/>
    <n v="92000"/>
    <m/>
    <m/>
    <n v="9112"/>
    <m/>
    <s v="Bartal, Nick"/>
    <s v="Bartal, Nick"/>
    <m/>
    <m/>
    <n v="1"/>
    <n v="38802"/>
    <m/>
    <s v="Schultz, Amy"/>
    <s v="Independent"/>
    <s v="Aqua"/>
    <d v="2020-10-16T00:00:00"/>
    <s v="Int - Assessments"/>
  </r>
  <r>
    <x v="2170"/>
    <m/>
    <m/>
    <x v="2"/>
    <m/>
    <m/>
    <m/>
    <m/>
    <m/>
    <m/>
    <m/>
    <x v="43"/>
    <m/>
    <m/>
    <m/>
    <m/>
    <m/>
    <m/>
    <m/>
    <m/>
    <m/>
    <m/>
    <m/>
    <m/>
    <m/>
    <m/>
    <m/>
    <m/>
    <m/>
    <m/>
    <m/>
    <m/>
    <m/>
    <m/>
    <m/>
    <m/>
    <m/>
    <m/>
    <m/>
    <m/>
    <m/>
    <m/>
    <m/>
    <m/>
    <m/>
    <m/>
    <m/>
    <m/>
    <m/>
    <m/>
    <m/>
    <m/>
    <m/>
    <m/>
    <m/>
    <m/>
    <m/>
    <m/>
    <m/>
    <m/>
    <m/>
    <m/>
    <m/>
    <m/>
    <m/>
    <m/>
    <x v="5"/>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AE9A57-179E-4512-ACA3-68D07553F87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9"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items count="51">
        <item h="1" x="32"/>
        <item h="1" x="10"/>
        <item h="1" x="9"/>
        <item h="1" x="0"/>
        <item h="1" x="6"/>
        <item h="1" x="14"/>
        <item h="1" m="1" x="47"/>
        <item h="1" x="3"/>
        <item h="1" x="25"/>
        <item x="4"/>
        <item x="36"/>
        <item h="1" x="11"/>
        <item h="1" x="34"/>
        <item h="1" x="26"/>
        <item h="1" x="40"/>
        <item h="1" x="39"/>
        <item h="1" m="1" x="46"/>
        <item h="1" x="29"/>
        <item h="1" m="1" x="48"/>
        <item h="1" m="1" x="44"/>
        <item h="1" x="35"/>
        <item h="1" x="27"/>
        <item h="1" x="30"/>
        <item h="1" x="8"/>
        <item h="1" m="1" x="49"/>
        <item x="7"/>
        <item x="37"/>
        <item h="1" x="13"/>
        <item h="1" x="21"/>
        <item h="1" x="20"/>
        <item h="1" x="41"/>
        <item h="1" x="28"/>
        <item h="1" x="31"/>
        <item x="38"/>
        <item h="1" x="1"/>
        <item h="1" x="22"/>
        <item h="1" m="1" x="45"/>
        <item h="1" x="23"/>
        <item h="1" x="12"/>
        <item h="1" x="5"/>
        <item h="1" x="42"/>
        <item h="1" x="18"/>
        <item h="1" x="19"/>
        <item h="1" x="24"/>
        <item h="1" x="33"/>
        <item h="1" x="2"/>
        <item h="1" x="43"/>
        <item h="1" x="15"/>
        <item h="1" x="16"/>
        <item h="1" x="17"/>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v="9"/>
    </i>
    <i>
      <x v="10"/>
    </i>
    <i>
      <x v="25"/>
    </i>
    <i>
      <x v="26"/>
    </i>
    <i>
      <x v="33"/>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Act" fld="46" baseField="0" baseItem="0"/>
    <dataField name="Sum of CY 05 May Fcst" fld="53"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6C9B1D-B818-4F76-84A3-4B7DAA9A920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7"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1">
        <item h="1" x="32"/>
        <item h="1" x="10"/>
        <item h="1" x="9"/>
        <item h="1" x="0"/>
        <item h="1" x="6"/>
        <item h="1" x="14"/>
        <item h="1" m="1" x="47"/>
        <item h="1" x="3"/>
        <item h="1" x="25"/>
        <item x="16"/>
        <item h="1" x="4"/>
        <item h="1" x="36"/>
        <item h="1" x="11"/>
        <item h="1" x="34"/>
        <item h="1" x="26"/>
        <item h="1" x="40"/>
        <item h="1" x="39"/>
        <item m="1" x="46"/>
        <item x="15"/>
        <item h="1" x="29"/>
        <item m="1" x="48"/>
        <item m="1" x="44"/>
        <item h="1" x="35"/>
        <item h="1" x="27"/>
        <item h="1" x="30"/>
        <item h="1" x="8"/>
        <item x="17"/>
        <item h="1" m="1" x="49"/>
        <item h="1" x="7"/>
        <item h="1" x="37"/>
        <item h="1" x="13"/>
        <item h="1" x="21"/>
        <item h="1" x="20"/>
        <item h="1" x="41"/>
        <item h="1" x="28"/>
        <item h="1" x="31"/>
        <item h="1" x="38"/>
        <item h="1" x="1"/>
        <item h="1" x="22"/>
        <item h="1" m="1" x="45"/>
        <item h="1" x="23"/>
        <item h="1" x="12"/>
        <item h="1" x="5"/>
        <item h="1" x="42"/>
        <item h="1" x="18"/>
        <item h="1" x="19"/>
        <item h="1" x="24"/>
        <item h="1" x="33"/>
        <item h="1" x="2"/>
        <item h="1" x="43"/>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4">
    <i>
      <x v="9"/>
    </i>
    <i>
      <x v="18"/>
    </i>
    <i>
      <x v="26"/>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Fcst" fld="47" baseField="0" baseItem="0"/>
    <dataField name="Sum of CY 05 May Fcst" fld="53"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F1695E-4028-4B19-8583-781B7938E1C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G23" firstHeaderRow="0" firstDataRow="1" firstDataCol="1"/>
  <pivotFields count="92">
    <pivotField axis="axisRow" showAll="0">
      <items count="2184">
        <item x="1123"/>
        <item x="1124"/>
        <item x="179"/>
        <item x="180"/>
        <item x="181"/>
        <item x="182"/>
        <item x="183"/>
        <item x="184"/>
        <item x="1125"/>
        <item x="1126"/>
        <item x="1127"/>
        <item x="1128"/>
        <item x="1468"/>
        <item x="1469"/>
        <item x="1197"/>
        <item x="1198"/>
        <item x="1199"/>
        <item x="1200"/>
        <item x="1470"/>
        <item x="1201"/>
        <item x="4"/>
        <item x="1202"/>
        <item x="1471"/>
        <item x="1203"/>
        <item x="198"/>
        <item x="199"/>
        <item x="1472"/>
        <item x="811"/>
        <item x="812"/>
        <item x="200"/>
        <item x="201"/>
        <item x="1473"/>
        <item x="1474"/>
        <item x="1475"/>
        <item x="1476"/>
        <item x="1477"/>
        <item x="1478"/>
        <item x="1479"/>
        <item x="813"/>
        <item x="1480"/>
        <item x="1481"/>
        <item x="1482"/>
        <item x="1483"/>
        <item x="1484"/>
        <item x="1485"/>
        <item x="1486"/>
        <item x="202"/>
        <item x="203"/>
        <item x="204"/>
        <item x="814"/>
        <item x="815"/>
        <item x="816"/>
        <item x="205"/>
        <item x="1487"/>
        <item x="1488"/>
        <item x="1489"/>
        <item x="1235"/>
        <item x="206"/>
        <item x="207"/>
        <item x="5"/>
        <item x="6"/>
        <item x="7"/>
        <item x="8"/>
        <item x="9"/>
        <item x="10"/>
        <item x="11"/>
        <item x="12"/>
        <item x="208"/>
        <item x="984"/>
        <item x="13"/>
        <item x="1129"/>
        <item x="14"/>
        <item x="1490"/>
        <item x="1491"/>
        <item x="15"/>
        <item x="209"/>
        <item x="16"/>
        <item x="17"/>
        <item x="18"/>
        <item x="19"/>
        <item x="20"/>
        <item x="21"/>
        <item x="22"/>
        <item x="210"/>
        <item x="211"/>
        <item x="817"/>
        <item x="818"/>
        <item x="819"/>
        <item x="820"/>
        <item x="821"/>
        <item x="822"/>
        <item x="1492"/>
        <item x="1493"/>
        <item x="23"/>
        <item x="24"/>
        <item x="1494"/>
        <item x="25"/>
        <item x="212"/>
        <item x="26"/>
        <item x="213"/>
        <item x="1130"/>
        <item x="27"/>
        <item x="28"/>
        <item x="29"/>
        <item x="30"/>
        <item x="31"/>
        <item x="32"/>
        <item x="33"/>
        <item x="34"/>
        <item x="35"/>
        <item x="36"/>
        <item x="37"/>
        <item x="38"/>
        <item x="1495"/>
        <item x="185"/>
        <item x="214"/>
        <item x="215"/>
        <item x="39"/>
        <item x="40"/>
        <item x="1236"/>
        <item x="1237"/>
        <item x="41"/>
        <item x="1131"/>
        <item x="1496"/>
        <item x="1497"/>
        <item x="985"/>
        <item x="1498"/>
        <item x="1499"/>
        <item x="1500"/>
        <item x="1501"/>
        <item x="1502"/>
        <item x="1503"/>
        <item x="1504"/>
        <item x="42"/>
        <item x="43"/>
        <item x="216"/>
        <item x="1505"/>
        <item x="1506"/>
        <item x="1238"/>
        <item x="217"/>
        <item x="218"/>
        <item x="1507"/>
        <item x="1508"/>
        <item x="44"/>
        <item x="219"/>
        <item x="986"/>
        <item x="45"/>
        <item x="46"/>
        <item x="47"/>
        <item x="186"/>
        <item x="48"/>
        <item x="220"/>
        <item x="49"/>
        <item x="221"/>
        <item x="222"/>
        <item x="50"/>
        <item x="187"/>
        <item x="223"/>
        <item x="1204"/>
        <item x="51"/>
        <item x="224"/>
        <item x="225"/>
        <item x="52"/>
        <item x="1509"/>
        <item x="823"/>
        <item x="824"/>
        <item x="1510"/>
        <item x="53"/>
        <item x="1511"/>
        <item x="1014"/>
        <item x="825"/>
        <item x="826"/>
        <item x="827"/>
        <item x="828"/>
        <item x="829"/>
        <item x="830"/>
        <item x="831"/>
        <item x="832"/>
        <item x="833"/>
        <item x="226"/>
        <item x="227"/>
        <item x="228"/>
        <item x="834"/>
        <item x="835"/>
        <item x="1512"/>
        <item x="1513"/>
        <item x="1514"/>
        <item x="1515"/>
        <item x="1516"/>
        <item x="1517"/>
        <item x="229"/>
        <item x="230"/>
        <item x="1518"/>
        <item x="1519"/>
        <item x="1520"/>
        <item x="836"/>
        <item x="1521"/>
        <item x="1205"/>
        <item x="1206"/>
        <item x="1207"/>
        <item x="1208"/>
        <item x="1522"/>
        <item x="1523"/>
        <item x="1209"/>
        <item x="54"/>
        <item x="231"/>
        <item x="232"/>
        <item x="1210"/>
        <item x="233"/>
        <item x="234"/>
        <item x="1211"/>
        <item x="55"/>
        <item x="1212"/>
        <item x="1213"/>
        <item x="1214"/>
        <item x="1215"/>
        <item x="1216"/>
        <item x="1217"/>
        <item x="1218"/>
        <item x="1219"/>
        <item x="1220"/>
        <item x="1221"/>
        <item x="1222"/>
        <item x="1223"/>
        <item x="1224"/>
        <item x="1225"/>
        <item x="1226"/>
        <item x="1524"/>
        <item x="1525"/>
        <item x="1227"/>
        <item x="1526"/>
        <item x="1527"/>
        <item x="1528"/>
        <item x="1529"/>
        <item x="1530"/>
        <item x="1531"/>
        <item x="1228"/>
        <item x="1229"/>
        <item x="1230"/>
        <item x="1231"/>
        <item x="1232"/>
        <item x="1233"/>
        <item x="1234"/>
        <item x="235"/>
        <item x="236"/>
        <item x="237"/>
        <item x="56"/>
        <item x="837"/>
        <item x="238"/>
        <item x="239"/>
        <item x="240"/>
        <item x="241"/>
        <item x="1132"/>
        <item x="242"/>
        <item x="243"/>
        <item x="244"/>
        <item x="245"/>
        <item x="246"/>
        <item x="1133"/>
        <item x="247"/>
        <item x="248"/>
        <item x="249"/>
        <item x="250"/>
        <item x="251"/>
        <item x="252"/>
        <item x="253"/>
        <item x="254"/>
        <item x="255"/>
        <item x="256"/>
        <item x="1239"/>
        <item x="257"/>
        <item x="1024"/>
        <item x="987"/>
        <item x="1025"/>
        <item x="57"/>
        <item x="58"/>
        <item x="838"/>
        <item x="839"/>
        <item x="1532"/>
        <item x="1533"/>
        <item x="1534"/>
        <item x="1535"/>
        <item x="1536"/>
        <item x="59"/>
        <item x="1026"/>
        <item x="1537"/>
        <item x="1538"/>
        <item x="1539"/>
        <item x="1540"/>
        <item x="1541"/>
        <item x="1542"/>
        <item x="1543"/>
        <item x="258"/>
        <item x="1027"/>
        <item x="1240"/>
        <item x="1134"/>
        <item x="259"/>
        <item x="1135"/>
        <item x="260"/>
        <item x="261"/>
        <item x="262"/>
        <item x="263"/>
        <item x="264"/>
        <item x="265"/>
        <item x="266"/>
        <item x="267"/>
        <item x="268"/>
        <item x="269"/>
        <item x="1028"/>
        <item x="1029"/>
        <item x="1030"/>
        <item x="270"/>
        <item x="60"/>
        <item x="271"/>
        <item x="272"/>
        <item x="273"/>
        <item x="274"/>
        <item x="275"/>
        <item x="276"/>
        <item x="277"/>
        <item x="278"/>
        <item x="279"/>
        <item x="280"/>
        <item x="281"/>
        <item x="282"/>
        <item x="283"/>
        <item x="284"/>
        <item x="285"/>
        <item m="1" x="2177"/>
        <item x="286"/>
        <item x="988"/>
        <item x="61"/>
        <item x="287"/>
        <item x="288"/>
        <item x="289"/>
        <item x="290"/>
        <item x="291"/>
        <item x="62"/>
        <item x="1031"/>
        <item x="1544"/>
        <item x="1545"/>
        <item x="952"/>
        <item x="63"/>
        <item x="953"/>
        <item x="989"/>
        <item x="292"/>
        <item x="293"/>
        <item x="294"/>
        <item x="295"/>
        <item x="296"/>
        <item x="297"/>
        <item x="298"/>
        <item x="299"/>
        <item x="300"/>
        <item x="301"/>
        <item x="302"/>
        <item x="303"/>
        <item x="304"/>
        <item x="305"/>
        <item x="306"/>
        <item x="307"/>
        <item x="308"/>
        <item x="309"/>
        <item x="310"/>
        <item x="311"/>
        <item x="312"/>
        <item x="1136"/>
        <item x="313"/>
        <item x="314"/>
        <item x="315"/>
        <item x="316"/>
        <item x="317"/>
        <item x="318"/>
        <item x="319"/>
        <item x="320"/>
        <item x="321"/>
        <item x="322"/>
        <item x="323"/>
        <item x="324"/>
        <item x="325"/>
        <item x="1137"/>
        <item x="326"/>
        <item x="327"/>
        <item x="328"/>
        <item x="1138"/>
        <item x="329"/>
        <item x="1139"/>
        <item x="330"/>
        <item x="331"/>
        <item x="332"/>
        <item x="1140"/>
        <item x="333"/>
        <item x="334"/>
        <item x="335"/>
        <item x="336"/>
        <item x="337"/>
        <item x="338"/>
        <item x="339"/>
        <item x="1141"/>
        <item x="340"/>
        <item x="341"/>
        <item x="342"/>
        <item x="343"/>
        <item x="344"/>
        <item x="345"/>
        <item x="346"/>
        <item x="347"/>
        <item x="348"/>
        <item x="349"/>
        <item x="1142"/>
        <item x="350"/>
        <item x="351"/>
        <item x="352"/>
        <item x="353"/>
        <item x="354"/>
        <item x="355"/>
        <item x="356"/>
        <item x="357"/>
        <item x="358"/>
        <item x="359"/>
        <item x="1032"/>
        <item x="360"/>
        <item x="361"/>
        <item x="1241"/>
        <item x="1242"/>
        <item x="1243"/>
        <item x="1244"/>
        <item x="64"/>
        <item x="1245"/>
        <item x="1546"/>
        <item x="1547"/>
        <item x="1548"/>
        <item x="362"/>
        <item x="1549"/>
        <item x="1550"/>
        <item x="1551"/>
        <item x="1552"/>
        <item x="1553"/>
        <item x="1246"/>
        <item x="1554"/>
        <item x="1555"/>
        <item x="1556"/>
        <item x="1557"/>
        <item x="1558"/>
        <item x="1559"/>
        <item x="1560"/>
        <item x="1561"/>
        <item x="1562"/>
        <item x="1563"/>
        <item x="1564"/>
        <item x="1565"/>
        <item x="1566"/>
        <item x="1567"/>
        <item x="1568"/>
        <item x="1569"/>
        <item x="1570"/>
        <item x="363"/>
        <item x="1247"/>
        <item x="1248"/>
        <item x="954"/>
        <item x="364"/>
        <item x="1571"/>
        <item x="1572"/>
        <item x="1573"/>
        <item x="1574"/>
        <item x="1575"/>
        <item x="1576"/>
        <item x="1577"/>
        <item x="1578"/>
        <item x="1579"/>
        <item x="1580"/>
        <item x="1581"/>
        <item x="1249"/>
        <item x="1250"/>
        <item x="1582"/>
        <item x="1583"/>
        <item x="1584"/>
        <item x="1585"/>
        <item x="1586"/>
        <item x="1587"/>
        <item x="1588"/>
        <item x="1589"/>
        <item x="1590"/>
        <item x="840"/>
        <item x="841"/>
        <item x="842"/>
        <item x="1033"/>
        <item x="1034"/>
        <item x="1035"/>
        <item x="1251"/>
        <item x="1252"/>
        <item x="1253"/>
        <item x="1254"/>
        <item x="1255"/>
        <item x="1256"/>
        <item x="1257"/>
        <item x="1258"/>
        <item x="1259"/>
        <item x="1143"/>
        <item x="1591"/>
        <item x="1592"/>
        <item x="1593"/>
        <item x="0"/>
        <item m="1" x="2173"/>
        <item x="65"/>
        <item x="66"/>
        <item x="365"/>
        <item x="366"/>
        <item x="367"/>
        <item x="368"/>
        <item x="369"/>
        <item x="370"/>
        <item x="371"/>
        <item x="372"/>
        <item x="67"/>
        <item x="373"/>
        <item x="374"/>
        <item x="1036"/>
        <item x="68"/>
        <item x="1594"/>
        <item x="1595"/>
        <item x="1596"/>
        <item x="69"/>
        <item x="990"/>
        <item x="375"/>
        <item x="376"/>
        <item x="377"/>
        <item x="1037"/>
        <item x="955"/>
        <item x="378"/>
        <item x="379"/>
        <item x="1260"/>
        <item x="1261"/>
        <item x="1038"/>
        <item x="1039"/>
        <item x="70"/>
        <item x="1040"/>
        <item x="1041"/>
        <item x="1262"/>
        <item x="1263"/>
        <item x="1264"/>
        <item x="1265"/>
        <item x="1597"/>
        <item x="1266"/>
        <item x="188"/>
        <item x="1267"/>
        <item x="1268"/>
        <item x="1269"/>
        <item x="1270"/>
        <item x="1271"/>
        <item x="1272"/>
        <item x="1273"/>
        <item x="1274"/>
        <item x="1275"/>
        <item x="1276"/>
        <item x="1277"/>
        <item x="71"/>
        <item x="1144"/>
        <item x="1278"/>
        <item x="1279"/>
        <item x="1280"/>
        <item x="956"/>
        <item x="1281"/>
        <item x="1282"/>
        <item x="1283"/>
        <item x="1284"/>
        <item x="1285"/>
        <item x="1286"/>
        <item x="72"/>
        <item x="1287"/>
        <item x="1288"/>
        <item x="1289"/>
        <item x="1"/>
        <item x="1290"/>
        <item x="1291"/>
        <item x="1292"/>
        <item x="1293"/>
        <item x="1294"/>
        <item x="1145"/>
        <item x="1146"/>
        <item x="1147"/>
        <item x="1148"/>
        <item x="1295"/>
        <item x="1296"/>
        <item x="1297"/>
        <item x="1149"/>
        <item x="1298"/>
        <item x="1299"/>
        <item x="1300"/>
        <item x="1301"/>
        <item x="1302"/>
        <item x="1303"/>
        <item x="1304"/>
        <item x="1305"/>
        <item x="1306"/>
        <item x="1307"/>
        <item x="1308"/>
        <item x="1150"/>
        <item x="1309"/>
        <item x="1310"/>
        <item x="1311"/>
        <item x="1312"/>
        <item x="1313"/>
        <item x="1314"/>
        <item x="1315"/>
        <item x="1316"/>
        <item x="1317"/>
        <item x="1318"/>
        <item x="1319"/>
        <item x="1320"/>
        <item x="1321"/>
        <item x="1322"/>
        <item x="1323"/>
        <item x="1324"/>
        <item x="73"/>
        <item x="1325"/>
        <item x="74"/>
        <item x="1326"/>
        <item m="1" x="2178"/>
        <item x="1327"/>
        <item m="1" x="2179"/>
        <item x="1328"/>
        <item x="1329"/>
        <item x="1330"/>
        <item x="1331"/>
        <item x="380"/>
        <item x="1151"/>
        <item x="75"/>
        <item x="381"/>
        <item x="382"/>
        <item x="1015"/>
        <item x="1598"/>
        <item x="1599"/>
        <item x="1600"/>
        <item x="1332"/>
        <item x="1601"/>
        <item x="1602"/>
        <item x="1042"/>
        <item x="1603"/>
        <item x="1604"/>
        <item x="1605"/>
        <item x="1606"/>
        <item x="1607"/>
        <item x="1608"/>
        <item x="1609"/>
        <item x="1610"/>
        <item x="1611"/>
        <item x="1612"/>
        <item x="1613"/>
        <item x="1614"/>
        <item x="76"/>
        <item x="1333"/>
        <item x="1334"/>
        <item x="1335"/>
        <item x="1152"/>
        <item x="77"/>
        <item x="1336"/>
        <item x="78"/>
        <item x="1153"/>
        <item x="1337"/>
        <item x="1338"/>
        <item x="1339"/>
        <item x="1340"/>
        <item x="1341"/>
        <item x="1342"/>
        <item x="79"/>
        <item x="1343"/>
        <item x="189"/>
        <item x="1043"/>
        <item x="1044"/>
        <item x="957"/>
        <item x="383"/>
        <item x="384"/>
        <item x="385"/>
        <item x="1154"/>
        <item x="386"/>
        <item x="387"/>
        <item x="388"/>
        <item x="389"/>
        <item x="390"/>
        <item x="1615"/>
        <item x="1616"/>
        <item x="1617"/>
        <item x="1618"/>
        <item x="1619"/>
        <item x="1620"/>
        <item x="1621"/>
        <item x="1622"/>
        <item x="1623"/>
        <item x="1624"/>
        <item x="1045"/>
        <item x="1625"/>
        <item x="1626"/>
        <item x="1627"/>
        <item x="991"/>
        <item x="1628"/>
        <item x="1629"/>
        <item x="843"/>
        <item x="1630"/>
        <item x="1631"/>
        <item x="80"/>
        <item x="1632"/>
        <item x="1633"/>
        <item x="1634"/>
        <item x="1635"/>
        <item m="1" x="2174"/>
        <item x="1016"/>
        <item x="1636"/>
        <item x="1046"/>
        <item x="844"/>
        <item x="845"/>
        <item x="1637"/>
        <item x="1638"/>
        <item x="1639"/>
        <item x="1640"/>
        <item x="1641"/>
        <item x="81"/>
        <item x="1642"/>
        <item x="1155"/>
        <item x="1643"/>
        <item x="1644"/>
        <item x="82"/>
        <item x="1645"/>
        <item x="1646"/>
        <item x="1647"/>
        <item x="1648"/>
        <item x="1649"/>
        <item x="1650"/>
        <item x="1651"/>
        <item x="1652"/>
        <item x="1653"/>
        <item x="391"/>
        <item x="392"/>
        <item x="846"/>
        <item x="190"/>
        <item x="847"/>
        <item x="848"/>
        <item x="849"/>
        <item x="1654"/>
        <item x="1655"/>
        <item x="393"/>
        <item x="1656"/>
        <item x="1657"/>
        <item x="1658"/>
        <item x="1659"/>
        <item x="1660"/>
        <item x="1661"/>
        <item x="83"/>
        <item x="84"/>
        <item x="1662"/>
        <item x="1663"/>
        <item x="1664"/>
        <item x="1665"/>
        <item x="1666"/>
        <item x="1667"/>
        <item x="85"/>
        <item x="1668"/>
        <item x="1669"/>
        <item x="1670"/>
        <item x="1671"/>
        <item x="1672"/>
        <item x="1673"/>
        <item x="1674"/>
        <item x="1675"/>
        <item x="1676"/>
        <item x="1156"/>
        <item x="1677"/>
        <item x="850"/>
        <item x="1678"/>
        <item x="1679"/>
        <item x="992"/>
        <item x="394"/>
        <item x="1680"/>
        <item x="1681"/>
        <item x="851"/>
        <item x="852"/>
        <item x="1682"/>
        <item x="853"/>
        <item x="854"/>
        <item x="958"/>
        <item x="1344"/>
        <item x="1157"/>
        <item x="1345"/>
        <item x="1346"/>
        <item x="1347"/>
        <item x="1158"/>
        <item x="1348"/>
        <item x="1349"/>
        <item x="1350"/>
        <item x="395"/>
        <item x="396"/>
        <item x="397"/>
        <item x="1683"/>
        <item x="1684"/>
        <item x="1685"/>
        <item x="1686"/>
        <item x="1687"/>
        <item x="1688"/>
        <item x="1689"/>
        <item x="1690"/>
        <item x="1691"/>
        <item x="1692"/>
        <item x="1693"/>
        <item x="1694"/>
        <item x="1695"/>
        <item x="1696"/>
        <item x="398"/>
        <item x="1697"/>
        <item x="1698"/>
        <item x="1699"/>
        <item x="1700"/>
        <item x="1701"/>
        <item x="1702"/>
        <item x="1703"/>
        <item x="1704"/>
        <item x="1705"/>
        <item x="86"/>
        <item x="1706"/>
        <item x="1707"/>
        <item x="1708"/>
        <item x="1709"/>
        <item x="1710"/>
        <item x="1711"/>
        <item x="1712"/>
        <item x="1713"/>
        <item x="1714"/>
        <item x="1715"/>
        <item x="1716"/>
        <item x="87"/>
        <item x="1717"/>
        <item x="1718"/>
        <item x="1719"/>
        <item x="1720"/>
        <item x="1721"/>
        <item x="1722"/>
        <item x="1723"/>
        <item x="1724"/>
        <item x="1725"/>
        <item x="88"/>
        <item x="1726"/>
        <item x="1727"/>
        <item x="1728"/>
        <item x="1729"/>
        <item x="1730"/>
        <item x="1731"/>
        <item x="1732"/>
        <item x="1733"/>
        <item x="1734"/>
        <item x="1735"/>
        <item x="1736"/>
        <item x="1737"/>
        <item x="1738"/>
        <item x="1739"/>
        <item x="1740"/>
        <item x="1741"/>
        <item x="1742"/>
        <item x="1743"/>
        <item x="1744"/>
        <item x="1745"/>
        <item x="1746"/>
        <item x="399"/>
        <item x="400"/>
        <item x="1747"/>
        <item x="1748"/>
        <item x="1749"/>
        <item x="1750"/>
        <item x="89"/>
        <item x="1751"/>
        <item x="1047"/>
        <item x="1752"/>
        <item x="1753"/>
        <item x="1754"/>
        <item x="1755"/>
        <item x="1756"/>
        <item x="1757"/>
        <item x="1758"/>
        <item x="1759"/>
        <item x="1760"/>
        <item x="1761"/>
        <item x="993"/>
        <item x="855"/>
        <item x="1048"/>
        <item x="1049"/>
        <item x="1050"/>
        <item x="994"/>
        <item x="1762"/>
        <item x="856"/>
        <item x="857"/>
        <item x="401"/>
        <item x="402"/>
        <item x="858"/>
        <item x="403"/>
        <item x="404"/>
        <item x="1051"/>
        <item x="1052"/>
        <item x="405"/>
        <item x="406"/>
        <item x="407"/>
        <item x="408"/>
        <item x="409"/>
        <item x="410"/>
        <item x="411"/>
        <item x="412"/>
        <item x="413"/>
        <item x="1159"/>
        <item x="414"/>
        <item x="1763"/>
        <item x="1764"/>
        <item x="90"/>
        <item x="1765"/>
        <item x="1766"/>
        <item x="1767"/>
        <item x="1768"/>
        <item x="1769"/>
        <item x="1770"/>
        <item x="1771"/>
        <item x="1772"/>
        <item x="1773"/>
        <item x="1774"/>
        <item x="1775"/>
        <item x="1776"/>
        <item x="91"/>
        <item x="959"/>
        <item x="1351"/>
        <item x="1352"/>
        <item x="1777"/>
        <item x="960"/>
        <item x="415"/>
        <item x="1778"/>
        <item x="1779"/>
        <item x="859"/>
        <item x="1780"/>
        <item x="1781"/>
        <item x="1782"/>
        <item x="1783"/>
        <item x="1784"/>
        <item x="1785"/>
        <item x="1786"/>
        <item x="1053"/>
        <item x="1054"/>
        <item x="1353"/>
        <item x="1787"/>
        <item x="1788"/>
        <item x="92"/>
        <item x="1789"/>
        <item x="1790"/>
        <item x="1791"/>
        <item x="1792"/>
        <item x="1793"/>
        <item x="93"/>
        <item x="1794"/>
        <item x="1795"/>
        <item x="1796"/>
        <item x="1797"/>
        <item x="1798"/>
        <item x="1799"/>
        <item x="1800"/>
        <item x="1160"/>
        <item x="1354"/>
        <item x="1355"/>
        <item x="1356"/>
        <item x="1357"/>
        <item x="1358"/>
        <item x="1359"/>
        <item x="1360"/>
        <item x="1361"/>
        <item x="94"/>
        <item x="1801"/>
        <item x="95"/>
        <item x="1802"/>
        <item x="1803"/>
        <item x="1804"/>
        <item x="416"/>
        <item x="995"/>
        <item x="417"/>
        <item x="961"/>
        <item x="418"/>
        <item x="419"/>
        <item x="420"/>
        <item x="421"/>
        <item x="422"/>
        <item x="423"/>
        <item x="962"/>
        <item x="963"/>
        <item x="1805"/>
        <item x="1806"/>
        <item x="1807"/>
        <item x="1808"/>
        <item x="1809"/>
        <item x="1055"/>
        <item x="1810"/>
        <item x="1811"/>
        <item x="1812"/>
        <item x="1813"/>
        <item x="1814"/>
        <item x="1815"/>
        <item x="1816"/>
        <item x="1817"/>
        <item x="1818"/>
        <item x="1819"/>
        <item x="1820"/>
        <item x="1017"/>
        <item x="1018"/>
        <item x="1821"/>
        <item x="1822"/>
        <item x="1823"/>
        <item x="1824"/>
        <item x="1825"/>
        <item x="1826"/>
        <item x="1827"/>
        <item x="1828"/>
        <item x="1829"/>
        <item x="1830"/>
        <item x="1831"/>
        <item x="1832"/>
        <item x="1833"/>
        <item x="1834"/>
        <item x="1835"/>
        <item x="1836"/>
        <item x="96"/>
        <item x="1837"/>
        <item x="424"/>
        <item x="1838"/>
        <item x="860"/>
        <item x="1839"/>
        <item x="861"/>
        <item x="862"/>
        <item x="1840"/>
        <item x="191"/>
        <item x="1056"/>
        <item x="192"/>
        <item x="193"/>
        <item x="1019"/>
        <item x="1841"/>
        <item x="97"/>
        <item x="1842"/>
        <item x="1843"/>
        <item x="1844"/>
        <item x="1845"/>
        <item x="1846"/>
        <item x="1847"/>
        <item x="1848"/>
        <item x="1849"/>
        <item x="1850"/>
        <item x="1851"/>
        <item x="1852"/>
        <item x="964"/>
        <item x="1057"/>
        <item x="1853"/>
        <item x="1058"/>
        <item x="1059"/>
        <item x="1854"/>
        <item x="1855"/>
        <item x="1856"/>
        <item x="863"/>
        <item x="864"/>
        <item x="865"/>
        <item x="866"/>
        <item x="867"/>
        <item x="868"/>
        <item x="869"/>
        <item x="870"/>
        <item x="871"/>
        <item x="872"/>
        <item x="965"/>
        <item x="1857"/>
        <item x="1858"/>
        <item x="1859"/>
        <item x="1860"/>
        <item x="1861"/>
        <item x="1862"/>
        <item x="1060"/>
        <item x="1863"/>
        <item x="1061"/>
        <item x="425"/>
        <item x="1062"/>
        <item x="1063"/>
        <item x="996"/>
        <item x="1064"/>
        <item x="1362"/>
        <item x="1363"/>
        <item x="1364"/>
        <item x="1365"/>
        <item x="966"/>
        <item x="1366"/>
        <item x="1367"/>
        <item x="1368"/>
        <item x="1369"/>
        <item x="1370"/>
        <item x="873"/>
        <item x="1065"/>
        <item x="1161"/>
        <item x="426"/>
        <item x="427"/>
        <item x="428"/>
        <item x="429"/>
        <item x="1864"/>
        <item x="1865"/>
        <item x="1866"/>
        <item x="1867"/>
        <item x="1868"/>
        <item x="1869"/>
        <item x="1870"/>
        <item x="1871"/>
        <item x="1872"/>
        <item x="874"/>
        <item x="1162"/>
        <item x="1163"/>
        <item x="1371"/>
        <item x="1164"/>
        <item x="1372"/>
        <item x="1873"/>
        <item x="1874"/>
        <item x="875"/>
        <item x="876"/>
        <item x="1875"/>
        <item x="98"/>
        <item x="877"/>
        <item x="99"/>
        <item x="100"/>
        <item x="101"/>
        <item x="102"/>
        <item x="103"/>
        <item x="878"/>
        <item x="879"/>
        <item x="880"/>
        <item x="104"/>
        <item x="105"/>
        <item x="106"/>
        <item x="881"/>
        <item x="107"/>
        <item x="108"/>
        <item x="109"/>
        <item x="430"/>
        <item x="110"/>
        <item x="882"/>
        <item x="111"/>
        <item x="112"/>
        <item x="113"/>
        <item x="1876"/>
        <item x="1877"/>
        <item x="1878"/>
        <item x="1879"/>
        <item x="1880"/>
        <item x="883"/>
        <item x="1881"/>
        <item x="884"/>
        <item x="1882"/>
        <item x="1883"/>
        <item x="1884"/>
        <item x="1885"/>
        <item x="1886"/>
        <item x="1887"/>
        <item x="1888"/>
        <item x="1889"/>
        <item x="1890"/>
        <item x="1891"/>
        <item x="1892"/>
        <item x="1893"/>
        <item x="1894"/>
        <item x="1895"/>
        <item x="1896"/>
        <item x="1897"/>
        <item x="1898"/>
        <item x="1899"/>
        <item x="1900"/>
        <item x="1901"/>
        <item x="1902"/>
        <item x="431"/>
        <item x="1903"/>
        <item x="1904"/>
        <item x="1905"/>
        <item x="432"/>
        <item x="433"/>
        <item x="434"/>
        <item x="435"/>
        <item x="885"/>
        <item x="1906"/>
        <item x="1907"/>
        <item x="886"/>
        <item x="1908"/>
        <item x="887"/>
        <item x="888"/>
        <item x="1066"/>
        <item x="889"/>
        <item x="1909"/>
        <item x="1910"/>
        <item x="1911"/>
        <item x="890"/>
        <item x="891"/>
        <item x="1912"/>
        <item x="114"/>
        <item x="115"/>
        <item x="116"/>
        <item x="1913"/>
        <item x="1914"/>
        <item x="1915"/>
        <item x="1916"/>
        <item x="1917"/>
        <item x="1918"/>
        <item x="1919"/>
        <item x="1920"/>
        <item x="1921"/>
        <item x="1922"/>
        <item x="1020"/>
        <item x="1923"/>
        <item x="1924"/>
        <item x="1925"/>
        <item x="1926"/>
        <item x="1927"/>
        <item x="1928"/>
        <item x="1929"/>
        <item x="1930"/>
        <item x="117"/>
        <item x="1931"/>
        <item x="1932"/>
        <item x="1933"/>
        <item x="1934"/>
        <item x="1935"/>
        <item x="118"/>
        <item x="1936"/>
        <item x="1937"/>
        <item x="1938"/>
        <item x="1939"/>
        <item x="436"/>
        <item x="437"/>
        <item x="438"/>
        <item x="439"/>
        <item x="440"/>
        <item x="441"/>
        <item x="442"/>
        <item x="443"/>
        <item x="444"/>
        <item x="445"/>
        <item x="446"/>
        <item x="447"/>
        <item x="448"/>
        <item x="892"/>
        <item x="449"/>
        <item x="450"/>
        <item x="451"/>
        <item x="452"/>
        <item x="453"/>
        <item x="454"/>
        <item x="893"/>
        <item x="455"/>
        <item x="456"/>
        <item x="457"/>
        <item x="458"/>
        <item x="894"/>
        <item x="459"/>
        <item x="460"/>
        <item x="461"/>
        <item x="119"/>
        <item x="120"/>
        <item x="462"/>
        <item x="463"/>
        <item x="464"/>
        <item x="465"/>
        <item x="466"/>
        <item x="467"/>
        <item x="468"/>
        <item x="469"/>
        <item x="121"/>
        <item x="1940"/>
        <item x="470"/>
        <item x="895"/>
        <item x="896"/>
        <item x="897"/>
        <item x="471"/>
        <item x="472"/>
        <item x="473"/>
        <item x="474"/>
        <item x="1941"/>
        <item x="1942"/>
        <item m="1" x="2182"/>
        <item x="1943"/>
        <item x="1165"/>
        <item x="1944"/>
        <item x="122"/>
        <item x="1945"/>
        <item x="1946"/>
        <item x="1947"/>
        <item x="1948"/>
        <item x="1949"/>
        <item x="1950"/>
        <item x="1951"/>
        <item x="1952"/>
        <item x="1953"/>
        <item x="1954"/>
        <item x="1955"/>
        <item x="475"/>
        <item x="1373"/>
        <item x="476"/>
        <item x="1956"/>
        <item x="898"/>
        <item x="899"/>
        <item x="900"/>
        <item x="901"/>
        <item x="1166"/>
        <item x="1374"/>
        <item x="1167"/>
        <item x="1375"/>
        <item x="477"/>
        <item x="478"/>
        <item x="479"/>
        <item x="480"/>
        <item x="481"/>
        <item x="1067"/>
        <item x="482"/>
        <item x="1168"/>
        <item x="483"/>
        <item x="484"/>
        <item x="485"/>
        <item x="486"/>
        <item x="487"/>
        <item x="123"/>
        <item x="488"/>
        <item x="124"/>
        <item x="489"/>
        <item x="490"/>
        <item x="491"/>
        <item x="492"/>
        <item x="493"/>
        <item x="494"/>
        <item x="125"/>
        <item x="495"/>
        <item x="126"/>
        <item x="127"/>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128"/>
        <item x="194"/>
        <item x="1957"/>
        <item x="1958"/>
        <item x="1959"/>
        <item x="1960"/>
        <item x="1961"/>
        <item x="129"/>
        <item x="527"/>
        <item x="528"/>
        <item x="529"/>
        <item x="530"/>
        <item x="531"/>
        <item x="532"/>
        <item x="997"/>
        <item x="998"/>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962"/>
        <item x="1963"/>
        <item x="1402"/>
        <item x="1403"/>
        <item x="533"/>
        <item x="534"/>
        <item x="535"/>
        <item x="536"/>
        <item x="537"/>
        <item x="538"/>
        <item x="539"/>
        <item x="540"/>
        <item x="541"/>
        <item x="1964"/>
        <item x="1965"/>
        <item x="999"/>
        <item x="130"/>
        <item x="1966"/>
        <item x="1967"/>
        <item x="1968"/>
        <item x="1969"/>
        <item x="1068"/>
        <item x="1404"/>
        <item x="1405"/>
        <item x="1406"/>
        <item x="1407"/>
        <item x="1408"/>
        <item x="1409"/>
        <item x="542"/>
        <item x="1970"/>
        <item x="1069"/>
        <item x="2"/>
        <item x="1971"/>
        <item x="1972"/>
        <item x="543"/>
        <item x="1070"/>
        <item x="131"/>
        <item x="1973"/>
        <item x="1974"/>
        <item x="1975"/>
        <item x="1976"/>
        <item x="1977"/>
        <item x="1978"/>
        <item x="1071"/>
        <item x="1072"/>
        <item x="544"/>
        <item x="545"/>
        <item x="546"/>
        <item x="547"/>
        <item x="548"/>
        <item x="549"/>
        <item x="1169"/>
        <item x="550"/>
        <item x="967"/>
        <item x="551"/>
        <item x="552"/>
        <item x="553"/>
        <item x="132"/>
        <item m="1" x="2172"/>
        <item x="554"/>
        <item x="555"/>
        <item x="556"/>
        <item x="133"/>
        <item x="557"/>
        <item x="1000"/>
        <item x="558"/>
        <item x="559"/>
        <item x="560"/>
        <item x="561"/>
        <item x="562"/>
        <item x="563"/>
        <item x="134"/>
        <item x="564"/>
        <item x="565"/>
        <item x="566"/>
        <item x="1170"/>
        <item x="567"/>
        <item x="568"/>
        <item x="135"/>
        <item x="968"/>
        <item x="569"/>
        <item x="570"/>
        <item x="136"/>
        <item x="571"/>
        <item x="572"/>
        <item x="137"/>
        <item x="969"/>
        <item x="573"/>
        <item x="1171"/>
        <item x="970"/>
        <item x="574"/>
        <item x="575"/>
        <item x="576"/>
        <item x="577"/>
        <item x="578"/>
        <item x="579"/>
        <item x="580"/>
        <item x="1979"/>
        <item x="1980"/>
        <item x="1981"/>
        <item x="1982"/>
        <item x="138"/>
        <item x="1983"/>
        <item x="1984"/>
        <item x="1985"/>
        <item x="1986"/>
        <item x="1987"/>
        <item x="1988"/>
        <item x="1989"/>
        <item x="1990"/>
        <item x="139"/>
        <item x="1410"/>
        <item x="1411"/>
        <item x="1412"/>
        <item x="1413"/>
        <item x="1414"/>
        <item x="1415"/>
        <item x="1416"/>
        <item x="1417"/>
        <item x="1418"/>
        <item x="1419"/>
        <item x="1420"/>
        <item x="1421"/>
        <item x="1422"/>
        <item x="1423"/>
        <item x="1424"/>
        <item x="1991"/>
        <item x="1992"/>
        <item x="1993"/>
        <item x="1073"/>
        <item x="1074"/>
        <item x="1075"/>
        <item x="1076"/>
        <item x="1425"/>
        <item x="1426"/>
        <item x="1077"/>
        <item x="1078"/>
        <item x="1079"/>
        <item x="1080"/>
        <item x="1994"/>
        <item x="1995"/>
        <item x="1996"/>
        <item x="1997"/>
        <item x="1998"/>
        <item x="1999"/>
        <item x="1081"/>
        <item x="1082"/>
        <item x="581"/>
        <item x="582"/>
        <item x="1083"/>
        <item x="1084"/>
        <item x="1085"/>
        <item x="1086"/>
        <item x="583"/>
        <item x="1001"/>
        <item x="140"/>
        <item x="584"/>
        <item x="585"/>
        <item x="586"/>
        <item m="1" x="2171"/>
        <item x="587"/>
        <item x="588"/>
        <item x="589"/>
        <item x="590"/>
        <item x="591"/>
        <item x="592"/>
        <item x="593"/>
        <item x="1021"/>
        <item x="2000"/>
        <item x="2001"/>
        <item x="594"/>
        <item x="595"/>
        <item x="596"/>
        <item x="597"/>
        <item x="598"/>
        <item x="599"/>
        <item x="600"/>
        <item x="601"/>
        <item x="602"/>
        <item x="603"/>
        <item x="604"/>
        <item x="605"/>
        <item x="606"/>
        <item x="607"/>
        <item x="608"/>
        <item x="971"/>
        <item x="972"/>
        <item x="609"/>
        <item x="141"/>
        <item x="610"/>
        <item x="611"/>
        <item x="612"/>
        <item x="973"/>
        <item x="613"/>
        <item x="614"/>
        <item x="615"/>
        <item x="616"/>
        <item x="617"/>
        <item x="1172"/>
        <item x="1002"/>
        <item x="974"/>
        <item x="1173"/>
        <item x="618"/>
        <item x="619"/>
        <item x="620"/>
        <item x="621"/>
        <item x="622"/>
        <item x="623"/>
        <item x="624"/>
        <item x="625"/>
        <item x="626"/>
        <item x="627"/>
        <item x="628"/>
        <item x="142"/>
        <item x="629"/>
        <item x="2002"/>
        <item x="143"/>
        <item x="144"/>
        <item x="2003"/>
        <item x="2004"/>
        <item x="902"/>
        <item x="903"/>
        <item x="2005"/>
        <item x="2006"/>
        <item x="2007"/>
        <item x="2008"/>
        <item x="630"/>
        <item x="631"/>
        <item x="632"/>
        <item x="1003"/>
        <item x="633"/>
        <item x="634"/>
        <item x="635"/>
        <item x="636"/>
        <item x="637"/>
        <item x="638"/>
        <item x="639"/>
        <item x="640"/>
        <item x="641"/>
        <item x="642"/>
        <item x="643"/>
        <item x="145"/>
        <item x="904"/>
        <item x="644"/>
        <item x="645"/>
        <item x="646"/>
        <item x="647"/>
        <item x="648"/>
        <item x="649"/>
        <item x="975"/>
        <item x="650"/>
        <item x="651"/>
        <item x="652"/>
        <item x="653"/>
        <item x="1004"/>
        <item x="1005"/>
        <item x="1006"/>
        <item x="976"/>
        <item x="977"/>
        <item x="978"/>
        <item x="654"/>
        <item x="655"/>
        <item x="656"/>
        <item x="657"/>
        <item x="658"/>
        <item x="659"/>
        <item x="660"/>
        <item x="661"/>
        <item x="662"/>
        <item x="663"/>
        <item m="1" x="2180"/>
        <item x="664"/>
        <item x="979"/>
        <item x="665"/>
        <item x="666"/>
        <item x="667"/>
        <item x="146"/>
        <item x="668"/>
        <item x="1174"/>
        <item x="147"/>
        <item x="1007"/>
        <item x="669"/>
        <item x="670"/>
        <item x="1427"/>
        <item x="1428"/>
        <item x="1429"/>
        <item x="1430"/>
        <item x="905"/>
        <item x="1431"/>
        <item x="1432"/>
        <item x="1433"/>
        <item x="1434"/>
        <item x="906"/>
        <item x="148"/>
        <item x="1087"/>
        <item x="1088"/>
        <item x="1175"/>
        <item x="671"/>
        <item x="672"/>
        <item x="673"/>
        <item x="2009"/>
        <item x="2010"/>
        <item x="2011"/>
        <item x="2012"/>
        <item x="2013"/>
        <item x="2014"/>
        <item x="2015"/>
        <item x="1089"/>
        <item x="1008"/>
        <item x="674"/>
        <item x="675"/>
        <item x="3"/>
        <item x="676"/>
        <item x="677"/>
        <item x="678"/>
        <item x="679"/>
        <item x="680"/>
        <item x="681"/>
        <item x="682"/>
        <item x="1090"/>
        <item x="1091"/>
        <item x="2016"/>
        <item x="683"/>
        <item x="2017"/>
        <item x="149"/>
        <item x="684"/>
        <item x="685"/>
        <item x="686"/>
        <item x="687"/>
        <item x="150"/>
        <item x="688"/>
        <item x="689"/>
        <item x="690"/>
        <item x="691"/>
        <item x="692"/>
        <item x="693"/>
        <item x="694"/>
        <item x="1092"/>
        <item x="1093"/>
        <item x="695"/>
        <item x="1176"/>
        <item x="696"/>
        <item m="1" x="2181"/>
        <item x="697"/>
        <item x="698"/>
        <item x="699"/>
        <item x="151"/>
        <item x="700"/>
        <item x="152"/>
        <item x="1177"/>
        <item x="701"/>
        <item x="702"/>
        <item x="1094"/>
        <item x="1095"/>
        <item x="2018"/>
        <item x="153"/>
        <item x="2019"/>
        <item x="2020"/>
        <item x="2021"/>
        <item x="2022"/>
        <item x="2023"/>
        <item x="2024"/>
        <item x="154"/>
        <item x="2025"/>
        <item x="2026"/>
        <item x="2027"/>
        <item x="907"/>
        <item x="195"/>
        <item x="703"/>
        <item x="155"/>
        <item x="1178"/>
        <item x="1179"/>
        <item x="704"/>
        <item x="705"/>
        <item x="706"/>
        <item x="707"/>
        <item x="708"/>
        <item x="709"/>
        <item x="710"/>
        <item x="1180"/>
        <item x="711"/>
        <item x="712"/>
        <item x="713"/>
        <item x="714"/>
        <item x="1181"/>
        <item x="715"/>
        <item x="716"/>
        <item x="717"/>
        <item x="718"/>
        <item x="156"/>
        <item x="2028"/>
        <item x="2029"/>
        <item x="2030"/>
        <item x="2031"/>
        <item x="2032"/>
        <item x="2033"/>
        <item x="2034"/>
        <item x="2035"/>
        <item x="719"/>
        <item x="720"/>
        <item x="721"/>
        <item x="722"/>
        <item x="723"/>
        <item x="724"/>
        <item x="725"/>
        <item x="726"/>
        <item x="1009"/>
        <item x="2036"/>
        <item x="727"/>
        <item x="728"/>
        <item x="729"/>
        <item x="730"/>
        <item x="731"/>
        <item x="732"/>
        <item x="1096"/>
        <item x="908"/>
        <item x="909"/>
        <item x="910"/>
        <item x="2037"/>
        <item x="1097"/>
        <item x="1098"/>
        <item x="1099"/>
        <item x="1100"/>
        <item x="1010"/>
        <item x="1182"/>
        <item x="1435"/>
        <item x="1183"/>
        <item x="1101"/>
        <item x="1102"/>
        <item x="1103"/>
        <item x="1104"/>
        <item x="2038"/>
        <item x="2039"/>
        <item x="733"/>
        <item x="734"/>
        <item x="1105"/>
        <item x="2040"/>
        <item x="735"/>
        <item x="1436"/>
        <item x="2041"/>
        <item x="1184"/>
        <item x="157"/>
        <item x="1022"/>
        <item x="158"/>
        <item x="1437"/>
        <item x="736"/>
        <item x="159"/>
        <item x="2042"/>
        <item x="2043"/>
        <item x="2044"/>
        <item x="2045"/>
        <item x="2046"/>
        <item x="2047"/>
        <item x="1185"/>
        <item x="2048"/>
        <item x="737"/>
        <item x="738"/>
        <item x="739"/>
        <item x="740"/>
        <item x="741"/>
        <item x="742"/>
        <item x="743"/>
        <item x="744"/>
        <item x="745"/>
        <item x="746"/>
        <item x="747"/>
        <item x="748"/>
        <item x="749"/>
        <item x="1186"/>
        <item x="1011"/>
        <item x="750"/>
        <item x="751"/>
        <item x="1106"/>
        <item x="1012"/>
        <item x="1438"/>
        <item x="1439"/>
        <item x="1440"/>
        <item x="1187"/>
        <item x="1441"/>
        <item x="1442"/>
        <item x="1443"/>
        <item x="1444"/>
        <item x="1445"/>
        <item x="2049"/>
        <item x="2050"/>
        <item x="2051"/>
        <item x="2052"/>
        <item x="2053"/>
        <item x="2054"/>
        <item x="2055"/>
        <item x="2056"/>
        <item x="2057"/>
        <item x="2058"/>
        <item x="2059"/>
        <item x="2060"/>
        <item x="2061"/>
        <item x="160"/>
        <item x="2062"/>
        <item x="2063"/>
        <item x="1107"/>
        <item x="1108"/>
        <item x="1109"/>
        <item x="1110"/>
        <item x="1111"/>
        <item x="752"/>
        <item x="753"/>
        <item x="754"/>
        <item x="755"/>
        <item x="756"/>
        <item x="1112"/>
        <item x="196"/>
        <item x="161"/>
        <item x="980"/>
        <item x="1446"/>
        <item x="981"/>
        <item x="1447"/>
        <item x="1448"/>
        <item x="1449"/>
        <item x="982"/>
        <item x="1450"/>
        <item x="1451"/>
        <item x="1452"/>
        <item x="1453"/>
        <item x="1454"/>
        <item x="757"/>
        <item x="2064"/>
        <item x="162"/>
        <item x="2065"/>
        <item x="2066"/>
        <item x="2067"/>
        <item x="163"/>
        <item x="2068"/>
        <item x="2069"/>
        <item x="164"/>
        <item x="2070"/>
        <item x="1113"/>
        <item x="1114"/>
        <item x="1115"/>
        <item x="1455"/>
        <item x="1456"/>
        <item x="1457"/>
        <item x="1458"/>
        <item x="1459"/>
        <item x="1460"/>
        <item x="1116"/>
        <item x="911"/>
        <item x="1117"/>
        <item x="2071"/>
        <item x="2072"/>
        <item x="2073"/>
        <item x="2074"/>
        <item x="2075"/>
        <item x="2076"/>
        <item x="2077"/>
        <item x="2078"/>
        <item x="2079"/>
        <item x="2080"/>
        <item x="2081"/>
        <item x="2082"/>
        <item x="2083"/>
        <item x="2084"/>
        <item x="2085"/>
        <item x="2086"/>
        <item x="2087"/>
        <item x="2088"/>
        <item x="2089"/>
        <item x="2090"/>
        <item x="758"/>
        <item x="165"/>
        <item x="759"/>
        <item x="760"/>
        <item x="761"/>
        <item x="762"/>
        <item x="166"/>
        <item m="1" x="2175"/>
        <item x="2091"/>
        <item x="167"/>
        <item x="2092"/>
        <item x="2093"/>
        <item x="2094"/>
        <item x="912"/>
        <item x="913"/>
        <item x="914"/>
        <item x="2095"/>
        <item x="915"/>
        <item x="2096"/>
        <item x="916"/>
        <item x="917"/>
        <item x="918"/>
        <item x="919"/>
        <item x="920"/>
        <item x="763"/>
        <item x="2097"/>
        <item x="921"/>
        <item x="922"/>
        <item x="1118"/>
        <item x="168"/>
        <item x="169"/>
        <item x="1119"/>
        <item x="2098"/>
        <item x="923"/>
        <item x="1120"/>
        <item x="2099"/>
        <item x="2100"/>
        <item x="2101"/>
        <item x="1188"/>
        <item x="764"/>
        <item x="765"/>
        <item x="766"/>
        <item x="983"/>
        <item x="197"/>
        <item x="767"/>
        <item x="768"/>
        <item x="769"/>
        <item x="770"/>
        <item x="771"/>
        <item x="772"/>
        <item x="773"/>
        <item x="1461"/>
        <item x="170"/>
        <item x="171"/>
        <item x="2102"/>
        <item x="2103"/>
        <item x="2104"/>
        <item x="2105"/>
        <item x="2106"/>
        <item x="2107"/>
        <item x="2108"/>
        <item x="924"/>
        <item x="172"/>
        <item x="2109"/>
        <item x="173"/>
        <item x="2110"/>
        <item x="2111"/>
        <item x="2112"/>
        <item x="2113"/>
        <item x="2114"/>
        <item x="1121"/>
        <item x="2115"/>
        <item x="2116"/>
        <item x="2117"/>
        <item x="2118"/>
        <item x="2119"/>
        <item x="2120"/>
        <item x="2121"/>
        <item x="774"/>
        <item x="775"/>
        <item x="776"/>
        <item x="2122"/>
        <item x="2123"/>
        <item x="2124"/>
        <item x="777"/>
        <item x="1462"/>
        <item x="1463"/>
        <item x="174"/>
        <item x="1464"/>
        <item x="1465"/>
        <item x="1466"/>
        <item x="1467"/>
        <item x="1122"/>
        <item x="2125"/>
        <item x="925"/>
        <item x="2126"/>
        <item x="926"/>
        <item x="2127"/>
        <item x="2128"/>
        <item x="2129"/>
        <item x="2130"/>
        <item x="927"/>
        <item x="2131"/>
        <item x="2132"/>
        <item x="175"/>
        <item x="2133"/>
        <item x="2134"/>
        <item x="2135"/>
        <item x="2136"/>
        <item x="2137"/>
        <item x="2138"/>
        <item x="2139"/>
        <item x="2140"/>
        <item x="2141"/>
        <item x="176"/>
        <item x="1023"/>
        <item x="2142"/>
        <item x="928"/>
        <item x="2143"/>
        <item x="2144"/>
        <item x="2145"/>
        <item x="929"/>
        <item x="2146"/>
        <item x="2147"/>
        <item x="2148"/>
        <item x="2149"/>
        <item x="2150"/>
        <item x="930"/>
        <item x="2151"/>
        <item x="931"/>
        <item x="2152"/>
        <item x="2153"/>
        <item x="2154"/>
        <item x="932"/>
        <item x="933"/>
        <item x="934"/>
        <item x="2155"/>
        <item x="935"/>
        <item x="2156"/>
        <item x="2157"/>
        <item x="936"/>
        <item x="2158"/>
        <item x="2159"/>
        <item m="1" x="2176"/>
        <item x="937"/>
        <item x="938"/>
        <item x="939"/>
        <item x="940"/>
        <item x="941"/>
        <item x="942"/>
        <item x="943"/>
        <item x="944"/>
        <item x="778"/>
        <item x="1189"/>
        <item x="1190"/>
        <item x="779"/>
        <item x="1191"/>
        <item x="1192"/>
        <item x="780"/>
        <item x="1193"/>
        <item x="781"/>
        <item x="782"/>
        <item x="783"/>
        <item x="1013"/>
        <item x="1194"/>
        <item x="1195"/>
        <item x="784"/>
        <item x="785"/>
        <item x="786"/>
        <item x="1196"/>
        <item x="787"/>
        <item x="788"/>
        <item x="789"/>
        <item x="790"/>
        <item x="791"/>
        <item x="792"/>
        <item x="793"/>
        <item x="794"/>
        <item x="795"/>
        <item x="796"/>
        <item x="797"/>
        <item x="798"/>
        <item x="799"/>
        <item x="800"/>
        <item x="801"/>
        <item x="802"/>
        <item x="803"/>
        <item x="804"/>
        <item x="805"/>
        <item x="806"/>
        <item x="807"/>
        <item x="2160"/>
        <item x="2161"/>
        <item x="808"/>
        <item x="809"/>
        <item x="810"/>
        <item x="945"/>
        <item x="946"/>
        <item x="947"/>
        <item x="948"/>
        <item x="949"/>
        <item x="2162"/>
        <item x="2163"/>
        <item x="2164"/>
        <item x="2165"/>
        <item x="177"/>
        <item x="2166"/>
        <item x="178"/>
        <item x="2167"/>
        <item x="2168"/>
        <item x="950"/>
        <item x="2169"/>
        <item x="951"/>
        <item x="217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51">
        <item h="1" x="32"/>
        <item h="1" x="10"/>
        <item h="1" x="9"/>
        <item h="1" x="0"/>
        <item h="1" x="6"/>
        <item h="1" x="14"/>
        <item h="1" m="1" x="47"/>
        <item h="1" x="3"/>
        <item h="1" x="25"/>
        <item h="1" x="4"/>
        <item h="1" x="36"/>
        <item h="1" x="11"/>
        <item h="1" x="34"/>
        <item h="1" x="26"/>
        <item h="1" x="40"/>
        <item h="1" x="39"/>
        <item m="1" x="46"/>
        <item h="1" x="29"/>
        <item m="1" x="48"/>
        <item m="1" x="44"/>
        <item h="1" x="35"/>
        <item h="1" x="27"/>
        <item h="1" x="30"/>
        <item h="1" x="8"/>
        <item h="1" m="1" x="49"/>
        <item h="1" x="7"/>
        <item h="1" x="37"/>
        <item h="1" x="13"/>
        <item h="1" x="21"/>
        <item h="1" x="20"/>
        <item h="1" x="41"/>
        <item h="1" x="28"/>
        <item h="1" x="31"/>
        <item h="1" x="38"/>
        <item h="1" x="1"/>
        <item h="1" x="22"/>
        <item h="1" m="1" x="45"/>
        <item h="1" x="23"/>
        <item h="1" x="12"/>
        <item h="1" x="5"/>
        <item h="1" x="42"/>
        <item h="1" x="18"/>
        <item h="1" x="19"/>
        <item h="1" x="24"/>
        <item h="1" x="33"/>
        <item h="1" x="2"/>
        <item h="1" x="43"/>
        <item sd="0" x="15"/>
        <item sd="0" x="16"/>
        <item sd="0" x="17"/>
        <item t="default"/>
      </items>
      <autoSortScope>
        <pivotArea dataOnly="0" outline="0" fieldPosition="0">
          <references count="1">
            <reference field="4294967294" count="1" selected="0">
              <x v="2"/>
            </reference>
          </references>
        </pivotArea>
      </autoSortScope>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11"/>
    <field x="0"/>
  </rowFields>
  <rowItems count="4">
    <i>
      <x v="49"/>
    </i>
    <i>
      <x v="48"/>
    </i>
    <i>
      <x v="47"/>
    </i>
    <i t="grand">
      <x/>
    </i>
  </rowItems>
  <colFields count="1">
    <field x="-2"/>
  </colFields>
  <colItems count="6">
    <i>
      <x/>
    </i>
    <i i="1">
      <x v="1"/>
    </i>
    <i i="2">
      <x v="2"/>
    </i>
    <i i="3">
      <x v="3"/>
    </i>
    <i i="4">
      <x v="4"/>
    </i>
    <i i="5">
      <x v="5"/>
    </i>
  </colItems>
  <dataFields count="6">
    <dataField name="Sum of CY Tot EAC" fld="15" baseField="0" baseItem="0"/>
    <dataField name="Sum of CY Budget Year Amount" fld="19" baseField="0" baseItem="0"/>
    <dataField name="Sum of EAC vs Budget" fld="91" baseField="0" baseItem="0"/>
    <dataField name="Sum of CY 04 Apr Act" fld="46" baseField="0" baseItem="0"/>
    <dataField name="Sum of CY 04 Apr Fcst (asOf Cut-off)" fld="48" baseField="0" baseItem="0"/>
    <dataField name="Sum of CY 04 Apr Var Value" fld="49"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6A732-CF10-4557-9048-B122D072DB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rowPageCount="1" colPageCount="1"/>
  <pivotFields count="90">
    <pivotField showAll="0"/>
    <pivotField showAll="0"/>
    <pivotField showAll="0"/>
    <pivotField axis="axisPage" multipleItemSelectionAllowed="1" showAll="0">
      <items count="5">
        <item x="0"/>
        <item h="1" x="1"/>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6"/>
        <item x="3"/>
        <item x="2"/>
        <item x="1"/>
        <item x="5"/>
        <item x="7"/>
        <item x="8"/>
        <item x="9"/>
        <item x="4"/>
        <item x="0"/>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2"/>
  </rowFields>
  <rowItems count="11">
    <i>
      <x v="9"/>
    </i>
    <i>
      <x v="8"/>
    </i>
    <i>
      <x v="4"/>
    </i>
    <i>
      <x v="2"/>
    </i>
    <i>
      <x v="6"/>
    </i>
    <i>
      <x v="5"/>
    </i>
    <i>
      <x v="3"/>
    </i>
    <i>
      <x v="7"/>
    </i>
    <i>
      <x/>
    </i>
    <i>
      <x v="1"/>
    </i>
    <i t="grand">
      <x/>
    </i>
  </rowItems>
  <colItems count="1">
    <i/>
  </colItems>
  <pageFields count="1">
    <pageField fld="3" hier="-1"/>
  </pageFields>
  <dataFields count="1">
    <dataField name="Sum of CY 04 Apr Var Value" fld="49" baseField="0" baseItem="0"/>
  </dataFields>
  <formats count="2">
    <format dxfId="2">
      <pivotArea collapsedLevelsAreSubtotals="1" fieldPosition="0">
        <references count="1">
          <reference field="52" count="0"/>
        </references>
      </pivotArea>
    </format>
    <format dxfId="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649A4-97ED-418B-ABA3-1E54631846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3" firstHeaderRow="1" firstDataRow="1" firstDataCol="1" rowPageCount="1" colPageCount="1"/>
  <pivotFields count="90">
    <pivotField showAll="0"/>
    <pivotField showAll="0"/>
    <pivotField showAll="0"/>
    <pivotField axis="axisPage" multipleItemSelectionAllowed="1" showAll="0">
      <items count="5">
        <item h="1" x="0"/>
        <item x="1"/>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ascending">
      <items count="12">
        <item x="6"/>
        <item x="3"/>
        <item x="2"/>
        <item x="1"/>
        <item x="5"/>
        <item x="7"/>
        <item x="8"/>
        <item x="9"/>
        <item x="4"/>
        <item x="0"/>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2"/>
  </rowFields>
  <rowItems count="10">
    <i>
      <x v="9"/>
    </i>
    <i>
      <x v="3"/>
    </i>
    <i>
      <x/>
    </i>
    <i>
      <x v="1"/>
    </i>
    <i>
      <x v="4"/>
    </i>
    <i>
      <x v="5"/>
    </i>
    <i>
      <x v="7"/>
    </i>
    <i>
      <x v="2"/>
    </i>
    <i>
      <x v="8"/>
    </i>
    <i t="grand">
      <x/>
    </i>
  </rowItems>
  <colItems count="1">
    <i/>
  </colItems>
  <pageFields count="1">
    <pageField fld="3" hier="-1"/>
  </pageFields>
  <dataFields count="1">
    <dataField name="Sum of CY 04 Apr Var Value" fld="49"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182B09-180F-4B7A-8B0D-6689ABA1157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0" firstDataRow="1" firstDataCol="1"/>
  <pivotFields count="92">
    <pivotField axis="axisRow" showAll="0">
      <items count="2184">
        <item x="1123"/>
        <item x="1124"/>
        <item x="179"/>
        <item x="180"/>
        <item x="181"/>
        <item x="182"/>
        <item x="183"/>
        <item x="184"/>
        <item x="1125"/>
        <item x="1126"/>
        <item x="1127"/>
        <item x="1128"/>
        <item x="1468"/>
        <item x="1469"/>
        <item x="1197"/>
        <item x="1198"/>
        <item x="1199"/>
        <item x="1200"/>
        <item x="1470"/>
        <item x="1201"/>
        <item x="4"/>
        <item x="1202"/>
        <item x="1471"/>
        <item x="1203"/>
        <item x="198"/>
        <item x="199"/>
        <item x="1472"/>
        <item x="811"/>
        <item x="812"/>
        <item x="200"/>
        <item x="201"/>
        <item x="1473"/>
        <item x="1474"/>
        <item x="1475"/>
        <item x="1476"/>
        <item x="1477"/>
        <item x="1478"/>
        <item x="1479"/>
        <item x="813"/>
        <item x="1480"/>
        <item x="1481"/>
        <item x="1482"/>
        <item x="1483"/>
        <item x="1484"/>
        <item x="1485"/>
        <item x="1486"/>
        <item x="202"/>
        <item x="203"/>
        <item x="204"/>
        <item x="814"/>
        <item x="815"/>
        <item x="816"/>
        <item x="205"/>
        <item x="1487"/>
        <item x="1488"/>
        <item x="1489"/>
        <item x="1235"/>
        <item x="206"/>
        <item x="207"/>
        <item x="5"/>
        <item x="6"/>
        <item x="7"/>
        <item x="8"/>
        <item x="9"/>
        <item x="11"/>
        <item x="12"/>
        <item x="208"/>
        <item x="984"/>
        <item x="13"/>
        <item x="1129"/>
        <item x="14"/>
        <item x="1490"/>
        <item x="1491"/>
        <item x="15"/>
        <item x="209"/>
        <item x="16"/>
        <item x="17"/>
        <item x="18"/>
        <item x="19"/>
        <item x="20"/>
        <item x="21"/>
        <item x="22"/>
        <item x="210"/>
        <item x="211"/>
        <item x="817"/>
        <item x="818"/>
        <item x="819"/>
        <item x="820"/>
        <item x="821"/>
        <item x="822"/>
        <item x="1492"/>
        <item x="1493"/>
        <item x="23"/>
        <item x="24"/>
        <item x="1494"/>
        <item x="25"/>
        <item x="212"/>
        <item x="26"/>
        <item x="213"/>
        <item x="1130"/>
        <item x="27"/>
        <item x="28"/>
        <item x="29"/>
        <item x="30"/>
        <item x="31"/>
        <item x="32"/>
        <item x="33"/>
        <item x="34"/>
        <item x="35"/>
        <item x="36"/>
        <item x="37"/>
        <item x="38"/>
        <item x="1495"/>
        <item x="185"/>
        <item x="214"/>
        <item x="215"/>
        <item x="39"/>
        <item x="40"/>
        <item x="1236"/>
        <item x="1237"/>
        <item x="41"/>
        <item x="1131"/>
        <item x="1496"/>
        <item x="1497"/>
        <item x="985"/>
        <item x="1498"/>
        <item x="1499"/>
        <item x="1500"/>
        <item x="1501"/>
        <item x="1502"/>
        <item x="1503"/>
        <item x="1504"/>
        <item x="42"/>
        <item x="43"/>
        <item x="216"/>
        <item x="1505"/>
        <item x="1506"/>
        <item x="1238"/>
        <item x="217"/>
        <item x="218"/>
        <item x="1507"/>
        <item x="1508"/>
        <item x="44"/>
        <item x="219"/>
        <item x="986"/>
        <item x="45"/>
        <item x="46"/>
        <item x="47"/>
        <item x="186"/>
        <item x="48"/>
        <item x="220"/>
        <item x="49"/>
        <item x="221"/>
        <item x="222"/>
        <item x="50"/>
        <item x="187"/>
        <item x="223"/>
        <item x="1204"/>
        <item x="51"/>
        <item x="224"/>
        <item x="225"/>
        <item x="52"/>
        <item x="1509"/>
        <item x="823"/>
        <item x="824"/>
        <item x="1510"/>
        <item x="53"/>
        <item x="1511"/>
        <item x="1014"/>
        <item x="825"/>
        <item x="826"/>
        <item x="827"/>
        <item x="828"/>
        <item x="829"/>
        <item x="830"/>
        <item x="831"/>
        <item x="832"/>
        <item x="833"/>
        <item x="226"/>
        <item x="227"/>
        <item x="228"/>
        <item x="834"/>
        <item x="835"/>
        <item x="1512"/>
        <item x="1513"/>
        <item x="1514"/>
        <item x="1515"/>
        <item x="1516"/>
        <item x="229"/>
        <item x="230"/>
        <item x="1518"/>
        <item x="1519"/>
        <item x="1520"/>
        <item x="836"/>
        <item x="1521"/>
        <item x="1205"/>
        <item x="1206"/>
        <item x="1207"/>
        <item x="1208"/>
        <item x="1522"/>
        <item x="1523"/>
        <item x="1209"/>
        <item x="54"/>
        <item x="231"/>
        <item x="232"/>
        <item x="1210"/>
        <item x="233"/>
        <item x="234"/>
        <item x="1211"/>
        <item x="55"/>
        <item x="1212"/>
        <item x="1213"/>
        <item x="1214"/>
        <item x="1215"/>
        <item x="1216"/>
        <item x="1217"/>
        <item x="1218"/>
        <item x="1219"/>
        <item x="1220"/>
        <item x="1221"/>
        <item x="1222"/>
        <item x="1223"/>
        <item x="1224"/>
        <item x="1225"/>
        <item x="1226"/>
        <item x="1524"/>
        <item x="1525"/>
        <item x="1227"/>
        <item x="1526"/>
        <item x="1527"/>
        <item x="1528"/>
        <item x="1529"/>
        <item x="1530"/>
        <item x="1531"/>
        <item x="1228"/>
        <item x="1229"/>
        <item x="1230"/>
        <item x="1231"/>
        <item x="1232"/>
        <item x="1233"/>
        <item x="1234"/>
        <item x="235"/>
        <item x="236"/>
        <item x="237"/>
        <item x="56"/>
        <item x="837"/>
        <item x="238"/>
        <item x="239"/>
        <item x="241"/>
        <item x="1132"/>
        <item x="242"/>
        <item x="243"/>
        <item x="244"/>
        <item x="245"/>
        <item x="246"/>
        <item x="1133"/>
        <item x="248"/>
        <item x="249"/>
        <item x="250"/>
        <item x="251"/>
        <item x="252"/>
        <item x="253"/>
        <item x="254"/>
        <item x="255"/>
        <item x="256"/>
        <item x="1239"/>
        <item x="257"/>
        <item x="1024"/>
        <item x="987"/>
        <item x="1025"/>
        <item x="57"/>
        <item x="58"/>
        <item x="838"/>
        <item x="839"/>
        <item x="1532"/>
        <item x="1533"/>
        <item x="1534"/>
        <item x="1535"/>
        <item x="1536"/>
        <item x="59"/>
        <item x="1026"/>
        <item x="1537"/>
        <item x="1538"/>
        <item x="1539"/>
        <item x="1540"/>
        <item x="1541"/>
        <item x="1542"/>
        <item x="1543"/>
        <item x="258"/>
        <item x="1027"/>
        <item x="1240"/>
        <item x="1134"/>
        <item x="259"/>
        <item x="1135"/>
        <item x="260"/>
        <item x="261"/>
        <item x="262"/>
        <item x="263"/>
        <item x="264"/>
        <item x="265"/>
        <item x="266"/>
        <item x="267"/>
        <item x="268"/>
        <item x="269"/>
        <item x="1028"/>
        <item x="1029"/>
        <item x="1030"/>
        <item x="270"/>
        <item x="272"/>
        <item x="273"/>
        <item x="274"/>
        <item x="275"/>
        <item x="276"/>
        <item x="277"/>
        <item x="279"/>
        <item x="280"/>
        <item x="281"/>
        <item x="282"/>
        <item x="283"/>
        <item x="284"/>
        <item m="1" x="2177"/>
        <item x="286"/>
        <item x="988"/>
        <item x="61"/>
        <item x="287"/>
        <item x="288"/>
        <item x="289"/>
        <item x="290"/>
        <item x="291"/>
        <item x="62"/>
        <item x="1031"/>
        <item x="1544"/>
        <item x="1545"/>
        <item x="952"/>
        <item x="63"/>
        <item x="953"/>
        <item x="989"/>
        <item x="293"/>
        <item x="294"/>
        <item x="295"/>
        <item x="296"/>
        <item x="297"/>
        <item x="298"/>
        <item x="299"/>
        <item x="300"/>
        <item x="301"/>
        <item x="302"/>
        <item x="303"/>
        <item x="304"/>
        <item x="305"/>
        <item x="306"/>
        <item x="307"/>
        <item x="308"/>
        <item x="309"/>
        <item x="310"/>
        <item x="311"/>
        <item x="312"/>
        <item x="1136"/>
        <item x="313"/>
        <item x="314"/>
        <item x="315"/>
        <item x="316"/>
        <item x="317"/>
        <item x="318"/>
        <item x="319"/>
        <item x="320"/>
        <item x="321"/>
        <item x="322"/>
        <item x="323"/>
        <item x="324"/>
        <item x="325"/>
        <item x="1137"/>
        <item x="326"/>
        <item x="327"/>
        <item x="328"/>
        <item x="1138"/>
        <item x="329"/>
        <item x="1139"/>
        <item x="330"/>
        <item x="331"/>
        <item x="332"/>
        <item x="1140"/>
        <item x="333"/>
        <item x="334"/>
        <item x="335"/>
        <item x="336"/>
        <item x="337"/>
        <item x="338"/>
        <item x="339"/>
        <item x="1141"/>
        <item x="340"/>
        <item x="341"/>
        <item x="342"/>
        <item x="343"/>
        <item x="344"/>
        <item x="345"/>
        <item x="346"/>
        <item x="347"/>
        <item x="1142"/>
        <item x="350"/>
        <item x="351"/>
        <item x="352"/>
        <item x="353"/>
        <item x="354"/>
        <item x="355"/>
        <item x="356"/>
        <item x="357"/>
        <item x="358"/>
        <item x="359"/>
        <item x="1032"/>
        <item x="360"/>
        <item x="361"/>
        <item x="1241"/>
        <item x="1242"/>
        <item x="1243"/>
        <item x="1244"/>
        <item x="64"/>
        <item x="1245"/>
        <item x="1546"/>
        <item x="1547"/>
        <item x="1548"/>
        <item x="362"/>
        <item x="1549"/>
        <item x="1550"/>
        <item x="1551"/>
        <item x="1552"/>
        <item x="1553"/>
        <item x="1246"/>
        <item x="1554"/>
        <item x="1555"/>
        <item x="1556"/>
        <item x="1557"/>
        <item x="1558"/>
        <item x="1559"/>
        <item x="1560"/>
        <item x="1561"/>
        <item x="1562"/>
        <item x="1563"/>
        <item x="1564"/>
        <item x="1565"/>
        <item x="1566"/>
        <item x="1567"/>
        <item x="1568"/>
        <item x="1569"/>
        <item x="1570"/>
        <item x="363"/>
        <item x="1247"/>
        <item x="1248"/>
        <item x="954"/>
        <item x="364"/>
        <item x="1571"/>
        <item x="1572"/>
        <item x="1573"/>
        <item x="1574"/>
        <item x="1575"/>
        <item x="1576"/>
        <item x="1577"/>
        <item x="1578"/>
        <item x="1579"/>
        <item x="1580"/>
        <item x="1581"/>
        <item x="1249"/>
        <item x="1250"/>
        <item x="1582"/>
        <item x="1583"/>
        <item x="1584"/>
        <item x="1585"/>
        <item x="1586"/>
        <item x="1587"/>
        <item x="1588"/>
        <item x="1589"/>
        <item x="1590"/>
        <item x="840"/>
        <item x="841"/>
        <item x="842"/>
        <item x="1033"/>
        <item x="1034"/>
        <item x="1035"/>
        <item x="1251"/>
        <item x="1253"/>
        <item x="1254"/>
        <item x="1255"/>
        <item x="1256"/>
        <item x="1257"/>
        <item x="1258"/>
        <item x="1259"/>
        <item x="1143"/>
        <item x="1591"/>
        <item x="1592"/>
        <item x="1593"/>
        <item m="1" x="2173"/>
        <item x="65"/>
        <item x="66"/>
        <item x="365"/>
        <item x="366"/>
        <item x="367"/>
        <item x="368"/>
        <item x="369"/>
        <item x="370"/>
        <item x="371"/>
        <item x="372"/>
        <item x="373"/>
        <item x="374"/>
        <item x="1036"/>
        <item x="68"/>
        <item x="1594"/>
        <item x="1595"/>
        <item x="1596"/>
        <item x="69"/>
        <item x="990"/>
        <item x="375"/>
        <item x="376"/>
        <item x="377"/>
        <item x="1037"/>
        <item x="955"/>
        <item x="378"/>
        <item x="379"/>
        <item x="1260"/>
        <item x="1261"/>
        <item x="1038"/>
        <item x="1039"/>
        <item x="70"/>
        <item x="1040"/>
        <item x="1041"/>
        <item x="1262"/>
        <item x="1263"/>
        <item x="1264"/>
        <item x="1265"/>
        <item x="1597"/>
        <item x="1266"/>
        <item x="188"/>
        <item x="1267"/>
        <item x="1268"/>
        <item x="1269"/>
        <item x="1270"/>
        <item x="1271"/>
        <item x="1272"/>
        <item x="1273"/>
        <item x="1274"/>
        <item x="1275"/>
        <item x="1276"/>
        <item x="1277"/>
        <item x="71"/>
        <item x="1144"/>
        <item x="1278"/>
        <item x="1279"/>
        <item x="1280"/>
        <item x="956"/>
        <item x="1281"/>
        <item x="1282"/>
        <item x="1283"/>
        <item x="1284"/>
        <item x="1285"/>
        <item x="1286"/>
        <item x="72"/>
        <item x="1287"/>
        <item x="1288"/>
        <item x="1289"/>
        <item x="1290"/>
        <item x="1291"/>
        <item x="1292"/>
        <item x="1293"/>
        <item x="1294"/>
        <item x="1145"/>
        <item x="1146"/>
        <item x="1147"/>
        <item x="1148"/>
        <item x="1295"/>
        <item x="1296"/>
        <item x="1297"/>
        <item x="1149"/>
        <item x="1298"/>
        <item x="1299"/>
        <item x="1300"/>
        <item x="1301"/>
        <item x="1302"/>
        <item x="1303"/>
        <item x="1304"/>
        <item x="1305"/>
        <item x="1306"/>
        <item x="1307"/>
        <item x="1308"/>
        <item x="1150"/>
        <item x="1309"/>
        <item x="1310"/>
        <item x="1311"/>
        <item x="1312"/>
        <item x="1313"/>
        <item x="1314"/>
        <item x="1315"/>
        <item x="1316"/>
        <item x="1317"/>
        <item x="1318"/>
        <item x="1319"/>
        <item x="1320"/>
        <item x="1321"/>
        <item x="1322"/>
        <item x="1323"/>
        <item x="1324"/>
        <item x="73"/>
        <item x="1325"/>
        <item x="74"/>
        <item x="1326"/>
        <item m="1" x="2178"/>
        <item m="1" x="2179"/>
        <item x="1329"/>
        <item x="1330"/>
        <item x="1331"/>
        <item x="380"/>
        <item x="1151"/>
        <item x="75"/>
        <item x="381"/>
        <item x="382"/>
        <item x="1015"/>
        <item x="1598"/>
        <item x="1599"/>
        <item x="1600"/>
        <item x="1332"/>
        <item x="1601"/>
        <item x="1602"/>
        <item x="1042"/>
        <item x="1603"/>
        <item x="1604"/>
        <item x="1605"/>
        <item x="1606"/>
        <item x="1607"/>
        <item x="1608"/>
        <item x="1609"/>
        <item x="1610"/>
        <item x="1611"/>
        <item x="1612"/>
        <item x="1613"/>
        <item x="1333"/>
        <item x="1334"/>
        <item x="1335"/>
        <item x="1152"/>
        <item x="77"/>
        <item x="1336"/>
        <item x="78"/>
        <item x="1153"/>
        <item x="1337"/>
        <item x="1338"/>
        <item x="1339"/>
        <item x="1340"/>
        <item x="1341"/>
        <item x="1342"/>
        <item x="79"/>
        <item x="1343"/>
        <item x="189"/>
        <item x="1043"/>
        <item x="1044"/>
        <item x="957"/>
        <item x="383"/>
        <item x="384"/>
        <item x="385"/>
        <item x="1154"/>
        <item x="386"/>
        <item x="387"/>
        <item x="388"/>
        <item x="389"/>
        <item x="390"/>
        <item x="1615"/>
        <item x="1616"/>
        <item x="1618"/>
        <item x="1619"/>
        <item x="1620"/>
        <item x="1621"/>
        <item x="1622"/>
        <item x="1623"/>
        <item x="1624"/>
        <item x="1045"/>
        <item x="1625"/>
        <item x="1626"/>
        <item x="1628"/>
        <item x="1629"/>
        <item x="843"/>
        <item x="1630"/>
        <item x="1631"/>
        <item x="80"/>
        <item x="1632"/>
        <item x="1633"/>
        <item x="1634"/>
        <item x="1635"/>
        <item m="1" x="2174"/>
        <item x="1636"/>
        <item x="1046"/>
        <item x="844"/>
        <item x="845"/>
        <item x="1637"/>
        <item x="1638"/>
        <item x="1639"/>
        <item x="1640"/>
        <item x="81"/>
        <item x="1642"/>
        <item x="1155"/>
        <item x="1643"/>
        <item x="1644"/>
        <item x="82"/>
        <item x="1645"/>
        <item x="1646"/>
        <item x="1647"/>
        <item x="1648"/>
        <item x="1649"/>
        <item x="1650"/>
        <item x="1651"/>
        <item x="1652"/>
        <item x="1653"/>
        <item x="391"/>
        <item x="392"/>
        <item x="846"/>
        <item x="190"/>
        <item x="847"/>
        <item x="848"/>
        <item x="1654"/>
        <item x="1655"/>
        <item x="393"/>
        <item x="1656"/>
        <item x="1657"/>
        <item x="1658"/>
        <item x="1659"/>
        <item x="1660"/>
        <item x="1661"/>
        <item x="83"/>
        <item x="84"/>
        <item x="1662"/>
        <item x="1663"/>
        <item x="1664"/>
        <item x="1665"/>
        <item x="1666"/>
        <item x="1667"/>
        <item x="85"/>
        <item x="1668"/>
        <item x="1669"/>
        <item x="1670"/>
        <item x="1671"/>
        <item x="1672"/>
        <item x="1673"/>
        <item x="1674"/>
        <item x="1675"/>
        <item x="1676"/>
        <item x="1156"/>
        <item x="1677"/>
        <item x="850"/>
        <item x="1678"/>
        <item x="1679"/>
        <item x="992"/>
        <item x="394"/>
        <item x="1680"/>
        <item x="1681"/>
        <item x="851"/>
        <item x="852"/>
        <item x="1682"/>
        <item x="853"/>
        <item x="854"/>
        <item x="958"/>
        <item x="1344"/>
        <item x="1157"/>
        <item x="1345"/>
        <item x="1346"/>
        <item x="1347"/>
        <item x="1158"/>
        <item x="1348"/>
        <item x="1349"/>
        <item x="1350"/>
        <item x="396"/>
        <item x="397"/>
        <item x="1683"/>
        <item x="1684"/>
        <item x="1685"/>
        <item x="1686"/>
        <item x="1687"/>
        <item x="1688"/>
        <item x="1689"/>
        <item x="1690"/>
        <item x="1691"/>
        <item x="1692"/>
        <item x="1693"/>
        <item x="1694"/>
        <item x="1695"/>
        <item x="1696"/>
        <item x="398"/>
        <item x="1697"/>
        <item x="1698"/>
        <item x="1699"/>
        <item x="1700"/>
        <item x="1701"/>
        <item x="1702"/>
        <item x="1703"/>
        <item x="1704"/>
        <item x="1705"/>
        <item x="86"/>
        <item x="1706"/>
        <item x="1707"/>
        <item x="1708"/>
        <item x="1709"/>
        <item x="1710"/>
        <item x="1711"/>
        <item x="1712"/>
        <item x="1713"/>
        <item x="1714"/>
        <item x="1715"/>
        <item x="1716"/>
        <item x="87"/>
        <item x="1717"/>
        <item x="1718"/>
        <item x="1719"/>
        <item x="1720"/>
        <item x="1721"/>
        <item x="1722"/>
        <item x="1723"/>
        <item x="1724"/>
        <item x="1725"/>
        <item x="88"/>
        <item x="1726"/>
        <item x="1727"/>
        <item x="1728"/>
        <item x="1729"/>
        <item x="1730"/>
        <item x="1731"/>
        <item x="1732"/>
        <item x="1733"/>
        <item x="1734"/>
        <item x="1735"/>
        <item x="1736"/>
        <item x="1737"/>
        <item x="1738"/>
        <item x="1739"/>
        <item x="1740"/>
        <item x="1741"/>
        <item x="1742"/>
        <item x="1743"/>
        <item x="1744"/>
        <item x="1745"/>
        <item x="1746"/>
        <item x="399"/>
        <item x="400"/>
        <item x="1747"/>
        <item x="1748"/>
        <item x="1749"/>
        <item x="1750"/>
        <item x="89"/>
        <item x="1751"/>
        <item x="1047"/>
        <item x="1752"/>
        <item x="1753"/>
        <item x="1754"/>
        <item x="1755"/>
        <item x="1756"/>
        <item x="1757"/>
        <item x="1758"/>
        <item x="1759"/>
        <item x="1760"/>
        <item x="1761"/>
        <item x="993"/>
        <item x="855"/>
        <item x="1048"/>
        <item x="1049"/>
        <item x="1050"/>
        <item x="994"/>
        <item x="1762"/>
        <item x="856"/>
        <item x="857"/>
        <item x="402"/>
        <item x="858"/>
        <item x="404"/>
        <item x="1051"/>
        <item x="1052"/>
        <item x="405"/>
        <item x="406"/>
        <item x="407"/>
        <item x="408"/>
        <item x="409"/>
        <item x="410"/>
        <item x="411"/>
        <item x="412"/>
        <item x="413"/>
        <item x="1159"/>
        <item x="414"/>
        <item x="1763"/>
        <item x="1764"/>
        <item x="90"/>
        <item x="1765"/>
        <item x="1766"/>
        <item x="1767"/>
        <item x="1769"/>
        <item x="1770"/>
        <item x="1771"/>
        <item x="1772"/>
        <item x="1773"/>
        <item x="1774"/>
        <item x="1775"/>
        <item x="1776"/>
        <item x="91"/>
        <item x="959"/>
        <item x="1351"/>
        <item x="1352"/>
        <item x="1777"/>
        <item x="960"/>
        <item x="415"/>
        <item x="1778"/>
        <item x="1779"/>
        <item x="859"/>
        <item x="1780"/>
        <item x="1781"/>
        <item x="1782"/>
        <item x="1783"/>
        <item x="1784"/>
        <item x="1785"/>
        <item x="1786"/>
        <item x="1053"/>
        <item x="1054"/>
        <item x="1353"/>
        <item x="1787"/>
        <item x="1788"/>
        <item x="92"/>
        <item x="1789"/>
        <item x="1790"/>
        <item x="1791"/>
        <item x="1792"/>
        <item x="1793"/>
        <item x="93"/>
        <item x="1794"/>
        <item x="1795"/>
        <item x="1796"/>
        <item x="1797"/>
        <item x="1798"/>
        <item x="1799"/>
        <item x="1800"/>
        <item x="1160"/>
        <item x="1354"/>
        <item x="1355"/>
        <item x="1356"/>
        <item x="1357"/>
        <item x="1358"/>
        <item x="1359"/>
        <item x="1360"/>
        <item x="1361"/>
        <item x="94"/>
        <item x="1801"/>
        <item x="95"/>
        <item x="1802"/>
        <item x="1803"/>
        <item x="416"/>
        <item x="995"/>
        <item x="417"/>
        <item x="961"/>
        <item x="418"/>
        <item x="419"/>
        <item x="420"/>
        <item x="421"/>
        <item x="422"/>
        <item x="962"/>
        <item x="963"/>
        <item x="1805"/>
        <item x="1806"/>
        <item x="1807"/>
        <item x="1808"/>
        <item x="1809"/>
        <item x="1055"/>
        <item x="1810"/>
        <item x="1811"/>
        <item x="1812"/>
        <item x="1813"/>
        <item x="1814"/>
        <item x="1815"/>
        <item x="1816"/>
        <item x="1817"/>
        <item x="1818"/>
        <item x="1819"/>
        <item x="1820"/>
        <item x="1017"/>
        <item x="1018"/>
        <item x="1821"/>
        <item x="1822"/>
        <item x="1823"/>
        <item x="1824"/>
        <item x="1825"/>
        <item x="1826"/>
        <item x="1827"/>
        <item x="1828"/>
        <item x="1829"/>
        <item x="1830"/>
        <item x="1831"/>
        <item x="1832"/>
        <item x="1833"/>
        <item x="1834"/>
        <item x="1835"/>
        <item x="1836"/>
        <item x="96"/>
        <item x="1837"/>
        <item x="424"/>
        <item x="1838"/>
        <item x="860"/>
        <item x="1839"/>
        <item x="861"/>
        <item x="862"/>
        <item x="1840"/>
        <item x="191"/>
        <item x="1056"/>
        <item x="193"/>
        <item x="1019"/>
        <item x="1841"/>
        <item x="97"/>
        <item x="1842"/>
        <item x="1843"/>
        <item x="1844"/>
        <item x="1845"/>
        <item x="1846"/>
        <item x="1847"/>
        <item x="1848"/>
        <item x="1849"/>
        <item x="1850"/>
        <item x="1851"/>
        <item x="1852"/>
        <item x="1057"/>
        <item x="1853"/>
        <item x="1058"/>
        <item x="1059"/>
        <item x="1854"/>
        <item x="1855"/>
        <item x="1856"/>
        <item x="863"/>
        <item x="864"/>
        <item x="865"/>
        <item x="866"/>
        <item x="867"/>
        <item x="868"/>
        <item x="869"/>
        <item x="870"/>
        <item x="871"/>
        <item x="872"/>
        <item x="1857"/>
        <item x="1858"/>
        <item x="1859"/>
        <item x="1860"/>
        <item x="1861"/>
        <item x="1862"/>
        <item x="1060"/>
        <item x="1863"/>
        <item x="1061"/>
        <item x="425"/>
        <item x="1062"/>
        <item x="1063"/>
        <item x="996"/>
        <item x="1064"/>
        <item x="1362"/>
        <item x="1363"/>
        <item x="1364"/>
        <item x="1365"/>
        <item x="966"/>
        <item x="1366"/>
        <item x="1367"/>
        <item x="1368"/>
        <item x="1369"/>
        <item x="1370"/>
        <item x="873"/>
        <item x="1065"/>
        <item x="1161"/>
        <item x="426"/>
        <item x="427"/>
        <item x="428"/>
        <item x="429"/>
        <item x="1864"/>
        <item x="1865"/>
        <item x="1866"/>
        <item x="1867"/>
        <item x="1868"/>
        <item x="1869"/>
        <item x="1870"/>
        <item x="1871"/>
        <item x="1872"/>
        <item x="874"/>
        <item x="1162"/>
        <item x="1163"/>
        <item x="1371"/>
        <item x="1164"/>
        <item x="1372"/>
        <item x="1873"/>
        <item x="1874"/>
        <item x="875"/>
        <item x="876"/>
        <item x="1875"/>
        <item x="98"/>
        <item x="877"/>
        <item x="99"/>
        <item x="100"/>
        <item x="101"/>
        <item x="102"/>
        <item x="103"/>
        <item x="878"/>
        <item x="879"/>
        <item x="880"/>
        <item x="104"/>
        <item x="105"/>
        <item x="106"/>
        <item x="881"/>
        <item x="107"/>
        <item x="108"/>
        <item x="430"/>
        <item x="110"/>
        <item x="882"/>
        <item x="111"/>
        <item x="112"/>
        <item x="113"/>
        <item x="1876"/>
        <item x="1877"/>
        <item x="1878"/>
        <item x="1879"/>
        <item x="1880"/>
        <item x="883"/>
        <item x="1881"/>
        <item x="884"/>
        <item x="1882"/>
        <item x="1883"/>
        <item x="1884"/>
        <item x="1885"/>
        <item x="1886"/>
        <item x="1887"/>
        <item x="1888"/>
        <item x="1889"/>
        <item x="1890"/>
        <item x="1891"/>
        <item x="1892"/>
        <item x="1893"/>
        <item x="1894"/>
        <item x="1895"/>
        <item x="1896"/>
        <item x="1897"/>
        <item x="1898"/>
        <item x="1899"/>
        <item x="1900"/>
        <item x="1901"/>
        <item x="1902"/>
        <item x="431"/>
        <item x="1903"/>
        <item x="1904"/>
        <item x="1905"/>
        <item x="432"/>
        <item x="433"/>
        <item x="434"/>
        <item x="435"/>
        <item x="885"/>
        <item x="1906"/>
        <item x="1907"/>
        <item x="886"/>
        <item x="1908"/>
        <item x="887"/>
        <item x="888"/>
        <item x="1066"/>
        <item x="889"/>
        <item x="1909"/>
        <item x="1910"/>
        <item x="1911"/>
        <item x="890"/>
        <item x="891"/>
        <item x="1912"/>
        <item x="114"/>
        <item x="115"/>
        <item x="116"/>
        <item x="1913"/>
        <item x="1914"/>
        <item x="1915"/>
        <item x="1916"/>
        <item x="1917"/>
        <item x="1918"/>
        <item x="1919"/>
        <item x="1920"/>
        <item x="1921"/>
        <item x="1922"/>
        <item x="1020"/>
        <item x="1923"/>
        <item x="1924"/>
        <item x="1925"/>
        <item x="1926"/>
        <item x="1927"/>
        <item x="1928"/>
        <item x="1929"/>
        <item x="1930"/>
        <item x="117"/>
        <item x="1931"/>
        <item x="1932"/>
        <item x="1933"/>
        <item x="1934"/>
        <item x="1935"/>
        <item x="118"/>
        <item x="1936"/>
        <item x="1937"/>
        <item x="1938"/>
        <item x="1939"/>
        <item x="436"/>
        <item x="437"/>
        <item x="438"/>
        <item x="439"/>
        <item x="440"/>
        <item x="441"/>
        <item x="442"/>
        <item x="443"/>
        <item x="444"/>
        <item x="445"/>
        <item x="446"/>
        <item x="447"/>
        <item x="448"/>
        <item x="892"/>
        <item x="449"/>
        <item x="450"/>
        <item x="451"/>
        <item x="452"/>
        <item x="453"/>
        <item x="454"/>
        <item x="893"/>
        <item x="455"/>
        <item x="456"/>
        <item x="457"/>
        <item x="458"/>
        <item x="894"/>
        <item x="459"/>
        <item x="460"/>
        <item x="461"/>
        <item x="119"/>
        <item x="120"/>
        <item x="462"/>
        <item x="463"/>
        <item x="464"/>
        <item x="465"/>
        <item x="466"/>
        <item x="467"/>
        <item x="468"/>
        <item x="469"/>
        <item x="121"/>
        <item x="1940"/>
        <item x="470"/>
        <item x="895"/>
        <item x="896"/>
        <item x="897"/>
        <item x="471"/>
        <item x="473"/>
        <item x="474"/>
        <item x="1941"/>
        <item x="1942"/>
        <item m="1" x="2182"/>
        <item x="1943"/>
        <item x="1165"/>
        <item x="1944"/>
        <item x="122"/>
        <item x="1945"/>
        <item x="1946"/>
        <item x="1947"/>
        <item x="1948"/>
        <item x="1949"/>
        <item x="1950"/>
        <item x="1951"/>
        <item x="1952"/>
        <item x="1953"/>
        <item x="1954"/>
        <item x="1955"/>
        <item x="475"/>
        <item x="1373"/>
        <item x="476"/>
        <item x="1956"/>
        <item x="898"/>
        <item x="899"/>
        <item x="900"/>
        <item x="901"/>
        <item x="1166"/>
        <item x="1374"/>
        <item x="1167"/>
        <item x="1375"/>
        <item x="477"/>
        <item x="478"/>
        <item x="479"/>
        <item x="480"/>
        <item x="481"/>
        <item x="1067"/>
        <item x="482"/>
        <item x="1168"/>
        <item x="483"/>
        <item x="484"/>
        <item x="485"/>
        <item x="486"/>
        <item x="487"/>
        <item x="123"/>
        <item x="488"/>
        <item x="124"/>
        <item x="489"/>
        <item x="490"/>
        <item x="491"/>
        <item x="492"/>
        <item x="493"/>
        <item x="494"/>
        <item x="125"/>
        <item x="495"/>
        <item x="126"/>
        <item x="127"/>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128"/>
        <item x="194"/>
        <item x="1957"/>
        <item x="1958"/>
        <item x="1959"/>
        <item x="1960"/>
        <item x="1961"/>
        <item x="129"/>
        <item x="527"/>
        <item x="528"/>
        <item x="529"/>
        <item x="530"/>
        <item x="531"/>
        <item x="532"/>
        <item x="997"/>
        <item x="998"/>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962"/>
        <item x="1963"/>
        <item x="1402"/>
        <item x="1403"/>
        <item x="533"/>
        <item x="535"/>
        <item x="536"/>
        <item x="537"/>
        <item x="538"/>
        <item x="539"/>
        <item x="540"/>
        <item x="541"/>
        <item x="1964"/>
        <item x="1965"/>
        <item x="999"/>
        <item x="130"/>
        <item x="1966"/>
        <item x="1967"/>
        <item x="1968"/>
        <item x="1969"/>
        <item x="1068"/>
        <item x="1404"/>
        <item x="1405"/>
        <item x="1407"/>
        <item x="1408"/>
        <item x="1409"/>
        <item x="542"/>
        <item x="1970"/>
        <item x="1069"/>
        <item x="1971"/>
        <item x="1972"/>
        <item x="543"/>
        <item x="1070"/>
        <item x="131"/>
        <item x="1973"/>
        <item x="1974"/>
        <item x="1975"/>
        <item x="1976"/>
        <item x="1977"/>
        <item x="1978"/>
        <item x="1071"/>
        <item x="1072"/>
        <item x="544"/>
        <item x="545"/>
        <item x="546"/>
        <item x="547"/>
        <item x="548"/>
        <item x="549"/>
        <item x="1169"/>
        <item x="550"/>
        <item x="967"/>
        <item x="551"/>
        <item x="552"/>
        <item x="553"/>
        <item x="132"/>
        <item m="1" x="2172"/>
        <item x="554"/>
        <item x="555"/>
        <item x="556"/>
        <item x="133"/>
        <item x="557"/>
        <item x="1000"/>
        <item x="558"/>
        <item x="559"/>
        <item x="560"/>
        <item x="561"/>
        <item x="562"/>
        <item x="563"/>
        <item x="134"/>
        <item x="564"/>
        <item x="565"/>
        <item x="566"/>
        <item x="1170"/>
        <item x="567"/>
        <item x="568"/>
        <item x="135"/>
        <item x="968"/>
        <item x="569"/>
        <item x="570"/>
        <item x="136"/>
        <item x="571"/>
        <item x="572"/>
        <item x="137"/>
        <item x="969"/>
        <item x="573"/>
        <item x="1171"/>
        <item x="970"/>
        <item x="574"/>
        <item x="575"/>
        <item x="576"/>
        <item x="577"/>
        <item x="578"/>
        <item x="579"/>
        <item x="580"/>
        <item x="1979"/>
        <item x="1980"/>
        <item x="1981"/>
        <item x="1982"/>
        <item x="138"/>
        <item x="1983"/>
        <item x="1984"/>
        <item x="1985"/>
        <item x="1986"/>
        <item x="1987"/>
        <item x="1988"/>
        <item x="1989"/>
        <item x="1990"/>
        <item x="139"/>
        <item x="1410"/>
        <item x="1411"/>
        <item x="1412"/>
        <item x="1413"/>
        <item x="1414"/>
        <item x="1415"/>
        <item x="1416"/>
        <item x="1417"/>
        <item x="1418"/>
        <item x="1419"/>
        <item x="1420"/>
        <item x="1421"/>
        <item x="1422"/>
        <item x="1423"/>
        <item x="1424"/>
        <item x="1991"/>
        <item x="1992"/>
        <item x="1993"/>
        <item x="1073"/>
        <item x="1074"/>
        <item x="1075"/>
        <item x="1076"/>
        <item x="1425"/>
        <item x="1426"/>
        <item x="1077"/>
        <item x="1078"/>
        <item x="1079"/>
        <item x="1080"/>
        <item x="1994"/>
        <item x="1995"/>
        <item x="1996"/>
        <item x="1997"/>
        <item x="1998"/>
        <item x="1999"/>
        <item x="1081"/>
        <item x="1082"/>
        <item x="581"/>
        <item x="582"/>
        <item x="1083"/>
        <item x="1084"/>
        <item x="1085"/>
        <item x="1086"/>
        <item x="583"/>
        <item x="1001"/>
        <item x="140"/>
        <item x="584"/>
        <item x="585"/>
        <item x="586"/>
        <item m="1" x="2171"/>
        <item x="588"/>
        <item x="589"/>
        <item x="590"/>
        <item x="591"/>
        <item x="592"/>
        <item x="593"/>
        <item x="1021"/>
        <item x="2000"/>
        <item x="2001"/>
        <item x="594"/>
        <item x="595"/>
        <item x="596"/>
        <item x="597"/>
        <item x="598"/>
        <item x="599"/>
        <item x="600"/>
        <item x="601"/>
        <item x="602"/>
        <item x="603"/>
        <item x="604"/>
        <item x="605"/>
        <item x="606"/>
        <item x="607"/>
        <item x="971"/>
        <item x="972"/>
        <item x="609"/>
        <item x="141"/>
        <item x="610"/>
        <item x="611"/>
        <item x="612"/>
        <item x="973"/>
        <item x="613"/>
        <item x="614"/>
        <item x="615"/>
        <item x="616"/>
        <item x="617"/>
        <item x="1172"/>
        <item x="1002"/>
        <item x="974"/>
        <item x="1173"/>
        <item x="618"/>
        <item x="620"/>
        <item x="621"/>
        <item x="622"/>
        <item x="623"/>
        <item x="624"/>
        <item x="625"/>
        <item x="626"/>
        <item x="627"/>
        <item x="628"/>
        <item x="142"/>
        <item x="629"/>
        <item x="2002"/>
        <item x="143"/>
        <item x="144"/>
        <item x="2003"/>
        <item x="2004"/>
        <item x="902"/>
        <item x="903"/>
        <item x="2005"/>
        <item x="2007"/>
        <item x="2008"/>
        <item x="630"/>
        <item x="631"/>
        <item x="632"/>
        <item x="1003"/>
        <item x="633"/>
        <item x="634"/>
        <item x="635"/>
        <item x="636"/>
        <item x="637"/>
        <item x="638"/>
        <item x="639"/>
        <item x="640"/>
        <item x="641"/>
        <item x="642"/>
        <item x="643"/>
        <item x="145"/>
        <item x="904"/>
        <item x="644"/>
        <item x="645"/>
        <item x="646"/>
        <item x="647"/>
        <item x="648"/>
        <item x="649"/>
        <item x="975"/>
        <item x="650"/>
        <item x="651"/>
        <item x="652"/>
        <item x="653"/>
        <item x="1004"/>
        <item x="1005"/>
        <item x="1006"/>
        <item x="976"/>
        <item x="977"/>
        <item x="654"/>
        <item x="655"/>
        <item x="656"/>
        <item x="657"/>
        <item x="658"/>
        <item x="659"/>
        <item x="660"/>
        <item x="661"/>
        <item x="662"/>
        <item x="663"/>
        <item m="1" x="2180"/>
        <item x="979"/>
        <item x="665"/>
        <item x="666"/>
        <item x="667"/>
        <item x="146"/>
        <item x="668"/>
        <item x="1174"/>
        <item x="147"/>
        <item x="1007"/>
        <item x="669"/>
        <item x="670"/>
        <item x="1427"/>
        <item x="1428"/>
        <item x="1429"/>
        <item x="1430"/>
        <item x="905"/>
        <item x="1431"/>
        <item x="1432"/>
        <item x="1433"/>
        <item x="1434"/>
        <item x="906"/>
        <item x="148"/>
        <item x="1087"/>
        <item x="1088"/>
        <item x="1175"/>
        <item x="671"/>
        <item x="673"/>
        <item x="2009"/>
        <item x="2010"/>
        <item x="2011"/>
        <item x="2012"/>
        <item x="2013"/>
        <item x="2014"/>
        <item x="2015"/>
        <item x="1089"/>
        <item x="1008"/>
        <item x="674"/>
        <item x="675"/>
        <item x="676"/>
        <item x="677"/>
        <item x="678"/>
        <item x="679"/>
        <item x="680"/>
        <item x="681"/>
        <item x="682"/>
        <item x="1090"/>
        <item x="1091"/>
        <item x="2016"/>
        <item x="683"/>
        <item x="2017"/>
        <item x="149"/>
        <item x="684"/>
        <item x="685"/>
        <item x="686"/>
        <item x="687"/>
        <item x="150"/>
        <item x="688"/>
        <item x="689"/>
        <item x="690"/>
        <item x="691"/>
        <item x="692"/>
        <item x="693"/>
        <item x="694"/>
        <item x="1092"/>
        <item x="1093"/>
        <item x="695"/>
        <item x="1176"/>
        <item x="696"/>
        <item m="1" x="2181"/>
        <item x="698"/>
        <item x="699"/>
        <item x="151"/>
        <item x="700"/>
        <item x="152"/>
        <item x="1177"/>
        <item x="701"/>
        <item x="702"/>
        <item x="1094"/>
        <item x="1095"/>
        <item x="2018"/>
        <item x="153"/>
        <item x="2019"/>
        <item x="2020"/>
        <item x="2021"/>
        <item x="2022"/>
        <item x="2023"/>
        <item x="2024"/>
        <item x="154"/>
        <item x="2025"/>
        <item x="2026"/>
        <item x="2027"/>
        <item x="907"/>
        <item x="195"/>
        <item x="703"/>
        <item x="155"/>
        <item x="1178"/>
        <item x="1179"/>
        <item x="704"/>
        <item x="705"/>
        <item x="706"/>
        <item x="707"/>
        <item x="708"/>
        <item x="709"/>
        <item x="710"/>
        <item x="1180"/>
        <item x="711"/>
        <item x="712"/>
        <item x="713"/>
        <item x="714"/>
        <item x="1181"/>
        <item x="715"/>
        <item x="716"/>
        <item x="717"/>
        <item x="156"/>
        <item x="2028"/>
        <item x="2029"/>
        <item x="2030"/>
        <item x="2031"/>
        <item x="2032"/>
        <item x="2033"/>
        <item x="2034"/>
        <item x="2035"/>
        <item x="719"/>
        <item x="720"/>
        <item x="721"/>
        <item x="722"/>
        <item x="723"/>
        <item x="724"/>
        <item x="725"/>
        <item x="726"/>
        <item x="1009"/>
        <item x="2036"/>
        <item x="727"/>
        <item x="728"/>
        <item x="729"/>
        <item x="730"/>
        <item x="731"/>
        <item x="732"/>
        <item x="1096"/>
        <item x="908"/>
        <item x="909"/>
        <item x="910"/>
        <item x="2037"/>
        <item x="1097"/>
        <item x="1098"/>
        <item x="1099"/>
        <item x="1100"/>
        <item x="1010"/>
        <item x="1182"/>
        <item x="1435"/>
        <item x="1183"/>
        <item x="1101"/>
        <item x="1102"/>
        <item x="1103"/>
        <item x="1104"/>
        <item x="2038"/>
        <item x="2039"/>
        <item x="733"/>
        <item x="734"/>
        <item x="1105"/>
        <item x="2040"/>
        <item x="735"/>
        <item x="1436"/>
        <item x="2041"/>
        <item x="1184"/>
        <item x="157"/>
        <item x="1022"/>
        <item x="158"/>
        <item x="1437"/>
        <item x="736"/>
        <item x="159"/>
        <item x="2042"/>
        <item x="2043"/>
        <item x="2044"/>
        <item x="2045"/>
        <item x="2046"/>
        <item x="1185"/>
        <item x="2048"/>
        <item x="737"/>
        <item x="738"/>
        <item x="739"/>
        <item x="740"/>
        <item x="741"/>
        <item x="742"/>
        <item x="743"/>
        <item x="744"/>
        <item x="745"/>
        <item x="746"/>
        <item x="747"/>
        <item x="748"/>
        <item x="749"/>
        <item x="1186"/>
        <item x="750"/>
        <item x="751"/>
        <item x="1106"/>
        <item x="1012"/>
        <item x="1438"/>
        <item x="1439"/>
        <item x="1440"/>
        <item x="1187"/>
        <item x="1441"/>
        <item x="1442"/>
        <item x="1443"/>
        <item x="1444"/>
        <item x="1445"/>
        <item x="2049"/>
        <item x="2050"/>
        <item x="2051"/>
        <item x="2053"/>
        <item x="2054"/>
        <item x="2055"/>
        <item x="2056"/>
        <item x="2057"/>
        <item x="2058"/>
        <item x="2059"/>
        <item x="2060"/>
        <item x="2061"/>
        <item x="160"/>
        <item x="2062"/>
        <item x="2063"/>
        <item x="1107"/>
        <item x="1108"/>
        <item x="1109"/>
        <item x="1110"/>
        <item x="1111"/>
        <item x="752"/>
        <item x="753"/>
        <item x="754"/>
        <item x="755"/>
        <item x="756"/>
        <item x="1112"/>
        <item x="196"/>
        <item x="161"/>
        <item x="980"/>
        <item x="1446"/>
        <item x="981"/>
        <item x="1447"/>
        <item x="1448"/>
        <item x="1449"/>
        <item x="982"/>
        <item x="1450"/>
        <item x="1451"/>
        <item x="1452"/>
        <item x="1453"/>
        <item x="1454"/>
        <item x="757"/>
        <item x="2064"/>
        <item x="162"/>
        <item x="2065"/>
        <item x="2066"/>
        <item x="2067"/>
        <item x="163"/>
        <item x="2068"/>
        <item x="2069"/>
        <item x="164"/>
        <item x="2070"/>
        <item x="1113"/>
        <item x="1114"/>
        <item x="1115"/>
        <item x="1455"/>
        <item x="1457"/>
        <item x="1458"/>
        <item x="1459"/>
        <item x="1460"/>
        <item x="1116"/>
        <item x="911"/>
        <item x="1117"/>
        <item x="2071"/>
        <item x="2072"/>
        <item x="2073"/>
        <item x="2074"/>
        <item x="2075"/>
        <item x="2076"/>
        <item x="2077"/>
        <item x="2078"/>
        <item x="2079"/>
        <item x="2080"/>
        <item x="2081"/>
        <item x="2082"/>
        <item x="2083"/>
        <item x="2084"/>
        <item x="2085"/>
        <item x="2086"/>
        <item x="2087"/>
        <item x="2088"/>
        <item x="2089"/>
        <item x="2090"/>
        <item x="758"/>
        <item x="165"/>
        <item x="759"/>
        <item x="760"/>
        <item x="761"/>
        <item x="762"/>
        <item x="166"/>
        <item m="1" x="2175"/>
        <item x="167"/>
        <item x="2092"/>
        <item x="2093"/>
        <item x="2094"/>
        <item x="912"/>
        <item x="913"/>
        <item x="914"/>
        <item x="2095"/>
        <item x="915"/>
        <item x="2096"/>
        <item x="916"/>
        <item x="917"/>
        <item x="918"/>
        <item x="919"/>
        <item x="920"/>
        <item x="2097"/>
        <item x="921"/>
        <item x="922"/>
        <item x="1118"/>
        <item x="168"/>
        <item x="169"/>
        <item x="1119"/>
        <item x="2098"/>
        <item x="923"/>
        <item x="1120"/>
        <item x="2099"/>
        <item x="2100"/>
        <item x="2101"/>
        <item x="1188"/>
        <item x="764"/>
        <item x="765"/>
        <item x="766"/>
        <item x="983"/>
        <item x="197"/>
        <item x="767"/>
        <item x="768"/>
        <item x="769"/>
        <item x="770"/>
        <item x="771"/>
        <item x="772"/>
        <item x="773"/>
        <item x="1461"/>
        <item x="170"/>
        <item x="171"/>
        <item x="2102"/>
        <item x="2103"/>
        <item x="2104"/>
        <item x="2105"/>
        <item x="2106"/>
        <item x="2107"/>
        <item x="2108"/>
        <item x="924"/>
        <item x="172"/>
        <item x="2109"/>
        <item x="173"/>
        <item x="2110"/>
        <item x="2112"/>
        <item x="2113"/>
        <item x="2114"/>
        <item x="1121"/>
        <item x="2115"/>
        <item x="2117"/>
        <item x="2118"/>
        <item x="2119"/>
        <item x="2120"/>
        <item x="2121"/>
        <item x="774"/>
        <item x="775"/>
        <item x="776"/>
        <item x="2122"/>
        <item x="2123"/>
        <item x="2124"/>
        <item x="777"/>
        <item x="1462"/>
        <item x="1463"/>
        <item x="1464"/>
        <item x="1465"/>
        <item x="1466"/>
        <item x="1467"/>
        <item x="1122"/>
        <item x="2125"/>
        <item x="925"/>
        <item x="2126"/>
        <item x="926"/>
        <item x="2127"/>
        <item x="2128"/>
        <item x="2129"/>
        <item x="2130"/>
        <item x="927"/>
        <item x="2131"/>
        <item x="2132"/>
        <item x="175"/>
        <item x="2133"/>
        <item x="2134"/>
        <item x="2135"/>
        <item x="2136"/>
        <item x="2137"/>
        <item x="2138"/>
        <item x="2139"/>
        <item x="2140"/>
        <item x="176"/>
        <item x="1023"/>
        <item x="2142"/>
        <item x="928"/>
        <item x="2143"/>
        <item x="2144"/>
        <item x="2145"/>
        <item x="2146"/>
        <item x="2147"/>
        <item x="2148"/>
        <item x="2149"/>
        <item x="2150"/>
        <item x="930"/>
        <item x="2151"/>
        <item x="931"/>
        <item x="2152"/>
        <item x="2153"/>
        <item x="2154"/>
        <item x="932"/>
        <item x="933"/>
        <item x="934"/>
        <item x="2155"/>
        <item x="935"/>
        <item x="2156"/>
        <item x="2157"/>
        <item x="936"/>
        <item x="2158"/>
        <item m="1" x="2176"/>
        <item x="937"/>
        <item x="938"/>
        <item x="939"/>
        <item x="940"/>
        <item x="941"/>
        <item x="942"/>
        <item x="943"/>
        <item x="944"/>
        <item x="778"/>
        <item x="1189"/>
        <item x="1190"/>
        <item x="779"/>
        <item x="1191"/>
        <item x="1192"/>
        <item x="780"/>
        <item x="1193"/>
        <item x="781"/>
        <item x="782"/>
        <item x="783"/>
        <item x="1013"/>
        <item x="1194"/>
        <item x="1195"/>
        <item x="784"/>
        <item x="785"/>
        <item x="786"/>
        <item x="1196"/>
        <item x="787"/>
        <item x="788"/>
        <item x="789"/>
        <item x="790"/>
        <item x="791"/>
        <item x="792"/>
        <item x="793"/>
        <item x="794"/>
        <item x="795"/>
        <item x="796"/>
        <item x="797"/>
        <item x="798"/>
        <item x="799"/>
        <item x="800"/>
        <item x="801"/>
        <item x="802"/>
        <item x="803"/>
        <item x="804"/>
        <item x="805"/>
        <item x="806"/>
        <item x="807"/>
        <item x="2160"/>
        <item x="2161"/>
        <item x="808"/>
        <item x="809"/>
        <item x="810"/>
        <item x="945"/>
        <item x="946"/>
        <item x="947"/>
        <item x="948"/>
        <item x="949"/>
        <item x="2162"/>
        <item x="2163"/>
        <item x="2164"/>
        <item x="2165"/>
        <item x="177"/>
        <item x="2166"/>
        <item x="178"/>
        <item x="2167"/>
        <item x="2168"/>
        <item x="950"/>
        <item x="2169"/>
        <item x="951"/>
        <item x="2170"/>
        <item x="0"/>
        <item x="1"/>
        <item x="2"/>
        <item x="3"/>
        <item x="10"/>
        <item x="60"/>
        <item x="67"/>
        <item x="76"/>
        <item x="109"/>
        <item x="174"/>
        <item x="192"/>
        <item x="240"/>
        <item x="247"/>
        <item x="271"/>
        <item x="278"/>
        <item x="285"/>
        <item x="292"/>
        <item x="348"/>
        <item x="349"/>
        <item x="395"/>
        <item x="401"/>
        <item x="403"/>
        <item x="423"/>
        <item x="472"/>
        <item x="534"/>
        <item x="587"/>
        <item x="608"/>
        <item x="619"/>
        <item x="664"/>
        <item x="672"/>
        <item x="697"/>
        <item x="718"/>
        <item x="763"/>
        <item x="849"/>
        <item x="929"/>
        <item x="964"/>
        <item x="965"/>
        <item x="978"/>
        <item x="991"/>
        <item x="1011"/>
        <item x="1016"/>
        <item x="1252"/>
        <item x="1327"/>
        <item x="1328"/>
        <item x="1406"/>
        <item x="1456"/>
        <item x="1517"/>
        <item x="1614"/>
        <item x="1617"/>
        <item x="1627"/>
        <item x="1641"/>
        <item x="1768"/>
        <item x="1804"/>
        <item x="2006"/>
        <item x="2047"/>
        <item x="2052"/>
        <item x="2091"/>
        <item x="2111"/>
        <item x="2116"/>
        <item x="2141"/>
        <item x="2159"/>
        <item t="default"/>
      </items>
    </pivotField>
    <pivotField showAll="0"/>
    <pivotField showAll="0"/>
    <pivotField axis="axisRow" showAll="0">
      <items count="5">
        <item x="0"/>
        <item x="1"/>
        <item h="1" m="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sd="0" x="4"/>
        <item sd="0" x="3"/>
        <item sd="0" x="0"/>
        <item sd="0" x="1"/>
        <item sd="0" x="2"/>
        <item sd="0" x="5"/>
        <item t="default" sd="0"/>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3">
    <field x="3"/>
    <field x="66"/>
    <field x="0"/>
  </rowFields>
  <rowItems count="13">
    <i>
      <x/>
    </i>
    <i r="1">
      <x v="4"/>
    </i>
    <i r="1">
      <x v="3"/>
    </i>
    <i r="1">
      <x v="2"/>
    </i>
    <i r="1">
      <x v="1"/>
    </i>
    <i r="1">
      <x/>
    </i>
    <i>
      <x v="1"/>
    </i>
    <i r="1">
      <x v="4"/>
    </i>
    <i r="1">
      <x/>
    </i>
    <i r="1">
      <x v="2"/>
    </i>
    <i r="1">
      <x v="1"/>
    </i>
    <i r="1">
      <x v="3"/>
    </i>
    <i t="grand">
      <x/>
    </i>
  </rowItems>
  <colFields count="1">
    <field x="-2"/>
  </colFields>
  <colItems count="3">
    <i>
      <x/>
    </i>
    <i i="1">
      <x v="1"/>
    </i>
    <i i="2">
      <x v="2"/>
    </i>
  </colItems>
  <dataFields count="3">
    <dataField name="Sum of CY 04 Apr Act" fld="46" baseField="0" baseItem="0"/>
    <dataField name="Sum of CY 04 Apr Fcst (asOf Cut-off)" fld="48" baseField="0" baseItem="0"/>
    <dataField name="Sum of CY 04 Apr Var Value" fld="49"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hyperlink" Target="https://pr2b-18.myloadspring.com/prosight/Portfolios/View.htm?window=sc&amp;itemID=43124&amp;scID=8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EDE63-D5FC-4762-980D-B6F5299EB45A}">
  <dimension ref="A1:O69"/>
  <sheetViews>
    <sheetView tabSelected="1" workbookViewId="0">
      <selection activeCell="O46" sqref="O46"/>
    </sheetView>
  </sheetViews>
  <sheetFormatPr defaultRowHeight="15" x14ac:dyDescent="0.25"/>
  <cols>
    <col min="1" max="1" width="20" customWidth="1"/>
    <col min="2" max="2" width="13.28515625" bestFit="1" customWidth="1"/>
    <col min="3" max="13" width="14.28515625" bestFit="1" customWidth="1"/>
    <col min="14" max="14" width="18.42578125" bestFit="1" customWidth="1"/>
    <col min="15" max="15" width="33" bestFit="1" customWidth="1"/>
    <col min="16" max="16" width="11.28515625" bestFit="1" customWidth="1"/>
    <col min="17" max="17" width="11.5703125" bestFit="1" customWidth="1"/>
    <col min="18" max="19" width="10.42578125" customWidth="1"/>
    <col min="20" max="20" width="12.28515625" bestFit="1" customWidth="1"/>
    <col min="21" max="22" width="11.5703125" bestFit="1" customWidth="1"/>
    <col min="24" max="24" width="11.28515625" bestFit="1" customWidth="1"/>
    <col min="25" max="25" width="11.5703125" bestFit="1" customWidth="1"/>
    <col min="26" max="27" width="5.140625" bestFit="1" customWidth="1"/>
    <col min="28" max="28" width="12.28515625" bestFit="1" customWidth="1"/>
    <col min="29" max="29" width="11.5703125" bestFit="1" customWidth="1"/>
    <col min="30" max="31" width="5.140625" bestFit="1" customWidth="1"/>
    <col min="32" max="32" width="11.28515625" bestFit="1" customWidth="1"/>
    <col min="33" max="33" width="10.5703125" bestFit="1" customWidth="1"/>
  </cols>
  <sheetData>
    <row r="1" spans="1:15" x14ac:dyDescent="0.25">
      <c r="A1" s="2" t="s">
        <v>0</v>
      </c>
      <c r="B1" s="18" t="s">
        <v>1</v>
      </c>
      <c r="C1" s="18" t="s">
        <v>2</v>
      </c>
      <c r="D1" s="18" t="s">
        <v>3</v>
      </c>
      <c r="E1" s="18" t="s">
        <v>4</v>
      </c>
      <c r="F1" s="18" t="s">
        <v>5</v>
      </c>
      <c r="G1" s="18" t="s">
        <v>6</v>
      </c>
      <c r="H1" s="18" t="s">
        <v>7</v>
      </c>
      <c r="I1" s="18" t="s">
        <v>8</v>
      </c>
      <c r="J1" s="18" t="s">
        <v>9</v>
      </c>
      <c r="K1" s="18" t="s">
        <v>10</v>
      </c>
      <c r="L1" s="18" t="s">
        <v>11</v>
      </c>
      <c r="M1" s="18" t="s">
        <v>12</v>
      </c>
      <c r="N1" s="18" t="s">
        <v>19</v>
      </c>
    </row>
    <row r="2" spans="1:15" hidden="1" x14ac:dyDescent="0.25">
      <c r="A2" s="2" t="s">
        <v>45</v>
      </c>
      <c r="B2" s="3"/>
      <c r="C2" s="3"/>
      <c r="D2" s="3"/>
      <c r="E2" s="3"/>
      <c r="F2" s="3"/>
      <c r="G2" s="3"/>
      <c r="H2" s="3"/>
      <c r="I2" s="3"/>
      <c r="J2" s="3"/>
      <c r="K2" s="3"/>
      <c r="L2" s="3"/>
      <c r="M2" s="3"/>
      <c r="N2" s="3"/>
    </row>
    <row r="3" spans="1:15" hidden="1" x14ac:dyDescent="0.25">
      <c r="A3" s="2" t="s">
        <v>46</v>
      </c>
      <c r="B3" s="3"/>
      <c r="C3" s="3"/>
      <c r="D3" s="3"/>
      <c r="E3" s="3"/>
      <c r="F3" s="3"/>
      <c r="G3" s="3"/>
      <c r="H3" s="3"/>
      <c r="I3" s="3"/>
      <c r="J3" s="3"/>
      <c r="K3" s="3"/>
      <c r="L3" s="3"/>
      <c r="M3" s="3"/>
      <c r="N3" s="3"/>
      <c r="O3" s="11"/>
    </row>
    <row r="4" spans="1:15" hidden="1" x14ac:dyDescent="0.25">
      <c r="A4" s="2" t="s">
        <v>47</v>
      </c>
      <c r="B4" s="3"/>
      <c r="C4" s="3"/>
      <c r="D4" s="3"/>
      <c r="E4" s="3"/>
      <c r="F4" s="3"/>
      <c r="G4" s="3"/>
      <c r="H4" s="3"/>
      <c r="I4" s="3"/>
      <c r="J4" s="3"/>
      <c r="K4" s="3"/>
      <c r="L4" s="3"/>
      <c r="M4" s="3"/>
      <c r="N4" s="3"/>
    </row>
    <row r="5" spans="1:15" hidden="1" x14ac:dyDescent="0.25">
      <c r="A5" s="2" t="s">
        <v>48</v>
      </c>
      <c r="B5" s="3"/>
      <c r="C5" s="3"/>
      <c r="D5" s="3"/>
      <c r="E5" s="3"/>
      <c r="F5" s="3"/>
      <c r="G5" s="3"/>
      <c r="H5" s="3"/>
      <c r="I5" s="3"/>
      <c r="J5" s="3"/>
      <c r="K5" s="3"/>
      <c r="L5" s="3"/>
      <c r="M5" s="3"/>
      <c r="N5" s="3"/>
    </row>
    <row r="6" spans="1:15" hidden="1" x14ac:dyDescent="0.25">
      <c r="A6" s="2" t="s">
        <v>49</v>
      </c>
      <c r="B6" s="3"/>
      <c r="C6" s="3"/>
      <c r="D6" s="3"/>
      <c r="E6" s="3"/>
      <c r="F6" s="3"/>
      <c r="G6" s="3"/>
      <c r="H6" s="3"/>
      <c r="I6" s="3"/>
      <c r="J6" s="3"/>
      <c r="K6" s="3"/>
      <c r="L6" s="3"/>
      <c r="M6" s="3"/>
      <c r="N6" s="3"/>
    </row>
    <row r="7" spans="1:15" hidden="1" x14ac:dyDescent="0.25">
      <c r="A7" s="2" t="s">
        <v>50</v>
      </c>
      <c r="B7" s="3"/>
      <c r="C7" s="3"/>
      <c r="D7" s="3"/>
      <c r="E7" s="3"/>
      <c r="F7" s="3"/>
      <c r="G7" s="3"/>
      <c r="H7" s="3"/>
      <c r="I7" s="3"/>
      <c r="J7" s="3"/>
      <c r="K7" s="3"/>
      <c r="L7" s="3"/>
      <c r="M7" s="3"/>
      <c r="N7" s="3"/>
    </row>
    <row r="8" spans="1:15" hidden="1" x14ac:dyDescent="0.25">
      <c r="A8" s="2" t="s">
        <v>51</v>
      </c>
      <c r="B8" s="3"/>
      <c r="C8" s="3"/>
      <c r="D8" s="3"/>
      <c r="E8" s="3"/>
      <c r="F8" s="3"/>
      <c r="G8" s="3"/>
      <c r="H8" s="3"/>
      <c r="I8" s="3"/>
      <c r="J8" s="3"/>
      <c r="K8" s="3"/>
      <c r="L8" s="3"/>
      <c r="M8" s="3"/>
      <c r="N8" s="3"/>
    </row>
    <row r="9" spans="1:15" hidden="1" x14ac:dyDescent="0.25">
      <c r="A9" s="2" t="s">
        <v>25</v>
      </c>
      <c r="B9" s="3"/>
      <c r="C9" s="3"/>
      <c r="D9" s="3"/>
      <c r="E9" s="3"/>
      <c r="F9" s="3"/>
      <c r="G9" s="3"/>
      <c r="H9" s="3"/>
      <c r="I9" s="3"/>
      <c r="J9" s="3"/>
      <c r="K9" s="3"/>
      <c r="L9" s="3"/>
      <c r="M9" s="3"/>
      <c r="N9" s="3"/>
    </row>
    <row r="10" spans="1:15" x14ac:dyDescent="0.25">
      <c r="A10" s="2" t="s">
        <v>24</v>
      </c>
      <c r="B10" s="3">
        <v>11186816</v>
      </c>
      <c r="C10" s="3">
        <v>12882311</v>
      </c>
      <c r="D10" s="3">
        <v>15241859</v>
      </c>
      <c r="E10" s="3">
        <v>16293114</v>
      </c>
      <c r="F10" s="3">
        <v>16871797</v>
      </c>
      <c r="G10" s="3">
        <v>26396716</v>
      </c>
      <c r="H10" s="3">
        <v>23925774</v>
      </c>
      <c r="I10" s="3">
        <v>23898040</v>
      </c>
      <c r="J10" s="3">
        <v>24962498</v>
      </c>
      <c r="K10" s="3">
        <v>22640521</v>
      </c>
      <c r="L10" s="3">
        <v>13777658</v>
      </c>
      <c r="M10" s="3">
        <v>10161175</v>
      </c>
      <c r="N10" s="3">
        <v>218238279.21000001</v>
      </c>
    </row>
    <row r="11" spans="1:15" x14ac:dyDescent="0.25">
      <c r="A11" s="8" t="s">
        <v>23</v>
      </c>
      <c r="B11" s="3">
        <v>11186816.359999999</v>
      </c>
      <c r="C11" s="3">
        <v>12882311.309999997</v>
      </c>
      <c r="D11" s="3">
        <v>15333548.929999998</v>
      </c>
      <c r="E11" s="3">
        <v>14166241</v>
      </c>
      <c r="F11" s="3">
        <v>22613792</v>
      </c>
      <c r="G11" s="3">
        <v>26996924</v>
      </c>
      <c r="H11" s="3">
        <v>26852769</v>
      </c>
      <c r="I11" s="3">
        <v>25532178</v>
      </c>
      <c r="J11" s="3">
        <v>21626986</v>
      </c>
      <c r="K11" s="3">
        <v>19346977</v>
      </c>
      <c r="L11" s="3">
        <v>11798863</v>
      </c>
      <c r="M11" s="3">
        <v>10647179</v>
      </c>
      <c r="N11" s="3">
        <f>SUM(B11:M11)</f>
        <v>218984585.59999999</v>
      </c>
      <c r="O11" s="11" t="s">
        <v>5622</v>
      </c>
    </row>
    <row r="12" spans="1:15" x14ac:dyDescent="0.25">
      <c r="A12" s="2" t="s">
        <v>22</v>
      </c>
      <c r="B12" s="3">
        <v>11186816.360000001</v>
      </c>
      <c r="C12" s="3">
        <v>12882311.310000004</v>
      </c>
      <c r="D12" s="3">
        <v>13049833</v>
      </c>
      <c r="E12" s="3">
        <v>19410632</v>
      </c>
      <c r="F12" s="3">
        <v>23835009</v>
      </c>
      <c r="G12" s="3">
        <v>28916795</v>
      </c>
      <c r="H12" s="3">
        <v>26415070</v>
      </c>
      <c r="I12" s="3">
        <v>23140614</v>
      </c>
      <c r="J12" s="3">
        <v>22007546</v>
      </c>
      <c r="K12" s="3">
        <v>19161602</v>
      </c>
      <c r="L12" s="3">
        <v>10584412</v>
      </c>
      <c r="M12" s="3">
        <v>8278153</v>
      </c>
      <c r="N12" s="3">
        <v>218868793.66999984</v>
      </c>
      <c r="O12" s="19" t="s">
        <v>6769</v>
      </c>
    </row>
    <row r="13" spans="1:15" x14ac:dyDescent="0.25">
      <c r="A13" s="2" t="s">
        <v>21</v>
      </c>
      <c r="B13" s="3">
        <v>11186816.360000001</v>
      </c>
      <c r="C13" s="3">
        <v>12105043</v>
      </c>
      <c r="D13" s="3">
        <v>19891229</v>
      </c>
      <c r="E13" s="3">
        <v>22706578</v>
      </c>
      <c r="F13" s="3">
        <v>23734342</v>
      </c>
      <c r="G13" s="3">
        <v>23562626</v>
      </c>
      <c r="H13" s="3">
        <v>26036063</v>
      </c>
      <c r="I13" s="3">
        <v>22462849</v>
      </c>
      <c r="J13" s="3">
        <v>21286164</v>
      </c>
      <c r="K13" s="3">
        <v>17156289</v>
      </c>
      <c r="L13" s="3">
        <v>10433805</v>
      </c>
      <c r="M13" s="3">
        <v>8037781</v>
      </c>
      <c r="N13" s="3">
        <v>218599585.36000001</v>
      </c>
      <c r="O13" s="19" t="s">
        <v>6768</v>
      </c>
    </row>
    <row r="14" spans="1:15" x14ac:dyDescent="0.25">
      <c r="A14" s="2" t="s">
        <v>52</v>
      </c>
      <c r="B14" s="3">
        <v>10594523.000000002</v>
      </c>
      <c r="C14" s="3">
        <v>10559633</v>
      </c>
      <c r="D14" s="3">
        <v>15976980.999999998</v>
      </c>
      <c r="E14" s="3">
        <v>17718441</v>
      </c>
      <c r="F14" s="3">
        <v>22863870.000000004</v>
      </c>
      <c r="G14" s="3">
        <v>30385688.000000004</v>
      </c>
      <c r="H14" s="3">
        <v>31973111.999999996</v>
      </c>
      <c r="I14" s="3">
        <v>24141220</v>
      </c>
      <c r="J14" s="3">
        <v>19160117</v>
      </c>
      <c r="K14" s="3">
        <v>13348947</v>
      </c>
      <c r="L14" s="3">
        <v>12718141</v>
      </c>
      <c r="M14" s="3">
        <v>9014102</v>
      </c>
      <c r="N14" s="3">
        <v>218454775.00000003</v>
      </c>
      <c r="O14" s="19" t="s">
        <v>6770</v>
      </c>
    </row>
    <row r="15" spans="1:15" x14ac:dyDescent="0.25">
      <c r="A15" s="2" t="s">
        <v>44</v>
      </c>
      <c r="B15" s="3">
        <v>8679673.450000003</v>
      </c>
      <c r="C15" s="3">
        <v>10092210.789999997</v>
      </c>
      <c r="D15" s="3">
        <v>10554938.240000002</v>
      </c>
      <c r="E15" s="3">
        <v>12491612.26999999</v>
      </c>
      <c r="F15" s="3">
        <v>14271771.959999997</v>
      </c>
      <c r="G15" s="3">
        <v>18518897</v>
      </c>
      <c r="H15" s="3">
        <v>20118601</v>
      </c>
      <c r="I15" s="3">
        <v>22921565</v>
      </c>
      <c r="J15" s="3">
        <v>25817679</v>
      </c>
      <c r="K15" s="3">
        <v>26898448</v>
      </c>
      <c r="L15" s="3">
        <v>21430625</v>
      </c>
      <c r="M15" s="3">
        <v>20924150</v>
      </c>
      <c r="N15" s="3">
        <v>212720171.70999998</v>
      </c>
    </row>
    <row r="16" spans="1:15" x14ac:dyDescent="0.25">
      <c r="A16" s="2" t="s">
        <v>13</v>
      </c>
      <c r="B16" s="3">
        <v>4327797.6300000008</v>
      </c>
      <c r="C16" s="3">
        <v>7370316.8599999985</v>
      </c>
      <c r="D16" s="3">
        <v>8100588.4400000013</v>
      </c>
      <c r="E16" s="3">
        <v>9683264.5800000019</v>
      </c>
      <c r="F16" s="3">
        <v>13797328.98</v>
      </c>
      <c r="G16" s="3">
        <v>14437457.300000001</v>
      </c>
      <c r="H16" s="3">
        <v>14115877.229999997</v>
      </c>
      <c r="I16" s="3">
        <v>13733245.560000001</v>
      </c>
      <c r="J16" s="3">
        <v>16276033.529999994</v>
      </c>
      <c r="K16" s="3">
        <v>14037215.169999998</v>
      </c>
      <c r="L16" s="3">
        <v>18059094.580000002</v>
      </c>
      <c r="M16" s="3">
        <v>19950437</v>
      </c>
      <c r="N16" s="3">
        <v>153888656.86000001</v>
      </c>
      <c r="O16" s="19"/>
    </row>
    <row r="17" spans="1:14" x14ac:dyDescent="0.25">
      <c r="A17" s="5"/>
      <c r="B17" s="6"/>
      <c r="C17" s="6"/>
      <c r="D17" s="6"/>
      <c r="E17" s="6"/>
      <c r="F17" s="6"/>
      <c r="G17" s="6"/>
      <c r="H17" s="6"/>
      <c r="I17" s="6"/>
      <c r="J17" s="6"/>
      <c r="K17" s="6"/>
      <c r="L17" s="6"/>
      <c r="M17" s="6"/>
      <c r="N17" s="6"/>
    </row>
    <row r="18" spans="1:14" x14ac:dyDescent="0.25">
      <c r="A18" s="2" t="s">
        <v>0</v>
      </c>
      <c r="B18" s="7" t="s">
        <v>16</v>
      </c>
      <c r="C18" s="7" t="s">
        <v>17</v>
      </c>
      <c r="D18" s="7" t="s">
        <v>18</v>
      </c>
      <c r="E18" s="7" t="s">
        <v>15</v>
      </c>
      <c r="F18" s="7" t="s">
        <v>19</v>
      </c>
      <c r="G18" s="6" t="s">
        <v>20</v>
      </c>
      <c r="H18" s="6"/>
      <c r="I18" s="6"/>
      <c r="J18" s="6"/>
      <c r="K18" s="6"/>
      <c r="L18" s="6"/>
      <c r="M18" s="6"/>
      <c r="N18" s="6"/>
    </row>
    <row r="19" spans="1:14" hidden="1" x14ac:dyDescent="0.25">
      <c r="A19" s="2" t="s">
        <v>45</v>
      </c>
      <c r="B19" s="3">
        <f t="shared" ref="B19:B32" si="0">SUM(B2:D2)</f>
        <v>0</v>
      </c>
      <c r="C19" s="3">
        <f t="shared" ref="C19:C32" si="1">SUM(E2:G2)</f>
        <v>0</v>
      </c>
      <c r="D19" s="3">
        <f t="shared" ref="D19:D32" si="2">SUM(H2:J2)</f>
        <v>0</v>
      </c>
      <c r="E19" s="3">
        <f t="shared" ref="E19:E32" si="3">SUM(K2:M2)</f>
        <v>0</v>
      </c>
      <c r="F19" s="3">
        <f t="shared" ref="F19:F32" si="4">SUM(B19:E19)</f>
        <v>0</v>
      </c>
      <c r="G19" s="6">
        <f t="shared" ref="G19:G32" si="5">F19-N2</f>
        <v>0</v>
      </c>
      <c r="H19" s="6"/>
      <c r="I19" s="6"/>
      <c r="J19" s="6"/>
      <c r="K19" s="6"/>
      <c r="L19" s="6"/>
      <c r="M19" s="6"/>
      <c r="N19" s="6"/>
    </row>
    <row r="20" spans="1:14" hidden="1" x14ac:dyDescent="0.25">
      <c r="A20" s="2" t="s">
        <v>46</v>
      </c>
      <c r="B20" s="3">
        <f t="shared" si="0"/>
        <v>0</v>
      </c>
      <c r="C20" s="3">
        <f t="shared" si="1"/>
        <v>0</v>
      </c>
      <c r="D20" s="3">
        <f t="shared" si="2"/>
        <v>0</v>
      </c>
      <c r="E20" s="3">
        <f t="shared" si="3"/>
        <v>0</v>
      </c>
      <c r="F20" s="3">
        <f t="shared" si="4"/>
        <v>0</v>
      </c>
      <c r="G20" s="6">
        <f t="shared" si="5"/>
        <v>0</v>
      </c>
      <c r="H20" s="6"/>
      <c r="I20" s="6"/>
      <c r="J20" s="6"/>
      <c r="K20" s="6"/>
      <c r="L20" s="6"/>
      <c r="M20" s="6"/>
      <c r="N20" s="6"/>
    </row>
    <row r="21" spans="1:14" hidden="1" x14ac:dyDescent="0.25">
      <c r="A21" s="2" t="s">
        <v>47</v>
      </c>
      <c r="B21" s="3">
        <f t="shared" si="0"/>
        <v>0</v>
      </c>
      <c r="C21" s="3">
        <f t="shared" si="1"/>
        <v>0</v>
      </c>
      <c r="D21" s="3">
        <f t="shared" si="2"/>
        <v>0</v>
      </c>
      <c r="E21" s="3">
        <f t="shared" si="3"/>
        <v>0</v>
      </c>
      <c r="F21" s="3">
        <f t="shared" si="4"/>
        <v>0</v>
      </c>
      <c r="G21" s="6">
        <f t="shared" si="5"/>
        <v>0</v>
      </c>
      <c r="H21" s="6"/>
      <c r="I21" s="6"/>
      <c r="J21" s="6"/>
      <c r="K21" s="6"/>
      <c r="L21" s="6"/>
      <c r="M21" s="6"/>
      <c r="N21" s="6"/>
    </row>
    <row r="22" spans="1:14" hidden="1" x14ac:dyDescent="0.25">
      <c r="A22" s="2" t="s">
        <v>48</v>
      </c>
      <c r="B22" s="3">
        <f t="shared" si="0"/>
        <v>0</v>
      </c>
      <c r="C22" s="3">
        <f t="shared" si="1"/>
        <v>0</v>
      </c>
      <c r="D22" s="3">
        <f t="shared" si="2"/>
        <v>0</v>
      </c>
      <c r="E22" s="3">
        <f t="shared" si="3"/>
        <v>0</v>
      </c>
      <c r="F22" s="3">
        <f t="shared" si="4"/>
        <v>0</v>
      </c>
      <c r="G22" s="6">
        <f t="shared" si="5"/>
        <v>0</v>
      </c>
      <c r="H22" s="6"/>
      <c r="I22" s="6"/>
      <c r="J22" s="6"/>
      <c r="K22" s="6"/>
      <c r="L22" s="6"/>
      <c r="M22" s="6"/>
      <c r="N22" s="6"/>
    </row>
    <row r="23" spans="1:14" hidden="1" x14ac:dyDescent="0.25">
      <c r="A23" s="2" t="s">
        <v>49</v>
      </c>
      <c r="B23" s="3">
        <f t="shared" si="0"/>
        <v>0</v>
      </c>
      <c r="C23" s="3">
        <f t="shared" si="1"/>
        <v>0</v>
      </c>
      <c r="D23" s="3">
        <f t="shared" si="2"/>
        <v>0</v>
      </c>
      <c r="E23" s="3">
        <f t="shared" si="3"/>
        <v>0</v>
      </c>
      <c r="F23" s="3">
        <f t="shared" si="4"/>
        <v>0</v>
      </c>
      <c r="G23" s="6">
        <f t="shared" si="5"/>
        <v>0</v>
      </c>
      <c r="H23" s="6"/>
      <c r="I23" s="6"/>
      <c r="J23" s="6"/>
      <c r="K23" s="6"/>
      <c r="L23" s="6"/>
      <c r="M23" s="6"/>
      <c r="N23" s="6"/>
    </row>
    <row r="24" spans="1:14" hidden="1" x14ac:dyDescent="0.25">
      <c r="A24" s="2" t="s">
        <v>50</v>
      </c>
      <c r="B24" s="3">
        <f t="shared" si="0"/>
        <v>0</v>
      </c>
      <c r="C24" s="3">
        <f t="shared" si="1"/>
        <v>0</v>
      </c>
      <c r="D24" s="3">
        <f t="shared" si="2"/>
        <v>0</v>
      </c>
      <c r="E24" s="3">
        <f t="shared" si="3"/>
        <v>0</v>
      </c>
      <c r="F24" s="3">
        <f t="shared" si="4"/>
        <v>0</v>
      </c>
      <c r="G24" s="6">
        <f t="shared" si="5"/>
        <v>0</v>
      </c>
      <c r="H24" s="6"/>
      <c r="I24" s="6"/>
      <c r="J24" s="6"/>
      <c r="K24" s="6"/>
      <c r="L24" s="6"/>
      <c r="M24" s="6"/>
      <c r="N24" s="6"/>
    </row>
    <row r="25" spans="1:14" hidden="1" x14ac:dyDescent="0.25">
      <c r="A25" s="2" t="s">
        <v>51</v>
      </c>
      <c r="B25" s="3">
        <f t="shared" si="0"/>
        <v>0</v>
      </c>
      <c r="C25" s="3">
        <f t="shared" si="1"/>
        <v>0</v>
      </c>
      <c r="D25" s="3">
        <f t="shared" si="2"/>
        <v>0</v>
      </c>
      <c r="E25" s="3">
        <f t="shared" si="3"/>
        <v>0</v>
      </c>
      <c r="F25" s="3">
        <f t="shared" si="4"/>
        <v>0</v>
      </c>
      <c r="G25" s="6">
        <f t="shared" si="5"/>
        <v>0</v>
      </c>
      <c r="I25" s="1"/>
      <c r="J25" s="1"/>
      <c r="K25" s="1"/>
      <c r="L25" s="1"/>
      <c r="M25" s="1"/>
      <c r="N25" s="6"/>
    </row>
    <row r="26" spans="1:14" hidden="1" x14ac:dyDescent="0.25">
      <c r="A26" s="2" t="s">
        <v>25</v>
      </c>
      <c r="B26" s="3">
        <f t="shared" si="0"/>
        <v>0</v>
      </c>
      <c r="C26" s="3">
        <f t="shared" si="1"/>
        <v>0</v>
      </c>
      <c r="D26" s="3">
        <f t="shared" si="2"/>
        <v>0</v>
      </c>
      <c r="E26" s="3">
        <f t="shared" si="3"/>
        <v>0</v>
      </c>
      <c r="F26" s="3">
        <f t="shared" si="4"/>
        <v>0</v>
      </c>
      <c r="G26" s="6">
        <f t="shared" si="5"/>
        <v>0</v>
      </c>
      <c r="H26" s="6"/>
      <c r="I26" s="1"/>
      <c r="J26" s="1"/>
      <c r="K26" s="1"/>
      <c r="L26" s="1"/>
      <c r="M26" s="1"/>
      <c r="N26" s="6"/>
    </row>
    <row r="27" spans="1:14" x14ac:dyDescent="0.25">
      <c r="A27" s="2" t="s">
        <v>24</v>
      </c>
      <c r="B27" s="3">
        <f t="shared" si="0"/>
        <v>39310986</v>
      </c>
      <c r="C27" s="3">
        <f t="shared" si="1"/>
        <v>59561627</v>
      </c>
      <c r="D27" s="3">
        <f t="shared" si="2"/>
        <v>72786312</v>
      </c>
      <c r="E27" s="3">
        <f t="shared" si="3"/>
        <v>46579354</v>
      </c>
      <c r="F27" s="3">
        <f t="shared" si="4"/>
        <v>218238279</v>
      </c>
      <c r="G27" s="6">
        <f t="shared" si="5"/>
        <v>-0.21000000834465027</v>
      </c>
      <c r="H27" s="6"/>
      <c r="I27" s="1"/>
      <c r="J27" s="1"/>
      <c r="K27" s="1"/>
      <c r="L27" s="1"/>
      <c r="M27" s="1"/>
      <c r="N27" s="6"/>
    </row>
    <row r="28" spans="1:14" x14ac:dyDescent="0.25">
      <c r="A28" s="8" t="s">
        <v>23</v>
      </c>
      <c r="B28" s="3">
        <f t="shared" si="0"/>
        <v>39402676.599999994</v>
      </c>
      <c r="C28" s="3">
        <f t="shared" si="1"/>
        <v>63776957</v>
      </c>
      <c r="D28" s="3">
        <f t="shared" si="2"/>
        <v>74011933</v>
      </c>
      <c r="E28" s="3">
        <f t="shared" si="3"/>
        <v>41793019</v>
      </c>
      <c r="F28" s="3">
        <f t="shared" si="4"/>
        <v>218984585.59999999</v>
      </c>
      <c r="G28" s="6">
        <f>F28-N11</f>
        <v>0</v>
      </c>
      <c r="H28" s="6"/>
      <c r="I28" s="1"/>
      <c r="J28" s="1"/>
      <c r="K28" s="1"/>
      <c r="L28" s="1"/>
      <c r="M28" s="1"/>
      <c r="N28" s="6"/>
    </row>
    <row r="29" spans="1:14" x14ac:dyDescent="0.25">
      <c r="A29" s="2" t="s">
        <v>22</v>
      </c>
      <c r="B29" s="3">
        <f t="shared" si="0"/>
        <v>37118960.670000002</v>
      </c>
      <c r="C29" s="3">
        <f t="shared" si="1"/>
        <v>72162436</v>
      </c>
      <c r="D29" s="3">
        <f t="shared" si="2"/>
        <v>71563230</v>
      </c>
      <c r="E29" s="3">
        <f t="shared" si="3"/>
        <v>38024167</v>
      </c>
      <c r="F29" s="3">
        <f t="shared" si="4"/>
        <v>218868793.67000002</v>
      </c>
      <c r="G29" s="6">
        <f t="shared" si="5"/>
        <v>0</v>
      </c>
      <c r="H29" s="6"/>
      <c r="I29" s="1"/>
      <c r="J29" s="1"/>
      <c r="K29" s="1"/>
      <c r="L29" s="1"/>
      <c r="M29" s="1"/>
      <c r="N29" s="6"/>
    </row>
    <row r="30" spans="1:14" x14ac:dyDescent="0.25">
      <c r="A30" s="2" t="s">
        <v>21</v>
      </c>
      <c r="B30" s="3">
        <f t="shared" si="0"/>
        <v>43183088.359999999</v>
      </c>
      <c r="C30" s="3">
        <f t="shared" si="1"/>
        <v>70003546</v>
      </c>
      <c r="D30" s="3">
        <f t="shared" si="2"/>
        <v>69785076</v>
      </c>
      <c r="E30" s="3">
        <f>SUM(K13:M13)</f>
        <v>35627875</v>
      </c>
      <c r="F30" s="3">
        <f t="shared" si="4"/>
        <v>218599585.36000001</v>
      </c>
      <c r="G30" s="6">
        <f>F30-N13</f>
        <v>0</v>
      </c>
      <c r="H30" s="6"/>
      <c r="I30" s="1"/>
      <c r="J30" s="1"/>
      <c r="K30" s="1"/>
      <c r="L30" s="1"/>
      <c r="M30" s="1"/>
      <c r="N30" s="6"/>
    </row>
    <row r="31" spans="1:14" x14ac:dyDescent="0.25">
      <c r="A31" s="2" t="s">
        <v>52</v>
      </c>
      <c r="B31" s="3">
        <f t="shared" si="0"/>
        <v>37131137</v>
      </c>
      <c r="C31" s="3">
        <f t="shared" si="1"/>
        <v>70967999</v>
      </c>
      <c r="D31" s="3">
        <f t="shared" si="2"/>
        <v>75274449</v>
      </c>
      <c r="E31" s="3">
        <f t="shared" si="3"/>
        <v>35081190</v>
      </c>
      <c r="F31" s="3">
        <f t="shared" si="4"/>
        <v>218454775</v>
      </c>
      <c r="G31" s="6">
        <f t="shared" si="5"/>
        <v>0</v>
      </c>
      <c r="H31" s="1"/>
      <c r="I31" s="1"/>
      <c r="J31" s="1"/>
      <c r="K31" s="1"/>
      <c r="L31" s="1"/>
      <c r="M31" s="1"/>
      <c r="N31" s="1"/>
    </row>
    <row r="32" spans="1:14" x14ac:dyDescent="0.25">
      <c r="A32" s="2" t="s">
        <v>44</v>
      </c>
      <c r="B32" s="3">
        <f t="shared" si="0"/>
        <v>29326822.480000004</v>
      </c>
      <c r="C32" s="3">
        <f t="shared" si="1"/>
        <v>45282281.229999989</v>
      </c>
      <c r="D32" s="3">
        <f t="shared" si="2"/>
        <v>68857845</v>
      </c>
      <c r="E32" s="3">
        <f t="shared" si="3"/>
        <v>69253223</v>
      </c>
      <c r="F32" s="3">
        <f t="shared" si="4"/>
        <v>212720171.70999998</v>
      </c>
      <c r="G32" s="6">
        <f t="shared" si="5"/>
        <v>0</v>
      </c>
      <c r="H32" s="1"/>
      <c r="I32" s="1"/>
      <c r="J32" s="1"/>
      <c r="K32" s="1"/>
      <c r="L32" s="1"/>
      <c r="M32" s="1"/>
      <c r="N32" s="1"/>
    </row>
    <row r="33" spans="1:15" x14ac:dyDescent="0.25">
      <c r="A33" s="2" t="s">
        <v>13</v>
      </c>
      <c r="B33" s="3">
        <f>SUM(B16:D16)</f>
        <v>19798702.93</v>
      </c>
      <c r="C33" s="3">
        <f>SUM(E16:G16)</f>
        <v>37918050.859999999</v>
      </c>
      <c r="D33" s="3">
        <f>SUM(H16:J16)</f>
        <v>44125156.319999993</v>
      </c>
      <c r="E33" s="3">
        <f>SUM(K16:M16)</f>
        <v>52046746.75</v>
      </c>
      <c r="F33" s="3">
        <f>SUM(B33:E33)</f>
        <v>153888656.85999998</v>
      </c>
      <c r="G33" s="6">
        <f>F33-N16</f>
        <v>0</v>
      </c>
      <c r="H33" s="1"/>
      <c r="I33" s="1"/>
      <c r="J33" s="1"/>
      <c r="K33" s="1"/>
      <c r="L33" s="1"/>
      <c r="M33" s="1"/>
      <c r="N33" s="1"/>
    </row>
    <row r="34" spans="1:15" x14ac:dyDescent="0.25">
      <c r="B34" s="1"/>
      <c r="C34" s="1"/>
      <c r="D34" s="1"/>
      <c r="E34" s="1"/>
      <c r="F34" s="1"/>
      <c r="G34" s="1"/>
      <c r="H34" s="1"/>
      <c r="I34" s="1"/>
      <c r="J34" s="1"/>
      <c r="K34" s="1"/>
      <c r="L34" s="1"/>
      <c r="M34" s="1"/>
      <c r="N34" s="1"/>
    </row>
    <row r="35" spans="1:15" x14ac:dyDescent="0.25">
      <c r="B35" s="1"/>
      <c r="C35" s="1"/>
      <c r="D35" s="1"/>
      <c r="E35" s="1"/>
      <c r="F35" s="1"/>
      <c r="G35" s="1"/>
      <c r="H35" s="1"/>
      <c r="I35" s="1"/>
      <c r="J35" s="1"/>
      <c r="K35" s="1"/>
      <c r="L35" s="1"/>
      <c r="M35" s="1"/>
      <c r="N35" s="1"/>
    </row>
    <row r="36" spans="1:15" x14ac:dyDescent="0.25">
      <c r="A36" s="2" t="s">
        <v>14</v>
      </c>
      <c r="B36" s="18" t="s">
        <v>1</v>
      </c>
      <c r="C36" s="18" t="s">
        <v>2</v>
      </c>
      <c r="D36" s="18" t="s">
        <v>3</v>
      </c>
      <c r="E36" s="18" t="s">
        <v>4</v>
      </c>
      <c r="F36" s="18" t="s">
        <v>5</v>
      </c>
      <c r="G36" s="18" t="s">
        <v>6</v>
      </c>
      <c r="H36" s="18" t="s">
        <v>7</v>
      </c>
      <c r="I36" s="18" t="s">
        <v>8</v>
      </c>
      <c r="J36" s="18" t="s">
        <v>9</v>
      </c>
      <c r="K36" s="18" t="s">
        <v>10</v>
      </c>
      <c r="L36" s="18" t="s">
        <v>11</v>
      </c>
      <c r="M36" s="18" t="s">
        <v>12</v>
      </c>
      <c r="N36" s="18" t="s">
        <v>19</v>
      </c>
      <c r="O36" s="11"/>
    </row>
    <row r="37" spans="1:15" hidden="1" x14ac:dyDescent="0.25">
      <c r="A37" s="2" t="s">
        <v>45</v>
      </c>
      <c r="B37" s="10"/>
      <c r="C37" s="10"/>
      <c r="D37" s="10"/>
      <c r="E37" s="10"/>
      <c r="F37" s="10"/>
      <c r="G37" s="10"/>
      <c r="H37" s="10"/>
      <c r="I37" s="10"/>
      <c r="J37" s="10"/>
      <c r="K37" s="10"/>
      <c r="L37" s="10"/>
      <c r="M37" s="10"/>
      <c r="N37" s="3"/>
      <c r="O37" s="31">
        <f>N37-N38</f>
        <v>0</v>
      </c>
    </row>
    <row r="38" spans="1:15" hidden="1" x14ac:dyDescent="0.25">
      <c r="A38" s="2" t="s">
        <v>46</v>
      </c>
      <c r="B38" s="10"/>
      <c r="C38" s="10"/>
      <c r="D38" s="10"/>
      <c r="E38" s="10"/>
      <c r="F38" s="10"/>
      <c r="G38" s="10"/>
      <c r="H38" s="10"/>
      <c r="I38" s="10"/>
      <c r="J38" s="10"/>
      <c r="K38" s="10"/>
      <c r="L38" s="10"/>
      <c r="M38" s="10"/>
      <c r="N38" s="3"/>
      <c r="O38" s="11"/>
    </row>
    <row r="39" spans="1:15" hidden="1" x14ac:dyDescent="0.25">
      <c r="A39" s="2" t="s">
        <v>47</v>
      </c>
      <c r="B39" s="10"/>
      <c r="C39" s="10"/>
      <c r="D39" s="10"/>
      <c r="E39" s="10"/>
      <c r="F39" s="10"/>
      <c r="G39" s="10"/>
      <c r="H39" s="10"/>
      <c r="I39" s="10"/>
      <c r="J39" s="10"/>
      <c r="K39" s="10"/>
      <c r="L39" s="10"/>
      <c r="M39" s="10"/>
      <c r="N39" s="3"/>
      <c r="O39" s="11"/>
    </row>
    <row r="40" spans="1:15" hidden="1" x14ac:dyDescent="0.25">
      <c r="A40" s="2" t="s">
        <v>48</v>
      </c>
      <c r="B40" s="10"/>
      <c r="C40" s="10"/>
      <c r="D40" s="10"/>
      <c r="E40" s="10"/>
      <c r="F40" s="10"/>
      <c r="G40" s="10"/>
      <c r="H40" s="10"/>
      <c r="I40" s="10"/>
      <c r="J40" s="10"/>
      <c r="K40" s="10"/>
      <c r="L40" s="10"/>
      <c r="M40" s="10"/>
      <c r="N40" s="3"/>
      <c r="O40" s="11"/>
    </row>
    <row r="41" spans="1:15" hidden="1" x14ac:dyDescent="0.25">
      <c r="A41" s="2" t="s">
        <v>49</v>
      </c>
      <c r="B41" s="10"/>
      <c r="C41" s="10"/>
      <c r="D41" s="10"/>
      <c r="E41" s="10"/>
      <c r="F41" s="10"/>
      <c r="G41" s="10"/>
      <c r="H41" s="10"/>
      <c r="I41" s="10"/>
      <c r="J41" s="10"/>
      <c r="K41" s="10"/>
      <c r="L41" s="10"/>
      <c r="M41" s="10"/>
      <c r="N41" s="3"/>
      <c r="O41" s="11"/>
    </row>
    <row r="42" spans="1:15" hidden="1" x14ac:dyDescent="0.25">
      <c r="A42" s="2" t="s">
        <v>50</v>
      </c>
      <c r="B42" s="10"/>
      <c r="C42" s="10"/>
      <c r="D42" s="10"/>
      <c r="E42" s="10"/>
      <c r="F42" s="10"/>
      <c r="G42" s="10"/>
      <c r="H42" s="10"/>
      <c r="I42" s="10"/>
      <c r="J42" s="10"/>
      <c r="K42" s="10"/>
      <c r="L42" s="10"/>
      <c r="M42" s="10"/>
      <c r="N42" s="3"/>
      <c r="O42" s="11"/>
    </row>
    <row r="43" spans="1:15" hidden="1" x14ac:dyDescent="0.25">
      <c r="A43" s="2" t="s">
        <v>51</v>
      </c>
      <c r="B43" s="10"/>
      <c r="C43" s="10"/>
      <c r="D43" s="10"/>
      <c r="E43" s="10"/>
      <c r="F43" s="10"/>
      <c r="G43" s="10"/>
      <c r="H43" s="10"/>
      <c r="I43" s="10"/>
      <c r="J43" s="10"/>
      <c r="K43" s="10"/>
      <c r="L43" s="10"/>
      <c r="M43" s="10"/>
      <c r="N43" s="3"/>
      <c r="O43" s="11"/>
    </row>
    <row r="44" spans="1:15" hidden="1" x14ac:dyDescent="0.25">
      <c r="A44" s="2" t="s">
        <v>25</v>
      </c>
      <c r="B44" s="10"/>
      <c r="C44" s="10"/>
      <c r="D44" s="10"/>
      <c r="E44" s="10"/>
      <c r="F44" s="10"/>
      <c r="G44" s="10"/>
      <c r="H44" s="10"/>
      <c r="I44" s="10"/>
      <c r="J44" s="10"/>
      <c r="K44" s="10"/>
      <c r="L44" s="10"/>
      <c r="M44" s="10"/>
      <c r="N44" s="3"/>
      <c r="O44" s="11"/>
    </row>
    <row r="45" spans="1:15" x14ac:dyDescent="0.25">
      <c r="A45" s="2" t="s">
        <v>24</v>
      </c>
      <c r="B45" s="10">
        <v>1399460</v>
      </c>
      <c r="C45" s="10">
        <v>1262687</v>
      </c>
      <c r="D45" s="10">
        <v>4359012</v>
      </c>
      <c r="E45" s="10">
        <v>3874394</v>
      </c>
      <c r="F45" s="10">
        <v>6138754</v>
      </c>
      <c r="G45" s="10">
        <v>6084567</v>
      </c>
      <c r="H45" s="10">
        <v>5264034</v>
      </c>
      <c r="I45" s="10">
        <v>4790106</v>
      </c>
      <c r="J45" s="10">
        <v>5054232</v>
      </c>
      <c r="K45" s="10">
        <v>5285909</v>
      </c>
      <c r="L45" s="10">
        <v>3484406</v>
      </c>
      <c r="M45" s="10">
        <v>2519344</v>
      </c>
      <c r="N45" s="3">
        <v>49516905.100000001</v>
      </c>
      <c r="O45" s="11"/>
    </row>
    <row r="46" spans="1:15" x14ac:dyDescent="0.25">
      <c r="A46" s="8" t="s">
        <v>23</v>
      </c>
      <c r="B46" s="3">
        <v>1407043.7600000002</v>
      </c>
      <c r="C46" s="3">
        <v>1256686.7199999997</v>
      </c>
      <c r="D46" s="3">
        <v>4257972.32</v>
      </c>
      <c r="E46" s="3">
        <v>4579773</v>
      </c>
      <c r="F46" s="3">
        <v>7305562</v>
      </c>
      <c r="G46" s="3">
        <v>4898296</v>
      </c>
      <c r="H46" s="3">
        <v>5439352</v>
      </c>
      <c r="I46" s="3">
        <v>5133621</v>
      </c>
      <c r="J46" s="3">
        <v>5085497</v>
      </c>
      <c r="K46" s="3">
        <v>4264849</v>
      </c>
      <c r="L46" s="3">
        <v>3270951</v>
      </c>
      <c r="M46" s="3">
        <v>2509956</v>
      </c>
      <c r="N46" s="3">
        <v>49409559.799999997</v>
      </c>
      <c r="O46" s="11" t="s">
        <v>6771</v>
      </c>
    </row>
    <row r="47" spans="1:15" x14ac:dyDescent="0.25">
      <c r="A47" s="2" t="s">
        <v>22</v>
      </c>
      <c r="B47" s="3">
        <v>1407043.7600000007</v>
      </c>
      <c r="C47" s="3">
        <v>1256686.7199999997</v>
      </c>
      <c r="D47" s="3">
        <v>2888546</v>
      </c>
      <c r="E47" s="3">
        <v>5258846</v>
      </c>
      <c r="F47" s="3">
        <v>7454576</v>
      </c>
      <c r="G47" s="3">
        <v>5764082</v>
      </c>
      <c r="H47" s="3">
        <v>6079437</v>
      </c>
      <c r="I47" s="3">
        <v>5930455</v>
      </c>
      <c r="J47" s="3">
        <v>6093906</v>
      </c>
      <c r="K47" s="3">
        <v>4593578</v>
      </c>
      <c r="L47" s="3">
        <v>3474768</v>
      </c>
      <c r="M47" s="3">
        <v>2534111</v>
      </c>
      <c r="N47" s="3">
        <v>52736035.479999989</v>
      </c>
      <c r="O47" s="19" t="s">
        <v>6765</v>
      </c>
    </row>
    <row r="48" spans="1:15" x14ac:dyDescent="0.25">
      <c r="A48" s="2" t="s">
        <v>21</v>
      </c>
      <c r="B48" s="3">
        <v>1407326.9400000006</v>
      </c>
      <c r="C48" s="3">
        <v>2056583</v>
      </c>
      <c r="D48" s="3">
        <v>4151649</v>
      </c>
      <c r="E48" s="3">
        <v>5201294</v>
      </c>
      <c r="F48" s="3">
        <v>6165938</v>
      </c>
      <c r="G48" s="3">
        <v>6433901</v>
      </c>
      <c r="H48" s="3">
        <v>5754893</v>
      </c>
      <c r="I48" s="3">
        <v>5058435</v>
      </c>
      <c r="J48" s="3">
        <v>5994572</v>
      </c>
      <c r="K48" s="3">
        <v>4640927</v>
      </c>
      <c r="L48" s="3">
        <v>3604934</v>
      </c>
      <c r="M48" s="3">
        <v>2711448</v>
      </c>
      <c r="N48" s="3">
        <v>53181900.939999998</v>
      </c>
      <c r="O48" s="19" t="s">
        <v>6766</v>
      </c>
    </row>
    <row r="49" spans="1:15" x14ac:dyDescent="0.25">
      <c r="A49" s="2" t="s">
        <v>52</v>
      </c>
      <c r="B49" s="3">
        <v>2379500</v>
      </c>
      <c r="C49" s="3">
        <v>2147163.9999999995</v>
      </c>
      <c r="D49" s="3">
        <v>3599037.0000000005</v>
      </c>
      <c r="E49" s="3">
        <v>5586409</v>
      </c>
      <c r="F49" s="3">
        <v>5458900</v>
      </c>
      <c r="G49" s="3">
        <v>5860352</v>
      </c>
      <c r="H49" s="3">
        <v>6316541.9999999991</v>
      </c>
      <c r="I49" s="3">
        <v>6263361</v>
      </c>
      <c r="J49" s="3">
        <v>5793462</v>
      </c>
      <c r="K49" s="3">
        <v>3836408</v>
      </c>
      <c r="L49" s="3">
        <v>3365212.9999999995</v>
      </c>
      <c r="M49" s="3">
        <v>2384511</v>
      </c>
      <c r="N49" s="3">
        <v>52990859</v>
      </c>
      <c r="O49" s="19" t="s">
        <v>6767</v>
      </c>
    </row>
    <row r="50" spans="1:15" x14ac:dyDescent="0.25">
      <c r="A50" s="2" t="s">
        <v>44</v>
      </c>
      <c r="B50" s="3">
        <v>1319518.7800000003</v>
      </c>
      <c r="C50" s="3">
        <v>2763747.76</v>
      </c>
      <c r="D50" s="3">
        <v>3811708.5999999992</v>
      </c>
      <c r="E50" s="3">
        <v>2728843.46</v>
      </c>
      <c r="F50" s="3">
        <v>4494817.7899999991</v>
      </c>
      <c r="G50" s="3">
        <v>4665440</v>
      </c>
      <c r="H50" s="3">
        <v>4330702</v>
      </c>
      <c r="I50" s="3">
        <v>5172913</v>
      </c>
      <c r="J50" s="3">
        <v>5607376</v>
      </c>
      <c r="K50" s="3">
        <v>3778791</v>
      </c>
      <c r="L50" s="3">
        <v>5703493</v>
      </c>
      <c r="M50" s="3">
        <v>7153440</v>
      </c>
      <c r="N50" s="3">
        <v>51530791.389999993</v>
      </c>
      <c r="O50" s="11"/>
    </row>
    <row r="51" spans="1:15" x14ac:dyDescent="0.25">
      <c r="A51" s="2" t="s">
        <v>13</v>
      </c>
      <c r="B51" s="3">
        <v>1653647.6</v>
      </c>
      <c r="C51" s="3">
        <v>2807732.85</v>
      </c>
      <c r="D51" s="3">
        <v>5009746.0600000005</v>
      </c>
      <c r="E51" s="3">
        <v>4861856.12</v>
      </c>
      <c r="F51" s="3">
        <v>4408639.0600000005</v>
      </c>
      <c r="G51" s="3">
        <v>2993334.51</v>
      </c>
      <c r="H51" s="3">
        <v>2429787.1200000006</v>
      </c>
      <c r="I51" s="3">
        <v>2107596.2399999998</v>
      </c>
      <c r="J51" s="3">
        <v>2905301.69</v>
      </c>
      <c r="K51" s="3">
        <v>3891736.82</v>
      </c>
      <c r="L51" s="3">
        <v>4799783.49</v>
      </c>
      <c r="M51" s="3">
        <v>5094150</v>
      </c>
      <c r="N51" s="3">
        <v>42963311.560000002</v>
      </c>
      <c r="O51" s="11"/>
    </row>
    <row r="52" spans="1:15" x14ac:dyDescent="0.25">
      <c r="A52" s="5"/>
      <c r="B52" s="6"/>
      <c r="C52" s="6"/>
      <c r="D52" s="6"/>
      <c r="E52" s="6"/>
      <c r="F52" s="6"/>
      <c r="G52" s="6"/>
      <c r="H52" s="6"/>
      <c r="I52" s="6"/>
      <c r="J52" s="6"/>
      <c r="K52" s="6"/>
      <c r="L52" s="6"/>
      <c r="M52" s="6"/>
      <c r="N52" s="6"/>
    </row>
    <row r="53" spans="1:15" x14ac:dyDescent="0.25">
      <c r="A53" s="5"/>
      <c r="B53" s="6"/>
      <c r="C53" s="6"/>
      <c r="D53" s="6"/>
      <c r="E53" s="6"/>
      <c r="F53" s="6"/>
      <c r="G53" s="6"/>
      <c r="H53" s="6"/>
      <c r="I53" s="6"/>
      <c r="J53" s="6"/>
      <c r="K53" s="6"/>
      <c r="L53" s="6"/>
      <c r="M53" s="6"/>
      <c r="N53" s="6"/>
    </row>
    <row r="54" spans="1:15" x14ac:dyDescent="0.25">
      <c r="A54" s="2" t="s">
        <v>14</v>
      </c>
      <c r="B54" s="7" t="s">
        <v>16</v>
      </c>
      <c r="C54" s="7" t="s">
        <v>17</v>
      </c>
      <c r="D54" s="7" t="s">
        <v>18</v>
      </c>
      <c r="E54" s="7" t="s">
        <v>15</v>
      </c>
      <c r="F54" s="7" t="s">
        <v>19</v>
      </c>
      <c r="G54" s="6" t="s">
        <v>20</v>
      </c>
      <c r="H54" s="6"/>
      <c r="I54" s="6"/>
      <c r="J54" s="6"/>
      <c r="K54" s="6"/>
      <c r="L54" s="6"/>
      <c r="M54" s="6"/>
      <c r="N54" s="6"/>
    </row>
    <row r="55" spans="1:15" hidden="1" x14ac:dyDescent="0.25">
      <c r="A55" s="2" t="s">
        <v>45</v>
      </c>
      <c r="B55" s="3">
        <f t="shared" ref="B55:B68" si="6">SUM(B37:D37)</f>
        <v>0</v>
      </c>
      <c r="C55" s="3">
        <f t="shared" ref="C55:C68" si="7">SUM(E37:G37)</f>
        <v>0</v>
      </c>
      <c r="D55" s="3">
        <f t="shared" ref="D55:D68" si="8">SUM(H37:J37)</f>
        <v>0</v>
      </c>
      <c r="E55" s="3">
        <f t="shared" ref="E55:E68" si="9">SUM(K37:M37)</f>
        <v>0</v>
      </c>
      <c r="F55" s="3">
        <f t="shared" ref="F55:F68" si="10">SUM(B55:E55)</f>
        <v>0</v>
      </c>
      <c r="G55" s="6">
        <f t="shared" ref="G55:G68" si="11">F55-N37</f>
        <v>0</v>
      </c>
      <c r="H55" s="6"/>
      <c r="I55" s="6"/>
      <c r="J55" s="6"/>
      <c r="K55" s="6"/>
      <c r="L55" s="6"/>
      <c r="M55" s="6"/>
      <c r="N55" s="6"/>
    </row>
    <row r="56" spans="1:15" hidden="1" x14ac:dyDescent="0.25">
      <c r="A56" s="2" t="s">
        <v>46</v>
      </c>
      <c r="B56" s="3">
        <f t="shared" si="6"/>
        <v>0</v>
      </c>
      <c r="C56" s="3">
        <f t="shared" si="7"/>
        <v>0</v>
      </c>
      <c r="D56" s="3">
        <f t="shared" si="8"/>
        <v>0</v>
      </c>
      <c r="E56" s="3">
        <f t="shared" si="9"/>
        <v>0</v>
      </c>
      <c r="F56" s="3">
        <f t="shared" si="10"/>
        <v>0</v>
      </c>
      <c r="G56" s="6">
        <f t="shared" si="11"/>
        <v>0</v>
      </c>
      <c r="H56" s="6"/>
      <c r="I56" s="6"/>
      <c r="J56" s="6"/>
      <c r="K56" s="6"/>
      <c r="L56" s="6"/>
      <c r="M56" s="6"/>
      <c r="N56" s="6"/>
    </row>
    <row r="57" spans="1:15" hidden="1" x14ac:dyDescent="0.25">
      <c r="A57" s="2" t="s">
        <v>47</v>
      </c>
      <c r="B57" s="3">
        <f t="shared" si="6"/>
        <v>0</v>
      </c>
      <c r="C57" s="3">
        <f t="shared" si="7"/>
        <v>0</v>
      </c>
      <c r="D57" s="3">
        <f t="shared" si="8"/>
        <v>0</v>
      </c>
      <c r="E57" s="3">
        <f t="shared" si="9"/>
        <v>0</v>
      </c>
      <c r="F57" s="3">
        <f t="shared" si="10"/>
        <v>0</v>
      </c>
      <c r="G57" s="6">
        <f t="shared" si="11"/>
        <v>0</v>
      </c>
      <c r="H57" s="6"/>
      <c r="I57" s="6"/>
      <c r="J57" s="6"/>
      <c r="K57" s="6"/>
      <c r="L57" s="6"/>
      <c r="M57" s="6"/>
      <c r="N57" s="6"/>
    </row>
    <row r="58" spans="1:15" hidden="1" x14ac:dyDescent="0.25">
      <c r="A58" s="2" t="s">
        <v>48</v>
      </c>
      <c r="B58" s="3">
        <f t="shared" si="6"/>
        <v>0</v>
      </c>
      <c r="C58" s="3">
        <f t="shared" si="7"/>
        <v>0</v>
      </c>
      <c r="D58" s="3">
        <f t="shared" si="8"/>
        <v>0</v>
      </c>
      <c r="E58" s="3">
        <f t="shared" si="9"/>
        <v>0</v>
      </c>
      <c r="F58" s="3">
        <f t="shared" si="10"/>
        <v>0</v>
      </c>
      <c r="G58" s="6">
        <f t="shared" si="11"/>
        <v>0</v>
      </c>
      <c r="H58" s="6"/>
      <c r="I58" s="6"/>
      <c r="J58" s="6"/>
      <c r="K58" s="6"/>
      <c r="L58" s="6"/>
      <c r="M58" s="6"/>
      <c r="N58" s="6"/>
    </row>
    <row r="59" spans="1:15" hidden="1" x14ac:dyDescent="0.25">
      <c r="A59" s="2" t="s">
        <v>49</v>
      </c>
      <c r="B59" s="3">
        <f t="shared" si="6"/>
        <v>0</v>
      </c>
      <c r="C59" s="3">
        <f t="shared" si="7"/>
        <v>0</v>
      </c>
      <c r="D59" s="3">
        <f t="shared" si="8"/>
        <v>0</v>
      </c>
      <c r="E59" s="3">
        <f t="shared" si="9"/>
        <v>0</v>
      </c>
      <c r="F59" s="3">
        <f t="shared" si="10"/>
        <v>0</v>
      </c>
      <c r="G59" s="6">
        <f t="shared" si="11"/>
        <v>0</v>
      </c>
      <c r="H59" s="6"/>
      <c r="I59" s="6"/>
      <c r="J59" s="6"/>
      <c r="K59" s="6"/>
      <c r="L59" s="6"/>
      <c r="M59" s="6"/>
      <c r="N59" s="6"/>
    </row>
    <row r="60" spans="1:15" hidden="1" x14ac:dyDescent="0.25">
      <c r="A60" s="2" t="s">
        <v>50</v>
      </c>
      <c r="B60" s="3">
        <f t="shared" si="6"/>
        <v>0</v>
      </c>
      <c r="C60" s="3">
        <f t="shared" si="7"/>
        <v>0</v>
      </c>
      <c r="D60" s="3">
        <f t="shared" si="8"/>
        <v>0</v>
      </c>
      <c r="E60" s="3">
        <f t="shared" si="9"/>
        <v>0</v>
      </c>
      <c r="F60" s="3">
        <f t="shared" si="10"/>
        <v>0</v>
      </c>
      <c r="G60" s="6">
        <f t="shared" si="11"/>
        <v>0</v>
      </c>
      <c r="H60" s="6"/>
      <c r="I60" s="6"/>
      <c r="J60" s="6"/>
      <c r="K60" s="6"/>
      <c r="L60" s="6"/>
      <c r="M60" s="6"/>
      <c r="N60" s="6"/>
    </row>
    <row r="61" spans="1:15" hidden="1" x14ac:dyDescent="0.25">
      <c r="A61" s="2" t="s">
        <v>51</v>
      </c>
      <c r="B61" s="3">
        <f t="shared" si="6"/>
        <v>0</v>
      </c>
      <c r="C61" s="3">
        <f t="shared" si="7"/>
        <v>0</v>
      </c>
      <c r="D61" s="3">
        <f t="shared" si="8"/>
        <v>0</v>
      </c>
      <c r="E61" s="3">
        <f t="shared" si="9"/>
        <v>0</v>
      </c>
      <c r="F61" s="3">
        <f t="shared" si="10"/>
        <v>0</v>
      </c>
      <c r="G61" s="6">
        <f t="shared" si="11"/>
        <v>0</v>
      </c>
      <c r="I61" s="6"/>
      <c r="J61" s="6"/>
      <c r="K61" s="6"/>
      <c r="L61" s="6"/>
      <c r="M61" s="6"/>
      <c r="N61" s="6"/>
    </row>
    <row r="62" spans="1:15" hidden="1" x14ac:dyDescent="0.25">
      <c r="A62" s="2" t="s">
        <v>25</v>
      </c>
      <c r="B62" s="3">
        <f t="shared" si="6"/>
        <v>0</v>
      </c>
      <c r="C62" s="3">
        <f t="shared" si="7"/>
        <v>0</v>
      </c>
      <c r="D62" s="3">
        <f t="shared" si="8"/>
        <v>0</v>
      </c>
      <c r="E62" s="3">
        <f t="shared" si="9"/>
        <v>0</v>
      </c>
      <c r="F62" s="3">
        <f t="shared" si="10"/>
        <v>0</v>
      </c>
      <c r="G62" s="6">
        <f t="shared" si="11"/>
        <v>0</v>
      </c>
      <c r="H62" s="6"/>
      <c r="I62" s="6"/>
      <c r="J62" s="6"/>
      <c r="K62" s="6"/>
      <c r="L62" s="6"/>
      <c r="M62" s="6"/>
      <c r="N62" s="6"/>
    </row>
    <row r="63" spans="1:15" x14ac:dyDescent="0.25">
      <c r="A63" s="2" t="s">
        <v>24</v>
      </c>
      <c r="B63" s="3">
        <f t="shared" si="6"/>
        <v>7021159</v>
      </c>
      <c r="C63" s="3">
        <f t="shared" si="7"/>
        <v>16097715</v>
      </c>
      <c r="D63" s="3">
        <f t="shared" si="8"/>
        <v>15108372</v>
      </c>
      <c r="E63" s="3">
        <f t="shared" si="9"/>
        <v>11289659</v>
      </c>
      <c r="F63" s="3">
        <f t="shared" si="10"/>
        <v>49516905</v>
      </c>
      <c r="G63" s="6">
        <f t="shared" si="11"/>
        <v>-0.10000000149011612</v>
      </c>
      <c r="H63" s="6"/>
      <c r="I63" s="6"/>
      <c r="J63" s="6"/>
      <c r="K63" s="6"/>
      <c r="L63" s="6"/>
      <c r="M63" s="6"/>
      <c r="N63" s="6"/>
    </row>
    <row r="64" spans="1:15" x14ac:dyDescent="0.25">
      <c r="A64" s="9" t="s">
        <v>23</v>
      </c>
      <c r="B64" s="3">
        <f t="shared" si="6"/>
        <v>6921702.8000000007</v>
      </c>
      <c r="C64" s="3">
        <f t="shared" si="7"/>
        <v>16783631</v>
      </c>
      <c r="D64" s="3">
        <f t="shared" si="8"/>
        <v>15658470</v>
      </c>
      <c r="E64" s="3">
        <f t="shared" si="9"/>
        <v>10045756</v>
      </c>
      <c r="F64" s="3">
        <f t="shared" si="10"/>
        <v>49409559.799999997</v>
      </c>
      <c r="G64" s="6">
        <f t="shared" si="11"/>
        <v>0</v>
      </c>
      <c r="H64" s="6"/>
      <c r="I64" s="6"/>
      <c r="J64" s="6"/>
      <c r="K64" s="6"/>
      <c r="L64" s="6"/>
      <c r="M64" s="6"/>
      <c r="N64" s="6"/>
    </row>
    <row r="65" spans="1:15" x14ac:dyDescent="0.25">
      <c r="A65" s="2" t="s">
        <v>22</v>
      </c>
      <c r="B65" s="3">
        <f t="shared" si="6"/>
        <v>5552276.4800000004</v>
      </c>
      <c r="C65" s="3">
        <f t="shared" si="7"/>
        <v>18477504</v>
      </c>
      <c r="D65" s="3">
        <f t="shared" si="8"/>
        <v>18103798</v>
      </c>
      <c r="E65" s="3">
        <f t="shared" si="9"/>
        <v>10602457</v>
      </c>
      <c r="F65" s="3">
        <f t="shared" si="10"/>
        <v>52736035.480000004</v>
      </c>
      <c r="G65" s="6">
        <f t="shared" si="11"/>
        <v>0</v>
      </c>
      <c r="H65" s="6"/>
      <c r="I65" s="6"/>
      <c r="J65" s="6"/>
      <c r="K65" s="6"/>
      <c r="L65" s="6"/>
      <c r="M65" s="6"/>
      <c r="N65" s="6"/>
      <c r="O65" t="s">
        <v>4987</v>
      </c>
    </row>
    <row r="66" spans="1:15" x14ac:dyDescent="0.25">
      <c r="A66" s="2" t="s">
        <v>21</v>
      </c>
      <c r="B66" s="3">
        <f t="shared" si="6"/>
        <v>7615558.9400000004</v>
      </c>
      <c r="C66" s="3">
        <f t="shared" si="7"/>
        <v>17801133</v>
      </c>
      <c r="D66" s="3">
        <f t="shared" si="8"/>
        <v>16807900</v>
      </c>
      <c r="E66" s="3">
        <f t="shared" si="9"/>
        <v>10957309</v>
      </c>
      <c r="F66" s="3">
        <f t="shared" si="10"/>
        <v>53181900.939999998</v>
      </c>
      <c r="G66" s="6">
        <f t="shared" si="11"/>
        <v>0</v>
      </c>
      <c r="H66" s="6"/>
      <c r="I66" s="6"/>
      <c r="J66" s="6"/>
      <c r="K66" s="6"/>
      <c r="L66" s="6"/>
      <c r="M66" s="6"/>
      <c r="N66" s="6"/>
    </row>
    <row r="67" spans="1:15" x14ac:dyDescent="0.25">
      <c r="A67" s="2" t="s">
        <v>52</v>
      </c>
      <c r="B67" s="3">
        <f t="shared" si="6"/>
        <v>8125701</v>
      </c>
      <c r="C67" s="3">
        <f t="shared" si="7"/>
        <v>16905661</v>
      </c>
      <c r="D67" s="3">
        <f t="shared" si="8"/>
        <v>18373365</v>
      </c>
      <c r="E67" s="3">
        <f t="shared" si="9"/>
        <v>9586132</v>
      </c>
      <c r="F67" s="3">
        <f t="shared" si="10"/>
        <v>52990859</v>
      </c>
      <c r="G67" s="6">
        <f t="shared" si="11"/>
        <v>0</v>
      </c>
      <c r="H67" s="1"/>
      <c r="I67" s="1"/>
      <c r="J67" s="1"/>
      <c r="K67" s="1"/>
      <c r="L67" s="1"/>
      <c r="M67" s="1"/>
      <c r="N67" s="1"/>
    </row>
    <row r="68" spans="1:15" x14ac:dyDescent="0.25">
      <c r="A68" t="s">
        <v>44</v>
      </c>
      <c r="B68" s="3">
        <f t="shared" si="6"/>
        <v>7894975.1399999987</v>
      </c>
      <c r="C68" s="3">
        <f t="shared" si="7"/>
        <v>11889101.25</v>
      </c>
      <c r="D68" s="3">
        <f t="shared" si="8"/>
        <v>15110991</v>
      </c>
      <c r="E68" s="3">
        <f t="shared" si="9"/>
        <v>16635724</v>
      </c>
      <c r="F68" s="3">
        <f t="shared" si="10"/>
        <v>51530791.390000001</v>
      </c>
      <c r="G68" s="6">
        <f t="shared" si="11"/>
        <v>0</v>
      </c>
    </row>
    <row r="69" spans="1:15" x14ac:dyDescent="0.25">
      <c r="A69" t="s">
        <v>13</v>
      </c>
      <c r="B69" s="3">
        <f>SUM(B51:D51)</f>
        <v>9471126.5100000016</v>
      </c>
      <c r="C69" s="3">
        <f>SUM(E51:G51)</f>
        <v>12263829.689999999</v>
      </c>
      <c r="D69" s="3">
        <f>SUM(H51:J51)</f>
        <v>7442685.0500000007</v>
      </c>
      <c r="E69" s="3">
        <f>SUM(K51:M51)</f>
        <v>13785670.310000001</v>
      </c>
      <c r="F69" s="3">
        <f>SUM(B69:E69)</f>
        <v>42963311.560000002</v>
      </c>
      <c r="G69" s="6">
        <f>F69-N51</f>
        <v>0</v>
      </c>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8168-FB8A-4B6C-BBB6-480895278897}">
  <dimension ref="A3:O17"/>
  <sheetViews>
    <sheetView zoomScale="85" zoomScaleNormal="85" workbookViewId="0">
      <selection activeCell="B23" sqref="B23"/>
    </sheetView>
  </sheetViews>
  <sheetFormatPr defaultRowHeight="15" x14ac:dyDescent="0.25"/>
  <cols>
    <col min="1" max="1" width="39" bestFit="1" customWidth="1"/>
    <col min="2" max="2" width="29.140625" bestFit="1" customWidth="1"/>
    <col min="3" max="3" width="17.28515625" bestFit="1" customWidth="1"/>
    <col min="4" max="4" width="19.140625" bestFit="1" customWidth="1"/>
    <col min="5" max="5" width="19.5703125" bestFit="1" customWidth="1"/>
    <col min="6" max="6" width="19.85546875" bestFit="1" customWidth="1"/>
    <col min="7" max="7" width="19.42578125" bestFit="1" customWidth="1"/>
    <col min="8" max="8" width="20.710937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5" width="20.140625" bestFit="1" customWidth="1"/>
  </cols>
  <sheetData>
    <row r="3" spans="1:15" x14ac:dyDescent="0.25">
      <c r="A3" s="17" t="s">
        <v>26</v>
      </c>
      <c r="B3" t="s">
        <v>4988</v>
      </c>
      <c r="C3" t="s">
        <v>27</v>
      </c>
      <c r="D3" t="s">
        <v>28</v>
      </c>
      <c r="E3" t="s">
        <v>4984</v>
      </c>
      <c r="F3" t="s">
        <v>5619</v>
      </c>
      <c r="G3" t="s">
        <v>6760</v>
      </c>
      <c r="H3" t="s">
        <v>54</v>
      </c>
      <c r="I3" t="s">
        <v>55</v>
      </c>
      <c r="J3" t="s">
        <v>29</v>
      </c>
      <c r="K3" t="s">
        <v>30</v>
      </c>
      <c r="L3" t="s">
        <v>31</v>
      </c>
      <c r="M3" t="s">
        <v>32</v>
      </c>
      <c r="N3" t="s">
        <v>33</v>
      </c>
      <c r="O3" t="s">
        <v>34</v>
      </c>
    </row>
    <row r="4" spans="1:15" x14ac:dyDescent="0.25">
      <c r="A4" s="15" t="s">
        <v>293</v>
      </c>
      <c r="B4" s="13">
        <v>500000</v>
      </c>
      <c r="C4" s="13">
        <v>519758.31000000006</v>
      </c>
      <c r="D4" s="13">
        <v>62601.939999999995</v>
      </c>
      <c r="E4" s="13">
        <v>13927.060000000001</v>
      </c>
      <c r="F4" s="13">
        <v>21737.309999999998</v>
      </c>
      <c r="G4" s="13">
        <v>-2008</v>
      </c>
      <c r="H4" s="13">
        <v>20000</v>
      </c>
      <c r="I4" s="13">
        <v>35000</v>
      </c>
      <c r="J4" s="13">
        <v>45000</v>
      </c>
      <c r="K4" s="13">
        <v>82500</v>
      </c>
      <c r="L4" s="13">
        <v>121000</v>
      </c>
      <c r="M4" s="13">
        <v>50000</v>
      </c>
      <c r="N4" s="13">
        <v>40000</v>
      </c>
      <c r="O4" s="13">
        <v>30000</v>
      </c>
    </row>
    <row r="5" spans="1:15" x14ac:dyDescent="0.25">
      <c r="A5" s="15" t="s">
        <v>1365</v>
      </c>
      <c r="B5" s="13">
        <v>13950000</v>
      </c>
      <c r="C5" s="13">
        <v>14784369.429999996</v>
      </c>
      <c r="D5" s="13">
        <v>52514.209999999992</v>
      </c>
      <c r="E5" s="13">
        <v>115237.55</v>
      </c>
      <c r="F5" s="13">
        <v>221663.32</v>
      </c>
      <c r="G5" s="13">
        <v>291953.34999999998</v>
      </c>
      <c r="H5" s="13">
        <v>855000</v>
      </c>
      <c r="I5" s="13">
        <v>2284000</v>
      </c>
      <c r="J5" s="13">
        <v>1504000</v>
      </c>
      <c r="K5" s="13">
        <v>1425000</v>
      </c>
      <c r="L5" s="13">
        <v>1710000</v>
      </c>
      <c r="M5" s="13">
        <v>5225000</v>
      </c>
      <c r="N5" s="13">
        <v>500000</v>
      </c>
      <c r="O5" s="13">
        <v>600001</v>
      </c>
    </row>
    <row r="6" spans="1:15" x14ac:dyDescent="0.25">
      <c r="A6" s="15" t="s">
        <v>217</v>
      </c>
      <c r="B6" s="13">
        <v>63909001</v>
      </c>
      <c r="C6" s="13">
        <v>67242729.899999976</v>
      </c>
      <c r="D6" s="13">
        <v>3729301.4899999979</v>
      </c>
      <c r="E6" s="13">
        <v>4657867.83</v>
      </c>
      <c r="F6" s="13">
        <v>5533189.6599999983</v>
      </c>
      <c r="G6" s="13">
        <v>4720693.9200000009</v>
      </c>
      <c r="H6" s="13">
        <v>4287871</v>
      </c>
      <c r="I6" s="13">
        <v>5895801</v>
      </c>
      <c r="J6" s="13">
        <v>7574000</v>
      </c>
      <c r="K6" s="13">
        <v>9295000</v>
      </c>
      <c r="L6" s="13">
        <v>6716000</v>
      </c>
      <c r="M6" s="13">
        <v>5506000</v>
      </c>
      <c r="N6" s="13">
        <v>5051000</v>
      </c>
      <c r="O6" s="13">
        <v>4276005</v>
      </c>
    </row>
    <row r="7" spans="1:15" x14ac:dyDescent="0.25">
      <c r="A7" s="15" t="s">
        <v>787</v>
      </c>
      <c r="B7" s="13">
        <v>3500000</v>
      </c>
      <c r="C7" s="13">
        <v>3747981.24</v>
      </c>
      <c r="D7" s="13">
        <v>183273.02</v>
      </c>
      <c r="E7" s="13">
        <v>113230</v>
      </c>
      <c r="F7" s="13">
        <v>328536.94</v>
      </c>
      <c r="G7" s="13">
        <v>185440.28</v>
      </c>
      <c r="H7" s="13">
        <v>1282000</v>
      </c>
      <c r="I7" s="13">
        <v>920000</v>
      </c>
      <c r="J7" s="13">
        <v>700000</v>
      </c>
      <c r="K7" s="13">
        <v>30500</v>
      </c>
      <c r="L7" s="13">
        <v>5000</v>
      </c>
      <c r="M7" s="13"/>
      <c r="N7" s="13"/>
      <c r="O7" s="13">
        <v>1</v>
      </c>
    </row>
    <row r="8" spans="1:15" x14ac:dyDescent="0.25">
      <c r="A8" s="15" t="s">
        <v>1684</v>
      </c>
      <c r="B8" s="13">
        <v>3700000</v>
      </c>
      <c r="C8" s="13">
        <v>2436416.8600000003</v>
      </c>
      <c r="D8" s="13">
        <v>77031.37</v>
      </c>
      <c r="E8" s="13">
        <v>19604.819999999996</v>
      </c>
      <c r="F8" s="13">
        <v>51332.4</v>
      </c>
      <c r="G8" s="13">
        <v>28448.270000000004</v>
      </c>
      <c r="H8" s="13">
        <v>10000</v>
      </c>
      <c r="I8" s="13">
        <v>1000000</v>
      </c>
      <c r="J8" s="13">
        <v>1250000</v>
      </c>
      <c r="K8" s="13"/>
      <c r="L8" s="13"/>
      <c r="M8" s="13"/>
      <c r="N8" s="13"/>
      <c r="O8" s="13"/>
    </row>
    <row r="9" spans="1:15" x14ac:dyDescent="0.25">
      <c r="A9" s="15" t="s">
        <v>43</v>
      </c>
      <c r="B9" s="13">
        <v>85559001</v>
      </c>
      <c r="C9" s="13">
        <v>88731255.739999965</v>
      </c>
      <c r="D9" s="13">
        <v>4104722.0299999979</v>
      </c>
      <c r="E9" s="13">
        <v>4919867.2600000007</v>
      </c>
      <c r="F9" s="13">
        <v>6156459.629999999</v>
      </c>
      <c r="G9" s="13">
        <v>5224527.82</v>
      </c>
      <c r="H9" s="13">
        <v>6454871</v>
      </c>
      <c r="I9" s="13">
        <v>10134801</v>
      </c>
      <c r="J9" s="13">
        <v>11073000</v>
      </c>
      <c r="K9" s="13">
        <v>10833000</v>
      </c>
      <c r="L9" s="13">
        <v>8552000</v>
      </c>
      <c r="M9" s="13">
        <v>10781000</v>
      </c>
      <c r="N9" s="13">
        <v>5591000</v>
      </c>
      <c r="O9" s="13">
        <v>4906007</v>
      </c>
    </row>
    <row r="11" spans="1:15" ht="17.25" x14ac:dyDescent="0.4">
      <c r="A11" s="12" t="s">
        <v>5620</v>
      </c>
      <c r="B11" s="12" t="s">
        <v>4985</v>
      </c>
      <c r="C11" s="12" t="s">
        <v>35</v>
      </c>
      <c r="D11" s="12" t="s">
        <v>4986</v>
      </c>
      <c r="E11" s="12" t="s">
        <v>5621</v>
      </c>
      <c r="F11" s="12" t="s">
        <v>6760</v>
      </c>
    </row>
    <row r="12" spans="1:15" x14ac:dyDescent="0.25">
      <c r="A12" s="15" t="s">
        <v>293</v>
      </c>
      <c r="B12" s="14">
        <f>SUM(C12:F12)</f>
        <v>96258.31</v>
      </c>
      <c r="C12" s="14">
        <v>62601.939999999995</v>
      </c>
      <c r="D12" s="14">
        <v>13927.060000000001</v>
      </c>
      <c r="E12" s="14">
        <v>21737.309999999998</v>
      </c>
      <c r="F12" s="14">
        <v>-2008</v>
      </c>
    </row>
    <row r="13" spans="1:15" x14ac:dyDescent="0.25">
      <c r="A13" s="15" t="s">
        <v>1365</v>
      </c>
      <c r="B13" s="14">
        <f t="shared" ref="B13:B16" si="0">SUM(C13:F13)</f>
        <v>681368.42999999993</v>
      </c>
      <c r="C13" s="14">
        <v>52514.209999999992</v>
      </c>
      <c r="D13" s="14">
        <v>115237.55</v>
      </c>
      <c r="E13" s="14">
        <v>221663.32</v>
      </c>
      <c r="F13" s="14">
        <v>291953.34999999998</v>
      </c>
    </row>
    <row r="14" spans="1:15" x14ac:dyDescent="0.25">
      <c r="A14" s="15" t="s">
        <v>217</v>
      </c>
      <c r="B14" s="14">
        <f t="shared" si="0"/>
        <v>18564548.809999999</v>
      </c>
      <c r="C14" s="14">
        <v>3729301.4899999979</v>
      </c>
      <c r="D14" s="14">
        <v>4657786.83</v>
      </c>
      <c r="E14" s="14">
        <v>5456766.5699999994</v>
      </c>
      <c r="F14" s="14">
        <v>4720693.9200000009</v>
      </c>
    </row>
    <row r="15" spans="1:15" x14ac:dyDescent="0.25">
      <c r="A15" s="15" t="s">
        <v>787</v>
      </c>
      <c r="B15" s="14">
        <f t="shared" si="0"/>
        <v>810480.24</v>
      </c>
      <c r="C15" s="14">
        <v>183273.02</v>
      </c>
      <c r="D15" s="14">
        <v>113230</v>
      </c>
      <c r="E15" s="14">
        <v>328536.94</v>
      </c>
      <c r="F15" s="14">
        <v>185440.28</v>
      </c>
    </row>
    <row r="16" spans="1:15" x14ac:dyDescent="0.25">
      <c r="A16" s="15" t="s">
        <v>1684</v>
      </c>
      <c r="B16" s="14">
        <f t="shared" si="0"/>
        <v>176416.86</v>
      </c>
      <c r="C16" s="14">
        <v>77031.37</v>
      </c>
      <c r="D16" s="14">
        <v>19604.819999999996</v>
      </c>
      <c r="E16" s="14">
        <v>51332.4</v>
      </c>
      <c r="F16" s="14">
        <v>28448.270000000004</v>
      </c>
    </row>
    <row r="17" spans="1:6" x14ac:dyDescent="0.25">
      <c r="A17" s="16" t="s">
        <v>43</v>
      </c>
      <c r="B17" s="16">
        <f>SUM(C17:F17)</f>
        <v>20329072.649999999</v>
      </c>
      <c r="C17" s="16">
        <f>SUM(C12:C16)</f>
        <v>4104722.0299999979</v>
      </c>
      <c r="D17" s="16">
        <f>SUM(D12:D16)</f>
        <v>4919786.2600000007</v>
      </c>
      <c r="E17" s="16">
        <f>SUM(E12:E16)</f>
        <v>6080036.54</v>
      </c>
      <c r="F17" s="16">
        <v>5224527.82</v>
      </c>
    </row>
  </sheetData>
  <pageMargins left="0.7" right="0.7" top="0.75" bottom="0.75" header="0.3" footer="0.3"/>
  <pageSetup orientation="portrait" horizontalDpi="200" verticalDpi="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79E17-9F45-4F23-A4F4-8BD195DDD787}">
  <dimension ref="A3:O23"/>
  <sheetViews>
    <sheetView zoomScale="85" zoomScaleNormal="85" workbookViewId="0">
      <selection activeCell="D30" sqref="D30"/>
    </sheetView>
  </sheetViews>
  <sheetFormatPr defaultRowHeight="15" x14ac:dyDescent="0.25"/>
  <cols>
    <col min="1" max="1" width="25.42578125" bestFit="1" customWidth="1"/>
    <col min="2" max="2" width="17.28515625" bestFit="1" customWidth="1"/>
    <col min="3" max="3" width="29.140625" bestFit="1" customWidth="1"/>
    <col min="4" max="4" width="20.28515625" bestFit="1" customWidth="1"/>
    <col min="5" max="5" width="19.42578125" bestFit="1" customWidth="1"/>
    <col min="6" max="6" width="33" bestFit="1" customWidth="1"/>
    <col min="7" max="7" width="25.28515625" bestFit="1" customWidth="1"/>
    <col min="8" max="8" width="20.710937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5" width="20.140625" bestFit="1" customWidth="1"/>
  </cols>
  <sheetData>
    <row r="3" spans="1:15" x14ac:dyDescent="0.25">
      <c r="A3" s="17" t="s">
        <v>26</v>
      </c>
      <c r="B3" t="s">
        <v>4988</v>
      </c>
      <c r="C3" t="s">
        <v>27</v>
      </c>
      <c r="D3" t="s">
        <v>28</v>
      </c>
      <c r="E3" t="s">
        <v>4984</v>
      </c>
      <c r="F3" t="s">
        <v>5619</v>
      </c>
      <c r="G3" t="s">
        <v>53</v>
      </c>
      <c r="H3" t="s">
        <v>54</v>
      </c>
      <c r="I3" t="s">
        <v>55</v>
      </c>
      <c r="J3" t="s">
        <v>29</v>
      </c>
      <c r="K3" t="s">
        <v>30</v>
      </c>
      <c r="L3" t="s">
        <v>31</v>
      </c>
      <c r="M3" t="s">
        <v>32</v>
      </c>
      <c r="N3" t="s">
        <v>33</v>
      </c>
      <c r="O3" t="s">
        <v>34</v>
      </c>
    </row>
    <row r="4" spans="1:15" x14ac:dyDescent="0.25">
      <c r="A4" s="15" t="s">
        <v>6269</v>
      </c>
      <c r="B4" s="13">
        <v>3259578</v>
      </c>
      <c r="C4" s="13">
        <v>3354402.2600000002</v>
      </c>
      <c r="D4" s="13">
        <v>204291.59</v>
      </c>
      <c r="E4" s="13">
        <v>269803.28000000003</v>
      </c>
      <c r="F4" s="13">
        <v>521488.72</v>
      </c>
      <c r="G4" s="13">
        <v>545521</v>
      </c>
      <c r="H4" s="13">
        <v>450884</v>
      </c>
      <c r="I4" s="13">
        <v>382576</v>
      </c>
      <c r="J4" s="13">
        <v>320676</v>
      </c>
      <c r="K4" s="13">
        <v>258975</v>
      </c>
      <c r="L4" s="13">
        <v>106500</v>
      </c>
      <c r="M4" s="13">
        <v>140001</v>
      </c>
      <c r="N4" s="13">
        <v>130000</v>
      </c>
      <c r="O4" s="13">
        <v>124999</v>
      </c>
    </row>
    <row r="5" spans="1:15" x14ac:dyDescent="0.25">
      <c r="A5" s="15" t="s">
        <v>6273</v>
      </c>
      <c r="B5" s="13">
        <v>6589500</v>
      </c>
      <c r="C5" s="13">
        <v>6446408.9500000002</v>
      </c>
      <c r="D5" s="13">
        <v>356951.62</v>
      </c>
      <c r="E5" s="13">
        <v>171737.93000000002</v>
      </c>
      <c r="F5" s="13">
        <v>538967.02</v>
      </c>
      <c r="G5" s="13">
        <v>151356</v>
      </c>
      <c r="H5" s="13">
        <v>244776</v>
      </c>
      <c r="I5" s="13">
        <v>1203289</v>
      </c>
      <c r="J5" s="13">
        <v>1111803</v>
      </c>
      <c r="K5" s="13">
        <v>411683</v>
      </c>
      <c r="L5" s="13">
        <v>388166</v>
      </c>
      <c r="M5" s="13">
        <v>490000</v>
      </c>
      <c r="N5" s="13">
        <v>381666</v>
      </c>
      <c r="O5" s="13">
        <v>1009999</v>
      </c>
    </row>
    <row r="6" spans="1:15" x14ac:dyDescent="0.25">
      <c r="A6" s="15" t="s">
        <v>6267</v>
      </c>
      <c r="B6" s="13">
        <v>8781819</v>
      </c>
      <c r="C6" s="13">
        <v>8886246.4100000001</v>
      </c>
      <c r="D6" s="13">
        <v>280600.18</v>
      </c>
      <c r="E6" s="13">
        <v>199320.06999999998</v>
      </c>
      <c r="F6" s="13">
        <v>503622.2699999999</v>
      </c>
      <c r="G6" s="13">
        <v>595477</v>
      </c>
      <c r="H6" s="13">
        <v>641780</v>
      </c>
      <c r="I6" s="13">
        <v>1002890</v>
      </c>
      <c r="J6" s="13">
        <v>933881</v>
      </c>
      <c r="K6" s="13">
        <v>1051002</v>
      </c>
      <c r="L6" s="13">
        <v>1055886</v>
      </c>
      <c r="M6" s="13">
        <v>1008372</v>
      </c>
      <c r="N6" s="13">
        <v>839991</v>
      </c>
      <c r="O6" s="13">
        <v>720053</v>
      </c>
    </row>
    <row r="7" spans="1:15" x14ac:dyDescent="0.25">
      <c r="A7" s="15" t="s">
        <v>43</v>
      </c>
      <c r="B7" s="13">
        <v>18630897</v>
      </c>
      <c r="C7" s="13">
        <v>18687057.620000001</v>
      </c>
      <c r="D7" s="13">
        <v>841843.3899999999</v>
      </c>
      <c r="E7" s="13">
        <v>640861.28</v>
      </c>
      <c r="F7" s="13">
        <v>1564078.0099999998</v>
      </c>
      <c r="G7" s="13">
        <v>1292354</v>
      </c>
      <c r="H7" s="13">
        <v>1337440</v>
      </c>
      <c r="I7" s="13">
        <v>2588755</v>
      </c>
      <c r="J7" s="13">
        <v>2366360</v>
      </c>
      <c r="K7" s="13">
        <v>1721660</v>
      </c>
      <c r="L7" s="13">
        <v>1550552</v>
      </c>
      <c r="M7" s="13">
        <v>1638373</v>
      </c>
      <c r="N7" s="13">
        <v>1351657</v>
      </c>
      <c r="O7" s="13">
        <v>1855051</v>
      </c>
    </row>
    <row r="11" spans="1:15" ht="17.25" x14ac:dyDescent="0.4">
      <c r="A11" s="12" t="s">
        <v>5620</v>
      </c>
      <c r="B11" s="12" t="s">
        <v>4985</v>
      </c>
      <c r="C11" s="12" t="s">
        <v>35</v>
      </c>
      <c r="D11" s="12" t="s">
        <v>4986</v>
      </c>
      <c r="E11" s="12" t="s">
        <v>5621</v>
      </c>
      <c r="F11" s="12" t="s">
        <v>6763</v>
      </c>
    </row>
    <row r="12" spans="1:15" x14ac:dyDescent="0.25">
      <c r="A12" s="4" t="s">
        <v>6269</v>
      </c>
      <c r="B12" s="14">
        <f>SUM(C12:F12)</f>
        <v>1541104.5899999999</v>
      </c>
      <c r="C12" s="14">
        <v>204291.59</v>
      </c>
      <c r="D12" s="14">
        <v>269803.28000000003</v>
      </c>
      <c r="E12" s="14">
        <v>521488.72</v>
      </c>
      <c r="F12" s="14">
        <v>545521</v>
      </c>
    </row>
    <row r="13" spans="1:15" x14ac:dyDescent="0.25">
      <c r="A13" s="4" t="s">
        <v>6273</v>
      </c>
      <c r="B13" s="14">
        <f t="shared" ref="B13:B14" si="0">SUM(C13:F13)</f>
        <v>1219012.57</v>
      </c>
      <c r="C13" s="14">
        <v>356951.62</v>
      </c>
      <c r="D13" s="14">
        <v>171737.93000000002</v>
      </c>
      <c r="E13" s="14">
        <v>538967.02</v>
      </c>
      <c r="F13" s="14">
        <v>151356</v>
      </c>
    </row>
    <row r="14" spans="1:15" x14ac:dyDescent="0.25">
      <c r="A14" s="4" t="s">
        <v>6267</v>
      </c>
      <c r="B14" s="14">
        <f t="shared" si="0"/>
        <v>1579019.52</v>
      </c>
      <c r="C14" s="14">
        <v>280600.18</v>
      </c>
      <c r="D14" s="14">
        <v>199320.06999999998</v>
      </c>
      <c r="E14" s="14">
        <v>503622.2699999999</v>
      </c>
      <c r="F14" s="14">
        <v>595477</v>
      </c>
    </row>
    <row r="15" spans="1:15" x14ac:dyDescent="0.25">
      <c r="A15" s="16" t="s">
        <v>43</v>
      </c>
      <c r="B15" s="16">
        <f>SUM(C15:F15)</f>
        <v>4610860.6899999995</v>
      </c>
      <c r="C15" s="16">
        <f>SUM(C12:C14)</f>
        <v>841843.3899999999</v>
      </c>
      <c r="D15" s="16">
        <f>SUM(D12:D14)</f>
        <v>640861.28</v>
      </c>
      <c r="E15" s="16">
        <v>1564078.0099999998</v>
      </c>
      <c r="F15" s="16">
        <v>1564078.0099999998</v>
      </c>
    </row>
    <row r="19" spans="1:7" x14ac:dyDescent="0.25">
      <c r="A19" s="17" t="s">
        <v>26</v>
      </c>
      <c r="B19" t="s">
        <v>27</v>
      </c>
      <c r="C19" t="s">
        <v>4988</v>
      </c>
      <c r="D19" t="s">
        <v>6764</v>
      </c>
      <c r="E19" t="s">
        <v>6760</v>
      </c>
      <c r="F19" t="s">
        <v>6761</v>
      </c>
      <c r="G19" t="s">
        <v>6762</v>
      </c>
    </row>
    <row r="20" spans="1:7" x14ac:dyDescent="0.25">
      <c r="A20" s="15" t="s">
        <v>6267</v>
      </c>
      <c r="B20" s="13">
        <v>8886246.4100000001</v>
      </c>
      <c r="C20" s="13">
        <v>8781819</v>
      </c>
      <c r="D20" s="13">
        <v>104427.41000000015</v>
      </c>
      <c r="E20" s="13">
        <v>648848.8899999999</v>
      </c>
      <c r="F20" s="13">
        <v>595477</v>
      </c>
      <c r="G20" s="13">
        <v>53373</v>
      </c>
    </row>
    <row r="21" spans="1:7" x14ac:dyDescent="0.25">
      <c r="A21" s="15" t="s">
        <v>6269</v>
      </c>
      <c r="B21" s="13">
        <v>3354402.2600000002</v>
      </c>
      <c r="C21" s="13">
        <v>3259578</v>
      </c>
      <c r="D21" s="13">
        <v>94824.260000000242</v>
      </c>
      <c r="E21" s="13">
        <v>444207.67</v>
      </c>
      <c r="F21" s="13">
        <v>545521</v>
      </c>
      <c r="G21" s="13">
        <v>-101313</v>
      </c>
    </row>
    <row r="22" spans="1:7" x14ac:dyDescent="0.25">
      <c r="A22" s="15" t="s">
        <v>6273</v>
      </c>
      <c r="B22" s="13">
        <v>6446408.9500000002</v>
      </c>
      <c r="C22" s="13">
        <v>6589500</v>
      </c>
      <c r="D22" s="13">
        <v>-143091.04999999981</v>
      </c>
      <c r="E22" s="13">
        <v>137370.38</v>
      </c>
      <c r="F22" s="13">
        <v>151356</v>
      </c>
      <c r="G22" s="13">
        <v>-13986</v>
      </c>
    </row>
    <row r="23" spans="1:7" x14ac:dyDescent="0.25">
      <c r="A23" s="15" t="s">
        <v>43</v>
      </c>
      <c r="B23" s="13">
        <v>18687057.620000001</v>
      </c>
      <c r="C23" s="13">
        <v>18630897</v>
      </c>
      <c r="D23" s="13">
        <v>56160.619999997318</v>
      </c>
      <c r="E23" s="13">
        <v>1230426.94</v>
      </c>
      <c r="F23" s="13">
        <v>1292354</v>
      </c>
      <c r="G23" s="13">
        <v>-61926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D9E97-7BFF-43F5-AFDA-8A78A8A525F0}">
  <dimension ref="A1:H30"/>
  <sheetViews>
    <sheetView topLeftCell="A4" zoomScale="85" zoomScaleNormal="85" workbookViewId="0">
      <selection activeCell="N26" sqref="N26"/>
    </sheetView>
  </sheetViews>
  <sheetFormatPr defaultRowHeight="15" x14ac:dyDescent="0.25"/>
  <cols>
    <col min="1" max="1" width="28.140625" bestFit="1" customWidth="1"/>
    <col min="2" max="2" width="25.28515625" bestFit="1" customWidth="1"/>
    <col min="3" max="6" width="13.85546875" customWidth="1"/>
    <col min="7" max="7" width="28.140625" bestFit="1" customWidth="1"/>
    <col min="8" max="8" width="25.28515625" bestFit="1" customWidth="1"/>
  </cols>
  <sheetData>
    <row r="1" spans="1:8" x14ac:dyDescent="0.25">
      <c r="A1" s="17" t="s">
        <v>58</v>
      </c>
      <c r="B1" t="s">
        <v>0</v>
      </c>
      <c r="G1" s="17" t="s">
        <v>58</v>
      </c>
      <c r="H1" t="s">
        <v>14</v>
      </c>
    </row>
    <row r="3" spans="1:8" x14ac:dyDescent="0.25">
      <c r="A3" s="17" t="s">
        <v>26</v>
      </c>
      <c r="B3" t="s">
        <v>6762</v>
      </c>
      <c r="G3" s="17" t="s">
        <v>26</v>
      </c>
      <c r="H3" t="s">
        <v>6762</v>
      </c>
    </row>
    <row r="4" spans="1:8" x14ac:dyDescent="0.25">
      <c r="A4" s="15" t="s">
        <v>4964</v>
      </c>
      <c r="B4" s="13">
        <v>1303608</v>
      </c>
      <c r="G4" s="15" t="s">
        <v>4964</v>
      </c>
      <c r="H4" s="13">
        <v>-368501</v>
      </c>
    </row>
    <row r="5" spans="1:8" x14ac:dyDescent="0.25">
      <c r="A5" s="15" t="s">
        <v>491</v>
      </c>
      <c r="B5" s="13">
        <v>1108946</v>
      </c>
      <c r="G5" s="15" t="s">
        <v>417</v>
      </c>
      <c r="H5" s="13">
        <v>-283990</v>
      </c>
    </row>
    <row r="6" spans="1:8" x14ac:dyDescent="0.25">
      <c r="A6" s="15" t="s">
        <v>488</v>
      </c>
      <c r="B6" s="13">
        <v>672780</v>
      </c>
      <c r="G6" s="15" t="s">
        <v>1830</v>
      </c>
      <c r="H6" s="13">
        <v>-206607</v>
      </c>
    </row>
    <row r="7" spans="1:8" x14ac:dyDescent="0.25">
      <c r="A7" s="15" t="s">
        <v>424</v>
      </c>
      <c r="B7" s="13">
        <v>233030</v>
      </c>
      <c r="G7" s="15" t="s">
        <v>1292</v>
      </c>
      <c r="H7" s="13">
        <v>-129060</v>
      </c>
    </row>
    <row r="8" spans="1:8" x14ac:dyDescent="0.25">
      <c r="A8" s="15" t="s">
        <v>1010</v>
      </c>
      <c r="B8" s="13">
        <v>33494</v>
      </c>
      <c r="G8" s="15" t="s">
        <v>488</v>
      </c>
      <c r="H8" s="13">
        <v>-35755</v>
      </c>
    </row>
    <row r="9" spans="1:8" x14ac:dyDescent="0.25">
      <c r="A9" s="15" t="s">
        <v>1634</v>
      </c>
      <c r="B9" s="13">
        <v>-51417</v>
      </c>
      <c r="G9" s="15" t="s">
        <v>1634</v>
      </c>
      <c r="H9" s="13">
        <v>-27766</v>
      </c>
    </row>
    <row r="10" spans="1:8" x14ac:dyDescent="0.25">
      <c r="A10" s="15" t="s">
        <v>417</v>
      </c>
      <c r="B10" s="13">
        <v>-104340</v>
      </c>
      <c r="G10" s="15" t="s">
        <v>1582</v>
      </c>
      <c r="H10" s="13">
        <v>-10000</v>
      </c>
    </row>
    <row r="11" spans="1:8" x14ac:dyDescent="0.25">
      <c r="A11" s="15" t="s">
        <v>1582</v>
      </c>
      <c r="B11" s="13">
        <v>-109657</v>
      </c>
      <c r="G11" s="15" t="s">
        <v>424</v>
      </c>
      <c r="H11" s="13">
        <v>34204</v>
      </c>
    </row>
    <row r="12" spans="1:8" x14ac:dyDescent="0.25">
      <c r="A12" s="15" t="s">
        <v>1830</v>
      </c>
      <c r="B12" s="13">
        <v>-358533</v>
      </c>
      <c r="G12" s="15" t="s">
        <v>491</v>
      </c>
      <c r="H12" s="13">
        <v>247403</v>
      </c>
    </row>
    <row r="13" spans="1:8" x14ac:dyDescent="0.25">
      <c r="A13" s="15" t="s">
        <v>1292</v>
      </c>
      <c r="B13" s="13">
        <v>-701029</v>
      </c>
      <c r="G13" s="15" t="s">
        <v>43</v>
      </c>
      <c r="H13" s="13">
        <v>-780072</v>
      </c>
    </row>
    <row r="14" spans="1:8" x14ac:dyDescent="0.25">
      <c r="A14" s="15" t="s">
        <v>43</v>
      </c>
      <c r="B14" s="13">
        <v>2026882</v>
      </c>
    </row>
    <row r="19" spans="1:8" x14ac:dyDescent="0.25">
      <c r="A19" s="20" t="s">
        <v>26</v>
      </c>
      <c r="B19" s="20" t="s">
        <v>6762</v>
      </c>
      <c r="G19" s="20" t="s">
        <v>26</v>
      </c>
      <c r="H19" s="20" t="s">
        <v>6762</v>
      </c>
    </row>
    <row r="20" spans="1:8" x14ac:dyDescent="0.25">
      <c r="A20" s="15" t="s">
        <v>4964</v>
      </c>
      <c r="B20" s="13">
        <v>1303608</v>
      </c>
      <c r="G20" s="15" t="s">
        <v>4964</v>
      </c>
      <c r="H20" s="13">
        <v>-368501</v>
      </c>
    </row>
    <row r="21" spans="1:8" x14ac:dyDescent="0.25">
      <c r="A21" s="15" t="s">
        <v>491</v>
      </c>
      <c r="B21" s="13">
        <v>1108946</v>
      </c>
      <c r="G21" s="15" t="s">
        <v>417</v>
      </c>
      <c r="H21" s="13">
        <v>-283990</v>
      </c>
    </row>
    <row r="22" spans="1:8" x14ac:dyDescent="0.25">
      <c r="A22" s="15" t="s">
        <v>488</v>
      </c>
      <c r="B22" s="13">
        <v>672780</v>
      </c>
      <c r="G22" s="15" t="s">
        <v>1830</v>
      </c>
      <c r="H22" s="13">
        <v>-206607</v>
      </c>
    </row>
    <row r="23" spans="1:8" x14ac:dyDescent="0.25">
      <c r="A23" s="15" t="s">
        <v>424</v>
      </c>
      <c r="B23" s="13">
        <v>233030</v>
      </c>
      <c r="G23" s="15" t="s">
        <v>1292</v>
      </c>
      <c r="H23" s="13">
        <v>-129060</v>
      </c>
    </row>
    <row r="24" spans="1:8" x14ac:dyDescent="0.25">
      <c r="A24" s="15" t="s">
        <v>1010</v>
      </c>
      <c r="B24" s="13">
        <v>33494</v>
      </c>
      <c r="G24" s="15" t="s">
        <v>488</v>
      </c>
      <c r="H24" s="13">
        <v>-35755</v>
      </c>
    </row>
    <row r="25" spans="1:8" x14ac:dyDescent="0.25">
      <c r="A25" s="15" t="s">
        <v>1634</v>
      </c>
      <c r="B25" s="13">
        <v>-51417</v>
      </c>
      <c r="G25" s="15" t="s">
        <v>1634</v>
      </c>
      <c r="H25" s="13">
        <v>-27766</v>
      </c>
    </row>
    <row r="26" spans="1:8" x14ac:dyDescent="0.25">
      <c r="A26" s="15" t="s">
        <v>417</v>
      </c>
      <c r="B26" s="13">
        <v>-104340</v>
      </c>
      <c r="G26" s="15" t="s">
        <v>1582</v>
      </c>
      <c r="H26" s="13">
        <v>-10000</v>
      </c>
    </row>
    <row r="27" spans="1:8" x14ac:dyDescent="0.25">
      <c r="A27" s="15" t="s">
        <v>1582</v>
      </c>
      <c r="B27" s="13">
        <v>-109657</v>
      </c>
      <c r="G27" s="15" t="s">
        <v>424</v>
      </c>
      <c r="H27" s="13">
        <v>34204</v>
      </c>
    </row>
    <row r="28" spans="1:8" x14ac:dyDescent="0.25">
      <c r="A28" s="15" t="s">
        <v>1830</v>
      </c>
      <c r="B28" s="13">
        <v>-358533</v>
      </c>
      <c r="G28" s="15" t="s">
        <v>491</v>
      </c>
      <c r="H28" s="13">
        <v>247403</v>
      </c>
    </row>
    <row r="29" spans="1:8" x14ac:dyDescent="0.25">
      <c r="A29" s="15" t="s">
        <v>1292</v>
      </c>
      <c r="B29" s="13">
        <v>-701029</v>
      </c>
      <c r="G29" s="28" t="s">
        <v>43</v>
      </c>
      <c r="H29" s="29">
        <v>-780072</v>
      </c>
    </row>
    <row r="30" spans="1:8" x14ac:dyDescent="0.25">
      <c r="A30" s="28" t="s">
        <v>43</v>
      </c>
      <c r="B30" s="29">
        <v>2026882</v>
      </c>
    </row>
  </sheetData>
  <pageMargins left="0.7" right="0.7" top="0.75" bottom="0.75" header="0.3" footer="0.3"/>
  <pageSetup orientation="portrait" horizontalDpi="200" verticalDpi="20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E1266-DFA2-4D6E-B1B5-81CFD22986DA}">
  <dimension ref="A2:D16"/>
  <sheetViews>
    <sheetView zoomScale="85" zoomScaleNormal="85" workbookViewId="0">
      <selection activeCell="C42" sqref="C42"/>
    </sheetView>
  </sheetViews>
  <sheetFormatPr defaultRowHeight="15" x14ac:dyDescent="0.25"/>
  <cols>
    <col min="1" max="1" width="34" bestFit="1" customWidth="1"/>
    <col min="2" max="2" width="19.42578125" bestFit="1" customWidth="1"/>
    <col min="3" max="3" width="33" bestFit="1" customWidth="1"/>
    <col min="4" max="4" width="25.28515625" bestFit="1" customWidth="1"/>
  </cols>
  <sheetData>
    <row r="2" spans="1:4" ht="18.75" x14ac:dyDescent="0.3">
      <c r="A2" s="32" t="s">
        <v>6759</v>
      </c>
      <c r="B2" s="32"/>
      <c r="C2" s="32"/>
      <c r="D2" s="32"/>
    </row>
    <row r="3" spans="1:4" x14ac:dyDescent="0.25">
      <c r="A3" s="17" t="s">
        <v>26</v>
      </c>
      <c r="B3" t="s">
        <v>6760</v>
      </c>
      <c r="C3" t="s">
        <v>6761</v>
      </c>
      <c r="D3" t="s">
        <v>6762</v>
      </c>
    </row>
    <row r="4" spans="1:4" x14ac:dyDescent="0.25">
      <c r="A4" s="15" t="s">
        <v>0</v>
      </c>
      <c r="B4" s="13">
        <v>16293113.639999997</v>
      </c>
      <c r="C4" s="13">
        <v>14266241</v>
      </c>
      <c r="D4" s="13">
        <v>2026882</v>
      </c>
    </row>
    <row r="5" spans="1:4" x14ac:dyDescent="0.25">
      <c r="A5" s="30" t="s">
        <v>165</v>
      </c>
      <c r="B5" s="13">
        <v>4591723.3299999991</v>
      </c>
      <c r="C5" s="13">
        <v>3282741</v>
      </c>
      <c r="D5" s="13">
        <v>1308984</v>
      </c>
    </row>
    <row r="6" spans="1:4" x14ac:dyDescent="0.25">
      <c r="A6" s="30" t="s">
        <v>283</v>
      </c>
      <c r="B6" s="13">
        <v>3478268.0400000005</v>
      </c>
      <c r="C6" s="13">
        <v>2995181</v>
      </c>
      <c r="D6" s="13">
        <v>483090</v>
      </c>
    </row>
    <row r="7" spans="1:4" x14ac:dyDescent="0.25">
      <c r="A7" s="30" t="s">
        <v>182</v>
      </c>
      <c r="B7" s="13">
        <v>6950876.549999997</v>
      </c>
      <c r="C7" s="13">
        <v>6495403</v>
      </c>
      <c r="D7" s="13">
        <v>455477</v>
      </c>
    </row>
    <row r="8" spans="1:4" x14ac:dyDescent="0.25">
      <c r="A8" s="30" t="s">
        <v>148</v>
      </c>
      <c r="B8" s="13">
        <v>124014.54000000001</v>
      </c>
      <c r="C8" s="13">
        <v>200000</v>
      </c>
      <c r="D8" s="13">
        <v>-75985</v>
      </c>
    </row>
    <row r="9" spans="1:4" x14ac:dyDescent="0.25">
      <c r="A9" s="30" t="s">
        <v>144</v>
      </c>
      <c r="B9" s="13">
        <v>1148231.18</v>
      </c>
      <c r="C9" s="13">
        <v>1292916</v>
      </c>
      <c r="D9" s="13">
        <v>-144684</v>
      </c>
    </row>
    <row r="10" spans="1:4" x14ac:dyDescent="0.25">
      <c r="A10" s="15" t="s">
        <v>14</v>
      </c>
      <c r="B10" s="13">
        <v>3874394.42</v>
      </c>
      <c r="C10" s="13">
        <v>4654466</v>
      </c>
      <c r="D10" s="13">
        <v>-780072</v>
      </c>
    </row>
    <row r="11" spans="1:4" x14ac:dyDescent="0.25">
      <c r="A11" s="30" t="s">
        <v>165</v>
      </c>
      <c r="B11" s="13">
        <v>1096178.71</v>
      </c>
      <c r="C11" s="13">
        <v>1076843</v>
      </c>
      <c r="D11" s="13">
        <v>19338</v>
      </c>
    </row>
    <row r="12" spans="1:4" x14ac:dyDescent="0.25">
      <c r="A12" s="30" t="s">
        <v>144</v>
      </c>
      <c r="B12" s="13">
        <v>-600</v>
      </c>
      <c r="C12" s="13">
        <v>15000</v>
      </c>
      <c r="D12" s="13">
        <v>-15600</v>
      </c>
    </row>
    <row r="13" spans="1:4" x14ac:dyDescent="0.25">
      <c r="A13" s="30" t="s">
        <v>182</v>
      </c>
      <c r="B13" s="13">
        <v>2081223.7899999998</v>
      </c>
      <c r="C13" s="13">
        <v>2217773</v>
      </c>
      <c r="D13" s="13">
        <v>-136552</v>
      </c>
    </row>
    <row r="14" spans="1:4" x14ac:dyDescent="0.25">
      <c r="A14" s="30" t="s">
        <v>148</v>
      </c>
      <c r="B14" s="13">
        <v>321512.21000000002</v>
      </c>
      <c r="C14" s="13">
        <v>487057</v>
      </c>
      <c r="D14" s="13">
        <v>-165544</v>
      </c>
    </row>
    <row r="15" spans="1:4" x14ac:dyDescent="0.25">
      <c r="A15" s="30" t="s">
        <v>283</v>
      </c>
      <c r="B15" s="13">
        <v>376079.70999999996</v>
      </c>
      <c r="C15" s="13">
        <v>857793</v>
      </c>
      <c r="D15" s="13">
        <v>-481714</v>
      </c>
    </row>
    <row r="16" spans="1:4" x14ac:dyDescent="0.25">
      <c r="A16" s="15" t="s">
        <v>43</v>
      </c>
      <c r="B16" s="13">
        <v>20167508.059999999</v>
      </c>
      <c r="C16" s="13">
        <v>18920707</v>
      </c>
      <c r="D16" s="13">
        <v>1246810</v>
      </c>
    </row>
  </sheetData>
  <mergeCells count="1">
    <mergeCell ref="A2:D2"/>
  </mergeCells>
  <pageMargins left="0.7" right="0.7" top="0.75" bottom="0.75" header="0.3" footer="0.3"/>
  <pageSetup orientation="portrait" horizontalDpi="200" verticalDpi="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171"/>
  <sheetViews>
    <sheetView workbookViewId="0">
      <selection sqref="A1:XFD1"/>
    </sheetView>
  </sheetViews>
  <sheetFormatPr defaultRowHeight="15" x14ac:dyDescent="0.25"/>
  <cols>
    <col min="1" max="16384" width="9.140625" style="23"/>
  </cols>
  <sheetData>
    <row r="1" spans="1:91" s="22" customFormat="1" x14ac:dyDescent="0.25">
      <c r="A1" s="22" t="s">
        <v>57</v>
      </c>
      <c r="B1" s="22" t="s">
        <v>4983</v>
      </c>
      <c r="C1" s="22" t="s">
        <v>4982</v>
      </c>
      <c r="D1" s="22" t="s">
        <v>58</v>
      </c>
      <c r="E1" s="22" t="s">
        <v>59</v>
      </c>
      <c r="F1" s="22" t="s">
        <v>60</v>
      </c>
      <c r="G1" s="22" t="s">
        <v>61</v>
      </c>
      <c r="H1" s="22" t="s">
        <v>62</v>
      </c>
      <c r="I1" s="22" t="s">
        <v>63</v>
      </c>
      <c r="J1" s="22" t="s">
        <v>64</v>
      </c>
      <c r="K1" s="22" t="s">
        <v>65</v>
      </c>
      <c r="L1" s="22" t="s">
        <v>66</v>
      </c>
      <c r="M1" s="22" t="s">
        <v>67</v>
      </c>
      <c r="N1" s="22" t="s">
        <v>68</v>
      </c>
      <c r="O1" s="22" t="s">
        <v>69</v>
      </c>
      <c r="P1" s="22" t="s">
        <v>70</v>
      </c>
      <c r="Q1" s="22" t="s">
        <v>71</v>
      </c>
      <c r="R1" s="22" t="s">
        <v>4981</v>
      </c>
      <c r="S1" s="22" t="s">
        <v>72</v>
      </c>
      <c r="T1" s="22" t="s">
        <v>73</v>
      </c>
      <c r="U1" s="22" t="s">
        <v>74</v>
      </c>
      <c r="V1" s="22" t="s">
        <v>75</v>
      </c>
      <c r="W1" s="22" t="s">
        <v>4980</v>
      </c>
      <c r="X1" s="22" t="s">
        <v>76</v>
      </c>
      <c r="Y1" s="22" t="s">
        <v>77</v>
      </c>
      <c r="Z1" s="22" t="s">
        <v>78</v>
      </c>
      <c r="AA1" s="22" t="s">
        <v>79</v>
      </c>
      <c r="AB1" s="22" t="s">
        <v>80</v>
      </c>
      <c r="AC1" s="22" t="s">
        <v>81</v>
      </c>
      <c r="AD1" s="22" t="s">
        <v>82</v>
      </c>
      <c r="AE1" s="22" t="s">
        <v>83</v>
      </c>
      <c r="AF1" s="22" t="s">
        <v>84</v>
      </c>
      <c r="AG1" s="22" t="s">
        <v>85</v>
      </c>
      <c r="AH1" s="22" t="s">
        <v>86</v>
      </c>
      <c r="AI1" s="22" t="s">
        <v>4979</v>
      </c>
      <c r="AJ1" s="22" t="s">
        <v>87</v>
      </c>
      <c r="AK1" s="22" t="s">
        <v>88</v>
      </c>
      <c r="AL1" s="22" t="s">
        <v>89</v>
      </c>
      <c r="AM1" s="22" t="s">
        <v>90</v>
      </c>
      <c r="AN1" s="22" t="s">
        <v>91</v>
      </c>
      <c r="AO1" s="22" t="s">
        <v>92</v>
      </c>
      <c r="AP1" s="22" t="s">
        <v>4978</v>
      </c>
      <c r="AQ1" s="22" t="s">
        <v>93</v>
      </c>
      <c r="AR1" s="22" t="s">
        <v>94</v>
      </c>
      <c r="AS1" s="22" t="s">
        <v>95</v>
      </c>
      <c r="AT1" s="22" t="s">
        <v>5618</v>
      </c>
      <c r="AU1" s="22" t="s">
        <v>6758</v>
      </c>
      <c r="AV1" s="22" t="s">
        <v>98</v>
      </c>
      <c r="AW1" s="22" t="s">
        <v>6757</v>
      </c>
      <c r="AX1" s="22" t="s">
        <v>6756</v>
      </c>
      <c r="AY1" s="22" t="s">
        <v>6755</v>
      </c>
      <c r="AZ1" s="22" t="s">
        <v>96</v>
      </c>
      <c r="BA1" s="22" t="s">
        <v>97</v>
      </c>
      <c r="BB1" s="22" t="s">
        <v>99</v>
      </c>
      <c r="BC1" s="22" t="s">
        <v>100</v>
      </c>
      <c r="BD1" s="22" t="s">
        <v>101</v>
      </c>
      <c r="BE1" s="22" t="s">
        <v>102</v>
      </c>
      <c r="BF1" s="22" t="s">
        <v>103</v>
      </c>
      <c r="BG1" s="22" t="s">
        <v>104</v>
      </c>
      <c r="BH1" s="22" t="s">
        <v>105</v>
      </c>
      <c r="BI1" s="22" t="s">
        <v>106</v>
      </c>
      <c r="BJ1" s="22" t="s">
        <v>69</v>
      </c>
      <c r="BK1" s="22" t="s">
        <v>107</v>
      </c>
      <c r="BL1" s="22" t="s">
        <v>108</v>
      </c>
      <c r="BM1" s="22" t="s">
        <v>109</v>
      </c>
      <c r="BN1" s="22" t="s">
        <v>110</v>
      </c>
      <c r="BO1" s="22" t="s">
        <v>111</v>
      </c>
      <c r="BP1" s="22" t="s">
        <v>112</v>
      </c>
      <c r="BQ1" s="22" t="s">
        <v>113</v>
      </c>
      <c r="BR1" s="22" t="s">
        <v>114</v>
      </c>
      <c r="BS1" s="22" t="s">
        <v>115</v>
      </c>
      <c r="BT1" s="22" t="s">
        <v>116</v>
      </c>
      <c r="BU1" s="22" t="s">
        <v>117</v>
      </c>
      <c r="BV1" s="22" t="s">
        <v>118</v>
      </c>
      <c r="BW1" s="22" t="s">
        <v>119</v>
      </c>
      <c r="BX1" s="22" t="s">
        <v>120</v>
      </c>
      <c r="BY1" s="22" t="s">
        <v>121</v>
      </c>
      <c r="BZ1" s="22" t="s">
        <v>122</v>
      </c>
      <c r="CA1" s="22" t="s">
        <v>123</v>
      </c>
      <c r="CB1" s="22" t="s">
        <v>124</v>
      </c>
      <c r="CC1" s="22" t="s">
        <v>125</v>
      </c>
      <c r="CD1" s="22" t="s">
        <v>126</v>
      </c>
      <c r="CE1" s="22" t="s">
        <v>127</v>
      </c>
      <c r="CF1" s="22" t="s">
        <v>128</v>
      </c>
      <c r="CG1" s="22" t="s">
        <v>129</v>
      </c>
      <c r="CH1" s="22" t="s">
        <v>130</v>
      </c>
      <c r="CI1" s="22" t="s">
        <v>131</v>
      </c>
      <c r="CJ1" s="22" t="s">
        <v>4977</v>
      </c>
      <c r="CK1" s="22" t="s">
        <v>132</v>
      </c>
      <c r="CL1" s="22" t="s">
        <v>133</v>
      </c>
      <c r="CM1" s="22" t="s">
        <v>134</v>
      </c>
    </row>
    <row r="2" spans="1:91" x14ac:dyDescent="0.25">
      <c r="A2" s="23" t="s">
        <v>6754</v>
      </c>
      <c r="B2" s="23" t="s">
        <v>4966</v>
      </c>
      <c r="C2" s="23" t="s">
        <v>4967</v>
      </c>
      <c r="D2" s="23" t="s">
        <v>0</v>
      </c>
      <c r="E2" s="23" t="s">
        <v>6753</v>
      </c>
      <c r="F2" s="23" t="s">
        <v>157</v>
      </c>
      <c r="G2" s="23">
        <v>2119809</v>
      </c>
      <c r="J2" s="23" t="s">
        <v>143</v>
      </c>
      <c r="L2" s="23" t="s">
        <v>3415</v>
      </c>
      <c r="N2" s="24">
        <v>75000</v>
      </c>
      <c r="P2" s="25">
        <v>75000</v>
      </c>
      <c r="Q2" s="24">
        <v>75000</v>
      </c>
      <c r="R2" s="23">
        <v>0</v>
      </c>
      <c r="S2" s="23" t="s">
        <v>145</v>
      </c>
      <c r="W2" s="24">
        <v>75000</v>
      </c>
      <c r="AD2" s="23" t="s">
        <v>299</v>
      </c>
      <c r="AG2" s="24">
        <v>375000</v>
      </c>
      <c r="AH2" s="24">
        <v>375000</v>
      </c>
      <c r="AI2" s="23" t="s">
        <v>146</v>
      </c>
      <c r="AJ2" s="23" t="s">
        <v>145</v>
      </c>
      <c r="AK2" s="26">
        <v>45200</v>
      </c>
      <c r="AO2" s="26">
        <v>45366</v>
      </c>
      <c r="BG2" s="24">
        <v>75000</v>
      </c>
      <c r="BO2" s="23" t="s">
        <v>182</v>
      </c>
      <c r="BP2" s="23" t="s">
        <v>149</v>
      </c>
      <c r="BQ2" s="23" t="s">
        <v>276</v>
      </c>
      <c r="BS2" s="23" t="s">
        <v>1023</v>
      </c>
      <c r="BT2" s="23" t="s">
        <v>1024</v>
      </c>
      <c r="BW2" s="23">
        <v>0</v>
      </c>
      <c r="BY2" s="24">
        <v>75000</v>
      </c>
      <c r="CA2" s="24">
        <v>300000</v>
      </c>
      <c r="CB2" s="23" t="s">
        <v>254</v>
      </c>
      <c r="CF2" s="23">
        <v>1</v>
      </c>
      <c r="CG2" s="23">
        <v>46876</v>
      </c>
      <c r="CI2" s="23" t="s">
        <v>5617</v>
      </c>
      <c r="CJ2" s="23" t="s">
        <v>153</v>
      </c>
      <c r="CK2" s="23" t="s">
        <v>154</v>
      </c>
      <c r="CL2" s="26">
        <v>45020</v>
      </c>
    </row>
    <row r="3" spans="1:91" x14ac:dyDescent="0.25">
      <c r="A3" s="23" t="s">
        <v>6752</v>
      </c>
      <c r="B3" s="23" t="s">
        <v>4966</v>
      </c>
      <c r="C3" s="23" t="s">
        <v>4967</v>
      </c>
      <c r="D3" s="23" t="s">
        <v>0</v>
      </c>
      <c r="E3" s="23" t="s">
        <v>6751</v>
      </c>
      <c r="F3" s="23" t="s">
        <v>157</v>
      </c>
      <c r="G3" s="23">
        <v>2119881</v>
      </c>
      <c r="H3" s="23" t="s">
        <v>298</v>
      </c>
      <c r="J3" s="23" t="s">
        <v>143</v>
      </c>
      <c r="L3" s="23" t="s">
        <v>283</v>
      </c>
      <c r="N3" s="24">
        <v>106573</v>
      </c>
      <c r="P3" s="25">
        <v>106573</v>
      </c>
      <c r="R3" s="24">
        <v>106573</v>
      </c>
      <c r="S3" s="23" t="s">
        <v>139</v>
      </c>
      <c r="W3" s="24">
        <v>106573</v>
      </c>
      <c r="AD3" s="23" t="s">
        <v>299</v>
      </c>
      <c r="AG3" s="24">
        <v>106573</v>
      </c>
      <c r="AH3" s="24">
        <v>106573</v>
      </c>
      <c r="AI3" s="23" t="s">
        <v>146</v>
      </c>
      <c r="AJ3" s="23" t="s">
        <v>145</v>
      </c>
      <c r="AK3" s="26">
        <v>45047</v>
      </c>
      <c r="AO3" s="26">
        <v>45070</v>
      </c>
      <c r="BB3" s="24">
        <v>106573</v>
      </c>
      <c r="BK3" s="23" t="s">
        <v>6750</v>
      </c>
      <c r="BL3" s="26">
        <v>45049</v>
      </c>
      <c r="BO3" s="23" t="s">
        <v>283</v>
      </c>
      <c r="BP3" s="23" t="s">
        <v>149</v>
      </c>
      <c r="BQ3" s="23" t="s">
        <v>276</v>
      </c>
      <c r="BS3" s="23" t="s">
        <v>300</v>
      </c>
      <c r="BT3" s="23" t="s">
        <v>305</v>
      </c>
      <c r="BW3" s="24">
        <v>106573</v>
      </c>
      <c r="CB3" s="23" t="s">
        <v>282</v>
      </c>
      <c r="CF3" s="23">
        <v>1</v>
      </c>
      <c r="CG3" s="23">
        <v>46981</v>
      </c>
      <c r="CI3" s="23" t="s">
        <v>279</v>
      </c>
      <c r="CJ3" s="23" t="s">
        <v>153</v>
      </c>
      <c r="CK3" s="23" t="s">
        <v>154</v>
      </c>
      <c r="CL3" s="26">
        <v>45040</v>
      </c>
    </row>
    <row r="4" spans="1:91" x14ac:dyDescent="0.25">
      <c r="A4" s="23" t="s">
        <v>6749</v>
      </c>
      <c r="B4" s="23" t="s">
        <v>4966</v>
      </c>
      <c r="C4" s="23" t="s">
        <v>4965</v>
      </c>
      <c r="D4" s="23" t="s">
        <v>0</v>
      </c>
      <c r="F4" s="23" t="s">
        <v>157</v>
      </c>
      <c r="H4" s="23" t="s">
        <v>355</v>
      </c>
      <c r="J4" s="23" t="s">
        <v>135</v>
      </c>
      <c r="L4" s="23" t="s">
        <v>165</v>
      </c>
      <c r="N4" s="24">
        <v>20000</v>
      </c>
      <c r="P4" s="25">
        <v>20000</v>
      </c>
      <c r="R4" s="24">
        <v>20000</v>
      </c>
      <c r="S4" s="23" t="s">
        <v>139</v>
      </c>
      <c r="W4" s="24">
        <v>20000</v>
      </c>
      <c r="AG4" s="24">
        <v>20000</v>
      </c>
      <c r="AH4" s="24">
        <v>20000</v>
      </c>
      <c r="AI4" s="23" t="s">
        <v>146</v>
      </c>
      <c r="AJ4" s="23" t="s">
        <v>145</v>
      </c>
      <c r="AK4" s="26">
        <v>45108</v>
      </c>
      <c r="AO4" s="26">
        <v>213</v>
      </c>
      <c r="BD4" s="24">
        <v>20000</v>
      </c>
      <c r="BO4" s="23" t="s">
        <v>165</v>
      </c>
      <c r="BP4" s="23" t="s">
        <v>149</v>
      </c>
      <c r="BQ4" s="23" t="s">
        <v>276</v>
      </c>
      <c r="BS4" s="23" t="s">
        <v>584</v>
      </c>
      <c r="BT4" s="23" t="s">
        <v>4446</v>
      </c>
      <c r="BW4" s="23">
        <v>0</v>
      </c>
      <c r="BX4" s="24">
        <v>20000</v>
      </c>
      <c r="CB4" s="23" t="s">
        <v>316</v>
      </c>
      <c r="CF4" s="23">
        <v>1</v>
      </c>
      <c r="CG4" s="23">
        <v>47021</v>
      </c>
      <c r="CI4" s="23" t="s">
        <v>279</v>
      </c>
      <c r="CJ4" s="23" t="s">
        <v>153</v>
      </c>
      <c r="CK4" s="23" t="s">
        <v>154</v>
      </c>
      <c r="CL4" s="26">
        <v>45048</v>
      </c>
    </row>
    <row r="5" spans="1:91" x14ac:dyDescent="0.25">
      <c r="A5" s="23" t="s">
        <v>6748</v>
      </c>
      <c r="B5" s="23" t="s">
        <v>4966</v>
      </c>
      <c r="C5" s="23" t="s">
        <v>4967</v>
      </c>
      <c r="D5" s="23" t="s">
        <v>0</v>
      </c>
      <c r="E5" s="23" t="s">
        <v>6747</v>
      </c>
      <c r="F5" s="23" t="s">
        <v>157</v>
      </c>
      <c r="G5" s="23">
        <v>2120028</v>
      </c>
      <c r="H5" s="23" t="s">
        <v>938</v>
      </c>
      <c r="J5" s="23" t="s">
        <v>143</v>
      </c>
      <c r="L5" s="23" t="s">
        <v>182</v>
      </c>
      <c r="N5" s="24">
        <v>250000</v>
      </c>
      <c r="P5" s="25">
        <v>250000</v>
      </c>
      <c r="R5" s="24">
        <v>250000</v>
      </c>
      <c r="S5" s="23" t="s">
        <v>139</v>
      </c>
      <c r="W5" s="24">
        <v>250000</v>
      </c>
      <c r="AD5" s="23" t="s">
        <v>299</v>
      </c>
      <c r="AG5" s="24">
        <v>250000</v>
      </c>
      <c r="AH5" s="24">
        <v>250000</v>
      </c>
      <c r="AI5" s="23" t="s">
        <v>146</v>
      </c>
      <c r="AJ5" s="23" t="s">
        <v>145</v>
      </c>
      <c r="AK5" s="26">
        <v>45047</v>
      </c>
      <c r="AO5" s="26">
        <v>45169</v>
      </c>
      <c r="BB5" s="24">
        <v>100000</v>
      </c>
      <c r="BC5" s="24">
        <v>150000</v>
      </c>
      <c r="BM5" s="23" t="s">
        <v>309</v>
      </c>
      <c r="BO5" s="23" t="s">
        <v>182</v>
      </c>
      <c r="BP5" s="23" t="s">
        <v>149</v>
      </c>
      <c r="BQ5" s="23" t="s">
        <v>276</v>
      </c>
      <c r="BS5" s="23" t="s">
        <v>408</v>
      </c>
      <c r="BT5" s="23" t="s">
        <v>430</v>
      </c>
      <c r="BW5" s="24">
        <v>250000</v>
      </c>
      <c r="CB5" s="23" t="s">
        <v>277</v>
      </c>
      <c r="CC5" s="23" t="s">
        <v>277</v>
      </c>
      <c r="CF5" s="23">
        <v>1</v>
      </c>
      <c r="CG5" s="23">
        <v>47005</v>
      </c>
      <c r="CI5" s="23" t="s">
        <v>938</v>
      </c>
      <c r="CJ5" s="23" t="s">
        <v>153</v>
      </c>
      <c r="CK5" s="23" t="s">
        <v>154</v>
      </c>
      <c r="CL5" s="26">
        <v>45047</v>
      </c>
    </row>
    <row r="6" spans="1:91" x14ac:dyDescent="0.25">
      <c r="A6" s="23" t="s">
        <v>5615</v>
      </c>
      <c r="B6" s="23" t="s">
        <v>4966</v>
      </c>
      <c r="C6" s="23" t="s">
        <v>4967</v>
      </c>
      <c r="D6" s="23" t="s">
        <v>14</v>
      </c>
      <c r="E6" s="23" t="s">
        <v>5614</v>
      </c>
      <c r="F6" s="23" t="s">
        <v>453</v>
      </c>
      <c r="G6" s="23">
        <v>2096636</v>
      </c>
      <c r="H6" s="23" t="s">
        <v>295</v>
      </c>
      <c r="I6" s="23" t="s">
        <v>196</v>
      </c>
      <c r="J6" s="23" t="s">
        <v>160</v>
      </c>
      <c r="K6" s="23" t="s">
        <v>161</v>
      </c>
      <c r="L6" s="23" t="s">
        <v>293</v>
      </c>
      <c r="N6" s="24">
        <v>5000</v>
      </c>
      <c r="P6" s="25">
        <v>5000</v>
      </c>
      <c r="Q6" s="24">
        <v>5000</v>
      </c>
      <c r="R6" s="23">
        <v>0</v>
      </c>
      <c r="S6" s="23" t="s">
        <v>145</v>
      </c>
      <c r="W6" s="24">
        <v>5000</v>
      </c>
      <c r="Z6" s="24">
        <v>5000</v>
      </c>
      <c r="AC6" s="24">
        <v>5000</v>
      </c>
      <c r="AD6" s="23" t="s">
        <v>163</v>
      </c>
      <c r="AE6" s="24">
        <v>5000</v>
      </c>
      <c r="AG6" s="24">
        <v>5000</v>
      </c>
      <c r="AH6" s="24">
        <v>5000</v>
      </c>
      <c r="AI6" s="23" t="s">
        <v>146</v>
      </c>
      <c r="AJ6" s="23" t="s">
        <v>145</v>
      </c>
      <c r="AK6" s="26">
        <v>45047</v>
      </c>
      <c r="AL6" s="26">
        <v>45016</v>
      </c>
      <c r="AM6" s="26">
        <v>45016</v>
      </c>
      <c r="AN6" s="26">
        <v>45107</v>
      </c>
      <c r="AO6" s="26">
        <v>45107</v>
      </c>
      <c r="AV6" s="24">
        <v>5000</v>
      </c>
      <c r="AW6" s="24">
        <v>5000</v>
      </c>
      <c r="AX6" s="24">
        <v>-5000</v>
      </c>
      <c r="AY6" s="23" t="s">
        <v>139</v>
      </c>
      <c r="BA6" s="23" t="s">
        <v>417</v>
      </c>
      <c r="BB6" s="24">
        <v>5000</v>
      </c>
      <c r="BM6" s="23" t="s">
        <v>164</v>
      </c>
      <c r="BO6" s="23" t="s">
        <v>165</v>
      </c>
      <c r="BP6" s="23" t="s">
        <v>149</v>
      </c>
      <c r="BQ6" s="23" t="s">
        <v>294</v>
      </c>
      <c r="BS6" s="23" t="s">
        <v>177</v>
      </c>
      <c r="BT6" s="23" t="s">
        <v>1473</v>
      </c>
      <c r="BW6" s="24">
        <v>5000</v>
      </c>
      <c r="CB6" s="23" t="s">
        <v>295</v>
      </c>
      <c r="CC6" s="23" t="s">
        <v>221</v>
      </c>
      <c r="CD6" s="23" t="s">
        <v>169</v>
      </c>
      <c r="CF6" s="23">
        <v>1</v>
      </c>
      <c r="CG6" s="23">
        <v>46855</v>
      </c>
      <c r="CI6" s="23" t="s">
        <v>295</v>
      </c>
      <c r="CJ6" s="23" t="s">
        <v>170</v>
      </c>
      <c r="CK6" s="23" t="s">
        <v>171</v>
      </c>
      <c r="CL6" s="26">
        <v>45014</v>
      </c>
    </row>
    <row r="7" spans="1:91" x14ac:dyDescent="0.25">
      <c r="A7" s="23" t="s">
        <v>2101</v>
      </c>
      <c r="B7" s="23" t="s">
        <v>4966</v>
      </c>
      <c r="C7" s="23" t="s">
        <v>4967</v>
      </c>
      <c r="D7" s="23" t="s">
        <v>14</v>
      </c>
      <c r="E7" s="27" t="s">
        <v>2102</v>
      </c>
      <c r="F7" s="23" t="s">
        <v>141</v>
      </c>
      <c r="G7" s="23">
        <v>1916327</v>
      </c>
      <c r="H7" s="23" t="s">
        <v>323</v>
      </c>
      <c r="I7" s="23" t="s">
        <v>196</v>
      </c>
      <c r="J7" s="23" t="s">
        <v>272</v>
      </c>
      <c r="K7" s="23" t="s">
        <v>273</v>
      </c>
      <c r="L7" s="23" t="s">
        <v>338</v>
      </c>
      <c r="M7" s="24">
        <v>1640</v>
      </c>
      <c r="P7" s="25">
        <v>1640</v>
      </c>
      <c r="Q7" s="24">
        <v>1640</v>
      </c>
      <c r="R7" s="23">
        <v>0</v>
      </c>
      <c r="S7" s="23" t="s">
        <v>145</v>
      </c>
      <c r="W7" s="24">
        <v>1640</v>
      </c>
      <c r="Y7" s="23" t="s">
        <v>488</v>
      </c>
      <c r="Z7" s="24">
        <v>15000</v>
      </c>
      <c r="AC7" s="24">
        <v>15000</v>
      </c>
      <c r="AD7" s="23" t="s">
        <v>163</v>
      </c>
      <c r="AE7" s="24">
        <v>15000</v>
      </c>
      <c r="AF7" s="24">
        <v>10725</v>
      </c>
      <c r="AH7" s="24">
        <v>10725</v>
      </c>
      <c r="AI7" s="23" t="s">
        <v>146</v>
      </c>
      <c r="AJ7" s="23" t="s">
        <v>145</v>
      </c>
      <c r="AK7" s="26">
        <v>44562</v>
      </c>
      <c r="AL7" s="26">
        <v>44543</v>
      </c>
      <c r="AM7" s="26">
        <v>44543</v>
      </c>
      <c r="AN7" s="26">
        <v>44926</v>
      </c>
      <c r="AO7" s="26">
        <v>44775</v>
      </c>
      <c r="AS7" s="25">
        <v>1640</v>
      </c>
      <c r="BK7" s="23" t="s">
        <v>2103</v>
      </c>
      <c r="BL7" s="26">
        <v>44775</v>
      </c>
      <c r="BM7" s="23" t="s">
        <v>164</v>
      </c>
      <c r="BO7" s="23" t="s">
        <v>148</v>
      </c>
      <c r="BP7" s="23" t="s">
        <v>149</v>
      </c>
      <c r="BQ7" s="23" t="s">
        <v>265</v>
      </c>
      <c r="BS7" s="23" t="s">
        <v>144</v>
      </c>
      <c r="BT7" s="23" t="s">
        <v>144</v>
      </c>
      <c r="BV7" s="24">
        <v>1640</v>
      </c>
      <c r="BW7" s="23">
        <v>0</v>
      </c>
      <c r="BZ7" s="24">
        <v>9085</v>
      </c>
      <c r="CB7" s="23" t="s">
        <v>254</v>
      </c>
      <c r="CC7" s="23" t="s">
        <v>254</v>
      </c>
      <c r="CF7" s="23">
        <v>1</v>
      </c>
      <c r="CG7" s="23">
        <v>42565</v>
      </c>
      <c r="CI7" s="23" t="s">
        <v>268</v>
      </c>
      <c r="CJ7" s="23" t="s">
        <v>153</v>
      </c>
      <c r="CK7" s="23" t="s">
        <v>154</v>
      </c>
      <c r="CL7" s="26">
        <v>44533</v>
      </c>
      <c r="CM7" s="23" t="s">
        <v>2104</v>
      </c>
    </row>
    <row r="8" spans="1:91" x14ac:dyDescent="0.25">
      <c r="A8" s="23" t="s">
        <v>2105</v>
      </c>
      <c r="B8" s="23" t="s">
        <v>4966</v>
      </c>
      <c r="C8" s="23" t="s">
        <v>4967</v>
      </c>
      <c r="D8" s="23" t="s">
        <v>14</v>
      </c>
      <c r="E8" s="23" t="s">
        <v>2106</v>
      </c>
      <c r="F8" s="23" t="s">
        <v>141</v>
      </c>
      <c r="G8" s="23">
        <v>1916330</v>
      </c>
      <c r="H8" s="23" t="s">
        <v>323</v>
      </c>
      <c r="I8" s="23" t="s">
        <v>196</v>
      </c>
      <c r="J8" s="23" t="s">
        <v>272</v>
      </c>
      <c r="K8" s="23" t="s">
        <v>273</v>
      </c>
      <c r="L8" s="23" t="s">
        <v>338</v>
      </c>
      <c r="M8" s="23">
        <v>0</v>
      </c>
      <c r="P8" s="23">
        <v>0</v>
      </c>
      <c r="Q8" s="23">
        <v>0</v>
      </c>
      <c r="R8" s="23">
        <v>0</v>
      </c>
      <c r="S8" s="23" t="s">
        <v>145</v>
      </c>
      <c r="W8" s="23">
        <v>0</v>
      </c>
      <c r="Y8" s="23" t="s">
        <v>488</v>
      </c>
      <c r="Z8" s="24">
        <v>39000</v>
      </c>
      <c r="AB8" s="24">
        <v>4570</v>
      </c>
      <c r="AC8" s="24">
        <v>43570</v>
      </c>
      <c r="AD8" s="23" t="s">
        <v>163</v>
      </c>
      <c r="AE8" s="24">
        <v>43570</v>
      </c>
      <c r="AF8" s="24">
        <v>43885</v>
      </c>
      <c r="AH8" s="24">
        <v>43885</v>
      </c>
      <c r="AI8" s="23" t="s">
        <v>146</v>
      </c>
      <c r="AJ8" s="23" t="s">
        <v>145</v>
      </c>
      <c r="AK8" s="26">
        <v>44562</v>
      </c>
      <c r="AL8" s="26">
        <v>44543</v>
      </c>
      <c r="AM8" s="26">
        <v>44543</v>
      </c>
      <c r="AN8" s="26">
        <v>44926</v>
      </c>
      <c r="AO8" s="26">
        <v>44926</v>
      </c>
      <c r="AR8" s="25">
        <v>3060</v>
      </c>
      <c r="AS8" s="25">
        <v>-3060</v>
      </c>
      <c r="BK8" s="23" t="s">
        <v>2107</v>
      </c>
      <c r="BL8" s="26">
        <v>44988</v>
      </c>
      <c r="BM8" s="23" t="s">
        <v>164</v>
      </c>
      <c r="BO8" s="23" t="s">
        <v>182</v>
      </c>
      <c r="BP8" s="23" t="s">
        <v>149</v>
      </c>
      <c r="BQ8" s="23" t="s">
        <v>265</v>
      </c>
      <c r="BS8" s="23" t="s">
        <v>509</v>
      </c>
      <c r="BT8" s="23" t="s">
        <v>510</v>
      </c>
      <c r="BV8" s="23">
        <v>0</v>
      </c>
      <c r="BW8" s="23">
        <v>0</v>
      </c>
      <c r="BZ8" s="24">
        <v>43885</v>
      </c>
      <c r="CB8" s="23" t="s">
        <v>254</v>
      </c>
      <c r="CC8" s="23" t="s">
        <v>254</v>
      </c>
      <c r="CF8" s="23">
        <v>1</v>
      </c>
      <c r="CG8" s="23">
        <v>42568</v>
      </c>
      <c r="CI8" s="23" t="s">
        <v>268</v>
      </c>
      <c r="CJ8" s="23" t="s">
        <v>153</v>
      </c>
      <c r="CK8" s="23" t="s">
        <v>154</v>
      </c>
      <c r="CL8" s="26">
        <v>44533</v>
      </c>
      <c r="CM8" s="23" t="s">
        <v>2104</v>
      </c>
    </row>
    <row r="9" spans="1:91" x14ac:dyDescent="0.25">
      <c r="A9" s="23" t="s">
        <v>5613</v>
      </c>
      <c r="B9" s="23" t="s">
        <v>4966</v>
      </c>
      <c r="C9" s="23" t="s">
        <v>4967</v>
      </c>
      <c r="D9" s="23" t="s">
        <v>14</v>
      </c>
      <c r="E9" s="27" t="s">
        <v>5612</v>
      </c>
      <c r="F9" s="23" t="s">
        <v>141</v>
      </c>
      <c r="G9" s="23">
        <v>1916338</v>
      </c>
      <c r="H9" s="23" t="s">
        <v>323</v>
      </c>
      <c r="I9" s="23" t="s">
        <v>196</v>
      </c>
      <c r="J9" s="23" t="s">
        <v>160</v>
      </c>
      <c r="K9" s="23" t="s">
        <v>273</v>
      </c>
      <c r="L9" s="23" t="s">
        <v>338</v>
      </c>
      <c r="M9" s="24">
        <v>2000</v>
      </c>
      <c r="P9" s="25">
        <v>2000</v>
      </c>
      <c r="Q9" s="24">
        <v>2000</v>
      </c>
      <c r="R9" s="23">
        <v>0</v>
      </c>
      <c r="S9" s="23" t="s">
        <v>145</v>
      </c>
      <c r="W9" s="24">
        <v>2000</v>
      </c>
      <c r="Y9" s="23" t="s">
        <v>488</v>
      </c>
      <c r="Z9" s="24">
        <v>62000</v>
      </c>
      <c r="AC9" s="24">
        <v>62000</v>
      </c>
      <c r="AD9" s="23" t="s">
        <v>163</v>
      </c>
      <c r="AE9" s="24">
        <v>62000</v>
      </c>
      <c r="AF9" s="24">
        <v>56770</v>
      </c>
      <c r="AH9" s="24">
        <v>56770</v>
      </c>
      <c r="AI9" s="23" t="s">
        <v>146</v>
      </c>
      <c r="AJ9" s="23" t="s">
        <v>145</v>
      </c>
      <c r="AK9" s="26">
        <v>44652</v>
      </c>
      <c r="AL9" s="26">
        <v>44543</v>
      </c>
      <c r="AM9" s="26">
        <v>44543</v>
      </c>
      <c r="AN9" s="26">
        <v>44926</v>
      </c>
      <c r="AO9" s="26">
        <v>44926</v>
      </c>
      <c r="AT9" s="25">
        <v>2000</v>
      </c>
      <c r="BK9" s="23" t="s">
        <v>5611</v>
      </c>
      <c r="BL9" s="26">
        <v>45021</v>
      </c>
      <c r="BM9" s="23" t="s">
        <v>164</v>
      </c>
      <c r="BO9" s="23" t="s">
        <v>148</v>
      </c>
      <c r="BP9" s="23" t="s">
        <v>149</v>
      </c>
      <c r="BQ9" s="23" t="s">
        <v>265</v>
      </c>
      <c r="BS9" s="23" t="s">
        <v>144</v>
      </c>
      <c r="BT9" s="23" t="s">
        <v>144</v>
      </c>
      <c r="BV9" s="24">
        <v>2000</v>
      </c>
      <c r="BW9" s="23">
        <v>0</v>
      </c>
      <c r="BZ9" s="24">
        <v>54770</v>
      </c>
      <c r="CB9" s="23" t="s">
        <v>254</v>
      </c>
      <c r="CC9" s="23" t="s">
        <v>254</v>
      </c>
      <c r="CF9" s="23">
        <v>1</v>
      </c>
      <c r="CG9" s="23">
        <v>42569</v>
      </c>
      <c r="CI9" s="23" t="s">
        <v>268</v>
      </c>
      <c r="CJ9" s="23" t="s">
        <v>153</v>
      </c>
      <c r="CK9" s="23" t="s">
        <v>154</v>
      </c>
      <c r="CL9" s="26">
        <v>44533</v>
      </c>
      <c r="CM9" s="23" t="s">
        <v>2104</v>
      </c>
    </row>
    <row r="10" spans="1:91" x14ac:dyDescent="0.25">
      <c r="A10" s="23" t="s">
        <v>2108</v>
      </c>
      <c r="B10" s="23" t="s">
        <v>4966</v>
      </c>
      <c r="C10" s="23" t="s">
        <v>4967</v>
      </c>
      <c r="D10" s="23" t="s">
        <v>14</v>
      </c>
      <c r="E10" s="27" t="s">
        <v>2109</v>
      </c>
      <c r="F10" s="23" t="s">
        <v>141</v>
      </c>
      <c r="G10" s="23">
        <v>1916341</v>
      </c>
      <c r="H10" s="23" t="s">
        <v>323</v>
      </c>
      <c r="I10" s="23" t="s">
        <v>196</v>
      </c>
      <c r="J10" s="23" t="s">
        <v>160</v>
      </c>
      <c r="K10" s="23" t="s">
        <v>273</v>
      </c>
      <c r="L10" s="23" t="s">
        <v>338</v>
      </c>
      <c r="M10" s="24">
        <v>15100</v>
      </c>
      <c r="P10" s="25">
        <v>15100</v>
      </c>
      <c r="Q10" s="24">
        <v>15100</v>
      </c>
      <c r="R10" s="23">
        <v>0</v>
      </c>
      <c r="S10" s="23" t="s">
        <v>145</v>
      </c>
      <c r="W10" s="24">
        <v>15100</v>
      </c>
      <c r="Y10" s="23" t="s">
        <v>488</v>
      </c>
      <c r="Z10" s="24">
        <v>24000</v>
      </c>
      <c r="AB10" s="24">
        <v>18400</v>
      </c>
      <c r="AC10" s="24">
        <v>42400</v>
      </c>
      <c r="AD10" s="23" t="s">
        <v>163</v>
      </c>
      <c r="AE10" s="24">
        <v>42400</v>
      </c>
      <c r="AF10" s="24">
        <v>43400</v>
      </c>
      <c r="AH10" s="24">
        <v>43400</v>
      </c>
      <c r="AI10" s="23" t="s">
        <v>146</v>
      </c>
      <c r="AJ10" s="23" t="s">
        <v>145</v>
      </c>
      <c r="AK10" s="26">
        <v>44652</v>
      </c>
      <c r="AL10" s="26">
        <v>44543</v>
      </c>
      <c r="AM10" s="26">
        <v>44543</v>
      </c>
      <c r="AN10" s="26">
        <v>44926</v>
      </c>
      <c r="AO10" s="26">
        <v>44926</v>
      </c>
      <c r="AR10" s="25">
        <v>14100</v>
      </c>
      <c r="AS10" s="23">
        <v>0</v>
      </c>
      <c r="AT10" s="25">
        <v>1000</v>
      </c>
      <c r="BK10" s="23" t="s">
        <v>5610</v>
      </c>
      <c r="BL10" s="26">
        <v>45021</v>
      </c>
      <c r="BM10" s="23" t="s">
        <v>164</v>
      </c>
      <c r="BO10" s="23" t="s">
        <v>148</v>
      </c>
      <c r="BP10" s="23" t="s">
        <v>149</v>
      </c>
      <c r="BQ10" s="23" t="s">
        <v>265</v>
      </c>
      <c r="BS10" s="23" t="s">
        <v>144</v>
      </c>
      <c r="BT10" s="23" t="s">
        <v>144</v>
      </c>
      <c r="BV10" s="24">
        <v>15100</v>
      </c>
      <c r="BW10" s="23">
        <v>0</v>
      </c>
      <c r="BZ10" s="24">
        <v>28300</v>
      </c>
      <c r="CB10" s="23" t="s">
        <v>254</v>
      </c>
      <c r="CC10" s="23" t="s">
        <v>254</v>
      </c>
      <c r="CF10" s="23">
        <v>1</v>
      </c>
      <c r="CG10" s="23">
        <v>42574</v>
      </c>
      <c r="CI10" s="23" t="s">
        <v>268</v>
      </c>
      <c r="CJ10" s="23" t="s">
        <v>153</v>
      </c>
      <c r="CK10" s="23" t="s">
        <v>154</v>
      </c>
      <c r="CL10" s="26">
        <v>44533</v>
      </c>
      <c r="CM10" s="23" t="s">
        <v>2104</v>
      </c>
    </row>
    <row r="11" spans="1:91" x14ac:dyDescent="0.25">
      <c r="A11" s="23" t="s">
        <v>2110</v>
      </c>
      <c r="B11" s="23" t="s">
        <v>4966</v>
      </c>
      <c r="C11" s="23" t="s">
        <v>4967</v>
      </c>
      <c r="D11" s="23" t="s">
        <v>14</v>
      </c>
      <c r="E11" s="27" t="s">
        <v>2111</v>
      </c>
      <c r="F11" s="23" t="s">
        <v>141</v>
      </c>
      <c r="G11" s="23">
        <v>1916342</v>
      </c>
      <c r="H11" s="23" t="s">
        <v>323</v>
      </c>
      <c r="I11" s="23" t="s">
        <v>196</v>
      </c>
      <c r="J11" s="23" t="s">
        <v>160</v>
      </c>
      <c r="K11" s="23" t="s">
        <v>273</v>
      </c>
      <c r="L11" s="23" t="s">
        <v>338</v>
      </c>
      <c r="M11" s="24">
        <v>3090</v>
      </c>
      <c r="P11" s="25">
        <v>3090</v>
      </c>
      <c r="Q11" s="24">
        <v>3090</v>
      </c>
      <c r="R11" s="23">
        <v>0</v>
      </c>
      <c r="S11" s="23" t="s">
        <v>145</v>
      </c>
      <c r="W11" s="24">
        <v>3090</v>
      </c>
      <c r="Y11" s="23" t="s">
        <v>488</v>
      </c>
      <c r="Z11" s="24">
        <v>289000</v>
      </c>
      <c r="AB11" s="24">
        <v>55000</v>
      </c>
      <c r="AC11" s="24">
        <v>344000</v>
      </c>
      <c r="AD11" s="23" t="s">
        <v>423</v>
      </c>
      <c r="AE11" s="24">
        <v>344000</v>
      </c>
      <c r="AF11" s="24">
        <v>352677</v>
      </c>
      <c r="AH11" s="24">
        <v>352677</v>
      </c>
      <c r="AI11" s="23" t="s">
        <v>146</v>
      </c>
      <c r="AJ11" s="23" t="s">
        <v>145</v>
      </c>
      <c r="AK11" s="26">
        <v>44562</v>
      </c>
      <c r="AL11" s="26">
        <v>44543</v>
      </c>
      <c r="AM11" s="26">
        <v>44543</v>
      </c>
      <c r="AO11" s="26">
        <v>44926</v>
      </c>
      <c r="AR11" s="25">
        <v>1790</v>
      </c>
      <c r="AS11" s="25">
        <v>-1800</v>
      </c>
      <c r="AT11" s="25">
        <v>3100</v>
      </c>
      <c r="BK11" s="23" t="s">
        <v>5609</v>
      </c>
      <c r="BL11" s="26">
        <v>45021</v>
      </c>
      <c r="BM11" s="23" t="s">
        <v>164</v>
      </c>
      <c r="BO11" s="23" t="s">
        <v>148</v>
      </c>
      <c r="BP11" s="23" t="s">
        <v>149</v>
      </c>
      <c r="BQ11" s="23" t="s">
        <v>265</v>
      </c>
      <c r="BS11" s="23" t="s">
        <v>144</v>
      </c>
      <c r="BT11" s="23" t="s">
        <v>144</v>
      </c>
      <c r="BV11" s="24">
        <v>3090</v>
      </c>
      <c r="BW11" s="23">
        <v>0</v>
      </c>
      <c r="BZ11" s="24">
        <v>349587</v>
      </c>
      <c r="CB11" s="23" t="s">
        <v>254</v>
      </c>
      <c r="CC11" s="23" t="s">
        <v>254</v>
      </c>
      <c r="CF11" s="23">
        <v>1</v>
      </c>
      <c r="CG11" s="23">
        <v>42577</v>
      </c>
      <c r="CI11" s="23" t="s">
        <v>268</v>
      </c>
      <c r="CJ11" s="23" t="s">
        <v>153</v>
      </c>
      <c r="CK11" s="23" t="s">
        <v>154</v>
      </c>
      <c r="CL11" s="26">
        <v>44533</v>
      </c>
      <c r="CM11" s="23" t="s">
        <v>2104</v>
      </c>
    </row>
    <row r="12" spans="1:91" x14ac:dyDescent="0.25">
      <c r="A12" s="23" t="s">
        <v>6746</v>
      </c>
      <c r="B12" s="23" t="s">
        <v>4966</v>
      </c>
      <c r="C12" s="23" t="s">
        <v>4967</v>
      </c>
      <c r="D12" s="23" t="s">
        <v>14</v>
      </c>
      <c r="E12" s="27" t="s">
        <v>6745</v>
      </c>
      <c r="F12" s="23" t="s">
        <v>141</v>
      </c>
      <c r="G12" s="23">
        <v>1956921</v>
      </c>
      <c r="H12" s="23" t="s">
        <v>195</v>
      </c>
      <c r="I12" s="23" t="s">
        <v>196</v>
      </c>
      <c r="J12" s="23" t="s">
        <v>272</v>
      </c>
      <c r="K12" s="23" t="s">
        <v>161</v>
      </c>
      <c r="L12" s="23" t="s">
        <v>197</v>
      </c>
      <c r="M12" s="24">
        <v>4958</v>
      </c>
      <c r="P12" s="25">
        <v>4958</v>
      </c>
      <c r="R12" s="24">
        <v>4958</v>
      </c>
      <c r="S12" s="23" t="s">
        <v>139</v>
      </c>
      <c r="W12" s="24">
        <v>4958</v>
      </c>
      <c r="Z12" s="24">
        <v>260000</v>
      </c>
      <c r="AC12" s="24">
        <v>260000</v>
      </c>
      <c r="AD12" s="23" t="s">
        <v>163</v>
      </c>
      <c r="AE12" s="24">
        <v>260000</v>
      </c>
      <c r="AF12" s="24">
        <v>259066</v>
      </c>
      <c r="AH12" s="24">
        <v>259066</v>
      </c>
      <c r="AI12" s="23" t="s">
        <v>146</v>
      </c>
      <c r="AJ12" s="23" t="s">
        <v>145</v>
      </c>
      <c r="AK12" s="26">
        <v>44652</v>
      </c>
      <c r="AL12" s="26">
        <v>44644</v>
      </c>
      <c r="AM12" s="26">
        <v>44644</v>
      </c>
      <c r="AN12" s="26">
        <v>44926</v>
      </c>
      <c r="AO12" s="26">
        <v>44926</v>
      </c>
      <c r="AU12" s="25">
        <v>4958</v>
      </c>
      <c r="AX12" s="24">
        <v>4958</v>
      </c>
      <c r="AY12" s="23" t="s">
        <v>139</v>
      </c>
      <c r="BK12" s="23" t="s">
        <v>6744</v>
      </c>
      <c r="BL12" s="26">
        <v>44897</v>
      </c>
      <c r="BM12" s="23" t="s">
        <v>164</v>
      </c>
      <c r="BO12" s="23" t="s">
        <v>148</v>
      </c>
      <c r="BP12" s="23" t="s">
        <v>149</v>
      </c>
      <c r="BQ12" s="23" t="s">
        <v>198</v>
      </c>
      <c r="BS12" s="23" t="s">
        <v>144</v>
      </c>
      <c r="BT12" s="23" t="s">
        <v>144</v>
      </c>
      <c r="BW12" s="24">
        <v>4958</v>
      </c>
      <c r="BZ12" s="24">
        <v>254108</v>
      </c>
      <c r="CB12" s="23" t="s">
        <v>199</v>
      </c>
      <c r="CC12" s="23" t="s">
        <v>385</v>
      </c>
      <c r="CD12" s="23" t="s">
        <v>169</v>
      </c>
      <c r="CF12" s="23">
        <v>1</v>
      </c>
      <c r="CG12" s="23">
        <v>43250</v>
      </c>
      <c r="CI12" s="23" t="s">
        <v>164</v>
      </c>
      <c r="CJ12" s="23" t="s">
        <v>170</v>
      </c>
      <c r="CK12" s="23" t="s">
        <v>171</v>
      </c>
      <c r="CL12" s="26">
        <v>44644</v>
      </c>
      <c r="CM12" s="23" t="s">
        <v>539</v>
      </c>
    </row>
    <row r="13" spans="1:91" x14ac:dyDescent="0.25">
      <c r="A13" s="23" t="s">
        <v>542</v>
      </c>
      <c r="B13" s="23" t="s">
        <v>4966</v>
      </c>
      <c r="C13" s="23" t="s">
        <v>4967</v>
      </c>
      <c r="D13" s="23" t="s">
        <v>14</v>
      </c>
      <c r="E13" s="27" t="s">
        <v>543</v>
      </c>
      <c r="F13" s="23" t="s">
        <v>141</v>
      </c>
      <c r="G13" s="23">
        <v>1956969</v>
      </c>
      <c r="H13" s="23" t="s">
        <v>195</v>
      </c>
      <c r="I13" s="23" t="s">
        <v>196</v>
      </c>
      <c r="J13" s="23" t="s">
        <v>272</v>
      </c>
      <c r="K13" s="23" t="s">
        <v>161</v>
      </c>
      <c r="L13" s="23" t="s">
        <v>197</v>
      </c>
      <c r="M13" s="24">
        <v>20368</v>
      </c>
      <c r="P13" s="25">
        <v>20367.5</v>
      </c>
      <c r="Q13" s="24">
        <v>20368</v>
      </c>
      <c r="R13" s="23">
        <v>0</v>
      </c>
      <c r="S13" s="23" t="s">
        <v>145</v>
      </c>
      <c r="W13" s="24">
        <v>20368</v>
      </c>
      <c r="Z13" s="24">
        <v>104000</v>
      </c>
      <c r="AC13" s="24">
        <v>104000</v>
      </c>
      <c r="AD13" s="23" t="s">
        <v>163</v>
      </c>
      <c r="AE13" s="24">
        <v>104000</v>
      </c>
      <c r="AF13" s="24">
        <v>137773</v>
      </c>
      <c r="AH13" s="24">
        <v>137773</v>
      </c>
      <c r="AI13" s="23" t="s">
        <v>146</v>
      </c>
      <c r="AJ13" s="23" t="s">
        <v>145</v>
      </c>
      <c r="AK13" s="26">
        <v>44743</v>
      </c>
      <c r="AL13" s="26">
        <v>44644</v>
      </c>
      <c r="AM13" s="26">
        <v>44644</v>
      </c>
      <c r="AN13" s="26">
        <v>44926</v>
      </c>
      <c r="AO13" s="26">
        <v>44926</v>
      </c>
      <c r="AR13" s="25">
        <v>20367.5</v>
      </c>
      <c r="BK13" s="23" t="s">
        <v>544</v>
      </c>
      <c r="BL13" s="26">
        <v>44930</v>
      </c>
      <c r="BM13" s="23" t="s">
        <v>164</v>
      </c>
      <c r="BO13" s="23" t="s">
        <v>148</v>
      </c>
      <c r="BP13" s="23" t="s">
        <v>149</v>
      </c>
      <c r="BQ13" s="23" t="s">
        <v>198</v>
      </c>
      <c r="BS13" s="23" t="s">
        <v>144</v>
      </c>
      <c r="BT13" s="23" t="s">
        <v>144</v>
      </c>
      <c r="BV13" s="24">
        <v>20368</v>
      </c>
      <c r="BW13" s="23">
        <v>0</v>
      </c>
      <c r="BZ13" s="24">
        <v>117406</v>
      </c>
      <c r="CB13" s="23" t="s">
        <v>199</v>
      </c>
      <c r="CC13" s="23" t="s">
        <v>385</v>
      </c>
      <c r="CD13" s="23" t="s">
        <v>169</v>
      </c>
      <c r="CF13" s="23">
        <v>1</v>
      </c>
      <c r="CG13" s="23">
        <v>43257</v>
      </c>
      <c r="CI13" s="23" t="s">
        <v>164</v>
      </c>
      <c r="CJ13" s="23" t="s">
        <v>170</v>
      </c>
      <c r="CK13" s="23" t="s">
        <v>171</v>
      </c>
      <c r="CL13" s="26">
        <v>44644</v>
      </c>
      <c r="CM13" s="23" t="s">
        <v>539</v>
      </c>
    </row>
    <row r="14" spans="1:91" x14ac:dyDescent="0.25">
      <c r="A14" s="23" t="s">
        <v>545</v>
      </c>
      <c r="B14" s="23" t="s">
        <v>4966</v>
      </c>
      <c r="C14" s="23" t="s">
        <v>4967</v>
      </c>
      <c r="D14" s="23" t="s">
        <v>14</v>
      </c>
      <c r="E14" s="27" t="s">
        <v>546</v>
      </c>
      <c r="F14" s="23" t="s">
        <v>141</v>
      </c>
      <c r="G14" s="23">
        <v>1956965</v>
      </c>
      <c r="H14" s="23" t="s">
        <v>195</v>
      </c>
      <c r="I14" s="23" t="s">
        <v>196</v>
      </c>
      <c r="J14" s="23" t="s">
        <v>272</v>
      </c>
      <c r="K14" s="23" t="s">
        <v>161</v>
      </c>
      <c r="L14" s="23" t="s">
        <v>197</v>
      </c>
      <c r="M14" s="23">
        <v>650</v>
      </c>
      <c r="P14" s="23">
        <v>650</v>
      </c>
      <c r="Q14" s="23">
        <v>650</v>
      </c>
      <c r="R14" s="23">
        <v>0</v>
      </c>
      <c r="S14" s="23" t="s">
        <v>145</v>
      </c>
      <c r="W14" s="23">
        <v>650</v>
      </c>
      <c r="Z14" s="24">
        <v>8800</v>
      </c>
      <c r="AC14" s="24">
        <v>8800</v>
      </c>
      <c r="AD14" s="23" t="s">
        <v>163</v>
      </c>
      <c r="AE14" s="24">
        <v>8800</v>
      </c>
      <c r="AF14" s="24">
        <v>9222</v>
      </c>
      <c r="AH14" s="24">
        <v>9222</v>
      </c>
      <c r="AI14" s="23" t="s">
        <v>146</v>
      </c>
      <c r="AJ14" s="23" t="s">
        <v>145</v>
      </c>
      <c r="AK14" s="26">
        <v>44774</v>
      </c>
      <c r="AL14" s="26">
        <v>44644</v>
      </c>
      <c r="AM14" s="26">
        <v>44644</v>
      </c>
      <c r="AN14" s="26">
        <v>44926</v>
      </c>
      <c r="AO14" s="26">
        <v>44926</v>
      </c>
      <c r="AR14" s="23">
        <v>650</v>
      </c>
      <c r="BM14" s="23" t="s">
        <v>164</v>
      </c>
      <c r="BO14" s="23" t="s">
        <v>148</v>
      </c>
      <c r="BP14" s="23" t="s">
        <v>149</v>
      </c>
      <c r="BQ14" s="23" t="s">
        <v>198</v>
      </c>
      <c r="BS14" s="23" t="s">
        <v>144</v>
      </c>
      <c r="BT14" s="23" t="s">
        <v>144</v>
      </c>
      <c r="BV14" s="23">
        <v>650</v>
      </c>
      <c r="BW14" s="23">
        <v>0</v>
      </c>
      <c r="BZ14" s="24">
        <v>8572</v>
      </c>
      <c r="CB14" s="23" t="s">
        <v>199</v>
      </c>
      <c r="CC14" s="23" t="s">
        <v>385</v>
      </c>
      <c r="CD14" s="23" t="s">
        <v>169</v>
      </c>
      <c r="CF14" s="23">
        <v>1</v>
      </c>
      <c r="CG14" s="23">
        <v>43256</v>
      </c>
      <c r="CI14" s="23" t="s">
        <v>164</v>
      </c>
      <c r="CJ14" s="23" t="s">
        <v>170</v>
      </c>
      <c r="CK14" s="23" t="s">
        <v>171</v>
      </c>
      <c r="CL14" s="26">
        <v>44644</v>
      </c>
      <c r="CM14" s="23" t="s">
        <v>539</v>
      </c>
    </row>
    <row r="15" spans="1:91" x14ac:dyDescent="0.25">
      <c r="A15" s="23" t="s">
        <v>2112</v>
      </c>
      <c r="B15" s="23" t="s">
        <v>4966</v>
      </c>
      <c r="C15" s="23" t="s">
        <v>4967</v>
      </c>
      <c r="D15" s="23" t="s">
        <v>14</v>
      </c>
      <c r="E15" s="27" t="s">
        <v>2113</v>
      </c>
      <c r="F15" s="23" t="s">
        <v>157</v>
      </c>
      <c r="G15" s="23">
        <v>1989643</v>
      </c>
      <c r="H15" s="23" t="s">
        <v>323</v>
      </c>
      <c r="I15" s="23" t="s">
        <v>196</v>
      </c>
      <c r="J15" s="23" t="s">
        <v>160</v>
      </c>
      <c r="K15" s="23" t="s">
        <v>273</v>
      </c>
      <c r="L15" s="23" t="s">
        <v>338</v>
      </c>
      <c r="M15" s="24">
        <v>16397</v>
      </c>
      <c r="P15" s="25">
        <v>16396.599999999999</v>
      </c>
      <c r="Q15" s="24">
        <v>16397</v>
      </c>
      <c r="R15" s="23">
        <v>0</v>
      </c>
      <c r="S15" s="23" t="s">
        <v>145</v>
      </c>
      <c r="W15" s="24">
        <v>16397</v>
      </c>
      <c r="Z15" s="24">
        <v>50000</v>
      </c>
      <c r="AC15" s="24">
        <v>50000</v>
      </c>
      <c r="AD15" s="23" t="s">
        <v>163</v>
      </c>
      <c r="AE15" s="24">
        <v>50000</v>
      </c>
      <c r="AF15" s="24">
        <v>42144</v>
      </c>
      <c r="AH15" s="24">
        <v>42144</v>
      </c>
      <c r="AI15" s="23" t="s">
        <v>146</v>
      </c>
      <c r="AJ15" s="23" t="s">
        <v>145</v>
      </c>
      <c r="AK15" s="26">
        <v>44774</v>
      </c>
      <c r="AL15" s="26">
        <v>44718</v>
      </c>
      <c r="AM15" s="26">
        <v>44718</v>
      </c>
      <c r="AN15" s="26">
        <v>44926</v>
      </c>
      <c r="AO15" s="26">
        <v>44926</v>
      </c>
      <c r="AR15" s="25">
        <v>1640</v>
      </c>
      <c r="AS15" s="25">
        <v>14756.6</v>
      </c>
      <c r="BK15" s="23" t="s">
        <v>5608</v>
      </c>
      <c r="BL15" s="26">
        <v>45021</v>
      </c>
      <c r="BM15" s="23" t="s">
        <v>164</v>
      </c>
      <c r="BO15" s="23" t="s">
        <v>148</v>
      </c>
      <c r="BP15" s="23" t="s">
        <v>149</v>
      </c>
      <c r="BQ15" s="23" t="s">
        <v>265</v>
      </c>
      <c r="BS15" s="23" t="s">
        <v>595</v>
      </c>
      <c r="BV15" s="24">
        <v>16397</v>
      </c>
      <c r="BW15" s="23">
        <v>0</v>
      </c>
      <c r="BZ15" s="24">
        <v>25748</v>
      </c>
      <c r="CB15" s="23" t="s">
        <v>254</v>
      </c>
      <c r="CC15" s="23" t="s">
        <v>254</v>
      </c>
      <c r="CF15" s="23">
        <v>1</v>
      </c>
      <c r="CG15" s="23">
        <v>43533</v>
      </c>
      <c r="CI15" s="23" t="s">
        <v>254</v>
      </c>
      <c r="CJ15" s="23" t="s">
        <v>153</v>
      </c>
      <c r="CK15" s="23" t="s">
        <v>154</v>
      </c>
      <c r="CL15" s="26">
        <v>44676</v>
      </c>
      <c r="CM15" s="23" t="s">
        <v>2104</v>
      </c>
    </row>
    <row r="16" spans="1:91" x14ac:dyDescent="0.25">
      <c r="A16" s="23" t="s">
        <v>2114</v>
      </c>
      <c r="B16" s="23" t="s">
        <v>4966</v>
      </c>
      <c r="C16" s="23" t="s">
        <v>4967</v>
      </c>
      <c r="D16" s="23" t="s">
        <v>14</v>
      </c>
      <c r="E16" s="23" t="s">
        <v>2115</v>
      </c>
      <c r="F16" s="23" t="s">
        <v>141</v>
      </c>
      <c r="G16" s="23">
        <v>1916334</v>
      </c>
      <c r="H16" s="23" t="s">
        <v>323</v>
      </c>
      <c r="I16" s="23" t="s">
        <v>196</v>
      </c>
      <c r="J16" s="23" t="s">
        <v>160</v>
      </c>
      <c r="K16" s="23" t="s">
        <v>273</v>
      </c>
      <c r="L16" s="23" t="s">
        <v>338</v>
      </c>
      <c r="M16" s="23">
        <v>0</v>
      </c>
      <c r="P16" s="23">
        <v>0</v>
      </c>
      <c r="Q16" s="23">
        <v>0</v>
      </c>
      <c r="R16" s="23">
        <v>0</v>
      </c>
      <c r="S16" s="23" t="s">
        <v>145</v>
      </c>
      <c r="W16" s="23">
        <v>0</v>
      </c>
      <c r="Y16" s="23" t="s">
        <v>488</v>
      </c>
      <c r="Z16" s="24">
        <v>26000</v>
      </c>
      <c r="AB16" s="24">
        <v>9065</v>
      </c>
      <c r="AC16" s="24">
        <v>35065</v>
      </c>
      <c r="AD16" s="23" t="s">
        <v>163</v>
      </c>
      <c r="AE16" s="24">
        <v>35065</v>
      </c>
      <c r="AF16" s="24">
        <v>30450</v>
      </c>
      <c r="AH16" s="24">
        <v>30450</v>
      </c>
      <c r="AI16" s="23" t="s">
        <v>146</v>
      </c>
      <c r="AJ16" s="23" t="s">
        <v>145</v>
      </c>
      <c r="AK16" s="26">
        <v>44652</v>
      </c>
      <c r="AL16" s="26">
        <v>44543</v>
      </c>
      <c r="AM16" s="26">
        <v>44543</v>
      </c>
      <c r="AN16" s="26">
        <v>44926</v>
      </c>
      <c r="AO16" s="26">
        <v>44926</v>
      </c>
      <c r="AR16" s="25">
        <v>4615</v>
      </c>
      <c r="AS16" s="25">
        <v>-4615</v>
      </c>
      <c r="BK16" s="23" t="s">
        <v>5607</v>
      </c>
      <c r="BL16" s="26">
        <v>45021</v>
      </c>
      <c r="BM16" s="23" t="s">
        <v>164</v>
      </c>
      <c r="BO16" s="23" t="s">
        <v>182</v>
      </c>
      <c r="BP16" s="23" t="s">
        <v>149</v>
      </c>
      <c r="BQ16" s="23" t="s">
        <v>265</v>
      </c>
      <c r="BS16" s="23" t="s">
        <v>408</v>
      </c>
      <c r="BT16" s="23" t="s">
        <v>409</v>
      </c>
      <c r="BV16" s="23">
        <v>0</v>
      </c>
      <c r="BW16" s="23">
        <v>0</v>
      </c>
      <c r="BZ16" s="24">
        <v>30450</v>
      </c>
      <c r="CB16" s="23" t="s">
        <v>254</v>
      </c>
      <c r="CC16" s="23" t="s">
        <v>254</v>
      </c>
      <c r="CF16" s="23">
        <v>1</v>
      </c>
      <c r="CG16" s="23">
        <v>42573</v>
      </c>
      <c r="CI16" s="23" t="s">
        <v>268</v>
      </c>
      <c r="CJ16" s="23" t="s">
        <v>153</v>
      </c>
      <c r="CK16" s="23" t="s">
        <v>154</v>
      </c>
      <c r="CL16" s="26">
        <v>44533</v>
      </c>
      <c r="CM16" s="23" t="s">
        <v>2104</v>
      </c>
    </row>
    <row r="17" spans="1:91" x14ac:dyDescent="0.25">
      <c r="A17" s="23" t="s">
        <v>1453</v>
      </c>
      <c r="B17" s="23" t="s">
        <v>4966</v>
      </c>
      <c r="C17" s="23" t="s">
        <v>4967</v>
      </c>
      <c r="D17" s="23" t="s">
        <v>14</v>
      </c>
      <c r="E17" s="27" t="s">
        <v>1454</v>
      </c>
      <c r="F17" s="23" t="s">
        <v>141</v>
      </c>
      <c r="G17" s="23">
        <v>1916958</v>
      </c>
      <c r="H17" s="23" t="s">
        <v>295</v>
      </c>
      <c r="I17" s="23" t="s">
        <v>196</v>
      </c>
      <c r="J17" s="23" t="s">
        <v>272</v>
      </c>
      <c r="K17" s="23" t="s">
        <v>161</v>
      </c>
      <c r="L17" s="23" t="s">
        <v>217</v>
      </c>
      <c r="M17" s="23">
        <v>103</v>
      </c>
      <c r="P17" s="23">
        <v>103</v>
      </c>
      <c r="Q17" s="23">
        <v>103</v>
      </c>
      <c r="R17" s="23">
        <v>0</v>
      </c>
      <c r="S17" s="23" t="s">
        <v>145</v>
      </c>
      <c r="W17" s="23">
        <v>103</v>
      </c>
      <c r="Z17" s="24">
        <v>200000</v>
      </c>
      <c r="AC17" s="24">
        <v>200000</v>
      </c>
      <c r="AD17" s="23" t="s">
        <v>163</v>
      </c>
      <c r="AE17" s="24">
        <v>200000</v>
      </c>
      <c r="AF17" s="24">
        <v>214074</v>
      </c>
      <c r="AH17" s="24">
        <v>214074</v>
      </c>
      <c r="AI17" s="23" t="s">
        <v>146</v>
      </c>
      <c r="AJ17" s="23" t="s">
        <v>145</v>
      </c>
      <c r="AK17" s="26">
        <v>44593</v>
      </c>
      <c r="AL17" s="26">
        <v>44552</v>
      </c>
      <c r="AM17" s="26">
        <v>44552</v>
      </c>
      <c r="AN17" s="26">
        <v>44926</v>
      </c>
      <c r="AO17" s="26">
        <v>44926</v>
      </c>
      <c r="AR17" s="23">
        <v>103</v>
      </c>
      <c r="BK17" s="23" t="s">
        <v>1455</v>
      </c>
      <c r="BL17" s="26">
        <v>44904</v>
      </c>
      <c r="BM17" s="23" t="s">
        <v>164</v>
      </c>
      <c r="BO17" s="23" t="s">
        <v>148</v>
      </c>
      <c r="BP17" s="23" t="s">
        <v>149</v>
      </c>
      <c r="BQ17" s="23" t="s">
        <v>294</v>
      </c>
      <c r="BS17" s="23" t="s">
        <v>144</v>
      </c>
      <c r="BT17" s="23" t="s">
        <v>144</v>
      </c>
      <c r="BV17" s="23">
        <v>103</v>
      </c>
      <c r="BW17" s="23">
        <v>0</v>
      </c>
      <c r="BZ17" s="24">
        <v>213971</v>
      </c>
      <c r="CB17" s="23" t="s">
        <v>221</v>
      </c>
      <c r="CC17" s="23" t="s">
        <v>385</v>
      </c>
      <c r="CF17" s="23">
        <v>1</v>
      </c>
      <c r="CG17" s="23">
        <v>40982</v>
      </c>
      <c r="CI17" s="23" t="s">
        <v>152</v>
      </c>
      <c r="CJ17" s="23" t="s">
        <v>153</v>
      </c>
      <c r="CK17" s="23" t="s">
        <v>154</v>
      </c>
      <c r="CL17" s="26">
        <v>44412</v>
      </c>
      <c r="CM17" s="23" t="s">
        <v>42</v>
      </c>
    </row>
    <row r="18" spans="1:91" x14ac:dyDescent="0.25">
      <c r="A18" s="23" t="s">
        <v>2119</v>
      </c>
      <c r="B18" s="23" t="s">
        <v>4966</v>
      </c>
      <c r="C18" s="23" t="s">
        <v>4967</v>
      </c>
      <c r="D18" s="23" t="s">
        <v>14</v>
      </c>
      <c r="E18" s="23" t="s">
        <v>2120</v>
      </c>
      <c r="F18" s="23" t="s">
        <v>141</v>
      </c>
      <c r="G18" s="23">
        <v>1916337</v>
      </c>
      <c r="H18" s="23" t="s">
        <v>323</v>
      </c>
      <c r="I18" s="23" t="s">
        <v>196</v>
      </c>
      <c r="J18" s="23" t="s">
        <v>272</v>
      </c>
      <c r="K18" s="23" t="s">
        <v>1030</v>
      </c>
      <c r="L18" s="23" t="s">
        <v>338</v>
      </c>
      <c r="M18" s="23">
        <v>0</v>
      </c>
      <c r="P18" s="23">
        <v>0</v>
      </c>
      <c r="Q18" s="23">
        <v>0</v>
      </c>
      <c r="R18" s="23">
        <v>0</v>
      </c>
      <c r="S18" s="23" t="s">
        <v>145</v>
      </c>
      <c r="W18" s="23">
        <v>0</v>
      </c>
      <c r="Z18" s="24">
        <v>2000</v>
      </c>
      <c r="AB18" s="23">
        <v>890</v>
      </c>
      <c r="AC18" s="24">
        <v>5390</v>
      </c>
      <c r="AD18" s="23" t="s">
        <v>163</v>
      </c>
      <c r="AE18" s="24">
        <v>5390</v>
      </c>
      <c r="AF18" s="24">
        <v>2890</v>
      </c>
      <c r="AH18" s="24">
        <v>2890</v>
      </c>
      <c r="AI18" s="23" t="s">
        <v>146</v>
      </c>
      <c r="AJ18" s="23" t="s">
        <v>145</v>
      </c>
      <c r="AK18" s="26">
        <v>44621</v>
      </c>
      <c r="AL18" s="26">
        <v>44543</v>
      </c>
      <c r="AM18" s="26">
        <v>44543</v>
      </c>
      <c r="AO18" s="26">
        <v>44775</v>
      </c>
      <c r="AR18" s="25">
        <v>2500</v>
      </c>
      <c r="AS18" s="25">
        <v>-2500</v>
      </c>
      <c r="BK18" s="23" t="s">
        <v>5606</v>
      </c>
      <c r="BL18" s="26">
        <v>45021</v>
      </c>
      <c r="BM18" s="23" t="s">
        <v>164</v>
      </c>
      <c r="BO18" s="23" t="s">
        <v>283</v>
      </c>
      <c r="BP18" s="23" t="s">
        <v>149</v>
      </c>
      <c r="BQ18" s="23" t="s">
        <v>265</v>
      </c>
      <c r="BS18" s="23" t="s">
        <v>300</v>
      </c>
      <c r="BT18" s="23" t="s">
        <v>301</v>
      </c>
      <c r="BV18" s="23">
        <v>0</v>
      </c>
      <c r="BW18" s="23">
        <v>0</v>
      </c>
      <c r="BZ18" s="24">
        <v>2890</v>
      </c>
      <c r="CB18" s="23" t="s">
        <v>254</v>
      </c>
      <c r="CC18" s="23" t="s">
        <v>254</v>
      </c>
      <c r="CF18" s="23">
        <v>1</v>
      </c>
      <c r="CG18" s="23">
        <v>42578</v>
      </c>
      <c r="CI18" s="23" t="s">
        <v>268</v>
      </c>
      <c r="CJ18" s="23" t="s">
        <v>153</v>
      </c>
      <c r="CK18" s="23" t="s">
        <v>154</v>
      </c>
      <c r="CL18" s="26">
        <v>44533</v>
      </c>
      <c r="CM18" s="23" t="s">
        <v>2104</v>
      </c>
    </row>
    <row r="19" spans="1:91" x14ac:dyDescent="0.25">
      <c r="A19" s="23" t="s">
        <v>1900</v>
      </c>
      <c r="B19" s="23" t="s">
        <v>4966</v>
      </c>
      <c r="C19" s="23" t="s">
        <v>4967</v>
      </c>
      <c r="D19" s="23" t="s">
        <v>14</v>
      </c>
      <c r="E19" s="27" t="s">
        <v>1901</v>
      </c>
      <c r="F19" s="23" t="s">
        <v>157</v>
      </c>
      <c r="G19" s="23">
        <v>2095176</v>
      </c>
      <c r="H19" s="23" t="s">
        <v>295</v>
      </c>
      <c r="I19" s="23" t="s">
        <v>196</v>
      </c>
      <c r="J19" s="23" t="s">
        <v>160</v>
      </c>
      <c r="K19" s="23" t="s">
        <v>273</v>
      </c>
      <c r="L19" s="23" t="s">
        <v>1902</v>
      </c>
      <c r="M19" s="24">
        <v>114320</v>
      </c>
      <c r="N19" s="24">
        <v>5000</v>
      </c>
      <c r="P19" s="25">
        <v>119320</v>
      </c>
      <c r="Q19" s="24">
        <v>138500</v>
      </c>
      <c r="R19" s="24">
        <v>-19180</v>
      </c>
      <c r="S19" s="23" t="s">
        <v>139</v>
      </c>
      <c r="T19" s="24">
        <v>138500</v>
      </c>
      <c r="V19" s="24">
        <v>138500</v>
      </c>
      <c r="W19" s="24">
        <v>-19180</v>
      </c>
      <c r="Z19" s="24">
        <v>138500</v>
      </c>
      <c r="AC19" s="24">
        <v>138500</v>
      </c>
      <c r="AD19" s="23" t="s">
        <v>163</v>
      </c>
      <c r="AE19" s="24">
        <v>138500</v>
      </c>
      <c r="AF19" s="24">
        <v>114320</v>
      </c>
      <c r="AG19" s="24">
        <v>5000</v>
      </c>
      <c r="AH19" s="24">
        <v>119320</v>
      </c>
      <c r="AI19" s="23" t="s">
        <v>146</v>
      </c>
      <c r="AJ19" s="23" t="s">
        <v>145</v>
      </c>
      <c r="AK19" s="26">
        <v>45017</v>
      </c>
      <c r="AL19" s="26">
        <v>45001</v>
      </c>
      <c r="AM19" s="26">
        <v>45001</v>
      </c>
      <c r="AN19" s="26">
        <v>45291</v>
      </c>
      <c r="AO19" s="26">
        <v>45107</v>
      </c>
      <c r="AU19" s="25">
        <v>114320</v>
      </c>
      <c r="AV19" s="24">
        <v>118500</v>
      </c>
      <c r="AW19" s="24">
        <v>118500</v>
      </c>
      <c r="AX19" s="24">
        <v>-4180</v>
      </c>
      <c r="AY19" s="23" t="s">
        <v>136</v>
      </c>
      <c r="BC19" s="24">
        <v>5000</v>
      </c>
      <c r="BK19" s="23" t="s">
        <v>6743</v>
      </c>
      <c r="BL19" s="26">
        <v>45055</v>
      </c>
      <c r="BM19" s="23" t="s">
        <v>164</v>
      </c>
      <c r="BO19" s="23" t="s">
        <v>182</v>
      </c>
      <c r="BP19" s="23" t="s">
        <v>149</v>
      </c>
      <c r="BQ19" s="23" t="s">
        <v>294</v>
      </c>
      <c r="BS19" s="23" t="s">
        <v>144</v>
      </c>
      <c r="BT19" s="23" t="s">
        <v>144</v>
      </c>
      <c r="BW19" s="24">
        <v>119320</v>
      </c>
      <c r="CB19" s="23" t="s">
        <v>1414</v>
      </c>
      <c r="CC19" s="23" t="s">
        <v>221</v>
      </c>
      <c r="CF19" s="23">
        <v>1</v>
      </c>
      <c r="CG19" s="23">
        <v>44570</v>
      </c>
      <c r="CI19" s="23" t="s">
        <v>279</v>
      </c>
      <c r="CJ19" s="23" t="s">
        <v>153</v>
      </c>
      <c r="CK19" s="23" t="s">
        <v>154</v>
      </c>
      <c r="CL19" s="26">
        <v>44785</v>
      </c>
      <c r="CM19" s="23" t="s">
        <v>1807</v>
      </c>
    </row>
    <row r="20" spans="1:91" x14ac:dyDescent="0.25">
      <c r="A20" s="23" t="s">
        <v>1903</v>
      </c>
      <c r="B20" s="23" t="s">
        <v>4966</v>
      </c>
      <c r="C20" s="23" t="s">
        <v>4965</v>
      </c>
      <c r="D20" s="23" t="s">
        <v>14</v>
      </c>
      <c r="F20" s="23" t="s">
        <v>157</v>
      </c>
      <c r="H20" s="23" t="s">
        <v>295</v>
      </c>
      <c r="I20" s="23" t="s">
        <v>196</v>
      </c>
      <c r="J20" s="23" t="s">
        <v>135</v>
      </c>
      <c r="L20" s="23" t="s">
        <v>1902</v>
      </c>
      <c r="N20" s="24">
        <v>19800</v>
      </c>
      <c r="P20" s="25">
        <v>19800</v>
      </c>
      <c r="Q20" s="24">
        <v>19800</v>
      </c>
      <c r="R20" s="23">
        <v>0</v>
      </c>
      <c r="S20" s="23" t="s">
        <v>145</v>
      </c>
      <c r="T20" s="24">
        <v>19800</v>
      </c>
      <c r="V20" s="24">
        <v>19800</v>
      </c>
      <c r="W20" s="23">
        <v>0</v>
      </c>
      <c r="AG20" s="24">
        <v>19800</v>
      </c>
      <c r="AH20" s="24">
        <v>19800</v>
      </c>
      <c r="AI20" s="23" t="s">
        <v>146</v>
      </c>
      <c r="AJ20" s="23" t="s">
        <v>145</v>
      </c>
      <c r="AK20" s="26">
        <v>45200</v>
      </c>
      <c r="AO20" s="26">
        <v>45107</v>
      </c>
      <c r="BG20" s="24">
        <v>19800</v>
      </c>
      <c r="BM20" s="23" t="s">
        <v>164</v>
      </c>
      <c r="BO20" s="23" t="s">
        <v>182</v>
      </c>
      <c r="BP20" s="23" t="s">
        <v>149</v>
      </c>
      <c r="BQ20" s="23" t="s">
        <v>294</v>
      </c>
      <c r="BS20" s="23" t="s">
        <v>144</v>
      </c>
      <c r="BT20" s="23" t="s">
        <v>144</v>
      </c>
      <c r="BW20" s="23">
        <v>0</v>
      </c>
      <c r="BY20" s="24">
        <v>19800</v>
      </c>
      <c r="CB20" s="23" t="s">
        <v>1414</v>
      </c>
      <c r="CF20" s="23">
        <v>1</v>
      </c>
      <c r="CG20" s="23">
        <v>44574</v>
      </c>
      <c r="CI20" s="23" t="s">
        <v>279</v>
      </c>
      <c r="CJ20" s="23" t="s">
        <v>153</v>
      </c>
      <c r="CK20" s="23" t="s">
        <v>154</v>
      </c>
      <c r="CL20" s="26">
        <v>44785</v>
      </c>
      <c r="CM20" s="23" t="s">
        <v>1807</v>
      </c>
    </row>
    <row r="21" spans="1:91" x14ac:dyDescent="0.25">
      <c r="A21" s="23" t="s">
        <v>1904</v>
      </c>
      <c r="B21" s="23" t="s">
        <v>4966</v>
      </c>
      <c r="C21" s="23" t="s">
        <v>4965</v>
      </c>
      <c r="D21" s="23" t="s">
        <v>14</v>
      </c>
      <c r="F21" s="23" t="s">
        <v>157</v>
      </c>
      <c r="H21" s="23" t="s">
        <v>295</v>
      </c>
      <c r="I21" s="23" t="s">
        <v>196</v>
      </c>
      <c r="J21" s="23" t="s">
        <v>135</v>
      </c>
      <c r="L21" s="23" t="s">
        <v>1902</v>
      </c>
      <c r="N21" s="24">
        <v>75000</v>
      </c>
      <c r="P21" s="25">
        <v>75000</v>
      </c>
      <c r="Q21" s="24">
        <v>75000</v>
      </c>
      <c r="R21" s="23">
        <v>0</v>
      </c>
      <c r="S21" s="23" t="s">
        <v>145</v>
      </c>
      <c r="T21" s="24">
        <v>75000</v>
      </c>
      <c r="V21" s="24">
        <v>75000</v>
      </c>
      <c r="W21" s="23">
        <v>0</v>
      </c>
      <c r="AG21" s="24">
        <v>75000</v>
      </c>
      <c r="AH21" s="24">
        <v>75000</v>
      </c>
      <c r="AI21" s="23" t="s">
        <v>146</v>
      </c>
      <c r="AJ21" s="23" t="s">
        <v>145</v>
      </c>
      <c r="AK21" s="26">
        <v>45231</v>
      </c>
      <c r="AO21" s="26">
        <v>45260</v>
      </c>
      <c r="BH21" s="24">
        <v>75000</v>
      </c>
      <c r="BM21" s="23" t="s">
        <v>164</v>
      </c>
      <c r="BO21" s="23" t="s">
        <v>148</v>
      </c>
      <c r="BP21" s="23" t="s">
        <v>149</v>
      </c>
      <c r="BQ21" s="23" t="s">
        <v>294</v>
      </c>
      <c r="BS21" s="23" t="s">
        <v>144</v>
      </c>
      <c r="BT21" s="23" t="s">
        <v>144</v>
      </c>
      <c r="BW21" s="23">
        <v>0</v>
      </c>
      <c r="BY21" s="24">
        <v>75000</v>
      </c>
      <c r="CB21" s="23" t="s">
        <v>1414</v>
      </c>
      <c r="CF21" s="23">
        <v>1</v>
      </c>
      <c r="CG21" s="23">
        <v>44578</v>
      </c>
      <c r="CI21" s="23" t="s">
        <v>279</v>
      </c>
      <c r="CJ21" s="23" t="s">
        <v>153</v>
      </c>
      <c r="CK21" s="23" t="s">
        <v>154</v>
      </c>
      <c r="CL21" s="26">
        <v>44785</v>
      </c>
      <c r="CM21" s="23" t="s">
        <v>1807</v>
      </c>
    </row>
    <row r="22" spans="1:91" x14ac:dyDescent="0.25">
      <c r="A22" s="23" t="s">
        <v>1905</v>
      </c>
      <c r="B22" s="23" t="s">
        <v>4966</v>
      </c>
      <c r="C22" s="23" t="s">
        <v>4967</v>
      </c>
      <c r="D22" s="23" t="s">
        <v>14</v>
      </c>
      <c r="E22" s="27" t="s">
        <v>1906</v>
      </c>
      <c r="F22" s="23" t="s">
        <v>141</v>
      </c>
      <c r="G22" s="23">
        <v>2095179</v>
      </c>
      <c r="H22" s="23" t="s">
        <v>295</v>
      </c>
      <c r="I22" s="23" t="s">
        <v>196</v>
      </c>
      <c r="J22" s="23" t="s">
        <v>160</v>
      </c>
      <c r="K22" s="23" t="s">
        <v>273</v>
      </c>
      <c r="L22" s="23" t="s">
        <v>1902</v>
      </c>
      <c r="M22" s="24">
        <v>38710</v>
      </c>
      <c r="N22" s="24">
        <v>6600</v>
      </c>
      <c r="P22" s="25">
        <v>45310</v>
      </c>
      <c r="Q22" s="24">
        <v>28600</v>
      </c>
      <c r="R22" s="24">
        <v>16710</v>
      </c>
      <c r="S22" s="23" t="s">
        <v>139</v>
      </c>
      <c r="T22" s="24">
        <v>28600</v>
      </c>
      <c r="V22" s="24">
        <v>28600</v>
      </c>
      <c r="W22" s="24">
        <v>16710</v>
      </c>
      <c r="Z22" s="24">
        <v>28600</v>
      </c>
      <c r="AC22" s="24">
        <v>28600</v>
      </c>
      <c r="AD22" s="23" t="s">
        <v>163</v>
      </c>
      <c r="AE22" s="24">
        <v>28600</v>
      </c>
      <c r="AF22" s="24">
        <v>38710</v>
      </c>
      <c r="AG22" s="24">
        <v>6600</v>
      </c>
      <c r="AH22" s="24">
        <v>45310</v>
      </c>
      <c r="AI22" s="23" t="s">
        <v>138</v>
      </c>
      <c r="AJ22" s="23" t="s">
        <v>139</v>
      </c>
      <c r="AK22" s="26">
        <v>45017</v>
      </c>
      <c r="AL22" s="26">
        <v>45001</v>
      </c>
      <c r="AM22" s="26">
        <v>45001</v>
      </c>
      <c r="AN22" s="26">
        <v>45291</v>
      </c>
      <c r="AO22" s="26">
        <v>45107</v>
      </c>
      <c r="AU22" s="25">
        <v>38710</v>
      </c>
      <c r="AV22" s="24">
        <v>22000</v>
      </c>
      <c r="AW22" s="24">
        <v>22000</v>
      </c>
      <c r="AX22" s="24">
        <v>16710</v>
      </c>
      <c r="AY22" s="23" t="s">
        <v>139</v>
      </c>
      <c r="BA22" s="23" t="s">
        <v>424</v>
      </c>
      <c r="BB22" s="24">
        <v>6600</v>
      </c>
      <c r="BK22" s="23" t="s">
        <v>6742</v>
      </c>
      <c r="BL22" s="26">
        <v>45055</v>
      </c>
      <c r="BM22" s="23" t="s">
        <v>164</v>
      </c>
      <c r="BO22" s="23" t="s">
        <v>165</v>
      </c>
      <c r="BP22" s="23" t="s">
        <v>149</v>
      </c>
      <c r="BQ22" s="23" t="s">
        <v>294</v>
      </c>
      <c r="BS22" s="23" t="s">
        <v>5669</v>
      </c>
      <c r="BT22" s="23" t="s">
        <v>1907</v>
      </c>
      <c r="BW22" s="24">
        <v>45310</v>
      </c>
      <c r="CB22" s="23" t="s">
        <v>1414</v>
      </c>
      <c r="CC22" s="23" t="s">
        <v>221</v>
      </c>
      <c r="CF22" s="23">
        <v>1</v>
      </c>
      <c r="CG22" s="23">
        <v>44569</v>
      </c>
      <c r="CI22" s="23" t="s">
        <v>279</v>
      </c>
      <c r="CJ22" s="23" t="s">
        <v>153</v>
      </c>
      <c r="CK22" s="23" t="s">
        <v>154</v>
      </c>
      <c r="CL22" s="26">
        <v>44785</v>
      </c>
      <c r="CM22" s="23" t="s">
        <v>1807</v>
      </c>
    </row>
    <row r="23" spans="1:91" x14ac:dyDescent="0.25">
      <c r="A23" s="23" t="s">
        <v>1908</v>
      </c>
      <c r="B23" s="23" t="s">
        <v>4966</v>
      </c>
      <c r="C23" s="23" t="s">
        <v>4965</v>
      </c>
      <c r="D23" s="23" t="s">
        <v>14</v>
      </c>
      <c r="F23" s="23" t="s">
        <v>141</v>
      </c>
      <c r="H23" s="23" t="s">
        <v>295</v>
      </c>
      <c r="I23" s="23" t="s">
        <v>196</v>
      </c>
      <c r="J23" s="23" t="s">
        <v>143</v>
      </c>
      <c r="L23" s="23" t="s">
        <v>1902</v>
      </c>
      <c r="N23" s="24">
        <v>35200</v>
      </c>
      <c r="P23" s="25">
        <v>35200</v>
      </c>
      <c r="Q23" s="24">
        <v>35200</v>
      </c>
      <c r="R23" s="23">
        <v>0</v>
      </c>
      <c r="S23" s="23" t="s">
        <v>145</v>
      </c>
      <c r="T23" s="24">
        <v>35200</v>
      </c>
      <c r="V23" s="24">
        <v>35200</v>
      </c>
      <c r="W23" s="23">
        <v>0</v>
      </c>
      <c r="AG23" s="24">
        <v>35200</v>
      </c>
      <c r="AH23" s="24">
        <v>35200</v>
      </c>
      <c r="AI23" s="23" t="s">
        <v>146</v>
      </c>
      <c r="AJ23" s="23" t="s">
        <v>145</v>
      </c>
      <c r="AK23" s="26">
        <v>45200</v>
      </c>
      <c r="AO23" s="26">
        <v>45107</v>
      </c>
      <c r="BG23" s="24">
        <v>35200</v>
      </c>
      <c r="BM23" s="23" t="s">
        <v>164</v>
      </c>
      <c r="BO23" s="23" t="s">
        <v>165</v>
      </c>
      <c r="BP23" s="23" t="s">
        <v>149</v>
      </c>
      <c r="BQ23" s="23" t="s">
        <v>294</v>
      </c>
      <c r="BS23" s="23" t="s">
        <v>144</v>
      </c>
      <c r="BT23" s="23" t="s">
        <v>144</v>
      </c>
      <c r="BW23" s="23">
        <v>0</v>
      </c>
      <c r="BY23" s="24">
        <v>35200</v>
      </c>
      <c r="CB23" s="23" t="s">
        <v>1414</v>
      </c>
      <c r="CF23" s="23">
        <v>1</v>
      </c>
      <c r="CG23" s="23">
        <v>44573</v>
      </c>
      <c r="CI23" s="23" t="s">
        <v>279</v>
      </c>
      <c r="CJ23" s="23" t="s">
        <v>153</v>
      </c>
      <c r="CK23" s="23" t="s">
        <v>154</v>
      </c>
      <c r="CL23" s="26">
        <v>44785</v>
      </c>
      <c r="CM23" s="23" t="s">
        <v>1807</v>
      </c>
    </row>
    <row r="24" spans="1:91" x14ac:dyDescent="0.25">
      <c r="A24" s="23" t="s">
        <v>556</v>
      </c>
      <c r="B24" s="23" t="s">
        <v>4966</v>
      </c>
      <c r="C24" s="23" t="s">
        <v>4965</v>
      </c>
      <c r="D24" s="23" t="s">
        <v>0</v>
      </c>
      <c r="F24" s="23" t="s">
        <v>157</v>
      </c>
      <c r="H24" s="23" t="s">
        <v>195</v>
      </c>
      <c r="I24" s="23" t="s">
        <v>196</v>
      </c>
      <c r="J24" s="23" t="s">
        <v>135</v>
      </c>
      <c r="L24" s="23" t="s">
        <v>197</v>
      </c>
      <c r="N24" s="24">
        <v>75000</v>
      </c>
      <c r="P24" s="25">
        <v>75000</v>
      </c>
      <c r="Q24" s="24">
        <v>75000</v>
      </c>
      <c r="R24" s="23">
        <v>0</v>
      </c>
      <c r="S24" s="23" t="s">
        <v>145</v>
      </c>
      <c r="T24" s="24">
        <v>75000</v>
      </c>
      <c r="V24" s="24">
        <v>75000</v>
      </c>
      <c r="W24" s="23">
        <v>0</v>
      </c>
      <c r="AG24" s="24">
        <v>75000</v>
      </c>
      <c r="AH24" s="24">
        <v>75000</v>
      </c>
      <c r="AI24" s="23" t="s">
        <v>146</v>
      </c>
      <c r="AJ24" s="23" t="s">
        <v>145</v>
      </c>
      <c r="AK24" s="26">
        <v>45078</v>
      </c>
      <c r="AO24" s="26">
        <v>45016</v>
      </c>
      <c r="BC24" s="24">
        <v>75000</v>
      </c>
      <c r="BL24" s="26">
        <v>44846</v>
      </c>
      <c r="BM24" s="23" t="s">
        <v>164</v>
      </c>
      <c r="BO24" s="23" t="s">
        <v>148</v>
      </c>
      <c r="BP24" s="23" t="s">
        <v>149</v>
      </c>
      <c r="BQ24" s="23" t="s">
        <v>218</v>
      </c>
      <c r="BS24" s="23" t="s">
        <v>144</v>
      </c>
      <c r="BT24" s="23" t="s">
        <v>144</v>
      </c>
      <c r="BW24" s="24">
        <v>75000</v>
      </c>
      <c r="CB24" s="23" t="s">
        <v>199</v>
      </c>
      <c r="CF24" s="23">
        <v>1</v>
      </c>
      <c r="CG24" s="23">
        <v>45229</v>
      </c>
      <c r="CI24" s="23" t="s">
        <v>279</v>
      </c>
      <c r="CJ24" s="23" t="s">
        <v>153</v>
      </c>
      <c r="CK24" s="23" t="s">
        <v>154</v>
      </c>
      <c r="CL24" s="26">
        <v>44796</v>
      </c>
      <c r="CM24" s="23" t="s">
        <v>539</v>
      </c>
    </row>
    <row r="25" spans="1:91" x14ac:dyDescent="0.25">
      <c r="A25" s="23" t="s">
        <v>1479</v>
      </c>
      <c r="B25" s="23" t="s">
        <v>4966</v>
      </c>
      <c r="C25" s="23" t="s">
        <v>4967</v>
      </c>
      <c r="D25" s="23" t="s">
        <v>0</v>
      </c>
      <c r="F25" s="23" t="s">
        <v>157</v>
      </c>
      <c r="H25" s="23" t="s">
        <v>1006</v>
      </c>
      <c r="I25" s="23" t="s">
        <v>196</v>
      </c>
      <c r="J25" s="23" t="s">
        <v>135</v>
      </c>
      <c r="L25" s="23" t="s">
        <v>217</v>
      </c>
      <c r="N25" s="24">
        <v>900000</v>
      </c>
      <c r="P25" s="25">
        <v>900000</v>
      </c>
      <c r="Q25" s="24">
        <v>900000</v>
      </c>
      <c r="R25" s="23">
        <v>0</v>
      </c>
      <c r="S25" s="23" t="s">
        <v>145</v>
      </c>
      <c r="T25" s="24">
        <v>900000</v>
      </c>
      <c r="V25" s="24">
        <v>900000</v>
      </c>
      <c r="W25" s="23">
        <v>0</v>
      </c>
      <c r="AG25" s="24">
        <v>900000</v>
      </c>
      <c r="AH25" s="24">
        <v>900000</v>
      </c>
      <c r="AI25" s="23" t="s">
        <v>146</v>
      </c>
      <c r="AJ25" s="23" t="s">
        <v>145</v>
      </c>
      <c r="AK25" s="26">
        <v>45139</v>
      </c>
      <c r="AO25" s="26">
        <v>45138</v>
      </c>
      <c r="BB25" s="23">
        <v>0</v>
      </c>
      <c r="BC25" s="23">
        <v>0</v>
      </c>
      <c r="BD25" s="23">
        <v>0</v>
      </c>
      <c r="BE25" s="24">
        <v>300000</v>
      </c>
      <c r="BF25" s="24">
        <v>300000</v>
      </c>
      <c r="BG25" s="24">
        <v>300000</v>
      </c>
      <c r="BO25" s="23" t="s">
        <v>182</v>
      </c>
      <c r="BP25" s="23" t="s">
        <v>149</v>
      </c>
      <c r="BQ25" s="23" t="s">
        <v>218</v>
      </c>
      <c r="BS25" s="23" t="s">
        <v>144</v>
      </c>
      <c r="BT25" s="23" t="s">
        <v>144</v>
      </c>
      <c r="BW25" s="23">
        <v>0</v>
      </c>
      <c r="BX25" s="24">
        <v>600000</v>
      </c>
      <c r="BY25" s="24">
        <v>300000</v>
      </c>
      <c r="CB25" s="23" t="s">
        <v>221</v>
      </c>
      <c r="CF25" s="23">
        <v>1</v>
      </c>
      <c r="CG25" s="23">
        <v>44925</v>
      </c>
      <c r="CI25" s="23" t="s">
        <v>152</v>
      </c>
      <c r="CJ25" s="23" t="s">
        <v>153</v>
      </c>
      <c r="CK25" s="23" t="s">
        <v>154</v>
      </c>
      <c r="CL25" s="26">
        <v>44790</v>
      </c>
      <c r="CM25" s="23" t="s">
        <v>42</v>
      </c>
    </row>
    <row r="26" spans="1:91" x14ac:dyDescent="0.25">
      <c r="A26" s="23" t="s">
        <v>1480</v>
      </c>
      <c r="B26" s="23" t="s">
        <v>4966</v>
      </c>
      <c r="C26" s="23" t="s">
        <v>4967</v>
      </c>
      <c r="D26" s="23" t="s">
        <v>0</v>
      </c>
      <c r="F26" s="23" t="s">
        <v>157</v>
      </c>
      <c r="H26" s="23" t="s">
        <v>1103</v>
      </c>
      <c r="I26" s="23" t="s">
        <v>196</v>
      </c>
      <c r="J26" s="23" t="s">
        <v>135</v>
      </c>
      <c r="L26" s="23" t="s">
        <v>217</v>
      </c>
      <c r="N26" s="24">
        <v>375000</v>
      </c>
      <c r="P26" s="25">
        <v>375000</v>
      </c>
      <c r="Q26" s="24">
        <v>375000</v>
      </c>
      <c r="R26" s="23">
        <v>0</v>
      </c>
      <c r="S26" s="23" t="s">
        <v>145</v>
      </c>
      <c r="T26" s="24">
        <v>375000</v>
      </c>
      <c r="V26" s="24">
        <v>375000</v>
      </c>
      <c r="W26" s="23">
        <v>0</v>
      </c>
      <c r="AG26" s="24">
        <v>375000</v>
      </c>
      <c r="AH26" s="24">
        <v>375000</v>
      </c>
      <c r="AI26" s="23" t="s">
        <v>146</v>
      </c>
      <c r="AJ26" s="23" t="s">
        <v>145</v>
      </c>
      <c r="AK26" s="26">
        <v>45108</v>
      </c>
      <c r="AO26" s="26">
        <v>45169</v>
      </c>
      <c r="BD26" s="24">
        <v>100000</v>
      </c>
      <c r="BE26" s="24">
        <v>275000</v>
      </c>
      <c r="BO26" s="23" t="s">
        <v>182</v>
      </c>
      <c r="BP26" s="23" t="s">
        <v>149</v>
      </c>
      <c r="BQ26" s="23" t="s">
        <v>218</v>
      </c>
      <c r="BS26" s="23" t="s">
        <v>144</v>
      </c>
      <c r="BT26" s="23" t="s">
        <v>144</v>
      </c>
      <c r="BW26" s="23">
        <v>0</v>
      </c>
      <c r="BX26" s="24">
        <v>375000</v>
      </c>
      <c r="CB26" s="23" t="s">
        <v>221</v>
      </c>
      <c r="CF26" s="23">
        <v>1</v>
      </c>
      <c r="CG26" s="23">
        <v>44926</v>
      </c>
      <c r="CI26" s="23" t="s">
        <v>152</v>
      </c>
      <c r="CJ26" s="23" t="s">
        <v>153</v>
      </c>
      <c r="CK26" s="23" t="s">
        <v>154</v>
      </c>
      <c r="CL26" s="26">
        <v>44790</v>
      </c>
      <c r="CM26" s="23" t="s">
        <v>42</v>
      </c>
    </row>
    <row r="27" spans="1:91" x14ac:dyDescent="0.25">
      <c r="A27" s="23" t="s">
        <v>557</v>
      </c>
      <c r="B27" s="23" t="s">
        <v>4966</v>
      </c>
      <c r="C27" s="23" t="s">
        <v>4967</v>
      </c>
      <c r="D27" s="23" t="s">
        <v>14</v>
      </c>
      <c r="E27" s="27" t="s">
        <v>558</v>
      </c>
      <c r="F27" s="23" t="s">
        <v>157</v>
      </c>
      <c r="H27" s="23" t="s">
        <v>199</v>
      </c>
      <c r="I27" s="23" t="s">
        <v>196</v>
      </c>
      <c r="J27" s="23" t="s">
        <v>160</v>
      </c>
      <c r="K27" s="23" t="s">
        <v>273</v>
      </c>
      <c r="L27" s="23" t="s">
        <v>475</v>
      </c>
      <c r="N27" s="24">
        <v>150000</v>
      </c>
      <c r="P27" s="25">
        <v>150000</v>
      </c>
      <c r="Q27" s="24">
        <v>150000</v>
      </c>
      <c r="R27" s="23">
        <v>0</v>
      </c>
      <c r="S27" s="23" t="s">
        <v>145</v>
      </c>
      <c r="T27" s="24">
        <v>150000</v>
      </c>
      <c r="V27" s="24">
        <v>150000</v>
      </c>
      <c r="W27" s="23">
        <v>0</v>
      </c>
      <c r="Z27" s="24">
        <v>150000</v>
      </c>
      <c r="AC27" s="24">
        <v>150000</v>
      </c>
      <c r="AD27" s="23" t="s">
        <v>163</v>
      </c>
      <c r="AE27" s="24">
        <v>150000</v>
      </c>
      <c r="AG27" s="24">
        <v>150000</v>
      </c>
      <c r="AH27" s="24">
        <v>150000</v>
      </c>
      <c r="AI27" s="23" t="s">
        <v>146</v>
      </c>
      <c r="AJ27" s="23" t="s">
        <v>145</v>
      </c>
      <c r="AK27" s="26">
        <v>45108</v>
      </c>
      <c r="AL27" s="26">
        <v>44998</v>
      </c>
      <c r="AM27" s="26">
        <v>44998</v>
      </c>
      <c r="AN27" s="26">
        <v>45291</v>
      </c>
      <c r="AO27" s="26">
        <v>45138</v>
      </c>
      <c r="BD27" s="24">
        <v>150000</v>
      </c>
      <c r="BK27" s="23" t="s">
        <v>560</v>
      </c>
      <c r="BL27" s="26">
        <v>44992</v>
      </c>
      <c r="BM27" s="23" t="s">
        <v>164</v>
      </c>
      <c r="BO27" s="23" t="s">
        <v>148</v>
      </c>
      <c r="BP27" s="23" t="s">
        <v>149</v>
      </c>
      <c r="BQ27" s="23" t="s">
        <v>198</v>
      </c>
      <c r="BS27" s="23" t="s">
        <v>144</v>
      </c>
      <c r="BT27" s="23" t="s">
        <v>144</v>
      </c>
      <c r="BW27" s="23">
        <v>0</v>
      </c>
      <c r="BX27" s="24">
        <v>150000</v>
      </c>
      <c r="CB27" s="23" t="s">
        <v>199</v>
      </c>
      <c r="CC27" s="23" t="s">
        <v>200</v>
      </c>
      <c r="CF27" s="23">
        <v>1</v>
      </c>
      <c r="CG27" s="23">
        <v>45439</v>
      </c>
      <c r="CI27" s="23" t="s">
        <v>279</v>
      </c>
      <c r="CJ27" s="23" t="s">
        <v>153</v>
      </c>
      <c r="CK27" s="23" t="s">
        <v>154</v>
      </c>
      <c r="CL27" s="26">
        <v>44799</v>
      </c>
      <c r="CM27" s="23" t="s">
        <v>539</v>
      </c>
    </row>
    <row r="28" spans="1:91" x14ac:dyDescent="0.25">
      <c r="A28" s="23" t="s">
        <v>1918</v>
      </c>
      <c r="B28" s="23" t="s">
        <v>4966</v>
      </c>
      <c r="C28" s="23" t="s">
        <v>4967</v>
      </c>
      <c r="D28" s="23" t="s">
        <v>14</v>
      </c>
      <c r="F28" s="23" t="s">
        <v>157</v>
      </c>
      <c r="H28" s="23" t="s">
        <v>221</v>
      </c>
      <c r="I28" s="23" t="s">
        <v>196</v>
      </c>
      <c r="J28" s="23" t="s">
        <v>135</v>
      </c>
      <c r="L28" s="23" t="s">
        <v>1810</v>
      </c>
      <c r="N28" s="24">
        <v>60000</v>
      </c>
      <c r="P28" s="25">
        <v>60000</v>
      </c>
      <c r="Q28" s="24">
        <v>60000</v>
      </c>
      <c r="R28" s="23">
        <v>0</v>
      </c>
      <c r="S28" s="23" t="s">
        <v>145</v>
      </c>
      <c r="T28" s="24">
        <v>75000</v>
      </c>
      <c r="V28" s="24">
        <v>75000</v>
      </c>
      <c r="W28" s="24">
        <v>-15000</v>
      </c>
      <c r="AG28" s="24">
        <v>60000</v>
      </c>
      <c r="AH28" s="24">
        <v>60000</v>
      </c>
      <c r="AI28" s="23" t="s">
        <v>146</v>
      </c>
      <c r="AJ28" s="23" t="s">
        <v>145</v>
      </c>
      <c r="AK28" s="26">
        <v>45047</v>
      </c>
      <c r="AO28" s="26">
        <v>45291</v>
      </c>
      <c r="AP28" s="23">
        <v>8</v>
      </c>
      <c r="AQ28" s="23" t="s">
        <v>136</v>
      </c>
      <c r="BB28" s="24">
        <v>7500</v>
      </c>
      <c r="BC28" s="24">
        <v>7500</v>
      </c>
      <c r="BD28" s="24">
        <v>7500</v>
      </c>
      <c r="BE28" s="24">
        <v>7500</v>
      </c>
      <c r="BF28" s="24">
        <v>7500</v>
      </c>
      <c r="BG28" s="24">
        <v>7500</v>
      </c>
      <c r="BH28" s="24">
        <v>7500</v>
      </c>
      <c r="BI28" s="24">
        <v>7500</v>
      </c>
      <c r="BO28" s="23" t="s">
        <v>148</v>
      </c>
      <c r="BP28" s="23" t="s">
        <v>149</v>
      </c>
      <c r="BQ28" s="23" t="s">
        <v>294</v>
      </c>
      <c r="BS28" s="23" t="s">
        <v>144</v>
      </c>
      <c r="BT28" s="23" t="s">
        <v>144</v>
      </c>
      <c r="BW28" s="24">
        <v>15000</v>
      </c>
      <c r="BX28" s="24">
        <v>22500</v>
      </c>
      <c r="BY28" s="24">
        <v>22500</v>
      </c>
      <c r="CB28" s="23" t="s">
        <v>221</v>
      </c>
      <c r="CF28" s="23">
        <v>1</v>
      </c>
      <c r="CG28" s="23">
        <v>44672</v>
      </c>
      <c r="CI28" s="23" t="s">
        <v>152</v>
      </c>
      <c r="CJ28" s="23" t="s">
        <v>153</v>
      </c>
      <c r="CK28" s="23" t="s">
        <v>154</v>
      </c>
      <c r="CL28" s="26">
        <v>44790</v>
      </c>
      <c r="CM28" s="23" t="s">
        <v>1807</v>
      </c>
    </row>
    <row r="29" spans="1:91" x14ac:dyDescent="0.25">
      <c r="A29" s="23" t="s">
        <v>2123</v>
      </c>
      <c r="B29" s="23" t="s">
        <v>4966</v>
      </c>
      <c r="C29" s="23" t="s">
        <v>4967</v>
      </c>
      <c r="D29" s="23" t="s">
        <v>14</v>
      </c>
      <c r="E29" s="27" t="s">
        <v>2124</v>
      </c>
      <c r="F29" s="23" t="s">
        <v>157</v>
      </c>
      <c r="G29" s="23">
        <v>2076579</v>
      </c>
      <c r="H29" s="23" t="s">
        <v>254</v>
      </c>
      <c r="I29" s="23" t="s">
        <v>196</v>
      </c>
      <c r="J29" s="23" t="s">
        <v>160</v>
      </c>
      <c r="K29" s="23" t="s">
        <v>161</v>
      </c>
      <c r="L29" s="23" t="s">
        <v>338</v>
      </c>
      <c r="M29" s="24">
        <v>50000</v>
      </c>
      <c r="N29" s="24">
        <v>60000</v>
      </c>
      <c r="P29" s="25">
        <v>110000</v>
      </c>
      <c r="Q29" s="24">
        <v>140000</v>
      </c>
      <c r="R29" s="24">
        <v>-30000</v>
      </c>
      <c r="S29" s="23" t="s">
        <v>139</v>
      </c>
      <c r="W29" s="24">
        <v>110000</v>
      </c>
      <c r="Z29" s="24">
        <v>175000</v>
      </c>
      <c r="AC29" s="24">
        <v>175000</v>
      </c>
      <c r="AD29" s="23" t="s">
        <v>163</v>
      </c>
      <c r="AE29" s="24">
        <v>175000</v>
      </c>
      <c r="AF29" s="24">
        <v>50000</v>
      </c>
      <c r="AG29" s="24">
        <v>60000</v>
      </c>
      <c r="AH29" s="24">
        <v>110000</v>
      </c>
      <c r="AI29" s="23" t="s">
        <v>146</v>
      </c>
      <c r="AJ29" s="23" t="s">
        <v>145</v>
      </c>
      <c r="AK29" s="26">
        <v>44958</v>
      </c>
      <c r="AL29" s="26">
        <v>44952</v>
      </c>
      <c r="AM29" s="26">
        <v>44952</v>
      </c>
      <c r="AN29" s="26">
        <v>45199</v>
      </c>
      <c r="AO29" s="26">
        <v>45199</v>
      </c>
      <c r="AS29" s="25">
        <v>20000</v>
      </c>
      <c r="AT29" s="25">
        <v>20000</v>
      </c>
      <c r="AU29" s="25">
        <v>10000</v>
      </c>
      <c r="AV29" s="24">
        <v>10000</v>
      </c>
      <c r="AW29" s="24">
        <v>10000</v>
      </c>
      <c r="AX29" s="23">
        <v>0</v>
      </c>
      <c r="AY29" s="23" t="s">
        <v>145</v>
      </c>
      <c r="BB29" s="24">
        <v>20000</v>
      </c>
      <c r="BC29" s="24">
        <v>20000</v>
      </c>
      <c r="BD29" s="24">
        <v>20000</v>
      </c>
      <c r="BK29" s="23" t="s">
        <v>6741</v>
      </c>
      <c r="BL29" s="26">
        <v>45049</v>
      </c>
      <c r="BM29" s="23" t="s">
        <v>164</v>
      </c>
      <c r="BO29" s="23" t="s">
        <v>144</v>
      </c>
      <c r="BP29" s="23" t="s">
        <v>149</v>
      </c>
      <c r="BQ29" s="23" t="s">
        <v>265</v>
      </c>
      <c r="BS29" s="23" t="s">
        <v>144</v>
      </c>
      <c r="BT29" s="23" t="s">
        <v>144</v>
      </c>
      <c r="BV29" s="24">
        <v>40000</v>
      </c>
      <c r="BW29" s="24">
        <v>50000</v>
      </c>
      <c r="BX29" s="24">
        <v>20000</v>
      </c>
      <c r="CB29" s="23" t="s">
        <v>254</v>
      </c>
      <c r="CC29" s="23" t="s">
        <v>254</v>
      </c>
      <c r="CD29" s="23" t="s">
        <v>169</v>
      </c>
      <c r="CF29" s="23">
        <v>1</v>
      </c>
      <c r="CG29" s="23">
        <v>46513</v>
      </c>
      <c r="CI29" s="23" t="s">
        <v>254</v>
      </c>
      <c r="CJ29" s="23" t="s">
        <v>170</v>
      </c>
      <c r="CK29" s="23" t="s">
        <v>171</v>
      </c>
      <c r="CL29" s="26">
        <v>44949</v>
      </c>
      <c r="CM29" s="23" t="s">
        <v>2104</v>
      </c>
    </row>
    <row r="30" spans="1:91" x14ac:dyDescent="0.25">
      <c r="A30" s="23" t="s">
        <v>561</v>
      </c>
      <c r="B30" s="23" t="s">
        <v>4966</v>
      </c>
      <c r="C30" s="23" t="s">
        <v>4965</v>
      </c>
      <c r="D30" s="23" t="s">
        <v>0</v>
      </c>
      <c r="F30" s="23" t="s">
        <v>157</v>
      </c>
      <c r="H30" s="23" t="s">
        <v>199</v>
      </c>
      <c r="I30" s="23" t="s">
        <v>196</v>
      </c>
      <c r="J30" s="23" t="s">
        <v>143</v>
      </c>
      <c r="L30" s="23" t="s">
        <v>197</v>
      </c>
      <c r="N30" s="24">
        <v>215000</v>
      </c>
      <c r="P30" s="25">
        <v>215000</v>
      </c>
      <c r="Q30" s="24">
        <v>215000</v>
      </c>
      <c r="R30" s="23">
        <v>0</v>
      </c>
      <c r="S30" s="23" t="s">
        <v>145</v>
      </c>
      <c r="T30" s="24">
        <v>265000</v>
      </c>
      <c r="V30" s="24">
        <v>265000</v>
      </c>
      <c r="W30" s="24">
        <v>-50000</v>
      </c>
      <c r="AG30" s="24">
        <v>215000</v>
      </c>
      <c r="AH30" s="24">
        <v>215000</v>
      </c>
      <c r="AI30" s="23" t="s">
        <v>146</v>
      </c>
      <c r="AJ30" s="23" t="s">
        <v>145</v>
      </c>
      <c r="AK30" s="26">
        <v>45047</v>
      </c>
      <c r="AO30" s="26">
        <v>45169</v>
      </c>
      <c r="AP30" s="23">
        <v>8</v>
      </c>
      <c r="AQ30" s="23" t="s">
        <v>136</v>
      </c>
      <c r="AV30" s="23">
        <v>0</v>
      </c>
      <c r="AW30" s="23">
        <v>0</v>
      </c>
      <c r="AX30" s="23">
        <v>0</v>
      </c>
      <c r="AY30" s="23" t="s">
        <v>145</v>
      </c>
      <c r="BB30" s="24">
        <v>70000</v>
      </c>
      <c r="BC30" s="24">
        <v>100000</v>
      </c>
      <c r="BD30" s="24">
        <v>45000</v>
      </c>
      <c r="BK30" s="23" t="s">
        <v>562</v>
      </c>
      <c r="BL30" s="26">
        <v>44992</v>
      </c>
      <c r="BO30" s="23" t="s">
        <v>148</v>
      </c>
      <c r="BP30" s="23" t="s">
        <v>149</v>
      </c>
      <c r="BQ30" s="23" t="s">
        <v>218</v>
      </c>
      <c r="BS30" s="23" t="s">
        <v>144</v>
      </c>
      <c r="BT30" s="23" t="s">
        <v>144</v>
      </c>
      <c r="BW30" s="24">
        <v>170000</v>
      </c>
      <c r="BX30" s="24">
        <v>45000</v>
      </c>
      <c r="CB30" s="23" t="s">
        <v>199</v>
      </c>
      <c r="CF30" s="23">
        <v>1</v>
      </c>
      <c r="CG30" s="23">
        <v>45909</v>
      </c>
      <c r="CI30" s="23" t="s">
        <v>427</v>
      </c>
      <c r="CJ30" s="23" t="s">
        <v>153</v>
      </c>
      <c r="CK30" s="23" t="s">
        <v>154</v>
      </c>
      <c r="CL30" s="26">
        <v>44829</v>
      </c>
      <c r="CM30" s="23" t="s">
        <v>539</v>
      </c>
    </row>
    <row r="31" spans="1:91" x14ac:dyDescent="0.25">
      <c r="A31" s="23" t="s">
        <v>563</v>
      </c>
      <c r="B31" s="23" t="s">
        <v>4966</v>
      </c>
      <c r="C31" s="23" t="s">
        <v>4967</v>
      </c>
      <c r="D31" s="23" t="s">
        <v>14</v>
      </c>
      <c r="E31" s="27" t="s">
        <v>564</v>
      </c>
      <c r="F31" s="23" t="s">
        <v>157</v>
      </c>
      <c r="H31" s="23" t="s">
        <v>199</v>
      </c>
      <c r="I31" s="23" t="s">
        <v>196</v>
      </c>
      <c r="J31" s="23" t="s">
        <v>160</v>
      </c>
      <c r="K31" s="23" t="s">
        <v>273</v>
      </c>
      <c r="L31" s="23" t="s">
        <v>197</v>
      </c>
      <c r="N31" s="24">
        <v>229500</v>
      </c>
      <c r="P31" s="25">
        <v>229500</v>
      </c>
      <c r="Q31" s="24">
        <v>229500</v>
      </c>
      <c r="R31" s="23">
        <v>0</v>
      </c>
      <c r="S31" s="23" t="s">
        <v>145</v>
      </c>
      <c r="T31" s="24">
        <v>280000</v>
      </c>
      <c r="V31" s="24">
        <v>280000</v>
      </c>
      <c r="W31" s="24">
        <v>-50500</v>
      </c>
      <c r="Z31" s="24">
        <v>280000</v>
      </c>
      <c r="AC31" s="24">
        <v>280000</v>
      </c>
      <c r="AD31" s="23" t="s">
        <v>163</v>
      </c>
      <c r="AE31" s="24">
        <v>280000</v>
      </c>
      <c r="AG31" s="24">
        <v>229500</v>
      </c>
      <c r="AH31" s="24">
        <v>229500</v>
      </c>
      <c r="AI31" s="23" t="s">
        <v>146</v>
      </c>
      <c r="AJ31" s="23" t="s">
        <v>145</v>
      </c>
      <c r="AK31" s="26">
        <v>45047</v>
      </c>
      <c r="AL31" s="26">
        <v>44999</v>
      </c>
      <c r="AM31" s="26">
        <v>44999</v>
      </c>
      <c r="AN31" s="26">
        <v>45291</v>
      </c>
      <c r="AO31" s="26">
        <v>45169</v>
      </c>
      <c r="BB31" s="24">
        <v>19500</v>
      </c>
      <c r="BC31" s="24">
        <v>70000</v>
      </c>
      <c r="BD31" s="24">
        <v>70000</v>
      </c>
      <c r="BE31" s="24">
        <v>70000</v>
      </c>
      <c r="BK31" s="23" t="s">
        <v>5605</v>
      </c>
      <c r="BL31" s="26">
        <v>45015</v>
      </c>
      <c r="BM31" s="23" t="s">
        <v>164</v>
      </c>
      <c r="BO31" s="23" t="s">
        <v>148</v>
      </c>
      <c r="BP31" s="23" t="s">
        <v>149</v>
      </c>
      <c r="BQ31" s="23" t="s">
        <v>198</v>
      </c>
      <c r="BS31" s="23" t="s">
        <v>144</v>
      </c>
      <c r="BT31" s="23" t="s">
        <v>144</v>
      </c>
      <c r="BW31" s="24">
        <v>89500</v>
      </c>
      <c r="BX31" s="24">
        <v>140000</v>
      </c>
      <c r="CB31" s="23" t="s">
        <v>199</v>
      </c>
      <c r="CC31" s="23" t="s">
        <v>385</v>
      </c>
      <c r="CF31" s="23">
        <v>1</v>
      </c>
      <c r="CG31" s="23">
        <v>45908</v>
      </c>
      <c r="CI31" s="23" t="s">
        <v>427</v>
      </c>
      <c r="CJ31" s="23" t="s">
        <v>567</v>
      </c>
      <c r="CK31" s="23" t="s">
        <v>136</v>
      </c>
      <c r="CL31" s="26">
        <v>44829</v>
      </c>
      <c r="CM31" s="23" t="s">
        <v>539</v>
      </c>
    </row>
    <row r="32" spans="1:91" x14ac:dyDescent="0.25">
      <c r="A32" s="23" t="s">
        <v>565</v>
      </c>
      <c r="B32" s="23" t="s">
        <v>4966</v>
      </c>
      <c r="C32" s="23" t="s">
        <v>4967</v>
      </c>
      <c r="D32" s="23" t="s">
        <v>14</v>
      </c>
      <c r="E32" s="27" t="s">
        <v>566</v>
      </c>
      <c r="F32" s="23" t="s">
        <v>157</v>
      </c>
      <c r="H32" s="23" t="s">
        <v>195</v>
      </c>
      <c r="I32" s="23" t="s">
        <v>196</v>
      </c>
      <c r="J32" s="23" t="s">
        <v>160</v>
      </c>
      <c r="K32" s="23" t="s">
        <v>273</v>
      </c>
      <c r="L32" s="23" t="s">
        <v>197</v>
      </c>
      <c r="P32" s="23">
        <v>0</v>
      </c>
      <c r="Q32" s="24">
        <v>37252</v>
      </c>
      <c r="R32" s="24">
        <v>-37252</v>
      </c>
      <c r="S32" s="23" t="s">
        <v>139</v>
      </c>
      <c r="T32" s="24">
        <v>700000</v>
      </c>
      <c r="V32" s="24">
        <v>700000</v>
      </c>
      <c r="W32" s="24">
        <v>-700000</v>
      </c>
      <c r="Z32" s="24">
        <v>700000</v>
      </c>
      <c r="AC32" s="24">
        <v>700000</v>
      </c>
      <c r="AD32" s="23" t="s">
        <v>163</v>
      </c>
      <c r="AE32" s="24">
        <v>700000</v>
      </c>
      <c r="AI32" s="23" t="s">
        <v>146</v>
      </c>
      <c r="AJ32" s="23" t="s">
        <v>145</v>
      </c>
      <c r="AL32" s="26">
        <v>44965</v>
      </c>
      <c r="AM32" s="26">
        <v>44965</v>
      </c>
      <c r="AN32" s="26">
        <v>44986</v>
      </c>
      <c r="AO32" s="26">
        <v>45230</v>
      </c>
      <c r="BK32" s="23" t="s">
        <v>6740</v>
      </c>
      <c r="BL32" s="26">
        <v>45040</v>
      </c>
      <c r="BM32" s="23" t="s">
        <v>164</v>
      </c>
      <c r="BO32" s="23" t="s">
        <v>148</v>
      </c>
      <c r="BP32" s="23" t="s">
        <v>149</v>
      </c>
      <c r="BQ32" s="23" t="s">
        <v>198</v>
      </c>
      <c r="BS32" s="23" t="s">
        <v>144</v>
      </c>
      <c r="BT32" s="23" t="s">
        <v>144</v>
      </c>
      <c r="BW32" s="23">
        <v>0</v>
      </c>
      <c r="CB32" s="23" t="s">
        <v>199</v>
      </c>
      <c r="CC32" s="23" t="s">
        <v>385</v>
      </c>
      <c r="CF32" s="23">
        <v>1</v>
      </c>
      <c r="CG32" s="23">
        <v>45910</v>
      </c>
      <c r="CI32" s="23" t="s">
        <v>427</v>
      </c>
      <c r="CJ32" s="23" t="s">
        <v>567</v>
      </c>
      <c r="CK32" s="23" t="s">
        <v>136</v>
      </c>
      <c r="CL32" s="26">
        <v>44830</v>
      </c>
      <c r="CM32" s="23" t="s">
        <v>539</v>
      </c>
    </row>
    <row r="33" spans="1:91" x14ac:dyDescent="0.25">
      <c r="A33" s="23" t="s">
        <v>193</v>
      </c>
      <c r="B33" s="23" t="s">
        <v>4966</v>
      </c>
      <c r="C33" s="23" t="s">
        <v>4967</v>
      </c>
      <c r="D33" s="23" t="s">
        <v>14</v>
      </c>
      <c r="E33" s="27" t="s">
        <v>194</v>
      </c>
      <c r="F33" s="23" t="s">
        <v>157</v>
      </c>
      <c r="G33" s="23">
        <v>2094313</v>
      </c>
      <c r="H33" s="23" t="s">
        <v>195</v>
      </c>
      <c r="I33" s="23" t="s">
        <v>196</v>
      </c>
      <c r="J33" s="23" t="s">
        <v>160</v>
      </c>
      <c r="K33" s="23" t="s">
        <v>161</v>
      </c>
      <c r="L33" s="23" t="s">
        <v>197</v>
      </c>
      <c r="M33" s="24">
        <v>42425</v>
      </c>
      <c r="N33" s="24">
        <v>172076</v>
      </c>
      <c r="P33" s="25">
        <v>214500.55</v>
      </c>
      <c r="Q33" s="24">
        <v>225000</v>
      </c>
      <c r="R33" s="24">
        <v>-10499</v>
      </c>
      <c r="S33" s="23" t="s">
        <v>136</v>
      </c>
      <c r="W33" s="24">
        <v>214501</v>
      </c>
      <c r="Z33" s="24">
        <v>225000</v>
      </c>
      <c r="AC33" s="24">
        <v>225000</v>
      </c>
      <c r="AD33" s="23" t="s">
        <v>163</v>
      </c>
      <c r="AE33" s="24">
        <v>225000</v>
      </c>
      <c r="AF33" s="24">
        <v>42425</v>
      </c>
      <c r="AG33" s="24">
        <v>172076</v>
      </c>
      <c r="AH33" s="24">
        <v>214501</v>
      </c>
      <c r="AI33" s="23" t="s">
        <v>146</v>
      </c>
      <c r="AJ33" s="23" t="s">
        <v>145</v>
      </c>
      <c r="AK33" s="26">
        <v>45017</v>
      </c>
      <c r="AL33" s="26">
        <v>44994</v>
      </c>
      <c r="AM33" s="26">
        <v>44994</v>
      </c>
      <c r="AN33" s="26">
        <v>45291</v>
      </c>
      <c r="AO33" s="26">
        <v>45291</v>
      </c>
      <c r="AU33" s="25">
        <v>42424.55</v>
      </c>
      <c r="AV33" s="24">
        <v>42424</v>
      </c>
      <c r="AW33" s="24">
        <v>42424</v>
      </c>
      <c r="AX33" s="23">
        <v>1</v>
      </c>
      <c r="AY33" s="23" t="s">
        <v>136</v>
      </c>
      <c r="BB33" s="24">
        <v>37500</v>
      </c>
      <c r="BC33" s="24">
        <v>37500</v>
      </c>
      <c r="BD33" s="24">
        <v>37500</v>
      </c>
      <c r="BE33" s="24">
        <v>37500</v>
      </c>
      <c r="BF33" s="24">
        <v>22076</v>
      </c>
      <c r="BK33" s="23" t="s">
        <v>6739</v>
      </c>
      <c r="BL33" s="26">
        <v>45040</v>
      </c>
      <c r="BM33" s="23" t="s">
        <v>164</v>
      </c>
      <c r="BO33" s="23" t="s">
        <v>148</v>
      </c>
      <c r="BP33" s="23" t="s">
        <v>149</v>
      </c>
      <c r="BQ33" s="23" t="s">
        <v>198</v>
      </c>
      <c r="BS33" s="23" t="s">
        <v>144</v>
      </c>
      <c r="BT33" s="23" t="s">
        <v>144</v>
      </c>
      <c r="BW33" s="24">
        <v>117425</v>
      </c>
      <c r="BX33" s="24">
        <v>97076</v>
      </c>
      <c r="CB33" s="23" t="s">
        <v>199</v>
      </c>
      <c r="CC33" s="23" t="s">
        <v>200</v>
      </c>
      <c r="CD33" s="23" t="s">
        <v>169</v>
      </c>
      <c r="CF33" s="23">
        <v>1</v>
      </c>
      <c r="CG33" s="23">
        <v>46735</v>
      </c>
      <c r="CI33" s="23" t="s">
        <v>164</v>
      </c>
      <c r="CJ33" s="23" t="s">
        <v>170</v>
      </c>
      <c r="CK33" s="23" t="s">
        <v>171</v>
      </c>
      <c r="CL33" s="26">
        <v>44994</v>
      </c>
    </row>
    <row r="34" spans="1:91" x14ac:dyDescent="0.25">
      <c r="A34" s="23" t="s">
        <v>201</v>
      </c>
      <c r="B34" s="23" t="s">
        <v>4966</v>
      </c>
      <c r="C34" s="23" t="s">
        <v>4967</v>
      </c>
      <c r="D34" s="23" t="s">
        <v>14</v>
      </c>
      <c r="E34" s="27" t="s">
        <v>202</v>
      </c>
      <c r="F34" s="23" t="s">
        <v>157</v>
      </c>
      <c r="G34" s="23">
        <v>2094320</v>
      </c>
      <c r="H34" s="23" t="s">
        <v>195</v>
      </c>
      <c r="I34" s="23" t="s">
        <v>196</v>
      </c>
      <c r="J34" s="23" t="s">
        <v>160</v>
      </c>
      <c r="K34" s="23" t="s">
        <v>161</v>
      </c>
      <c r="L34" s="23" t="s">
        <v>197</v>
      </c>
      <c r="N34" s="24">
        <v>6000</v>
      </c>
      <c r="P34" s="25">
        <v>6000</v>
      </c>
      <c r="Q34" s="24">
        <v>6000</v>
      </c>
      <c r="R34" s="23">
        <v>0</v>
      </c>
      <c r="S34" s="23" t="s">
        <v>145</v>
      </c>
      <c r="W34" s="24">
        <v>6000</v>
      </c>
      <c r="Z34" s="24">
        <v>6000</v>
      </c>
      <c r="AC34" s="24">
        <v>6000</v>
      </c>
      <c r="AD34" s="23" t="s">
        <v>163</v>
      </c>
      <c r="AE34" s="24">
        <v>6000</v>
      </c>
      <c r="AG34" s="24">
        <v>6000</v>
      </c>
      <c r="AH34" s="24">
        <v>6000</v>
      </c>
      <c r="AI34" s="23" t="s">
        <v>146</v>
      </c>
      <c r="AJ34" s="23" t="s">
        <v>145</v>
      </c>
      <c r="AK34" s="26">
        <v>45047</v>
      </c>
      <c r="AL34" s="26">
        <v>44994</v>
      </c>
      <c r="AM34" s="26">
        <v>44994</v>
      </c>
      <c r="AN34" s="26">
        <v>45291</v>
      </c>
      <c r="AO34" s="26">
        <v>45291</v>
      </c>
      <c r="BB34" s="24">
        <v>2000</v>
      </c>
      <c r="BC34" s="24">
        <v>1000</v>
      </c>
      <c r="BD34" s="24">
        <v>1000</v>
      </c>
      <c r="BE34" s="24">
        <v>1000</v>
      </c>
      <c r="BF34" s="24">
        <v>1000</v>
      </c>
      <c r="BM34" s="23" t="s">
        <v>164</v>
      </c>
      <c r="BO34" s="23" t="s">
        <v>148</v>
      </c>
      <c r="BP34" s="23" t="s">
        <v>149</v>
      </c>
      <c r="BQ34" s="23" t="s">
        <v>198</v>
      </c>
      <c r="BS34" s="23" t="s">
        <v>144</v>
      </c>
      <c r="BT34" s="23" t="s">
        <v>144</v>
      </c>
      <c r="BW34" s="24">
        <v>3000</v>
      </c>
      <c r="BX34" s="24">
        <v>3000</v>
      </c>
      <c r="CB34" s="23" t="s">
        <v>199</v>
      </c>
      <c r="CC34" s="23" t="s">
        <v>200</v>
      </c>
      <c r="CD34" s="23" t="s">
        <v>169</v>
      </c>
      <c r="CF34" s="23">
        <v>1</v>
      </c>
      <c r="CG34" s="23">
        <v>46736</v>
      </c>
      <c r="CI34" s="23" t="s">
        <v>164</v>
      </c>
      <c r="CJ34" s="23" t="s">
        <v>170</v>
      </c>
      <c r="CK34" s="23" t="s">
        <v>171</v>
      </c>
      <c r="CL34" s="26">
        <v>44994</v>
      </c>
    </row>
    <row r="35" spans="1:91" x14ac:dyDescent="0.25">
      <c r="A35" s="23" t="s">
        <v>203</v>
      </c>
      <c r="B35" s="23" t="s">
        <v>4966</v>
      </c>
      <c r="C35" s="23" t="s">
        <v>4967</v>
      </c>
      <c r="D35" s="23" t="s">
        <v>14</v>
      </c>
      <c r="E35" s="27" t="s">
        <v>204</v>
      </c>
      <c r="F35" s="23" t="s">
        <v>157</v>
      </c>
      <c r="G35" s="23">
        <v>2094336</v>
      </c>
      <c r="H35" s="23" t="s">
        <v>195</v>
      </c>
      <c r="I35" s="23" t="s">
        <v>196</v>
      </c>
      <c r="J35" s="23" t="s">
        <v>160</v>
      </c>
      <c r="K35" s="23" t="s">
        <v>161</v>
      </c>
      <c r="L35" s="23" t="s">
        <v>197</v>
      </c>
      <c r="N35" s="24">
        <v>277000</v>
      </c>
      <c r="P35" s="25">
        <v>277000</v>
      </c>
      <c r="Q35" s="24">
        <v>290000</v>
      </c>
      <c r="R35" s="24">
        <v>-13000</v>
      </c>
      <c r="S35" s="23" t="s">
        <v>136</v>
      </c>
      <c r="W35" s="24">
        <v>277000</v>
      </c>
      <c r="Z35" s="24">
        <v>290000</v>
      </c>
      <c r="AC35" s="24">
        <v>290000</v>
      </c>
      <c r="AD35" s="23" t="s">
        <v>163</v>
      </c>
      <c r="AE35" s="24">
        <v>290000</v>
      </c>
      <c r="AG35" s="24">
        <v>277000</v>
      </c>
      <c r="AH35" s="24">
        <v>277000</v>
      </c>
      <c r="AI35" s="23" t="s">
        <v>146</v>
      </c>
      <c r="AJ35" s="23" t="s">
        <v>145</v>
      </c>
      <c r="AK35" s="26">
        <v>45047</v>
      </c>
      <c r="AL35" s="26">
        <v>44994</v>
      </c>
      <c r="AM35" s="26">
        <v>44994</v>
      </c>
      <c r="AN35" s="26">
        <v>45291</v>
      </c>
      <c r="AO35" s="26">
        <v>45291</v>
      </c>
      <c r="BB35" s="24">
        <v>58000</v>
      </c>
      <c r="BC35" s="24">
        <v>58000</v>
      </c>
      <c r="BD35" s="24">
        <v>58000</v>
      </c>
      <c r="BE35" s="24">
        <v>58000</v>
      </c>
      <c r="BF35" s="24">
        <v>45000</v>
      </c>
      <c r="BK35" s="23" t="s">
        <v>6738</v>
      </c>
      <c r="BL35" s="26">
        <v>45040</v>
      </c>
      <c r="BM35" s="23" t="s">
        <v>164</v>
      </c>
      <c r="BO35" s="23" t="s">
        <v>148</v>
      </c>
      <c r="BP35" s="23" t="s">
        <v>149</v>
      </c>
      <c r="BQ35" s="23" t="s">
        <v>198</v>
      </c>
      <c r="BS35" s="23" t="s">
        <v>144</v>
      </c>
      <c r="BT35" s="23" t="s">
        <v>144</v>
      </c>
      <c r="BW35" s="24">
        <v>116000</v>
      </c>
      <c r="BX35" s="24">
        <v>161000</v>
      </c>
      <c r="CB35" s="23" t="s">
        <v>199</v>
      </c>
      <c r="CC35" s="23" t="s">
        <v>200</v>
      </c>
      <c r="CD35" s="23" t="s">
        <v>169</v>
      </c>
      <c r="CF35" s="23">
        <v>1</v>
      </c>
      <c r="CG35" s="23">
        <v>46738</v>
      </c>
      <c r="CI35" s="23" t="s">
        <v>164</v>
      </c>
      <c r="CJ35" s="23" t="s">
        <v>170</v>
      </c>
      <c r="CK35" s="23" t="s">
        <v>171</v>
      </c>
      <c r="CL35" s="26">
        <v>44994</v>
      </c>
    </row>
    <row r="36" spans="1:91" x14ac:dyDescent="0.25">
      <c r="A36" s="23" t="s">
        <v>205</v>
      </c>
      <c r="B36" s="23" t="s">
        <v>4966</v>
      </c>
      <c r="C36" s="23" t="s">
        <v>4967</v>
      </c>
      <c r="D36" s="23" t="s">
        <v>14</v>
      </c>
      <c r="E36" s="27" t="s">
        <v>206</v>
      </c>
      <c r="F36" s="23" t="s">
        <v>157</v>
      </c>
      <c r="G36" s="23">
        <v>2094303</v>
      </c>
      <c r="H36" s="23" t="s">
        <v>195</v>
      </c>
      <c r="I36" s="23" t="s">
        <v>196</v>
      </c>
      <c r="J36" s="23" t="s">
        <v>160</v>
      </c>
      <c r="K36" s="23" t="s">
        <v>161</v>
      </c>
      <c r="L36" s="23" t="s">
        <v>197</v>
      </c>
      <c r="M36" s="24">
        <v>32511</v>
      </c>
      <c r="N36" s="24">
        <v>22488</v>
      </c>
      <c r="P36" s="25">
        <v>54999.46</v>
      </c>
      <c r="Q36" s="24">
        <v>55000</v>
      </c>
      <c r="R36" s="23">
        <v>-1</v>
      </c>
      <c r="S36" s="23" t="s">
        <v>136</v>
      </c>
      <c r="W36" s="24">
        <v>54999</v>
      </c>
      <c r="Z36" s="24">
        <v>15000</v>
      </c>
      <c r="AB36" s="24">
        <v>40000</v>
      </c>
      <c r="AC36" s="24">
        <v>55000</v>
      </c>
      <c r="AD36" s="23" t="s">
        <v>423</v>
      </c>
      <c r="AE36" s="24">
        <v>55000</v>
      </c>
      <c r="AF36" s="24">
        <v>32511</v>
      </c>
      <c r="AG36" s="24">
        <v>22488</v>
      </c>
      <c r="AH36" s="24">
        <v>54999</v>
      </c>
      <c r="AI36" s="23" t="s">
        <v>146</v>
      </c>
      <c r="AJ36" s="23" t="s">
        <v>145</v>
      </c>
      <c r="AK36" s="26">
        <v>45017</v>
      </c>
      <c r="AL36" s="26">
        <v>44994</v>
      </c>
      <c r="AM36" s="26">
        <v>44994</v>
      </c>
      <c r="AN36" s="26">
        <v>45291</v>
      </c>
      <c r="AO36" s="26">
        <v>45291</v>
      </c>
      <c r="AU36" s="25">
        <v>32511.46</v>
      </c>
      <c r="AV36" s="24">
        <v>32512</v>
      </c>
      <c r="AW36" s="24">
        <v>32512</v>
      </c>
      <c r="AX36" s="23">
        <v>-1</v>
      </c>
      <c r="AY36" s="23" t="s">
        <v>136</v>
      </c>
      <c r="BB36" s="24">
        <v>22488</v>
      </c>
      <c r="BC36" s="23">
        <v>0</v>
      </c>
      <c r="BD36" s="23">
        <v>0</v>
      </c>
      <c r="BE36" s="23">
        <v>0</v>
      </c>
      <c r="BF36" s="23">
        <v>0</v>
      </c>
      <c r="BM36" s="23" t="s">
        <v>164</v>
      </c>
      <c r="BO36" s="23" t="s">
        <v>148</v>
      </c>
      <c r="BP36" s="23" t="s">
        <v>149</v>
      </c>
      <c r="BQ36" s="23" t="s">
        <v>198</v>
      </c>
      <c r="BS36" s="23" t="s">
        <v>144</v>
      </c>
      <c r="BT36" s="23" t="s">
        <v>144</v>
      </c>
      <c r="BW36" s="24">
        <v>54999</v>
      </c>
      <c r="BX36" s="23">
        <v>0</v>
      </c>
      <c r="CB36" s="23" t="s">
        <v>199</v>
      </c>
      <c r="CC36" s="23" t="s">
        <v>200</v>
      </c>
      <c r="CD36" s="23" t="s">
        <v>169</v>
      </c>
      <c r="CF36" s="23">
        <v>1</v>
      </c>
      <c r="CG36" s="23">
        <v>46734</v>
      </c>
      <c r="CI36" s="23" t="s">
        <v>164</v>
      </c>
      <c r="CJ36" s="23" t="s">
        <v>170</v>
      </c>
      <c r="CK36" s="23" t="s">
        <v>171</v>
      </c>
      <c r="CL36" s="26">
        <v>44994</v>
      </c>
    </row>
    <row r="37" spans="1:91" x14ac:dyDescent="0.25">
      <c r="A37" s="23" t="s">
        <v>207</v>
      </c>
      <c r="B37" s="23" t="s">
        <v>4966</v>
      </c>
      <c r="C37" s="23" t="s">
        <v>4967</v>
      </c>
      <c r="D37" s="23" t="s">
        <v>14</v>
      </c>
      <c r="E37" s="27" t="s">
        <v>208</v>
      </c>
      <c r="F37" s="23" t="s">
        <v>157</v>
      </c>
      <c r="G37" s="23">
        <v>2094338</v>
      </c>
      <c r="H37" s="23" t="s">
        <v>195</v>
      </c>
      <c r="I37" s="23" t="s">
        <v>196</v>
      </c>
      <c r="J37" s="23" t="s">
        <v>160</v>
      </c>
      <c r="K37" s="23" t="s">
        <v>161</v>
      </c>
      <c r="L37" s="23" t="s">
        <v>197</v>
      </c>
      <c r="M37" s="24">
        <v>6748</v>
      </c>
      <c r="P37" s="25">
        <v>6747.9</v>
      </c>
      <c r="Q37" s="24">
        <v>6748</v>
      </c>
      <c r="R37" s="23">
        <v>0</v>
      </c>
      <c r="S37" s="23" t="s">
        <v>136</v>
      </c>
      <c r="W37" s="24">
        <v>6748</v>
      </c>
      <c r="Z37" s="24">
        <v>5000</v>
      </c>
      <c r="AB37" s="24">
        <v>1748</v>
      </c>
      <c r="AC37" s="24">
        <v>6748</v>
      </c>
      <c r="AD37" s="23" t="s">
        <v>163</v>
      </c>
      <c r="AE37" s="24">
        <v>6748</v>
      </c>
      <c r="AF37" s="24">
        <v>6748</v>
      </c>
      <c r="AH37" s="24">
        <v>6748</v>
      </c>
      <c r="AI37" s="23" t="s">
        <v>146</v>
      </c>
      <c r="AJ37" s="23" t="s">
        <v>145</v>
      </c>
      <c r="AK37" s="26">
        <v>45017</v>
      </c>
      <c r="AL37" s="26">
        <v>44994</v>
      </c>
      <c r="AM37" s="26">
        <v>44994</v>
      </c>
      <c r="AN37" s="26">
        <v>45291</v>
      </c>
      <c r="AO37" s="26">
        <v>45291</v>
      </c>
      <c r="AU37" s="25">
        <v>6747.9</v>
      </c>
      <c r="AV37" s="24">
        <v>6748</v>
      </c>
      <c r="AW37" s="24">
        <v>6748</v>
      </c>
      <c r="AX37" s="23">
        <v>0</v>
      </c>
      <c r="AY37" s="23" t="s">
        <v>136</v>
      </c>
      <c r="BM37" s="23" t="s">
        <v>164</v>
      </c>
      <c r="BO37" s="23" t="s">
        <v>148</v>
      </c>
      <c r="BP37" s="23" t="s">
        <v>149</v>
      </c>
      <c r="BQ37" s="23" t="s">
        <v>198</v>
      </c>
      <c r="BS37" s="23" t="s">
        <v>144</v>
      </c>
      <c r="BT37" s="23" t="s">
        <v>144</v>
      </c>
      <c r="BW37" s="24">
        <v>6748</v>
      </c>
      <c r="CB37" s="23" t="s">
        <v>199</v>
      </c>
      <c r="CC37" s="23" t="s">
        <v>200</v>
      </c>
      <c r="CD37" s="23" t="s">
        <v>169</v>
      </c>
      <c r="CF37" s="23">
        <v>1</v>
      </c>
      <c r="CG37" s="23">
        <v>46739</v>
      </c>
      <c r="CI37" s="23" t="s">
        <v>164</v>
      </c>
      <c r="CJ37" s="23" t="s">
        <v>170</v>
      </c>
      <c r="CK37" s="23" t="s">
        <v>171</v>
      </c>
      <c r="CL37" s="26">
        <v>44994</v>
      </c>
    </row>
    <row r="38" spans="1:91" x14ac:dyDescent="0.25">
      <c r="A38" s="23" t="s">
        <v>209</v>
      </c>
      <c r="B38" s="23" t="s">
        <v>4966</v>
      </c>
      <c r="C38" s="23" t="s">
        <v>4967</v>
      </c>
      <c r="D38" s="23" t="s">
        <v>14</v>
      </c>
      <c r="E38" s="27" t="s">
        <v>210</v>
      </c>
      <c r="F38" s="23" t="s">
        <v>157</v>
      </c>
      <c r="G38" s="23">
        <v>2094347</v>
      </c>
      <c r="H38" s="23" t="s">
        <v>195</v>
      </c>
      <c r="I38" s="23" t="s">
        <v>196</v>
      </c>
      <c r="J38" s="23" t="s">
        <v>160</v>
      </c>
      <c r="K38" s="23" t="s">
        <v>161</v>
      </c>
      <c r="L38" s="23" t="s">
        <v>197</v>
      </c>
      <c r="N38" s="24">
        <v>65000</v>
      </c>
      <c r="P38" s="25">
        <v>65000</v>
      </c>
      <c r="Q38" s="24">
        <v>65000</v>
      </c>
      <c r="R38" s="23">
        <v>0</v>
      </c>
      <c r="S38" s="23" t="s">
        <v>145</v>
      </c>
      <c r="W38" s="24">
        <v>65000</v>
      </c>
      <c r="Z38" s="24">
        <v>65000</v>
      </c>
      <c r="AC38" s="24">
        <v>65000</v>
      </c>
      <c r="AD38" s="23" t="s">
        <v>163</v>
      </c>
      <c r="AE38" s="24">
        <v>65000</v>
      </c>
      <c r="AG38" s="24">
        <v>65000</v>
      </c>
      <c r="AH38" s="24">
        <v>65000</v>
      </c>
      <c r="AI38" s="23" t="s">
        <v>146</v>
      </c>
      <c r="AJ38" s="23" t="s">
        <v>145</v>
      </c>
      <c r="AK38" s="26">
        <v>45047</v>
      </c>
      <c r="AL38" s="26">
        <v>44994</v>
      </c>
      <c r="AM38" s="26">
        <v>44994</v>
      </c>
      <c r="AN38" s="26">
        <v>45291</v>
      </c>
      <c r="AO38" s="26">
        <v>45291</v>
      </c>
      <c r="BB38" s="24">
        <v>13000</v>
      </c>
      <c r="BC38" s="24">
        <v>13000</v>
      </c>
      <c r="BD38" s="24">
        <v>13000</v>
      </c>
      <c r="BE38" s="24">
        <v>13000</v>
      </c>
      <c r="BF38" s="24">
        <v>13000</v>
      </c>
      <c r="BM38" s="23" t="s">
        <v>164</v>
      </c>
      <c r="BO38" s="23" t="s">
        <v>148</v>
      </c>
      <c r="BP38" s="23" t="s">
        <v>149</v>
      </c>
      <c r="BQ38" s="23" t="s">
        <v>198</v>
      </c>
      <c r="BS38" s="23" t="s">
        <v>144</v>
      </c>
      <c r="BT38" s="23" t="s">
        <v>144</v>
      </c>
      <c r="BW38" s="24">
        <v>26000</v>
      </c>
      <c r="BX38" s="24">
        <v>39000</v>
      </c>
      <c r="CB38" s="23" t="s">
        <v>199</v>
      </c>
      <c r="CC38" s="23" t="s">
        <v>200</v>
      </c>
      <c r="CD38" s="23" t="s">
        <v>169</v>
      </c>
      <c r="CF38" s="23">
        <v>1</v>
      </c>
      <c r="CG38" s="23">
        <v>46742</v>
      </c>
      <c r="CI38" s="23" t="s">
        <v>164</v>
      </c>
      <c r="CJ38" s="23" t="s">
        <v>170</v>
      </c>
      <c r="CK38" s="23" t="s">
        <v>171</v>
      </c>
      <c r="CL38" s="26">
        <v>44994</v>
      </c>
    </row>
    <row r="39" spans="1:91" x14ac:dyDescent="0.25">
      <c r="A39" s="23" t="s">
        <v>211</v>
      </c>
      <c r="B39" s="23" t="s">
        <v>4966</v>
      </c>
      <c r="C39" s="23" t="s">
        <v>4967</v>
      </c>
      <c r="D39" s="23" t="s">
        <v>14</v>
      </c>
      <c r="E39" s="27" t="s">
        <v>212</v>
      </c>
      <c r="F39" s="23" t="s">
        <v>157</v>
      </c>
      <c r="G39" s="23">
        <v>2094341</v>
      </c>
      <c r="H39" s="23" t="s">
        <v>195</v>
      </c>
      <c r="I39" s="23" t="s">
        <v>196</v>
      </c>
      <c r="J39" s="23" t="s">
        <v>160</v>
      </c>
      <c r="K39" s="23" t="s">
        <v>161</v>
      </c>
      <c r="L39" s="23" t="s">
        <v>197</v>
      </c>
      <c r="N39" s="24">
        <v>10000</v>
      </c>
      <c r="P39" s="25">
        <v>10000</v>
      </c>
      <c r="Q39" s="24">
        <v>10000</v>
      </c>
      <c r="R39" s="23">
        <v>0</v>
      </c>
      <c r="S39" s="23" t="s">
        <v>145</v>
      </c>
      <c r="W39" s="24">
        <v>10000</v>
      </c>
      <c r="Z39" s="24">
        <v>10000</v>
      </c>
      <c r="AC39" s="24">
        <v>10000</v>
      </c>
      <c r="AD39" s="23" t="s">
        <v>163</v>
      </c>
      <c r="AE39" s="24">
        <v>10000</v>
      </c>
      <c r="AG39" s="24">
        <v>10000</v>
      </c>
      <c r="AH39" s="24">
        <v>10000</v>
      </c>
      <c r="AI39" s="23" t="s">
        <v>146</v>
      </c>
      <c r="AJ39" s="23" t="s">
        <v>145</v>
      </c>
      <c r="AK39" s="26">
        <v>45047</v>
      </c>
      <c r="AL39" s="26">
        <v>44994</v>
      </c>
      <c r="AM39" s="26">
        <v>44994</v>
      </c>
      <c r="AN39" s="26">
        <v>45291</v>
      </c>
      <c r="AO39" s="26">
        <v>45291</v>
      </c>
      <c r="BB39" s="24">
        <v>2000</v>
      </c>
      <c r="BC39" s="24">
        <v>2000</v>
      </c>
      <c r="BD39" s="24">
        <v>2000</v>
      </c>
      <c r="BE39" s="24">
        <v>2000</v>
      </c>
      <c r="BF39" s="24">
        <v>2000</v>
      </c>
      <c r="BM39" s="23" t="s">
        <v>164</v>
      </c>
      <c r="BO39" s="23" t="s">
        <v>148</v>
      </c>
      <c r="BP39" s="23" t="s">
        <v>149</v>
      </c>
      <c r="BQ39" s="23" t="s">
        <v>198</v>
      </c>
      <c r="BS39" s="23" t="s">
        <v>144</v>
      </c>
      <c r="BT39" s="23" t="s">
        <v>144</v>
      </c>
      <c r="BW39" s="24">
        <v>4000</v>
      </c>
      <c r="BX39" s="24">
        <v>6000</v>
      </c>
      <c r="CB39" s="23" t="s">
        <v>199</v>
      </c>
      <c r="CC39" s="23" t="s">
        <v>200</v>
      </c>
      <c r="CD39" s="23" t="s">
        <v>169</v>
      </c>
      <c r="CF39" s="23">
        <v>1</v>
      </c>
      <c r="CG39" s="23">
        <v>46741</v>
      </c>
      <c r="CI39" s="23" t="s">
        <v>164</v>
      </c>
      <c r="CJ39" s="23" t="s">
        <v>170</v>
      </c>
      <c r="CK39" s="23" t="s">
        <v>171</v>
      </c>
      <c r="CL39" s="26">
        <v>44994</v>
      </c>
    </row>
    <row r="40" spans="1:91" x14ac:dyDescent="0.25">
      <c r="A40" s="23" t="s">
        <v>213</v>
      </c>
      <c r="B40" s="23" t="s">
        <v>4966</v>
      </c>
      <c r="C40" s="23" t="s">
        <v>4967</v>
      </c>
      <c r="D40" s="23" t="s">
        <v>14</v>
      </c>
      <c r="E40" s="27" t="s">
        <v>214</v>
      </c>
      <c r="F40" s="23" t="s">
        <v>157</v>
      </c>
      <c r="G40" s="23">
        <v>2094324</v>
      </c>
      <c r="H40" s="23" t="s">
        <v>195</v>
      </c>
      <c r="I40" s="23" t="s">
        <v>196</v>
      </c>
      <c r="J40" s="23" t="s">
        <v>160</v>
      </c>
      <c r="K40" s="23" t="s">
        <v>161</v>
      </c>
      <c r="L40" s="23" t="s">
        <v>197</v>
      </c>
      <c r="N40" s="24">
        <v>5000</v>
      </c>
      <c r="P40" s="25">
        <v>5000</v>
      </c>
      <c r="Q40" s="24">
        <v>5000</v>
      </c>
      <c r="R40" s="23">
        <v>0</v>
      </c>
      <c r="S40" s="23" t="s">
        <v>145</v>
      </c>
      <c r="W40" s="24">
        <v>5000</v>
      </c>
      <c r="Z40" s="24">
        <v>5000</v>
      </c>
      <c r="AC40" s="24">
        <v>5000</v>
      </c>
      <c r="AD40" s="23" t="s">
        <v>163</v>
      </c>
      <c r="AE40" s="24">
        <v>5000</v>
      </c>
      <c r="AG40" s="24">
        <v>5000</v>
      </c>
      <c r="AH40" s="24">
        <v>5000</v>
      </c>
      <c r="AI40" s="23" t="s">
        <v>146</v>
      </c>
      <c r="AJ40" s="23" t="s">
        <v>145</v>
      </c>
      <c r="AK40" s="26">
        <v>45047</v>
      </c>
      <c r="AL40" s="26">
        <v>44994</v>
      </c>
      <c r="AM40" s="26">
        <v>44994</v>
      </c>
      <c r="AN40" s="26">
        <v>45291</v>
      </c>
      <c r="AO40" s="26">
        <v>45291</v>
      </c>
      <c r="BB40" s="24">
        <v>1000</v>
      </c>
      <c r="BC40" s="24">
        <v>1000</v>
      </c>
      <c r="BD40" s="24">
        <v>1000</v>
      </c>
      <c r="BE40" s="24">
        <v>1000</v>
      </c>
      <c r="BF40" s="24">
        <v>1000</v>
      </c>
      <c r="BM40" s="23" t="s">
        <v>164</v>
      </c>
      <c r="BO40" s="23" t="s">
        <v>148</v>
      </c>
      <c r="BP40" s="23" t="s">
        <v>149</v>
      </c>
      <c r="BQ40" s="23" t="s">
        <v>198</v>
      </c>
      <c r="BS40" s="23" t="s">
        <v>144</v>
      </c>
      <c r="BT40" s="23" t="s">
        <v>144</v>
      </c>
      <c r="BW40" s="24">
        <v>2000</v>
      </c>
      <c r="BX40" s="24">
        <v>3000</v>
      </c>
      <c r="CB40" s="23" t="s">
        <v>199</v>
      </c>
      <c r="CC40" s="23" t="s">
        <v>200</v>
      </c>
      <c r="CD40" s="23" t="s">
        <v>169</v>
      </c>
      <c r="CF40" s="23">
        <v>1</v>
      </c>
      <c r="CG40" s="23">
        <v>46737</v>
      </c>
      <c r="CI40" s="23" t="s">
        <v>164</v>
      </c>
      <c r="CJ40" s="23" t="s">
        <v>170</v>
      </c>
      <c r="CK40" s="23" t="s">
        <v>171</v>
      </c>
      <c r="CL40" s="26">
        <v>44994</v>
      </c>
    </row>
    <row r="41" spans="1:91" x14ac:dyDescent="0.25">
      <c r="A41" s="23" t="s">
        <v>571</v>
      </c>
      <c r="B41" s="23" t="s">
        <v>4966</v>
      </c>
      <c r="C41" s="23" t="s">
        <v>4967</v>
      </c>
      <c r="D41" s="23" t="s">
        <v>0</v>
      </c>
      <c r="F41" s="23" t="s">
        <v>157</v>
      </c>
      <c r="H41" s="23" t="s">
        <v>252</v>
      </c>
      <c r="I41" s="23" t="s">
        <v>196</v>
      </c>
      <c r="J41" s="23" t="s">
        <v>160</v>
      </c>
      <c r="L41" s="23" t="s">
        <v>253</v>
      </c>
      <c r="N41" s="24">
        <v>158000</v>
      </c>
      <c r="P41" s="25">
        <v>158000</v>
      </c>
      <c r="Q41" s="24">
        <v>510000</v>
      </c>
      <c r="R41" s="24">
        <v>-352000</v>
      </c>
      <c r="S41" s="23" t="s">
        <v>139</v>
      </c>
      <c r="T41" s="24">
        <v>660000</v>
      </c>
      <c r="U41" s="24">
        <v>-159000</v>
      </c>
      <c r="V41" s="24">
        <v>501000</v>
      </c>
      <c r="W41" s="24">
        <v>-343000</v>
      </c>
      <c r="AG41" s="24">
        <v>158000</v>
      </c>
      <c r="AH41" s="24">
        <v>158000</v>
      </c>
      <c r="AI41" s="23" t="s">
        <v>146</v>
      </c>
      <c r="AJ41" s="23" t="s">
        <v>145</v>
      </c>
      <c r="AK41" s="26">
        <v>45078</v>
      </c>
      <c r="AO41" s="26">
        <v>45230</v>
      </c>
      <c r="BC41" s="24">
        <v>8000</v>
      </c>
      <c r="BD41" s="24">
        <v>50000</v>
      </c>
      <c r="BE41" s="24">
        <v>50000</v>
      </c>
      <c r="BF41" s="24">
        <v>50000</v>
      </c>
      <c r="BK41" s="23" t="s">
        <v>6737</v>
      </c>
      <c r="BL41" s="26">
        <v>45055</v>
      </c>
      <c r="BO41" s="23" t="s">
        <v>148</v>
      </c>
      <c r="BP41" s="23" t="s">
        <v>149</v>
      </c>
      <c r="BQ41" s="23" t="s">
        <v>218</v>
      </c>
      <c r="BR41" s="23" t="s">
        <v>218</v>
      </c>
      <c r="BS41" s="23" t="s">
        <v>144</v>
      </c>
      <c r="BT41" s="23" t="s">
        <v>144</v>
      </c>
      <c r="BW41" s="24">
        <v>8000</v>
      </c>
      <c r="BX41" s="24">
        <v>150000</v>
      </c>
      <c r="CB41" s="23" t="s">
        <v>252</v>
      </c>
      <c r="CF41" s="23">
        <v>1</v>
      </c>
      <c r="CG41" s="23">
        <v>45220</v>
      </c>
      <c r="CI41" s="23" t="s">
        <v>152</v>
      </c>
      <c r="CJ41" s="23" t="s">
        <v>153</v>
      </c>
      <c r="CK41" s="23" t="s">
        <v>154</v>
      </c>
      <c r="CL41" s="26">
        <v>44796</v>
      </c>
      <c r="CM41" s="23" t="s">
        <v>539</v>
      </c>
    </row>
    <row r="42" spans="1:91" x14ac:dyDescent="0.25">
      <c r="A42" s="23" t="s">
        <v>3332</v>
      </c>
      <c r="B42" s="23" t="s">
        <v>4966</v>
      </c>
      <c r="C42" s="23" t="s">
        <v>4967</v>
      </c>
      <c r="D42" s="23" t="s">
        <v>14</v>
      </c>
      <c r="E42" s="27" t="s">
        <v>3333</v>
      </c>
      <c r="F42" s="23" t="s">
        <v>157</v>
      </c>
      <c r="H42" s="23" t="s">
        <v>252</v>
      </c>
      <c r="I42" s="23" t="s">
        <v>196</v>
      </c>
      <c r="J42" s="23" t="s">
        <v>160</v>
      </c>
      <c r="K42" s="23" t="s">
        <v>273</v>
      </c>
      <c r="L42" s="23" t="s">
        <v>253</v>
      </c>
      <c r="N42" s="24">
        <v>600000</v>
      </c>
      <c r="P42" s="25">
        <v>600000</v>
      </c>
      <c r="Q42" s="24">
        <v>600000</v>
      </c>
      <c r="R42" s="23">
        <v>0</v>
      </c>
      <c r="S42" s="23" t="s">
        <v>145</v>
      </c>
      <c r="T42" s="24">
        <v>600000</v>
      </c>
      <c r="V42" s="24">
        <v>600000</v>
      </c>
      <c r="W42" s="23">
        <v>0</v>
      </c>
      <c r="Z42" s="24">
        <v>600000</v>
      </c>
      <c r="AC42" s="24">
        <v>600000</v>
      </c>
      <c r="AD42" s="23" t="s">
        <v>163</v>
      </c>
      <c r="AE42" s="24">
        <v>600000</v>
      </c>
      <c r="AG42" s="24">
        <v>600000</v>
      </c>
      <c r="AH42" s="24">
        <v>600000</v>
      </c>
      <c r="AI42" s="23" t="s">
        <v>146</v>
      </c>
      <c r="AJ42" s="23" t="s">
        <v>145</v>
      </c>
      <c r="AK42" s="26">
        <v>45078</v>
      </c>
      <c r="AL42" s="26">
        <v>44973</v>
      </c>
      <c r="AM42" s="26">
        <v>44973</v>
      </c>
      <c r="AN42" s="26">
        <v>45291</v>
      </c>
      <c r="AO42" s="26">
        <v>45230</v>
      </c>
      <c r="BC42" s="24">
        <v>100000</v>
      </c>
      <c r="BD42" s="24">
        <v>100000</v>
      </c>
      <c r="BE42" s="24">
        <v>100000</v>
      </c>
      <c r="BF42" s="24">
        <v>100000</v>
      </c>
      <c r="BG42" s="24">
        <v>100000</v>
      </c>
      <c r="BH42" s="24">
        <v>100000</v>
      </c>
      <c r="BM42" s="23" t="s">
        <v>164</v>
      </c>
      <c r="BO42" s="23" t="s">
        <v>148</v>
      </c>
      <c r="BP42" s="23" t="s">
        <v>149</v>
      </c>
      <c r="BQ42" s="23" t="s">
        <v>198</v>
      </c>
      <c r="BR42" s="23" t="s">
        <v>198</v>
      </c>
      <c r="BS42" s="23" t="s">
        <v>144</v>
      </c>
      <c r="BT42" s="23" t="s">
        <v>144</v>
      </c>
      <c r="BW42" s="24">
        <v>100000</v>
      </c>
      <c r="BX42" s="24">
        <v>300000</v>
      </c>
      <c r="BY42" s="24">
        <v>200000</v>
      </c>
      <c r="CB42" s="23" t="s">
        <v>252</v>
      </c>
      <c r="CC42" s="23" t="s">
        <v>385</v>
      </c>
      <c r="CF42" s="23">
        <v>1</v>
      </c>
      <c r="CG42" s="23">
        <v>45221</v>
      </c>
      <c r="CI42" s="23" t="s">
        <v>152</v>
      </c>
      <c r="CJ42" s="23" t="s">
        <v>153</v>
      </c>
      <c r="CL42" s="26">
        <v>44796</v>
      </c>
      <c r="CM42" s="23" t="s">
        <v>3305</v>
      </c>
    </row>
    <row r="43" spans="1:91" x14ac:dyDescent="0.25">
      <c r="A43" s="23" t="s">
        <v>2125</v>
      </c>
      <c r="B43" s="23" t="s">
        <v>4966</v>
      </c>
      <c r="C43" s="23" t="s">
        <v>4967</v>
      </c>
      <c r="D43" s="23" t="s">
        <v>0</v>
      </c>
      <c r="F43" s="23" t="s">
        <v>157</v>
      </c>
      <c r="H43" s="23" t="s">
        <v>254</v>
      </c>
      <c r="I43" s="23" t="s">
        <v>196</v>
      </c>
      <c r="J43" s="23" t="s">
        <v>135</v>
      </c>
      <c r="L43" s="23" t="s">
        <v>338</v>
      </c>
      <c r="N43" s="24">
        <v>680000</v>
      </c>
      <c r="P43" s="25">
        <v>680000</v>
      </c>
      <c r="Q43" s="24">
        <v>680000</v>
      </c>
      <c r="R43" s="23">
        <v>0</v>
      </c>
      <c r="S43" s="23" t="s">
        <v>145</v>
      </c>
      <c r="T43" s="24">
        <v>1000000</v>
      </c>
      <c r="V43" s="24">
        <v>1000000</v>
      </c>
      <c r="W43" s="24">
        <v>-320000</v>
      </c>
      <c r="AG43" s="24">
        <v>680000</v>
      </c>
      <c r="AH43" s="24">
        <v>680000</v>
      </c>
      <c r="AI43" s="23" t="s">
        <v>146</v>
      </c>
      <c r="AJ43" s="23" t="s">
        <v>145</v>
      </c>
      <c r="AK43" s="26">
        <v>45108</v>
      </c>
      <c r="AO43" s="26">
        <v>45260</v>
      </c>
      <c r="BD43" s="24">
        <v>100000</v>
      </c>
      <c r="BE43" s="24">
        <v>100000</v>
      </c>
      <c r="BF43" s="24">
        <v>100000</v>
      </c>
      <c r="BG43" s="24">
        <v>100000</v>
      </c>
      <c r="BH43" s="24">
        <v>100000</v>
      </c>
      <c r="BI43" s="24">
        <v>180000</v>
      </c>
      <c r="BK43" s="23" t="s">
        <v>2126</v>
      </c>
      <c r="BL43" s="26">
        <v>44951</v>
      </c>
      <c r="BO43" s="23" t="s">
        <v>148</v>
      </c>
      <c r="BP43" s="23" t="s">
        <v>149</v>
      </c>
      <c r="BQ43" s="23" t="s">
        <v>218</v>
      </c>
      <c r="BR43" s="23" t="s">
        <v>218</v>
      </c>
      <c r="BS43" s="23" t="s">
        <v>144</v>
      </c>
      <c r="BT43" s="23" t="s">
        <v>144</v>
      </c>
      <c r="BW43" s="23">
        <v>0</v>
      </c>
      <c r="BX43" s="24">
        <v>300000</v>
      </c>
      <c r="BY43" s="24">
        <v>380000</v>
      </c>
      <c r="CB43" s="23" t="s">
        <v>254</v>
      </c>
      <c r="CF43" s="23">
        <v>1</v>
      </c>
      <c r="CG43" s="23">
        <v>45218</v>
      </c>
      <c r="CI43" s="23" t="s">
        <v>152</v>
      </c>
      <c r="CJ43" s="23" t="s">
        <v>153</v>
      </c>
      <c r="CK43" s="23" t="s">
        <v>154</v>
      </c>
      <c r="CL43" s="26">
        <v>44796</v>
      </c>
      <c r="CM43" s="23" t="s">
        <v>2104</v>
      </c>
    </row>
    <row r="44" spans="1:91" x14ac:dyDescent="0.25">
      <c r="A44" s="23" t="s">
        <v>572</v>
      </c>
      <c r="B44" s="23" t="s">
        <v>4966</v>
      </c>
      <c r="C44" s="23" t="s">
        <v>4965</v>
      </c>
      <c r="D44" s="23" t="s">
        <v>14</v>
      </c>
      <c r="F44" s="23" t="s">
        <v>157</v>
      </c>
      <c r="H44" s="23" t="s">
        <v>199</v>
      </c>
      <c r="I44" s="23" t="s">
        <v>196</v>
      </c>
      <c r="J44" s="23" t="s">
        <v>135</v>
      </c>
      <c r="L44" s="23" t="s">
        <v>197</v>
      </c>
      <c r="N44" s="24">
        <v>30000</v>
      </c>
      <c r="P44" s="25">
        <v>30000</v>
      </c>
      <c r="Q44" s="24">
        <v>30000</v>
      </c>
      <c r="R44" s="23">
        <v>0</v>
      </c>
      <c r="S44" s="23" t="s">
        <v>145</v>
      </c>
      <c r="T44" s="24">
        <v>30000</v>
      </c>
      <c r="V44" s="24">
        <v>30000</v>
      </c>
      <c r="W44" s="23">
        <v>0</v>
      </c>
      <c r="AG44" s="24">
        <v>30000</v>
      </c>
      <c r="AH44" s="24">
        <v>30000</v>
      </c>
      <c r="AI44" s="23" t="s">
        <v>146</v>
      </c>
      <c r="AJ44" s="23" t="s">
        <v>145</v>
      </c>
      <c r="AK44" s="26">
        <v>45170</v>
      </c>
      <c r="AO44" s="26">
        <v>45199</v>
      </c>
      <c r="BF44" s="24">
        <v>30000</v>
      </c>
      <c r="BO44" s="23" t="s">
        <v>148</v>
      </c>
      <c r="BP44" s="23" t="s">
        <v>149</v>
      </c>
      <c r="BQ44" s="23" t="s">
        <v>198</v>
      </c>
      <c r="BS44" s="23" t="s">
        <v>144</v>
      </c>
      <c r="BT44" s="23" t="s">
        <v>144</v>
      </c>
      <c r="BW44" s="23">
        <v>0</v>
      </c>
      <c r="BX44" s="24">
        <v>30000</v>
      </c>
      <c r="CB44" s="23" t="s">
        <v>199</v>
      </c>
      <c r="CF44" s="23">
        <v>1</v>
      </c>
      <c r="CG44" s="23">
        <v>45257</v>
      </c>
      <c r="CI44" s="23" t="s">
        <v>279</v>
      </c>
      <c r="CJ44" s="23" t="s">
        <v>153</v>
      </c>
      <c r="CK44" s="23" t="s">
        <v>154</v>
      </c>
      <c r="CL44" s="26">
        <v>44797</v>
      </c>
      <c r="CM44" s="23" t="s">
        <v>539</v>
      </c>
    </row>
    <row r="45" spans="1:91" x14ac:dyDescent="0.25">
      <c r="A45" s="23" t="s">
        <v>2127</v>
      </c>
      <c r="B45" s="23" t="s">
        <v>4966</v>
      </c>
      <c r="C45" s="23" t="s">
        <v>4967</v>
      </c>
      <c r="D45" s="23" t="s">
        <v>14</v>
      </c>
      <c r="E45" s="27" t="s">
        <v>2128</v>
      </c>
      <c r="F45" s="23" t="s">
        <v>157</v>
      </c>
      <c r="G45" s="23">
        <v>2073905</v>
      </c>
      <c r="H45" s="23" t="s">
        <v>323</v>
      </c>
      <c r="I45" s="23" t="s">
        <v>196</v>
      </c>
      <c r="J45" s="23" t="s">
        <v>160</v>
      </c>
      <c r="K45" s="23" t="s">
        <v>273</v>
      </c>
      <c r="L45" s="23" t="s">
        <v>338</v>
      </c>
      <c r="M45" s="24">
        <v>138350</v>
      </c>
      <c r="N45" s="24">
        <v>595000</v>
      </c>
      <c r="P45" s="25">
        <v>733350</v>
      </c>
      <c r="Q45" s="24">
        <v>739505</v>
      </c>
      <c r="R45" s="24">
        <v>-6155</v>
      </c>
      <c r="S45" s="23" t="s">
        <v>136</v>
      </c>
      <c r="T45" s="24">
        <v>690000</v>
      </c>
      <c r="V45" s="24">
        <v>690000</v>
      </c>
      <c r="W45" s="24">
        <v>43350</v>
      </c>
      <c r="Z45" s="24">
        <v>690000</v>
      </c>
      <c r="AC45" s="24">
        <v>690000</v>
      </c>
      <c r="AD45" s="23" t="s">
        <v>163</v>
      </c>
      <c r="AE45" s="24">
        <v>690000</v>
      </c>
      <c r="AF45" s="24">
        <v>138350</v>
      </c>
      <c r="AG45" s="24">
        <v>595000</v>
      </c>
      <c r="AH45" s="24">
        <v>733350</v>
      </c>
      <c r="AI45" s="23" t="s">
        <v>146</v>
      </c>
      <c r="AJ45" s="23" t="s">
        <v>145</v>
      </c>
      <c r="AK45" s="26">
        <v>44927</v>
      </c>
      <c r="AL45" s="26">
        <v>44929</v>
      </c>
      <c r="AM45" s="26">
        <v>44929</v>
      </c>
      <c r="AN45" s="26">
        <v>45291</v>
      </c>
      <c r="AO45" s="26">
        <v>45230</v>
      </c>
      <c r="AR45" s="23">
        <v>47.08</v>
      </c>
      <c r="AS45" s="25">
        <v>15375</v>
      </c>
      <c r="AT45" s="25">
        <v>54083.31</v>
      </c>
      <c r="AU45" s="25">
        <v>68844.61</v>
      </c>
      <c r="AV45" s="24">
        <v>75000</v>
      </c>
      <c r="AW45" s="24">
        <v>75000</v>
      </c>
      <c r="AX45" s="24">
        <v>-6155</v>
      </c>
      <c r="AY45" s="23" t="s">
        <v>136</v>
      </c>
      <c r="BB45" s="24">
        <v>100000</v>
      </c>
      <c r="BC45" s="24">
        <v>100000</v>
      </c>
      <c r="BD45" s="24">
        <v>100000</v>
      </c>
      <c r="BE45" s="24">
        <v>100000</v>
      </c>
      <c r="BF45" s="24">
        <v>100000</v>
      </c>
      <c r="BG45" s="24">
        <v>70000</v>
      </c>
      <c r="BH45" s="24">
        <v>25000</v>
      </c>
      <c r="BK45" s="23" t="s">
        <v>5604</v>
      </c>
      <c r="BL45" s="26">
        <v>45021</v>
      </c>
      <c r="BM45" s="23" t="s">
        <v>164</v>
      </c>
      <c r="BO45" s="23" t="s">
        <v>148</v>
      </c>
      <c r="BP45" s="23" t="s">
        <v>149</v>
      </c>
      <c r="BQ45" s="23" t="s">
        <v>265</v>
      </c>
      <c r="BS45" s="23" t="s">
        <v>144</v>
      </c>
      <c r="BT45" s="23" t="s">
        <v>144</v>
      </c>
      <c r="BV45" s="24">
        <v>69505</v>
      </c>
      <c r="BW45" s="24">
        <v>268845</v>
      </c>
      <c r="BX45" s="24">
        <v>300000</v>
      </c>
      <c r="BY45" s="24">
        <v>95000</v>
      </c>
      <c r="CB45" s="23" t="s">
        <v>254</v>
      </c>
      <c r="CC45" s="23" t="s">
        <v>385</v>
      </c>
      <c r="CF45" s="23">
        <v>1</v>
      </c>
      <c r="CG45" s="23">
        <v>44758</v>
      </c>
      <c r="CI45" s="23" t="s">
        <v>152</v>
      </c>
      <c r="CJ45" s="23" t="s">
        <v>153</v>
      </c>
      <c r="CK45" s="23" t="s">
        <v>154</v>
      </c>
      <c r="CL45" s="26">
        <v>44790</v>
      </c>
      <c r="CM45" s="23" t="s">
        <v>2104</v>
      </c>
    </row>
    <row r="46" spans="1:91" x14ac:dyDescent="0.25">
      <c r="A46" s="23" t="s">
        <v>1961</v>
      </c>
      <c r="B46" s="23" t="s">
        <v>4966</v>
      </c>
      <c r="C46" s="23" t="s">
        <v>4967</v>
      </c>
      <c r="D46" s="23" t="s">
        <v>14</v>
      </c>
      <c r="E46" s="27" t="s">
        <v>1962</v>
      </c>
      <c r="F46" s="23" t="s">
        <v>157</v>
      </c>
      <c r="H46" s="23" t="s">
        <v>221</v>
      </c>
      <c r="I46" s="23" t="s">
        <v>196</v>
      </c>
      <c r="J46" s="23" t="s">
        <v>160</v>
      </c>
      <c r="K46" s="23" t="s">
        <v>273</v>
      </c>
      <c r="L46" s="23" t="s">
        <v>217</v>
      </c>
      <c r="N46" s="24">
        <v>81000</v>
      </c>
      <c r="P46" s="25">
        <v>81000</v>
      </c>
      <c r="Q46" s="24">
        <v>81000</v>
      </c>
      <c r="R46" s="23">
        <v>0</v>
      </c>
      <c r="S46" s="23" t="s">
        <v>145</v>
      </c>
      <c r="T46" s="24">
        <v>300000</v>
      </c>
      <c r="V46" s="24">
        <v>300000</v>
      </c>
      <c r="W46" s="24">
        <v>-219000</v>
      </c>
      <c r="Z46" s="24">
        <v>300000</v>
      </c>
      <c r="AC46" s="24">
        <v>300000</v>
      </c>
      <c r="AD46" s="23" t="s">
        <v>163</v>
      </c>
      <c r="AE46" s="24">
        <v>300000</v>
      </c>
      <c r="AG46" s="24">
        <v>81000</v>
      </c>
      <c r="AH46" s="24">
        <v>81000</v>
      </c>
      <c r="AI46" s="23" t="s">
        <v>146</v>
      </c>
      <c r="AJ46" s="23" t="s">
        <v>145</v>
      </c>
      <c r="AK46" s="26">
        <v>45108</v>
      </c>
      <c r="AL46" s="26">
        <v>44911</v>
      </c>
      <c r="AM46" s="26">
        <v>44911</v>
      </c>
      <c r="AN46" s="26">
        <v>45291</v>
      </c>
      <c r="AO46" s="26">
        <v>45291</v>
      </c>
      <c r="BD46" s="24">
        <v>13500</v>
      </c>
      <c r="BE46" s="24">
        <v>13500</v>
      </c>
      <c r="BF46" s="24">
        <v>13500</v>
      </c>
      <c r="BG46" s="24">
        <v>13500</v>
      </c>
      <c r="BH46" s="24">
        <v>13500</v>
      </c>
      <c r="BI46" s="24">
        <v>13500</v>
      </c>
      <c r="BK46" s="23" t="s">
        <v>1963</v>
      </c>
      <c r="BL46" s="26">
        <v>44915</v>
      </c>
      <c r="BM46" s="23" t="s">
        <v>164</v>
      </c>
      <c r="BO46" s="23" t="s">
        <v>148</v>
      </c>
      <c r="BP46" s="23" t="s">
        <v>149</v>
      </c>
      <c r="BQ46" s="23" t="s">
        <v>294</v>
      </c>
      <c r="BS46" s="23" t="s">
        <v>144</v>
      </c>
      <c r="BT46" s="23" t="s">
        <v>144</v>
      </c>
      <c r="BW46" s="23">
        <v>0</v>
      </c>
      <c r="BX46" s="24">
        <v>40500</v>
      </c>
      <c r="BY46" s="24">
        <v>40500</v>
      </c>
      <c r="CB46" s="23" t="s">
        <v>221</v>
      </c>
      <c r="CC46" s="23" t="s">
        <v>385</v>
      </c>
      <c r="CF46" s="23">
        <v>1</v>
      </c>
      <c r="CG46" s="23">
        <v>45207</v>
      </c>
      <c r="CI46" s="23" t="s">
        <v>152</v>
      </c>
      <c r="CJ46" s="23" t="s">
        <v>153</v>
      </c>
      <c r="CK46" s="23" t="s">
        <v>154</v>
      </c>
      <c r="CL46" s="26">
        <v>44796</v>
      </c>
      <c r="CM46" s="23" t="s">
        <v>1807</v>
      </c>
    </row>
    <row r="47" spans="1:91" x14ac:dyDescent="0.25">
      <c r="A47" s="23" t="s">
        <v>1481</v>
      </c>
      <c r="B47" s="23" t="s">
        <v>4966</v>
      </c>
      <c r="C47" s="23" t="s">
        <v>4967</v>
      </c>
      <c r="D47" s="23" t="s">
        <v>0</v>
      </c>
      <c r="F47" s="23" t="s">
        <v>157</v>
      </c>
      <c r="H47" s="23" t="s">
        <v>221</v>
      </c>
      <c r="I47" s="23" t="s">
        <v>196</v>
      </c>
      <c r="J47" s="23" t="s">
        <v>135</v>
      </c>
      <c r="L47" s="23" t="s">
        <v>217</v>
      </c>
      <c r="N47" s="24">
        <v>8595500</v>
      </c>
      <c r="P47" s="25">
        <v>8595500</v>
      </c>
      <c r="Q47" s="24">
        <v>12745500</v>
      </c>
      <c r="R47" s="24">
        <v>-4150000</v>
      </c>
      <c r="S47" s="23" t="s">
        <v>139</v>
      </c>
      <c r="T47" s="24">
        <v>30700000</v>
      </c>
      <c r="V47" s="24">
        <v>30700000</v>
      </c>
      <c r="W47" s="24">
        <v>-22104500</v>
      </c>
      <c r="AG47" s="24">
        <v>8595500</v>
      </c>
      <c r="AH47" s="24">
        <v>8595500</v>
      </c>
      <c r="AI47" s="23" t="s">
        <v>146</v>
      </c>
      <c r="AJ47" s="23" t="s">
        <v>145</v>
      </c>
      <c r="AK47" s="26">
        <v>45078</v>
      </c>
      <c r="AO47" s="26">
        <v>45291</v>
      </c>
      <c r="AV47" s="23">
        <v>0</v>
      </c>
      <c r="AW47" s="23">
        <v>0</v>
      </c>
      <c r="AX47" s="23">
        <v>0</v>
      </c>
      <c r="AY47" s="23" t="s">
        <v>145</v>
      </c>
      <c r="BB47" s="23">
        <v>0</v>
      </c>
      <c r="BC47" s="24">
        <v>500000</v>
      </c>
      <c r="BD47" s="24">
        <v>795500</v>
      </c>
      <c r="BE47" s="24">
        <v>1750000</v>
      </c>
      <c r="BF47" s="24">
        <v>1750000</v>
      </c>
      <c r="BG47" s="24">
        <v>1300000</v>
      </c>
      <c r="BH47" s="24">
        <v>1300000</v>
      </c>
      <c r="BI47" s="24">
        <v>1200000</v>
      </c>
      <c r="BK47" s="23" t="s">
        <v>6736</v>
      </c>
      <c r="BL47" s="26">
        <v>45054</v>
      </c>
      <c r="BO47" s="23" t="s">
        <v>148</v>
      </c>
      <c r="BP47" s="23" t="s">
        <v>149</v>
      </c>
      <c r="BQ47" s="23" t="s">
        <v>218</v>
      </c>
      <c r="BS47" s="23" t="s">
        <v>144</v>
      </c>
      <c r="BT47" s="23" t="s">
        <v>144</v>
      </c>
      <c r="BW47" s="24">
        <v>500000</v>
      </c>
      <c r="BX47" s="24">
        <v>4295500</v>
      </c>
      <c r="BY47" s="24">
        <v>3800000</v>
      </c>
      <c r="CB47" s="23" t="s">
        <v>221</v>
      </c>
      <c r="CF47" s="23">
        <v>1</v>
      </c>
      <c r="CG47" s="23">
        <v>44914</v>
      </c>
      <c r="CI47" s="23" t="s">
        <v>152</v>
      </c>
      <c r="CJ47" s="23" t="s">
        <v>153</v>
      </c>
      <c r="CK47" s="23" t="s">
        <v>154</v>
      </c>
      <c r="CL47" s="26">
        <v>44790</v>
      </c>
      <c r="CM47" s="23" t="s">
        <v>42</v>
      </c>
    </row>
    <row r="48" spans="1:91" x14ac:dyDescent="0.25">
      <c r="A48" s="23" t="s">
        <v>1482</v>
      </c>
      <c r="B48" s="23" t="s">
        <v>4966</v>
      </c>
      <c r="C48" s="23" t="s">
        <v>4967</v>
      </c>
      <c r="D48" s="23" t="s">
        <v>0</v>
      </c>
      <c r="F48" s="23" t="s">
        <v>157</v>
      </c>
      <c r="H48" s="23" t="s">
        <v>221</v>
      </c>
      <c r="I48" s="23" t="s">
        <v>196</v>
      </c>
      <c r="J48" s="23" t="s">
        <v>135</v>
      </c>
      <c r="L48" s="23" t="s">
        <v>217</v>
      </c>
      <c r="N48" s="23">
        <v>0</v>
      </c>
      <c r="P48" s="23">
        <v>0</v>
      </c>
      <c r="Q48" s="23">
        <v>0</v>
      </c>
      <c r="R48" s="23">
        <v>0</v>
      </c>
      <c r="S48" s="23" t="s">
        <v>145</v>
      </c>
      <c r="T48" s="24">
        <v>4000000</v>
      </c>
      <c r="V48" s="24">
        <v>4000000</v>
      </c>
      <c r="W48" s="24">
        <v>-4000000</v>
      </c>
      <c r="AG48" s="23">
        <v>0</v>
      </c>
      <c r="AH48" s="23">
        <v>0</v>
      </c>
      <c r="AI48" s="23" t="s">
        <v>146</v>
      </c>
      <c r="AJ48" s="23" t="s">
        <v>145</v>
      </c>
      <c r="AO48" s="26">
        <v>45291</v>
      </c>
      <c r="AV48" s="23">
        <v>0</v>
      </c>
      <c r="AW48" s="23">
        <v>0</v>
      </c>
      <c r="AX48" s="23">
        <v>0</v>
      </c>
      <c r="AY48" s="23" t="s">
        <v>145</v>
      </c>
      <c r="BB48" s="23">
        <v>0</v>
      </c>
      <c r="BC48" s="23">
        <v>0</v>
      </c>
      <c r="BD48" s="23">
        <v>0</v>
      </c>
      <c r="BE48" s="23">
        <v>0</v>
      </c>
      <c r="BF48" s="23">
        <v>0</v>
      </c>
      <c r="BG48" s="23">
        <v>0</v>
      </c>
      <c r="BH48" s="23">
        <v>0</v>
      </c>
      <c r="BI48" s="23">
        <v>0</v>
      </c>
      <c r="BK48" s="23" t="s">
        <v>5603</v>
      </c>
      <c r="BL48" s="26">
        <v>45026</v>
      </c>
      <c r="BO48" s="23" t="s">
        <v>148</v>
      </c>
      <c r="BP48" s="23" t="s">
        <v>149</v>
      </c>
      <c r="BQ48" s="23" t="s">
        <v>218</v>
      </c>
      <c r="BS48" s="23" t="s">
        <v>144</v>
      </c>
      <c r="BT48" s="23" t="s">
        <v>144</v>
      </c>
      <c r="BW48" s="23">
        <v>0</v>
      </c>
      <c r="BX48" s="23">
        <v>0</v>
      </c>
      <c r="BY48" s="23">
        <v>0</v>
      </c>
      <c r="CB48" s="23" t="s">
        <v>221</v>
      </c>
      <c r="CF48" s="23">
        <v>1</v>
      </c>
      <c r="CG48" s="23">
        <v>44915</v>
      </c>
      <c r="CI48" s="23" t="s">
        <v>152</v>
      </c>
      <c r="CJ48" s="23" t="s">
        <v>153</v>
      </c>
      <c r="CK48" s="23" t="s">
        <v>154</v>
      </c>
      <c r="CL48" s="26">
        <v>44790</v>
      </c>
      <c r="CM48" s="23" t="s">
        <v>42</v>
      </c>
    </row>
    <row r="49" spans="1:91" x14ac:dyDescent="0.25">
      <c r="A49" s="23" t="s">
        <v>1483</v>
      </c>
      <c r="B49" s="23" t="s">
        <v>4966</v>
      </c>
      <c r="C49" s="23" t="s">
        <v>4967</v>
      </c>
      <c r="D49" s="23" t="s">
        <v>14</v>
      </c>
      <c r="E49" s="27" t="s">
        <v>1484</v>
      </c>
      <c r="F49" s="23" t="s">
        <v>157</v>
      </c>
      <c r="H49" s="23" t="s">
        <v>221</v>
      </c>
      <c r="I49" s="23" t="s">
        <v>196</v>
      </c>
      <c r="J49" s="23" t="s">
        <v>160</v>
      </c>
      <c r="K49" s="23" t="s">
        <v>273</v>
      </c>
      <c r="L49" s="23" t="s">
        <v>217</v>
      </c>
      <c r="N49" s="24">
        <v>990000</v>
      </c>
      <c r="P49" s="25">
        <v>990000</v>
      </c>
      <c r="Q49" s="24">
        <v>1280331</v>
      </c>
      <c r="R49" s="24">
        <v>-290331</v>
      </c>
      <c r="S49" s="23" t="s">
        <v>139</v>
      </c>
      <c r="T49" s="24">
        <v>2500000</v>
      </c>
      <c r="V49" s="24">
        <v>2500000</v>
      </c>
      <c r="W49" s="24">
        <v>-1510000</v>
      </c>
      <c r="Z49" s="24">
        <v>2500000</v>
      </c>
      <c r="AC49" s="24">
        <v>2500000</v>
      </c>
      <c r="AD49" s="23" t="s">
        <v>163</v>
      </c>
      <c r="AE49" s="24">
        <v>2500000</v>
      </c>
      <c r="AG49" s="24">
        <v>990000</v>
      </c>
      <c r="AH49" s="24">
        <v>990000</v>
      </c>
      <c r="AI49" s="23" t="s">
        <v>146</v>
      </c>
      <c r="AJ49" s="23" t="s">
        <v>145</v>
      </c>
      <c r="AK49" s="26">
        <v>45078</v>
      </c>
      <c r="AL49" s="26">
        <v>44915</v>
      </c>
      <c r="AM49" s="26">
        <v>44915</v>
      </c>
      <c r="AN49" s="26">
        <v>45291</v>
      </c>
      <c r="AO49" s="26">
        <v>45291</v>
      </c>
      <c r="AV49" s="23">
        <v>0</v>
      </c>
      <c r="AW49" s="23">
        <v>0</v>
      </c>
      <c r="AX49" s="23">
        <v>0</v>
      </c>
      <c r="AY49" s="23" t="s">
        <v>145</v>
      </c>
      <c r="BB49" s="23">
        <v>0</v>
      </c>
      <c r="BC49" s="24">
        <v>200000</v>
      </c>
      <c r="BD49" s="24">
        <v>200000</v>
      </c>
      <c r="BE49" s="24">
        <v>130000</v>
      </c>
      <c r="BF49" s="24">
        <v>130000</v>
      </c>
      <c r="BG49" s="24">
        <v>110000</v>
      </c>
      <c r="BH49" s="24">
        <v>110000</v>
      </c>
      <c r="BI49" s="24">
        <v>110000</v>
      </c>
      <c r="BK49" s="23" t="s">
        <v>6735</v>
      </c>
      <c r="BL49" s="26">
        <v>45055</v>
      </c>
      <c r="BM49" s="23" t="s">
        <v>164</v>
      </c>
      <c r="BO49" s="23" t="s">
        <v>148</v>
      </c>
      <c r="BP49" s="23" t="s">
        <v>149</v>
      </c>
      <c r="BQ49" s="23" t="s">
        <v>294</v>
      </c>
      <c r="BS49" s="23" t="s">
        <v>144</v>
      </c>
      <c r="BT49" s="23" t="s">
        <v>144</v>
      </c>
      <c r="BW49" s="24">
        <v>200000</v>
      </c>
      <c r="BX49" s="24">
        <v>460000</v>
      </c>
      <c r="BY49" s="24">
        <v>330000</v>
      </c>
      <c r="CB49" s="23" t="s">
        <v>221</v>
      </c>
      <c r="CC49" s="23" t="s">
        <v>385</v>
      </c>
      <c r="CF49" s="23">
        <v>1</v>
      </c>
      <c r="CG49" s="23">
        <v>45208</v>
      </c>
      <c r="CI49" s="23" t="s">
        <v>152</v>
      </c>
      <c r="CJ49" s="23" t="s">
        <v>567</v>
      </c>
      <c r="CK49" s="23" t="s">
        <v>136</v>
      </c>
      <c r="CL49" s="26">
        <v>44796</v>
      </c>
      <c r="CM49" s="23" t="s">
        <v>42</v>
      </c>
    </row>
    <row r="50" spans="1:91" x14ac:dyDescent="0.25">
      <c r="A50" s="23" t="s">
        <v>1966</v>
      </c>
      <c r="B50" s="23" t="s">
        <v>4966</v>
      </c>
      <c r="C50" s="23" t="s">
        <v>4967</v>
      </c>
      <c r="D50" s="23" t="s">
        <v>14</v>
      </c>
      <c r="E50" s="27" t="s">
        <v>1967</v>
      </c>
      <c r="F50" s="23" t="s">
        <v>157</v>
      </c>
      <c r="H50" s="23" t="s">
        <v>295</v>
      </c>
      <c r="I50" s="23" t="s">
        <v>196</v>
      </c>
      <c r="J50" s="23" t="s">
        <v>160</v>
      </c>
      <c r="K50" s="23" t="s">
        <v>161</v>
      </c>
      <c r="L50" s="23" t="s">
        <v>293</v>
      </c>
      <c r="N50" s="24">
        <v>308500</v>
      </c>
      <c r="P50" s="25">
        <v>308500</v>
      </c>
      <c r="Q50" s="24">
        <v>283500</v>
      </c>
      <c r="R50" s="24">
        <v>25000</v>
      </c>
      <c r="S50" s="23" t="s">
        <v>136</v>
      </c>
      <c r="T50" s="24">
        <v>500000</v>
      </c>
      <c r="V50" s="24">
        <v>500000</v>
      </c>
      <c r="W50" s="24">
        <v>-191500</v>
      </c>
      <c r="Z50" s="24">
        <v>500000</v>
      </c>
      <c r="AC50" s="24">
        <v>500000</v>
      </c>
      <c r="AD50" s="23" t="s">
        <v>163</v>
      </c>
      <c r="AE50" s="24">
        <v>500000</v>
      </c>
      <c r="AG50" s="24">
        <v>308500</v>
      </c>
      <c r="AH50" s="24">
        <v>308500</v>
      </c>
      <c r="AI50" s="23" t="s">
        <v>146</v>
      </c>
      <c r="AJ50" s="23" t="s">
        <v>145</v>
      </c>
      <c r="AK50" s="26">
        <v>45047</v>
      </c>
      <c r="AL50" s="26">
        <v>44931</v>
      </c>
      <c r="AM50" s="26">
        <v>44931</v>
      </c>
      <c r="AN50" s="26">
        <v>45291</v>
      </c>
      <c r="AO50" s="26">
        <v>45260</v>
      </c>
      <c r="AV50" s="24">
        <v>5000</v>
      </c>
      <c r="AW50" s="24">
        <v>5000</v>
      </c>
      <c r="AX50" s="24">
        <v>-5000</v>
      </c>
      <c r="AY50" s="23" t="s">
        <v>139</v>
      </c>
      <c r="BA50" s="23" t="s">
        <v>417</v>
      </c>
      <c r="BB50" s="24">
        <v>10000</v>
      </c>
      <c r="BC50" s="24">
        <v>35000</v>
      </c>
      <c r="BD50" s="24">
        <v>45000</v>
      </c>
      <c r="BE50" s="24">
        <v>43500</v>
      </c>
      <c r="BF50" s="24">
        <v>55000</v>
      </c>
      <c r="BG50" s="24">
        <v>50000</v>
      </c>
      <c r="BH50" s="24">
        <v>40000</v>
      </c>
      <c r="BI50" s="24">
        <v>30000</v>
      </c>
      <c r="BK50" s="23" t="s">
        <v>1968</v>
      </c>
      <c r="BL50" s="26">
        <v>44994</v>
      </c>
      <c r="BM50" s="23" t="s">
        <v>164</v>
      </c>
      <c r="BO50" s="23" t="s">
        <v>144</v>
      </c>
      <c r="BP50" s="23" t="s">
        <v>149</v>
      </c>
      <c r="BQ50" s="23" t="s">
        <v>294</v>
      </c>
      <c r="BS50" s="23" t="s">
        <v>144</v>
      </c>
      <c r="BT50" s="23" t="s">
        <v>144</v>
      </c>
      <c r="BW50" s="24">
        <v>45000</v>
      </c>
      <c r="BX50" s="24">
        <v>143500</v>
      </c>
      <c r="BY50" s="24">
        <v>120000</v>
      </c>
      <c r="CB50" s="23" t="s">
        <v>295</v>
      </c>
      <c r="CC50" s="23" t="s">
        <v>385</v>
      </c>
      <c r="CF50" s="23">
        <v>1</v>
      </c>
      <c r="CG50" s="23">
        <v>44582</v>
      </c>
      <c r="CI50" s="23" t="s">
        <v>279</v>
      </c>
      <c r="CJ50" s="23" t="s">
        <v>567</v>
      </c>
      <c r="CK50" s="23" t="s">
        <v>136</v>
      </c>
      <c r="CL50" s="26">
        <v>44785</v>
      </c>
      <c r="CM50" s="23" t="s">
        <v>1807</v>
      </c>
    </row>
    <row r="51" spans="1:91" x14ac:dyDescent="0.25">
      <c r="A51" s="23" t="s">
        <v>1488</v>
      </c>
      <c r="B51" s="23" t="s">
        <v>4966</v>
      </c>
      <c r="C51" s="23" t="s">
        <v>4967</v>
      </c>
      <c r="D51" s="23" t="s">
        <v>0</v>
      </c>
      <c r="F51" s="23" t="s">
        <v>157</v>
      </c>
      <c r="H51" s="23" t="s">
        <v>221</v>
      </c>
      <c r="I51" s="23" t="s">
        <v>196</v>
      </c>
      <c r="J51" s="23" t="s">
        <v>135</v>
      </c>
      <c r="L51" s="23" t="s">
        <v>217</v>
      </c>
      <c r="N51" s="24">
        <v>300000</v>
      </c>
      <c r="P51" s="25">
        <v>300000</v>
      </c>
      <c r="Q51" s="24">
        <v>300000</v>
      </c>
      <c r="R51" s="23">
        <v>0</v>
      </c>
      <c r="S51" s="23" t="s">
        <v>145</v>
      </c>
      <c r="T51" s="24">
        <v>300000</v>
      </c>
      <c r="V51" s="24">
        <v>300000</v>
      </c>
      <c r="W51" s="23">
        <v>0</v>
      </c>
      <c r="AG51" s="24">
        <v>300000</v>
      </c>
      <c r="AH51" s="24">
        <v>300000</v>
      </c>
      <c r="AI51" s="23" t="s">
        <v>146</v>
      </c>
      <c r="AJ51" s="23" t="s">
        <v>145</v>
      </c>
      <c r="AK51" s="26">
        <v>45139</v>
      </c>
      <c r="AO51" s="26">
        <v>45230</v>
      </c>
      <c r="BE51" s="24">
        <v>100000</v>
      </c>
      <c r="BF51" s="24">
        <v>100000</v>
      </c>
      <c r="BG51" s="24">
        <v>100000</v>
      </c>
      <c r="BO51" s="23" t="s">
        <v>148</v>
      </c>
      <c r="BP51" s="23" t="s">
        <v>149</v>
      </c>
      <c r="BQ51" s="23" t="s">
        <v>218</v>
      </c>
      <c r="BS51" s="23" t="s">
        <v>144</v>
      </c>
      <c r="BT51" s="23" t="s">
        <v>144</v>
      </c>
      <c r="BW51" s="23">
        <v>0</v>
      </c>
      <c r="BX51" s="24">
        <v>200000</v>
      </c>
      <c r="BY51" s="24">
        <v>100000</v>
      </c>
      <c r="CB51" s="23" t="s">
        <v>221</v>
      </c>
      <c r="CF51" s="23">
        <v>1</v>
      </c>
      <c r="CG51" s="23">
        <v>44928</v>
      </c>
      <c r="CI51" s="23" t="s">
        <v>152</v>
      </c>
      <c r="CJ51" s="23" t="s">
        <v>153</v>
      </c>
      <c r="CK51" s="23" t="s">
        <v>154</v>
      </c>
      <c r="CL51" s="26">
        <v>44790</v>
      </c>
      <c r="CM51" s="23" t="s">
        <v>42</v>
      </c>
    </row>
    <row r="52" spans="1:91" x14ac:dyDescent="0.25">
      <c r="A52" s="23" t="s">
        <v>1976</v>
      </c>
      <c r="B52" s="23" t="s">
        <v>4966</v>
      </c>
      <c r="C52" s="23" t="s">
        <v>4967</v>
      </c>
      <c r="D52" s="23" t="s">
        <v>14</v>
      </c>
      <c r="F52" s="23" t="s">
        <v>157</v>
      </c>
      <c r="H52" s="23" t="s">
        <v>221</v>
      </c>
      <c r="I52" s="23" t="s">
        <v>196</v>
      </c>
      <c r="J52" s="23" t="s">
        <v>135</v>
      </c>
      <c r="L52" s="23" t="s">
        <v>1810</v>
      </c>
      <c r="N52" s="24">
        <v>100000</v>
      </c>
      <c r="P52" s="25">
        <v>100000</v>
      </c>
      <c r="Q52" s="24">
        <v>100000</v>
      </c>
      <c r="R52" s="23">
        <v>0</v>
      </c>
      <c r="S52" s="23" t="s">
        <v>145</v>
      </c>
      <c r="T52" s="24">
        <v>125000</v>
      </c>
      <c r="V52" s="24">
        <v>125000</v>
      </c>
      <c r="W52" s="24">
        <v>-25000</v>
      </c>
      <c r="AG52" s="24">
        <v>100000</v>
      </c>
      <c r="AH52" s="24">
        <v>100000</v>
      </c>
      <c r="AI52" s="23" t="s">
        <v>146</v>
      </c>
      <c r="AJ52" s="23" t="s">
        <v>145</v>
      </c>
      <c r="AK52" s="26">
        <v>45047</v>
      </c>
      <c r="AO52" s="26">
        <v>45291</v>
      </c>
      <c r="AP52" s="23">
        <v>8</v>
      </c>
      <c r="AQ52" s="23" t="s">
        <v>136</v>
      </c>
      <c r="BB52" s="24">
        <v>12500</v>
      </c>
      <c r="BC52" s="24">
        <v>12500</v>
      </c>
      <c r="BD52" s="24">
        <v>12500</v>
      </c>
      <c r="BE52" s="24">
        <v>12500</v>
      </c>
      <c r="BF52" s="24">
        <v>12500</v>
      </c>
      <c r="BG52" s="24">
        <v>12500</v>
      </c>
      <c r="BH52" s="24">
        <v>12500</v>
      </c>
      <c r="BI52" s="24">
        <v>12500</v>
      </c>
      <c r="BO52" s="23" t="s">
        <v>148</v>
      </c>
      <c r="BP52" s="23" t="s">
        <v>149</v>
      </c>
      <c r="BQ52" s="23" t="s">
        <v>294</v>
      </c>
      <c r="BS52" s="23" t="s">
        <v>144</v>
      </c>
      <c r="BT52" s="23" t="s">
        <v>144</v>
      </c>
      <c r="BW52" s="24">
        <v>25000</v>
      </c>
      <c r="BX52" s="24">
        <v>37500</v>
      </c>
      <c r="BY52" s="24">
        <v>37500</v>
      </c>
      <c r="CB52" s="23" t="s">
        <v>221</v>
      </c>
      <c r="CF52" s="23">
        <v>1</v>
      </c>
      <c r="CG52" s="23">
        <v>44698</v>
      </c>
      <c r="CI52" s="23" t="s">
        <v>152</v>
      </c>
      <c r="CJ52" s="23" t="s">
        <v>153</v>
      </c>
      <c r="CK52" s="23" t="s">
        <v>154</v>
      </c>
      <c r="CL52" s="26">
        <v>44790</v>
      </c>
      <c r="CM52" s="23" t="s">
        <v>1807</v>
      </c>
    </row>
    <row r="53" spans="1:91" x14ac:dyDescent="0.25">
      <c r="A53" s="23" t="s">
        <v>1980</v>
      </c>
      <c r="B53" s="23" t="s">
        <v>4966</v>
      </c>
      <c r="C53" s="23" t="s">
        <v>4967</v>
      </c>
      <c r="D53" s="23" t="s">
        <v>14</v>
      </c>
      <c r="E53" s="27" t="s">
        <v>1981</v>
      </c>
      <c r="F53" s="23" t="s">
        <v>157</v>
      </c>
      <c r="G53" s="23">
        <v>2074816</v>
      </c>
      <c r="H53" s="23" t="s">
        <v>295</v>
      </c>
      <c r="I53" s="23" t="s">
        <v>196</v>
      </c>
      <c r="J53" s="23" t="s">
        <v>160</v>
      </c>
      <c r="K53" s="23" t="s">
        <v>161</v>
      </c>
      <c r="L53" s="23" t="s">
        <v>217</v>
      </c>
      <c r="M53" s="24">
        <v>88374</v>
      </c>
      <c r="N53" s="24">
        <v>140000</v>
      </c>
      <c r="P53" s="25">
        <v>228374</v>
      </c>
      <c r="Q53" s="24">
        <v>230271</v>
      </c>
      <c r="R53" s="24">
        <v>-1897</v>
      </c>
      <c r="S53" s="23" t="s">
        <v>136</v>
      </c>
      <c r="T53" s="24">
        <v>210000</v>
      </c>
      <c r="V53" s="24">
        <v>210000</v>
      </c>
      <c r="W53" s="24">
        <v>18374</v>
      </c>
      <c r="Z53" s="24">
        <v>210000</v>
      </c>
      <c r="AC53" s="24">
        <v>210000</v>
      </c>
      <c r="AD53" s="23" t="s">
        <v>163</v>
      </c>
      <c r="AE53" s="24">
        <v>210000</v>
      </c>
      <c r="AF53" s="24">
        <v>88374</v>
      </c>
      <c r="AG53" s="24">
        <v>140000</v>
      </c>
      <c r="AH53" s="24">
        <v>228374</v>
      </c>
      <c r="AI53" s="23" t="s">
        <v>146</v>
      </c>
      <c r="AJ53" s="23" t="s">
        <v>145</v>
      </c>
      <c r="AK53" s="26">
        <v>44986</v>
      </c>
      <c r="AL53" s="26">
        <v>44911</v>
      </c>
      <c r="AM53" s="26">
        <v>44911</v>
      </c>
      <c r="AN53" s="26">
        <v>45291</v>
      </c>
      <c r="AO53" s="26">
        <v>45291</v>
      </c>
      <c r="AT53" s="25">
        <v>55271</v>
      </c>
      <c r="AU53" s="25">
        <v>33103</v>
      </c>
      <c r="AV53" s="24">
        <v>35000</v>
      </c>
      <c r="AW53" s="24">
        <v>35000</v>
      </c>
      <c r="AX53" s="24">
        <v>-1897</v>
      </c>
      <c r="AY53" s="23" t="s">
        <v>136</v>
      </c>
      <c r="BB53" s="24">
        <v>17500</v>
      </c>
      <c r="BC53" s="24">
        <v>17500</v>
      </c>
      <c r="BD53" s="24">
        <v>17500</v>
      </c>
      <c r="BE53" s="24">
        <v>17500</v>
      </c>
      <c r="BF53" s="24">
        <v>17500</v>
      </c>
      <c r="BG53" s="24">
        <v>17500</v>
      </c>
      <c r="BH53" s="24">
        <v>17500</v>
      </c>
      <c r="BI53" s="24">
        <v>17500</v>
      </c>
      <c r="BK53" s="23" t="s">
        <v>5602</v>
      </c>
      <c r="BL53" s="26">
        <v>45027</v>
      </c>
      <c r="BM53" s="23" t="s">
        <v>164</v>
      </c>
      <c r="BO53" s="23" t="s">
        <v>148</v>
      </c>
      <c r="BP53" s="23" t="s">
        <v>149</v>
      </c>
      <c r="BQ53" s="23" t="s">
        <v>294</v>
      </c>
      <c r="BS53" s="23" t="s">
        <v>144</v>
      </c>
      <c r="BT53" s="23" t="s">
        <v>144</v>
      </c>
      <c r="BV53" s="24">
        <v>55271</v>
      </c>
      <c r="BW53" s="24">
        <v>68103</v>
      </c>
      <c r="BX53" s="24">
        <v>52500</v>
      </c>
      <c r="BY53" s="24">
        <v>52500</v>
      </c>
      <c r="CB53" s="23" t="s">
        <v>221</v>
      </c>
      <c r="CC53" s="23" t="s">
        <v>385</v>
      </c>
      <c r="CF53" s="23">
        <v>1</v>
      </c>
      <c r="CG53" s="23">
        <v>45206</v>
      </c>
      <c r="CI53" s="23" t="s">
        <v>152</v>
      </c>
      <c r="CJ53" s="23" t="s">
        <v>153</v>
      </c>
      <c r="CK53" s="23" t="s">
        <v>154</v>
      </c>
      <c r="CL53" s="26">
        <v>44796</v>
      </c>
      <c r="CM53" s="23" t="s">
        <v>1807</v>
      </c>
    </row>
    <row r="54" spans="1:91" x14ac:dyDescent="0.25">
      <c r="A54" s="23" t="s">
        <v>2131</v>
      </c>
      <c r="B54" s="23" t="s">
        <v>4966</v>
      </c>
      <c r="C54" s="23" t="s">
        <v>4967</v>
      </c>
      <c r="D54" s="23" t="s">
        <v>14</v>
      </c>
      <c r="E54" s="27" t="s">
        <v>2132</v>
      </c>
      <c r="F54" s="23" t="s">
        <v>157</v>
      </c>
      <c r="G54" s="23">
        <v>2084469</v>
      </c>
      <c r="H54" s="23" t="s">
        <v>323</v>
      </c>
      <c r="I54" s="23" t="s">
        <v>196</v>
      </c>
      <c r="J54" s="23" t="s">
        <v>160</v>
      </c>
      <c r="K54" s="23" t="s">
        <v>273</v>
      </c>
      <c r="L54" s="23" t="s">
        <v>338</v>
      </c>
      <c r="M54" s="24">
        <v>6075</v>
      </c>
      <c r="N54" s="24">
        <v>16000</v>
      </c>
      <c r="P54" s="25">
        <v>22075</v>
      </c>
      <c r="Q54" s="24">
        <v>22725</v>
      </c>
      <c r="R54" s="23">
        <v>-650</v>
      </c>
      <c r="S54" s="23" t="s">
        <v>136</v>
      </c>
      <c r="T54" s="24">
        <v>24000</v>
      </c>
      <c r="V54" s="24">
        <v>24000</v>
      </c>
      <c r="W54" s="24">
        <v>-1925</v>
      </c>
      <c r="Z54" s="24">
        <v>24000</v>
      </c>
      <c r="AC54" s="24">
        <v>24000</v>
      </c>
      <c r="AD54" s="23" t="s">
        <v>163</v>
      </c>
      <c r="AE54" s="24">
        <v>24000</v>
      </c>
      <c r="AF54" s="24">
        <v>6075</v>
      </c>
      <c r="AG54" s="24">
        <v>16000</v>
      </c>
      <c r="AH54" s="24">
        <v>22075</v>
      </c>
      <c r="AI54" s="23" t="s">
        <v>146</v>
      </c>
      <c r="AJ54" s="23" t="s">
        <v>145</v>
      </c>
      <c r="AK54" s="26">
        <v>44958</v>
      </c>
      <c r="AL54" s="26">
        <v>44959</v>
      </c>
      <c r="AM54" s="26">
        <v>44959</v>
      </c>
      <c r="AN54" s="26">
        <v>45291</v>
      </c>
      <c r="AO54" s="26">
        <v>45291</v>
      </c>
      <c r="AS54" s="25">
        <v>5058</v>
      </c>
      <c r="AT54" s="23">
        <v>-333</v>
      </c>
      <c r="AU54" s="25">
        <v>1350</v>
      </c>
      <c r="AV54" s="24">
        <v>2000</v>
      </c>
      <c r="AW54" s="24">
        <v>2000</v>
      </c>
      <c r="AX54" s="23">
        <v>-650</v>
      </c>
      <c r="AY54" s="23" t="s">
        <v>139</v>
      </c>
      <c r="BB54" s="24">
        <v>2000</v>
      </c>
      <c r="BC54" s="24">
        <v>2000</v>
      </c>
      <c r="BD54" s="24">
        <v>2000</v>
      </c>
      <c r="BE54" s="24">
        <v>2000</v>
      </c>
      <c r="BF54" s="24">
        <v>2000</v>
      </c>
      <c r="BG54" s="24">
        <v>2000</v>
      </c>
      <c r="BH54" s="24">
        <v>2000</v>
      </c>
      <c r="BI54" s="24">
        <v>2000</v>
      </c>
      <c r="BK54" s="23" t="s">
        <v>6734</v>
      </c>
      <c r="BL54" s="26">
        <v>45049</v>
      </c>
      <c r="BM54" s="23" t="s">
        <v>164</v>
      </c>
      <c r="BO54" s="23" t="s">
        <v>148</v>
      </c>
      <c r="BP54" s="23" t="s">
        <v>149</v>
      </c>
      <c r="BQ54" s="23" t="s">
        <v>265</v>
      </c>
      <c r="BS54" s="23" t="s">
        <v>144</v>
      </c>
      <c r="BT54" s="23" t="s">
        <v>144</v>
      </c>
      <c r="BV54" s="24">
        <v>4725</v>
      </c>
      <c r="BW54" s="24">
        <v>5350</v>
      </c>
      <c r="BX54" s="24">
        <v>6000</v>
      </c>
      <c r="BY54" s="24">
        <v>6000</v>
      </c>
      <c r="CB54" s="23" t="s">
        <v>254</v>
      </c>
      <c r="CC54" s="23" t="s">
        <v>254</v>
      </c>
      <c r="CF54" s="23">
        <v>1</v>
      </c>
      <c r="CG54" s="23">
        <v>44762</v>
      </c>
      <c r="CI54" s="23" t="s">
        <v>152</v>
      </c>
      <c r="CJ54" s="23" t="s">
        <v>153</v>
      </c>
      <c r="CK54" s="23" t="s">
        <v>154</v>
      </c>
      <c r="CL54" s="26">
        <v>44790</v>
      </c>
      <c r="CM54" s="23" t="s">
        <v>2104</v>
      </c>
    </row>
    <row r="55" spans="1:91" x14ac:dyDescent="0.25">
      <c r="A55" s="23" t="s">
        <v>573</v>
      </c>
      <c r="B55" s="23" t="s">
        <v>4966</v>
      </c>
      <c r="C55" s="23" t="s">
        <v>4967</v>
      </c>
      <c r="D55" s="23" t="s">
        <v>14</v>
      </c>
      <c r="E55" s="27" t="s">
        <v>574</v>
      </c>
      <c r="F55" s="23" t="s">
        <v>157</v>
      </c>
      <c r="G55" s="23" t="s">
        <v>575</v>
      </c>
      <c r="H55" s="23" t="s">
        <v>252</v>
      </c>
      <c r="I55" s="23" t="s">
        <v>196</v>
      </c>
      <c r="J55" s="23" t="s">
        <v>160</v>
      </c>
      <c r="K55" s="23" t="s">
        <v>273</v>
      </c>
      <c r="L55" s="23" t="s">
        <v>253</v>
      </c>
      <c r="N55" s="24">
        <v>310000</v>
      </c>
      <c r="P55" s="25">
        <v>310000</v>
      </c>
      <c r="Q55" s="24">
        <v>450000</v>
      </c>
      <c r="R55" s="24">
        <v>-140000</v>
      </c>
      <c r="S55" s="23" t="s">
        <v>139</v>
      </c>
      <c r="T55" s="24">
        <v>450000</v>
      </c>
      <c r="V55" s="24">
        <v>450000</v>
      </c>
      <c r="W55" s="24">
        <v>-140000</v>
      </c>
      <c r="Z55" s="24">
        <v>450000</v>
      </c>
      <c r="AC55" s="24">
        <v>450000</v>
      </c>
      <c r="AD55" s="23" t="s">
        <v>163</v>
      </c>
      <c r="AE55" s="24">
        <v>450000</v>
      </c>
      <c r="AG55" s="24">
        <v>310000</v>
      </c>
      <c r="AH55" s="24">
        <v>310000</v>
      </c>
      <c r="AI55" s="23" t="s">
        <v>146</v>
      </c>
      <c r="AJ55" s="23" t="s">
        <v>145</v>
      </c>
      <c r="AK55" s="26">
        <v>45078</v>
      </c>
      <c r="AL55" s="26">
        <v>44975</v>
      </c>
      <c r="AM55" s="26">
        <v>44975</v>
      </c>
      <c r="AN55" s="26">
        <v>45291</v>
      </c>
      <c r="AO55" s="26">
        <v>45169</v>
      </c>
      <c r="BC55" s="24">
        <v>30000</v>
      </c>
      <c r="BD55" s="24">
        <v>80000</v>
      </c>
      <c r="BE55" s="24">
        <v>100000</v>
      </c>
      <c r="BF55" s="24">
        <v>100000</v>
      </c>
      <c r="BK55" s="23" t="s">
        <v>6733</v>
      </c>
      <c r="BL55" s="26">
        <v>45054</v>
      </c>
      <c r="BM55" s="23" t="s">
        <v>164</v>
      </c>
      <c r="BO55" s="23" t="s">
        <v>148</v>
      </c>
      <c r="BP55" s="23" t="s">
        <v>149</v>
      </c>
      <c r="BQ55" s="23" t="s">
        <v>184</v>
      </c>
      <c r="BS55" s="23" t="s">
        <v>144</v>
      </c>
      <c r="BT55" s="23" t="s">
        <v>144</v>
      </c>
      <c r="BW55" s="24">
        <v>30000</v>
      </c>
      <c r="BX55" s="24">
        <v>280000</v>
      </c>
      <c r="CB55" s="23" t="s">
        <v>252</v>
      </c>
      <c r="CC55" s="23" t="s">
        <v>385</v>
      </c>
      <c r="CF55" s="23">
        <v>1</v>
      </c>
      <c r="CG55" s="23">
        <v>44974</v>
      </c>
      <c r="CI55" s="23" t="s">
        <v>152</v>
      </c>
      <c r="CJ55" s="23" t="s">
        <v>567</v>
      </c>
      <c r="CK55" s="23" t="s">
        <v>136</v>
      </c>
      <c r="CL55" s="26">
        <v>44791</v>
      </c>
      <c r="CM55" s="23" t="s">
        <v>539</v>
      </c>
    </row>
    <row r="56" spans="1:91" x14ac:dyDescent="0.25">
      <c r="A56" s="23" t="s">
        <v>1728</v>
      </c>
      <c r="B56" s="23" t="s">
        <v>4966</v>
      </c>
      <c r="C56" s="23" t="s">
        <v>4967</v>
      </c>
      <c r="D56" s="23" t="s">
        <v>14</v>
      </c>
      <c r="E56" s="23" t="s">
        <v>1729</v>
      </c>
      <c r="F56" s="23" t="s">
        <v>157</v>
      </c>
      <c r="G56" s="23">
        <v>2044314</v>
      </c>
      <c r="H56" s="23" t="s">
        <v>295</v>
      </c>
      <c r="I56" s="23" t="s">
        <v>196</v>
      </c>
      <c r="J56" s="23" t="s">
        <v>160</v>
      </c>
      <c r="K56" s="23" t="s">
        <v>161</v>
      </c>
      <c r="L56" s="23" t="s">
        <v>293</v>
      </c>
      <c r="M56" s="24">
        <v>2500</v>
      </c>
      <c r="P56" s="25">
        <v>2500</v>
      </c>
      <c r="Q56" s="24">
        <v>2500</v>
      </c>
      <c r="R56" s="23">
        <v>0</v>
      </c>
      <c r="S56" s="23" t="s">
        <v>145</v>
      </c>
      <c r="W56" s="24">
        <v>2500</v>
      </c>
      <c r="Z56" s="24">
        <v>5000</v>
      </c>
      <c r="AC56" s="24">
        <v>5000</v>
      </c>
      <c r="AD56" s="23" t="s">
        <v>163</v>
      </c>
      <c r="AE56" s="24">
        <v>5000</v>
      </c>
      <c r="AF56" s="24">
        <v>4000</v>
      </c>
      <c r="AH56" s="24">
        <v>4000</v>
      </c>
      <c r="AI56" s="23" t="s">
        <v>146</v>
      </c>
      <c r="AJ56" s="23" t="s">
        <v>145</v>
      </c>
      <c r="AK56" s="26">
        <v>44866</v>
      </c>
      <c r="AL56" s="26">
        <v>44873</v>
      </c>
      <c r="AM56" s="26">
        <v>44873</v>
      </c>
      <c r="AN56" s="26">
        <v>44926</v>
      </c>
      <c r="AO56" s="26">
        <v>44926</v>
      </c>
      <c r="AT56" s="25">
        <v>2500</v>
      </c>
      <c r="BK56" s="23" t="s">
        <v>1730</v>
      </c>
      <c r="BL56" s="26">
        <v>44938</v>
      </c>
      <c r="BM56" s="23" t="s">
        <v>164</v>
      </c>
      <c r="BO56" s="23" t="s">
        <v>165</v>
      </c>
      <c r="BP56" s="23" t="s">
        <v>149</v>
      </c>
      <c r="BQ56" s="23" t="s">
        <v>294</v>
      </c>
      <c r="BS56" s="23" t="s">
        <v>388</v>
      </c>
      <c r="BT56" s="23" t="s">
        <v>1731</v>
      </c>
      <c r="BV56" s="24">
        <v>2500</v>
      </c>
      <c r="BW56" s="23">
        <v>0</v>
      </c>
      <c r="BZ56" s="24">
        <v>1500</v>
      </c>
      <c r="CB56" s="23" t="s">
        <v>295</v>
      </c>
      <c r="CC56" s="23" t="s">
        <v>385</v>
      </c>
      <c r="CD56" s="23" t="s">
        <v>169</v>
      </c>
      <c r="CF56" s="23">
        <v>1</v>
      </c>
      <c r="CG56" s="23">
        <v>46206</v>
      </c>
      <c r="CI56" s="23" t="s">
        <v>164</v>
      </c>
      <c r="CJ56" s="23" t="s">
        <v>170</v>
      </c>
      <c r="CK56" s="23" t="s">
        <v>171</v>
      </c>
      <c r="CL56" s="26">
        <v>44873</v>
      </c>
      <c r="CM56" s="23" t="s">
        <v>41</v>
      </c>
    </row>
    <row r="57" spans="1:91" x14ac:dyDescent="0.25">
      <c r="A57" s="23" t="s">
        <v>1489</v>
      </c>
      <c r="B57" s="23" t="s">
        <v>4966</v>
      </c>
      <c r="C57" s="23" t="s">
        <v>4967</v>
      </c>
      <c r="D57" s="23" t="s">
        <v>14</v>
      </c>
      <c r="E57" s="23" t="s">
        <v>1490</v>
      </c>
      <c r="F57" s="23" t="s">
        <v>157</v>
      </c>
      <c r="G57" s="23">
        <v>2077110</v>
      </c>
      <c r="H57" s="23" t="s">
        <v>221</v>
      </c>
      <c r="I57" s="23" t="s">
        <v>196</v>
      </c>
      <c r="J57" s="23" t="s">
        <v>160</v>
      </c>
      <c r="K57" s="23" t="s">
        <v>161</v>
      </c>
      <c r="L57" s="23" t="s">
        <v>217</v>
      </c>
      <c r="M57" s="24">
        <v>11226</v>
      </c>
      <c r="N57" s="24">
        <v>32160</v>
      </c>
      <c r="P57" s="25">
        <v>43385.9</v>
      </c>
      <c r="Q57" s="24">
        <v>43386</v>
      </c>
      <c r="R57" s="23">
        <v>0</v>
      </c>
      <c r="S57" s="23" t="s">
        <v>145</v>
      </c>
      <c r="W57" s="24">
        <v>43386</v>
      </c>
      <c r="Z57" s="24">
        <v>43386</v>
      </c>
      <c r="AC57" s="24">
        <v>43386</v>
      </c>
      <c r="AD57" s="23" t="s">
        <v>163</v>
      </c>
      <c r="AE57" s="24">
        <v>43386</v>
      </c>
      <c r="AF57" s="24">
        <v>11226</v>
      </c>
      <c r="AG57" s="24">
        <v>32160</v>
      </c>
      <c r="AH57" s="24">
        <v>43386</v>
      </c>
      <c r="AI57" s="23" t="s">
        <v>146</v>
      </c>
      <c r="AJ57" s="23" t="s">
        <v>145</v>
      </c>
      <c r="AK57" s="26">
        <v>44986</v>
      </c>
      <c r="AL57" s="26">
        <v>44957</v>
      </c>
      <c r="AM57" s="26">
        <v>44957</v>
      </c>
      <c r="AN57" s="26">
        <v>45016</v>
      </c>
      <c r="AO57" s="26">
        <v>45016</v>
      </c>
      <c r="AT57" s="25">
        <v>11225.9</v>
      </c>
      <c r="AU57" s="23">
        <v>0</v>
      </c>
      <c r="AV57" s="24">
        <v>32160</v>
      </c>
      <c r="AW57" s="24">
        <v>32160</v>
      </c>
      <c r="AX57" s="24">
        <v>-32160</v>
      </c>
      <c r="AY57" s="23" t="s">
        <v>139</v>
      </c>
      <c r="BA57" s="23" t="s">
        <v>1292</v>
      </c>
      <c r="BB57" s="24">
        <v>32160</v>
      </c>
      <c r="BK57" s="23" t="s">
        <v>6732</v>
      </c>
      <c r="BL57" s="26">
        <v>45054</v>
      </c>
      <c r="BM57" s="23" t="s">
        <v>164</v>
      </c>
      <c r="BO57" s="23" t="s">
        <v>182</v>
      </c>
      <c r="BP57" s="23" t="s">
        <v>149</v>
      </c>
      <c r="BQ57" s="23" t="s">
        <v>294</v>
      </c>
      <c r="BS57" s="23" t="s">
        <v>248</v>
      </c>
      <c r="BT57" s="23" t="s">
        <v>1385</v>
      </c>
      <c r="BV57" s="24">
        <v>11226</v>
      </c>
      <c r="BW57" s="24">
        <v>32160</v>
      </c>
      <c r="CB57" s="23" t="s">
        <v>221</v>
      </c>
      <c r="CC57" s="23" t="s">
        <v>385</v>
      </c>
      <c r="CD57" s="23" t="s">
        <v>169</v>
      </c>
      <c r="CF57" s="23">
        <v>1</v>
      </c>
      <c r="CG57" s="23">
        <v>46564</v>
      </c>
      <c r="CI57" s="23" t="s">
        <v>164</v>
      </c>
      <c r="CJ57" s="23" t="s">
        <v>170</v>
      </c>
      <c r="CK57" s="23" t="s">
        <v>171</v>
      </c>
      <c r="CL57" s="26">
        <v>44957</v>
      </c>
      <c r="CM57" s="23" t="s">
        <v>42</v>
      </c>
    </row>
    <row r="58" spans="1:91" x14ac:dyDescent="0.25">
      <c r="A58" s="23" t="s">
        <v>582</v>
      </c>
      <c r="B58" s="23" t="s">
        <v>4966</v>
      </c>
      <c r="C58" s="23" t="s">
        <v>4967</v>
      </c>
      <c r="D58" s="23" t="s">
        <v>0</v>
      </c>
      <c r="E58" s="23" t="s">
        <v>583</v>
      </c>
      <c r="F58" s="23" t="s">
        <v>157</v>
      </c>
      <c r="G58" s="23">
        <v>2085665</v>
      </c>
      <c r="H58" s="23" t="s">
        <v>195</v>
      </c>
      <c r="I58" s="23" t="s">
        <v>196</v>
      </c>
      <c r="J58" s="23" t="s">
        <v>160</v>
      </c>
      <c r="K58" s="23" t="s">
        <v>273</v>
      </c>
      <c r="L58" s="23" t="s">
        <v>197</v>
      </c>
      <c r="P58" s="23">
        <v>0</v>
      </c>
      <c r="R58" s="23">
        <v>0</v>
      </c>
      <c r="S58" s="23" t="s">
        <v>145</v>
      </c>
      <c r="U58" s="24">
        <v>4400</v>
      </c>
      <c r="V58" s="24">
        <v>4400</v>
      </c>
      <c r="W58" s="24">
        <v>-4400</v>
      </c>
      <c r="Z58" s="24">
        <v>24400</v>
      </c>
      <c r="AC58" s="24">
        <v>24400</v>
      </c>
      <c r="AD58" s="23" t="s">
        <v>163</v>
      </c>
      <c r="AE58" s="24">
        <v>24400</v>
      </c>
      <c r="AG58" s="24">
        <v>20000</v>
      </c>
      <c r="AH58" s="24">
        <v>20000</v>
      </c>
      <c r="AI58" s="23" t="s">
        <v>146</v>
      </c>
      <c r="AJ58" s="23" t="s">
        <v>145</v>
      </c>
      <c r="AK58" s="26">
        <v>45413</v>
      </c>
      <c r="AL58" s="26">
        <v>44978</v>
      </c>
      <c r="AM58" s="26">
        <v>44978</v>
      </c>
      <c r="AN58" s="26">
        <v>44986</v>
      </c>
      <c r="AO58" s="26">
        <v>45016</v>
      </c>
      <c r="BM58" s="23" t="s">
        <v>164</v>
      </c>
      <c r="BO58" s="23" t="s">
        <v>165</v>
      </c>
      <c r="BP58" s="23" t="s">
        <v>149</v>
      </c>
      <c r="BQ58" s="23" t="s">
        <v>218</v>
      </c>
      <c r="BS58" s="23" t="s">
        <v>584</v>
      </c>
      <c r="BT58" s="23" t="s">
        <v>585</v>
      </c>
      <c r="BW58" s="23">
        <v>0</v>
      </c>
      <c r="CA58" s="24">
        <v>20000</v>
      </c>
      <c r="CB58" s="23" t="s">
        <v>199</v>
      </c>
      <c r="CC58" s="23" t="s">
        <v>385</v>
      </c>
      <c r="CF58" s="23">
        <v>1</v>
      </c>
      <c r="CG58" s="23">
        <v>45426</v>
      </c>
      <c r="CI58" s="23" t="s">
        <v>279</v>
      </c>
      <c r="CJ58" s="23" t="s">
        <v>153</v>
      </c>
      <c r="CK58" s="23" t="s">
        <v>154</v>
      </c>
      <c r="CL58" s="26">
        <v>44799</v>
      </c>
      <c r="CM58" s="23" t="s">
        <v>539</v>
      </c>
    </row>
    <row r="59" spans="1:91" x14ac:dyDescent="0.25">
      <c r="A59" s="23" t="s">
        <v>250</v>
      </c>
      <c r="B59" s="23" t="s">
        <v>4966</v>
      </c>
      <c r="C59" s="23" t="s">
        <v>4967</v>
      </c>
      <c r="D59" s="23" t="s">
        <v>14</v>
      </c>
      <c r="E59" s="27" t="s">
        <v>251</v>
      </c>
      <c r="F59" s="23" t="s">
        <v>157</v>
      </c>
      <c r="G59" s="23">
        <v>2094006</v>
      </c>
      <c r="H59" s="23" t="s">
        <v>252</v>
      </c>
      <c r="I59" s="23" t="s">
        <v>196</v>
      </c>
      <c r="J59" s="23" t="s">
        <v>160</v>
      </c>
      <c r="K59" s="23" t="s">
        <v>161</v>
      </c>
      <c r="L59" s="23" t="s">
        <v>253</v>
      </c>
      <c r="N59" s="24">
        <v>50000</v>
      </c>
      <c r="P59" s="25">
        <v>50000</v>
      </c>
      <c r="Q59" s="24">
        <v>50000</v>
      </c>
      <c r="R59" s="23">
        <v>0</v>
      </c>
      <c r="S59" s="23" t="s">
        <v>145</v>
      </c>
      <c r="W59" s="24">
        <v>50000</v>
      </c>
      <c r="Z59" s="24">
        <v>50000</v>
      </c>
      <c r="AC59" s="24">
        <v>50000</v>
      </c>
      <c r="AD59" s="23" t="s">
        <v>163</v>
      </c>
      <c r="AE59" s="24">
        <v>50000</v>
      </c>
      <c r="AG59" s="24">
        <v>50000</v>
      </c>
      <c r="AH59" s="24">
        <v>50000</v>
      </c>
      <c r="AI59" s="23" t="s">
        <v>146</v>
      </c>
      <c r="AJ59" s="23" t="s">
        <v>145</v>
      </c>
      <c r="AK59" s="26">
        <v>45047</v>
      </c>
      <c r="AL59" s="26">
        <v>44991</v>
      </c>
      <c r="AM59" s="26">
        <v>44991</v>
      </c>
      <c r="AN59" s="26">
        <v>45291</v>
      </c>
      <c r="AO59" s="26">
        <v>45291</v>
      </c>
      <c r="AV59" s="24">
        <v>10000</v>
      </c>
      <c r="AW59" s="24">
        <v>10000</v>
      </c>
      <c r="AX59" s="24">
        <v>-10000</v>
      </c>
      <c r="AY59" s="23" t="s">
        <v>139</v>
      </c>
      <c r="BA59" s="23" t="s">
        <v>417</v>
      </c>
      <c r="BB59" s="24">
        <v>15000</v>
      </c>
      <c r="BC59" s="24">
        <v>20000</v>
      </c>
      <c r="BD59" s="24">
        <v>15000</v>
      </c>
      <c r="BK59" s="23" t="s">
        <v>6731</v>
      </c>
      <c r="BL59" s="26">
        <v>45054</v>
      </c>
      <c r="BM59" s="23" t="s">
        <v>164</v>
      </c>
      <c r="BO59" s="23" t="s">
        <v>148</v>
      </c>
      <c r="BP59" s="23" t="s">
        <v>149</v>
      </c>
      <c r="BQ59" s="23" t="s">
        <v>184</v>
      </c>
      <c r="BS59" s="23" t="s">
        <v>144</v>
      </c>
      <c r="BT59" s="23" t="s">
        <v>144</v>
      </c>
      <c r="BW59" s="24">
        <v>35000</v>
      </c>
      <c r="BX59" s="24">
        <v>15000</v>
      </c>
      <c r="CB59" s="23" t="s">
        <v>252</v>
      </c>
      <c r="CC59" s="23" t="s">
        <v>254</v>
      </c>
      <c r="CD59" s="23" t="s">
        <v>169</v>
      </c>
      <c r="CF59" s="23">
        <v>1</v>
      </c>
      <c r="CG59" s="23">
        <v>46630</v>
      </c>
      <c r="CI59" s="23" t="s">
        <v>252</v>
      </c>
      <c r="CJ59" s="23" t="s">
        <v>170</v>
      </c>
      <c r="CK59" s="23" t="s">
        <v>171</v>
      </c>
      <c r="CL59" s="26">
        <v>44980</v>
      </c>
    </row>
    <row r="60" spans="1:91" x14ac:dyDescent="0.25">
      <c r="A60" s="23" t="s">
        <v>5601</v>
      </c>
      <c r="B60" s="23" t="s">
        <v>4966</v>
      </c>
      <c r="C60" s="23" t="s">
        <v>4967</v>
      </c>
      <c r="D60" s="23" t="s">
        <v>14</v>
      </c>
      <c r="E60" s="27" t="s">
        <v>5600</v>
      </c>
      <c r="F60" s="23" t="s">
        <v>157</v>
      </c>
      <c r="G60" s="23">
        <v>2094352</v>
      </c>
      <c r="H60" s="23" t="s">
        <v>252</v>
      </c>
      <c r="I60" s="23" t="s">
        <v>196</v>
      </c>
      <c r="J60" s="23" t="s">
        <v>160</v>
      </c>
      <c r="K60" s="23" t="s">
        <v>161</v>
      </c>
      <c r="L60" s="23" t="s">
        <v>253</v>
      </c>
      <c r="M60" s="24">
        <v>61617</v>
      </c>
      <c r="N60" s="24">
        <v>53000</v>
      </c>
      <c r="P60" s="25">
        <v>114616.7</v>
      </c>
      <c r="Q60" s="24">
        <v>99590</v>
      </c>
      <c r="R60" s="24">
        <v>15027</v>
      </c>
      <c r="S60" s="23" t="s">
        <v>139</v>
      </c>
      <c r="W60" s="24">
        <v>114617</v>
      </c>
      <c r="Z60" s="24">
        <v>115000</v>
      </c>
      <c r="AC60" s="24">
        <v>115000</v>
      </c>
      <c r="AD60" s="23" t="s">
        <v>163</v>
      </c>
      <c r="AE60" s="24">
        <v>115000</v>
      </c>
      <c r="AF60" s="24">
        <v>61617</v>
      </c>
      <c r="AG60" s="24">
        <v>53000</v>
      </c>
      <c r="AH60" s="24">
        <v>114617</v>
      </c>
      <c r="AI60" s="23" t="s">
        <v>146</v>
      </c>
      <c r="AJ60" s="23" t="s">
        <v>145</v>
      </c>
      <c r="AK60" s="26">
        <v>44986</v>
      </c>
      <c r="AL60" s="26">
        <v>44994</v>
      </c>
      <c r="AM60" s="26">
        <v>44994</v>
      </c>
      <c r="AO60" s="26">
        <v>45291</v>
      </c>
      <c r="AT60" s="25">
        <v>34590</v>
      </c>
      <c r="AU60" s="25">
        <v>27026.7</v>
      </c>
      <c r="AV60" s="24">
        <v>20000</v>
      </c>
      <c r="AW60" s="24">
        <v>20000</v>
      </c>
      <c r="AX60" s="24">
        <v>7027</v>
      </c>
      <c r="AY60" s="23" t="s">
        <v>139</v>
      </c>
      <c r="BA60" s="23" t="s">
        <v>491</v>
      </c>
      <c r="BB60" s="24">
        <v>15000</v>
      </c>
      <c r="BC60" s="24">
        <v>20000</v>
      </c>
      <c r="BD60" s="24">
        <v>10000</v>
      </c>
      <c r="BE60" s="24">
        <v>8000</v>
      </c>
      <c r="BK60" s="23" t="s">
        <v>5599</v>
      </c>
      <c r="BL60" s="26">
        <v>45020</v>
      </c>
      <c r="BM60" s="23" t="s">
        <v>164</v>
      </c>
      <c r="BO60" s="23" t="s">
        <v>148</v>
      </c>
      <c r="BP60" s="23" t="s">
        <v>149</v>
      </c>
      <c r="BQ60" s="23" t="s">
        <v>184</v>
      </c>
      <c r="BS60" s="23" t="s">
        <v>144</v>
      </c>
      <c r="BT60" s="23" t="s">
        <v>144</v>
      </c>
      <c r="BV60" s="24">
        <v>34590</v>
      </c>
      <c r="BW60" s="24">
        <v>62027</v>
      </c>
      <c r="BX60" s="24">
        <v>18000</v>
      </c>
      <c r="CB60" s="23" t="s">
        <v>252</v>
      </c>
      <c r="CC60" s="23" t="s">
        <v>254</v>
      </c>
      <c r="CD60" s="23" t="s">
        <v>169</v>
      </c>
      <c r="CF60" s="23">
        <v>1</v>
      </c>
      <c r="CG60" s="23">
        <v>46698</v>
      </c>
      <c r="CI60" s="23" t="s">
        <v>252</v>
      </c>
      <c r="CJ60" s="23" t="s">
        <v>170</v>
      </c>
      <c r="CK60" s="23" t="s">
        <v>171</v>
      </c>
      <c r="CL60" s="26">
        <v>44989</v>
      </c>
    </row>
    <row r="61" spans="1:91" x14ac:dyDescent="0.25">
      <c r="A61" s="23" t="s">
        <v>1748</v>
      </c>
      <c r="B61" s="23" t="s">
        <v>4966</v>
      </c>
      <c r="C61" s="23" t="s">
        <v>4967</v>
      </c>
      <c r="D61" s="23" t="s">
        <v>14</v>
      </c>
      <c r="E61" s="27" t="s">
        <v>1749</v>
      </c>
      <c r="F61" s="23" t="s">
        <v>157</v>
      </c>
      <c r="G61" s="23">
        <v>2036668</v>
      </c>
      <c r="H61" s="23" t="s">
        <v>295</v>
      </c>
      <c r="I61" s="23" t="s">
        <v>196</v>
      </c>
      <c r="J61" s="23" t="s">
        <v>160</v>
      </c>
      <c r="K61" s="23" t="s">
        <v>161</v>
      </c>
      <c r="L61" s="23" t="s">
        <v>293</v>
      </c>
      <c r="M61" s="24">
        <v>4364</v>
      </c>
      <c r="P61" s="25">
        <v>4364</v>
      </c>
      <c r="Q61" s="24">
        <v>2590</v>
      </c>
      <c r="R61" s="24">
        <v>1774</v>
      </c>
      <c r="S61" s="23" t="s">
        <v>139</v>
      </c>
      <c r="W61" s="24">
        <v>4364</v>
      </c>
      <c r="Z61" s="24">
        <v>25000</v>
      </c>
      <c r="AC61" s="24">
        <v>25000</v>
      </c>
      <c r="AD61" s="23" t="s">
        <v>163</v>
      </c>
      <c r="AE61" s="24">
        <v>25000</v>
      </c>
      <c r="AF61" s="24">
        <v>5864</v>
      </c>
      <c r="AH61" s="24">
        <v>5864</v>
      </c>
      <c r="AI61" s="23" t="s">
        <v>146</v>
      </c>
      <c r="AJ61" s="23" t="s">
        <v>145</v>
      </c>
      <c r="AK61" s="26">
        <v>44896</v>
      </c>
      <c r="AL61" s="26">
        <v>44845</v>
      </c>
      <c r="AM61" s="26">
        <v>44845</v>
      </c>
      <c r="AN61" s="26">
        <v>44926</v>
      </c>
      <c r="AO61" s="26">
        <v>45107</v>
      </c>
      <c r="AR61" s="25">
        <v>-1089</v>
      </c>
      <c r="AS61" s="23">
        <v>887</v>
      </c>
      <c r="AT61" s="25">
        <v>2792</v>
      </c>
      <c r="AU61" s="25">
        <v>1774</v>
      </c>
      <c r="AX61" s="24">
        <v>1774</v>
      </c>
      <c r="AY61" s="23" t="s">
        <v>139</v>
      </c>
      <c r="BK61" s="23" t="s">
        <v>1750</v>
      </c>
      <c r="BL61" s="26">
        <v>44930</v>
      </c>
      <c r="BM61" s="23" t="s">
        <v>164</v>
      </c>
      <c r="BO61" s="23" t="s">
        <v>148</v>
      </c>
      <c r="BP61" s="23" t="s">
        <v>149</v>
      </c>
      <c r="BQ61" s="23" t="s">
        <v>294</v>
      </c>
      <c r="BS61" s="23" t="s">
        <v>144</v>
      </c>
      <c r="BT61" s="23" t="s">
        <v>144</v>
      </c>
      <c r="BV61" s="24">
        <v>2590</v>
      </c>
      <c r="BW61" s="24">
        <v>1774</v>
      </c>
      <c r="BZ61" s="24">
        <v>1500</v>
      </c>
      <c r="CB61" s="23" t="s">
        <v>295</v>
      </c>
      <c r="CC61" s="23" t="s">
        <v>385</v>
      </c>
      <c r="CD61" s="23" t="s">
        <v>169</v>
      </c>
      <c r="CF61" s="23">
        <v>1</v>
      </c>
      <c r="CG61" s="23">
        <v>46035</v>
      </c>
      <c r="CI61" s="23" t="s">
        <v>164</v>
      </c>
      <c r="CJ61" s="23" t="s">
        <v>170</v>
      </c>
      <c r="CK61" s="23" t="s">
        <v>171</v>
      </c>
      <c r="CL61" s="26">
        <v>44845</v>
      </c>
      <c r="CM61" s="23" t="s">
        <v>41</v>
      </c>
    </row>
    <row r="62" spans="1:91" x14ac:dyDescent="0.25">
      <c r="A62" s="23" t="s">
        <v>6730</v>
      </c>
      <c r="B62" s="23" t="s">
        <v>4966</v>
      </c>
      <c r="C62" s="23" t="s">
        <v>4967</v>
      </c>
      <c r="D62" s="23" t="s">
        <v>0</v>
      </c>
      <c r="E62" s="23" t="s">
        <v>6729</v>
      </c>
      <c r="F62" s="23" t="s">
        <v>157</v>
      </c>
      <c r="G62" s="23">
        <v>1901787</v>
      </c>
      <c r="H62" s="23" t="s">
        <v>199</v>
      </c>
      <c r="I62" s="23" t="s">
        <v>196</v>
      </c>
      <c r="J62" s="23" t="s">
        <v>343</v>
      </c>
      <c r="K62" s="23" t="s">
        <v>303</v>
      </c>
      <c r="L62" s="23" t="s">
        <v>197</v>
      </c>
      <c r="M62" s="24">
        <v>-2877</v>
      </c>
      <c r="P62" s="25">
        <v>-2877.25</v>
      </c>
      <c r="R62" s="24">
        <v>-2877</v>
      </c>
      <c r="S62" s="23" t="s">
        <v>139</v>
      </c>
      <c r="W62" s="24">
        <v>-2877</v>
      </c>
      <c r="Z62" s="24">
        <v>250000</v>
      </c>
      <c r="AC62" s="24">
        <v>250000</v>
      </c>
      <c r="AD62" s="23" t="s">
        <v>163</v>
      </c>
      <c r="AE62" s="24">
        <v>250000</v>
      </c>
      <c r="AF62" s="24">
        <v>265109</v>
      </c>
      <c r="AH62" s="24">
        <v>265109</v>
      </c>
      <c r="AI62" s="23" t="s">
        <v>146</v>
      </c>
      <c r="AJ62" s="23" t="s">
        <v>145</v>
      </c>
      <c r="AK62" s="26">
        <v>44470</v>
      </c>
      <c r="AL62" s="26">
        <v>44480</v>
      </c>
      <c r="AM62" s="26">
        <v>44480</v>
      </c>
      <c r="AN62" s="26">
        <v>44561</v>
      </c>
      <c r="AO62" s="26">
        <v>44682</v>
      </c>
      <c r="AU62" s="25">
        <v>-2877.25</v>
      </c>
      <c r="AX62" s="24">
        <v>-2877</v>
      </c>
      <c r="AY62" s="23" t="s">
        <v>139</v>
      </c>
      <c r="BK62" s="23" t="s">
        <v>6728</v>
      </c>
      <c r="BL62" s="26">
        <v>44538</v>
      </c>
      <c r="BM62" s="23" t="s">
        <v>264</v>
      </c>
      <c r="BO62" s="23" t="s">
        <v>182</v>
      </c>
      <c r="BP62" s="23" t="s">
        <v>149</v>
      </c>
      <c r="BQ62" s="23" t="s">
        <v>218</v>
      </c>
      <c r="BS62" s="23" t="s">
        <v>257</v>
      </c>
      <c r="BT62" s="23" t="s">
        <v>258</v>
      </c>
      <c r="BW62" s="24">
        <v>-2877</v>
      </c>
      <c r="BZ62" s="24">
        <v>37224</v>
      </c>
      <c r="CB62" s="23" t="s">
        <v>199</v>
      </c>
      <c r="CC62" s="23" t="s">
        <v>200</v>
      </c>
      <c r="CF62" s="23">
        <v>1</v>
      </c>
      <c r="CG62" s="23">
        <v>42248</v>
      </c>
      <c r="CI62" s="23" t="s">
        <v>765</v>
      </c>
      <c r="CJ62" s="23" t="s">
        <v>153</v>
      </c>
      <c r="CK62" s="23" t="s">
        <v>154</v>
      </c>
      <c r="CL62" s="26">
        <v>44473</v>
      </c>
      <c r="CM62" s="23" t="s">
        <v>2104</v>
      </c>
    </row>
    <row r="63" spans="1:91" x14ac:dyDescent="0.25">
      <c r="A63" s="23" t="s">
        <v>5598</v>
      </c>
      <c r="B63" s="23" t="s">
        <v>4966</v>
      </c>
      <c r="C63" s="23" t="s">
        <v>4967</v>
      </c>
      <c r="D63" s="23" t="s">
        <v>14</v>
      </c>
      <c r="E63" s="23" t="s">
        <v>5597</v>
      </c>
      <c r="F63" s="23" t="s">
        <v>157</v>
      </c>
      <c r="G63" s="23">
        <v>2110058</v>
      </c>
      <c r="H63" s="23" t="s">
        <v>252</v>
      </c>
      <c r="I63" s="23" t="s">
        <v>196</v>
      </c>
      <c r="J63" s="23" t="s">
        <v>160</v>
      </c>
      <c r="K63" s="23" t="s">
        <v>161</v>
      </c>
      <c r="L63" s="23" t="s">
        <v>253</v>
      </c>
      <c r="N63" s="24">
        <v>18000</v>
      </c>
      <c r="P63" s="25">
        <v>18000</v>
      </c>
      <c r="Q63" s="24">
        <v>18000</v>
      </c>
      <c r="R63" s="23">
        <v>0</v>
      </c>
      <c r="S63" s="23" t="s">
        <v>145</v>
      </c>
      <c r="W63" s="24">
        <v>18000</v>
      </c>
      <c r="Z63" s="24">
        <v>18000</v>
      </c>
      <c r="AC63" s="24">
        <v>18000</v>
      </c>
      <c r="AD63" s="23" t="s">
        <v>163</v>
      </c>
      <c r="AE63" s="24">
        <v>18000</v>
      </c>
      <c r="AG63" s="24">
        <v>18000</v>
      </c>
      <c r="AH63" s="24">
        <v>18000</v>
      </c>
      <c r="AI63" s="23" t="s">
        <v>146</v>
      </c>
      <c r="AJ63" s="23" t="s">
        <v>145</v>
      </c>
      <c r="AK63" s="26">
        <v>45047</v>
      </c>
      <c r="AL63" s="26">
        <v>45023</v>
      </c>
      <c r="AM63" s="26">
        <v>45023</v>
      </c>
      <c r="AN63" s="26">
        <v>45200</v>
      </c>
      <c r="AO63" s="26">
        <v>45200</v>
      </c>
      <c r="AV63" s="24">
        <v>9000</v>
      </c>
      <c r="AW63" s="24">
        <v>9000</v>
      </c>
      <c r="AX63" s="24">
        <v>-9000</v>
      </c>
      <c r="AY63" s="23" t="s">
        <v>139</v>
      </c>
      <c r="BA63" s="23" t="s">
        <v>417</v>
      </c>
      <c r="BB63" s="24">
        <v>9000</v>
      </c>
      <c r="BC63" s="24">
        <v>9000</v>
      </c>
      <c r="BM63" s="23" t="s">
        <v>164</v>
      </c>
      <c r="BO63" s="23" t="s">
        <v>182</v>
      </c>
      <c r="BP63" s="23" t="s">
        <v>149</v>
      </c>
      <c r="BQ63" s="23" t="s">
        <v>184</v>
      </c>
      <c r="BS63" s="23" t="s">
        <v>624</v>
      </c>
      <c r="BT63" s="23" t="s">
        <v>625</v>
      </c>
      <c r="BW63" s="24">
        <v>18000</v>
      </c>
      <c r="CB63" s="23" t="s">
        <v>252</v>
      </c>
      <c r="CC63" s="23" t="s">
        <v>277</v>
      </c>
      <c r="CD63" s="23" t="s">
        <v>169</v>
      </c>
      <c r="CF63" s="23">
        <v>1</v>
      </c>
      <c r="CG63" s="23">
        <v>46883</v>
      </c>
      <c r="CI63" s="23" t="s">
        <v>252</v>
      </c>
      <c r="CJ63" s="23" t="s">
        <v>170</v>
      </c>
      <c r="CK63" s="23" t="s">
        <v>171</v>
      </c>
      <c r="CL63" s="26">
        <v>45022</v>
      </c>
    </row>
    <row r="64" spans="1:91" x14ac:dyDescent="0.25">
      <c r="A64" s="23" t="s">
        <v>628</v>
      </c>
      <c r="B64" s="23" t="s">
        <v>4966</v>
      </c>
      <c r="C64" s="23" t="s">
        <v>4967</v>
      </c>
      <c r="D64" s="23" t="s">
        <v>14</v>
      </c>
      <c r="E64" s="23" t="s">
        <v>629</v>
      </c>
      <c r="F64" s="23" t="s">
        <v>157</v>
      </c>
      <c r="G64" s="23">
        <v>2093443</v>
      </c>
      <c r="H64" s="23" t="s">
        <v>591</v>
      </c>
      <c r="I64" s="23" t="s">
        <v>196</v>
      </c>
      <c r="J64" s="23" t="s">
        <v>160</v>
      </c>
      <c r="K64" s="23" t="s">
        <v>273</v>
      </c>
      <c r="L64" s="23" t="s">
        <v>253</v>
      </c>
      <c r="N64" s="24">
        <v>31000</v>
      </c>
      <c r="P64" s="25">
        <v>31000</v>
      </c>
      <c r="Q64" s="24">
        <v>31000</v>
      </c>
      <c r="R64" s="23">
        <v>0</v>
      </c>
      <c r="S64" s="23" t="s">
        <v>145</v>
      </c>
      <c r="T64" s="24">
        <v>31000</v>
      </c>
      <c r="V64" s="24">
        <v>31000</v>
      </c>
      <c r="W64" s="23">
        <v>0</v>
      </c>
      <c r="Z64" s="24">
        <v>31000</v>
      </c>
      <c r="AC64" s="24">
        <v>31000</v>
      </c>
      <c r="AD64" s="23" t="s">
        <v>137</v>
      </c>
      <c r="AE64" s="24">
        <v>31000</v>
      </c>
      <c r="AG64" s="24">
        <v>31000</v>
      </c>
      <c r="AH64" s="24">
        <v>31000</v>
      </c>
      <c r="AI64" s="23" t="s">
        <v>146</v>
      </c>
      <c r="AJ64" s="23" t="s">
        <v>145</v>
      </c>
      <c r="AK64" s="26">
        <v>45108</v>
      </c>
      <c r="AL64" s="26">
        <v>44985</v>
      </c>
      <c r="AM64" s="26">
        <v>44985</v>
      </c>
      <c r="AN64" s="26">
        <v>45291</v>
      </c>
      <c r="AO64" s="26">
        <v>45138</v>
      </c>
      <c r="BD64" s="24">
        <v>31000</v>
      </c>
      <c r="BM64" s="23" t="s">
        <v>164</v>
      </c>
      <c r="BO64" s="23" t="s">
        <v>182</v>
      </c>
      <c r="BP64" s="23" t="s">
        <v>149</v>
      </c>
      <c r="BQ64" s="23" t="s">
        <v>184</v>
      </c>
      <c r="BS64" s="23" t="s">
        <v>630</v>
      </c>
      <c r="BT64" s="23" t="s">
        <v>631</v>
      </c>
      <c r="BW64" s="23">
        <v>0</v>
      </c>
      <c r="BX64" s="24">
        <v>31000</v>
      </c>
      <c r="CB64" s="23" t="s">
        <v>252</v>
      </c>
      <c r="CC64" s="23" t="s">
        <v>385</v>
      </c>
      <c r="CF64" s="23">
        <v>1</v>
      </c>
      <c r="CG64" s="23">
        <v>45024</v>
      </c>
      <c r="CI64" s="23" t="s">
        <v>152</v>
      </c>
      <c r="CJ64" s="23" t="s">
        <v>153</v>
      </c>
      <c r="CK64" s="23" t="s">
        <v>154</v>
      </c>
      <c r="CL64" s="26">
        <v>44790</v>
      </c>
      <c r="CM64" s="23" t="s">
        <v>539</v>
      </c>
    </row>
    <row r="65" spans="1:91" x14ac:dyDescent="0.25">
      <c r="A65" s="23" t="s">
        <v>632</v>
      </c>
      <c r="B65" s="23" t="s">
        <v>4966</v>
      </c>
      <c r="C65" s="23" t="s">
        <v>4967</v>
      </c>
      <c r="D65" s="23" t="s">
        <v>14</v>
      </c>
      <c r="F65" s="23" t="s">
        <v>157</v>
      </c>
      <c r="H65" s="23" t="s">
        <v>252</v>
      </c>
      <c r="I65" s="23" t="s">
        <v>196</v>
      </c>
      <c r="J65" s="23" t="s">
        <v>143</v>
      </c>
      <c r="L65" s="23" t="s">
        <v>253</v>
      </c>
      <c r="N65" s="24">
        <v>110000</v>
      </c>
      <c r="P65" s="25">
        <v>110000</v>
      </c>
      <c r="Q65" s="24">
        <v>110000</v>
      </c>
      <c r="R65" s="23">
        <v>0</v>
      </c>
      <c r="S65" s="23" t="s">
        <v>145</v>
      </c>
      <c r="T65" s="24">
        <v>110000</v>
      </c>
      <c r="V65" s="24">
        <v>110000</v>
      </c>
      <c r="W65" s="23">
        <v>0</v>
      </c>
      <c r="AG65" s="24">
        <v>110000</v>
      </c>
      <c r="AH65" s="24">
        <v>110000</v>
      </c>
      <c r="AI65" s="23" t="s">
        <v>146</v>
      </c>
      <c r="AJ65" s="23" t="s">
        <v>145</v>
      </c>
      <c r="AK65" s="26">
        <v>45108</v>
      </c>
      <c r="AO65" s="26">
        <v>45138</v>
      </c>
      <c r="BD65" s="24">
        <v>50000</v>
      </c>
      <c r="BE65" s="24">
        <v>60000</v>
      </c>
      <c r="BO65" s="23" t="s">
        <v>182</v>
      </c>
      <c r="BP65" s="23" t="s">
        <v>149</v>
      </c>
      <c r="BQ65" s="23" t="s">
        <v>184</v>
      </c>
      <c r="BS65" s="23" t="s">
        <v>266</v>
      </c>
      <c r="BT65" s="23" t="s">
        <v>267</v>
      </c>
      <c r="BW65" s="23">
        <v>0</v>
      </c>
      <c r="BX65" s="24">
        <v>110000</v>
      </c>
      <c r="CB65" s="23" t="s">
        <v>252</v>
      </c>
      <c r="CF65" s="23">
        <v>1</v>
      </c>
      <c r="CG65" s="23">
        <v>45063</v>
      </c>
      <c r="CI65" s="23" t="s">
        <v>152</v>
      </c>
      <c r="CJ65" s="23" t="s">
        <v>153</v>
      </c>
      <c r="CK65" s="23" t="s">
        <v>154</v>
      </c>
      <c r="CL65" s="26">
        <v>44790</v>
      </c>
      <c r="CM65" s="23" t="s">
        <v>539</v>
      </c>
    </row>
    <row r="66" spans="1:91" x14ac:dyDescent="0.25">
      <c r="A66" s="23" t="s">
        <v>662</v>
      </c>
      <c r="B66" s="23" t="s">
        <v>4966</v>
      </c>
      <c r="C66" s="23" t="s">
        <v>4967</v>
      </c>
      <c r="D66" s="23" t="s">
        <v>14</v>
      </c>
      <c r="E66" s="23" t="s">
        <v>663</v>
      </c>
      <c r="F66" s="23" t="s">
        <v>141</v>
      </c>
      <c r="G66" s="23">
        <v>2093446</v>
      </c>
      <c r="H66" s="23" t="s">
        <v>591</v>
      </c>
      <c r="I66" s="23" t="s">
        <v>196</v>
      </c>
      <c r="J66" s="23" t="s">
        <v>160</v>
      </c>
      <c r="K66" s="23" t="s">
        <v>273</v>
      </c>
      <c r="L66" s="23" t="s">
        <v>253</v>
      </c>
      <c r="N66" s="24">
        <v>33000</v>
      </c>
      <c r="P66" s="25">
        <v>33000</v>
      </c>
      <c r="Q66" s="24">
        <v>33000</v>
      </c>
      <c r="R66" s="23">
        <v>0</v>
      </c>
      <c r="S66" s="23" t="s">
        <v>145</v>
      </c>
      <c r="T66" s="24">
        <v>33000</v>
      </c>
      <c r="V66" s="24">
        <v>33000</v>
      </c>
      <c r="W66" s="23">
        <v>0</v>
      </c>
      <c r="Z66" s="24">
        <v>33000</v>
      </c>
      <c r="AC66" s="24">
        <v>33000</v>
      </c>
      <c r="AD66" s="23" t="s">
        <v>137</v>
      </c>
      <c r="AE66" s="24">
        <v>33000</v>
      </c>
      <c r="AG66" s="24">
        <v>33000</v>
      </c>
      <c r="AH66" s="24">
        <v>33000</v>
      </c>
      <c r="AI66" s="23" t="s">
        <v>146</v>
      </c>
      <c r="AJ66" s="23" t="s">
        <v>145</v>
      </c>
      <c r="AK66" s="26">
        <v>45108</v>
      </c>
      <c r="AL66" s="26">
        <v>44985</v>
      </c>
      <c r="AM66" s="26">
        <v>44985</v>
      </c>
      <c r="AN66" s="26">
        <v>45291</v>
      </c>
      <c r="AO66" s="26">
        <v>45138</v>
      </c>
      <c r="BD66" s="24">
        <v>33000</v>
      </c>
      <c r="BK66" s="23" t="s">
        <v>6701</v>
      </c>
      <c r="BL66" s="26">
        <v>45041</v>
      </c>
      <c r="BM66" s="23" t="s">
        <v>594</v>
      </c>
      <c r="BO66" s="23" t="s">
        <v>165</v>
      </c>
      <c r="BP66" s="23" t="s">
        <v>149</v>
      </c>
      <c r="BQ66" s="23" t="s">
        <v>184</v>
      </c>
      <c r="BS66" s="23" t="s">
        <v>446</v>
      </c>
      <c r="BT66" s="23" t="s">
        <v>664</v>
      </c>
      <c r="BW66" s="23">
        <v>0</v>
      </c>
      <c r="BX66" s="24">
        <v>33000</v>
      </c>
      <c r="CB66" s="23" t="s">
        <v>252</v>
      </c>
      <c r="CF66" s="23">
        <v>1</v>
      </c>
      <c r="CG66" s="23">
        <v>45014</v>
      </c>
      <c r="CI66" s="23" t="s">
        <v>152</v>
      </c>
      <c r="CJ66" s="23" t="s">
        <v>153</v>
      </c>
      <c r="CK66" s="23" t="s">
        <v>154</v>
      </c>
      <c r="CL66" s="26">
        <v>44790</v>
      </c>
      <c r="CM66" s="23" t="s">
        <v>539</v>
      </c>
    </row>
    <row r="67" spans="1:91" x14ac:dyDescent="0.25">
      <c r="A67" s="23" t="s">
        <v>3647</v>
      </c>
      <c r="B67" s="23" t="s">
        <v>4966</v>
      </c>
      <c r="C67" s="23" t="s">
        <v>4967</v>
      </c>
      <c r="D67" s="23" t="s">
        <v>14</v>
      </c>
      <c r="E67" s="27" t="s">
        <v>3648</v>
      </c>
      <c r="F67" s="23" t="s">
        <v>157</v>
      </c>
      <c r="G67" s="23">
        <v>2022212</v>
      </c>
      <c r="H67" s="23" t="s">
        <v>254</v>
      </c>
      <c r="I67" s="23" t="s">
        <v>196</v>
      </c>
      <c r="J67" s="23" t="s">
        <v>272</v>
      </c>
      <c r="K67" s="23" t="s">
        <v>273</v>
      </c>
      <c r="L67" s="23" t="s">
        <v>3415</v>
      </c>
      <c r="M67" s="24">
        <v>4950</v>
      </c>
      <c r="P67" s="25">
        <v>4950</v>
      </c>
      <c r="Q67" s="24">
        <v>4950</v>
      </c>
      <c r="R67" s="23">
        <v>0</v>
      </c>
      <c r="S67" s="23" t="s">
        <v>145</v>
      </c>
      <c r="T67" s="24">
        <v>15000</v>
      </c>
      <c r="V67" s="24">
        <v>15000</v>
      </c>
      <c r="W67" s="24">
        <v>-10050</v>
      </c>
      <c r="Z67" s="24">
        <v>50000</v>
      </c>
      <c r="AC67" s="24">
        <v>50000</v>
      </c>
      <c r="AD67" s="23" t="s">
        <v>163</v>
      </c>
      <c r="AE67" s="24">
        <v>50000</v>
      </c>
      <c r="AF67" s="24">
        <v>29950</v>
      </c>
      <c r="AH67" s="24">
        <v>29950</v>
      </c>
      <c r="AI67" s="23" t="s">
        <v>146</v>
      </c>
      <c r="AJ67" s="23" t="s">
        <v>145</v>
      </c>
      <c r="AK67" s="26">
        <v>44866</v>
      </c>
      <c r="AL67" s="26">
        <v>44813</v>
      </c>
      <c r="AM67" s="26">
        <v>44813</v>
      </c>
      <c r="AN67" s="26">
        <v>44957</v>
      </c>
      <c r="AO67" s="26">
        <v>44957</v>
      </c>
      <c r="AR67" s="25">
        <v>5000</v>
      </c>
      <c r="AS67" s="23">
        <v>-50</v>
      </c>
      <c r="BK67" s="23" t="s">
        <v>3649</v>
      </c>
      <c r="BL67" s="26">
        <v>44987</v>
      </c>
      <c r="BM67" s="23" t="s">
        <v>164</v>
      </c>
      <c r="BO67" s="23" t="s">
        <v>148</v>
      </c>
      <c r="BP67" s="23" t="s">
        <v>149</v>
      </c>
      <c r="BQ67" s="23" t="s">
        <v>184</v>
      </c>
      <c r="BS67" s="23" t="s">
        <v>144</v>
      </c>
      <c r="BT67" s="23" t="s">
        <v>144</v>
      </c>
      <c r="BV67" s="24">
        <v>4950</v>
      </c>
      <c r="BW67" s="23">
        <v>0</v>
      </c>
      <c r="BZ67" s="24">
        <v>25000</v>
      </c>
      <c r="CB67" s="23" t="s">
        <v>254</v>
      </c>
      <c r="CC67" s="23" t="s">
        <v>254</v>
      </c>
      <c r="CF67" s="23">
        <v>1</v>
      </c>
      <c r="CG67" s="23">
        <v>41633</v>
      </c>
      <c r="CI67" s="23" t="s">
        <v>279</v>
      </c>
      <c r="CJ67" s="23" t="s">
        <v>153</v>
      </c>
      <c r="CK67" s="23" t="s">
        <v>154</v>
      </c>
      <c r="CL67" s="26">
        <v>44427</v>
      </c>
      <c r="CM67" s="23" t="s">
        <v>3305</v>
      </c>
    </row>
    <row r="68" spans="1:91" x14ac:dyDescent="0.25">
      <c r="A68" s="23" t="s">
        <v>3650</v>
      </c>
      <c r="B68" s="23" t="s">
        <v>4966</v>
      </c>
      <c r="C68" s="23" t="s">
        <v>4967</v>
      </c>
      <c r="D68" s="23" t="s">
        <v>14</v>
      </c>
      <c r="E68" s="27" t="s">
        <v>3651</v>
      </c>
      <c r="F68" s="23" t="s">
        <v>157</v>
      </c>
      <c r="G68" s="23">
        <v>2074904</v>
      </c>
      <c r="H68" s="23" t="s">
        <v>254</v>
      </c>
      <c r="I68" s="23" t="s">
        <v>196</v>
      </c>
      <c r="J68" s="23" t="s">
        <v>160</v>
      </c>
      <c r="K68" s="23" t="s">
        <v>273</v>
      </c>
      <c r="L68" s="23" t="s">
        <v>3415</v>
      </c>
      <c r="M68" s="24">
        <v>22211</v>
      </c>
      <c r="N68" s="24">
        <v>70000</v>
      </c>
      <c r="P68" s="25">
        <v>92210.5</v>
      </c>
      <c r="Q68" s="24">
        <v>91958</v>
      </c>
      <c r="R68" s="23">
        <v>253</v>
      </c>
      <c r="S68" s="23" t="s">
        <v>136</v>
      </c>
      <c r="T68" s="24">
        <v>200000</v>
      </c>
      <c r="V68" s="24">
        <v>200000</v>
      </c>
      <c r="W68" s="24">
        <v>-107790</v>
      </c>
      <c r="Z68" s="24">
        <v>84000</v>
      </c>
      <c r="AC68" s="24">
        <v>84000</v>
      </c>
      <c r="AD68" s="23" t="s">
        <v>137</v>
      </c>
      <c r="AE68" s="24">
        <v>84000</v>
      </c>
      <c r="AF68" s="24">
        <v>22211</v>
      </c>
      <c r="AG68" s="24">
        <v>70000</v>
      </c>
      <c r="AH68" s="24">
        <v>92211</v>
      </c>
      <c r="AI68" s="23" t="s">
        <v>146</v>
      </c>
      <c r="AJ68" s="23" t="s">
        <v>145</v>
      </c>
      <c r="AK68" s="26">
        <v>44958</v>
      </c>
      <c r="AL68" s="26">
        <v>44931</v>
      </c>
      <c r="AM68" s="26">
        <v>44931</v>
      </c>
      <c r="AN68" s="26">
        <v>45291</v>
      </c>
      <c r="AO68" s="26">
        <v>45138</v>
      </c>
      <c r="AS68" s="25">
        <v>12601.5</v>
      </c>
      <c r="AT68" s="25">
        <v>4356</v>
      </c>
      <c r="AU68" s="25">
        <v>5253</v>
      </c>
      <c r="AV68" s="24">
        <v>5000</v>
      </c>
      <c r="AW68" s="24">
        <v>5000</v>
      </c>
      <c r="AX68" s="23">
        <v>253</v>
      </c>
      <c r="AY68" s="23" t="s">
        <v>136</v>
      </c>
      <c r="BB68" s="24">
        <v>10000</v>
      </c>
      <c r="BC68" s="24">
        <v>10000</v>
      </c>
      <c r="BG68" s="24">
        <v>50000</v>
      </c>
      <c r="BK68" s="23" t="s">
        <v>6727</v>
      </c>
      <c r="BL68" s="26">
        <v>45049</v>
      </c>
      <c r="BM68" s="23" t="s">
        <v>164</v>
      </c>
      <c r="BO68" s="23" t="s">
        <v>148</v>
      </c>
      <c r="BP68" s="23" t="s">
        <v>149</v>
      </c>
      <c r="BQ68" s="23" t="s">
        <v>184</v>
      </c>
      <c r="BS68" s="23" t="s">
        <v>144</v>
      </c>
      <c r="BT68" s="23" t="s">
        <v>144</v>
      </c>
      <c r="BV68" s="24">
        <v>16958</v>
      </c>
      <c r="BW68" s="24">
        <v>25253</v>
      </c>
      <c r="BY68" s="24">
        <v>50000</v>
      </c>
      <c r="CB68" s="23" t="s">
        <v>254</v>
      </c>
      <c r="CC68" s="23" t="s">
        <v>254</v>
      </c>
      <c r="CF68" s="23">
        <v>1</v>
      </c>
      <c r="CG68" s="23">
        <v>44741</v>
      </c>
      <c r="CI68" s="23" t="s">
        <v>152</v>
      </c>
      <c r="CJ68" s="23" t="s">
        <v>153</v>
      </c>
      <c r="CK68" s="23" t="s">
        <v>154</v>
      </c>
      <c r="CL68" s="26">
        <v>44790</v>
      </c>
      <c r="CM68" s="23" t="s">
        <v>3305</v>
      </c>
    </row>
    <row r="69" spans="1:91" x14ac:dyDescent="0.25">
      <c r="A69" s="23" t="s">
        <v>6726</v>
      </c>
      <c r="B69" s="23" t="s">
        <v>4966</v>
      </c>
      <c r="C69" s="23" t="s">
        <v>4967</v>
      </c>
      <c r="D69" s="23" t="s">
        <v>14</v>
      </c>
      <c r="E69" s="23" t="s">
        <v>6725</v>
      </c>
      <c r="F69" s="23" t="s">
        <v>157</v>
      </c>
      <c r="G69" s="23">
        <v>2045183</v>
      </c>
      <c r="H69" s="23" t="s">
        <v>252</v>
      </c>
      <c r="I69" s="23" t="s">
        <v>196</v>
      </c>
      <c r="J69" s="23" t="s">
        <v>272</v>
      </c>
      <c r="K69" s="23" t="s">
        <v>273</v>
      </c>
      <c r="L69" s="23" t="s">
        <v>253</v>
      </c>
      <c r="M69" s="24">
        <v>-3295</v>
      </c>
      <c r="P69" s="25">
        <v>-3294.77</v>
      </c>
      <c r="Q69" s="23">
        <v>0</v>
      </c>
      <c r="R69" s="24">
        <v>-3295</v>
      </c>
      <c r="S69" s="23" t="s">
        <v>139</v>
      </c>
      <c r="W69" s="24">
        <v>-3295</v>
      </c>
      <c r="Z69" s="24">
        <v>15000</v>
      </c>
      <c r="AC69" s="24">
        <v>15000</v>
      </c>
      <c r="AD69" s="23" t="s">
        <v>163</v>
      </c>
      <c r="AE69" s="24">
        <v>15000</v>
      </c>
      <c r="AF69" s="24">
        <v>4705</v>
      </c>
      <c r="AH69" s="24">
        <v>4705</v>
      </c>
      <c r="AI69" s="23" t="s">
        <v>146</v>
      </c>
      <c r="AJ69" s="23" t="s">
        <v>145</v>
      </c>
      <c r="AK69" s="26">
        <v>44896</v>
      </c>
      <c r="AL69" s="26">
        <v>44882</v>
      </c>
      <c r="AM69" s="26">
        <v>44882</v>
      </c>
      <c r="AN69" s="26">
        <v>44926</v>
      </c>
      <c r="AO69" s="26">
        <v>44926</v>
      </c>
      <c r="AR69" s="23">
        <v>0</v>
      </c>
      <c r="AS69" s="23">
        <v>0</v>
      </c>
      <c r="AT69" s="23">
        <v>0</v>
      </c>
      <c r="AU69" s="25">
        <v>-3294.77</v>
      </c>
      <c r="AX69" s="24">
        <v>-3295</v>
      </c>
      <c r="AY69" s="23" t="s">
        <v>139</v>
      </c>
      <c r="BA69" s="23" t="s">
        <v>417</v>
      </c>
      <c r="BK69" s="23" t="s">
        <v>6724</v>
      </c>
      <c r="BL69" s="26">
        <v>45020</v>
      </c>
      <c r="BM69" s="23" t="s">
        <v>164</v>
      </c>
      <c r="BO69" s="23" t="s">
        <v>182</v>
      </c>
      <c r="BP69" s="23" t="s">
        <v>149</v>
      </c>
      <c r="BQ69" s="23" t="s">
        <v>184</v>
      </c>
      <c r="BS69" s="23" t="s">
        <v>1143</v>
      </c>
      <c r="BT69" s="23" t="s">
        <v>1144</v>
      </c>
      <c r="BV69" s="23">
        <v>0</v>
      </c>
      <c r="BW69" s="24">
        <v>-3295</v>
      </c>
      <c r="BZ69" s="24">
        <v>8000</v>
      </c>
      <c r="CB69" s="23" t="s">
        <v>252</v>
      </c>
      <c r="CC69" s="23" t="s">
        <v>252</v>
      </c>
      <c r="CF69" s="23">
        <v>1</v>
      </c>
      <c r="CG69" s="23">
        <v>41198</v>
      </c>
      <c r="CI69" s="23" t="s">
        <v>152</v>
      </c>
      <c r="CJ69" s="23" t="s">
        <v>153</v>
      </c>
      <c r="CK69" s="23" t="s">
        <v>154</v>
      </c>
      <c r="CL69" s="26">
        <v>44417</v>
      </c>
      <c r="CM69" s="23" t="s">
        <v>539</v>
      </c>
    </row>
    <row r="70" spans="1:91" x14ac:dyDescent="0.25">
      <c r="A70" s="23" t="s">
        <v>5596</v>
      </c>
      <c r="B70" s="23" t="s">
        <v>4966</v>
      </c>
      <c r="C70" s="23" t="s">
        <v>4967</v>
      </c>
      <c r="D70" s="23" t="s">
        <v>0</v>
      </c>
      <c r="E70" s="23" t="s">
        <v>5595</v>
      </c>
      <c r="F70" s="23" t="s">
        <v>157</v>
      </c>
      <c r="G70" s="23">
        <v>2112564</v>
      </c>
      <c r="H70" s="23" t="s">
        <v>323</v>
      </c>
      <c r="I70" s="23" t="s">
        <v>196</v>
      </c>
      <c r="J70" s="23" t="s">
        <v>160</v>
      </c>
      <c r="K70" s="23" t="s">
        <v>273</v>
      </c>
      <c r="L70" s="23" t="s">
        <v>321</v>
      </c>
      <c r="N70" s="24">
        <v>105000</v>
      </c>
      <c r="P70" s="25">
        <v>105000</v>
      </c>
      <c r="Q70" s="24">
        <v>105000</v>
      </c>
      <c r="R70" s="23">
        <v>0</v>
      </c>
      <c r="S70" s="23" t="s">
        <v>145</v>
      </c>
      <c r="W70" s="24">
        <v>105000</v>
      </c>
      <c r="Z70" s="24">
        <v>127490</v>
      </c>
      <c r="AC70" s="24">
        <v>127490</v>
      </c>
      <c r="AD70" s="23" t="s">
        <v>163</v>
      </c>
      <c r="AE70" s="24">
        <v>127490</v>
      </c>
      <c r="AG70" s="24">
        <v>105000</v>
      </c>
      <c r="AH70" s="24">
        <v>105000</v>
      </c>
      <c r="AI70" s="23" t="s">
        <v>146</v>
      </c>
      <c r="AJ70" s="23" t="s">
        <v>145</v>
      </c>
      <c r="AK70" s="26">
        <v>45047</v>
      </c>
      <c r="AL70" s="26">
        <v>45037</v>
      </c>
      <c r="AM70" s="26">
        <v>45037</v>
      </c>
      <c r="AN70" s="26">
        <v>45291</v>
      </c>
      <c r="AO70" s="26">
        <v>45107</v>
      </c>
      <c r="BB70" s="24">
        <v>55000</v>
      </c>
      <c r="BC70" s="24">
        <v>50000</v>
      </c>
      <c r="BK70" s="23" t="s">
        <v>6723</v>
      </c>
      <c r="BL70" s="26">
        <v>45049</v>
      </c>
      <c r="BM70" s="23" t="s">
        <v>164</v>
      </c>
      <c r="BO70" s="23" t="s">
        <v>182</v>
      </c>
      <c r="BP70" s="23" t="s">
        <v>149</v>
      </c>
      <c r="BQ70" s="23" t="s">
        <v>218</v>
      </c>
      <c r="BS70" s="23" t="s">
        <v>1143</v>
      </c>
      <c r="BT70" s="23" t="s">
        <v>1144</v>
      </c>
      <c r="BW70" s="24">
        <v>105000</v>
      </c>
      <c r="CB70" s="23" t="s">
        <v>323</v>
      </c>
      <c r="CC70" s="23" t="s">
        <v>254</v>
      </c>
      <c r="CF70" s="23">
        <v>1</v>
      </c>
      <c r="CG70" s="23">
        <v>24518</v>
      </c>
      <c r="CI70" s="23" t="s">
        <v>152</v>
      </c>
      <c r="CJ70" s="23" t="s">
        <v>153</v>
      </c>
      <c r="CK70" s="23" t="s">
        <v>154</v>
      </c>
      <c r="CL70" s="26">
        <v>42943</v>
      </c>
      <c r="CM70" s="23" t="s">
        <v>2104</v>
      </c>
    </row>
    <row r="71" spans="1:91" x14ac:dyDescent="0.25">
      <c r="A71" s="23" t="s">
        <v>719</v>
      </c>
      <c r="B71" s="23" t="s">
        <v>4966</v>
      </c>
      <c r="C71" s="23" t="s">
        <v>4967</v>
      </c>
      <c r="D71" s="23" t="s">
        <v>14</v>
      </c>
      <c r="E71" s="23" t="s">
        <v>720</v>
      </c>
      <c r="F71" s="23" t="s">
        <v>141</v>
      </c>
      <c r="G71" s="23">
        <v>2093441</v>
      </c>
      <c r="H71" s="23" t="s">
        <v>591</v>
      </c>
      <c r="I71" s="23" t="s">
        <v>196</v>
      </c>
      <c r="J71" s="23" t="s">
        <v>160</v>
      </c>
      <c r="K71" s="23" t="s">
        <v>273</v>
      </c>
      <c r="L71" s="23" t="s">
        <v>253</v>
      </c>
      <c r="N71" s="24">
        <v>31000</v>
      </c>
      <c r="P71" s="25">
        <v>31000</v>
      </c>
      <c r="Q71" s="24">
        <v>31000</v>
      </c>
      <c r="R71" s="23">
        <v>0</v>
      </c>
      <c r="S71" s="23" t="s">
        <v>145</v>
      </c>
      <c r="T71" s="24">
        <v>31000</v>
      </c>
      <c r="V71" s="24">
        <v>31000</v>
      </c>
      <c r="W71" s="23">
        <v>0</v>
      </c>
      <c r="Z71" s="24">
        <v>31000</v>
      </c>
      <c r="AC71" s="24">
        <v>31000</v>
      </c>
      <c r="AD71" s="23" t="s">
        <v>137</v>
      </c>
      <c r="AE71" s="24">
        <v>31000</v>
      </c>
      <c r="AG71" s="24">
        <v>31000</v>
      </c>
      <c r="AH71" s="24">
        <v>31000</v>
      </c>
      <c r="AI71" s="23" t="s">
        <v>146</v>
      </c>
      <c r="AJ71" s="23" t="s">
        <v>145</v>
      </c>
      <c r="AK71" s="26">
        <v>45139</v>
      </c>
      <c r="AL71" s="26">
        <v>44985</v>
      </c>
      <c r="AM71" s="26">
        <v>44985</v>
      </c>
      <c r="AN71" s="26">
        <v>45291</v>
      </c>
      <c r="AO71" s="26">
        <v>45169</v>
      </c>
      <c r="BE71" s="24">
        <v>31000</v>
      </c>
      <c r="BK71" s="23" t="s">
        <v>6701</v>
      </c>
      <c r="BL71" s="26">
        <v>45041</v>
      </c>
      <c r="BM71" s="23" t="s">
        <v>594</v>
      </c>
      <c r="BO71" s="23" t="s">
        <v>165</v>
      </c>
      <c r="BP71" s="23" t="s">
        <v>149</v>
      </c>
      <c r="BQ71" s="23" t="s">
        <v>184</v>
      </c>
      <c r="BS71" s="23" t="s">
        <v>388</v>
      </c>
      <c r="BT71" s="23" t="s">
        <v>721</v>
      </c>
      <c r="BW71" s="23">
        <v>0</v>
      </c>
      <c r="BX71" s="24">
        <v>31000</v>
      </c>
      <c r="CB71" s="23" t="s">
        <v>252</v>
      </c>
      <c r="CF71" s="23">
        <v>1</v>
      </c>
      <c r="CG71" s="23">
        <v>45017</v>
      </c>
      <c r="CI71" s="23" t="s">
        <v>152</v>
      </c>
      <c r="CJ71" s="23" t="s">
        <v>153</v>
      </c>
      <c r="CK71" s="23" t="s">
        <v>154</v>
      </c>
      <c r="CL71" s="26">
        <v>44790</v>
      </c>
      <c r="CM71" s="23" t="s">
        <v>539</v>
      </c>
    </row>
    <row r="72" spans="1:91" x14ac:dyDescent="0.25">
      <c r="A72" s="23" t="s">
        <v>2215</v>
      </c>
      <c r="B72" s="23" t="s">
        <v>4966</v>
      </c>
      <c r="C72" s="23" t="s">
        <v>4967</v>
      </c>
      <c r="D72" s="23" t="s">
        <v>14</v>
      </c>
      <c r="E72" s="23" t="s">
        <v>2216</v>
      </c>
      <c r="F72" s="23" t="s">
        <v>157</v>
      </c>
      <c r="G72" s="23">
        <v>2021910</v>
      </c>
      <c r="H72" s="23" t="s">
        <v>254</v>
      </c>
      <c r="I72" s="23" t="s">
        <v>196</v>
      </c>
      <c r="J72" s="23" t="s">
        <v>160</v>
      </c>
      <c r="K72" s="23" t="s">
        <v>161</v>
      </c>
      <c r="L72" s="23" t="s">
        <v>338</v>
      </c>
      <c r="M72" s="24">
        <v>9892</v>
      </c>
      <c r="P72" s="25">
        <v>9891.83</v>
      </c>
      <c r="Q72" s="24">
        <v>2398</v>
      </c>
      <c r="R72" s="24">
        <v>7494</v>
      </c>
      <c r="S72" s="23" t="s">
        <v>139</v>
      </c>
      <c r="W72" s="24">
        <v>9892</v>
      </c>
      <c r="Z72" s="24">
        <v>110000</v>
      </c>
      <c r="AB72" s="24">
        <v>35000</v>
      </c>
      <c r="AC72" s="24">
        <v>145000</v>
      </c>
      <c r="AD72" s="23" t="s">
        <v>423</v>
      </c>
      <c r="AE72" s="24">
        <v>145000</v>
      </c>
      <c r="AF72" s="24">
        <v>147607</v>
      </c>
      <c r="AH72" s="24">
        <v>147607</v>
      </c>
      <c r="AI72" s="23" t="s">
        <v>146</v>
      </c>
      <c r="AJ72" s="23" t="s">
        <v>145</v>
      </c>
      <c r="AK72" s="26">
        <v>44805</v>
      </c>
      <c r="AL72" s="26">
        <v>44811</v>
      </c>
      <c r="AM72" s="26">
        <v>44811</v>
      </c>
      <c r="AN72" s="26">
        <v>44926</v>
      </c>
      <c r="AO72" s="26">
        <v>44926</v>
      </c>
      <c r="AR72" s="23">
        <v>798.08</v>
      </c>
      <c r="AS72" s="25">
        <v>21094</v>
      </c>
      <c r="AT72" s="25">
        <v>-19494</v>
      </c>
      <c r="AU72" s="25">
        <v>7493.75</v>
      </c>
      <c r="AX72" s="24">
        <v>7494</v>
      </c>
      <c r="AY72" s="23" t="s">
        <v>139</v>
      </c>
      <c r="BA72" s="23" t="s">
        <v>424</v>
      </c>
      <c r="BK72" s="23" t="s">
        <v>5594</v>
      </c>
      <c r="BL72" s="26">
        <v>45020</v>
      </c>
      <c r="BM72" s="23" t="s">
        <v>164</v>
      </c>
      <c r="BO72" s="23" t="s">
        <v>283</v>
      </c>
      <c r="BP72" s="23" t="s">
        <v>149</v>
      </c>
      <c r="BQ72" s="23" t="s">
        <v>265</v>
      </c>
      <c r="BS72" s="23" t="s">
        <v>300</v>
      </c>
      <c r="BT72" s="23" t="s">
        <v>305</v>
      </c>
      <c r="BV72" s="24">
        <v>2398</v>
      </c>
      <c r="BW72" s="24">
        <v>7494</v>
      </c>
      <c r="BZ72" s="24">
        <v>137715</v>
      </c>
      <c r="CB72" s="23" t="s">
        <v>254</v>
      </c>
      <c r="CC72" s="23" t="s">
        <v>385</v>
      </c>
      <c r="CD72" s="23" t="s">
        <v>169</v>
      </c>
      <c r="CF72" s="23">
        <v>1</v>
      </c>
      <c r="CG72" s="23">
        <v>45752</v>
      </c>
      <c r="CI72" s="23" t="s">
        <v>164</v>
      </c>
      <c r="CJ72" s="23" t="s">
        <v>170</v>
      </c>
      <c r="CK72" s="23" t="s">
        <v>171</v>
      </c>
      <c r="CL72" s="26">
        <v>44811</v>
      </c>
      <c r="CM72" s="23" t="s">
        <v>2104</v>
      </c>
    </row>
    <row r="73" spans="1:91" x14ac:dyDescent="0.25">
      <c r="A73" s="23" t="s">
        <v>742</v>
      </c>
      <c r="B73" s="23" t="s">
        <v>4966</v>
      </c>
      <c r="C73" s="23" t="s">
        <v>4967</v>
      </c>
      <c r="D73" s="23" t="s">
        <v>0</v>
      </c>
      <c r="E73" s="23" t="s">
        <v>743</v>
      </c>
      <c r="F73" s="23" t="s">
        <v>141</v>
      </c>
      <c r="G73" s="23">
        <v>1358771</v>
      </c>
      <c r="H73" s="23" t="s">
        <v>474</v>
      </c>
      <c r="I73" s="23" t="s">
        <v>196</v>
      </c>
      <c r="J73" s="23" t="s">
        <v>343</v>
      </c>
      <c r="K73" s="23" t="s">
        <v>303</v>
      </c>
      <c r="L73" s="23" t="s">
        <v>197</v>
      </c>
      <c r="P73" s="23">
        <v>0</v>
      </c>
      <c r="R73" s="23">
        <v>0</v>
      </c>
      <c r="S73" s="23" t="s">
        <v>145</v>
      </c>
      <c r="T73" s="24">
        <v>120000</v>
      </c>
      <c r="V73" s="24">
        <v>120000</v>
      </c>
      <c r="W73" s="24">
        <v>-120000</v>
      </c>
      <c r="Z73" s="24">
        <v>12000</v>
      </c>
      <c r="AC73" s="24">
        <v>12000</v>
      </c>
      <c r="AD73" s="23" t="s">
        <v>137</v>
      </c>
      <c r="AE73" s="24">
        <v>12000</v>
      </c>
      <c r="AF73" s="23">
        <v>0</v>
      </c>
      <c r="AH73" s="23">
        <v>0</v>
      </c>
      <c r="AI73" s="23" t="s">
        <v>146</v>
      </c>
      <c r="AJ73" s="23" t="s">
        <v>145</v>
      </c>
      <c r="AL73" s="26">
        <v>42939</v>
      </c>
      <c r="AM73" s="26">
        <v>42939</v>
      </c>
      <c r="AN73" s="26">
        <v>42937</v>
      </c>
      <c r="AO73" s="26">
        <v>43007</v>
      </c>
      <c r="BM73" s="23" t="s">
        <v>164</v>
      </c>
      <c r="BO73" s="23" t="s">
        <v>283</v>
      </c>
      <c r="BP73" s="23" t="s">
        <v>149</v>
      </c>
      <c r="BQ73" s="23" t="s">
        <v>218</v>
      </c>
      <c r="BS73" s="23" t="s">
        <v>300</v>
      </c>
      <c r="BT73" s="23" t="s">
        <v>301</v>
      </c>
      <c r="BU73" s="23" t="s">
        <v>744</v>
      </c>
      <c r="BW73" s="23">
        <v>0</v>
      </c>
      <c r="CB73" s="23" t="s">
        <v>199</v>
      </c>
      <c r="CC73" s="23" t="s">
        <v>745</v>
      </c>
      <c r="CF73" s="23">
        <v>1</v>
      </c>
      <c r="CG73" s="23">
        <v>16757</v>
      </c>
      <c r="CI73" s="23" t="s">
        <v>746</v>
      </c>
      <c r="CJ73" s="23" t="s">
        <v>747</v>
      </c>
      <c r="CK73" s="23" t="s">
        <v>748</v>
      </c>
      <c r="CL73" s="26">
        <v>42263</v>
      </c>
      <c r="CM73" s="23" t="s">
        <v>539</v>
      </c>
    </row>
    <row r="74" spans="1:91" x14ac:dyDescent="0.25">
      <c r="A74" s="23" t="s">
        <v>2226</v>
      </c>
      <c r="B74" s="23" t="s">
        <v>4966</v>
      </c>
      <c r="C74" s="23" t="s">
        <v>4967</v>
      </c>
      <c r="D74" s="23" t="s">
        <v>14</v>
      </c>
      <c r="E74" s="23" t="s">
        <v>2227</v>
      </c>
      <c r="F74" s="23" t="s">
        <v>157</v>
      </c>
      <c r="G74" s="23">
        <v>2093555</v>
      </c>
      <c r="H74" s="23" t="s">
        <v>323</v>
      </c>
      <c r="I74" s="23" t="s">
        <v>196</v>
      </c>
      <c r="J74" s="23" t="s">
        <v>160</v>
      </c>
      <c r="K74" s="23" t="s">
        <v>273</v>
      </c>
      <c r="L74" s="23" t="s">
        <v>344</v>
      </c>
      <c r="M74" s="24">
        <v>24000</v>
      </c>
      <c r="N74" s="24">
        <v>12000</v>
      </c>
      <c r="P74" s="25">
        <v>36000</v>
      </c>
      <c r="Q74" s="24">
        <v>60000</v>
      </c>
      <c r="R74" s="24">
        <v>-24000</v>
      </c>
      <c r="S74" s="23" t="s">
        <v>139</v>
      </c>
      <c r="T74" s="24">
        <v>60000</v>
      </c>
      <c r="V74" s="24">
        <v>60000</v>
      </c>
      <c r="W74" s="24">
        <v>-24000</v>
      </c>
      <c r="Z74" s="24">
        <v>66000</v>
      </c>
      <c r="AC74" s="24">
        <v>66000</v>
      </c>
      <c r="AD74" s="23" t="s">
        <v>163</v>
      </c>
      <c r="AE74" s="24">
        <v>66000</v>
      </c>
      <c r="AF74" s="24">
        <v>24000</v>
      </c>
      <c r="AG74" s="24">
        <v>12000</v>
      </c>
      <c r="AH74" s="24">
        <v>36000</v>
      </c>
      <c r="AI74" s="23" t="s">
        <v>146</v>
      </c>
      <c r="AJ74" s="23" t="s">
        <v>145</v>
      </c>
      <c r="AK74" s="26">
        <v>45017</v>
      </c>
      <c r="AL74" s="26">
        <v>44986</v>
      </c>
      <c r="AM74" s="26">
        <v>44986</v>
      </c>
      <c r="AN74" s="26">
        <v>45291</v>
      </c>
      <c r="AO74" s="26">
        <v>45107</v>
      </c>
      <c r="AU74" s="25">
        <v>24000</v>
      </c>
      <c r="AX74" s="24">
        <v>24000</v>
      </c>
      <c r="AY74" s="23" t="s">
        <v>139</v>
      </c>
      <c r="BB74" s="24">
        <v>12000</v>
      </c>
      <c r="BK74" s="23" t="s">
        <v>6722</v>
      </c>
      <c r="BL74" s="26">
        <v>45049</v>
      </c>
      <c r="BM74" s="23" t="s">
        <v>164</v>
      </c>
      <c r="BO74" s="23" t="s">
        <v>283</v>
      </c>
      <c r="BP74" s="23" t="s">
        <v>149</v>
      </c>
      <c r="BQ74" s="23" t="s">
        <v>265</v>
      </c>
      <c r="BS74" s="23" t="s">
        <v>300</v>
      </c>
      <c r="BT74" s="23" t="s">
        <v>301</v>
      </c>
      <c r="BW74" s="24">
        <v>36000</v>
      </c>
      <c r="CB74" s="23" t="s">
        <v>254</v>
      </c>
      <c r="CC74" s="23" t="s">
        <v>254</v>
      </c>
      <c r="CF74" s="23">
        <v>1</v>
      </c>
      <c r="CG74" s="23">
        <v>44744</v>
      </c>
      <c r="CI74" s="23" t="s">
        <v>152</v>
      </c>
      <c r="CJ74" s="23" t="s">
        <v>153</v>
      </c>
      <c r="CK74" s="23" t="s">
        <v>154</v>
      </c>
      <c r="CL74" s="26">
        <v>44790</v>
      </c>
      <c r="CM74" s="23" t="s">
        <v>2104</v>
      </c>
    </row>
    <row r="75" spans="1:91" x14ac:dyDescent="0.25">
      <c r="A75" s="23" t="s">
        <v>2240</v>
      </c>
      <c r="B75" s="23" t="s">
        <v>4966</v>
      </c>
      <c r="C75" s="23" t="s">
        <v>4967</v>
      </c>
      <c r="D75" s="23" t="s">
        <v>14</v>
      </c>
      <c r="E75" s="23" t="s">
        <v>2241</v>
      </c>
      <c r="F75" s="23" t="s">
        <v>157</v>
      </c>
      <c r="G75" s="23">
        <v>2093556</v>
      </c>
      <c r="H75" s="23" t="s">
        <v>323</v>
      </c>
      <c r="I75" s="23" t="s">
        <v>196</v>
      </c>
      <c r="J75" s="23" t="s">
        <v>160</v>
      </c>
      <c r="K75" s="23" t="s">
        <v>273</v>
      </c>
      <c r="L75" s="23" t="s">
        <v>344</v>
      </c>
      <c r="M75" s="24">
        <v>6000</v>
      </c>
      <c r="N75" s="24">
        <v>3000</v>
      </c>
      <c r="P75" s="25">
        <v>9000</v>
      </c>
      <c r="Q75" s="24">
        <v>15000</v>
      </c>
      <c r="R75" s="24">
        <v>-6000</v>
      </c>
      <c r="S75" s="23" t="s">
        <v>139</v>
      </c>
      <c r="T75" s="24">
        <v>15000</v>
      </c>
      <c r="V75" s="24">
        <v>15000</v>
      </c>
      <c r="W75" s="24">
        <v>-6000</v>
      </c>
      <c r="Z75" s="24">
        <v>16500</v>
      </c>
      <c r="AC75" s="24">
        <v>16500</v>
      </c>
      <c r="AD75" s="23" t="s">
        <v>163</v>
      </c>
      <c r="AE75" s="24">
        <v>16500</v>
      </c>
      <c r="AF75" s="24">
        <v>6000</v>
      </c>
      <c r="AG75" s="24">
        <v>3000</v>
      </c>
      <c r="AH75" s="24">
        <v>9000</v>
      </c>
      <c r="AI75" s="23" t="s">
        <v>146</v>
      </c>
      <c r="AJ75" s="23" t="s">
        <v>145</v>
      </c>
      <c r="AK75" s="26">
        <v>45017</v>
      </c>
      <c r="AL75" s="26">
        <v>44987</v>
      </c>
      <c r="AM75" s="26">
        <v>44987</v>
      </c>
      <c r="AN75" s="26">
        <v>45291</v>
      </c>
      <c r="AO75" s="26">
        <v>45138</v>
      </c>
      <c r="AU75" s="25">
        <v>6000</v>
      </c>
      <c r="AX75" s="24">
        <v>6000</v>
      </c>
      <c r="AY75" s="23" t="s">
        <v>139</v>
      </c>
      <c r="BB75" s="24">
        <v>3000</v>
      </c>
      <c r="BK75" s="23" t="s">
        <v>6721</v>
      </c>
      <c r="BL75" s="26">
        <v>45049</v>
      </c>
      <c r="BM75" s="23" t="s">
        <v>164</v>
      </c>
      <c r="BO75" s="23" t="s">
        <v>283</v>
      </c>
      <c r="BP75" s="23" t="s">
        <v>149</v>
      </c>
      <c r="BQ75" s="23" t="s">
        <v>265</v>
      </c>
      <c r="BS75" s="23" t="s">
        <v>300</v>
      </c>
      <c r="BT75" s="23" t="s">
        <v>305</v>
      </c>
      <c r="BW75" s="24">
        <v>9000</v>
      </c>
      <c r="CB75" s="23" t="s">
        <v>254</v>
      </c>
      <c r="CC75" s="23" t="s">
        <v>254</v>
      </c>
      <c r="CF75" s="23">
        <v>1</v>
      </c>
      <c r="CG75" s="23">
        <v>44745</v>
      </c>
      <c r="CI75" s="23" t="s">
        <v>152</v>
      </c>
      <c r="CJ75" s="23" t="s">
        <v>153</v>
      </c>
      <c r="CK75" s="23" t="s">
        <v>154</v>
      </c>
      <c r="CL75" s="26">
        <v>44790</v>
      </c>
      <c r="CM75" s="23" t="s">
        <v>2104</v>
      </c>
    </row>
    <row r="76" spans="1:91" x14ac:dyDescent="0.25">
      <c r="A76" s="23" t="s">
        <v>762</v>
      </c>
      <c r="B76" s="23" t="s">
        <v>4966</v>
      </c>
      <c r="C76" s="23" t="s">
        <v>4967</v>
      </c>
      <c r="D76" s="23" t="s">
        <v>0</v>
      </c>
      <c r="E76" s="23" t="s">
        <v>763</v>
      </c>
      <c r="F76" s="23" t="s">
        <v>157</v>
      </c>
      <c r="G76" s="23">
        <v>2011052</v>
      </c>
      <c r="H76" s="23" t="s">
        <v>252</v>
      </c>
      <c r="I76" s="23" t="s">
        <v>196</v>
      </c>
      <c r="J76" s="23" t="s">
        <v>272</v>
      </c>
      <c r="K76" s="23" t="s">
        <v>161</v>
      </c>
      <c r="L76" s="23" t="s">
        <v>253</v>
      </c>
      <c r="M76" s="23">
        <v>-1</v>
      </c>
      <c r="P76" s="23">
        <v>-0.9</v>
      </c>
      <c r="Q76" s="23">
        <v>-1</v>
      </c>
      <c r="R76" s="23">
        <v>0</v>
      </c>
      <c r="S76" s="23" t="s">
        <v>145</v>
      </c>
      <c r="W76" s="23">
        <v>-1</v>
      </c>
      <c r="Z76" s="24">
        <v>84000</v>
      </c>
      <c r="AC76" s="24">
        <v>84000</v>
      </c>
      <c r="AD76" s="23" t="s">
        <v>163</v>
      </c>
      <c r="AF76" s="24">
        <v>86826</v>
      </c>
      <c r="AH76" s="24">
        <v>86826</v>
      </c>
      <c r="AI76" s="23" t="s">
        <v>146</v>
      </c>
      <c r="AJ76" s="23" t="s">
        <v>145</v>
      </c>
      <c r="AK76" s="26">
        <v>44835</v>
      </c>
      <c r="AL76" s="26">
        <v>44774</v>
      </c>
      <c r="AM76" s="26">
        <v>44774</v>
      </c>
      <c r="AO76" s="26">
        <v>44926</v>
      </c>
      <c r="AR76" s="23">
        <v>-0.9</v>
      </c>
      <c r="AS76" s="23">
        <v>0</v>
      </c>
      <c r="AT76" s="23">
        <v>0</v>
      </c>
      <c r="AU76" s="23">
        <v>0</v>
      </c>
      <c r="AX76" s="23">
        <v>0</v>
      </c>
      <c r="AY76" s="23" t="s">
        <v>145</v>
      </c>
      <c r="BK76" s="23" t="s">
        <v>5593</v>
      </c>
      <c r="BL76" s="26">
        <v>45020</v>
      </c>
      <c r="BM76" s="23" t="s">
        <v>164</v>
      </c>
      <c r="BO76" s="23" t="s">
        <v>283</v>
      </c>
      <c r="BP76" s="23" t="s">
        <v>149</v>
      </c>
      <c r="BQ76" s="23" t="s">
        <v>218</v>
      </c>
      <c r="BS76" s="23" t="s">
        <v>764</v>
      </c>
      <c r="BV76" s="23">
        <v>-1</v>
      </c>
      <c r="BW76" s="23">
        <v>0</v>
      </c>
      <c r="BZ76" s="24">
        <v>86827</v>
      </c>
      <c r="CB76" s="23" t="s">
        <v>252</v>
      </c>
      <c r="CC76" s="23" t="s">
        <v>385</v>
      </c>
      <c r="CF76" s="23">
        <v>1</v>
      </c>
      <c r="CG76" s="23">
        <v>44196</v>
      </c>
      <c r="CI76" s="23" t="s">
        <v>765</v>
      </c>
      <c r="CJ76" s="23" t="s">
        <v>153</v>
      </c>
      <c r="CL76" s="26">
        <v>44764</v>
      </c>
      <c r="CM76" s="23" t="s">
        <v>539</v>
      </c>
    </row>
    <row r="77" spans="1:91" x14ac:dyDescent="0.25">
      <c r="A77" s="23" t="s">
        <v>5592</v>
      </c>
      <c r="B77" s="23" t="s">
        <v>4966</v>
      </c>
      <c r="C77" s="23" t="s">
        <v>4967</v>
      </c>
      <c r="D77" s="23" t="s">
        <v>0</v>
      </c>
      <c r="E77" s="23" t="s">
        <v>5591</v>
      </c>
      <c r="F77" s="23" t="s">
        <v>157</v>
      </c>
      <c r="G77" s="23">
        <v>2112565</v>
      </c>
      <c r="H77" s="23" t="s">
        <v>323</v>
      </c>
      <c r="I77" s="23" t="s">
        <v>196</v>
      </c>
      <c r="J77" s="23" t="s">
        <v>160</v>
      </c>
      <c r="K77" s="23" t="s">
        <v>273</v>
      </c>
      <c r="L77" s="23" t="s">
        <v>321</v>
      </c>
      <c r="N77" s="24">
        <v>65000</v>
      </c>
      <c r="P77" s="25">
        <v>65000</v>
      </c>
      <c r="Q77" s="24">
        <v>65000</v>
      </c>
      <c r="R77" s="23">
        <v>0</v>
      </c>
      <c r="S77" s="23" t="s">
        <v>145</v>
      </c>
      <c r="W77" s="24">
        <v>65000</v>
      </c>
      <c r="Z77" s="24">
        <v>80465</v>
      </c>
      <c r="AC77" s="24">
        <v>80465</v>
      </c>
      <c r="AD77" s="23" t="s">
        <v>163</v>
      </c>
      <c r="AE77" s="24">
        <v>80465</v>
      </c>
      <c r="AG77" s="24">
        <v>65000</v>
      </c>
      <c r="AH77" s="24">
        <v>65000</v>
      </c>
      <c r="AI77" s="23" t="s">
        <v>146</v>
      </c>
      <c r="AJ77" s="23" t="s">
        <v>145</v>
      </c>
      <c r="AK77" s="26">
        <v>45261</v>
      </c>
      <c r="AL77" s="26">
        <v>45037</v>
      </c>
      <c r="AM77" s="26">
        <v>45037</v>
      </c>
      <c r="AN77" s="26">
        <v>45291</v>
      </c>
      <c r="AO77" s="26">
        <v>45138</v>
      </c>
      <c r="BI77" s="24">
        <v>65000</v>
      </c>
      <c r="BK77" s="23" t="s">
        <v>5581</v>
      </c>
      <c r="BL77" s="26">
        <v>45005</v>
      </c>
      <c r="BM77" s="23" t="s">
        <v>164</v>
      </c>
      <c r="BO77" s="23" t="s">
        <v>182</v>
      </c>
      <c r="BP77" s="23" t="s">
        <v>149</v>
      </c>
      <c r="BQ77" s="23" t="s">
        <v>218</v>
      </c>
      <c r="BS77" s="23" t="s">
        <v>667</v>
      </c>
      <c r="BT77" s="23" t="s">
        <v>668</v>
      </c>
      <c r="BW77" s="23">
        <v>0</v>
      </c>
      <c r="BY77" s="24">
        <v>65000</v>
      </c>
      <c r="CB77" s="23" t="s">
        <v>323</v>
      </c>
      <c r="CC77" s="23" t="s">
        <v>254</v>
      </c>
      <c r="CD77" s="23" t="s">
        <v>169</v>
      </c>
      <c r="CF77" s="23">
        <v>1</v>
      </c>
      <c r="CG77" s="23">
        <v>30842</v>
      </c>
      <c r="CI77" s="23" t="s">
        <v>279</v>
      </c>
      <c r="CJ77" s="23" t="s">
        <v>153</v>
      </c>
      <c r="CK77" s="23" t="s">
        <v>154</v>
      </c>
      <c r="CL77" s="26">
        <v>43335</v>
      </c>
      <c r="CM77" s="23" t="s">
        <v>2104</v>
      </c>
    </row>
    <row r="78" spans="1:91" x14ac:dyDescent="0.25">
      <c r="A78" s="23" t="s">
        <v>6720</v>
      </c>
      <c r="B78" s="23" t="s">
        <v>4966</v>
      </c>
      <c r="C78" s="23" t="s">
        <v>4967</v>
      </c>
      <c r="D78" s="23" t="s">
        <v>14</v>
      </c>
      <c r="E78" s="23" t="s">
        <v>6719</v>
      </c>
      <c r="F78" s="23" t="s">
        <v>157</v>
      </c>
      <c r="G78" s="23">
        <v>2120112</v>
      </c>
      <c r="H78" s="23" t="s">
        <v>252</v>
      </c>
      <c r="I78" s="23" t="s">
        <v>196</v>
      </c>
      <c r="J78" s="23" t="s">
        <v>160</v>
      </c>
      <c r="K78" s="23" t="s">
        <v>161</v>
      </c>
      <c r="L78" s="23" t="s">
        <v>253</v>
      </c>
      <c r="N78" s="24">
        <v>55000</v>
      </c>
      <c r="P78" s="25">
        <v>55000</v>
      </c>
      <c r="R78" s="24">
        <v>55000</v>
      </c>
      <c r="S78" s="23" t="s">
        <v>139</v>
      </c>
      <c r="W78" s="24">
        <v>55000</v>
      </c>
      <c r="Z78" s="24">
        <v>55000</v>
      </c>
      <c r="AC78" s="24">
        <v>55000</v>
      </c>
      <c r="AD78" s="23" t="s">
        <v>163</v>
      </c>
      <c r="AE78" s="24">
        <v>55000</v>
      </c>
      <c r="AG78" s="24">
        <v>55000</v>
      </c>
      <c r="AH78" s="24">
        <v>55000</v>
      </c>
      <c r="AI78" s="23" t="s">
        <v>146</v>
      </c>
      <c r="AJ78" s="23" t="s">
        <v>145</v>
      </c>
      <c r="AK78" s="26">
        <v>45047</v>
      </c>
      <c r="AL78" s="26">
        <v>45050</v>
      </c>
      <c r="AM78" s="26">
        <v>45050</v>
      </c>
      <c r="AN78" s="26">
        <v>45291</v>
      </c>
      <c r="AO78" s="26">
        <v>45291</v>
      </c>
      <c r="BB78" s="24">
        <v>40000</v>
      </c>
      <c r="BC78" s="24">
        <v>15000</v>
      </c>
      <c r="BM78" s="23" t="s">
        <v>164</v>
      </c>
      <c r="BO78" s="23" t="s">
        <v>283</v>
      </c>
      <c r="BP78" s="23" t="s">
        <v>149</v>
      </c>
      <c r="BQ78" s="23" t="s">
        <v>184</v>
      </c>
      <c r="BS78" s="23" t="s">
        <v>1066</v>
      </c>
      <c r="BT78" s="23" t="s">
        <v>773</v>
      </c>
      <c r="BW78" s="24">
        <v>55000</v>
      </c>
      <c r="CB78" s="23" t="s">
        <v>252</v>
      </c>
      <c r="CC78" s="23" t="s">
        <v>385</v>
      </c>
      <c r="CD78" s="23" t="s">
        <v>169</v>
      </c>
      <c r="CF78" s="23">
        <v>1</v>
      </c>
      <c r="CG78" s="23">
        <v>47000</v>
      </c>
      <c r="CI78" s="23" t="s">
        <v>252</v>
      </c>
      <c r="CJ78" s="23" t="s">
        <v>170</v>
      </c>
      <c r="CK78" s="23" t="s">
        <v>171</v>
      </c>
      <c r="CL78" s="26">
        <v>45044</v>
      </c>
    </row>
    <row r="79" spans="1:91" x14ac:dyDescent="0.25">
      <c r="A79" s="23" t="s">
        <v>5590</v>
      </c>
      <c r="B79" s="23" t="s">
        <v>4966</v>
      </c>
      <c r="C79" s="23" t="s">
        <v>4967</v>
      </c>
      <c r="D79" s="23" t="s">
        <v>0</v>
      </c>
      <c r="E79" s="23" t="s">
        <v>5589</v>
      </c>
      <c r="F79" s="23" t="s">
        <v>157</v>
      </c>
      <c r="G79" s="23">
        <v>2112566</v>
      </c>
      <c r="H79" s="23" t="s">
        <v>323</v>
      </c>
      <c r="I79" s="23" t="s">
        <v>196</v>
      </c>
      <c r="J79" s="23" t="s">
        <v>160</v>
      </c>
      <c r="K79" s="23" t="s">
        <v>273</v>
      </c>
      <c r="L79" s="23" t="s">
        <v>321</v>
      </c>
      <c r="N79" s="24">
        <v>35000</v>
      </c>
      <c r="P79" s="25">
        <v>35000</v>
      </c>
      <c r="Q79" s="24">
        <v>35000</v>
      </c>
      <c r="R79" s="23">
        <v>0</v>
      </c>
      <c r="S79" s="23" t="s">
        <v>145</v>
      </c>
      <c r="W79" s="24">
        <v>35000</v>
      </c>
      <c r="Z79" s="24">
        <v>45458</v>
      </c>
      <c r="AC79" s="24">
        <v>45458</v>
      </c>
      <c r="AD79" s="23" t="s">
        <v>163</v>
      </c>
      <c r="AE79" s="24">
        <v>45458</v>
      </c>
      <c r="AG79" s="24">
        <v>35000</v>
      </c>
      <c r="AH79" s="24">
        <v>35000</v>
      </c>
      <c r="AI79" s="23" t="s">
        <v>146</v>
      </c>
      <c r="AJ79" s="23" t="s">
        <v>145</v>
      </c>
      <c r="AK79" s="26">
        <v>45261</v>
      </c>
      <c r="AL79" s="26">
        <v>45037</v>
      </c>
      <c r="AM79" s="26">
        <v>45037</v>
      </c>
      <c r="AN79" s="26">
        <v>45291</v>
      </c>
      <c r="AO79" s="26">
        <v>45291</v>
      </c>
      <c r="BI79" s="24">
        <v>35000</v>
      </c>
      <c r="BK79" s="23" t="s">
        <v>5586</v>
      </c>
      <c r="BL79" s="26">
        <v>45021</v>
      </c>
      <c r="BM79" s="23" t="s">
        <v>164</v>
      </c>
      <c r="BO79" s="23" t="s">
        <v>283</v>
      </c>
      <c r="BP79" s="23" t="s">
        <v>149</v>
      </c>
      <c r="BQ79" s="23" t="s">
        <v>218</v>
      </c>
      <c r="BS79" s="23" t="s">
        <v>285</v>
      </c>
      <c r="BT79" s="23" t="s">
        <v>2260</v>
      </c>
      <c r="BW79" s="23">
        <v>0</v>
      </c>
      <c r="BY79" s="24">
        <v>35000</v>
      </c>
      <c r="CB79" s="23" t="s">
        <v>323</v>
      </c>
      <c r="CC79" s="23" t="s">
        <v>254</v>
      </c>
      <c r="CF79" s="23">
        <v>1</v>
      </c>
      <c r="CG79" s="23">
        <v>46812</v>
      </c>
      <c r="CI79" s="23" t="s">
        <v>323</v>
      </c>
      <c r="CJ79" s="23" t="s">
        <v>153</v>
      </c>
      <c r="CK79" s="23" t="s">
        <v>154</v>
      </c>
      <c r="CL79" s="26">
        <v>45005</v>
      </c>
    </row>
    <row r="80" spans="1:91" x14ac:dyDescent="0.25">
      <c r="A80" s="23" t="s">
        <v>5588</v>
      </c>
      <c r="B80" s="23" t="s">
        <v>4966</v>
      </c>
      <c r="C80" s="23" t="s">
        <v>4967</v>
      </c>
      <c r="D80" s="23" t="s">
        <v>0</v>
      </c>
      <c r="E80" s="23" t="s">
        <v>5587</v>
      </c>
      <c r="F80" s="23" t="s">
        <v>157</v>
      </c>
      <c r="G80" s="23">
        <v>2112568</v>
      </c>
      <c r="H80" s="23" t="s">
        <v>323</v>
      </c>
      <c r="I80" s="23" t="s">
        <v>196</v>
      </c>
      <c r="J80" s="23" t="s">
        <v>160</v>
      </c>
      <c r="K80" s="23" t="s">
        <v>273</v>
      </c>
      <c r="L80" s="23" t="s">
        <v>321</v>
      </c>
      <c r="N80" s="24">
        <v>35000</v>
      </c>
      <c r="P80" s="25">
        <v>35000</v>
      </c>
      <c r="Q80" s="24">
        <v>35000</v>
      </c>
      <c r="R80" s="23">
        <v>0</v>
      </c>
      <c r="S80" s="23" t="s">
        <v>145</v>
      </c>
      <c r="W80" s="24">
        <v>35000</v>
      </c>
      <c r="Z80" s="24">
        <v>45458</v>
      </c>
      <c r="AC80" s="24">
        <v>45458</v>
      </c>
      <c r="AD80" s="23" t="s">
        <v>163</v>
      </c>
      <c r="AE80" s="24">
        <v>45458</v>
      </c>
      <c r="AG80" s="24">
        <v>35000</v>
      </c>
      <c r="AH80" s="24">
        <v>35000</v>
      </c>
      <c r="AI80" s="23" t="s">
        <v>146</v>
      </c>
      <c r="AJ80" s="23" t="s">
        <v>145</v>
      </c>
      <c r="AK80" s="26">
        <v>45261</v>
      </c>
      <c r="AL80" s="26">
        <v>45037</v>
      </c>
      <c r="AM80" s="26">
        <v>45037</v>
      </c>
      <c r="AN80" s="26">
        <v>45291</v>
      </c>
      <c r="AO80" s="26">
        <v>45291</v>
      </c>
      <c r="BI80" s="24">
        <v>35000</v>
      </c>
      <c r="BK80" s="23" t="s">
        <v>5586</v>
      </c>
      <c r="BL80" s="26">
        <v>45021</v>
      </c>
      <c r="BM80" s="23" t="s">
        <v>164</v>
      </c>
      <c r="BO80" s="23" t="s">
        <v>283</v>
      </c>
      <c r="BP80" s="23" t="s">
        <v>149</v>
      </c>
      <c r="BQ80" s="23" t="s">
        <v>218</v>
      </c>
      <c r="BS80" s="23" t="s">
        <v>285</v>
      </c>
      <c r="BT80" s="23" t="s">
        <v>2260</v>
      </c>
      <c r="BW80" s="23">
        <v>0</v>
      </c>
      <c r="BY80" s="24">
        <v>35000</v>
      </c>
      <c r="CB80" s="23" t="s">
        <v>323</v>
      </c>
      <c r="CC80" s="23" t="s">
        <v>254</v>
      </c>
      <c r="CF80" s="23">
        <v>1</v>
      </c>
      <c r="CG80" s="23">
        <v>46813</v>
      </c>
      <c r="CI80" s="23" t="s">
        <v>323</v>
      </c>
      <c r="CJ80" s="23" t="s">
        <v>153</v>
      </c>
      <c r="CK80" s="23" t="s">
        <v>154</v>
      </c>
      <c r="CL80" s="26">
        <v>45005</v>
      </c>
    </row>
    <row r="81" spans="1:91" x14ac:dyDescent="0.25">
      <c r="A81" s="23" t="s">
        <v>2277</v>
      </c>
      <c r="B81" s="23" t="s">
        <v>4966</v>
      </c>
      <c r="C81" s="23" t="s">
        <v>4967</v>
      </c>
      <c r="D81" s="23" t="s">
        <v>14</v>
      </c>
      <c r="E81" s="23" t="s">
        <v>2278</v>
      </c>
      <c r="F81" s="23" t="s">
        <v>157</v>
      </c>
      <c r="G81" s="23">
        <v>2093558</v>
      </c>
      <c r="H81" s="23" t="s">
        <v>323</v>
      </c>
      <c r="I81" s="23" t="s">
        <v>196</v>
      </c>
      <c r="J81" s="23" t="s">
        <v>160</v>
      </c>
      <c r="K81" s="23" t="s">
        <v>273</v>
      </c>
      <c r="L81" s="23" t="s">
        <v>344</v>
      </c>
      <c r="N81" s="24">
        <v>28000</v>
      </c>
      <c r="P81" s="25">
        <v>28000</v>
      </c>
      <c r="Q81" s="24">
        <v>28000</v>
      </c>
      <c r="R81" s="23">
        <v>0</v>
      </c>
      <c r="S81" s="23" t="s">
        <v>145</v>
      </c>
      <c r="T81" s="24">
        <v>28000</v>
      </c>
      <c r="V81" s="24">
        <v>28000</v>
      </c>
      <c r="W81" s="23">
        <v>0</v>
      </c>
      <c r="Z81" s="24">
        <v>30800</v>
      </c>
      <c r="AC81" s="24">
        <v>30800</v>
      </c>
      <c r="AD81" s="23" t="s">
        <v>163</v>
      </c>
      <c r="AE81" s="24">
        <v>30800</v>
      </c>
      <c r="AG81" s="24">
        <v>28000</v>
      </c>
      <c r="AH81" s="24">
        <v>28000</v>
      </c>
      <c r="AI81" s="23" t="s">
        <v>146</v>
      </c>
      <c r="AJ81" s="23" t="s">
        <v>145</v>
      </c>
      <c r="AK81" s="26">
        <v>45047</v>
      </c>
      <c r="AL81" s="26">
        <v>44987</v>
      </c>
      <c r="AM81" s="26">
        <v>44987</v>
      </c>
      <c r="AN81" s="26">
        <v>45291</v>
      </c>
      <c r="AO81" s="26">
        <v>45046</v>
      </c>
      <c r="AV81" s="24">
        <v>28000</v>
      </c>
      <c r="AW81" s="24">
        <v>28000</v>
      </c>
      <c r="AX81" s="24">
        <v>-28000</v>
      </c>
      <c r="AY81" s="23" t="s">
        <v>139</v>
      </c>
      <c r="BA81" s="23" t="s">
        <v>417</v>
      </c>
      <c r="BB81" s="24">
        <v>28000</v>
      </c>
      <c r="BK81" s="23" t="s">
        <v>6718</v>
      </c>
      <c r="BL81" s="26">
        <v>45049</v>
      </c>
      <c r="BM81" s="23" t="s">
        <v>164</v>
      </c>
      <c r="BO81" s="23" t="s">
        <v>283</v>
      </c>
      <c r="BP81" s="23" t="s">
        <v>149</v>
      </c>
      <c r="BQ81" s="23" t="s">
        <v>265</v>
      </c>
      <c r="BS81" s="23" t="s">
        <v>1990</v>
      </c>
      <c r="BT81" s="23" t="s">
        <v>2009</v>
      </c>
      <c r="BW81" s="24">
        <v>28000</v>
      </c>
      <c r="CB81" s="23" t="s">
        <v>254</v>
      </c>
      <c r="CC81" s="23" t="s">
        <v>254</v>
      </c>
      <c r="CF81" s="23">
        <v>1</v>
      </c>
      <c r="CG81" s="23">
        <v>44748</v>
      </c>
      <c r="CI81" s="23" t="s">
        <v>152</v>
      </c>
      <c r="CJ81" s="23" t="s">
        <v>153</v>
      </c>
      <c r="CK81" s="23" t="s">
        <v>154</v>
      </c>
      <c r="CL81" s="26">
        <v>44790</v>
      </c>
      <c r="CM81" s="23" t="s">
        <v>2104</v>
      </c>
    </row>
    <row r="82" spans="1:91" x14ac:dyDescent="0.25">
      <c r="A82" s="23" t="s">
        <v>795</v>
      </c>
      <c r="B82" s="23" t="s">
        <v>4966</v>
      </c>
      <c r="C82" s="23" t="s">
        <v>4967</v>
      </c>
      <c r="D82" s="23" t="s">
        <v>14</v>
      </c>
      <c r="F82" s="23" t="s">
        <v>141</v>
      </c>
      <c r="H82" s="23" t="s">
        <v>252</v>
      </c>
      <c r="I82" s="23" t="s">
        <v>196</v>
      </c>
      <c r="J82" s="23" t="s">
        <v>143</v>
      </c>
      <c r="L82" s="23" t="s">
        <v>253</v>
      </c>
      <c r="N82" s="24">
        <v>110000</v>
      </c>
      <c r="P82" s="25">
        <v>110000</v>
      </c>
      <c r="Q82" s="24">
        <v>110000</v>
      </c>
      <c r="R82" s="23">
        <v>0</v>
      </c>
      <c r="S82" s="23" t="s">
        <v>145</v>
      </c>
      <c r="T82" s="24">
        <v>110000</v>
      </c>
      <c r="V82" s="24">
        <v>110000</v>
      </c>
      <c r="W82" s="23">
        <v>0</v>
      </c>
      <c r="AG82" s="24">
        <v>110000</v>
      </c>
      <c r="AH82" s="24">
        <v>110000</v>
      </c>
      <c r="AI82" s="23" t="s">
        <v>146</v>
      </c>
      <c r="AJ82" s="23" t="s">
        <v>145</v>
      </c>
      <c r="AK82" s="26">
        <v>45139</v>
      </c>
      <c r="AO82" s="26">
        <v>45138</v>
      </c>
      <c r="BE82" s="24">
        <v>50000</v>
      </c>
      <c r="BF82" s="24">
        <v>60000</v>
      </c>
      <c r="BO82" s="23" t="s">
        <v>165</v>
      </c>
      <c r="BP82" s="23" t="s">
        <v>149</v>
      </c>
      <c r="BQ82" s="23" t="s">
        <v>184</v>
      </c>
      <c r="BS82" s="23" t="s">
        <v>554</v>
      </c>
      <c r="BT82" s="23" t="s">
        <v>796</v>
      </c>
      <c r="BW82" s="23">
        <v>0</v>
      </c>
      <c r="BX82" s="24">
        <v>110000</v>
      </c>
      <c r="CB82" s="23" t="s">
        <v>252</v>
      </c>
      <c r="CF82" s="23">
        <v>1</v>
      </c>
      <c r="CG82" s="23">
        <v>45060</v>
      </c>
      <c r="CI82" s="23" t="s">
        <v>152</v>
      </c>
      <c r="CJ82" s="23" t="s">
        <v>153</v>
      </c>
      <c r="CK82" s="23" t="s">
        <v>154</v>
      </c>
      <c r="CL82" s="26">
        <v>44790</v>
      </c>
      <c r="CM82" s="23" t="s">
        <v>539</v>
      </c>
    </row>
    <row r="83" spans="1:91" x14ac:dyDescent="0.25">
      <c r="A83" s="23" t="s">
        <v>797</v>
      </c>
      <c r="B83" s="23" t="s">
        <v>4966</v>
      </c>
      <c r="C83" s="23" t="s">
        <v>4967</v>
      </c>
      <c r="D83" s="23" t="s">
        <v>14</v>
      </c>
      <c r="E83" s="23" t="s">
        <v>798</v>
      </c>
      <c r="F83" s="23" t="s">
        <v>141</v>
      </c>
      <c r="G83" s="23">
        <v>2093466</v>
      </c>
      <c r="H83" s="23" t="s">
        <v>591</v>
      </c>
      <c r="I83" s="23" t="s">
        <v>196</v>
      </c>
      <c r="J83" s="23" t="s">
        <v>160</v>
      </c>
      <c r="K83" s="23" t="s">
        <v>273</v>
      </c>
      <c r="L83" s="23" t="s">
        <v>253</v>
      </c>
      <c r="N83" s="24">
        <v>95000</v>
      </c>
      <c r="P83" s="25">
        <v>95000</v>
      </c>
      <c r="Q83" s="24">
        <v>95000</v>
      </c>
      <c r="R83" s="23">
        <v>0</v>
      </c>
      <c r="S83" s="23" t="s">
        <v>145</v>
      </c>
      <c r="T83" s="24">
        <v>95000</v>
      </c>
      <c r="V83" s="24">
        <v>95000</v>
      </c>
      <c r="W83" s="23">
        <v>0</v>
      </c>
      <c r="Z83" s="24">
        <v>95000</v>
      </c>
      <c r="AC83" s="24">
        <v>95000</v>
      </c>
      <c r="AD83" s="23" t="s">
        <v>137</v>
      </c>
      <c r="AE83" s="24">
        <v>95000</v>
      </c>
      <c r="AG83" s="24">
        <v>95000</v>
      </c>
      <c r="AH83" s="24">
        <v>95000</v>
      </c>
      <c r="AI83" s="23" t="s">
        <v>146</v>
      </c>
      <c r="AJ83" s="23" t="s">
        <v>145</v>
      </c>
      <c r="AK83" s="26">
        <v>45108</v>
      </c>
      <c r="AL83" s="26">
        <v>44985</v>
      </c>
      <c r="AM83" s="26">
        <v>44985</v>
      </c>
      <c r="AN83" s="26">
        <v>45291</v>
      </c>
      <c r="AO83" s="26">
        <v>45138</v>
      </c>
      <c r="BD83" s="24">
        <v>95000</v>
      </c>
      <c r="BK83" s="23" t="s">
        <v>6704</v>
      </c>
      <c r="BL83" s="26">
        <v>45041</v>
      </c>
      <c r="BM83" s="23" t="s">
        <v>594</v>
      </c>
      <c r="BO83" s="23" t="s">
        <v>165</v>
      </c>
      <c r="BP83" s="23" t="s">
        <v>149</v>
      </c>
      <c r="BQ83" s="23" t="s">
        <v>184</v>
      </c>
      <c r="BS83" s="23" t="s">
        <v>333</v>
      </c>
      <c r="BT83" s="23" t="s">
        <v>799</v>
      </c>
      <c r="BW83" s="23">
        <v>0</v>
      </c>
      <c r="BX83" s="24">
        <v>95000</v>
      </c>
      <c r="CB83" s="23" t="s">
        <v>252</v>
      </c>
      <c r="CF83" s="23">
        <v>1</v>
      </c>
      <c r="CG83" s="23">
        <v>45005</v>
      </c>
      <c r="CI83" s="23" t="s">
        <v>152</v>
      </c>
      <c r="CJ83" s="23" t="s">
        <v>153</v>
      </c>
      <c r="CK83" s="23" t="s">
        <v>154</v>
      </c>
      <c r="CL83" s="26">
        <v>44790</v>
      </c>
      <c r="CM83" s="23" t="s">
        <v>539</v>
      </c>
    </row>
    <row r="84" spans="1:91" x14ac:dyDescent="0.25">
      <c r="A84" s="23" t="s">
        <v>800</v>
      </c>
      <c r="B84" s="23" t="s">
        <v>4966</v>
      </c>
      <c r="C84" s="23" t="s">
        <v>4967</v>
      </c>
      <c r="D84" s="23" t="s">
        <v>14</v>
      </c>
      <c r="E84" s="23" t="s">
        <v>801</v>
      </c>
      <c r="F84" s="23" t="s">
        <v>141</v>
      </c>
      <c r="G84" s="23">
        <v>2093456</v>
      </c>
      <c r="H84" s="23" t="s">
        <v>591</v>
      </c>
      <c r="I84" s="23" t="s">
        <v>196</v>
      </c>
      <c r="J84" s="23" t="s">
        <v>160</v>
      </c>
      <c r="K84" s="23" t="s">
        <v>273</v>
      </c>
      <c r="L84" s="23" t="s">
        <v>253</v>
      </c>
      <c r="M84" s="24">
        <v>4267</v>
      </c>
      <c r="N84" s="24">
        <v>44433</v>
      </c>
      <c r="P84" s="25">
        <v>48699.5</v>
      </c>
      <c r="Q84" s="24">
        <v>38000</v>
      </c>
      <c r="R84" s="24">
        <v>10700</v>
      </c>
      <c r="S84" s="23" t="s">
        <v>139</v>
      </c>
      <c r="T84" s="24">
        <v>38000</v>
      </c>
      <c r="V84" s="24">
        <v>38000</v>
      </c>
      <c r="W84" s="24">
        <v>10700</v>
      </c>
      <c r="Z84" s="24">
        <v>38000</v>
      </c>
      <c r="AC84" s="24">
        <v>38000</v>
      </c>
      <c r="AD84" s="23" t="s">
        <v>137</v>
      </c>
      <c r="AE84" s="24">
        <v>38000</v>
      </c>
      <c r="AF84" s="24">
        <v>4267</v>
      </c>
      <c r="AG84" s="24">
        <v>44433</v>
      </c>
      <c r="AH84" s="24">
        <v>48700</v>
      </c>
      <c r="AI84" s="23" t="s">
        <v>146</v>
      </c>
      <c r="AJ84" s="23" t="s">
        <v>145</v>
      </c>
      <c r="AK84" s="26">
        <v>45017</v>
      </c>
      <c r="AL84" s="26">
        <v>44985</v>
      </c>
      <c r="AM84" s="26">
        <v>44985</v>
      </c>
      <c r="AN84" s="26">
        <v>45291</v>
      </c>
      <c r="AO84" s="26">
        <v>45169</v>
      </c>
      <c r="AU84" s="25">
        <v>4266.5</v>
      </c>
      <c r="AX84" s="24">
        <v>4267</v>
      </c>
      <c r="AY84" s="23" t="s">
        <v>139</v>
      </c>
      <c r="BA84" s="23" t="s">
        <v>417</v>
      </c>
      <c r="BB84" s="24">
        <v>22000</v>
      </c>
      <c r="BC84" s="24">
        <v>22433</v>
      </c>
      <c r="BK84" s="23" t="s">
        <v>6700</v>
      </c>
      <c r="BL84" s="26">
        <v>45041</v>
      </c>
      <c r="BM84" s="23" t="s">
        <v>594</v>
      </c>
      <c r="BO84" s="23" t="s">
        <v>165</v>
      </c>
      <c r="BP84" s="23" t="s">
        <v>149</v>
      </c>
      <c r="BQ84" s="23" t="s">
        <v>184</v>
      </c>
      <c r="BS84" s="23" t="s">
        <v>317</v>
      </c>
      <c r="BT84" s="23" t="s">
        <v>318</v>
      </c>
      <c r="BW84" s="24">
        <v>48700</v>
      </c>
      <c r="CB84" s="23" t="s">
        <v>252</v>
      </c>
      <c r="CF84" s="23">
        <v>1</v>
      </c>
      <c r="CG84" s="23">
        <v>45012</v>
      </c>
      <c r="CI84" s="23" t="s">
        <v>152</v>
      </c>
      <c r="CJ84" s="23" t="s">
        <v>153</v>
      </c>
      <c r="CK84" s="23" t="s">
        <v>154</v>
      </c>
      <c r="CL84" s="26">
        <v>44790</v>
      </c>
      <c r="CM84" s="23" t="s">
        <v>539</v>
      </c>
    </row>
    <row r="85" spans="1:91" x14ac:dyDescent="0.25">
      <c r="A85" s="23" t="s">
        <v>804</v>
      </c>
      <c r="B85" s="23" t="s">
        <v>4966</v>
      </c>
      <c r="C85" s="23" t="s">
        <v>4967</v>
      </c>
      <c r="D85" s="23" t="s">
        <v>14</v>
      </c>
      <c r="E85" s="23" t="s">
        <v>805</v>
      </c>
      <c r="F85" s="23" t="s">
        <v>141</v>
      </c>
      <c r="G85" s="23">
        <v>2093447</v>
      </c>
      <c r="H85" s="23" t="s">
        <v>591</v>
      </c>
      <c r="I85" s="23" t="s">
        <v>196</v>
      </c>
      <c r="J85" s="23" t="s">
        <v>160</v>
      </c>
      <c r="K85" s="23" t="s">
        <v>273</v>
      </c>
      <c r="L85" s="23" t="s">
        <v>253</v>
      </c>
      <c r="N85" s="24">
        <v>33000</v>
      </c>
      <c r="P85" s="25">
        <v>33000</v>
      </c>
      <c r="Q85" s="24">
        <v>33000</v>
      </c>
      <c r="R85" s="23">
        <v>0</v>
      </c>
      <c r="S85" s="23" t="s">
        <v>145</v>
      </c>
      <c r="T85" s="24">
        <v>33000</v>
      </c>
      <c r="V85" s="24">
        <v>33000</v>
      </c>
      <c r="W85" s="23">
        <v>0</v>
      </c>
      <c r="Z85" s="24">
        <v>33000</v>
      </c>
      <c r="AC85" s="24">
        <v>33000</v>
      </c>
      <c r="AD85" s="23" t="s">
        <v>137</v>
      </c>
      <c r="AE85" s="24">
        <v>33000</v>
      </c>
      <c r="AG85" s="24">
        <v>33000</v>
      </c>
      <c r="AH85" s="24">
        <v>33000</v>
      </c>
      <c r="AI85" s="23" t="s">
        <v>146</v>
      </c>
      <c r="AJ85" s="23" t="s">
        <v>145</v>
      </c>
      <c r="AK85" s="26">
        <v>45108</v>
      </c>
      <c r="AL85" s="26">
        <v>44985</v>
      </c>
      <c r="AM85" s="26">
        <v>44985</v>
      </c>
      <c r="AN85" s="26">
        <v>45291</v>
      </c>
      <c r="AO85" s="26">
        <v>45138</v>
      </c>
      <c r="BD85" s="24">
        <v>33000</v>
      </c>
      <c r="BK85" s="23" t="s">
        <v>6701</v>
      </c>
      <c r="BL85" s="26">
        <v>45041</v>
      </c>
      <c r="BM85" s="23" t="s">
        <v>594</v>
      </c>
      <c r="BO85" s="23" t="s">
        <v>165</v>
      </c>
      <c r="BP85" s="23" t="s">
        <v>149</v>
      </c>
      <c r="BQ85" s="23" t="s">
        <v>184</v>
      </c>
      <c r="BS85" s="23" t="s">
        <v>322</v>
      </c>
      <c r="BT85" s="23" t="s">
        <v>677</v>
      </c>
      <c r="BW85" s="23">
        <v>0</v>
      </c>
      <c r="BX85" s="24">
        <v>33000</v>
      </c>
      <c r="CB85" s="23" t="s">
        <v>252</v>
      </c>
      <c r="CF85" s="23">
        <v>1</v>
      </c>
      <c r="CG85" s="23">
        <v>45018</v>
      </c>
      <c r="CI85" s="23" t="s">
        <v>152</v>
      </c>
      <c r="CJ85" s="23" t="s">
        <v>153</v>
      </c>
      <c r="CK85" s="23" t="s">
        <v>154</v>
      </c>
      <c r="CL85" s="26">
        <v>44790</v>
      </c>
      <c r="CM85" s="23" t="s">
        <v>539</v>
      </c>
    </row>
    <row r="86" spans="1:91" x14ac:dyDescent="0.25">
      <c r="A86" s="23" t="s">
        <v>806</v>
      </c>
      <c r="B86" s="23" t="s">
        <v>4966</v>
      </c>
      <c r="C86" s="23" t="s">
        <v>4967</v>
      </c>
      <c r="D86" s="23" t="s">
        <v>14</v>
      </c>
      <c r="E86" s="23" t="s">
        <v>807</v>
      </c>
      <c r="F86" s="23" t="s">
        <v>141</v>
      </c>
      <c r="G86" s="23">
        <v>2093444</v>
      </c>
      <c r="H86" s="23" t="s">
        <v>591</v>
      </c>
      <c r="I86" s="23" t="s">
        <v>196</v>
      </c>
      <c r="J86" s="23" t="s">
        <v>160</v>
      </c>
      <c r="K86" s="23" t="s">
        <v>273</v>
      </c>
      <c r="L86" s="23" t="s">
        <v>253</v>
      </c>
      <c r="N86" s="24">
        <v>31000</v>
      </c>
      <c r="P86" s="25">
        <v>31000</v>
      </c>
      <c r="Q86" s="24">
        <v>31000</v>
      </c>
      <c r="R86" s="23">
        <v>0</v>
      </c>
      <c r="S86" s="23" t="s">
        <v>145</v>
      </c>
      <c r="T86" s="24">
        <v>31000</v>
      </c>
      <c r="V86" s="24">
        <v>31000</v>
      </c>
      <c r="W86" s="23">
        <v>0</v>
      </c>
      <c r="Z86" s="24">
        <v>31000</v>
      </c>
      <c r="AC86" s="24">
        <v>31000</v>
      </c>
      <c r="AD86" s="23" t="s">
        <v>137</v>
      </c>
      <c r="AE86" s="24">
        <v>31000</v>
      </c>
      <c r="AG86" s="24">
        <v>31000</v>
      </c>
      <c r="AH86" s="24">
        <v>31000</v>
      </c>
      <c r="AI86" s="23" t="s">
        <v>146</v>
      </c>
      <c r="AJ86" s="23" t="s">
        <v>145</v>
      </c>
      <c r="AK86" s="26">
        <v>45108</v>
      </c>
      <c r="AL86" s="26">
        <v>44985</v>
      </c>
      <c r="AM86" s="26">
        <v>44985</v>
      </c>
      <c r="AN86" s="26">
        <v>45291</v>
      </c>
      <c r="AO86" s="26">
        <v>45138</v>
      </c>
      <c r="BD86" s="24">
        <v>31000</v>
      </c>
      <c r="BK86" s="23" t="s">
        <v>6701</v>
      </c>
      <c r="BL86" s="26">
        <v>45041</v>
      </c>
      <c r="BM86" s="23" t="s">
        <v>594</v>
      </c>
      <c r="BO86" s="23" t="s">
        <v>165</v>
      </c>
      <c r="BP86" s="23" t="s">
        <v>149</v>
      </c>
      <c r="BQ86" s="23" t="s">
        <v>184</v>
      </c>
      <c r="BS86" s="23" t="s">
        <v>322</v>
      </c>
      <c r="BT86" s="23" t="s">
        <v>677</v>
      </c>
      <c r="BW86" s="23">
        <v>0</v>
      </c>
      <c r="BX86" s="24">
        <v>31000</v>
      </c>
      <c r="CB86" s="23" t="s">
        <v>252</v>
      </c>
      <c r="CF86" s="23">
        <v>1</v>
      </c>
      <c r="CG86" s="23">
        <v>45021</v>
      </c>
      <c r="CI86" s="23" t="s">
        <v>152</v>
      </c>
      <c r="CJ86" s="23" t="s">
        <v>153</v>
      </c>
      <c r="CK86" s="23" t="s">
        <v>154</v>
      </c>
      <c r="CL86" s="26">
        <v>44790</v>
      </c>
      <c r="CM86" s="23" t="s">
        <v>539</v>
      </c>
    </row>
    <row r="87" spans="1:91" x14ac:dyDescent="0.25">
      <c r="A87" s="23" t="s">
        <v>809</v>
      </c>
      <c r="B87" s="23" t="s">
        <v>4966</v>
      </c>
      <c r="C87" s="23" t="s">
        <v>4967</v>
      </c>
      <c r="D87" s="23" t="s">
        <v>14</v>
      </c>
      <c r="E87" s="23" t="s">
        <v>810</v>
      </c>
      <c r="F87" s="23" t="s">
        <v>141</v>
      </c>
      <c r="G87" s="23">
        <v>2093458</v>
      </c>
      <c r="H87" s="23" t="s">
        <v>591</v>
      </c>
      <c r="I87" s="23" t="s">
        <v>196</v>
      </c>
      <c r="J87" s="23" t="s">
        <v>160</v>
      </c>
      <c r="K87" s="23" t="s">
        <v>273</v>
      </c>
      <c r="L87" s="23" t="s">
        <v>253</v>
      </c>
      <c r="M87" s="24">
        <v>3188</v>
      </c>
      <c r="N87" s="24">
        <v>39000</v>
      </c>
      <c r="P87" s="25">
        <v>42187.5</v>
      </c>
      <c r="Q87" s="24">
        <v>39000</v>
      </c>
      <c r="R87" s="24">
        <v>3188</v>
      </c>
      <c r="S87" s="23" t="s">
        <v>136</v>
      </c>
      <c r="T87" s="24">
        <v>39000</v>
      </c>
      <c r="V87" s="24">
        <v>39000</v>
      </c>
      <c r="W87" s="24">
        <v>3188</v>
      </c>
      <c r="Z87" s="24">
        <v>39000</v>
      </c>
      <c r="AC87" s="24">
        <v>39000</v>
      </c>
      <c r="AD87" s="23" t="s">
        <v>137</v>
      </c>
      <c r="AE87" s="24">
        <v>39000</v>
      </c>
      <c r="AF87" s="24">
        <v>3188</v>
      </c>
      <c r="AG87" s="24">
        <v>39000</v>
      </c>
      <c r="AH87" s="24">
        <v>42188</v>
      </c>
      <c r="AI87" s="23" t="s">
        <v>146</v>
      </c>
      <c r="AJ87" s="23" t="s">
        <v>145</v>
      </c>
      <c r="AK87" s="26">
        <v>45017</v>
      </c>
      <c r="AL87" s="26">
        <v>44985</v>
      </c>
      <c r="AM87" s="26">
        <v>44985</v>
      </c>
      <c r="AN87" s="26">
        <v>45291</v>
      </c>
      <c r="AO87" s="26">
        <v>45138</v>
      </c>
      <c r="AU87" s="25">
        <v>3187.5</v>
      </c>
      <c r="AX87" s="24">
        <v>3188</v>
      </c>
      <c r="AY87" s="23" t="s">
        <v>139</v>
      </c>
      <c r="BA87" s="23" t="s">
        <v>417</v>
      </c>
      <c r="BB87" s="24">
        <v>39000</v>
      </c>
      <c r="BK87" s="23" t="s">
        <v>6700</v>
      </c>
      <c r="BL87" s="26">
        <v>45041</v>
      </c>
      <c r="BM87" s="23" t="s">
        <v>594</v>
      </c>
      <c r="BO87" s="23" t="s">
        <v>165</v>
      </c>
      <c r="BP87" s="23" t="s">
        <v>149</v>
      </c>
      <c r="BQ87" s="23" t="s">
        <v>184</v>
      </c>
      <c r="BS87" s="23" t="s">
        <v>317</v>
      </c>
      <c r="BT87" s="23" t="s">
        <v>811</v>
      </c>
      <c r="BW87" s="24">
        <v>42188</v>
      </c>
      <c r="CB87" s="23" t="s">
        <v>252</v>
      </c>
      <c r="CF87" s="23">
        <v>1</v>
      </c>
      <c r="CG87" s="23">
        <v>45011</v>
      </c>
      <c r="CI87" s="23" t="s">
        <v>152</v>
      </c>
      <c r="CJ87" s="23" t="s">
        <v>153</v>
      </c>
      <c r="CL87" s="26">
        <v>44791</v>
      </c>
      <c r="CM87" s="23" t="s">
        <v>539</v>
      </c>
    </row>
    <row r="88" spans="1:91" x14ac:dyDescent="0.25">
      <c r="A88" s="23" t="s">
        <v>829</v>
      </c>
      <c r="B88" s="23" t="s">
        <v>4966</v>
      </c>
      <c r="C88" s="23" t="s">
        <v>4967</v>
      </c>
      <c r="D88" s="23" t="s">
        <v>14</v>
      </c>
      <c r="E88" s="23" t="s">
        <v>830</v>
      </c>
      <c r="F88" s="23" t="s">
        <v>141</v>
      </c>
      <c r="G88" s="23">
        <v>2093470</v>
      </c>
      <c r="H88" s="23" t="s">
        <v>591</v>
      </c>
      <c r="I88" s="23" t="s">
        <v>196</v>
      </c>
      <c r="J88" s="23" t="s">
        <v>160</v>
      </c>
      <c r="K88" s="23" t="s">
        <v>273</v>
      </c>
      <c r="L88" s="23" t="s">
        <v>253</v>
      </c>
      <c r="N88" s="24">
        <v>256000</v>
      </c>
      <c r="P88" s="25">
        <v>256000</v>
      </c>
      <c r="Q88" s="24">
        <v>256000</v>
      </c>
      <c r="R88" s="23">
        <v>0</v>
      </c>
      <c r="S88" s="23" t="s">
        <v>145</v>
      </c>
      <c r="T88" s="24">
        <v>256000</v>
      </c>
      <c r="V88" s="24">
        <v>256000</v>
      </c>
      <c r="W88" s="23">
        <v>0</v>
      </c>
      <c r="Z88" s="24">
        <v>25600</v>
      </c>
      <c r="AC88" s="24">
        <v>25600</v>
      </c>
      <c r="AD88" s="23" t="s">
        <v>137</v>
      </c>
      <c r="AE88" s="24">
        <v>25600</v>
      </c>
      <c r="AG88" s="24">
        <v>256000</v>
      </c>
      <c r="AH88" s="24">
        <v>256000</v>
      </c>
      <c r="AI88" s="23" t="s">
        <v>146</v>
      </c>
      <c r="AJ88" s="23" t="s">
        <v>145</v>
      </c>
      <c r="AK88" s="26">
        <v>45108</v>
      </c>
      <c r="AL88" s="26">
        <v>44985</v>
      </c>
      <c r="AM88" s="26">
        <v>44985</v>
      </c>
      <c r="AN88" s="26">
        <v>45291</v>
      </c>
      <c r="AO88" s="26">
        <v>45169</v>
      </c>
      <c r="BD88" s="24">
        <v>256000</v>
      </c>
      <c r="BK88" s="23" t="s">
        <v>6700</v>
      </c>
      <c r="BL88" s="26">
        <v>45041</v>
      </c>
      <c r="BM88" s="23" t="s">
        <v>594</v>
      </c>
      <c r="BO88" s="23" t="s">
        <v>165</v>
      </c>
      <c r="BP88" s="23" t="s">
        <v>149</v>
      </c>
      <c r="BQ88" s="23" t="s">
        <v>184</v>
      </c>
      <c r="BS88" s="23" t="s">
        <v>339</v>
      </c>
      <c r="BT88" s="23" t="s">
        <v>340</v>
      </c>
      <c r="BW88" s="23">
        <v>0</v>
      </c>
      <c r="BX88" s="24">
        <v>256000</v>
      </c>
      <c r="CB88" s="23" t="s">
        <v>252</v>
      </c>
      <c r="CF88" s="23">
        <v>1</v>
      </c>
      <c r="CG88" s="23">
        <v>45047</v>
      </c>
      <c r="CI88" s="23" t="s">
        <v>152</v>
      </c>
      <c r="CJ88" s="23" t="s">
        <v>153</v>
      </c>
      <c r="CK88" s="23" t="s">
        <v>154</v>
      </c>
      <c r="CL88" s="26">
        <v>44790</v>
      </c>
      <c r="CM88" s="23" t="s">
        <v>539</v>
      </c>
    </row>
    <row r="89" spans="1:91" x14ac:dyDescent="0.25">
      <c r="A89" s="23" t="s">
        <v>5585</v>
      </c>
      <c r="B89" s="23" t="s">
        <v>4966</v>
      </c>
      <c r="C89" s="23" t="s">
        <v>4967</v>
      </c>
      <c r="D89" s="23" t="s">
        <v>0</v>
      </c>
      <c r="E89" s="23" t="s">
        <v>5584</v>
      </c>
      <c r="F89" s="23" t="s">
        <v>157</v>
      </c>
      <c r="G89" s="23">
        <v>2112567</v>
      </c>
      <c r="H89" s="23" t="s">
        <v>323</v>
      </c>
      <c r="I89" s="23" t="s">
        <v>196</v>
      </c>
      <c r="J89" s="23" t="s">
        <v>160</v>
      </c>
      <c r="K89" s="23" t="s">
        <v>273</v>
      </c>
      <c r="L89" s="23" t="s">
        <v>321</v>
      </c>
      <c r="N89" s="24">
        <v>40000</v>
      </c>
      <c r="P89" s="25">
        <v>40000</v>
      </c>
      <c r="Q89" s="24">
        <v>40000</v>
      </c>
      <c r="R89" s="23">
        <v>0</v>
      </c>
      <c r="S89" s="23" t="s">
        <v>145</v>
      </c>
      <c r="W89" s="24">
        <v>40000</v>
      </c>
      <c r="Z89" s="24">
        <v>54340</v>
      </c>
      <c r="AC89" s="24">
        <v>54340</v>
      </c>
      <c r="AD89" s="23" t="s">
        <v>163</v>
      </c>
      <c r="AE89" s="24">
        <v>54340</v>
      </c>
      <c r="AG89" s="24">
        <v>40000</v>
      </c>
      <c r="AH89" s="24">
        <v>40000</v>
      </c>
      <c r="AI89" s="23" t="s">
        <v>146</v>
      </c>
      <c r="AJ89" s="23" t="s">
        <v>145</v>
      </c>
      <c r="AK89" s="26">
        <v>45261</v>
      </c>
      <c r="AL89" s="26">
        <v>45037</v>
      </c>
      <c r="AM89" s="26">
        <v>45037</v>
      </c>
      <c r="AN89" s="26">
        <v>45291</v>
      </c>
      <c r="AO89" s="26">
        <v>45169</v>
      </c>
      <c r="BI89" s="24">
        <v>40000</v>
      </c>
      <c r="BK89" s="23" t="s">
        <v>5530</v>
      </c>
      <c r="BL89" s="26">
        <v>45005</v>
      </c>
      <c r="BM89" s="23" t="s">
        <v>164</v>
      </c>
      <c r="BO89" s="23" t="s">
        <v>165</v>
      </c>
      <c r="BP89" s="23" t="s">
        <v>149</v>
      </c>
      <c r="BQ89" s="23" t="s">
        <v>218</v>
      </c>
      <c r="BS89" s="23" t="s">
        <v>339</v>
      </c>
      <c r="BT89" s="23" t="s">
        <v>340</v>
      </c>
      <c r="BW89" s="23">
        <v>0</v>
      </c>
      <c r="BY89" s="24">
        <v>40000</v>
      </c>
      <c r="CB89" s="23" t="s">
        <v>323</v>
      </c>
      <c r="CC89" s="23" t="s">
        <v>254</v>
      </c>
      <c r="CF89" s="23">
        <v>1</v>
      </c>
      <c r="CG89" s="23">
        <v>34953</v>
      </c>
      <c r="CI89" s="23" t="s">
        <v>279</v>
      </c>
      <c r="CJ89" s="23" t="s">
        <v>153</v>
      </c>
      <c r="CK89" s="23" t="s">
        <v>154</v>
      </c>
      <c r="CL89" s="26">
        <v>43707</v>
      </c>
      <c r="CM89" s="23" t="s">
        <v>2104</v>
      </c>
    </row>
    <row r="90" spans="1:91" x14ac:dyDescent="0.25">
      <c r="A90" s="23" t="s">
        <v>833</v>
      </c>
      <c r="B90" s="23" t="s">
        <v>4966</v>
      </c>
      <c r="C90" s="23" t="s">
        <v>4967</v>
      </c>
      <c r="D90" s="23" t="s">
        <v>14</v>
      </c>
      <c r="E90" s="23" t="s">
        <v>834</v>
      </c>
      <c r="F90" s="23" t="s">
        <v>157</v>
      </c>
      <c r="G90" s="23">
        <v>2093469</v>
      </c>
      <c r="H90" s="23" t="s">
        <v>591</v>
      </c>
      <c r="I90" s="23" t="s">
        <v>196</v>
      </c>
      <c r="J90" s="23" t="s">
        <v>160</v>
      </c>
      <c r="K90" s="23" t="s">
        <v>273</v>
      </c>
      <c r="L90" s="23" t="s">
        <v>253</v>
      </c>
      <c r="N90" s="24">
        <v>143000</v>
      </c>
      <c r="P90" s="25">
        <v>143000</v>
      </c>
      <c r="Q90" s="24">
        <v>143000</v>
      </c>
      <c r="R90" s="23">
        <v>0</v>
      </c>
      <c r="S90" s="23" t="s">
        <v>145</v>
      </c>
      <c r="T90" s="24">
        <v>143000</v>
      </c>
      <c r="V90" s="24">
        <v>143000</v>
      </c>
      <c r="W90" s="23">
        <v>0</v>
      </c>
      <c r="Z90" s="24">
        <v>143000</v>
      </c>
      <c r="AC90" s="24">
        <v>143000</v>
      </c>
      <c r="AD90" s="23" t="s">
        <v>137</v>
      </c>
      <c r="AE90" s="24">
        <v>143000</v>
      </c>
      <c r="AG90" s="24">
        <v>143000</v>
      </c>
      <c r="AH90" s="24">
        <v>143000</v>
      </c>
      <c r="AI90" s="23" t="s">
        <v>146</v>
      </c>
      <c r="AJ90" s="23" t="s">
        <v>145</v>
      </c>
      <c r="AK90" s="26">
        <v>45108</v>
      </c>
      <c r="AL90" s="26">
        <v>44985</v>
      </c>
      <c r="AM90" s="26">
        <v>44985</v>
      </c>
      <c r="AN90" s="26">
        <v>45291</v>
      </c>
      <c r="AO90" s="26">
        <v>45169</v>
      </c>
      <c r="BD90" s="24">
        <v>143000</v>
      </c>
      <c r="BK90" s="23" t="s">
        <v>6700</v>
      </c>
      <c r="BL90" s="26">
        <v>45041</v>
      </c>
      <c r="BM90" s="23" t="s">
        <v>594</v>
      </c>
      <c r="BO90" s="23" t="s">
        <v>165</v>
      </c>
      <c r="BP90" s="23" t="s">
        <v>149</v>
      </c>
      <c r="BQ90" s="23" t="s">
        <v>184</v>
      </c>
      <c r="BS90" s="23" t="s">
        <v>339</v>
      </c>
      <c r="BT90" s="23" t="s">
        <v>346</v>
      </c>
      <c r="BW90" s="23">
        <v>0</v>
      </c>
      <c r="BX90" s="24">
        <v>143000</v>
      </c>
      <c r="CB90" s="23" t="s">
        <v>252</v>
      </c>
      <c r="CF90" s="23">
        <v>1</v>
      </c>
      <c r="CG90" s="23">
        <v>45048</v>
      </c>
      <c r="CI90" s="23" t="s">
        <v>152</v>
      </c>
      <c r="CJ90" s="23" t="s">
        <v>153</v>
      </c>
      <c r="CK90" s="23" t="s">
        <v>154</v>
      </c>
      <c r="CL90" s="26">
        <v>44790</v>
      </c>
      <c r="CM90" s="23" t="s">
        <v>539</v>
      </c>
    </row>
    <row r="91" spans="1:91" x14ac:dyDescent="0.25">
      <c r="A91" s="23" t="s">
        <v>5583</v>
      </c>
      <c r="B91" s="23" t="s">
        <v>4966</v>
      </c>
      <c r="C91" s="23" t="s">
        <v>4967</v>
      </c>
      <c r="D91" s="23" t="s">
        <v>0</v>
      </c>
      <c r="E91" s="23" t="s">
        <v>5582</v>
      </c>
      <c r="F91" s="23" t="s">
        <v>157</v>
      </c>
      <c r="G91" s="23">
        <v>2112569</v>
      </c>
      <c r="H91" s="23" t="s">
        <v>323</v>
      </c>
      <c r="I91" s="23" t="s">
        <v>196</v>
      </c>
      <c r="J91" s="23" t="s">
        <v>160</v>
      </c>
      <c r="K91" s="23" t="s">
        <v>273</v>
      </c>
      <c r="L91" s="23" t="s">
        <v>321</v>
      </c>
      <c r="N91" s="24">
        <v>10000</v>
      </c>
      <c r="P91" s="25">
        <v>10000</v>
      </c>
      <c r="Q91" s="24">
        <v>10000</v>
      </c>
      <c r="R91" s="23">
        <v>0</v>
      </c>
      <c r="S91" s="23" t="s">
        <v>145</v>
      </c>
      <c r="W91" s="24">
        <v>10000</v>
      </c>
      <c r="Z91" s="24">
        <v>22370</v>
      </c>
      <c r="AC91" s="24">
        <v>22370</v>
      </c>
      <c r="AD91" s="23" t="s">
        <v>163</v>
      </c>
      <c r="AE91" s="24">
        <v>22370</v>
      </c>
      <c r="AG91" s="24">
        <v>10000</v>
      </c>
      <c r="AH91" s="24">
        <v>10000</v>
      </c>
      <c r="AI91" s="23" t="s">
        <v>146</v>
      </c>
      <c r="AJ91" s="23" t="s">
        <v>145</v>
      </c>
      <c r="AK91" s="26">
        <v>45261</v>
      </c>
      <c r="AL91" s="26">
        <v>45037</v>
      </c>
      <c r="AM91" s="26">
        <v>45037</v>
      </c>
      <c r="AN91" s="26">
        <v>45291</v>
      </c>
      <c r="AO91" s="26">
        <v>45169</v>
      </c>
      <c r="BI91" s="24">
        <v>10000</v>
      </c>
      <c r="BK91" s="23" t="s">
        <v>5581</v>
      </c>
      <c r="BL91" s="26">
        <v>45005</v>
      </c>
      <c r="BM91" s="23" t="s">
        <v>164</v>
      </c>
      <c r="BO91" s="23" t="s">
        <v>165</v>
      </c>
      <c r="BP91" s="23" t="s">
        <v>149</v>
      </c>
      <c r="BQ91" s="23" t="s">
        <v>218</v>
      </c>
      <c r="BS91" s="23" t="s">
        <v>177</v>
      </c>
      <c r="BT91" s="23" t="s">
        <v>3972</v>
      </c>
      <c r="BW91" s="23">
        <v>0</v>
      </c>
      <c r="BY91" s="24">
        <v>10000</v>
      </c>
      <c r="CB91" s="23" t="s">
        <v>323</v>
      </c>
      <c r="CC91" s="23" t="s">
        <v>254</v>
      </c>
      <c r="CD91" s="23" t="s">
        <v>169</v>
      </c>
      <c r="CF91" s="23">
        <v>1</v>
      </c>
      <c r="CG91" s="23">
        <v>20235</v>
      </c>
      <c r="CI91" s="23" t="s">
        <v>279</v>
      </c>
      <c r="CJ91" s="23" t="s">
        <v>153</v>
      </c>
      <c r="CK91" s="23" t="s">
        <v>154</v>
      </c>
      <c r="CL91" s="26">
        <v>42594</v>
      </c>
      <c r="CM91" s="23" t="s">
        <v>2104</v>
      </c>
    </row>
    <row r="92" spans="1:91" x14ac:dyDescent="0.25">
      <c r="A92" s="23" t="s">
        <v>845</v>
      </c>
      <c r="B92" s="23" t="s">
        <v>4966</v>
      </c>
      <c r="C92" s="23" t="s">
        <v>4967</v>
      </c>
      <c r="D92" s="23" t="s">
        <v>14</v>
      </c>
      <c r="E92" s="23" t="s">
        <v>846</v>
      </c>
      <c r="F92" s="23" t="s">
        <v>141</v>
      </c>
      <c r="G92" s="23">
        <v>2093433</v>
      </c>
      <c r="H92" s="23" t="s">
        <v>591</v>
      </c>
      <c r="I92" s="23" t="s">
        <v>196</v>
      </c>
      <c r="J92" s="23" t="s">
        <v>160</v>
      </c>
      <c r="K92" s="23" t="s">
        <v>273</v>
      </c>
      <c r="L92" s="23" t="s">
        <v>253</v>
      </c>
      <c r="N92" s="24">
        <v>26000</v>
      </c>
      <c r="P92" s="25">
        <v>26000</v>
      </c>
      <c r="Q92" s="24">
        <v>26000</v>
      </c>
      <c r="R92" s="23">
        <v>0</v>
      </c>
      <c r="S92" s="23" t="s">
        <v>145</v>
      </c>
      <c r="T92" s="24">
        <v>26000</v>
      </c>
      <c r="V92" s="24">
        <v>26000</v>
      </c>
      <c r="W92" s="23">
        <v>0</v>
      </c>
      <c r="Z92" s="24">
        <v>26000</v>
      </c>
      <c r="AC92" s="24">
        <v>26000</v>
      </c>
      <c r="AD92" s="23" t="s">
        <v>137</v>
      </c>
      <c r="AE92" s="24">
        <v>26000</v>
      </c>
      <c r="AG92" s="24">
        <v>26000</v>
      </c>
      <c r="AH92" s="24">
        <v>26000</v>
      </c>
      <c r="AI92" s="23" t="s">
        <v>146</v>
      </c>
      <c r="AJ92" s="23" t="s">
        <v>145</v>
      </c>
      <c r="AK92" s="26">
        <v>45078</v>
      </c>
      <c r="AL92" s="26">
        <v>44985</v>
      </c>
      <c r="AM92" s="26">
        <v>44985</v>
      </c>
      <c r="AN92" s="26">
        <v>45291</v>
      </c>
      <c r="AO92" s="26">
        <v>45169</v>
      </c>
      <c r="BC92" s="24">
        <v>26000</v>
      </c>
      <c r="BK92" s="23" t="s">
        <v>6701</v>
      </c>
      <c r="BL92" s="26">
        <v>45041</v>
      </c>
      <c r="BM92" s="23" t="s">
        <v>594</v>
      </c>
      <c r="BO92" s="23" t="s">
        <v>165</v>
      </c>
      <c r="BP92" s="23" t="s">
        <v>149</v>
      </c>
      <c r="BQ92" s="23" t="s">
        <v>184</v>
      </c>
      <c r="BS92" s="23" t="s">
        <v>356</v>
      </c>
      <c r="BT92" s="23" t="s">
        <v>357</v>
      </c>
      <c r="BW92" s="24">
        <v>26000</v>
      </c>
      <c r="CB92" s="23" t="s">
        <v>252</v>
      </c>
      <c r="CF92" s="23">
        <v>1</v>
      </c>
      <c r="CG92" s="23">
        <v>45038</v>
      </c>
      <c r="CI92" s="23" t="s">
        <v>152</v>
      </c>
      <c r="CJ92" s="23" t="s">
        <v>153</v>
      </c>
      <c r="CK92" s="23" t="s">
        <v>154</v>
      </c>
      <c r="CL92" s="26">
        <v>44790</v>
      </c>
      <c r="CM92" s="23" t="s">
        <v>539</v>
      </c>
    </row>
    <row r="93" spans="1:91" x14ac:dyDescent="0.25">
      <c r="A93" s="23" t="s">
        <v>5580</v>
      </c>
      <c r="B93" s="23" t="s">
        <v>4966</v>
      </c>
      <c r="C93" s="23" t="s">
        <v>4967</v>
      </c>
      <c r="D93" s="23" t="s">
        <v>0</v>
      </c>
      <c r="E93" s="23" t="s">
        <v>5579</v>
      </c>
      <c r="F93" s="23" t="s">
        <v>157</v>
      </c>
      <c r="G93" s="23">
        <v>2112570</v>
      </c>
      <c r="H93" s="23" t="s">
        <v>323</v>
      </c>
      <c r="I93" s="23" t="s">
        <v>196</v>
      </c>
      <c r="J93" s="23" t="s">
        <v>160</v>
      </c>
      <c r="K93" s="23" t="s">
        <v>273</v>
      </c>
      <c r="L93" s="23" t="s">
        <v>321</v>
      </c>
      <c r="N93" s="24">
        <v>55000</v>
      </c>
      <c r="P93" s="25">
        <v>55000</v>
      </c>
      <c r="Q93" s="24">
        <v>55000</v>
      </c>
      <c r="R93" s="23">
        <v>0</v>
      </c>
      <c r="S93" s="23" t="s">
        <v>145</v>
      </c>
      <c r="W93" s="24">
        <v>55000</v>
      </c>
      <c r="Z93" s="24">
        <v>70015</v>
      </c>
      <c r="AC93" s="24">
        <v>70015</v>
      </c>
      <c r="AD93" s="23" t="s">
        <v>163</v>
      </c>
      <c r="AE93" s="24">
        <v>70015</v>
      </c>
      <c r="AG93" s="24">
        <v>55000</v>
      </c>
      <c r="AH93" s="24">
        <v>55000</v>
      </c>
      <c r="AI93" s="23" t="s">
        <v>146</v>
      </c>
      <c r="AJ93" s="23" t="s">
        <v>145</v>
      </c>
      <c r="AK93" s="26">
        <v>45261</v>
      </c>
      <c r="AL93" s="26">
        <v>45037</v>
      </c>
      <c r="AM93" s="26">
        <v>45037</v>
      </c>
      <c r="AN93" s="26">
        <v>45291</v>
      </c>
      <c r="AO93" s="26">
        <v>45169</v>
      </c>
      <c r="BI93" s="24">
        <v>55000</v>
      </c>
      <c r="BK93" s="23" t="s">
        <v>5533</v>
      </c>
      <c r="BL93" s="26">
        <v>45005</v>
      </c>
      <c r="BM93" s="23" t="s">
        <v>164</v>
      </c>
      <c r="BO93" s="23" t="s">
        <v>165</v>
      </c>
      <c r="BP93" s="23" t="s">
        <v>149</v>
      </c>
      <c r="BQ93" s="23" t="s">
        <v>218</v>
      </c>
      <c r="BS93" s="23" t="s">
        <v>322</v>
      </c>
      <c r="BT93" s="23" t="s">
        <v>361</v>
      </c>
      <c r="BW93" s="23">
        <v>0</v>
      </c>
      <c r="BY93" s="24">
        <v>55000</v>
      </c>
      <c r="CB93" s="23" t="s">
        <v>323</v>
      </c>
      <c r="CC93" s="23" t="s">
        <v>254</v>
      </c>
      <c r="CD93" s="23" t="s">
        <v>169</v>
      </c>
      <c r="CF93" s="23">
        <v>1</v>
      </c>
      <c r="CG93" s="23">
        <v>31105</v>
      </c>
      <c r="CI93" s="23" t="s">
        <v>279</v>
      </c>
      <c r="CJ93" s="23" t="s">
        <v>153</v>
      </c>
      <c r="CK93" s="23" t="s">
        <v>154</v>
      </c>
      <c r="CL93" s="26">
        <v>43340</v>
      </c>
      <c r="CM93" s="23" t="s">
        <v>2104</v>
      </c>
    </row>
    <row r="94" spans="1:91" x14ac:dyDescent="0.25">
      <c r="A94" s="23" t="s">
        <v>860</v>
      </c>
      <c r="B94" s="23" t="s">
        <v>4966</v>
      </c>
      <c r="C94" s="23" t="s">
        <v>4967</v>
      </c>
      <c r="D94" s="23" t="s">
        <v>14</v>
      </c>
      <c r="F94" s="23" t="s">
        <v>141</v>
      </c>
      <c r="H94" s="23" t="s">
        <v>252</v>
      </c>
      <c r="I94" s="23" t="s">
        <v>196</v>
      </c>
      <c r="J94" s="23" t="s">
        <v>143</v>
      </c>
      <c r="L94" s="23" t="s">
        <v>253</v>
      </c>
      <c r="N94" s="24">
        <v>110000</v>
      </c>
      <c r="P94" s="25">
        <v>110000</v>
      </c>
      <c r="Q94" s="24">
        <v>110000</v>
      </c>
      <c r="R94" s="23">
        <v>0</v>
      </c>
      <c r="S94" s="23" t="s">
        <v>145</v>
      </c>
      <c r="T94" s="24">
        <v>110000</v>
      </c>
      <c r="V94" s="24">
        <v>110000</v>
      </c>
      <c r="W94" s="23">
        <v>0</v>
      </c>
      <c r="AG94" s="24">
        <v>110000</v>
      </c>
      <c r="AH94" s="24">
        <v>110000</v>
      </c>
      <c r="AI94" s="23" t="s">
        <v>146</v>
      </c>
      <c r="AJ94" s="23" t="s">
        <v>145</v>
      </c>
      <c r="AK94" s="26">
        <v>45139</v>
      </c>
      <c r="AO94" s="26">
        <v>45138</v>
      </c>
      <c r="BE94" s="24">
        <v>50000</v>
      </c>
      <c r="BF94" s="24">
        <v>60000</v>
      </c>
      <c r="BO94" s="23" t="s">
        <v>165</v>
      </c>
      <c r="BP94" s="23" t="s">
        <v>149</v>
      </c>
      <c r="BQ94" s="23" t="s">
        <v>184</v>
      </c>
      <c r="BS94" s="23" t="s">
        <v>356</v>
      </c>
      <c r="BT94" s="23" t="s">
        <v>461</v>
      </c>
      <c r="BW94" s="23">
        <v>0</v>
      </c>
      <c r="BX94" s="24">
        <v>110000</v>
      </c>
      <c r="CB94" s="23" t="s">
        <v>252</v>
      </c>
      <c r="CF94" s="23">
        <v>1</v>
      </c>
      <c r="CG94" s="23">
        <v>45064</v>
      </c>
      <c r="CI94" s="23" t="s">
        <v>152</v>
      </c>
      <c r="CJ94" s="23" t="s">
        <v>153</v>
      </c>
      <c r="CK94" s="23" t="s">
        <v>154</v>
      </c>
      <c r="CL94" s="26">
        <v>44790</v>
      </c>
      <c r="CM94" s="23" t="s">
        <v>539</v>
      </c>
    </row>
    <row r="95" spans="1:91" x14ac:dyDescent="0.25">
      <c r="A95" s="23" t="s">
        <v>861</v>
      </c>
      <c r="B95" s="23" t="s">
        <v>4966</v>
      </c>
      <c r="C95" s="23" t="s">
        <v>4967</v>
      </c>
      <c r="D95" s="23" t="s">
        <v>14</v>
      </c>
      <c r="E95" s="23" t="s">
        <v>862</v>
      </c>
      <c r="F95" s="23" t="s">
        <v>141</v>
      </c>
      <c r="G95" s="23">
        <v>2093448</v>
      </c>
      <c r="H95" s="23" t="s">
        <v>591</v>
      </c>
      <c r="I95" s="23" t="s">
        <v>196</v>
      </c>
      <c r="J95" s="23" t="s">
        <v>160</v>
      </c>
      <c r="K95" s="23" t="s">
        <v>273</v>
      </c>
      <c r="L95" s="23" t="s">
        <v>253</v>
      </c>
      <c r="N95" s="24">
        <v>33000</v>
      </c>
      <c r="P95" s="25">
        <v>33000</v>
      </c>
      <c r="Q95" s="24">
        <v>33000</v>
      </c>
      <c r="R95" s="23">
        <v>0</v>
      </c>
      <c r="S95" s="23" t="s">
        <v>145</v>
      </c>
      <c r="T95" s="24">
        <v>33000</v>
      </c>
      <c r="V95" s="24">
        <v>33000</v>
      </c>
      <c r="W95" s="23">
        <v>0</v>
      </c>
      <c r="Z95" s="24">
        <v>33000</v>
      </c>
      <c r="AC95" s="24">
        <v>33000</v>
      </c>
      <c r="AD95" s="23" t="s">
        <v>137</v>
      </c>
      <c r="AE95" s="24">
        <v>33000</v>
      </c>
      <c r="AG95" s="24">
        <v>33000</v>
      </c>
      <c r="AH95" s="24">
        <v>33000</v>
      </c>
      <c r="AI95" s="23" t="s">
        <v>146</v>
      </c>
      <c r="AJ95" s="23" t="s">
        <v>145</v>
      </c>
      <c r="AK95" s="26">
        <v>45078</v>
      </c>
      <c r="AL95" s="26">
        <v>44985</v>
      </c>
      <c r="AM95" s="26">
        <v>44985</v>
      </c>
      <c r="AN95" s="26">
        <v>45291</v>
      </c>
      <c r="AO95" s="26">
        <v>45138</v>
      </c>
      <c r="BC95" s="24">
        <v>33000</v>
      </c>
      <c r="BK95" s="23" t="s">
        <v>6701</v>
      </c>
      <c r="BL95" s="26">
        <v>45041</v>
      </c>
      <c r="BM95" s="23" t="s">
        <v>594</v>
      </c>
      <c r="BO95" s="23" t="s">
        <v>165</v>
      </c>
      <c r="BP95" s="23" t="s">
        <v>149</v>
      </c>
      <c r="BQ95" s="23" t="s">
        <v>184</v>
      </c>
      <c r="BS95" s="23" t="s">
        <v>356</v>
      </c>
      <c r="BT95" s="23" t="s">
        <v>461</v>
      </c>
      <c r="BW95" s="24">
        <v>33000</v>
      </c>
      <c r="CB95" s="23" t="s">
        <v>252</v>
      </c>
      <c r="CF95" s="23">
        <v>1</v>
      </c>
      <c r="CG95" s="23">
        <v>45013</v>
      </c>
      <c r="CI95" s="23" t="s">
        <v>152</v>
      </c>
      <c r="CJ95" s="23" t="s">
        <v>153</v>
      </c>
      <c r="CL95" s="26">
        <v>44791</v>
      </c>
      <c r="CM95" s="23" t="s">
        <v>539</v>
      </c>
    </row>
    <row r="96" spans="1:91" x14ac:dyDescent="0.25">
      <c r="A96" s="23" t="s">
        <v>2399</v>
      </c>
      <c r="B96" s="23" t="s">
        <v>4966</v>
      </c>
      <c r="C96" s="23" t="s">
        <v>4967</v>
      </c>
      <c r="D96" s="23" t="s">
        <v>14</v>
      </c>
      <c r="E96" s="23" t="s">
        <v>2400</v>
      </c>
      <c r="F96" s="23" t="s">
        <v>157</v>
      </c>
      <c r="G96" s="23">
        <v>2093561</v>
      </c>
      <c r="H96" s="23" t="s">
        <v>323</v>
      </c>
      <c r="I96" s="23" t="s">
        <v>196</v>
      </c>
      <c r="J96" s="23" t="s">
        <v>160</v>
      </c>
      <c r="K96" s="23" t="s">
        <v>273</v>
      </c>
      <c r="L96" s="23" t="s">
        <v>344</v>
      </c>
      <c r="N96" s="24">
        <v>28000</v>
      </c>
      <c r="P96" s="25">
        <v>28000</v>
      </c>
      <c r="Q96" s="24">
        <v>28000</v>
      </c>
      <c r="R96" s="23">
        <v>0</v>
      </c>
      <c r="S96" s="23" t="s">
        <v>145</v>
      </c>
      <c r="T96" s="24">
        <v>28000</v>
      </c>
      <c r="V96" s="24">
        <v>28000</v>
      </c>
      <c r="W96" s="23">
        <v>0</v>
      </c>
      <c r="Z96" s="24">
        <v>30800</v>
      </c>
      <c r="AC96" s="24">
        <v>30800</v>
      </c>
      <c r="AD96" s="23" t="s">
        <v>163</v>
      </c>
      <c r="AE96" s="24">
        <v>30800</v>
      </c>
      <c r="AG96" s="24">
        <v>28000</v>
      </c>
      <c r="AH96" s="24">
        <v>28000</v>
      </c>
      <c r="AI96" s="23" t="s">
        <v>146</v>
      </c>
      <c r="AJ96" s="23" t="s">
        <v>145</v>
      </c>
      <c r="AK96" s="26">
        <v>45047</v>
      </c>
      <c r="AL96" s="26">
        <v>44987</v>
      </c>
      <c r="AM96" s="26">
        <v>44987</v>
      </c>
      <c r="AN96" s="26">
        <v>45291</v>
      </c>
      <c r="AO96" s="26">
        <v>45046</v>
      </c>
      <c r="AV96" s="24">
        <v>28000</v>
      </c>
      <c r="AW96" s="24">
        <v>28000</v>
      </c>
      <c r="AX96" s="24">
        <v>-28000</v>
      </c>
      <c r="AY96" s="23" t="s">
        <v>139</v>
      </c>
      <c r="BA96" s="23" t="s">
        <v>417</v>
      </c>
      <c r="BB96" s="24">
        <v>28000</v>
      </c>
      <c r="BK96" s="23" t="s">
        <v>6717</v>
      </c>
      <c r="BL96" s="26">
        <v>45049</v>
      </c>
      <c r="BM96" s="23" t="s">
        <v>164</v>
      </c>
      <c r="BO96" s="23" t="s">
        <v>283</v>
      </c>
      <c r="BP96" s="23" t="s">
        <v>149</v>
      </c>
      <c r="BQ96" s="23" t="s">
        <v>265</v>
      </c>
      <c r="BS96" s="23" t="s">
        <v>285</v>
      </c>
      <c r="BT96" s="23" t="s">
        <v>373</v>
      </c>
      <c r="BW96" s="24">
        <v>28000</v>
      </c>
      <c r="CB96" s="23" t="s">
        <v>254</v>
      </c>
      <c r="CC96" s="23" t="s">
        <v>254</v>
      </c>
      <c r="CF96" s="23">
        <v>1</v>
      </c>
      <c r="CG96" s="23">
        <v>44747</v>
      </c>
      <c r="CI96" s="23" t="s">
        <v>152</v>
      </c>
      <c r="CJ96" s="23" t="s">
        <v>153</v>
      </c>
      <c r="CK96" s="23" t="s">
        <v>154</v>
      </c>
      <c r="CL96" s="26">
        <v>44791</v>
      </c>
      <c r="CM96" s="23" t="s">
        <v>2104</v>
      </c>
    </row>
    <row r="97" spans="1:91" x14ac:dyDescent="0.25">
      <c r="A97" s="23" t="s">
        <v>869</v>
      </c>
      <c r="B97" s="23" t="s">
        <v>4966</v>
      </c>
      <c r="C97" s="23" t="s">
        <v>4967</v>
      </c>
      <c r="D97" s="23" t="s">
        <v>14</v>
      </c>
      <c r="E97" s="23" t="s">
        <v>870</v>
      </c>
      <c r="F97" s="23" t="s">
        <v>141</v>
      </c>
      <c r="G97" s="23">
        <v>2093434</v>
      </c>
      <c r="H97" s="23" t="s">
        <v>591</v>
      </c>
      <c r="I97" s="23" t="s">
        <v>196</v>
      </c>
      <c r="J97" s="23" t="s">
        <v>160</v>
      </c>
      <c r="K97" s="23" t="s">
        <v>273</v>
      </c>
      <c r="L97" s="23" t="s">
        <v>253</v>
      </c>
      <c r="N97" s="24">
        <v>29000</v>
      </c>
      <c r="P97" s="25">
        <v>29000</v>
      </c>
      <c r="Q97" s="24">
        <v>29000</v>
      </c>
      <c r="R97" s="23">
        <v>0</v>
      </c>
      <c r="S97" s="23" t="s">
        <v>145</v>
      </c>
      <c r="T97" s="24">
        <v>29000</v>
      </c>
      <c r="V97" s="24">
        <v>29000</v>
      </c>
      <c r="W97" s="23">
        <v>0</v>
      </c>
      <c r="Z97" s="24">
        <v>29000</v>
      </c>
      <c r="AC97" s="24">
        <v>29000</v>
      </c>
      <c r="AD97" s="23" t="s">
        <v>137</v>
      </c>
      <c r="AE97" s="24">
        <v>29000</v>
      </c>
      <c r="AG97" s="24">
        <v>29000</v>
      </c>
      <c r="AH97" s="24">
        <v>29000</v>
      </c>
      <c r="AI97" s="23" t="s">
        <v>146</v>
      </c>
      <c r="AJ97" s="23" t="s">
        <v>145</v>
      </c>
      <c r="AK97" s="26">
        <v>45108</v>
      </c>
      <c r="AL97" s="26">
        <v>44985</v>
      </c>
      <c r="AM97" s="26">
        <v>44985</v>
      </c>
      <c r="AN97" s="26">
        <v>45291</v>
      </c>
      <c r="AO97" s="26">
        <v>45199</v>
      </c>
      <c r="BD97" s="24">
        <v>29000</v>
      </c>
      <c r="BK97" s="23" t="s">
        <v>6704</v>
      </c>
      <c r="BL97" s="26">
        <v>45041</v>
      </c>
      <c r="BM97" s="23" t="s">
        <v>594</v>
      </c>
      <c r="BO97" s="23" t="s">
        <v>165</v>
      </c>
      <c r="BP97" s="23" t="s">
        <v>149</v>
      </c>
      <c r="BQ97" s="23" t="s">
        <v>184</v>
      </c>
      <c r="BS97" s="23" t="s">
        <v>232</v>
      </c>
      <c r="BT97" s="23" t="s">
        <v>871</v>
      </c>
      <c r="BW97" s="23">
        <v>0</v>
      </c>
      <c r="BX97" s="24">
        <v>29000</v>
      </c>
      <c r="CB97" s="23" t="s">
        <v>252</v>
      </c>
      <c r="CF97" s="23">
        <v>1</v>
      </c>
      <c r="CG97" s="23">
        <v>45025</v>
      </c>
      <c r="CI97" s="23" t="s">
        <v>152</v>
      </c>
      <c r="CJ97" s="23" t="s">
        <v>153</v>
      </c>
      <c r="CK97" s="23" t="s">
        <v>154</v>
      </c>
      <c r="CL97" s="26">
        <v>44790</v>
      </c>
      <c r="CM97" s="23" t="s">
        <v>539</v>
      </c>
    </row>
    <row r="98" spans="1:91" x14ac:dyDescent="0.25">
      <c r="A98" s="23" t="s">
        <v>5578</v>
      </c>
      <c r="B98" s="23" t="s">
        <v>4966</v>
      </c>
      <c r="C98" s="23" t="s">
        <v>4967</v>
      </c>
      <c r="D98" s="23" t="s">
        <v>0</v>
      </c>
      <c r="E98" s="23" t="s">
        <v>5577</v>
      </c>
      <c r="F98" s="23" t="s">
        <v>157</v>
      </c>
      <c r="G98" s="23">
        <v>2112571</v>
      </c>
      <c r="H98" s="23" t="s">
        <v>323</v>
      </c>
      <c r="I98" s="23" t="s">
        <v>196</v>
      </c>
      <c r="J98" s="23" t="s">
        <v>160</v>
      </c>
      <c r="K98" s="23" t="s">
        <v>273</v>
      </c>
      <c r="L98" s="23" t="s">
        <v>321</v>
      </c>
      <c r="N98" s="24">
        <v>115000</v>
      </c>
      <c r="P98" s="25">
        <v>115000</v>
      </c>
      <c r="Q98" s="24">
        <v>115000</v>
      </c>
      <c r="R98" s="23">
        <v>0</v>
      </c>
      <c r="S98" s="23" t="s">
        <v>145</v>
      </c>
      <c r="W98" s="24">
        <v>115000</v>
      </c>
      <c r="Z98" s="24">
        <v>137940</v>
      </c>
      <c r="AC98" s="24">
        <v>137940</v>
      </c>
      <c r="AD98" s="23" t="s">
        <v>163</v>
      </c>
      <c r="AE98" s="24">
        <v>137940</v>
      </c>
      <c r="AG98" s="24">
        <v>115000</v>
      </c>
      <c r="AH98" s="24">
        <v>115000</v>
      </c>
      <c r="AI98" s="23" t="s">
        <v>146</v>
      </c>
      <c r="AJ98" s="23" t="s">
        <v>145</v>
      </c>
      <c r="AK98" s="26">
        <v>45261</v>
      </c>
      <c r="AL98" s="26">
        <v>45037</v>
      </c>
      <c r="AM98" s="26">
        <v>45037</v>
      </c>
      <c r="AN98" s="26">
        <v>45291</v>
      </c>
      <c r="AO98" s="26">
        <v>45291</v>
      </c>
      <c r="BI98" s="24">
        <v>115000</v>
      </c>
      <c r="BK98" s="23" t="s">
        <v>5541</v>
      </c>
      <c r="BL98" s="26">
        <v>45021</v>
      </c>
      <c r="BM98" s="23" t="s">
        <v>164</v>
      </c>
      <c r="BO98" s="23" t="s">
        <v>165</v>
      </c>
      <c r="BP98" s="23" t="s">
        <v>149</v>
      </c>
      <c r="BQ98" s="23" t="s">
        <v>218</v>
      </c>
      <c r="BS98" s="23" t="s">
        <v>339</v>
      </c>
      <c r="BT98" s="23" t="s">
        <v>377</v>
      </c>
      <c r="BW98" s="23">
        <v>0</v>
      </c>
      <c r="BY98" s="24">
        <v>115000</v>
      </c>
      <c r="CB98" s="23" t="s">
        <v>323</v>
      </c>
      <c r="CC98" s="23" t="s">
        <v>254</v>
      </c>
      <c r="CF98" s="23">
        <v>1</v>
      </c>
      <c r="CG98" s="23">
        <v>46814</v>
      </c>
      <c r="CI98" s="23" t="s">
        <v>323</v>
      </c>
      <c r="CJ98" s="23" t="s">
        <v>153</v>
      </c>
      <c r="CK98" s="23" t="s">
        <v>154</v>
      </c>
      <c r="CL98" s="26">
        <v>45005</v>
      </c>
    </row>
    <row r="99" spans="1:91" x14ac:dyDescent="0.25">
      <c r="A99" s="23" t="s">
        <v>884</v>
      </c>
      <c r="B99" s="23" t="s">
        <v>4966</v>
      </c>
      <c r="C99" s="23" t="s">
        <v>4967</v>
      </c>
      <c r="D99" s="23" t="s">
        <v>14</v>
      </c>
      <c r="E99" s="23" t="s">
        <v>885</v>
      </c>
      <c r="F99" s="23" t="s">
        <v>141</v>
      </c>
      <c r="G99" s="23">
        <v>2093431</v>
      </c>
      <c r="H99" s="23" t="s">
        <v>591</v>
      </c>
      <c r="I99" s="23" t="s">
        <v>196</v>
      </c>
      <c r="J99" s="23" t="s">
        <v>160</v>
      </c>
      <c r="K99" s="23" t="s">
        <v>273</v>
      </c>
      <c r="L99" s="23" t="s">
        <v>253</v>
      </c>
      <c r="N99" s="24">
        <v>18000</v>
      </c>
      <c r="P99" s="25">
        <v>18000</v>
      </c>
      <c r="Q99" s="24">
        <v>18000</v>
      </c>
      <c r="R99" s="23">
        <v>0</v>
      </c>
      <c r="S99" s="23" t="s">
        <v>145</v>
      </c>
      <c r="T99" s="24">
        <v>18000</v>
      </c>
      <c r="V99" s="24">
        <v>18000</v>
      </c>
      <c r="W99" s="23">
        <v>0</v>
      </c>
      <c r="Z99" s="24">
        <v>18000</v>
      </c>
      <c r="AC99" s="24">
        <v>18000</v>
      </c>
      <c r="AD99" s="23" t="s">
        <v>137</v>
      </c>
      <c r="AE99" s="24">
        <v>18000</v>
      </c>
      <c r="AG99" s="24">
        <v>18000</v>
      </c>
      <c r="AH99" s="24">
        <v>18000</v>
      </c>
      <c r="AI99" s="23" t="s">
        <v>146</v>
      </c>
      <c r="AJ99" s="23" t="s">
        <v>145</v>
      </c>
      <c r="AK99" s="26">
        <v>45047</v>
      </c>
      <c r="AL99" s="26">
        <v>44985</v>
      </c>
      <c r="AM99" s="26">
        <v>44985</v>
      </c>
      <c r="AN99" s="26">
        <v>45291</v>
      </c>
      <c r="AO99" s="26">
        <v>45107</v>
      </c>
      <c r="BB99" s="24">
        <v>18000</v>
      </c>
      <c r="BK99" s="23" t="s">
        <v>6700</v>
      </c>
      <c r="BL99" s="26">
        <v>45041</v>
      </c>
      <c r="BM99" s="23" t="s">
        <v>594</v>
      </c>
      <c r="BO99" s="23" t="s">
        <v>165</v>
      </c>
      <c r="BP99" s="23" t="s">
        <v>149</v>
      </c>
      <c r="BQ99" s="23" t="s">
        <v>184</v>
      </c>
      <c r="BS99" s="23" t="s">
        <v>584</v>
      </c>
      <c r="BT99" s="23" t="s">
        <v>886</v>
      </c>
      <c r="BW99" s="24">
        <v>18000</v>
      </c>
      <c r="CB99" s="23" t="s">
        <v>252</v>
      </c>
      <c r="CF99" s="23">
        <v>1</v>
      </c>
      <c r="CG99" s="23">
        <v>45030</v>
      </c>
      <c r="CI99" s="23" t="s">
        <v>152</v>
      </c>
      <c r="CJ99" s="23" t="s">
        <v>153</v>
      </c>
      <c r="CK99" s="23" t="s">
        <v>154</v>
      </c>
      <c r="CL99" s="26">
        <v>44790</v>
      </c>
      <c r="CM99" s="23" t="s">
        <v>539</v>
      </c>
    </row>
    <row r="100" spans="1:91" x14ac:dyDescent="0.25">
      <c r="A100" s="23" t="s">
        <v>381</v>
      </c>
      <c r="B100" s="23" t="s">
        <v>4966</v>
      </c>
      <c r="C100" s="23" t="s">
        <v>4967</v>
      </c>
      <c r="D100" s="23" t="s">
        <v>14</v>
      </c>
      <c r="E100" s="23" t="s">
        <v>382</v>
      </c>
      <c r="F100" s="23" t="s">
        <v>157</v>
      </c>
      <c r="G100" s="23">
        <v>2094181</v>
      </c>
      <c r="H100" s="23" t="s">
        <v>221</v>
      </c>
      <c r="I100" s="23" t="s">
        <v>196</v>
      </c>
      <c r="J100" s="23" t="s">
        <v>160</v>
      </c>
      <c r="K100" s="23" t="s">
        <v>161</v>
      </c>
      <c r="L100" s="23" t="s">
        <v>217</v>
      </c>
      <c r="M100" s="24">
        <v>34151</v>
      </c>
      <c r="P100" s="25">
        <v>34150.58</v>
      </c>
      <c r="Q100" s="24">
        <v>34151</v>
      </c>
      <c r="R100" s="23">
        <v>0</v>
      </c>
      <c r="S100" s="23" t="s">
        <v>145</v>
      </c>
      <c r="W100" s="24">
        <v>34151</v>
      </c>
      <c r="Z100" s="24">
        <v>34151</v>
      </c>
      <c r="AC100" s="24">
        <v>34151</v>
      </c>
      <c r="AD100" s="23" t="s">
        <v>163</v>
      </c>
      <c r="AE100" s="24">
        <v>34151</v>
      </c>
      <c r="AF100" s="24">
        <v>34151</v>
      </c>
      <c r="AH100" s="24">
        <v>34151</v>
      </c>
      <c r="AI100" s="23" t="s">
        <v>146</v>
      </c>
      <c r="AJ100" s="23" t="s">
        <v>145</v>
      </c>
      <c r="AK100" s="26">
        <v>44986</v>
      </c>
      <c r="AL100" s="26">
        <v>44992</v>
      </c>
      <c r="AM100" s="26">
        <v>44992</v>
      </c>
      <c r="AN100" s="26">
        <v>45291</v>
      </c>
      <c r="AO100" s="26">
        <v>45291</v>
      </c>
      <c r="AT100" s="25">
        <v>34150.58</v>
      </c>
      <c r="BK100" s="23" t="s">
        <v>383</v>
      </c>
      <c r="BL100" s="26">
        <v>44992</v>
      </c>
      <c r="BO100" s="23" t="s">
        <v>165</v>
      </c>
      <c r="BP100" s="23" t="s">
        <v>149</v>
      </c>
      <c r="BQ100" s="23" t="s">
        <v>294</v>
      </c>
      <c r="BS100" s="23" t="s">
        <v>356</v>
      </c>
      <c r="BT100" s="23" t="s">
        <v>384</v>
      </c>
      <c r="BV100" s="24">
        <v>34151</v>
      </c>
      <c r="BW100" s="23">
        <v>0</v>
      </c>
      <c r="CB100" s="23" t="s">
        <v>221</v>
      </c>
      <c r="CC100" s="23" t="s">
        <v>385</v>
      </c>
      <c r="CD100" s="23" t="s">
        <v>169</v>
      </c>
      <c r="CF100" s="23">
        <v>1</v>
      </c>
      <c r="CG100" s="23">
        <v>46715</v>
      </c>
      <c r="CI100" s="23" t="s">
        <v>164</v>
      </c>
      <c r="CJ100" s="23" t="s">
        <v>170</v>
      </c>
      <c r="CK100" s="23" t="s">
        <v>171</v>
      </c>
      <c r="CL100" s="26">
        <v>44992</v>
      </c>
    </row>
    <row r="101" spans="1:91" x14ac:dyDescent="0.25">
      <c r="A101" s="23" t="s">
        <v>5576</v>
      </c>
      <c r="B101" s="23" t="s">
        <v>4966</v>
      </c>
      <c r="C101" s="23" t="s">
        <v>4967</v>
      </c>
      <c r="D101" s="23" t="s">
        <v>14</v>
      </c>
      <c r="E101" s="23" t="s">
        <v>5575</v>
      </c>
      <c r="F101" s="23" t="s">
        <v>157</v>
      </c>
      <c r="G101" s="23">
        <v>1970339</v>
      </c>
      <c r="H101" s="23" t="s">
        <v>221</v>
      </c>
      <c r="I101" s="23" t="s">
        <v>196</v>
      </c>
      <c r="J101" s="23" t="s">
        <v>160</v>
      </c>
      <c r="K101" s="23" t="s">
        <v>161</v>
      </c>
      <c r="L101" s="23" t="s">
        <v>217</v>
      </c>
      <c r="M101" s="24">
        <v>196952</v>
      </c>
      <c r="P101" s="25">
        <v>196952.34</v>
      </c>
      <c r="Q101" s="24">
        <v>196952</v>
      </c>
      <c r="R101" s="23">
        <v>0</v>
      </c>
      <c r="S101" s="23" t="s">
        <v>145</v>
      </c>
      <c r="W101" s="24">
        <v>196952</v>
      </c>
      <c r="Z101" s="24">
        <v>52000</v>
      </c>
      <c r="AC101" s="24">
        <v>52000</v>
      </c>
      <c r="AD101" s="23" t="s">
        <v>163</v>
      </c>
      <c r="AE101" s="24">
        <v>52000</v>
      </c>
      <c r="AF101" s="24">
        <v>240359</v>
      </c>
      <c r="AH101" s="24">
        <v>240359</v>
      </c>
      <c r="AI101" s="23" t="s">
        <v>146</v>
      </c>
      <c r="AJ101" s="23" t="s">
        <v>145</v>
      </c>
      <c r="AK101" s="26">
        <v>44621</v>
      </c>
      <c r="AL101" s="26">
        <v>44656</v>
      </c>
      <c r="AM101" s="26">
        <v>44656</v>
      </c>
      <c r="AN101" s="26">
        <v>44926</v>
      </c>
      <c r="AO101" s="26">
        <v>44926</v>
      </c>
      <c r="AT101" s="25">
        <v>196952.34</v>
      </c>
      <c r="BK101" s="23" t="s">
        <v>5574</v>
      </c>
      <c r="BL101" s="26">
        <v>45022</v>
      </c>
      <c r="BM101" s="23" t="s">
        <v>164</v>
      </c>
      <c r="BO101" s="23" t="s">
        <v>165</v>
      </c>
      <c r="BP101" s="23" t="s">
        <v>149</v>
      </c>
      <c r="BQ101" s="23" t="s">
        <v>294</v>
      </c>
      <c r="BS101" s="23" t="s">
        <v>584</v>
      </c>
      <c r="BT101" s="23" t="s">
        <v>585</v>
      </c>
      <c r="BV101" s="24">
        <v>196952</v>
      </c>
      <c r="BW101" s="23">
        <v>0</v>
      </c>
      <c r="BZ101" s="24">
        <v>43407</v>
      </c>
      <c r="CB101" s="23" t="s">
        <v>221</v>
      </c>
      <c r="CC101" s="23" t="s">
        <v>385</v>
      </c>
      <c r="CD101" s="23" t="s">
        <v>169</v>
      </c>
      <c r="CF101" s="23">
        <v>1</v>
      </c>
      <c r="CG101" s="23">
        <v>43344</v>
      </c>
      <c r="CI101" s="23" t="s">
        <v>164</v>
      </c>
      <c r="CJ101" s="23" t="s">
        <v>170</v>
      </c>
      <c r="CK101" s="23" t="s">
        <v>171</v>
      </c>
      <c r="CL101" s="26">
        <v>44656</v>
      </c>
      <c r="CM101" s="23" t="s">
        <v>42</v>
      </c>
    </row>
    <row r="102" spans="1:91" x14ac:dyDescent="0.25">
      <c r="A102" s="23" t="s">
        <v>1441</v>
      </c>
      <c r="B102" s="23" t="s">
        <v>4966</v>
      </c>
      <c r="C102" s="23" t="s">
        <v>4967</v>
      </c>
      <c r="D102" s="23" t="s">
        <v>14</v>
      </c>
      <c r="E102" s="23" t="s">
        <v>1442</v>
      </c>
      <c r="F102" s="23" t="s">
        <v>157</v>
      </c>
      <c r="G102" s="23">
        <v>1989677</v>
      </c>
      <c r="H102" s="23" t="s">
        <v>221</v>
      </c>
      <c r="I102" s="23" t="s">
        <v>196</v>
      </c>
      <c r="J102" s="23" t="s">
        <v>160</v>
      </c>
      <c r="K102" s="23" t="s">
        <v>161</v>
      </c>
      <c r="L102" s="23" t="s">
        <v>217</v>
      </c>
      <c r="M102" s="24">
        <v>291701</v>
      </c>
      <c r="P102" s="25">
        <v>291701.24</v>
      </c>
      <c r="Q102" s="24">
        <v>291701</v>
      </c>
      <c r="R102" s="23">
        <v>0</v>
      </c>
      <c r="S102" s="23" t="s">
        <v>145</v>
      </c>
      <c r="W102" s="24">
        <v>291701</v>
      </c>
      <c r="Z102" s="24">
        <v>276000</v>
      </c>
      <c r="AC102" s="24">
        <v>276000</v>
      </c>
      <c r="AD102" s="23" t="s">
        <v>163</v>
      </c>
      <c r="AE102" s="24">
        <v>276000</v>
      </c>
      <c r="AF102" s="24">
        <v>579540</v>
      </c>
      <c r="AH102" s="24">
        <v>579540</v>
      </c>
      <c r="AI102" s="23" t="s">
        <v>146</v>
      </c>
      <c r="AJ102" s="23" t="s">
        <v>145</v>
      </c>
      <c r="AK102" s="26">
        <v>44713</v>
      </c>
      <c r="AL102" s="26">
        <v>44718</v>
      </c>
      <c r="AM102" s="26">
        <v>44718</v>
      </c>
      <c r="AN102" s="26">
        <v>44773</v>
      </c>
      <c r="AO102" s="26">
        <v>44926</v>
      </c>
      <c r="AT102" s="25">
        <v>291701.24</v>
      </c>
      <c r="BK102" s="23" t="s">
        <v>5573</v>
      </c>
      <c r="BL102" s="26">
        <v>45022</v>
      </c>
      <c r="BM102" s="23" t="s">
        <v>164</v>
      </c>
      <c r="BO102" s="23" t="s">
        <v>165</v>
      </c>
      <c r="BP102" s="23" t="s">
        <v>149</v>
      </c>
      <c r="BQ102" s="23" t="s">
        <v>294</v>
      </c>
      <c r="BS102" s="23" t="s">
        <v>356</v>
      </c>
      <c r="BT102" s="23" t="s">
        <v>1443</v>
      </c>
      <c r="BV102" s="24">
        <v>291701</v>
      </c>
      <c r="BW102" s="23">
        <v>0</v>
      </c>
      <c r="BZ102" s="24">
        <v>287839</v>
      </c>
      <c r="CB102" s="23" t="s">
        <v>221</v>
      </c>
      <c r="CC102" s="23" t="s">
        <v>385</v>
      </c>
      <c r="CD102" s="23" t="s">
        <v>169</v>
      </c>
      <c r="CF102" s="23">
        <v>1</v>
      </c>
      <c r="CG102" s="23">
        <v>43883</v>
      </c>
      <c r="CI102" s="23" t="s">
        <v>164</v>
      </c>
      <c r="CJ102" s="23" t="s">
        <v>170</v>
      </c>
      <c r="CK102" s="23" t="s">
        <v>171</v>
      </c>
      <c r="CL102" s="26">
        <v>44718</v>
      </c>
      <c r="CM102" s="23" t="s">
        <v>37</v>
      </c>
    </row>
    <row r="103" spans="1:91" x14ac:dyDescent="0.25">
      <c r="A103" s="23" t="s">
        <v>1552</v>
      </c>
      <c r="B103" s="23" t="s">
        <v>4966</v>
      </c>
      <c r="C103" s="23" t="s">
        <v>4967</v>
      </c>
      <c r="D103" s="23" t="s">
        <v>14</v>
      </c>
      <c r="E103" s="23" t="s">
        <v>1553</v>
      </c>
      <c r="F103" s="23" t="s">
        <v>157</v>
      </c>
      <c r="G103" s="23">
        <v>2036226</v>
      </c>
      <c r="H103" s="23" t="s">
        <v>221</v>
      </c>
      <c r="I103" s="23" t="s">
        <v>196</v>
      </c>
      <c r="J103" s="23" t="s">
        <v>160</v>
      </c>
      <c r="K103" s="23" t="s">
        <v>161</v>
      </c>
      <c r="L103" s="23" t="s">
        <v>217</v>
      </c>
      <c r="M103" s="24">
        <v>44870</v>
      </c>
      <c r="P103" s="25">
        <v>44870.07</v>
      </c>
      <c r="Q103" s="24">
        <v>44870</v>
      </c>
      <c r="R103" s="23">
        <v>0</v>
      </c>
      <c r="S103" s="23" t="s">
        <v>145</v>
      </c>
      <c r="W103" s="24">
        <v>44870</v>
      </c>
      <c r="Z103" s="24">
        <v>3512</v>
      </c>
      <c r="AC103" s="24">
        <v>3512</v>
      </c>
      <c r="AD103" s="23" t="s">
        <v>163</v>
      </c>
      <c r="AE103" s="24">
        <v>3512</v>
      </c>
      <c r="AF103" s="24">
        <v>1562358</v>
      </c>
      <c r="AH103" s="24">
        <v>1562358</v>
      </c>
      <c r="AI103" s="23" t="s">
        <v>146</v>
      </c>
      <c r="AJ103" s="23" t="s">
        <v>145</v>
      </c>
      <c r="AK103" s="26">
        <v>44866</v>
      </c>
      <c r="AL103" s="26">
        <v>44841</v>
      </c>
      <c r="AM103" s="26">
        <v>44841</v>
      </c>
      <c r="AN103" s="26">
        <v>44865</v>
      </c>
      <c r="AO103" s="26">
        <v>44926</v>
      </c>
      <c r="AR103" s="23">
        <v>-0.1</v>
      </c>
      <c r="AS103" s="25">
        <v>42536.02</v>
      </c>
      <c r="AT103" s="25">
        <v>2334.15</v>
      </c>
      <c r="BK103" s="23" t="s">
        <v>5572</v>
      </c>
      <c r="BL103" s="26">
        <v>45022</v>
      </c>
      <c r="BM103" s="23" t="s">
        <v>164</v>
      </c>
      <c r="BO103" s="23" t="s">
        <v>165</v>
      </c>
      <c r="BP103" s="23" t="s">
        <v>149</v>
      </c>
      <c r="BQ103" s="23" t="s">
        <v>294</v>
      </c>
      <c r="BS103" s="23" t="s">
        <v>339</v>
      </c>
      <c r="BT103" s="23" t="s">
        <v>1554</v>
      </c>
      <c r="BV103" s="24">
        <v>44870</v>
      </c>
      <c r="BW103" s="23">
        <v>0</v>
      </c>
      <c r="BZ103" s="24">
        <v>1517488</v>
      </c>
      <c r="CB103" s="23" t="s">
        <v>221</v>
      </c>
      <c r="CC103" s="23" t="s">
        <v>385</v>
      </c>
      <c r="CD103" s="23" t="s">
        <v>169</v>
      </c>
      <c r="CF103" s="23">
        <v>1</v>
      </c>
      <c r="CG103" s="23">
        <v>46011</v>
      </c>
      <c r="CI103" s="23" t="s">
        <v>164</v>
      </c>
      <c r="CJ103" s="23" t="s">
        <v>170</v>
      </c>
      <c r="CK103" s="23" t="s">
        <v>171</v>
      </c>
      <c r="CL103" s="26">
        <v>44841</v>
      </c>
      <c r="CM103" s="23" t="s">
        <v>42</v>
      </c>
    </row>
    <row r="104" spans="1:91" x14ac:dyDescent="0.25">
      <c r="A104" s="23" t="s">
        <v>1555</v>
      </c>
      <c r="B104" s="23" t="s">
        <v>4966</v>
      </c>
      <c r="C104" s="23" t="s">
        <v>4967</v>
      </c>
      <c r="D104" s="23" t="s">
        <v>14</v>
      </c>
      <c r="E104" s="23" t="s">
        <v>1556</v>
      </c>
      <c r="F104" s="23" t="s">
        <v>157</v>
      </c>
      <c r="G104" s="23">
        <v>2051852</v>
      </c>
      <c r="H104" s="23" t="s">
        <v>221</v>
      </c>
      <c r="I104" s="23" t="s">
        <v>196</v>
      </c>
      <c r="J104" s="23" t="s">
        <v>160</v>
      </c>
      <c r="K104" s="23" t="s">
        <v>161</v>
      </c>
      <c r="L104" s="23" t="s">
        <v>217</v>
      </c>
      <c r="M104" s="24">
        <v>21000</v>
      </c>
      <c r="N104" s="24">
        <v>31000</v>
      </c>
      <c r="P104" s="25">
        <v>52000</v>
      </c>
      <c r="Q104" s="24">
        <v>21000</v>
      </c>
      <c r="R104" s="24">
        <v>31000</v>
      </c>
      <c r="S104" s="23" t="s">
        <v>139</v>
      </c>
      <c r="W104" s="24">
        <v>52000</v>
      </c>
      <c r="Z104" s="24">
        <v>42000</v>
      </c>
      <c r="AC104" s="24">
        <v>42000</v>
      </c>
      <c r="AD104" s="23" t="s">
        <v>163</v>
      </c>
      <c r="AE104" s="24">
        <v>42000</v>
      </c>
      <c r="AF104" s="24">
        <v>31000</v>
      </c>
      <c r="AG104" s="24">
        <v>31000</v>
      </c>
      <c r="AH104" s="24">
        <v>62000</v>
      </c>
      <c r="AI104" s="23" t="s">
        <v>146</v>
      </c>
      <c r="AJ104" s="23" t="s">
        <v>145</v>
      </c>
      <c r="AK104" s="26">
        <v>44896</v>
      </c>
      <c r="AL104" s="26">
        <v>44904</v>
      </c>
      <c r="AM104" s="26">
        <v>44904</v>
      </c>
      <c r="AN104" s="26">
        <v>44985</v>
      </c>
      <c r="AO104" s="26">
        <v>44985</v>
      </c>
      <c r="AR104" s="23">
        <v>0</v>
      </c>
      <c r="AS104" s="25">
        <v>21000</v>
      </c>
      <c r="AT104" s="23">
        <v>0</v>
      </c>
      <c r="AU104" s="23">
        <v>0</v>
      </c>
      <c r="AX104" s="23">
        <v>0</v>
      </c>
      <c r="AY104" s="23" t="s">
        <v>145</v>
      </c>
      <c r="BA104" s="23" t="s">
        <v>488</v>
      </c>
      <c r="BB104" s="24">
        <v>31000</v>
      </c>
      <c r="BK104" s="23" t="s">
        <v>6716</v>
      </c>
      <c r="BL104" s="26">
        <v>45054</v>
      </c>
      <c r="BM104" s="23" t="s">
        <v>164</v>
      </c>
      <c r="BO104" s="23" t="s">
        <v>165</v>
      </c>
      <c r="BP104" s="23" t="s">
        <v>149</v>
      </c>
      <c r="BQ104" s="23" t="s">
        <v>294</v>
      </c>
      <c r="BS104" s="23" t="s">
        <v>339</v>
      </c>
      <c r="BT104" s="23" t="s">
        <v>1557</v>
      </c>
      <c r="BV104" s="24">
        <v>21000</v>
      </c>
      <c r="BW104" s="24">
        <v>31000</v>
      </c>
      <c r="BZ104" s="24">
        <v>10000</v>
      </c>
      <c r="CB104" s="23" t="s">
        <v>221</v>
      </c>
      <c r="CC104" s="23" t="s">
        <v>385</v>
      </c>
      <c r="CD104" s="23" t="s">
        <v>169</v>
      </c>
      <c r="CF104" s="23">
        <v>1</v>
      </c>
      <c r="CG104" s="23">
        <v>46345</v>
      </c>
      <c r="CI104" s="23" t="s">
        <v>164</v>
      </c>
      <c r="CJ104" s="23" t="s">
        <v>170</v>
      </c>
      <c r="CK104" s="23" t="s">
        <v>171</v>
      </c>
      <c r="CL104" s="26">
        <v>44904</v>
      </c>
      <c r="CM104" s="23" t="s">
        <v>42</v>
      </c>
    </row>
    <row r="105" spans="1:91" x14ac:dyDescent="0.25">
      <c r="A105" s="23" t="s">
        <v>5571</v>
      </c>
      <c r="B105" s="23" t="s">
        <v>4966</v>
      </c>
      <c r="C105" s="23" t="s">
        <v>4967</v>
      </c>
      <c r="D105" s="23" t="s">
        <v>14</v>
      </c>
      <c r="E105" s="23" t="s">
        <v>5570</v>
      </c>
      <c r="F105" s="23" t="s">
        <v>157</v>
      </c>
      <c r="G105" s="23">
        <v>2109963</v>
      </c>
      <c r="H105" s="23" t="s">
        <v>221</v>
      </c>
      <c r="I105" s="23" t="s">
        <v>196</v>
      </c>
      <c r="J105" s="23" t="s">
        <v>160</v>
      </c>
      <c r="K105" s="23" t="s">
        <v>161</v>
      </c>
      <c r="L105" s="23" t="s">
        <v>217</v>
      </c>
      <c r="M105" s="24">
        <v>91690</v>
      </c>
      <c r="N105" s="23">
        <v>409</v>
      </c>
      <c r="P105" s="25">
        <v>92099.03</v>
      </c>
      <c r="Q105" s="24">
        <v>91690</v>
      </c>
      <c r="R105" s="23">
        <v>409</v>
      </c>
      <c r="S105" s="23" t="s">
        <v>136</v>
      </c>
      <c r="W105" s="24">
        <v>92099</v>
      </c>
      <c r="Z105" s="24">
        <v>91690</v>
      </c>
      <c r="AC105" s="24">
        <v>91690</v>
      </c>
      <c r="AD105" s="23" t="s">
        <v>163</v>
      </c>
      <c r="AE105" s="24">
        <v>91690</v>
      </c>
      <c r="AF105" s="24">
        <v>91690</v>
      </c>
      <c r="AG105" s="23">
        <v>409</v>
      </c>
      <c r="AH105" s="24">
        <v>92099</v>
      </c>
      <c r="AI105" s="23" t="s">
        <v>146</v>
      </c>
      <c r="AJ105" s="23" t="s">
        <v>145</v>
      </c>
      <c r="AK105" s="26">
        <v>44986</v>
      </c>
      <c r="AL105" s="26">
        <v>45022</v>
      </c>
      <c r="AM105" s="26">
        <v>45022</v>
      </c>
      <c r="AN105" s="26">
        <v>45291</v>
      </c>
      <c r="AO105" s="26">
        <v>45291</v>
      </c>
      <c r="AT105" s="25">
        <v>91690.03</v>
      </c>
      <c r="BB105" s="23">
        <v>409</v>
      </c>
      <c r="BK105" s="23" t="s">
        <v>6715</v>
      </c>
      <c r="BL105" s="26">
        <v>45054</v>
      </c>
      <c r="BM105" s="23" t="s">
        <v>164</v>
      </c>
      <c r="BO105" s="23" t="s">
        <v>165</v>
      </c>
      <c r="BP105" s="23" t="s">
        <v>149</v>
      </c>
      <c r="BQ105" s="23" t="s">
        <v>294</v>
      </c>
      <c r="BS105" s="23" t="s">
        <v>356</v>
      </c>
      <c r="BT105" s="23" t="s">
        <v>1440</v>
      </c>
      <c r="BV105" s="24">
        <v>91690</v>
      </c>
      <c r="BW105" s="23">
        <v>409</v>
      </c>
      <c r="CB105" s="23" t="s">
        <v>221</v>
      </c>
      <c r="CC105" s="23" t="s">
        <v>385</v>
      </c>
      <c r="CD105" s="23" t="s">
        <v>169</v>
      </c>
      <c r="CF105" s="23">
        <v>1</v>
      </c>
      <c r="CG105" s="23">
        <v>46885</v>
      </c>
      <c r="CI105" s="23" t="s">
        <v>164</v>
      </c>
      <c r="CJ105" s="23" t="s">
        <v>170</v>
      </c>
      <c r="CK105" s="23" t="s">
        <v>171</v>
      </c>
      <c r="CL105" s="26">
        <v>45022</v>
      </c>
    </row>
    <row r="106" spans="1:91" x14ac:dyDescent="0.25">
      <c r="A106" s="23" t="s">
        <v>1559</v>
      </c>
      <c r="B106" s="23" t="s">
        <v>4966</v>
      </c>
      <c r="C106" s="23" t="s">
        <v>4967</v>
      </c>
      <c r="D106" s="23" t="s">
        <v>14</v>
      </c>
      <c r="E106" s="23" t="s">
        <v>1560</v>
      </c>
      <c r="F106" s="23" t="s">
        <v>157</v>
      </c>
      <c r="G106" s="23">
        <v>1970337</v>
      </c>
      <c r="H106" s="23" t="s">
        <v>221</v>
      </c>
      <c r="I106" s="23" t="s">
        <v>196</v>
      </c>
      <c r="J106" s="23" t="s">
        <v>160</v>
      </c>
      <c r="K106" s="23" t="s">
        <v>161</v>
      </c>
      <c r="L106" s="23" t="s">
        <v>217</v>
      </c>
      <c r="M106" s="23">
        <v>167</v>
      </c>
      <c r="P106" s="23">
        <v>166.95</v>
      </c>
      <c r="Q106" s="23">
        <v>167</v>
      </c>
      <c r="R106" s="23">
        <v>0</v>
      </c>
      <c r="S106" s="23" t="s">
        <v>145</v>
      </c>
      <c r="W106" s="23">
        <v>167</v>
      </c>
      <c r="Z106" s="24">
        <v>172000</v>
      </c>
      <c r="AC106" s="24">
        <v>172000</v>
      </c>
      <c r="AD106" s="23" t="s">
        <v>163</v>
      </c>
      <c r="AE106" s="24">
        <v>172000</v>
      </c>
      <c r="AF106" s="24">
        <v>178803</v>
      </c>
      <c r="AH106" s="24">
        <v>178803</v>
      </c>
      <c r="AI106" s="23" t="s">
        <v>146</v>
      </c>
      <c r="AJ106" s="23" t="s">
        <v>145</v>
      </c>
      <c r="AK106" s="26">
        <v>44621</v>
      </c>
      <c r="AL106" s="26">
        <v>44656</v>
      </c>
      <c r="AM106" s="26">
        <v>44656</v>
      </c>
      <c r="AN106" s="26">
        <v>44926</v>
      </c>
      <c r="AO106" s="26">
        <v>44926</v>
      </c>
      <c r="AR106" s="23">
        <v>166.95</v>
      </c>
      <c r="BK106" s="23" t="s">
        <v>1561</v>
      </c>
      <c r="BL106" s="26">
        <v>44816</v>
      </c>
      <c r="BM106" s="23" t="s">
        <v>164</v>
      </c>
      <c r="BO106" s="23" t="s">
        <v>165</v>
      </c>
      <c r="BP106" s="23" t="s">
        <v>149</v>
      </c>
      <c r="BQ106" s="23" t="s">
        <v>294</v>
      </c>
      <c r="BS106" s="23" t="s">
        <v>223</v>
      </c>
      <c r="BT106" s="23" t="s">
        <v>1562</v>
      </c>
      <c r="BV106" s="23">
        <v>167</v>
      </c>
      <c r="BW106" s="23">
        <v>0</v>
      </c>
      <c r="BZ106" s="24">
        <v>178636</v>
      </c>
      <c r="CB106" s="23" t="s">
        <v>221</v>
      </c>
      <c r="CC106" s="23" t="s">
        <v>385</v>
      </c>
      <c r="CD106" s="23" t="s">
        <v>169</v>
      </c>
      <c r="CF106" s="23">
        <v>1</v>
      </c>
      <c r="CG106" s="23">
        <v>43343</v>
      </c>
      <c r="CI106" s="23" t="s">
        <v>164</v>
      </c>
      <c r="CJ106" s="23" t="s">
        <v>170</v>
      </c>
      <c r="CK106" s="23" t="s">
        <v>171</v>
      </c>
      <c r="CL106" s="26">
        <v>44656</v>
      </c>
      <c r="CM106" s="23" t="s">
        <v>42</v>
      </c>
    </row>
    <row r="107" spans="1:91" x14ac:dyDescent="0.25">
      <c r="A107" s="23" t="s">
        <v>1563</v>
      </c>
      <c r="B107" s="23" t="s">
        <v>4966</v>
      </c>
      <c r="C107" s="23" t="s">
        <v>4967</v>
      </c>
      <c r="D107" s="23" t="s">
        <v>14</v>
      </c>
      <c r="E107" s="23" t="s">
        <v>1564</v>
      </c>
      <c r="F107" s="23" t="s">
        <v>141</v>
      </c>
      <c r="G107" s="23">
        <v>1948138</v>
      </c>
      <c r="H107" s="23" t="s">
        <v>221</v>
      </c>
      <c r="I107" s="23" t="s">
        <v>196</v>
      </c>
      <c r="J107" s="23" t="s">
        <v>160</v>
      </c>
      <c r="K107" s="23" t="s">
        <v>161</v>
      </c>
      <c r="L107" s="23" t="s">
        <v>217</v>
      </c>
      <c r="M107" s="24">
        <v>544945</v>
      </c>
      <c r="N107" s="24">
        <v>5500</v>
      </c>
      <c r="P107" s="25">
        <v>550445.49</v>
      </c>
      <c r="Q107" s="24">
        <v>544945</v>
      </c>
      <c r="R107" s="24">
        <v>5500</v>
      </c>
      <c r="S107" s="23" t="s">
        <v>136</v>
      </c>
      <c r="W107" s="24">
        <v>550445</v>
      </c>
      <c r="Z107" s="24">
        <v>188000</v>
      </c>
      <c r="AC107" s="24">
        <v>188000</v>
      </c>
      <c r="AD107" s="23" t="s">
        <v>163</v>
      </c>
      <c r="AE107" s="24">
        <v>188000</v>
      </c>
      <c r="AF107" s="24">
        <v>1556387</v>
      </c>
      <c r="AG107" s="24">
        <v>5500</v>
      </c>
      <c r="AH107" s="24">
        <v>1561887</v>
      </c>
      <c r="AI107" s="23" t="s">
        <v>146</v>
      </c>
      <c r="AJ107" s="23" t="s">
        <v>145</v>
      </c>
      <c r="AK107" s="26">
        <v>44593</v>
      </c>
      <c r="AL107" s="26">
        <v>44620</v>
      </c>
      <c r="AM107" s="26">
        <v>44620</v>
      </c>
      <c r="AN107" s="26">
        <v>44926</v>
      </c>
      <c r="AO107" s="26">
        <v>44926</v>
      </c>
      <c r="AT107" s="25">
        <v>544945.49</v>
      </c>
      <c r="BB107" s="24">
        <v>5500</v>
      </c>
      <c r="BK107" s="23" t="s">
        <v>6714</v>
      </c>
      <c r="BL107" s="26">
        <v>45054</v>
      </c>
      <c r="BM107" s="23" t="s">
        <v>164</v>
      </c>
      <c r="BO107" s="23" t="s">
        <v>165</v>
      </c>
      <c r="BP107" s="23" t="s">
        <v>149</v>
      </c>
      <c r="BQ107" s="23" t="s">
        <v>294</v>
      </c>
      <c r="BS107" s="23" t="s">
        <v>446</v>
      </c>
      <c r="BT107" s="23" t="s">
        <v>896</v>
      </c>
      <c r="BV107" s="24">
        <v>544945</v>
      </c>
      <c r="BW107" s="24">
        <v>5500</v>
      </c>
      <c r="BZ107" s="24">
        <v>1011441</v>
      </c>
      <c r="CB107" s="23" t="s">
        <v>221</v>
      </c>
      <c r="CC107" s="23" t="s">
        <v>385</v>
      </c>
      <c r="CD107" s="23" t="s">
        <v>169</v>
      </c>
      <c r="CF107" s="23">
        <v>1</v>
      </c>
      <c r="CG107" s="23">
        <v>43039</v>
      </c>
      <c r="CI107" s="23" t="s">
        <v>164</v>
      </c>
      <c r="CJ107" s="23" t="s">
        <v>170</v>
      </c>
      <c r="CK107" s="23" t="s">
        <v>171</v>
      </c>
      <c r="CL107" s="26">
        <v>44620</v>
      </c>
      <c r="CM107" s="23" t="s">
        <v>42</v>
      </c>
    </row>
    <row r="108" spans="1:91" x14ac:dyDescent="0.25">
      <c r="A108" s="23" t="s">
        <v>5569</v>
      </c>
      <c r="B108" s="23" t="s">
        <v>4966</v>
      </c>
      <c r="C108" s="23" t="s">
        <v>4967</v>
      </c>
      <c r="D108" s="23" t="s">
        <v>14</v>
      </c>
      <c r="E108" s="23" t="s">
        <v>5568</v>
      </c>
      <c r="F108" s="23" t="s">
        <v>157</v>
      </c>
      <c r="G108" s="23">
        <v>2109972</v>
      </c>
      <c r="H108" s="23" t="s">
        <v>221</v>
      </c>
      <c r="I108" s="23" t="s">
        <v>196</v>
      </c>
      <c r="J108" s="23" t="s">
        <v>160</v>
      </c>
      <c r="K108" s="23" t="s">
        <v>161</v>
      </c>
      <c r="L108" s="23" t="s">
        <v>217</v>
      </c>
      <c r="M108" s="24">
        <v>52345</v>
      </c>
      <c r="P108" s="25">
        <v>52345.16</v>
      </c>
      <c r="Q108" s="24">
        <v>52345</v>
      </c>
      <c r="R108" s="23">
        <v>0</v>
      </c>
      <c r="S108" s="23" t="s">
        <v>145</v>
      </c>
      <c r="W108" s="24">
        <v>52345</v>
      </c>
      <c r="Z108" s="24">
        <v>52345</v>
      </c>
      <c r="AC108" s="24">
        <v>52345</v>
      </c>
      <c r="AD108" s="23" t="s">
        <v>163</v>
      </c>
      <c r="AE108" s="24">
        <v>52345</v>
      </c>
      <c r="AF108" s="24">
        <v>52345</v>
      </c>
      <c r="AH108" s="24">
        <v>52345</v>
      </c>
      <c r="AI108" s="23" t="s">
        <v>146</v>
      </c>
      <c r="AJ108" s="23" t="s">
        <v>145</v>
      </c>
      <c r="AK108" s="26">
        <v>44986</v>
      </c>
      <c r="AL108" s="26">
        <v>45022</v>
      </c>
      <c r="AM108" s="26">
        <v>45022</v>
      </c>
      <c r="AN108" s="26">
        <v>45291</v>
      </c>
      <c r="AO108" s="26">
        <v>45291</v>
      </c>
      <c r="AT108" s="25">
        <v>52345.16</v>
      </c>
      <c r="BK108" s="23" t="s">
        <v>5567</v>
      </c>
      <c r="BL108" s="26">
        <v>45022</v>
      </c>
      <c r="BM108" s="23" t="s">
        <v>164</v>
      </c>
      <c r="BO108" s="23" t="s">
        <v>165</v>
      </c>
      <c r="BP108" s="23" t="s">
        <v>149</v>
      </c>
      <c r="BQ108" s="23" t="s">
        <v>294</v>
      </c>
      <c r="BS108" s="23" t="s">
        <v>584</v>
      </c>
      <c r="BT108" s="23" t="s">
        <v>1430</v>
      </c>
      <c r="BV108" s="24">
        <v>52345</v>
      </c>
      <c r="BW108" s="23">
        <v>0</v>
      </c>
      <c r="CB108" s="23" t="s">
        <v>221</v>
      </c>
      <c r="CC108" s="23" t="s">
        <v>385</v>
      </c>
      <c r="CD108" s="23" t="s">
        <v>169</v>
      </c>
      <c r="CF108" s="23">
        <v>1</v>
      </c>
      <c r="CG108" s="23">
        <v>46888</v>
      </c>
      <c r="CI108" s="23" t="s">
        <v>164</v>
      </c>
      <c r="CJ108" s="23" t="s">
        <v>170</v>
      </c>
      <c r="CK108" s="23" t="s">
        <v>171</v>
      </c>
      <c r="CL108" s="26">
        <v>45022</v>
      </c>
    </row>
    <row r="109" spans="1:91" x14ac:dyDescent="0.25">
      <c r="A109" s="23" t="s">
        <v>386</v>
      </c>
      <c r="B109" s="23" t="s">
        <v>4966</v>
      </c>
      <c r="C109" s="23" t="s">
        <v>4967</v>
      </c>
      <c r="D109" s="23" t="s">
        <v>14</v>
      </c>
      <c r="E109" s="23" t="s">
        <v>387</v>
      </c>
      <c r="F109" s="23" t="s">
        <v>141</v>
      </c>
      <c r="G109" s="23">
        <v>1910752</v>
      </c>
      <c r="H109" s="23" t="s">
        <v>221</v>
      </c>
      <c r="I109" s="23" t="s">
        <v>196</v>
      </c>
      <c r="J109" s="23" t="s">
        <v>343</v>
      </c>
      <c r="K109" s="23" t="s">
        <v>161</v>
      </c>
      <c r="L109" s="23" t="s">
        <v>217</v>
      </c>
      <c r="M109" s="23">
        <v>81</v>
      </c>
      <c r="P109" s="23">
        <v>81</v>
      </c>
      <c r="Q109" s="23">
        <v>81</v>
      </c>
      <c r="R109" s="23">
        <v>0</v>
      </c>
      <c r="S109" s="23" t="s">
        <v>145</v>
      </c>
      <c r="W109" s="23">
        <v>81</v>
      </c>
      <c r="Z109" s="24">
        <v>27000</v>
      </c>
      <c r="AC109" s="24">
        <v>27000</v>
      </c>
      <c r="AD109" s="23" t="s">
        <v>163</v>
      </c>
      <c r="AE109" s="24">
        <v>27000</v>
      </c>
      <c r="AF109" s="24">
        <v>26911</v>
      </c>
      <c r="AH109" s="24">
        <v>26911</v>
      </c>
      <c r="AI109" s="23" t="s">
        <v>146</v>
      </c>
      <c r="AJ109" s="23" t="s">
        <v>145</v>
      </c>
      <c r="AK109" s="26">
        <v>44501</v>
      </c>
      <c r="AL109" s="26">
        <v>44529</v>
      </c>
      <c r="AM109" s="26">
        <v>44529</v>
      </c>
      <c r="AN109" s="26">
        <v>44561</v>
      </c>
      <c r="AO109" s="26">
        <v>44561</v>
      </c>
      <c r="AS109" s="23">
        <v>81</v>
      </c>
      <c r="BM109" s="23" t="s">
        <v>164</v>
      </c>
      <c r="BO109" s="23" t="s">
        <v>165</v>
      </c>
      <c r="BP109" s="23" t="s">
        <v>149</v>
      </c>
      <c r="BQ109" s="23" t="s">
        <v>294</v>
      </c>
      <c r="BS109" s="23" t="s">
        <v>388</v>
      </c>
      <c r="BT109" s="23" t="s">
        <v>389</v>
      </c>
      <c r="BV109" s="23">
        <v>81</v>
      </c>
      <c r="BW109" s="23">
        <v>0</v>
      </c>
      <c r="CB109" s="23" t="s">
        <v>221</v>
      </c>
      <c r="CC109" s="23" t="s">
        <v>347</v>
      </c>
      <c r="CD109" s="23" t="s">
        <v>169</v>
      </c>
      <c r="CF109" s="23">
        <v>1</v>
      </c>
      <c r="CG109" s="23">
        <v>42513</v>
      </c>
      <c r="CI109" s="23" t="s">
        <v>164</v>
      </c>
      <c r="CJ109" s="23" t="s">
        <v>170</v>
      </c>
      <c r="CK109" s="23" t="s">
        <v>171</v>
      </c>
      <c r="CL109" s="26">
        <v>44529</v>
      </c>
    </row>
    <row r="110" spans="1:91" x14ac:dyDescent="0.25">
      <c r="A110" s="23" t="s">
        <v>5566</v>
      </c>
      <c r="B110" s="23" t="s">
        <v>4966</v>
      </c>
      <c r="C110" s="23" t="s">
        <v>4967</v>
      </c>
      <c r="D110" s="23" t="s">
        <v>14</v>
      </c>
      <c r="E110" s="23" t="s">
        <v>5565</v>
      </c>
      <c r="F110" s="23" t="s">
        <v>157</v>
      </c>
      <c r="G110" s="23">
        <v>2109969</v>
      </c>
      <c r="H110" s="23" t="s">
        <v>221</v>
      </c>
      <c r="I110" s="23" t="s">
        <v>196</v>
      </c>
      <c r="J110" s="23" t="s">
        <v>160</v>
      </c>
      <c r="K110" s="23" t="s">
        <v>161</v>
      </c>
      <c r="L110" s="23" t="s">
        <v>217</v>
      </c>
      <c r="M110" s="24">
        <v>72600</v>
      </c>
      <c r="N110" s="24">
        <v>95666</v>
      </c>
      <c r="P110" s="25">
        <v>168266.05</v>
      </c>
      <c r="Q110" s="24">
        <v>72600</v>
      </c>
      <c r="R110" s="24">
        <v>95666</v>
      </c>
      <c r="S110" s="23" t="s">
        <v>139</v>
      </c>
      <c r="W110" s="24">
        <v>168266</v>
      </c>
      <c r="Z110" s="24">
        <v>72600</v>
      </c>
      <c r="AC110" s="24">
        <v>72600</v>
      </c>
      <c r="AD110" s="23" t="s">
        <v>163</v>
      </c>
      <c r="AE110" s="24">
        <v>72600</v>
      </c>
      <c r="AF110" s="24">
        <v>72600</v>
      </c>
      <c r="AG110" s="24">
        <v>95666</v>
      </c>
      <c r="AH110" s="24">
        <v>168266</v>
      </c>
      <c r="AI110" s="23" t="s">
        <v>146</v>
      </c>
      <c r="AJ110" s="23" t="s">
        <v>145</v>
      </c>
      <c r="AK110" s="26">
        <v>44986</v>
      </c>
      <c r="AL110" s="26">
        <v>45022</v>
      </c>
      <c r="AM110" s="26">
        <v>45022</v>
      </c>
      <c r="AN110" s="26">
        <v>45291</v>
      </c>
      <c r="AO110" s="26">
        <v>45291</v>
      </c>
      <c r="AT110" s="25">
        <v>72600.05</v>
      </c>
      <c r="BB110" s="24">
        <v>95666</v>
      </c>
      <c r="BK110" s="23" t="s">
        <v>6713</v>
      </c>
      <c r="BL110" s="26">
        <v>45054</v>
      </c>
      <c r="BM110" s="23" t="s">
        <v>164</v>
      </c>
      <c r="BO110" s="23" t="s">
        <v>165</v>
      </c>
      <c r="BP110" s="23" t="s">
        <v>149</v>
      </c>
      <c r="BQ110" s="23" t="s">
        <v>294</v>
      </c>
      <c r="BS110" s="23" t="s">
        <v>388</v>
      </c>
      <c r="BT110" s="23" t="s">
        <v>1595</v>
      </c>
      <c r="BV110" s="24">
        <v>72600</v>
      </c>
      <c r="BW110" s="24">
        <v>95666</v>
      </c>
      <c r="CB110" s="23" t="s">
        <v>221</v>
      </c>
      <c r="CC110" s="23" t="s">
        <v>385</v>
      </c>
      <c r="CD110" s="23" t="s">
        <v>169</v>
      </c>
      <c r="CF110" s="23">
        <v>1</v>
      </c>
      <c r="CG110" s="23">
        <v>46886</v>
      </c>
      <c r="CI110" s="23" t="s">
        <v>164</v>
      </c>
      <c r="CJ110" s="23" t="s">
        <v>170</v>
      </c>
      <c r="CK110" s="23" t="s">
        <v>171</v>
      </c>
      <c r="CL110" s="26">
        <v>45022</v>
      </c>
    </row>
    <row r="111" spans="1:91" x14ac:dyDescent="0.25">
      <c r="A111" s="23" t="s">
        <v>6712</v>
      </c>
      <c r="B111" s="23" t="s">
        <v>4966</v>
      </c>
      <c r="C111" s="23" t="s">
        <v>4967</v>
      </c>
      <c r="D111" s="23" t="s">
        <v>14</v>
      </c>
      <c r="E111" s="23" t="s">
        <v>6711</v>
      </c>
      <c r="G111" s="23">
        <v>2120209</v>
      </c>
      <c r="H111" s="23" t="s">
        <v>221</v>
      </c>
      <c r="I111" s="23" t="s">
        <v>196</v>
      </c>
      <c r="J111" s="23" t="s">
        <v>160</v>
      </c>
      <c r="K111" s="23" t="s">
        <v>161</v>
      </c>
      <c r="L111" s="23" t="s">
        <v>217</v>
      </c>
      <c r="N111" s="24">
        <v>18000</v>
      </c>
      <c r="P111" s="25">
        <v>18000</v>
      </c>
      <c r="R111" s="24">
        <v>18000</v>
      </c>
      <c r="S111" s="23" t="s">
        <v>139</v>
      </c>
      <c r="W111" s="24">
        <v>18000</v>
      </c>
      <c r="Z111" s="24">
        <v>18000</v>
      </c>
      <c r="AC111" s="24">
        <v>18000</v>
      </c>
      <c r="AD111" s="23" t="s">
        <v>163</v>
      </c>
      <c r="AE111" s="24">
        <v>18000</v>
      </c>
      <c r="AG111" s="24">
        <v>18000</v>
      </c>
      <c r="AH111" s="24">
        <v>18000</v>
      </c>
      <c r="AI111" s="23" t="s">
        <v>146</v>
      </c>
      <c r="AJ111" s="23" t="s">
        <v>145</v>
      </c>
      <c r="AK111" s="26">
        <v>45047</v>
      </c>
      <c r="AL111" s="26">
        <v>45051</v>
      </c>
      <c r="AM111" s="26">
        <v>45051</v>
      </c>
      <c r="AN111" s="26">
        <v>45107</v>
      </c>
      <c r="AO111" s="26">
        <v>45107</v>
      </c>
      <c r="BB111" s="24">
        <v>18000</v>
      </c>
      <c r="BM111" s="23" t="s">
        <v>164</v>
      </c>
      <c r="BO111" s="23" t="s">
        <v>182</v>
      </c>
      <c r="BP111" s="23" t="s">
        <v>149</v>
      </c>
      <c r="BQ111" s="23" t="s">
        <v>294</v>
      </c>
      <c r="BS111" s="23" t="s">
        <v>939</v>
      </c>
      <c r="BT111" s="23" t="s">
        <v>1586</v>
      </c>
      <c r="BW111" s="24">
        <v>18000</v>
      </c>
      <c r="CB111" s="23" t="s">
        <v>221</v>
      </c>
      <c r="CC111" s="23" t="s">
        <v>385</v>
      </c>
      <c r="CD111" s="23" t="s">
        <v>169</v>
      </c>
      <c r="CF111" s="23">
        <v>1</v>
      </c>
      <c r="CG111" s="23">
        <v>47031</v>
      </c>
      <c r="CI111" s="23" t="s">
        <v>164</v>
      </c>
      <c r="CJ111" s="23" t="s">
        <v>170</v>
      </c>
      <c r="CK111" s="23" t="s">
        <v>171</v>
      </c>
      <c r="CL111" s="26">
        <v>45051</v>
      </c>
    </row>
    <row r="112" spans="1:91" x14ac:dyDescent="0.25">
      <c r="A112" s="23" t="s">
        <v>1568</v>
      </c>
      <c r="B112" s="23" t="s">
        <v>4966</v>
      </c>
      <c r="C112" s="23" t="s">
        <v>4967</v>
      </c>
      <c r="D112" s="23" t="s">
        <v>14</v>
      </c>
      <c r="E112" s="23" t="s">
        <v>1569</v>
      </c>
      <c r="F112" s="23" t="s">
        <v>157</v>
      </c>
      <c r="G112" s="23">
        <v>2052938</v>
      </c>
      <c r="H112" s="23" t="s">
        <v>221</v>
      </c>
      <c r="I112" s="23" t="s">
        <v>196</v>
      </c>
      <c r="J112" s="23" t="s">
        <v>160</v>
      </c>
      <c r="K112" s="23" t="s">
        <v>161</v>
      </c>
      <c r="L112" s="23" t="s">
        <v>217</v>
      </c>
      <c r="M112" s="24">
        <v>60000</v>
      </c>
      <c r="N112" s="24">
        <v>30000</v>
      </c>
      <c r="P112" s="25">
        <v>90000</v>
      </c>
      <c r="Q112" s="24">
        <v>90000</v>
      </c>
      <c r="R112" s="23">
        <v>0</v>
      </c>
      <c r="S112" s="23" t="s">
        <v>145</v>
      </c>
      <c r="W112" s="24">
        <v>90000</v>
      </c>
      <c r="Z112" s="24">
        <v>120000</v>
      </c>
      <c r="AC112" s="24">
        <v>120000</v>
      </c>
      <c r="AD112" s="23" t="s">
        <v>163</v>
      </c>
      <c r="AE112" s="24">
        <v>120000</v>
      </c>
      <c r="AF112" s="24">
        <v>60000</v>
      </c>
      <c r="AG112" s="24">
        <v>30000</v>
      </c>
      <c r="AH112" s="24">
        <v>90000</v>
      </c>
      <c r="AI112" s="23" t="s">
        <v>146</v>
      </c>
      <c r="AJ112" s="23" t="s">
        <v>145</v>
      </c>
      <c r="AK112" s="26">
        <v>44958</v>
      </c>
      <c r="AL112" s="26">
        <v>44915</v>
      </c>
      <c r="AM112" s="26">
        <v>44915</v>
      </c>
      <c r="AN112" s="26">
        <v>45016</v>
      </c>
      <c r="AO112" s="26">
        <v>45016</v>
      </c>
      <c r="AS112" s="25">
        <v>30000</v>
      </c>
      <c r="AT112" s="23">
        <v>0</v>
      </c>
      <c r="AU112" s="25">
        <v>30000</v>
      </c>
      <c r="AV112" s="24">
        <v>60000</v>
      </c>
      <c r="AW112" s="24">
        <v>60000</v>
      </c>
      <c r="AX112" s="24">
        <v>-30000</v>
      </c>
      <c r="AY112" s="23" t="s">
        <v>139</v>
      </c>
      <c r="BA112" s="23" t="s">
        <v>488</v>
      </c>
      <c r="BB112" s="24">
        <v>30000</v>
      </c>
      <c r="BK112" s="23" t="s">
        <v>6710</v>
      </c>
      <c r="BL112" s="26">
        <v>45054</v>
      </c>
      <c r="BM112" s="23" t="s">
        <v>164</v>
      </c>
      <c r="BO112" s="23" t="s">
        <v>182</v>
      </c>
      <c r="BP112" s="23" t="s">
        <v>149</v>
      </c>
      <c r="BQ112" s="23" t="s">
        <v>294</v>
      </c>
      <c r="BS112" s="23" t="s">
        <v>243</v>
      </c>
      <c r="BT112" s="23" t="s">
        <v>730</v>
      </c>
      <c r="BV112" s="24">
        <v>30000</v>
      </c>
      <c r="BW112" s="24">
        <v>60000</v>
      </c>
      <c r="CB112" s="23" t="s">
        <v>221</v>
      </c>
      <c r="CC112" s="23" t="s">
        <v>385</v>
      </c>
      <c r="CD112" s="23" t="s">
        <v>169</v>
      </c>
      <c r="CF112" s="23">
        <v>1</v>
      </c>
      <c r="CG112" s="23">
        <v>46392</v>
      </c>
      <c r="CI112" s="23" t="s">
        <v>164</v>
      </c>
      <c r="CJ112" s="23" t="s">
        <v>170</v>
      </c>
      <c r="CK112" s="23" t="s">
        <v>171</v>
      </c>
      <c r="CL112" s="26">
        <v>44915</v>
      </c>
      <c r="CM112" s="23" t="s">
        <v>42</v>
      </c>
    </row>
    <row r="113" spans="1:91" x14ac:dyDescent="0.25">
      <c r="A113" s="23" t="s">
        <v>1570</v>
      </c>
      <c r="B113" s="23" t="s">
        <v>4966</v>
      </c>
      <c r="C113" s="23" t="s">
        <v>4967</v>
      </c>
      <c r="D113" s="23" t="s">
        <v>14</v>
      </c>
      <c r="E113" s="23" t="s">
        <v>1571</v>
      </c>
      <c r="F113" s="23" t="s">
        <v>141</v>
      </c>
      <c r="G113" s="23">
        <v>1948134</v>
      </c>
      <c r="H113" s="23" t="s">
        <v>221</v>
      </c>
      <c r="I113" s="23" t="s">
        <v>196</v>
      </c>
      <c r="J113" s="23" t="s">
        <v>160</v>
      </c>
      <c r="K113" s="23" t="s">
        <v>161</v>
      </c>
      <c r="L113" s="23" t="s">
        <v>217</v>
      </c>
      <c r="M113" s="23">
        <v>145</v>
      </c>
      <c r="P113" s="23">
        <v>144.63</v>
      </c>
      <c r="Q113" s="23">
        <v>145</v>
      </c>
      <c r="R113" s="23">
        <v>0</v>
      </c>
      <c r="S113" s="23" t="s">
        <v>145</v>
      </c>
      <c r="W113" s="23">
        <v>145</v>
      </c>
      <c r="Z113" s="24">
        <v>121000</v>
      </c>
      <c r="AC113" s="24">
        <v>121000</v>
      </c>
      <c r="AD113" s="23" t="s">
        <v>163</v>
      </c>
      <c r="AE113" s="24">
        <v>121000</v>
      </c>
      <c r="AF113" s="24">
        <v>80900</v>
      </c>
      <c r="AH113" s="24">
        <v>80900</v>
      </c>
      <c r="AI113" s="23" t="s">
        <v>146</v>
      </c>
      <c r="AJ113" s="23" t="s">
        <v>145</v>
      </c>
      <c r="AK113" s="26">
        <v>44593</v>
      </c>
      <c r="AL113" s="26">
        <v>44620</v>
      </c>
      <c r="AM113" s="26">
        <v>44620</v>
      </c>
      <c r="AN113" s="26">
        <v>44926</v>
      </c>
      <c r="AO113" s="26">
        <v>44926</v>
      </c>
      <c r="AR113" s="23">
        <v>144.63</v>
      </c>
      <c r="BK113" s="23" t="s">
        <v>1572</v>
      </c>
      <c r="BL113" s="26">
        <v>44901</v>
      </c>
      <c r="BM113" s="23" t="s">
        <v>164</v>
      </c>
      <c r="BO113" s="23" t="s">
        <v>165</v>
      </c>
      <c r="BP113" s="23" t="s">
        <v>149</v>
      </c>
      <c r="BQ113" s="23" t="s">
        <v>294</v>
      </c>
      <c r="BS113" s="23" t="s">
        <v>694</v>
      </c>
      <c r="BT113" s="23" t="s">
        <v>1573</v>
      </c>
      <c r="BV113" s="23">
        <v>145</v>
      </c>
      <c r="BW113" s="23">
        <v>0</v>
      </c>
      <c r="BZ113" s="24">
        <v>80755</v>
      </c>
      <c r="CB113" s="23" t="s">
        <v>221</v>
      </c>
      <c r="CC113" s="23" t="s">
        <v>385</v>
      </c>
      <c r="CD113" s="23" t="s">
        <v>169</v>
      </c>
      <c r="CF113" s="23">
        <v>1</v>
      </c>
      <c r="CG113" s="23">
        <v>43034</v>
      </c>
      <c r="CI113" s="23" t="s">
        <v>164</v>
      </c>
      <c r="CJ113" s="23" t="s">
        <v>170</v>
      </c>
      <c r="CK113" s="23" t="s">
        <v>171</v>
      </c>
      <c r="CL113" s="26">
        <v>44620</v>
      </c>
      <c r="CM113" s="23" t="s">
        <v>42</v>
      </c>
    </row>
    <row r="114" spans="1:91" x14ac:dyDescent="0.25">
      <c r="A114" s="23" t="s">
        <v>5564</v>
      </c>
      <c r="B114" s="23" t="s">
        <v>4966</v>
      </c>
      <c r="C114" s="23" t="s">
        <v>4967</v>
      </c>
      <c r="D114" s="23" t="s">
        <v>14</v>
      </c>
      <c r="E114" s="23" t="s">
        <v>5563</v>
      </c>
      <c r="F114" s="23" t="s">
        <v>157</v>
      </c>
      <c r="G114" s="23">
        <v>2109960</v>
      </c>
      <c r="H114" s="23" t="s">
        <v>221</v>
      </c>
      <c r="I114" s="23" t="s">
        <v>196</v>
      </c>
      <c r="J114" s="23" t="s">
        <v>160</v>
      </c>
      <c r="K114" s="23" t="s">
        <v>161</v>
      </c>
      <c r="L114" s="23" t="s">
        <v>217</v>
      </c>
      <c r="M114" s="24">
        <v>33351</v>
      </c>
      <c r="N114" s="24">
        <v>2088</v>
      </c>
      <c r="P114" s="25">
        <v>35439.49</v>
      </c>
      <c r="Q114" s="24">
        <v>33351</v>
      </c>
      <c r="R114" s="24">
        <v>2088</v>
      </c>
      <c r="S114" s="23" t="s">
        <v>136</v>
      </c>
      <c r="W114" s="24">
        <v>35439</v>
      </c>
      <c r="Z114" s="24">
        <v>33351</v>
      </c>
      <c r="AC114" s="24">
        <v>33351</v>
      </c>
      <c r="AD114" s="23" t="s">
        <v>163</v>
      </c>
      <c r="AE114" s="24">
        <v>33351</v>
      </c>
      <c r="AF114" s="24">
        <v>33351</v>
      </c>
      <c r="AG114" s="24">
        <v>2088</v>
      </c>
      <c r="AH114" s="24">
        <v>35439</v>
      </c>
      <c r="AI114" s="23" t="s">
        <v>146</v>
      </c>
      <c r="AJ114" s="23" t="s">
        <v>145</v>
      </c>
      <c r="AK114" s="26">
        <v>44986</v>
      </c>
      <c r="AL114" s="26">
        <v>45022</v>
      </c>
      <c r="AM114" s="26">
        <v>45022</v>
      </c>
      <c r="AN114" s="26">
        <v>45291</v>
      </c>
      <c r="AO114" s="26">
        <v>45291</v>
      </c>
      <c r="AT114" s="25">
        <v>33351.49</v>
      </c>
      <c r="BB114" s="24">
        <v>2088</v>
      </c>
      <c r="BK114" s="23" t="s">
        <v>6709</v>
      </c>
      <c r="BL114" s="26">
        <v>45054</v>
      </c>
      <c r="BM114" s="23" t="s">
        <v>164</v>
      </c>
      <c r="BO114" s="23" t="s">
        <v>165</v>
      </c>
      <c r="BP114" s="23" t="s">
        <v>149</v>
      </c>
      <c r="BQ114" s="23" t="s">
        <v>294</v>
      </c>
      <c r="BS114" s="23" t="s">
        <v>694</v>
      </c>
      <c r="BT114" s="23" t="s">
        <v>1620</v>
      </c>
      <c r="BV114" s="24">
        <v>33351</v>
      </c>
      <c r="BW114" s="24">
        <v>2088</v>
      </c>
      <c r="CB114" s="23" t="s">
        <v>221</v>
      </c>
      <c r="CC114" s="23" t="s">
        <v>385</v>
      </c>
      <c r="CD114" s="23" t="s">
        <v>169</v>
      </c>
      <c r="CF114" s="23">
        <v>1</v>
      </c>
      <c r="CG114" s="23">
        <v>46884</v>
      </c>
      <c r="CI114" s="23" t="s">
        <v>164</v>
      </c>
      <c r="CJ114" s="23" t="s">
        <v>170</v>
      </c>
      <c r="CK114" s="23" t="s">
        <v>171</v>
      </c>
      <c r="CL114" s="26">
        <v>45022</v>
      </c>
    </row>
    <row r="115" spans="1:91" x14ac:dyDescent="0.25">
      <c r="A115" s="23" t="s">
        <v>5562</v>
      </c>
      <c r="B115" s="23" t="s">
        <v>4966</v>
      </c>
      <c r="C115" s="23" t="s">
        <v>4967</v>
      </c>
      <c r="D115" s="23" t="s">
        <v>14</v>
      </c>
      <c r="E115" s="23" t="s">
        <v>5561</v>
      </c>
      <c r="F115" s="23" t="s">
        <v>157</v>
      </c>
      <c r="G115" s="23">
        <v>2109971</v>
      </c>
      <c r="H115" s="23" t="s">
        <v>221</v>
      </c>
      <c r="I115" s="23" t="s">
        <v>196</v>
      </c>
      <c r="J115" s="23" t="s">
        <v>160</v>
      </c>
      <c r="K115" s="23" t="s">
        <v>161</v>
      </c>
      <c r="L115" s="23" t="s">
        <v>217</v>
      </c>
      <c r="P115" s="23">
        <v>0</v>
      </c>
      <c r="R115" s="23">
        <v>0</v>
      </c>
      <c r="S115" s="23" t="s">
        <v>145</v>
      </c>
      <c r="Z115" s="24">
        <v>6381</v>
      </c>
      <c r="AC115" s="24">
        <v>6381</v>
      </c>
      <c r="AD115" s="23" t="s">
        <v>163</v>
      </c>
      <c r="AE115" s="24">
        <v>6381</v>
      </c>
      <c r="AI115" s="23" t="s">
        <v>146</v>
      </c>
      <c r="AJ115" s="23" t="s">
        <v>145</v>
      </c>
      <c r="AL115" s="26">
        <v>45022</v>
      </c>
      <c r="AM115" s="26">
        <v>45022</v>
      </c>
      <c r="AN115" s="26">
        <v>45291</v>
      </c>
      <c r="AO115" s="26">
        <v>45291</v>
      </c>
      <c r="BK115" s="23" t="s">
        <v>5560</v>
      </c>
      <c r="BL115" s="26">
        <v>45022</v>
      </c>
      <c r="BM115" s="23" t="s">
        <v>164</v>
      </c>
      <c r="BO115" s="23" t="s">
        <v>165</v>
      </c>
      <c r="BP115" s="23" t="s">
        <v>149</v>
      </c>
      <c r="BQ115" s="23" t="s">
        <v>294</v>
      </c>
      <c r="BS115" s="23" t="s">
        <v>339</v>
      </c>
      <c r="BT115" s="23" t="s">
        <v>3033</v>
      </c>
      <c r="BW115" s="23">
        <v>0</v>
      </c>
      <c r="CB115" s="23" t="s">
        <v>221</v>
      </c>
      <c r="CC115" s="23" t="s">
        <v>385</v>
      </c>
      <c r="CD115" s="23" t="s">
        <v>169</v>
      </c>
      <c r="CF115" s="23">
        <v>1</v>
      </c>
      <c r="CG115" s="23">
        <v>46887</v>
      </c>
      <c r="CI115" s="23" t="s">
        <v>164</v>
      </c>
      <c r="CJ115" s="23" t="s">
        <v>170</v>
      </c>
      <c r="CK115" s="23" t="s">
        <v>171</v>
      </c>
      <c r="CL115" s="26">
        <v>45022</v>
      </c>
    </row>
    <row r="116" spans="1:91" x14ac:dyDescent="0.25">
      <c r="A116" s="23" t="s">
        <v>918</v>
      </c>
      <c r="B116" s="23" t="s">
        <v>4966</v>
      </c>
      <c r="C116" s="23" t="s">
        <v>4967</v>
      </c>
      <c r="D116" s="23" t="s">
        <v>14</v>
      </c>
      <c r="F116" s="23" t="s">
        <v>141</v>
      </c>
      <c r="H116" s="23" t="s">
        <v>252</v>
      </c>
      <c r="I116" s="23" t="s">
        <v>196</v>
      </c>
      <c r="J116" s="23" t="s">
        <v>143</v>
      </c>
      <c r="L116" s="23" t="s">
        <v>253</v>
      </c>
      <c r="N116" s="24">
        <v>110000</v>
      </c>
      <c r="P116" s="25">
        <v>110000</v>
      </c>
      <c r="Q116" s="24">
        <v>110000</v>
      </c>
      <c r="R116" s="23">
        <v>0</v>
      </c>
      <c r="S116" s="23" t="s">
        <v>145</v>
      </c>
      <c r="T116" s="24">
        <v>110000</v>
      </c>
      <c r="V116" s="24">
        <v>110000</v>
      </c>
      <c r="W116" s="23">
        <v>0</v>
      </c>
      <c r="AG116" s="24">
        <v>110000</v>
      </c>
      <c r="AH116" s="24">
        <v>110000</v>
      </c>
      <c r="AI116" s="23" t="s">
        <v>146</v>
      </c>
      <c r="AJ116" s="23" t="s">
        <v>145</v>
      </c>
      <c r="AK116" s="26">
        <v>45170</v>
      </c>
      <c r="AO116" s="26">
        <v>45138</v>
      </c>
      <c r="BF116" s="24">
        <v>50000</v>
      </c>
      <c r="BG116" s="24">
        <v>60000</v>
      </c>
      <c r="BO116" s="23" t="s">
        <v>165</v>
      </c>
      <c r="BP116" s="23" t="s">
        <v>149</v>
      </c>
      <c r="BQ116" s="23" t="s">
        <v>184</v>
      </c>
      <c r="BS116" s="23" t="s">
        <v>392</v>
      </c>
      <c r="BT116" s="23" t="s">
        <v>919</v>
      </c>
      <c r="BW116" s="23">
        <v>0</v>
      </c>
      <c r="BX116" s="24">
        <v>50000</v>
      </c>
      <c r="BY116" s="24">
        <v>60000</v>
      </c>
      <c r="CB116" s="23" t="s">
        <v>252</v>
      </c>
      <c r="CF116" s="23">
        <v>1</v>
      </c>
      <c r="CG116" s="23">
        <v>45059</v>
      </c>
      <c r="CI116" s="23" t="s">
        <v>152</v>
      </c>
      <c r="CJ116" s="23" t="s">
        <v>153</v>
      </c>
      <c r="CK116" s="23" t="s">
        <v>154</v>
      </c>
      <c r="CL116" s="26">
        <v>44790</v>
      </c>
      <c r="CM116" s="23" t="s">
        <v>539</v>
      </c>
    </row>
    <row r="117" spans="1:91" x14ac:dyDescent="0.25">
      <c r="A117" s="23" t="s">
        <v>920</v>
      </c>
      <c r="B117" s="23" t="s">
        <v>4966</v>
      </c>
      <c r="C117" s="23" t="s">
        <v>4967</v>
      </c>
      <c r="D117" s="23" t="s">
        <v>14</v>
      </c>
      <c r="F117" s="23" t="s">
        <v>141</v>
      </c>
      <c r="H117" s="23" t="s">
        <v>252</v>
      </c>
      <c r="I117" s="23" t="s">
        <v>196</v>
      </c>
      <c r="J117" s="23" t="s">
        <v>143</v>
      </c>
      <c r="L117" s="23" t="s">
        <v>253</v>
      </c>
      <c r="N117" s="24">
        <v>45000</v>
      </c>
      <c r="P117" s="25">
        <v>45000</v>
      </c>
      <c r="Q117" s="24">
        <v>45000</v>
      </c>
      <c r="R117" s="23">
        <v>0</v>
      </c>
      <c r="S117" s="23" t="s">
        <v>145</v>
      </c>
      <c r="T117" s="24">
        <v>45000</v>
      </c>
      <c r="V117" s="24">
        <v>45000</v>
      </c>
      <c r="W117" s="23">
        <v>0</v>
      </c>
      <c r="AG117" s="24">
        <v>45000</v>
      </c>
      <c r="AH117" s="24">
        <v>45000</v>
      </c>
      <c r="AI117" s="23" t="s">
        <v>146</v>
      </c>
      <c r="AJ117" s="23" t="s">
        <v>145</v>
      </c>
      <c r="AK117" s="26">
        <v>45108</v>
      </c>
      <c r="AO117" s="26">
        <v>45077</v>
      </c>
      <c r="BD117" s="24">
        <v>45000</v>
      </c>
      <c r="BO117" s="23" t="s">
        <v>165</v>
      </c>
      <c r="BP117" s="23" t="s">
        <v>149</v>
      </c>
      <c r="BQ117" s="23" t="s">
        <v>184</v>
      </c>
      <c r="BS117" s="23" t="s">
        <v>392</v>
      </c>
      <c r="BT117" s="23" t="s">
        <v>919</v>
      </c>
      <c r="BW117" s="23">
        <v>0</v>
      </c>
      <c r="BX117" s="24">
        <v>45000</v>
      </c>
      <c r="CB117" s="23" t="s">
        <v>252</v>
      </c>
      <c r="CF117" s="23">
        <v>1</v>
      </c>
      <c r="CG117" s="23">
        <v>45068</v>
      </c>
      <c r="CI117" s="23" t="s">
        <v>152</v>
      </c>
      <c r="CJ117" s="23" t="s">
        <v>153</v>
      </c>
      <c r="CK117" s="23" t="s">
        <v>154</v>
      </c>
      <c r="CL117" s="26">
        <v>44790</v>
      </c>
      <c r="CM117" s="23" t="s">
        <v>539</v>
      </c>
    </row>
    <row r="118" spans="1:91" x14ac:dyDescent="0.25">
      <c r="A118" s="23" t="s">
        <v>921</v>
      </c>
      <c r="B118" s="23" t="s">
        <v>4966</v>
      </c>
      <c r="C118" s="23" t="s">
        <v>4967</v>
      </c>
      <c r="D118" s="23" t="s">
        <v>0</v>
      </c>
      <c r="F118" s="23" t="s">
        <v>141</v>
      </c>
      <c r="H118" s="23" t="s">
        <v>252</v>
      </c>
      <c r="I118" s="23" t="s">
        <v>196</v>
      </c>
      <c r="J118" s="23" t="s">
        <v>143</v>
      </c>
      <c r="L118" s="23" t="s">
        <v>253</v>
      </c>
      <c r="N118" s="24">
        <v>45000</v>
      </c>
      <c r="P118" s="25">
        <v>45000</v>
      </c>
      <c r="Q118" s="24">
        <v>45000</v>
      </c>
      <c r="R118" s="23">
        <v>0</v>
      </c>
      <c r="S118" s="23" t="s">
        <v>145</v>
      </c>
      <c r="T118" s="24">
        <v>45000</v>
      </c>
      <c r="V118" s="24">
        <v>45000</v>
      </c>
      <c r="W118" s="23">
        <v>0</v>
      </c>
      <c r="AG118" s="24">
        <v>45000</v>
      </c>
      <c r="AH118" s="24">
        <v>45000</v>
      </c>
      <c r="AI118" s="23" t="s">
        <v>146</v>
      </c>
      <c r="AJ118" s="23" t="s">
        <v>145</v>
      </c>
      <c r="AK118" s="26">
        <v>45108</v>
      </c>
      <c r="AO118" s="26">
        <v>45138</v>
      </c>
      <c r="BD118" s="24">
        <v>25000</v>
      </c>
      <c r="BE118" s="24">
        <v>20000</v>
      </c>
      <c r="BO118" s="23" t="s">
        <v>165</v>
      </c>
      <c r="BP118" s="23" t="s">
        <v>149</v>
      </c>
      <c r="BQ118" s="23" t="s">
        <v>218</v>
      </c>
      <c r="BS118" s="23" t="s">
        <v>392</v>
      </c>
      <c r="BT118" s="23" t="s">
        <v>919</v>
      </c>
      <c r="BW118" s="23">
        <v>0</v>
      </c>
      <c r="BX118" s="24">
        <v>45000</v>
      </c>
      <c r="CB118" s="23" t="s">
        <v>252</v>
      </c>
      <c r="CF118" s="23">
        <v>1</v>
      </c>
      <c r="CG118" s="23">
        <v>45050</v>
      </c>
      <c r="CI118" s="23" t="s">
        <v>152</v>
      </c>
      <c r="CJ118" s="23" t="s">
        <v>153</v>
      </c>
      <c r="CK118" s="23" t="s">
        <v>154</v>
      </c>
      <c r="CL118" s="26">
        <v>44790</v>
      </c>
      <c r="CM118" s="23" t="s">
        <v>539</v>
      </c>
    </row>
    <row r="119" spans="1:91" x14ac:dyDescent="0.25">
      <c r="A119" s="23" t="s">
        <v>924</v>
      </c>
      <c r="B119" s="23" t="s">
        <v>4966</v>
      </c>
      <c r="C119" s="23" t="s">
        <v>4967</v>
      </c>
      <c r="D119" s="23" t="s">
        <v>14</v>
      </c>
      <c r="E119" s="23" t="s">
        <v>925</v>
      </c>
      <c r="F119" s="23" t="s">
        <v>141</v>
      </c>
      <c r="G119" s="23">
        <v>2093459</v>
      </c>
      <c r="H119" s="23" t="s">
        <v>591</v>
      </c>
      <c r="I119" s="23" t="s">
        <v>196</v>
      </c>
      <c r="J119" s="23" t="s">
        <v>160</v>
      </c>
      <c r="K119" s="23" t="s">
        <v>273</v>
      </c>
      <c r="L119" s="23" t="s">
        <v>253</v>
      </c>
      <c r="N119" s="24">
        <v>47000</v>
      </c>
      <c r="P119" s="25">
        <v>47000</v>
      </c>
      <c r="Q119" s="24">
        <v>47000</v>
      </c>
      <c r="R119" s="23">
        <v>0</v>
      </c>
      <c r="S119" s="23" t="s">
        <v>145</v>
      </c>
      <c r="T119" s="24">
        <v>47000</v>
      </c>
      <c r="V119" s="24">
        <v>47000</v>
      </c>
      <c r="W119" s="23">
        <v>0</v>
      </c>
      <c r="Z119" s="24">
        <v>47000</v>
      </c>
      <c r="AC119" s="24">
        <v>47000</v>
      </c>
      <c r="AD119" s="23" t="s">
        <v>137</v>
      </c>
      <c r="AE119" s="24">
        <v>47000</v>
      </c>
      <c r="AG119" s="24">
        <v>47000</v>
      </c>
      <c r="AH119" s="24">
        <v>47000</v>
      </c>
      <c r="AI119" s="23" t="s">
        <v>146</v>
      </c>
      <c r="AJ119" s="23" t="s">
        <v>145</v>
      </c>
      <c r="AK119" s="26">
        <v>45078</v>
      </c>
      <c r="AL119" s="26">
        <v>44985</v>
      </c>
      <c r="AM119" s="26">
        <v>44985</v>
      </c>
      <c r="AN119" s="26">
        <v>45291</v>
      </c>
      <c r="AO119" s="26">
        <v>45107</v>
      </c>
      <c r="BC119" s="24">
        <v>47000</v>
      </c>
      <c r="BK119" s="23" t="s">
        <v>6701</v>
      </c>
      <c r="BL119" s="26">
        <v>45041</v>
      </c>
      <c r="BM119" s="23" t="s">
        <v>594</v>
      </c>
      <c r="BO119" s="23" t="s">
        <v>165</v>
      </c>
      <c r="BP119" s="23" t="s">
        <v>149</v>
      </c>
      <c r="BQ119" s="23" t="s">
        <v>184</v>
      </c>
      <c r="BS119" s="23" t="s">
        <v>912</v>
      </c>
      <c r="BT119" s="23" t="s">
        <v>913</v>
      </c>
      <c r="BW119" s="24">
        <v>47000</v>
      </c>
      <c r="CB119" s="23" t="s">
        <v>252</v>
      </c>
      <c r="CF119" s="23">
        <v>1</v>
      </c>
      <c r="CG119" s="23">
        <v>45007</v>
      </c>
      <c r="CI119" s="23" t="s">
        <v>152</v>
      </c>
      <c r="CJ119" s="23" t="s">
        <v>153</v>
      </c>
      <c r="CK119" s="23" t="s">
        <v>154</v>
      </c>
      <c r="CL119" s="26">
        <v>44790</v>
      </c>
      <c r="CM119" s="23" t="s">
        <v>539</v>
      </c>
    </row>
    <row r="120" spans="1:91" x14ac:dyDescent="0.25">
      <c r="A120" s="23" t="s">
        <v>5559</v>
      </c>
      <c r="B120" s="23" t="s">
        <v>4966</v>
      </c>
      <c r="C120" s="23" t="s">
        <v>4967</v>
      </c>
      <c r="D120" s="23" t="s">
        <v>0</v>
      </c>
      <c r="E120" s="23" t="s">
        <v>5558</v>
      </c>
      <c r="F120" s="23" t="s">
        <v>157</v>
      </c>
      <c r="G120" s="23">
        <v>2112572</v>
      </c>
      <c r="H120" s="23" t="s">
        <v>323</v>
      </c>
      <c r="I120" s="23" t="s">
        <v>196</v>
      </c>
      <c r="J120" s="23" t="s">
        <v>160</v>
      </c>
      <c r="K120" s="23" t="s">
        <v>273</v>
      </c>
      <c r="L120" s="23" t="s">
        <v>321</v>
      </c>
      <c r="N120" s="24">
        <v>65000</v>
      </c>
      <c r="P120" s="25">
        <v>65000</v>
      </c>
      <c r="Q120" s="24">
        <v>65000</v>
      </c>
      <c r="R120" s="23">
        <v>0</v>
      </c>
      <c r="S120" s="23" t="s">
        <v>145</v>
      </c>
      <c r="W120" s="24">
        <v>65000</v>
      </c>
      <c r="Z120" s="24">
        <v>85690</v>
      </c>
      <c r="AC120" s="24">
        <v>85690</v>
      </c>
      <c r="AD120" s="23" t="s">
        <v>163</v>
      </c>
      <c r="AE120" s="24">
        <v>85690</v>
      </c>
      <c r="AG120" s="24">
        <v>65000</v>
      </c>
      <c r="AH120" s="24">
        <v>65000</v>
      </c>
      <c r="AI120" s="23" t="s">
        <v>146</v>
      </c>
      <c r="AJ120" s="23" t="s">
        <v>145</v>
      </c>
      <c r="AK120" s="26">
        <v>45261</v>
      </c>
      <c r="AL120" s="26">
        <v>45037</v>
      </c>
      <c r="AM120" s="26">
        <v>45037</v>
      </c>
      <c r="AN120" s="26">
        <v>45291</v>
      </c>
      <c r="AO120" s="26">
        <v>45169</v>
      </c>
      <c r="BI120" s="24">
        <v>65000</v>
      </c>
      <c r="BK120" s="23" t="s">
        <v>5530</v>
      </c>
      <c r="BL120" s="26">
        <v>45005</v>
      </c>
      <c r="BM120" s="23" t="s">
        <v>164</v>
      </c>
      <c r="BO120" s="23" t="s">
        <v>165</v>
      </c>
      <c r="BP120" s="23" t="s">
        <v>149</v>
      </c>
      <c r="BQ120" s="23" t="s">
        <v>218</v>
      </c>
      <c r="BS120" s="23" t="s">
        <v>912</v>
      </c>
      <c r="BT120" s="23" t="s">
        <v>913</v>
      </c>
      <c r="BW120" s="23">
        <v>0</v>
      </c>
      <c r="BY120" s="24">
        <v>65000</v>
      </c>
      <c r="CB120" s="23" t="s">
        <v>323</v>
      </c>
      <c r="CC120" s="23" t="s">
        <v>254</v>
      </c>
      <c r="CD120" s="23" t="s">
        <v>169</v>
      </c>
      <c r="CF120" s="23">
        <v>1</v>
      </c>
      <c r="CG120" s="23">
        <v>25060</v>
      </c>
      <c r="CI120" s="23" t="s">
        <v>279</v>
      </c>
      <c r="CJ120" s="23" t="s">
        <v>153</v>
      </c>
      <c r="CK120" s="23" t="s">
        <v>154</v>
      </c>
      <c r="CL120" s="26">
        <v>42965</v>
      </c>
      <c r="CM120" s="23" t="s">
        <v>2104</v>
      </c>
    </row>
    <row r="121" spans="1:91" x14ac:dyDescent="0.25">
      <c r="A121" s="23" t="s">
        <v>5557</v>
      </c>
      <c r="B121" s="23" t="s">
        <v>4966</v>
      </c>
      <c r="C121" s="23" t="s">
        <v>4967</v>
      </c>
      <c r="D121" s="23" t="s">
        <v>0</v>
      </c>
      <c r="E121" s="23" t="s">
        <v>5556</v>
      </c>
      <c r="F121" s="23" t="s">
        <v>157</v>
      </c>
      <c r="G121" s="23">
        <v>2112596</v>
      </c>
      <c r="H121" s="23" t="s">
        <v>323</v>
      </c>
      <c r="I121" s="23" t="s">
        <v>196</v>
      </c>
      <c r="J121" s="23" t="s">
        <v>160</v>
      </c>
      <c r="K121" s="23" t="s">
        <v>273</v>
      </c>
      <c r="L121" s="23" t="s">
        <v>321</v>
      </c>
      <c r="N121" s="24">
        <v>55000</v>
      </c>
      <c r="P121" s="25">
        <v>55000</v>
      </c>
      <c r="Q121" s="24">
        <v>55000</v>
      </c>
      <c r="R121" s="23">
        <v>0</v>
      </c>
      <c r="S121" s="23" t="s">
        <v>145</v>
      </c>
      <c r="W121" s="24">
        <v>55000</v>
      </c>
      <c r="Z121" s="24">
        <v>77852</v>
      </c>
      <c r="AC121" s="24">
        <v>77852</v>
      </c>
      <c r="AD121" s="23" t="s">
        <v>163</v>
      </c>
      <c r="AE121" s="24">
        <v>77852</v>
      </c>
      <c r="AG121" s="24">
        <v>55000</v>
      </c>
      <c r="AH121" s="24">
        <v>55000</v>
      </c>
      <c r="AI121" s="23" t="s">
        <v>146</v>
      </c>
      <c r="AJ121" s="23" t="s">
        <v>145</v>
      </c>
      <c r="AK121" s="26">
        <v>45108</v>
      </c>
      <c r="AL121" s="26">
        <v>45037</v>
      </c>
      <c r="AM121" s="26">
        <v>45037</v>
      </c>
      <c r="AN121" s="26">
        <v>45291</v>
      </c>
      <c r="AO121" s="26">
        <v>45291</v>
      </c>
      <c r="BD121" s="24">
        <v>55000</v>
      </c>
      <c r="BK121" s="23" t="s">
        <v>5541</v>
      </c>
      <c r="BL121" s="26">
        <v>45021</v>
      </c>
      <c r="BM121" s="23" t="s">
        <v>309</v>
      </c>
      <c r="BO121" s="23" t="s">
        <v>182</v>
      </c>
      <c r="BP121" s="23" t="s">
        <v>149</v>
      </c>
      <c r="BQ121" s="23" t="s">
        <v>218</v>
      </c>
      <c r="BS121" s="23" t="s">
        <v>580</v>
      </c>
      <c r="BT121" s="23" t="s">
        <v>929</v>
      </c>
      <c r="BW121" s="23">
        <v>0</v>
      </c>
      <c r="BX121" s="24">
        <v>55000</v>
      </c>
      <c r="CB121" s="23" t="s">
        <v>323</v>
      </c>
      <c r="CC121" s="23" t="s">
        <v>254</v>
      </c>
      <c r="CF121" s="23">
        <v>1</v>
      </c>
      <c r="CG121" s="23">
        <v>46815</v>
      </c>
      <c r="CI121" s="23" t="s">
        <v>323</v>
      </c>
      <c r="CJ121" s="23" t="s">
        <v>153</v>
      </c>
      <c r="CK121" s="23" t="s">
        <v>154</v>
      </c>
      <c r="CL121" s="26">
        <v>45005</v>
      </c>
    </row>
    <row r="122" spans="1:91" x14ac:dyDescent="0.25">
      <c r="A122" s="23" t="s">
        <v>5555</v>
      </c>
      <c r="B122" s="23" t="s">
        <v>4966</v>
      </c>
      <c r="C122" s="23" t="s">
        <v>4967</v>
      </c>
      <c r="D122" s="23" t="s">
        <v>0</v>
      </c>
      <c r="E122" s="23" t="s">
        <v>5554</v>
      </c>
      <c r="F122" s="23" t="s">
        <v>157</v>
      </c>
      <c r="G122" s="23">
        <v>2112573</v>
      </c>
      <c r="H122" s="23" t="s">
        <v>323</v>
      </c>
      <c r="I122" s="23" t="s">
        <v>196</v>
      </c>
      <c r="J122" s="23" t="s">
        <v>160</v>
      </c>
      <c r="K122" s="23" t="s">
        <v>273</v>
      </c>
      <c r="L122" s="23" t="s">
        <v>321</v>
      </c>
      <c r="N122" s="24">
        <v>75000</v>
      </c>
      <c r="P122" s="25">
        <v>75000</v>
      </c>
      <c r="Q122" s="24">
        <v>75000</v>
      </c>
      <c r="R122" s="23">
        <v>0</v>
      </c>
      <c r="S122" s="23" t="s">
        <v>145</v>
      </c>
      <c r="W122" s="24">
        <v>75000</v>
      </c>
      <c r="Z122" s="24">
        <v>77852</v>
      </c>
      <c r="AC122" s="24">
        <v>77852</v>
      </c>
      <c r="AD122" s="23" t="s">
        <v>163</v>
      </c>
      <c r="AE122" s="24">
        <v>77852</v>
      </c>
      <c r="AG122" s="24">
        <v>75000</v>
      </c>
      <c r="AH122" s="24">
        <v>75000</v>
      </c>
      <c r="AI122" s="23" t="s">
        <v>146</v>
      </c>
      <c r="AJ122" s="23" t="s">
        <v>145</v>
      </c>
      <c r="AK122" s="26">
        <v>45108</v>
      </c>
      <c r="AL122" s="26">
        <v>45037</v>
      </c>
      <c r="AM122" s="26">
        <v>45037</v>
      </c>
      <c r="AN122" s="26">
        <v>45291</v>
      </c>
      <c r="AO122" s="26">
        <v>45291</v>
      </c>
      <c r="BD122" s="24">
        <v>75000</v>
      </c>
      <c r="BK122" s="23" t="s">
        <v>5541</v>
      </c>
      <c r="BL122" s="26">
        <v>45021</v>
      </c>
      <c r="BM122" s="23" t="s">
        <v>164</v>
      </c>
      <c r="BO122" s="23" t="s">
        <v>182</v>
      </c>
      <c r="BP122" s="23" t="s">
        <v>149</v>
      </c>
      <c r="BQ122" s="23" t="s">
        <v>218</v>
      </c>
      <c r="BS122" s="23" t="s">
        <v>580</v>
      </c>
      <c r="BT122" s="23" t="s">
        <v>929</v>
      </c>
      <c r="BW122" s="23">
        <v>0</v>
      </c>
      <c r="BX122" s="24">
        <v>75000</v>
      </c>
      <c r="CB122" s="23" t="s">
        <v>323</v>
      </c>
      <c r="CC122" s="23" t="s">
        <v>254</v>
      </c>
      <c r="CF122" s="23">
        <v>1</v>
      </c>
      <c r="CG122" s="23">
        <v>46816</v>
      </c>
      <c r="CI122" s="23" t="s">
        <v>323</v>
      </c>
      <c r="CJ122" s="23" t="s">
        <v>153</v>
      </c>
      <c r="CK122" s="23" t="s">
        <v>154</v>
      </c>
      <c r="CL122" s="26">
        <v>45005</v>
      </c>
    </row>
    <row r="123" spans="1:91" x14ac:dyDescent="0.25">
      <c r="A123" s="23" t="s">
        <v>935</v>
      </c>
      <c r="B123" s="23" t="s">
        <v>4966</v>
      </c>
      <c r="C123" s="23" t="s">
        <v>4967</v>
      </c>
      <c r="D123" s="23" t="s">
        <v>14</v>
      </c>
      <c r="E123" s="23" t="s">
        <v>936</v>
      </c>
      <c r="F123" s="23" t="s">
        <v>157</v>
      </c>
      <c r="G123" s="23">
        <v>2051764</v>
      </c>
      <c r="H123" s="23" t="s">
        <v>252</v>
      </c>
      <c r="I123" s="23" t="s">
        <v>196</v>
      </c>
      <c r="J123" s="23" t="s">
        <v>160</v>
      </c>
      <c r="K123" s="23" t="s">
        <v>303</v>
      </c>
      <c r="L123" s="23" t="s">
        <v>253</v>
      </c>
      <c r="M123" s="24">
        <v>4500</v>
      </c>
      <c r="P123" s="25">
        <v>4500</v>
      </c>
      <c r="Q123" s="24">
        <v>3250</v>
      </c>
      <c r="R123" s="24">
        <v>1250</v>
      </c>
      <c r="S123" s="23" t="s">
        <v>139</v>
      </c>
      <c r="W123" s="24">
        <v>4500</v>
      </c>
      <c r="Z123" s="24">
        <v>14000</v>
      </c>
      <c r="AC123" s="24">
        <v>14000</v>
      </c>
      <c r="AD123" s="23" t="s">
        <v>163</v>
      </c>
      <c r="AE123" s="24">
        <v>14000</v>
      </c>
      <c r="AF123" s="24">
        <v>12500</v>
      </c>
      <c r="AH123" s="24">
        <v>12500</v>
      </c>
      <c r="AI123" s="23" t="s">
        <v>146</v>
      </c>
      <c r="AJ123" s="23" t="s">
        <v>145</v>
      </c>
      <c r="AK123" s="26">
        <v>44896</v>
      </c>
      <c r="AL123" s="26">
        <v>44903</v>
      </c>
      <c r="AM123" s="26">
        <v>44903</v>
      </c>
      <c r="AN123" s="26">
        <v>44957</v>
      </c>
      <c r="AO123" s="26">
        <v>44957</v>
      </c>
      <c r="AR123" s="25">
        <v>3250</v>
      </c>
      <c r="AS123" s="23">
        <v>0</v>
      </c>
      <c r="AT123" s="23">
        <v>0</v>
      </c>
      <c r="AU123" s="25">
        <v>1250</v>
      </c>
      <c r="AX123" s="24">
        <v>1250</v>
      </c>
      <c r="AY123" s="23" t="s">
        <v>139</v>
      </c>
      <c r="BK123" s="23" t="s">
        <v>5553</v>
      </c>
      <c r="BL123" s="26">
        <v>45020</v>
      </c>
      <c r="BM123" s="23" t="s">
        <v>164</v>
      </c>
      <c r="BO123" s="23" t="s">
        <v>182</v>
      </c>
      <c r="BP123" s="23" t="s">
        <v>149</v>
      </c>
      <c r="BQ123" s="23" t="s">
        <v>184</v>
      </c>
      <c r="BS123" s="23" t="s">
        <v>580</v>
      </c>
      <c r="BT123" s="23" t="s">
        <v>929</v>
      </c>
      <c r="BV123" s="24">
        <v>3250</v>
      </c>
      <c r="BW123" s="24">
        <v>1250</v>
      </c>
      <c r="BZ123" s="24">
        <v>8000</v>
      </c>
      <c r="CB123" s="23" t="s">
        <v>252</v>
      </c>
      <c r="CC123" s="23" t="s">
        <v>385</v>
      </c>
      <c r="CF123" s="23">
        <v>1</v>
      </c>
      <c r="CG123" s="23">
        <v>46287</v>
      </c>
      <c r="CI123" s="23" t="s">
        <v>252</v>
      </c>
      <c r="CJ123" s="23" t="s">
        <v>153</v>
      </c>
      <c r="CK123" s="23" t="s">
        <v>154</v>
      </c>
      <c r="CL123" s="26">
        <v>44897</v>
      </c>
      <c r="CM123" s="23" t="s">
        <v>539</v>
      </c>
    </row>
    <row r="124" spans="1:91" x14ac:dyDescent="0.25">
      <c r="A124" s="23" t="s">
        <v>944</v>
      </c>
      <c r="B124" s="23" t="s">
        <v>4966</v>
      </c>
      <c r="C124" s="23" t="s">
        <v>4967</v>
      </c>
      <c r="D124" s="23" t="s">
        <v>14</v>
      </c>
      <c r="E124" s="23" t="s">
        <v>945</v>
      </c>
      <c r="F124" s="23" t="s">
        <v>141</v>
      </c>
      <c r="G124" s="23">
        <v>2093442</v>
      </c>
      <c r="H124" s="23" t="s">
        <v>591</v>
      </c>
      <c r="I124" s="23" t="s">
        <v>196</v>
      </c>
      <c r="J124" s="23" t="s">
        <v>160</v>
      </c>
      <c r="K124" s="23" t="s">
        <v>273</v>
      </c>
      <c r="L124" s="23" t="s">
        <v>253</v>
      </c>
      <c r="N124" s="24">
        <v>33600</v>
      </c>
      <c r="P124" s="25">
        <v>33600</v>
      </c>
      <c r="Q124" s="24">
        <v>31000</v>
      </c>
      <c r="R124" s="24">
        <v>2600</v>
      </c>
      <c r="S124" s="23" t="s">
        <v>136</v>
      </c>
      <c r="T124" s="24">
        <v>31000</v>
      </c>
      <c r="V124" s="24">
        <v>31000</v>
      </c>
      <c r="W124" s="24">
        <v>2600</v>
      </c>
      <c r="Z124" s="24">
        <v>31000</v>
      </c>
      <c r="AC124" s="24">
        <v>31000</v>
      </c>
      <c r="AD124" s="23" t="s">
        <v>137</v>
      </c>
      <c r="AE124" s="24">
        <v>31000</v>
      </c>
      <c r="AG124" s="24">
        <v>33600</v>
      </c>
      <c r="AH124" s="24">
        <v>33600</v>
      </c>
      <c r="AI124" s="23" t="s">
        <v>146</v>
      </c>
      <c r="AJ124" s="23" t="s">
        <v>145</v>
      </c>
      <c r="AK124" s="26">
        <v>45078</v>
      </c>
      <c r="AL124" s="26">
        <v>44985</v>
      </c>
      <c r="AM124" s="26">
        <v>44985</v>
      </c>
      <c r="AN124" s="26">
        <v>45291</v>
      </c>
      <c r="AO124" s="26">
        <v>45199</v>
      </c>
      <c r="BC124" s="24">
        <v>33600</v>
      </c>
      <c r="BK124" s="23" t="s">
        <v>6701</v>
      </c>
      <c r="BL124" s="26">
        <v>45041</v>
      </c>
      <c r="BM124" s="23" t="s">
        <v>594</v>
      </c>
      <c r="BO124" s="23" t="s">
        <v>165</v>
      </c>
      <c r="BP124" s="23" t="s">
        <v>149</v>
      </c>
      <c r="BQ124" s="23" t="s">
        <v>184</v>
      </c>
      <c r="BS124" s="23" t="s">
        <v>554</v>
      </c>
      <c r="BT124" s="23" t="s">
        <v>946</v>
      </c>
      <c r="BW124" s="24">
        <v>33600</v>
      </c>
      <c r="CB124" s="23" t="s">
        <v>252</v>
      </c>
      <c r="CF124" s="23">
        <v>1</v>
      </c>
      <c r="CG124" s="23">
        <v>45023</v>
      </c>
      <c r="CI124" s="23" t="s">
        <v>152</v>
      </c>
      <c r="CJ124" s="23" t="s">
        <v>153</v>
      </c>
      <c r="CL124" s="26">
        <v>44791</v>
      </c>
      <c r="CM124" s="23" t="s">
        <v>539</v>
      </c>
    </row>
    <row r="125" spans="1:91" x14ac:dyDescent="0.25">
      <c r="A125" s="23" t="s">
        <v>5552</v>
      </c>
      <c r="B125" s="23" t="s">
        <v>4966</v>
      </c>
      <c r="C125" s="23" t="s">
        <v>4967</v>
      </c>
      <c r="D125" s="23" t="s">
        <v>0</v>
      </c>
      <c r="E125" s="23" t="s">
        <v>5551</v>
      </c>
      <c r="F125" s="23" t="s">
        <v>157</v>
      </c>
      <c r="G125" s="23">
        <v>2112598</v>
      </c>
      <c r="H125" s="23" t="s">
        <v>323</v>
      </c>
      <c r="I125" s="23" t="s">
        <v>196</v>
      </c>
      <c r="J125" s="23" t="s">
        <v>160</v>
      </c>
      <c r="K125" s="23" t="s">
        <v>273</v>
      </c>
      <c r="L125" s="23" t="s">
        <v>321</v>
      </c>
      <c r="N125" s="24">
        <v>50000</v>
      </c>
      <c r="P125" s="25">
        <v>50000</v>
      </c>
      <c r="Q125" s="24">
        <v>50000</v>
      </c>
      <c r="R125" s="23">
        <v>0</v>
      </c>
      <c r="S125" s="23" t="s">
        <v>145</v>
      </c>
      <c r="W125" s="24">
        <v>50000</v>
      </c>
      <c r="Z125" s="24">
        <v>64790</v>
      </c>
      <c r="AC125" s="24">
        <v>64790</v>
      </c>
      <c r="AD125" s="23" t="s">
        <v>163</v>
      </c>
      <c r="AE125" s="24">
        <v>64790</v>
      </c>
      <c r="AG125" s="24">
        <v>50000</v>
      </c>
      <c r="AH125" s="24">
        <v>50000</v>
      </c>
      <c r="AI125" s="23" t="s">
        <v>146</v>
      </c>
      <c r="AJ125" s="23" t="s">
        <v>145</v>
      </c>
      <c r="AK125" s="26">
        <v>45078</v>
      </c>
      <c r="AL125" s="26">
        <v>45037</v>
      </c>
      <c r="AM125" s="26">
        <v>45037</v>
      </c>
      <c r="AN125" s="26">
        <v>45291</v>
      </c>
      <c r="AO125" s="26">
        <v>45107</v>
      </c>
      <c r="BC125" s="24">
        <v>50000</v>
      </c>
      <c r="BK125" s="23" t="s">
        <v>6708</v>
      </c>
      <c r="BL125" s="26">
        <v>45049</v>
      </c>
      <c r="BM125" s="23" t="s">
        <v>164</v>
      </c>
      <c r="BO125" s="23" t="s">
        <v>182</v>
      </c>
      <c r="BP125" s="23" t="s">
        <v>149</v>
      </c>
      <c r="BQ125" s="23" t="s">
        <v>218</v>
      </c>
      <c r="BS125" s="23" t="s">
        <v>191</v>
      </c>
      <c r="BT125" s="23" t="s">
        <v>958</v>
      </c>
      <c r="BW125" s="24">
        <v>50000</v>
      </c>
      <c r="CB125" s="23" t="s">
        <v>323</v>
      </c>
      <c r="CC125" s="23" t="s">
        <v>254</v>
      </c>
      <c r="CF125" s="23">
        <v>1</v>
      </c>
      <c r="CG125" s="23">
        <v>37208</v>
      </c>
      <c r="CI125" s="23" t="s">
        <v>279</v>
      </c>
      <c r="CJ125" s="23" t="s">
        <v>153</v>
      </c>
      <c r="CK125" s="23" t="s">
        <v>154</v>
      </c>
      <c r="CL125" s="26">
        <v>44034</v>
      </c>
      <c r="CM125" s="23" t="s">
        <v>2104</v>
      </c>
    </row>
    <row r="126" spans="1:91" x14ac:dyDescent="0.25">
      <c r="A126" s="23" t="s">
        <v>5550</v>
      </c>
      <c r="B126" s="23" t="s">
        <v>4966</v>
      </c>
      <c r="C126" s="23" t="s">
        <v>4967</v>
      </c>
      <c r="D126" s="23" t="s">
        <v>0</v>
      </c>
      <c r="E126" s="23" t="s">
        <v>5549</v>
      </c>
      <c r="F126" s="23" t="s">
        <v>157</v>
      </c>
      <c r="G126" s="23">
        <v>2112597</v>
      </c>
      <c r="H126" s="23" t="s">
        <v>323</v>
      </c>
      <c r="I126" s="23" t="s">
        <v>196</v>
      </c>
      <c r="J126" s="23" t="s">
        <v>160</v>
      </c>
      <c r="K126" s="23" t="s">
        <v>273</v>
      </c>
      <c r="L126" s="23" t="s">
        <v>321</v>
      </c>
      <c r="N126" s="24">
        <v>60000</v>
      </c>
      <c r="P126" s="25">
        <v>60000</v>
      </c>
      <c r="Q126" s="24">
        <v>60000</v>
      </c>
      <c r="R126" s="23">
        <v>0</v>
      </c>
      <c r="S126" s="23" t="s">
        <v>145</v>
      </c>
      <c r="W126" s="24">
        <v>60000</v>
      </c>
      <c r="Z126" s="24">
        <v>75240</v>
      </c>
      <c r="AC126" s="24">
        <v>75240</v>
      </c>
      <c r="AD126" s="23" t="s">
        <v>163</v>
      </c>
      <c r="AE126" s="24">
        <v>75240</v>
      </c>
      <c r="AG126" s="24">
        <v>60000</v>
      </c>
      <c r="AH126" s="24">
        <v>60000</v>
      </c>
      <c r="AI126" s="23" t="s">
        <v>146</v>
      </c>
      <c r="AJ126" s="23" t="s">
        <v>145</v>
      </c>
      <c r="AK126" s="26">
        <v>45078</v>
      </c>
      <c r="AL126" s="26">
        <v>45037</v>
      </c>
      <c r="AM126" s="26">
        <v>45037</v>
      </c>
      <c r="AN126" s="26">
        <v>45291</v>
      </c>
      <c r="AO126" s="26">
        <v>45138</v>
      </c>
      <c r="BC126" s="24">
        <v>60000</v>
      </c>
      <c r="BK126" s="23" t="s">
        <v>6707</v>
      </c>
      <c r="BL126" s="26">
        <v>45049</v>
      </c>
      <c r="BM126" s="23" t="s">
        <v>164</v>
      </c>
      <c r="BO126" s="23" t="s">
        <v>182</v>
      </c>
      <c r="BP126" s="23" t="s">
        <v>149</v>
      </c>
      <c r="BQ126" s="23" t="s">
        <v>218</v>
      </c>
      <c r="BS126" s="23" t="s">
        <v>248</v>
      </c>
      <c r="BT126" s="23" t="s">
        <v>953</v>
      </c>
      <c r="BW126" s="24">
        <v>60000</v>
      </c>
      <c r="CB126" s="23" t="s">
        <v>323</v>
      </c>
      <c r="CC126" s="23" t="s">
        <v>254</v>
      </c>
      <c r="CF126" s="23">
        <v>1</v>
      </c>
      <c r="CG126" s="23">
        <v>40173</v>
      </c>
      <c r="CI126" s="23" t="s">
        <v>279</v>
      </c>
      <c r="CJ126" s="23" t="s">
        <v>153</v>
      </c>
      <c r="CK126" s="23" t="s">
        <v>154</v>
      </c>
      <c r="CL126" s="26">
        <v>44342</v>
      </c>
      <c r="CM126" s="23" t="s">
        <v>2104</v>
      </c>
    </row>
    <row r="127" spans="1:91" x14ac:dyDescent="0.25">
      <c r="A127" s="23" t="s">
        <v>2467</v>
      </c>
      <c r="B127" s="23" t="s">
        <v>4966</v>
      </c>
      <c r="C127" s="23" t="s">
        <v>4967</v>
      </c>
      <c r="D127" s="23" t="s">
        <v>0</v>
      </c>
      <c r="E127" s="23" t="s">
        <v>2468</v>
      </c>
      <c r="F127" s="23" t="s">
        <v>157</v>
      </c>
      <c r="G127" s="23">
        <v>1937279</v>
      </c>
      <c r="H127" s="23" t="s">
        <v>323</v>
      </c>
      <c r="I127" s="23" t="s">
        <v>196</v>
      </c>
      <c r="J127" s="23" t="s">
        <v>160</v>
      </c>
      <c r="K127" s="23" t="s">
        <v>273</v>
      </c>
      <c r="L127" s="23" t="s">
        <v>338</v>
      </c>
      <c r="M127" s="24">
        <v>9290</v>
      </c>
      <c r="P127" s="25">
        <v>9290.06</v>
      </c>
      <c r="Q127" s="24">
        <v>7435</v>
      </c>
      <c r="R127" s="24">
        <v>1855</v>
      </c>
      <c r="S127" s="23" t="s">
        <v>139</v>
      </c>
      <c r="W127" s="24">
        <v>9290</v>
      </c>
      <c r="Z127" s="24">
        <v>263000</v>
      </c>
      <c r="AC127" s="24">
        <v>263000</v>
      </c>
      <c r="AD127" s="23" t="s">
        <v>137</v>
      </c>
      <c r="AE127" s="24">
        <v>263000</v>
      </c>
      <c r="AF127" s="24">
        <v>300274</v>
      </c>
      <c r="AH127" s="24">
        <v>300274</v>
      </c>
      <c r="AI127" s="23" t="s">
        <v>146</v>
      </c>
      <c r="AJ127" s="23" t="s">
        <v>145</v>
      </c>
      <c r="AK127" s="26">
        <v>44774</v>
      </c>
      <c r="AL127" s="26">
        <v>44565</v>
      </c>
      <c r="AM127" s="26">
        <v>44565</v>
      </c>
      <c r="AN127" s="26">
        <v>44926</v>
      </c>
      <c r="AO127" s="26">
        <v>44926</v>
      </c>
      <c r="AR127" s="25">
        <v>3069.8</v>
      </c>
      <c r="AS127" s="25">
        <v>2831.59</v>
      </c>
      <c r="AT127" s="25">
        <v>1533.32</v>
      </c>
      <c r="AU127" s="25">
        <v>1855.35</v>
      </c>
      <c r="AX127" s="24">
        <v>1855</v>
      </c>
      <c r="AY127" s="23" t="s">
        <v>139</v>
      </c>
      <c r="BK127" s="23" t="s">
        <v>2469</v>
      </c>
      <c r="BL127" s="26">
        <v>44868</v>
      </c>
      <c r="BM127" s="23" t="s">
        <v>309</v>
      </c>
      <c r="BO127" s="23" t="s">
        <v>182</v>
      </c>
      <c r="BP127" s="23" t="s">
        <v>149</v>
      </c>
      <c r="BQ127" s="23" t="s">
        <v>218</v>
      </c>
      <c r="BS127" s="23" t="s">
        <v>248</v>
      </c>
      <c r="BT127" s="23" t="s">
        <v>953</v>
      </c>
      <c r="BV127" s="24">
        <v>7435</v>
      </c>
      <c r="BW127" s="24">
        <v>1855</v>
      </c>
      <c r="BZ127" s="24">
        <v>290983</v>
      </c>
      <c r="CB127" s="23" t="s">
        <v>254</v>
      </c>
      <c r="CC127" s="23" t="s">
        <v>254</v>
      </c>
      <c r="CF127" s="23">
        <v>1</v>
      </c>
      <c r="CG127" s="23">
        <v>41285</v>
      </c>
      <c r="CI127" s="23" t="s">
        <v>152</v>
      </c>
      <c r="CJ127" s="23" t="s">
        <v>153</v>
      </c>
      <c r="CK127" s="23" t="s">
        <v>154</v>
      </c>
      <c r="CL127" s="26">
        <v>44417</v>
      </c>
      <c r="CM127" s="23" t="s">
        <v>2104</v>
      </c>
    </row>
    <row r="128" spans="1:91" x14ac:dyDescent="0.25">
      <c r="A128" s="23" t="s">
        <v>956</v>
      </c>
      <c r="B128" s="23" t="s">
        <v>4966</v>
      </c>
      <c r="C128" s="23" t="s">
        <v>4967</v>
      </c>
      <c r="D128" s="23" t="s">
        <v>14</v>
      </c>
      <c r="E128" s="23" t="s">
        <v>957</v>
      </c>
      <c r="F128" s="23" t="s">
        <v>157</v>
      </c>
      <c r="G128" s="23">
        <v>2093465</v>
      </c>
      <c r="H128" s="23" t="s">
        <v>591</v>
      </c>
      <c r="I128" s="23" t="s">
        <v>196</v>
      </c>
      <c r="J128" s="23" t="s">
        <v>160</v>
      </c>
      <c r="K128" s="23" t="s">
        <v>273</v>
      </c>
      <c r="L128" s="23" t="s">
        <v>253</v>
      </c>
      <c r="N128" s="24">
        <v>63000</v>
      </c>
      <c r="P128" s="25">
        <v>63000</v>
      </c>
      <c r="Q128" s="24">
        <v>63000</v>
      </c>
      <c r="R128" s="23">
        <v>0</v>
      </c>
      <c r="S128" s="23" t="s">
        <v>145</v>
      </c>
      <c r="T128" s="24">
        <v>63000</v>
      </c>
      <c r="V128" s="24">
        <v>63000</v>
      </c>
      <c r="W128" s="23">
        <v>0</v>
      </c>
      <c r="Z128" s="24">
        <v>63000</v>
      </c>
      <c r="AC128" s="24">
        <v>63000</v>
      </c>
      <c r="AD128" s="23" t="s">
        <v>137</v>
      </c>
      <c r="AE128" s="24">
        <v>63000</v>
      </c>
      <c r="AG128" s="24">
        <v>63000</v>
      </c>
      <c r="AH128" s="24">
        <v>63000</v>
      </c>
      <c r="AI128" s="23" t="s">
        <v>146</v>
      </c>
      <c r="AJ128" s="23" t="s">
        <v>145</v>
      </c>
      <c r="AK128" s="26">
        <v>45108</v>
      </c>
      <c r="AL128" s="26">
        <v>44985</v>
      </c>
      <c r="AM128" s="26">
        <v>44985</v>
      </c>
      <c r="AN128" s="26">
        <v>45291</v>
      </c>
      <c r="AO128" s="26">
        <v>45077</v>
      </c>
      <c r="BD128" s="24">
        <v>63000</v>
      </c>
      <c r="BK128" s="23" t="s">
        <v>6704</v>
      </c>
      <c r="BL128" s="26">
        <v>45041</v>
      </c>
      <c r="BM128" s="23" t="s">
        <v>594</v>
      </c>
      <c r="BO128" s="23" t="s">
        <v>182</v>
      </c>
      <c r="BP128" s="23" t="s">
        <v>149</v>
      </c>
      <c r="BQ128" s="23" t="s">
        <v>184</v>
      </c>
      <c r="BS128" s="23" t="s">
        <v>191</v>
      </c>
      <c r="BT128" s="23" t="s">
        <v>958</v>
      </c>
      <c r="BW128" s="23">
        <v>0</v>
      </c>
      <c r="BX128" s="24">
        <v>63000</v>
      </c>
      <c r="CB128" s="23" t="s">
        <v>252</v>
      </c>
      <c r="CF128" s="23">
        <v>1</v>
      </c>
      <c r="CG128" s="23">
        <v>45003</v>
      </c>
      <c r="CI128" s="23" t="s">
        <v>152</v>
      </c>
      <c r="CJ128" s="23" t="s">
        <v>153</v>
      </c>
      <c r="CK128" s="23" t="s">
        <v>154</v>
      </c>
      <c r="CL128" s="26">
        <v>44790</v>
      </c>
      <c r="CM128" s="23" t="s">
        <v>539</v>
      </c>
    </row>
    <row r="129" spans="1:91" x14ac:dyDescent="0.25">
      <c r="A129" s="23" t="s">
        <v>959</v>
      </c>
      <c r="B129" s="23" t="s">
        <v>4966</v>
      </c>
      <c r="C129" s="23" t="s">
        <v>4967</v>
      </c>
      <c r="D129" s="23" t="s">
        <v>14</v>
      </c>
      <c r="E129" s="23" t="s">
        <v>960</v>
      </c>
      <c r="F129" s="23" t="s">
        <v>141</v>
      </c>
      <c r="G129" s="23">
        <v>2045716</v>
      </c>
      <c r="H129" s="23" t="s">
        <v>252</v>
      </c>
      <c r="I129" s="23" t="s">
        <v>196</v>
      </c>
      <c r="J129" s="23" t="s">
        <v>272</v>
      </c>
      <c r="K129" s="23" t="s">
        <v>273</v>
      </c>
      <c r="L129" s="23" t="s">
        <v>253</v>
      </c>
      <c r="M129" s="24">
        <v>1579</v>
      </c>
      <c r="P129" s="25">
        <v>1578.57</v>
      </c>
      <c r="Q129" s="24">
        <v>1579</v>
      </c>
      <c r="R129" s="23">
        <v>0</v>
      </c>
      <c r="S129" s="23" t="s">
        <v>145</v>
      </c>
      <c r="W129" s="24">
        <v>1579</v>
      </c>
      <c r="Z129" s="24">
        <v>30000</v>
      </c>
      <c r="AC129" s="24">
        <v>30000</v>
      </c>
      <c r="AD129" s="23" t="s">
        <v>163</v>
      </c>
      <c r="AE129" s="24">
        <v>30000</v>
      </c>
      <c r="AF129" s="24">
        <v>17579</v>
      </c>
      <c r="AH129" s="24">
        <v>17579</v>
      </c>
      <c r="AI129" s="23" t="s">
        <v>146</v>
      </c>
      <c r="AJ129" s="23" t="s">
        <v>145</v>
      </c>
      <c r="AK129" s="26">
        <v>44896</v>
      </c>
      <c r="AL129" s="26">
        <v>44887</v>
      </c>
      <c r="AM129" s="26">
        <v>44887</v>
      </c>
      <c r="AN129" s="26">
        <v>44926</v>
      </c>
      <c r="AO129" s="26">
        <v>44926</v>
      </c>
      <c r="AR129" s="25">
        <v>1578.57</v>
      </c>
      <c r="BM129" s="23" t="s">
        <v>164</v>
      </c>
      <c r="BO129" s="23" t="s">
        <v>182</v>
      </c>
      <c r="BP129" s="23" t="s">
        <v>149</v>
      </c>
      <c r="BQ129" s="23" t="s">
        <v>184</v>
      </c>
      <c r="BS129" s="23" t="s">
        <v>191</v>
      </c>
      <c r="BT129" s="23" t="s">
        <v>958</v>
      </c>
      <c r="BV129" s="24">
        <v>1579</v>
      </c>
      <c r="BW129" s="23">
        <v>0</v>
      </c>
      <c r="BZ129" s="24">
        <v>16000</v>
      </c>
      <c r="CB129" s="23" t="s">
        <v>252</v>
      </c>
      <c r="CC129" s="23" t="s">
        <v>252</v>
      </c>
      <c r="CF129" s="23">
        <v>1</v>
      </c>
      <c r="CG129" s="23">
        <v>41197</v>
      </c>
      <c r="CI129" s="23" t="s">
        <v>152</v>
      </c>
      <c r="CJ129" s="23" t="s">
        <v>153</v>
      </c>
      <c r="CK129" s="23" t="s">
        <v>154</v>
      </c>
      <c r="CL129" s="26">
        <v>44417</v>
      </c>
      <c r="CM129" s="23" t="s">
        <v>539</v>
      </c>
    </row>
    <row r="130" spans="1:91" x14ac:dyDescent="0.25">
      <c r="A130" s="23" t="s">
        <v>394</v>
      </c>
      <c r="B130" s="23" t="s">
        <v>4966</v>
      </c>
      <c r="C130" s="23" t="s">
        <v>4967</v>
      </c>
      <c r="D130" s="23" t="s">
        <v>0</v>
      </c>
      <c r="E130" s="23" t="s">
        <v>395</v>
      </c>
      <c r="F130" s="23" t="s">
        <v>157</v>
      </c>
      <c r="G130" s="23">
        <v>2093299</v>
      </c>
      <c r="H130" s="23" t="s">
        <v>323</v>
      </c>
      <c r="I130" s="23" t="s">
        <v>196</v>
      </c>
      <c r="J130" s="23" t="s">
        <v>143</v>
      </c>
      <c r="K130" s="23" t="s">
        <v>273</v>
      </c>
      <c r="L130" s="23" t="s">
        <v>321</v>
      </c>
      <c r="M130" s="24">
        <v>6997</v>
      </c>
      <c r="P130" s="25">
        <v>6996.6</v>
      </c>
      <c r="Q130" s="24">
        <v>6695</v>
      </c>
      <c r="R130" s="23">
        <v>301</v>
      </c>
      <c r="S130" s="23" t="s">
        <v>136</v>
      </c>
      <c r="U130" s="24">
        <v>58000</v>
      </c>
      <c r="V130" s="24">
        <v>58000</v>
      </c>
      <c r="W130" s="24">
        <v>-51003</v>
      </c>
      <c r="Z130" s="24">
        <v>6061</v>
      </c>
      <c r="AC130" s="24">
        <v>6061</v>
      </c>
      <c r="AD130" s="23" t="s">
        <v>163</v>
      </c>
      <c r="AE130" s="24">
        <v>6061</v>
      </c>
      <c r="AF130" s="24">
        <v>6997</v>
      </c>
      <c r="AH130" s="24">
        <v>6997</v>
      </c>
      <c r="AI130" s="23" t="s">
        <v>146</v>
      </c>
      <c r="AJ130" s="23" t="s">
        <v>145</v>
      </c>
      <c r="AK130" s="26">
        <v>44986</v>
      </c>
      <c r="AL130" s="26">
        <v>44986</v>
      </c>
      <c r="AM130" s="26">
        <v>44986</v>
      </c>
      <c r="AN130" s="26">
        <v>45291</v>
      </c>
      <c r="AO130" s="26">
        <v>45016</v>
      </c>
      <c r="AT130" s="25">
        <v>6695.32</v>
      </c>
      <c r="AU130" s="23">
        <v>301.27999999999997</v>
      </c>
      <c r="AX130" s="23">
        <v>301</v>
      </c>
      <c r="AY130" s="23" t="s">
        <v>139</v>
      </c>
      <c r="BK130" s="23" t="s">
        <v>5548</v>
      </c>
      <c r="BL130" s="26">
        <v>45005</v>
      </c>
      <c r="BM130" s="23" t="s">
        <v>164</v>
      </c>
      <c r="BO130" s="23" t="s">
        <v>182</v>
      </c>
      <c r="BP130" s="23" t="s">
        <v>149</v>
      </c>
      <c r="BQ130" s="23" t="s">
        <v>218</v>
      </c>
      <c r="BS130" s="23" t="s">
        <v>219</v>
      </c>
      <c r="BT130" s="23" t="s">
        <v>396</v>
      </c>
      <c r="BV130" s="24">
        <v>6695</v>
      </c>
      <c r="BW130" s="23">
        <v>301</v>
      </c>
      <c r="CB130" s="23" t="s">
        <v>323</v>
      </c>
      <c r="CC130" s="23" t="s">
        <v>254</v>
      </c>
      <c r="CF130" s="23">
        <v>1</v>
      </c>
      <c r="CG130" s="23">
        <v>46625</v>
      </c>
      <c r="CI130" s="23" t="s">
        <v>323</v>
      </c>
      <c r="CJ130" s="23" t="s">
        <v>153</v>
      </c>
      <c r="CK130" s="23" t="s">
        <v>154</v>
      </c>
      <c r="CL130" s="26">
        <v>44979</v>
      </c>
    </row>
    <row r="131" spans="1:91" x14ac:dyDescent="0.25">
      <c r="A131" s="23" t="s">
        <v>990</v>
      </c>
      <c r="B131" s="23" t="s">
        <v>4966</v>
      </c>
      <c r="C131" s="23" t="s">
        <v>4967</v>
      </c>
      <c r="D131" s="23" t="s">
        <v>14</v>
      </c>
      <c r="E131" s="23" t="s">
        <v>991</v>
      </c>
      <c r="F131" s="23" t="s">
        <v>141</v>
      </c>
      <c r="G131" s="23">
        <v>2093440</v>
      </c>
      <c r="H131" s="23" t="s">
        <v>591</v>
      </c>
      <c r="I131" s="23" t="s">
        <v>196</v>
      </c>
      <c r="J131" s="23" t="s">
        <v>160</v>
      </c>
      <c r="K131" s="23" t="s">
        <v>273</v>
      </c>
      <c r="L131" s="23" t="s">
        <v>253</v>
      </c>
      <c r="N131" s="24">
        <v>30000</v>
      </c>
      <c r="P131" s="25">
        <v>30000</v>
      </c>
      <c r="Q131" s="24">
        <v>30000</v>
      </c>
      <c r="R131" s="23">
        <v>0</v>
      </c>
      <c r="S131" s="23" t="s">
        <v>145</v>
      </c>
      <c r="T131" s="24">
        <v>30000</v>
      </c>
      <c r="V131" s="24">
        <v>30000</v>
      </c>
      <c r="W131" s="23">
        <v>0</v>
      </c>
      <c r="Z131" s="24">
        <v>30000</v>
      </c>
      <c r="AC131" s="24">
        <v>30000</v>
      </c>
      <c r="AD131" s="23" t="s">
        <v>137</v>
      </c>
      <c r="AE131" s="24">
        <v>30000</v>
      </c>
      <c r="AG131" s="24">
        <v>30000</v>
      </c>
      <c r="AH131" s="24">
        <v>30000</v>
      </c>
      <c r="AI131" s="23" t="s">
        <v>146</v>
      </c>
      <c r="AJ131" s="23" t="s">
        <v>145</v>
      </c>
      <c r="AK131" s="26">
        <v>45047</v>
      </c>
      <c r="AL131" s="26">
        <v>44985</v>
      </c>
      <c r="AM131" s="26">
        <v>44985</v>
      </c>
      <c r="AN131" s="26">
        <v>45291</v>
      </c>
      <c r="AO131" s="26">
        <v>45107</v>
      </c>
      <c r="BB131" s="24">
        <v>30000</v>
      </c>
      <c r="BK131" s="23" t="s">
        <v>6701</v>
      </c>
      <c r="BL131" s="26">
        <v>45041</v>
      </c>
      <c r="BM131" s="23" t="s">
        <v>594</v>
      </c>
      <c r="BO131" s="23" t="s">
        <v>165</v>
      </c>
      <c r="BP131" s="23" t="s">
        <v>149</v>
      </c>
      <c r="BQ131" s="23" t="s">
        <v>184</v>
      </c>
      <c r="BS131" s="23" t="s">
        <v>388</v>
      </c>
      <c r="BT131" s="23" t="s">
        <v>989</v>
      </c>
      <c r="BW131" s="24">
        <v>30000</v>
      </c>
      <c r="CB131" s="23" t="s">
        <v>252</v>
      </c>
      <c r="CF131" s="23">
        <v>1</v>
      </c>
      <c r="CG131" s="23">
        <v>45019</v>
      </c>
      <c r="CI131" s="23" t="s">
        <v>152</v>
      </c>
      <c r="CJ131" s="23" t="s">
        <v>153</v>
      </c>
      <c r="CK131" s="23" t="s">
        <v>154</v>
      </c>
      <c r="CL131" s="26">
        <v>44790</v>
      </c>
      <c r="CM131" s="23" t="s">
        <v>539</v>
      </c>
    </row>
    <row r="132" spans="1:91" x14ac:dyDescent="0.25">
      <c r="A132" s="23" t="s">
        <v>1011</v>
      </c>
      <c r="B132" s="23" t="s">
        <v>4966</v>
      </c>
      <c r="C132" s="23" t="s">
        <v>4967</v>
      </c>
      <c r="D132" s="23" t="s">
        <v>14</v>
      </c>
      <c r="E132" s="23" t="s">
        <v>1012</v>
      </c>
      <c r="F132" s="23" t="s">
        <v>141</v>
      </c>
      <c r="G132" s="23">
        <v>2093435</v>
      </c>
      <c r="H132" s="23" t="s">
        <v>591</v>
      </c>
      <c r="I132" s="23" t="s">
        <v>196</v>
      </c>
      <c r="J132" s="23" t="s">
        <v>160</v>
      </c>
      <c r="K132" s="23" t="s">
        <v>273</v>
      </c>
      <c r="L132" s="23" t="s">
        <v>253</v>
      </c>
      <c r="N132" s="24">
        <v>29000</v>
      </c>
      <c r="P132" s="25">
        <v>29000</v>
      </c>
      <c r="Q132" s="24">
        <v>29000</v>
      </c>
      <c r="R132" s="23">
        <v>0</v>
      </c>
      <c r="S132" s="23" t="s">
        <v>145</v>
      </c>
      <c r="T132" s="24">
        <v>29000</v>
      </c>
      <c r="V132" s="24">
        <v>29000</v>
      </c>
      <c r="W132" s="23">
        <v>0</v>
      </c>
      <c r="Z132" s="24">
        <v>29000</v>
      </c>
      <c r="AC132" s="24">
        <v>29000</v>
      </c>
      <c r="AD132" s="23" t="s">
        <v>137</v>
      </c>
      <c r="AE132" s="24">
        <v>29000</v>
      </c>
      <c r="AG132" s="24">
        <v>29000</v>
      </c>
      <c r="AH132" s="24">
        <v>29000</v>
      </c>
      <c r="AI132" s="23" t="s">
        <v>146</v>
      </c>
      <c r="AJ132" s="23" t="s">
        <v>145</v>
      </c>
      <c r="AK132" s="26">
        <v>45047</v>
      </c>
      <c r="AL132" s="26">
        <v>44985</v>
      </c>
      <c r="AM132" s="26">
        <v>44985</v>
      </c>
      <c r="AN132" s="26">
        <v>45291</v>
      </c>
      <c r="AO132" s="26">
        <v>45046</v>
      </c>
      <c r="BB132" s="24">
        <v>29000</v>
      </c>
      <c r="BK132" s="23" t="s">
        <v>6700</v>
      </c>
      <c r="BL132" s="26">
        <v>45041</v>
      </c>
      <c r="BM132" s="23" t="s">
        <v>594</v>
      </c>
      <c r="BO132" s="23" t="s">
        <v>165</v>
      </c>
      <c r="BP132" s="23" t="s">
        <v>149</v>
      </c>
      <c r="BQ132" s="23" t="s">
        <v>184</v>
      </c>
      <c r="BS132" s="23" t="s">
        <v>317</v>
      </c>
      <c r="BT132" s="23" t="s">
        <v>1013</v>
      </c>
      <c r="BW132" s="24">
        <v>29000</v>
      </c>
      <c r="CB132" s="23" t="s">
        <v>252</v>
      </c>
      <c r="CF132" s="23">
        <v>1</v>
      </c>
      <c r="CG132" s="23">
        <v>45036</v>
      </c>
      <c r="CI132" s="23" t="s">
        <v>152</v>
      </c>
      <c r="CJ132" s="23" t="s">
        <v>153</v>
      </c>
      <c r="CK132" s="23" t="s">
        <v>154</v>
      </c>
      <c r="CL132" s="26">
        <v>44790</v>
      </c>
      <c r="CM132" s="23" t="s">
        <v>539</v>
      </c>
    </row>
    <row r="133" spans="1:91" x14ac:dyDescent="0.25">
      <c r="A133" s="23" t="s">
        <v>1018</v>
      </c>
      <c r="B133" s="23" t="s">
        <v>4966</v>
      </c>
      <c r="C133" s="23" t="s">
        <v>4967</v>
      </c>
      <c r="D133" s="23" t="s">
        <v>14</v>
      </c>
      <c r="E133" s="23" t="s">
        <v>1019</v>
      </c>
      <c r="F133" s="23" t="s">
        <v>141</v>
      </c>
      <c r="G133" s="23">
        <v>2093450</v>
      </c>
      <c r="H133" s="23" t="s">
        <v>591</v>
      </c>
      <c r="I133" s="23" t="s">
        <v>196</v>
      </c>
      <c r="J133" s="23" t="s">
        <v>160</v>
      </c>
      <c r="K133" s="23" t="s">
        <v>273</v>
      </c>
      <c r="L133" s="23" t="s">
        <v>253</v>
      </c>
      <c r="N133" s="24">
        <v>33000</v>
      </c>
      <c r="P133" s="25">
        <v>33000</v>
      </c>
      <c r="Q133" s="24">
        <v>33000</v>
      </c>
      <c r="R133" s="23">
        <v>0</v>
      </c>
      <c r="S133" s="23" t="s">
        <v>145</v>
      </c>
      <c r="T133" s="24">
        <v>33000</v>
      </c>
      <c r="V133" s="24">
        <v>33000</v>
      </c>
      <c r="W133" s="23">
        <v>0</v>
      </c>
      <c r="Z133" s="24">
        <v>33000</v>
      </c>
      <c r="AC133" s="24">
        <v>33000</v>
      </c>
      <c r="AD133" s="23" t="s">
        <v>137</v>
      </c>
      <c r="AE133" s="24">
        <v>33000</v>
      </c>
      <c r="AG133" s="24">
        <v>33000</v>
      </c>
      <c r="AH133" s="24">
        <v>33000</v>
      </c>
      <c r="AI133" s="23" t="s">
        <v>146</v>
      </c>
      <c r="AJ133" s="23" t="s">
        <v>145</v>
      </c>
      <c r="AK133" s="26">
        <v>45108</v>
      </c>
      <c r="AL133" s="26">
        <v>44985</v>
      </c>
      <c r="AM133" s="26">
        <v>44985</v>
      </c>
      <c r="AN133" s="26">
        <v>45291</v>
      </c>
      <c r="AO133" s="26">
        <v>45138</v>
      </c>
      <c r="BD133" s="24">
        <v>33000</v>
      </c>
      <c r="BK133" s="23" t="s">
        <v>6701</v>
      </c>
      <c r="BL133" s="26">
        <v>45041</v>
      </c>
      <c r="BM133" s="23" t="s">
        <v>594</v>
      </c>
      <c r="BO133" s="23" t="s">
        <v>165</v>
      </c>
      <c r="BP133" s="23" t="s">
        <v>149</v>
      </c>
      <c r="BQ133" s="23" t="s">
        <v>184</v>
      </c>
      <c r="BS133" s="23" t="s">
        <v>322</v>
      </c>
      <c r="BT133" s="23" t="s">
        <v>1020</v>
      </c>
      <c r="BW133" s="23">
        <v>0</v>
      </c>
      <c r="BX133" s="24">
        <v>33000</v>
      </c>
      <c r="CB133" s="23" t="s">
        <v>252</v>
      </c>
      <c r="CF133" s="23">
        <v>1</v>
      </c>
      <c r="CG133" s="23">
        <v>45016</v>
      </c>
      <c r="CI133" s="23" t="s">
        <v>152</v>
      </c>
      <c r="CJ133" s="23" t="s">
        <v>153</v>
      </c>
      <c r="CK133" s="23" t="s">
        <v>154</v>
      </c>
      <c r="CL133" s="26">
        <v>44790</v>
      </c>
      <c r="CM133" s="23" t="s">
        <v>539</v>
      </c>
    </row>
    <row r="134" spans="1:91" x14ac:dyDescent="0.25">
      <c r="A134" s="23" t="s">
        <v>1021</v>
      </c>
      <c r="B134" s="23" t="s">
        <v>4966</v>
      </c>
      <c r="C134" s="23" t="s">
        <v>4967</v>
      </c>
      <c r="D134" s="23" t="s">
        <v>14</v>
      </c>
      <c r="E134" s="23" t="s">
        <v>1022</v>
      </c>
      <c r="F134" s="23" t="s">
        <v>157</v>
      </c>
      <c r="G134" s="23">
        <v>2093451</v>
      </c>
      <c r="H134" s="23" t="s">
        <v>591</v>
      </c>
      <c r="I134" s="23" t="s">
        <v>196</v>
      </c>
      <c r="J134" s="23" t="s">
        <v>160</v>
      </c>
      <c r="K134" s="23" t="s">
        <v>273</v>
      </c>
      <c r="L134" s="23" t="s">
        <v>253</v>
      </c>
      <c r="N134" s="24">
        <v>33000</v>
      </c>
      <c r="P134" s="25">
        <v>33000</v>
      </c>
      <c r="Q134" s="24">
        <v>33000</v>
      </c>
      <c r="R134" s="23">
        <v>0</v>
      </c>
      <c r="S134" s="23" t="s">
        <v>145</v>
      </c>
      <c r="T134" s="24">
        <v>33000</v>
      </c>
      <c r="V134" s="24">
        <v>33000</v>
      </c>
      <c r="W134" s="23">
        <v>0</v>
      </c>
      <c r="Z134" s="24">
        <v>33000</v>
      </c>
      <c r="AC134" s="24">
        <v>33000</v>
      </c>
      <c r="AD134" s="23" t="s">
        <v>137</v>
      </c>
      <c r="AE134" s="24">
        <v>33000</v>
      </c>
      <c r="AG134" s="24">
        <v>33000</v>
      </c>
      <c r="AH134" s="24">
        <v>33000</v>
      </c>
      <c r="AI134" s="23" t="s">
        <v>146</v>
      </c>
      <c r="AJ134" s="23" t="s">
        <v>145</v>
      </c>
      <c r="AK134" s="26">
        <v>45108</v>
      </c>
      <c r="AL134" s="26">
        <v>44985</v>
      </c>
      <c r="AM134" s="26">
        <v>44985</v>
      </c>
      <c r="AN134" s="26">
        <v>45291</v>
      </c>
      <c r="AO134" s="26">
        <v>45107</v>
      </c>
      <c r="BD134" s="24">
        <v>33000</v>
      </c>
      <c r="BK134" s="23" t="s">
        <v>6704</v>
      </c>
      <c r="BL134" s="26">
        <v>45041</v>
      </c>
      <c r="BM134" s="23" t="s">
        <v>594</v>
      </c>
      <c r="BO134" s="23" t="s">
        <v>182</v>
      </c>
      <c r="BP134" s="23" t="s">
        <v>149</v>
      </c>
      <c r="BQ134" s="23" t="s">
        <v>184</v>
      </c>
      <c r="BS134" s="23" t="s">
        <v>1023</v>
      </c>
      <c r="BT134" s="23" t="s">
        <v>1024</v>
      </c>
      <c r="BW134" s="23">
        <v>0</v>
      </c>
      <c r="BX134" s="24">
        <v>33000</v>
      </c>
      <c r="CB134" s="23" t="s">
        <v>252</v>
      </c>
      <c r="CF134" s="23">
        <v>1</v>
      </c>
      <c r="CG134" s="23">
        <v>45033</v>
      </c>
      <c r="CI134" s="23" t="s">
        <v>152</v>
      </c>
      <c r="CJ134" s="23" t="s">
        <v>153</v>
      </c>
      <c r="CL134" s="26">
        <v>44791</v>
      </c>
      <c r="CM134" s="23" t="s">
        <v>539</v>
      </c>
    </row>
    <row r="135" spans="1:91" x14ac:dyDescent="0.25">
      <c r="A135" s="23" t="s">
        <v>1025</v>
      </c>
      <c r="B135" s="23" t="s">
        <v>4966</v>
      </c>
      <c r="C135" s="23" t="s">
        <v>4967</v>
      </c>
      <c r="D135" s="23" t="s">
        <v>14</v>
      </c>
      <c r="E135" s="23" t="s">
        <v>1026</v>
      </c>
      <c r="F135" s="23" t="s">
        <v>157</v>
      </c>
      <c r="G135" s="23">
        <v>2022750</v>
      </c>
      <c r="H135" s="23" t="s">
        <v>407</v>
      </c>
      <c r="I135" s="23" t="s">
        <v>196</v>
      </c>
      <c r="J135" s="23" t="s">
        <v>272</v>
      </c>
      <c r="K135" s="23" t="s">
        <v>161</v>
      </c>
      <c r="L135" s="23" t="s">
        <v>253</v>
      </c>
      <c r="M135" s="24">
        <v>5760</v>
      </c>
      <c r="P135" s="25">
        <v>5760.27</v>
      </c>
      <c r="Q135" s="24">
        <v>13570</v>
      </c>
      <c r="R135" s="24">
        <v>-7810</v>
      </c>
      <c r="S135" s="23" t="s">
        <v>139</v>
      </c>
      <c r="W135" s="24">
        <v>5760</v>
      </c>
      <c r="Z135" s="24">
        <v>100000</v>
      </c>
      <c r="AC135" s="24">
        <v>100000</v>
      </c>
      <c r="AD135" s="23" t="s">
        <v>163</v>
      </c>
      <c r="AE135" s="24">
        <v>100000</v>
      </c>
      <c r="AF135" s="24">
        <v>127303</v>
      </c>
      <c r="AH135" s="24">
        <v>127303</v>
      </c>
      <c r="AI135" s="23" t="s">
        <v>146</v>
      </c>
      <c r="AJ135" s="23" t="s">
        <v>145</v>
      </c>
      <c r="AK135" s="26">
        <v>44805</v>
      </c>
      <c r="AL135" s="26">
        <v>44820</v>
      </c>
      <c r="AM135" s="26">
        <v>44820</v>
      </c>
      <c r="AN135" s="26">
        <v>44926</v>
      </c>
      <c r="AO135" s="26">
        <v>45016</v>
      </c>
      <c r="AR135" s="25">
        <v>13570.27</v>
      </c>
      <c r="AS135" s="23">
        <v>0</v>
      </c>
      <c r="AT135" s="23">
        <v>0</v>
      </c>
      <c r="AU135" s="25">
        <v>-7810</v>
      </c>
      <c r="AX135" s="24">
        <v>-7810</v>
      </c>
      <c r="AY135" s="23" t="s">
        <v>139</v>
      </c>
      <c r="BK135" s="23" t="s">
        <v>5547</v>
      </c>
      <c r="BL135" s="26">
        <v>45020</v>
      </c>
      <c r="BM135" s="23" t="s">
        <v>264</v>
      </c>
      <c r="BO135" s="23" t="s">
        <v>182</v>
      </c>
      <c r="BP135" s="23" t="s">
        <v>149</v>
      </c>
      <c r="BQ135" s="23" t="s">
        <v>184</v>
      </c>
      <c r="BS135" s="23" t="s">
        <v>1023</v>
      </c>
      <c r="BT135" s="23" t="s">
        <v>1027</v>
      </c>
      <c r="BV135" s="24">
        <v>13570</v>
      </c>
      <c r="BW135" s="24">
        <v>-7810</v>
      </c>
      <c r="BZ135" s="24">
        <v>121543</v>
      </c>
      <c r="CB135" s="23" t="s">
        <v>252</v>
      </c>
      <c r="CC135" s="23" t="s">
        <v>385</v>
      </c>
      <c r="CD135" s="23" t="s">
        <v>169</v>
      </c>
      <c r="CF135" s="23">
        <v>1</v>
      </c>
      <c r="CG135" s="23">
        <v>45431</v>
      </c>
      <c r="CI135" s="23" t="s">
        <v>252</v>
      </c>
      <c r="CJ135" s="23" t="s">
        <v>170</v>
      </c>
      <c r="CK135" s="23" t="s">
        <v>171</v>
      </c>
      <c r="CL135" s="26">
        <v>44799</v>
      </c>
      <c r="CM135" s="23" t="s">
        <v>539</v>
      </c>
    </row>
    <row r="136" spans="1:91" x14ac:dyDescent="0.25">
      <c r="A136" s="23" t="s">
        <v>1041</v>
      </c>
      <c r="B136" s="23" t="s">
        <v>4966</v>
      </c>
      <c r="C136" s="23" t="s">
        <v>4967</v>
      </c>
      <c r="D136" s="23" t="s">
        <v>14</v>
      </c>
      <c r="E136" s="23" t="s">
        <v>1042</v>
      </c>
      <c r="F136" s="23" t="s">
        <v>157</v>
      </c>
      <c r="G136" s="23">
        <v>2093452</v>
      </c>
      <c r="H136" s="23" t="s">
        <v>591</v>
      </c>
      <c r="I136" s="23" t="s">
        <v>196</v>
      </c>
      <c r="J136" s="23" t="s">
        <v>160</v>
      </c>
      <c r="K136" s="23" t="s">
        <v>273</v>
      </c>
      <c r="L136" s="23" t="s">
        <v>253</v>
      </c>
      <c r="N136" s="24">
        <v>33000</v>
      </c>
      <c r="P136" s="25">
        <v>33000</v>
      </c>
      <c r="Q136" s="24">
        <v>33000</v>
      </c>
      <c r="R136" s="23">
        <v>0</v>
      </c>
      <c r="S136" s="23" t="s">
        <v>145</v>
      </c>
      <c r="T136" s="24">
        <v>33000</v>
      </c>
      <c r="V136" s="24">
        <v>33000</v>
      </c>
      <c r="W136" s="23">
        <v>0</v>
      </c>
      <c r="Z136" s="24">
        <v>33000</v>
      </c>
      <c r="AC136" s="24">
        <v>33000</v>
      </c>
      <c r="AD136" s="23" t="s">
        <v>137</v>
      </c>
      <c r="AE136" s="24">
        <v>33000</v>
      </c>
      <c r="AG136" s="24">
        <v>33000</v>
      </c>
      <c r="AH136" s="24">
        <v>33000</v>
      </c>
      <c r="AI136" s="23" t="s">
        <v>146</v>
      </c>
      <c r="AJ136" s="23" t="s">
        <v>145</v>
      </c>
      <c r="AK136" s="26">
        <v>45108</v>
      </c>
      <c r="AL136" s="26">
        <v>44985</v>
      </c>
      <c r="AM136" s="26">
        <v>44985</v>
      </c>
      <c r="AN136" s="26">
        <v>45291</v>
      </c>
      <c r="AO136" s="26">
        <v>45107</v>
      </c>
      <c r="BD136" s="24">
        <v>33000</v>
      </c>
      <c r="BK136" s="23" t="s">
        <v>6704</v>
      </c>
      <c r="BL136" s="26">
        <v>45041</v>
      </c>
      <c r="BM136" s="23" t="s">
        <v>594</v>
      </c>
      <c r="BO136" s="23" t="s">
        <v>182</v>
      </c>
      <c r="BP136" s="23" t="s">
        <v>149</v>
      </c>
      <c r="BQ136" s="23" t="s">
        <v>184</v>
      </c>
      <c r="BS136" s="23" t="s">
        <v>1023</v>
      </c>
      <c r="BT136" s="23" t="s">
        <v>1034</v>
      </c>
      <c r="BW136" s="23">
        <v>0</v>
      </c>
      <c r="BX136" s="24">
        <v>33000</v>
      </c>
      <c r="CB136" s="23" t="s">
        <v>252</v>
      </c>
      <c r="CF136" s="23">
        <v>1</v>
      </c>
      <c r="CG136" s="23">
        <v>45034</v>
      </c>
      <c r="CI136" s="23" t="s">
        <v>152</v>
      </c>
      <c r="CJ136" s="23" t="s">
        <v>153</v>
      </c>
      <c r="CK136" s="23" t="s">
        <v>154</v>
      </c>
      <c r="CL136" s="26">
        <v>44790</v>
      </c>
      <c r="CM136" s="23" t="s">
        <v>539</v>
      </c>
    </row>
    <row r="137" spans="1:91" x14ac:dyDescent="0.25">
      <c r="A137" s="23" t="s">
        <v>1043</v>
      </c>
      <c r="B137" s="23" t="s">
        <v>4966</v>
      </c>
      <c r="C137" s="23" t="s">
        <v>4967</v>
      </c>
      <c r="D137" s="23" t="s">
        <v>14</v>
      </c>
      <c r="E137" s="23" t="s">
        <v>1044</v>
      </c>
      <c r="F137" s="23" t="s">
        <v>157</v>
      </c>
      <c r="G137" s="23">
        <v>2093505</v>
      </c>
      <c r="H137" s="23" t="s">
        <v>591</v>
      </c>
      <c r="I137" s="23" t="s">
        <v>196</v>
      </c>
      <c r="J137" s="23" t="s">
        <v>160</v>
      </c>
      <c r="K137" s="23" t="s">
        <v>273</v>
      </c>
      <c r="L137" s="23" t="s">
        <v>253</v>
      </c>
      <c r="N137" s="24">
        <v>33000</v>
      </c>
      <c r="P137" s="25">
        <v>33000</v>
      </c>
      <c r="Q137" s="24">
        <v>33000</v>
      </c>
      <c r="R137" s="23">
        <v>0</v>
      </c>
      <c r="S137" s="23" t="s">
        <v>145</v>
      </c>
      <c r="T137" s="24">
        <v>33000</v>
      </c>
      <c r="V137" s="24">
        <v>33000</v>
      </c>
      <c r="W137" s="23">
        <v>0</v>
      </c>
      <c r="Z137" s="24">
        <v>33000</v>
      </c>
      <c r="AC137" s="24">
        <v>33000</v>
      </c>
      <c r="AD137" s="23" t="s">
        <v>137</v>
      </c>
      <c r="AE137" s="24">
        <v>33000</v>
      </c>
      <c r="AG137" s="24">
        <v>33000</v>
      </c>
      <c r="AH137" s="24">
        <v>33000</v>
      </c>
      <c r="AI137" s="23" t="s">
        <v>146</v>
      </c>
      <c r="AJ137" s="23" t="s">
        <v>145</v>
      </c>
      <c r="AK137" s="26">
        <v>45078</v>
      </c>
      <c r="AL137" s="26">
        <v>44985</v>
      </c>
      <c r="AM137" s="26">
        <v>44985</v>
      </c>
      <c r="AN137" s="26">
        <v>45291</v>
      </c>
      <c r="AO137" s="26">
        <v>45107</v>
      </c>
      <c r="BC137" s="24">
        <v>33000</v>
      </c>
      <c r="BK137" s="23" t="s">
        <v>6701</v>
      </c>
      <c r="BL137" s="26">
        <v>45041</v>
      </c>
      <c r="BM137" s="23" t="s">
        <v>594</v>
      </c>
      <c r="BO137" s="23" t="s">
        <v>182</v>
      </c>
      <c r="BP137" s="23" t="s">
        <v>149</v>
      </c>
      <c r="BQ137" s="23" t="s">
        <v>184</v>
      </c>
      <c r="BS137" s="23" t="s">
        <v>1023</v>
      </c>
      <c r="BT137" s="23" t="s">
        <v>1045</v>
      </c>
      <c r="BW137" s="24">
        <v>33000</v>
      </c>
      <c r="CB137" s="23" t="s">
        <v>252</v>
      </c>
      <c r="CF137" s="23">
        <v>1</v>
      </c>
      <c r="CG137" s="23">
        <v>45032</v>
      </c>
      <c r="CI137" s="23" t="s">
        <v>152</v>
      </c>
      <c r="CJ137" s="23" t="s">
        <v>153</v>
      </c>
      <c r="CK137" s="23" t="s">
        <v>154</v>
      </c>
      <c r="CL137" s="26">
        <v>44790</v>
      </c>
      <c r="CM137" s="23" t="s">
        <v>539</v>
      </c>
    </row>
    <row r="138" spans="1:91" x14ac:dyDescent="0.25">
      <c r="A138" s="23" t="s">
        <v>1046</v>
      </c>
      <c r="B138" s="23" t="s">
        <v>4966</v>
      </c>
      <c r="C138" s="23" t="s">
        <v>4967</v>
      </c>
      <c r="D138" s="23" t="s">
        <v>14</v>
      </c>
      <c r="E138" s="23" t="s">
        <v>1047</v>
      </c>
      <c r="F138" s="23" t="s">
        <v>157</v>
      </c>
      <c r="G138" s="23">
        <v>2093430</v>
      </c>
      <c r="H138" s="23" t="s">
        <v>591</v>
      </c>
      <c r="I138" s="23" t="s">
        <v>196</v>
      </c>
      <c r="J138" s="23" t="s">
        <v>160</v>
      </c>
      <c r="K138" s="23" t="s">
        <v>273</v>
      </c>
      <c r="L138" s="23" t="s">
        <v>253</v>
      </c>
      <c r="N138" s="24">
        <v>17000</v>
      </c>
      <c r="P138" s="25">
        <v>17000</v>
      </c>
      <c r="Q138" s="24">
        <v>17000</v>
      </c>
      <c r="R138" s="23">
        <v>0</v>
      </c>
      <c r="S138" s="23" t="s">
        <v>145</v>
      </c>
      <c r="T138" s="24">
        <v>17000</v>
      </c>
      <c r="V138" s="24">
        <v>17000</v>
      </c>
      <c r="W138" s="23">
        <v>0</v>
      </c>
      <c r="Z138" s="24">
        <v>17000</v>
      </c>
      <c r="AC138" s="24">
        <v>17000</v>
      </c>
      <c r="AD138" s="23" t="s">
        <v>137</v>
      </c>
      <c r="AE138" s="24">
        <v>17000</v>
      </c>
      <c r="AG138" s="24">
        <v>17000</v>
      </c>
      <c r="AH138" s="24">
        <v>17000</v>
      </c>
      <c r="AI138" s="23" t="s">
        <v>146</v>
      </c>
      <c r="AJ138" s="23" t="s">
        <v>145</v>
      </c>
      <c r="AK138" s="26">
        <v>45108</v>
      </c>
      <c r="AL138" s="26">
        <v>44981</v>
      </c>
      <c r="AM138" s="26">
        <v>44981</v>
      </c>
      <c r="AN138" s="26">
        <v>45291</v>
      </c>
      <c r="AO138" s="26">
        <v>45138</v>
      </c>
      <c r="BD138" s="24">
        <v>17000</v>
      </c>
      <c r="BK138" s="23" t="s">
        <v>6704</v>
      </c>
      <c r="BL138" s="26">
        <v>45041</v>
      </c>
      <c r="BM138" s="23" t="s">
        <v>594</v>
      </c>
      <c r="BO138" s="23" t="s">
        <v>182</v>
      </c>
      <c r="BP138" s="23" t="s">
        <v>149</v>
      </c>
      <c r="BQ138" s="23" t="s">
        <v>184</v>
      </c>
      <c r="BS138" s="23" t="s">
        <v>497</v>
      </c>
      <c r="BT138" s="23" t="s">
        <v>1048</v>
      </c>
      <c r="BW138" s="23">
        <v>0</v>
      </c>
      <c r="BX138" s="24">
        <v>17000</v>
      </c>
      <c r="CB138" s="23" t="s">
        <v>252</v>
      </c>
      <c r="CF138" s="23">
        <v>1</v>
      </c>
      <c r="CG138" s="23">
        <v>45031</v>
      </c>
      <c r="CI138" s="23" t="s">
        <v>152</v>
      </c>
      <c r="CJ138" s="23" t="s">
        <v>153</v>
      </c>
      <c r="CK138" s="23" t="s">
        <v>154</v>
      </c>
      <c r="CL138" s="26">
        <v>44790</v>
      </c>
      <c r="CM138" s="23" t="s">
        <v>539</v>
      </c>
    </row>
    <row r="139" spans="1:91" x14ac:dyDescent="0.25">
      <c r="A139" s="23" t="s">
        <v>1049</v>
      </c>
      <c r="B139" s="23" t="s">
        <v>4966</v>
      </c>
      <c r="C139" s="23" t="s">
        <v>4967</v>
      </c>
      <c r="D139" s="23" t="s">
        <v>14</v>
      </c>
      <c r="E139" s="23" t="s">
        <v>1050</v>
      </c>
      <c r="F139" s="23" t="s">
        <v>157</v>
      </c>
      <c r="G139" s="23">
        <v>2093453</v>
      </c>
      <c r="H139" s="23" t="s">
        <v>591</v>
      </c>
      <c r="I139" s="23" t="s">
        <v>196</v>
      </c>
      <c r="J139" s="23" t="s">
        <v>160</v>
      </c>
      <c r="K139" s="23" t="s">
        <v>273</v>
      </c>
      <c r="L139" s="23" t="s">
        <v>253</v>
      </c>
      <c r="N139" s="24">
        <v>33000</v>
      </c>
      <c r="P139" s="25">
        <v>33000</v>
      </c>
      <c r="Q139" s="24">
        <v>33000</v>
      </c>
      <c r="R139" s="23">
        <v>0</v>
      </c>
      <c r="S139" s="23" t="s">
        <v>145</v>
      </c>
      <c r="T139" s="24">
        <v>33000</v>
      </c>
      <c r="V139" s="24">
        <v>33000</v>
      </c>
      <c r="W139" s="23">
        <v>0</v>
      </c>
      <c r="Z139" s="24">
        <v>33000</v>
      </c>
      <c r="AC139" s="24">
        <v>33000</v>
      </c>
      <c r="AD139" s="23" t="s">
        <v>137</v>
      </c>
      <c r="AE139" s="24">
        <v>33000</v>
      </c>
      <c r="AG139" s="24">
        <v>33000</v>
      </c>
      <c r="AH139" s="24">
        <v>33000</v>
      </c>
      <c r="AI139" s="23" t="s">
        <v>146</v>
      </c>
      <c r="AJ139" s="23" t="s">
        <v>145</v>
      </c>
      <c r="AK139" s="26">
        <v>45108</v>
      </c>
      <c r="AL139" s="26">
        <v>44985</v>
      </c>
      <c r="AM139" s="26">
        <v>44985</v>
      </c>
      <c r="AN139" s="26">
        <v>45291</v>
      </c>
      <c r="AO139" s="26">
        <v>45138</v>
      </c>
      <c r="BD139" s="24">
        <v>33000</v>
      </c>
      <c r="BK139" s="23" t="s">
        <v>6704</v>
      </c>
      <c r="BL139" s="26">
        <v>45041</v>
      </c>
      <c r="BM139" s="23" t="s">
        <v>594</v>
      </c>
      <c r="BO139" s="23" t="s">
        <v>182</v>
      </c>
      <c r="BP139" s="23" t="s">
        <v>149</v>
      </c>
      <c r="BQ139" s="23" t="s">
        <v>184</v>
      </c>
      <c r="BS139" s="23" t="s">
        <v>1023</v>
      </c>
      <c r="BT139" s="23" t="s">
        <v>1027</v>
      </c>
      <c r="BW139" s="23">
        <v>0</v>
      </c>
      <c r="BX139" s="24">
        <v>33000</v>
      </c>
      <c r="CB139" s="23" t="s">
        <v>252</v>
      </c>
      <c r="CF139" s="23">
        <v>1</v>
      </c>
      <c r="CG139" s="23">
        <v>45035</v>
      </c>
      <c r="CI139" s="23" t="s">
        <v>152</v>
      </c>
      <c r="CJ139" s="23" t="s">
        <v>153</v>
      </c>
      <c r="CK139" s="23" t="s">
        <v>154</v>
      </c>
      <c r="CL139" s="26">
        <v>44790</v>
      </c>
      <c r="CM139" s="23" t="s">
        <v>539</v>
      </c>
    </row>
    <row r="140" spans="1:91" x14ac:dyDescent="0.25">
      <c r="A140" s="23" t="s">
        <v>1058</v>
      </c>
      <c r="B140" s="23" t="s">
        <v>4966</v>
      </c>
      <c r="C140" s="23" t="s">
        <v>4967</v>
      </c>
      <c r="D140" s="23" t="s">
        <v>14</v>
      </c>
      <c r="E140" s="23" t="s">
        <v>1059</v>
      </c>
      <c r="F140" s="23" t="s">
        <v>141</v>
      </c>
      <c r="G140" s="23">
        <v>2093461</v>
      </c>
      <c r="H140" s="23" t="s">
        <v>591</v>
      </c>
      <c r="I140" s="23" t="s">
        <v>196</v>
      </c>
      <c r="J140" s="23" t="s">
        <v>160</v>
      </c>
      <c r="K140" s="23" t="s">
        <v>273</v>
      </c>
      <c r="L140" s="23" t="s">
        <v>253</v>
      </c>
      <c r="N140" s="24">
        <v>48000</v>
      </c>
      <c r="P140" s="25">
        <v>48000</v>
      </c>
      <c r="Q140" s="24">
        <v>48000</v>
      </c>
      <c r="R140" s="23">
        <v>0</v>
      </c>
      <c r="S140" s="23" t="s">
        <v>145</v>
      </c>
      <c r="T140" s="24">
        <v>48000</v>
      </c>
      <c r="V140" s="24">
        <v>48000</v>
      </c>
      <c r="W140" s="23">
        <v>0</v>
      </c>
      <c r="Z140" s="24">
        <v>48000</v>
      </c>
      <c r="AC140" s="24">
        <v>48000</v>
      </c>
      <c r="AD140" s="23" t="s">
        <v>137</v>
      </c>
      <c r="AE140" s="24">
        <v>48000</v>
      </c>
      <c r="AG140" s="24">
        <v>48000</v>
      </c>
      <c r="AH140" s="24">
        <v>48000</v>
      </c>
      <c r="AI140" s="23" t="s">
        <v>146</v>
      </c>
      <c r="AJ140" s="23" t="s">
        <v>145</v>
      </c>
      <c r="AK140" s="26">
        <v>45078</v>
      </c>
      <c r="AL140" s="26">
        <v>44985</v>
      </c>
      <c r="AM140" s="26">
        <v>44985</v>
      </c>
      <c r="AN140" s="26">
        <v>45291</v>
      </c>
      <c r="AO140" s="26">
        <v>45291</v>
      </c>
      <c r="BC140" s="24">
        <v>24000</v>
      </c>
      <c r="BF140" s="24">
        <v>24000</v>
      </c>
      <c r="BK140" s="23" t="s">
        <v>6701</v>
      </c>
      <c r="BL140" s="26">
        <v>45041</v>
      </c>
      <c r="BM140" s="23" t="s">
        <v>594</v>
      </c>
      <c r="BO140" s="23" t="s">
        <v>165</v>
      </c>
      <c r="BP140" s="23" t="s">
        <v>149</v>
      </c>
      <c r="BQ140" s="23" t="s">
        <v>184</v>
      </c>
      <c r="BS140" s="23" t="s">
        <v>356</v>
      </c>
      <c r="BT140" s="23" t="s">
        <v>1060</v>
      </c>
      <c r="BW140" s="24">
        <v>24000</v>
      </c>
      <c r="BX140" s="24">
        <v>24000</v>
      </c>
      <c r="CB140" s="23" t="s">
        <v>252</v>
      </c>
      <c r="CF140" s="23">
        <v>1</v>
      </c>
      <c r="CG140" s="23">
        <v>45028</v>
      </c>
      <c r="CI140" s="23" t="s">
        <v>152</v>
      </c>
      <c r="CJ140" s="23" t="s">
        <v>153</v>
      </c>
      <c r="CK140" s="23" t="s">
        <v>154</v>
      </c>
      <c r="CL140" s="26">
        <v>44790</v>
      </c>
      <c r="CM140" s="23" t="s">
        <v>539</v>
      </c>
    </row>
    <row r="141" spans="1:91" x14ac:dyDescent="0.25">
      <c r="A141" s="23" t="s">
        <v>1064</v>
      </c>
      <c r="B141" s="23" t="s">
        <v>4966</v>
      </c>
      <c r="C141" s="23" t="s">
        <v>4967</v>
      </c>
      <c r="D141" s="23" t="s">
        <v>14</v>
      </c>
      <c r="E141" s="23" t="s">
        <v>1065</v>
      </c>
      <c r="F141" s="23" t="s">
        <v>157</v>
      </c>
      <c r="G141" s="23">
        <v>2093445</v>
      </c>
      <c r="H141" s="23" t="s">
        <v>591</v>
      </c>
      <c r="I141" s="23" t="s">
        <v>196</v>
      </c>
      <c r="J141" s="23" t="s">
        <v>160</v>
      </c>
      <c r="K141" s="23" t="s">
        <v>273</v>
      </c>
      <c r="L141" s="23" t="s">
        <v>253</v>
      </c>
      <c r="M141" s="24">
        <v>7475</v>
      </c>
      <c r="N141" s="24">
        <v>24525</v>
      </c>
      <c r="P141" s="25">
        <v>32000</v>
      </c>
      <c r="Q141" s="24">
        <v>32000</v>
      </c>
      <c r="R141" s="23">
        <v>0</v>
      </c>
      <c r="S141" s="23" t="s">
        <v>145</v>
      </c>
      <c r="T141" s="24">
        <v>32000</v>
      </c>
      <c r="V141" s="24">
        <v>32000</v>
      </c>
      <c r="W141" s="23">
        <v>0</v>
      </c>
      <c r="Z141" s="24">
        <v>32000</v>
      </c>
      <c r="AC141" s="24">
        <v>32000</v>
      </c>
      <c r="AD141" s="23" t="s">
        <v>137</v>
      </c>
      <c r="AE141" s="24">
        <v>32000</v>
      </c>
      <c r="AF141" s="24">
        <v>7475</v>
      </c>
      <c r="AG141" s="24">
        <v>24525</v>
      </c>
      <c r="AH141" s="24">
        <v>32000</v>
      </c>
      <c r="AI141" s="23" t="s">
        <v>146</v>
      </c>
      <c r="AJ141" s="23" t="s">
        <v>145</v>
      </c>
      <c r="AK141" s="26">
        <v>45017</v>
      </c>
      <c r="AL141" s="26">
        <v>44985</v>
      </c>
      <c r="AM141" s="26">
        <v>44985</v>
      </c>
      <c r="AN141" s="26">
        <v>45291</v>
      </c>
      <c r="AO141" s="26">
        <v>45016</v>
      </c>
      <c r="AU141" s="25">
        <v>7475</v>
      </c>
      <c r="AV141" s="24">
        <v>32000</v>
      </c>
      <c r="AW141" s="24">
        <v>32000</v>
      </c>
      <c r="AX141" s="24">
        <v>-24525</v>
      </c>
      <c r="AY141" s="23" t="s">
        <v>139</v>
      </c>
      <c r="BC141" s="24">
        <v>24525</v>
      </c>
      <c r="BK141" s="23" t="s">
        <v>6700</v>
      </c>
      <c r="BL141" s="26">
        <v>45041</v>
      </c>
      <c r="BM141" s="23" t="s">
        <v>594</v>
      </c>
      <c r="BO141" s="23" t="s">
        <v>283</v>
      </c>
      <c r="BP141" s="23" t="s">
        <v>149</v>
      </c>
      <c r="BQ141" s="23" t="s">
        <v>184</v>
      </c>
      <c r="BS141" s="23" t="s">
        <v>1066</v>
      </c>
      <c r="BT141" s="23" t="s">
        <v>1067</v>
      </c>
      <c r="BW141" s="24">
        <v>32000</v>
      </c>
      <c r="CB141" s="23" t="s">
        <v>252</v>
      </c>
      <c r="CF141" s="23">
        <v>1</v>
      </c>
      <c r="CG141" s="23">
        <v>45022</v>
      </c>
      <c r="CI141" s="23" t="s">
        <v>152</v>
      </c>
      <c r="CJ141" s="23" t="s">
        <v>153</v>
      </c>
      <c r="CK141" s="23" t="s">
        <v>154</v>
      </c>
      <c r="CL141" s="26">
        <v>44790</v>
      </c>
      <c r="CM141" s="23" t="s">
        <v>539</v>
      </c>
    </row>
    <row r="142" spans="1:91" x14ac:dyDescent="0.25">
      <c r="A142" s="23" t="s">
        <v>1075</v>
      </c>
      <c r="B142" s="23" t="s">
        <v>4966</v>
      </c>
      <c r="C142" s="23" t="s">
        <v>4967</v>
      </c>
      <c r="D142" s="23" t="s">
        <v>0</v>
      </c>
      <c r="E142" s="23" t="s">
        <v>1076</v>
      </c>
      <c r="F142" s="23" t="s">
        <v>157</v>
      </c>
      <c r="G142" s="23">
        <v>2011972</v>
      </c>
      <c r="H142" s="23" t="s">
        <v>252</v>
      </c>
      <c r="I142" s="23" t="s">
        <v>196</v>
      </c>
      <c r="J142" s="23" t="s">
        <v>272</v>
      </c>
      <c r="K142" s="23" t="s">
        <v>161</v>
      </c>
      <c r="L142" s="23" t="s">
        <v>253</v>
      </c>
      <c r="M142" s="24">
        <v>2143</v>
      </c>
      <c r="P142" s="25">
        <v>2143.09</v>
      </c>
      <c r="Q142" s="24">
        <v>2143</v>
      </c>
      <c r="R142" s="23">
        <v>0</v>
      </c>
      <c r="S142" s="23" t="s">
        <v>145</v>
      </c>
      <c r="W142" s="24">
        <v>2143</v>
      </c>
      <c r="Z142" s="24">
        <v>60000</v>
      </c>
      <c r="AD142" s="23" t="s">
        <v>163</v>
      </c>
      <c r="AE142" s="24">
        <v>60000</v>
      </c>
      <c r="AF142" s="24">
        <v>95513</v>
      </c>
      <c r="AH142" s="24">
        <v>95513</v>
      </c>
      <c r="AI142" s="23" t="s">
        <v>138</v>
      </c>
      <c r="AJ142" s="23" t="s">
        <v>139</v>
      </c>
      <c r="AK142" s="26">
        <v>44866</v>
      </c>
      <c r="AN142" s="26">
        <v>44926</v>
      </c>
      <c r="AO142" s="26">
        <v>44926</v>
      </c>
      <c r="AR142" s="25">
        <v>1915.55</v>
      </c>
      <c r="AS142" s="23">
        <v>227.54</v>
      </c>
      <c r="AT142" s="23">
        <v>0</v>
      </c>
      <c r="AU142" s="23">
        <v>0</v>
      </c>
      <c r="AX142" s="23">
        <v>0</v>
      </c>
      <c r="AY142" s="23" t="s">
        <v>145</v>
      </c>
      <c r="BK142" s="23" t="s">
        <v>5546</v>
      </c>
      <c r="BL142" s="26">
        <v>45020</v>
      </c>
      <c r="BM142" s="23" t="s">
        <v>164</v>
      </c>
      <c r="BO142" s="23" t="s">
        <v>182</v>
      </c>
      <c r="BP142" s="23" t="s">
        <v>149</v>
      </c>
      <c r="BQ142" s="23" t="s">
        <v>218</v>
      </c>
      <c r="BS142" s="23" t="s">
        <v>1073</v>
      </c>
      <c r="BT142" s="23" t="s">
        <v>1074</v>
      </c>
      <c r="BV142" s="24">
        <v>2143</v>
      </c>
      <c r="BW142" s="23">
        <v>0</v>
      </c>
      <c r="BZ142" s="24">
        <v>93370</v>
      </c>
      <c r="CB142" s="23" t="s">
        <v>252</v>
      </c>
      <c r="CC142" s="23" t="s">
        <v>385</v>
      </c>
      <c r="CF142" s="23">
        <v>1</v>
      </c>
      <c r="CG142" s="23">
        <v>44321</v>
      </c>
      <c r="CI142" s="23" t="s">
        <v>268</v>
      </c>
      <c r="CJ142" s="23" t="s">
        <v>153</v>
      </c>
      <c r="CK142" s="23" t="s">
        <v>154</v>
      </c>
      <c r="CL142" s="26">
        <v>44771</v>
      </c>
      <c r="CM142" s="23" t="s">
        <v>539</v>
      </c>
    </row>
    <row r="143" spans="1:91" x14ac:dyDescent="0.25">
      <c r="A143" s="23" t="s">
        <v>506</v>
      </c>
      <c r="B143" s="23" t="s">
        <v>4966</v>
      </c>
      <c r="C143" s="23" t="s">
        <v>4967</v>
      </c>
      <c r="D143" s="23" t="s">
        <v>14</v>
      </c>
      <c r="E143" s="23" t="s">
        <v>507</v>
      </c>
      <c r="F143" s="23" t="s">
        <v>157</v>
      </c>
      <c r="G143" s="23">
        <v>2036929</v>
      </c>
      <c r="H143" s="23" t="s">
        <v>252</v>
      </c>
      <c r="I143" s="23" t="s">
        <v>196</v>
      </c>
      <c r="J143" s="23" t="s">
        <v>272</v>
      </c>
      <c r="K143" s="23" t="s">
        <v>273</v>
      </c>
      <c r="L143" s="23" t="s">
        <v>253</v>
      </c>
      <c r="M143" s="24">
        <v>-3480</v>
      </c>
      <c r="P143" s="25">
        <v>-3480</v>
      </c>
      <c r="Q143" s="24">
        <v>-3480</v>
      </c>
      <c r="R143" s="23">
        <v>0</v>
      </c>
      <c r="S143" s="23" t="s">
        <v>145</v>
      </c>
      <c r="W143" s="24">
        <v>-3480</v>
      </c>
      <c r="Z143" s="24">
        <v>55000</v>
      </c>
      <c r="AC143" s="24">
        <v>55000</v>
      </c>
      <c r="AD143" s="23" t="s">
        <v>163</v>
      </c>
      <c r="AE143" s="24">
        <v>55000</v>
      </c>
      <c r="AF143" s="24">
        <v>20848</v>
      </c>
      <c r="AH143" s="24">
        <v>20848</v>
      </c>
      <c r="AI143" s="23" t="s">
        <v>146</v>
      </c>
      <c r="AJ143" s="23" t="s">
        <v>145</v>
      </c>
      <c r="AK143" s="26">
        <v>44866</v>
      </c>
      <c r="AL143" s="26">
        <v>44848</v>
      </c>
      <c r="AM143" s="26">
        <v>44848</v>
      </c>
      <c r="AN143" s="26">
        <v>44926</v>
      </c>
      <c r="AO143" s="26">
        <v>44926</v>
      </c>
      <c r="AR143" s="25">
        <v>-3480</v>
      </c>
      <c r="BK143" s="23" t="s">
        <v>508</v>
      </c>
      <c r="BL143" s="26">
        <v>44845</v>
      </c>
      <c r="BM143" s="23" t="s">
        <v>164</v>
      </c>
      <c r="BO143" s="23" t="s">
        <v>182</v>
      </c>
      <c r="BP143" s="23" t="s">
        <v>149</v>
      </c>
      <c r="BQ143" s="23" t="s">
        <v>184</v>
      </c>
      <c r="BS143" s="23" t="s">
        <v>509</v>
      </c>
      <c r="BT143" s="23" t="s">
        <v>510</v>
      </c>
      <c r="BV143" s="24">
        <v>-3480</v>
      </c>
      <c r="BW143" s="23">
        <v>0</v>
      </c>
      <c r="BZ143" s="24">
        <v>24328</v>
      </c>
      <c r="CB143" s="23" t="s">
        <v>252</v>
      </c>
      <c r="CC143" s="23" t="s">
        <v>511</v>
      </c>
      <c r="CF143" s="23">
        <v>1</v>
      </c>
      <c r="CG143" s="23">
        <v>41175</v>
      </c>
      <c r="CI143" s="23" t="s">
        <v>152</v>
      </c>
      <c r="CJ143" s="23" t="s">
        <v>153</v>
      </c>
      <c r="CK143" s="23" t="s">
        <v>154</v>
      </c>
      <c r="CL143" s="26">
        <v>44417</v>
      </c>
      <c r="CM143" s="23" t="s">
        <v>479</v>
      </c>
    </row>
    <row r="144" spans="1:91" x14ac:dyDescent="0.25">
      <c r="A144" s="23" t="s">
        <v>5545</v>
      </c>
      <c r="B144" s="23" t="s">
        <v>4966</v>
      </c>
      <c r="C144" s="23" t="s">
        <v>4967</v>
      </c>
      <c r="D144" s="23" t="s">
        <v>0</v>
      </c>
      <c r="E144" s="23" t="s">
        <v>5544</v>
      </c>
      <c r="F144" s="23" t="s">
        <v>157</v>
      </c>
      <c r="G144" s="23">
        <v>2112599</v>
      </c>
      <c r="H144" s="23" t="s">
        <v>323</v>
      </c>
      <c r="I144" s="23" t="s">
        <v>196</v>
      </c>
      <c r="J144" s="23" t="s">
        <v>160</v>
      </c>
      <c r="K144" s="23" t="s">
        <v>273</v>
      </c>
      <c r="L144" s="23" t="s">
        <v>321</v>
      </c>
      <c r="N144" s="24">
        <v>120000</v>
      </c>
      <c r="P144" s="25">
        <v>120000</v>
      </c>
      <c r="Q144" s="24">
        <v>120000</v>
      </c>
      <c r="R144" s="23">
        <v>0</v>
      </c>
      <c r="S144" s="23" t="s">
        <v>145</v>
      </c>
      <c r="W144" s="24">
        <v>120000</v>
      </c>
      <c r="Z144" s="24">
        <v>143165</v>
      </c>
      <c r="AC144" s="24">
        <v>143165</v>
      </c>
      <c r="AD144" s="23" t="s">
        <v>163</v>
      </c>
      <c r="AE144" s="24">
        <v>143165</v>
      </c>
      <c r="AG144" s="24">
        <v>120000</v>
      </c>
      <c r="AH144" s="24">
        <v>120000</v>
      </c>
      <c r="AI144" s="23" t="s">
        <v>146</v>
      </c>
      <c r="AJ144" s="23" t="s">
        <v>145</v>
      </c>
      <c r="AK144" s="26">
        <v>45261</v>
      </c>
      <c r="AL144" s="26">
        <v>45037</v>
      </c>
      <c r="AM144" s="26">
        <v>45037</v>
      </c>
      <c r="AN144" s="26">
        <v>45291</v>
      </c>
      <c r="AO144" s="26">
        <v>45291</v>
      </c>
      <c r="BI144" s="24">
        <v>120000</v>
      </c>
      <c r="BK144" s="23" t="s">
        <v>5541</v>
      </c>
      <c r="BL144" s="26">
        <v>45021</v>
      </c>
      <c r="BM144" s="23" t="s">
        <v>164</v>
      </c>
      <c r="BO144" s="23" t="s">
        <v>182</v>
      </c>
      <c r="BP144" s="23" t="s">
        <v>149</v>
      </c>
      <c r="BQ144" s="23" t="s">
        <v>218</v>
      </c>
      <c r="BS144" s="23" t="s">
        <v>509</v>
      </c>
      <c r="BT144" s="23" t="s">
        <v>510</v>
      </c>
      <c r="BW144" s="23">
        <v>0</v>
      </c>
      <c r="BY144" s="24">
        <v>120000</v>
      </c>
      <c r="CB144" s="23" t="s">
        <v>323</v>
      </c>
      <c r="CC144" s="23" t="s">
        <v>254</v>
      </c>
      <c r="CF144" s="23">
        <v>1</v>
      </c>
      <c r="CG144" s="23">
        <v>46818</v>
      </c>
      <c r="CI144" s="23" t="s">
        <v>323</v>
      </c>
      <c r="CJ144" s="23" t="s">
        <v>153</v>
      </c>
      <c r="CK144" s="23" t="s">
        <v>154</v>
      </c>
      <c r="CL144" s="26">
        <v>45005</v>
      </c>
    </row>
    <row r="145" spans="1:91" x14ac:dyDescent="0.25">
      <c r="A145" s="23" t="s">
        <v>1804</v>
      </c>
      <c r="B145" s="23" t="s">
        <v>4966</v>
      </c>
      <c r="C145" s="23" t="s">
        <v>4967</v>
      </c>
      <c r="D145" s="23" t="s">
        <v>0</v>
      </c>
      <c r="F145" s="23" t="s">
        <v>157</v>
      </c>
      <c r="H145" s="23" t="s">
        <v>221</v>
      </c>
      <c r="I145" s="23" t="s">
        <v>196</v>
      </c>
      <c r="J145" s="23" t="s">
        <v>135</v>
      </c>
      <c r="L145" s="23" t="s">
        <v>217</v>
      </c>
      <c r="N145" s="24">
        <v>1250000</v>
      </c>
      <c r="P145" s="25">
        <v>1250000</v>
      </c>
      <c r="Q145" s="24">
        <v>1500000</v>
      </c>
      <c r="R145" s="24">
        <v>-250000</v>
      </c>
      <c r="S145" s="23" t="s">
        <v>139</v>
      </c>
      <c r="T145" s="24">
        <v>2500000</v>
      </c>
      <c r="V145" s="24">
        <v>2500000</v>
      </c>
      <c r="W145" s="24">
        <v>-1250000</v>
      </c>
      <c r="AG145" s="24">
        <v>1250000</v>
      </c>
      <c r="AH145" s="24">
        <v>1250000</v>
      </c>
      <c r="AI145" s="23" t="s">
        <v>146</v>
      </c>
      <c r="AJ145" s="23" t="s">
        <v>145</v>
      </c>
      <c r="AK145" s="26">
        <v>45139</v>
      </c>
      <c r="AO145" s="26">
        <v>45291</v>
      </c>
      <c r="BC145" s="23">
        <v>0</v>
      </c>
      <c r="BD145" s="23">
        <v>0</v>
      </c>
      <c r="BE145" s="24">
        <v>500000</v>
      </c>
      <c r="BF145" s="24">
        <v>500000</v>
      </c>
      <c r="BG145" s="24">
        <v>250000</v>
      </c>
      <c r="BK145" s="23" t="s">
        <v>6706</v>
      </c>
      <c r="BL145" s="26">
        <v>45054</v>
      </c>
      <c r="BO145" s="23" t="s">
        <v>148</v>
      </c>
      <c r="BP145" s="23" t="s">
        <v>149</v>
      </c>
      <c r="BQ145" s="23" t="s">
        <v>218</v>
      </c>
      <c r="BS145" s="23" t="s">
        <v>144</v>
      </c>
      <c r="BT145" s="23" t="s">
        <v>144</v>
      </c>
      <c r="BW145" s="23">
        <v>0</v>
      </c>
      <c r="BX145" s="24">
        <v>1000000</v>
      </c>
      <c r="BY145" s="24">
        <v>250000</v>
      </c>
      <c r="CB145" s="23" t="s">
        <v>221</v>
      </c>
      <c r="CF145" s="23">
        <v>1</v>
      </c>
      <c r="CG145" s="23">
        <v>44930</v>
      </c>
      <c r="CI145" s="23" t="s">
        <v>152</v>
      </c>
      <c r="CJ145" s="23" t="s">
        <v>153</v>
      </c>
      <c r="CK145" s="23" t="s">
        <v>154</v>
      </c>
      <c r="CL145" s="26">
        <v>44790</v>
      </c>
      <c r="CM145" s="23" t="s">
        <v>39</v>
      </c>
    </row>
    <row r="146" spans="1:91" x14ac:dyDescent="0.25">
      <c r="A146" s="23" t="s">
        <v>1086</v>
      </c>
      <c r="B146" s="23" t="s">
        <v>4966</v>
      </c>
      <c r="C146" s="23" t="s">
        <v>4967</v>
      </c>
      <c r="D146" s="23" t="s">
        <v>14</v>
      </c>
      <c r="E146" s="23" t="s">
        <v>1087</v>
      </c>
      <c r="F146" s="23" t="s">
        <v>141</v>
      </c>
      <c r="G146" s="23">
        <v>2093457</v>
      </c>
      <c r="H146" s="23" t="s">
        <v>591</v>
      </c>
      <c r="I146" s="23" t="s">
        <v>196</v>
      </c>
      <c r="J146" s="23" t="s">
        <v>160</v>
      </c>
      <c r="K146" s="23" t="s">
        <v>273</v>
      </c>
      <c r="L146" s="23" t="s">
        <v>253</v>
      </c>
      <c r="N146" s="24">
        <v>38000</v>
      </c>
      <c r="P146" s="25">
        <v>38000</v>
      </c>
      <c r="Q146" s="24">
        <v>38000</v>
      </c>
      <c r="R146" s="23">
        <v>0</v>
      </c>
      <c r="S146" s="23" t="s">
        <v>145</v>
      </c>
      <c r="T146" s="24">
        <v>38000</v>
      </c>
      <c r="V146" s="24">
        <v>38000</v>
      </c>
      <c r="W146" s="23">
        <v>0</v>
      </c>
      <c r="Z146" s="24">
        <v>38000</v>
      </c>
      <c r="AC146" s="24">
        <v>38000</v>
      </c>
      <c r="AD146" s="23" t="s">
        <v>137</v>
      </c>
      <c r="AE146" s="24">
        <v>38000</v>
      </c>
      <c r="AG146" s="24">
        <v>38000</v>
      </c>
      <c r="AH146" s="24">
        <v>38000</v>
      </c>
      <c r="AI146" s="23" t="s">
        <v>146</v>
      </c>
      <c r="AJ146" s="23" t="s">
        <v>145</v>
      </c>
      <c r="AK146" s="26">
        <v>45108</v>
      </c>
      <c r="AL146" s="26">
        <v>44985</v>
      </c>
      <c r="AM146" s="26">
        <v>44985</v>
      </c>
      <c r="AN146" s="26">
        <v>45291</v>
      </c>
      <c r="AO146" s="26">
        <v>45077</v>
      </c>
      <c r="BD146" s="24">
        <v>38000</v>
      </c>
      <c r="BK146" s="23" t="s">
        <v>6704</v>
      </c>
      <c r="BL146" s="26">
        <v>45041</v>
      </c>
      <c r="BM146" s="23" t="s">
        <v>594</v>
      </c>
      <c r="BO146" s="23" t="s">
        <v>165</v>
      </c>
      <c r="BP146" s="23" t="s">
        <v>149</v>
      </c>
      <c r="BQ146" s="23" t="s">
        <v>184</v>
      </c>
      <c r="BS146" s="23" t="s">
        <v>333</v>
      </c>
      <c r="BT146" s="23" t="s">
        <v>1088</v>
      </c>
      <c r="BW146" s="23">
        <v>0</v>
      </c>
      <c r="BX146" s="24">
        <v>38000</v>
      </c>
      <c r="CB146" s="23" t="s">
        <v>252</v>
      </c>
      <c r="CF146" s="23">
        <v>1</v>
      </c>
      <c r="CG146" s="23">
        <v>45010</v>
      </c>
      <c r="CI146" s="23" t="s">
        <v>152</v>
      </c>
      <c r="CJ146" s="23" t="s">
        <v>153</v>
      </c>
      <c r="CK146" s="23" t="s">
        <v>154</v>
      </c>
      <c r="CL146" s="26">
        <v>44790</v>
      </c>
      <c r="CM146" s="23" t="s">
        <v>539</v>
      </c>
    </row>
    <row r="147" spans="1:91" x14ac:dyDescent="0.25">
      <c r="A147" s="23" t="s">
        <v>1097</v>
      </c>
      <c r="B147" s="23" t="s">
        <v>4966</v>
      </c>
      <c r="C147" s="23" t="s">
        <v>4967</v>
      </c>
      <c r="D147" s="23" t="s">
        <v>14</v>
      </c>
      <c r="E147" s="23" t="s">
        <v>1098</v>
      </c>
      <c r="F147" s="23" t="s">
        <v>157</v>
      </c>
      <c r="G147" s="23">
        <v>2013794</v>
      </c>
      <c r="H147" s="23" t="s">
        <v>252</v>
      </c>
      <c r="I147" s="23" t="s">
        <v>196</v>
      </c>
      <c r="J147" s="23" t="s">
        <v>272</v>
      </c>
      <c r="K147" s="23" t="s">
        <v>161</v>
      </c>
      <c r="L147" s="23" t="s">
        <v>253</v>
      </c>
      <c r="M147" s="24">
        <v>10671</v>
      </c>
      <c r="P147" s="25">
        <v>10671.27</v>
      </c>
      <c r="Q147" s="24">
        <v>10671</v>
      </c>
      <c r="R147" s="23">
        <v>0</v>
      </c>
      <c r="S147" s="23" t="s">
        <v>145</v>
      </c>
      <c r="W147" s="24">
        <v>10671</v>
      </c>
      <c r="Z147" s="24">
        <v>100000</v>
      </c>
      <c r="AC147" s="24">
        <v>100000</v>
      </c>
      <c r="AD147" s="23" t="s">
        <v>163</v>
      </c>
      <c r="AE147" s="24">
        <v>100000</v>
      </c>
      <c r="AF147" s="24">
        <v>106671</v>
      </c>
      <c r="AH147" s="24">
        <v>106671</v>
      </c>
      <c r="AI147" s="23" t="s">
        <v>146</v>
      </c>
      <c r="AJ147" s="23" t="s">
        <v>145</v>
      </c>
      <c r="AK147" s="26">
        <v>44835</v>
      </c>
      <c r="AL147" s="26">
        <v>44802</v>
      </c>
      <c r="AM147" s="26">
        <v>44802</v>
      </c>
      <c r="AN147" s="26">
        <v>44926</v>
      </c>
      <c r="AO147" s="26">
        <v>44926</v>
      </c>
      <c r="AR147" s="25">
        <v>10566.27</v>
      </c>
      <c r="AS147" s="23">
        <v>105</v>
      </c>
      <c r="BK147" s="23" t="s">
        <v>1099</v>
      </c>
      <c r="BL147" s="26">
        <v>44987</v>
      </c>
      <c r="BM147" s="23" t="s">
        <v>164</v>
      </c>
      <c r="BO147" s="23" t="s">
        <v>182</v>
      </c>
      <c r="BP147" s="23" t="s">
        <v>149</v>
      </c>
      <c r="BQ147" s="23" t="s">
        <v>184</v>
      </c>
      <c r="BS147" s="23" t="s">
        <v>408</v>
      </c>
      <c r="BT147" s="23" t="s">
        <v>409</v>
      </c>
      <c r="BV147" s="24">
        <v>10671</v>
      </c>
      <c r="BW147" s="23">
        <v>0</v>
      </c>
      <c r="BZ147" s="24">
        <v>96000</v>
      </c>
      <c r="CB147" s="23" t="s">
        <v>252</v>
      </c>
      <c r="CC147" s="23" t="s">
        <v>385</v>
      </c>
      <c r="CD147" s="23" t="s">
        <v>169</v>
      </c>
      <c r="CF147" s="23">
        <v>1</v>
      </c>
      <c r="CG147" s="23">
        <v>45420</v>
      </c>
      <c r="CI147" s="23" t="s">
        <v>252</v>
      </c>
      <c r="CJ147" s="23" t="s">
        <v>170</v>
      </c>
      <c r="CK147" s="23" t="s">
        <v>171</v>
      </c>
      <c r="CL147" s="26">
        <v>44799</v>
      </c>
      <c r="CM147" s="23" t="s">
        <v>539</v>
      </c>
    </row>
    <row r="148" spans="1:91" x14ac:dyDescent="0.25">
      <c r="A148" s="23" t="s">
        <v>1110</v>
      </c>
      <c r="B148" s="23" t="s">
        <v>4966</v>
      </c>
      <c r="C148" s="23" t="s">
        <v>4967</v>
      </c>
      <c r="D148" s="23" t="s">
        <v>14</v>
      </c>
      <c r="E148" s="23" t="s">
        <v>1111</v>
      </c>
      <c r="F148" s="23" t="s">
        <v>157</v>
      </c>
      <c r="G148" s="23">
        <v>2093468</v>
      </c>
      <c r="H148" s="23" t="s">
        <v>591</v>
      </c>
      <c r="I148" s="23" t="s">
        <v>196</v>
      </c>
      <c r="J148" s="23" t="s">
        <v>160</v>
      </c>
      <c r="K148" s="23" t="s">
        <v>273</v>
      </c>
      <c r="L148" s="23" t="s">
        <v>253</v>
      </c>
      <c r="N148" s="24">
        <v>100000</v>
      </c>
      <c r="P148" s="25">
        <v>100000</v>
      </c>
      <c r="Q148" s="24">
        <v>100000</v>
      </c>
      <c r="R148" s="23">
        <v>0</v>
      </c>
      <c r="S148" s="23" t="s">
        <v>145</v>
      </c>
      <c r="T148" s="24">
        <v>100000</v>
      </c>
      <c r="V148" s="24">
        <v>100000</v>
      </c>
      <c r="W148" s="23">
        <v>0</v>
      </c>
      <c r="Z148" s="24">
        <v>100000</v>
      </c>
      <c r="AC148" s="24">
        <v>100000</v>
      </c>
      <c r="AD148" s="23" t="s">
        <v>137</v>
      </c>
      <c r="AE148" s="24">
        <v>100000</v>
      </c>
      <c r="AG148" s="24">
        <v>100000</v>
      </c>
      <c r="AH148" s="24">
        <v>100000</v>
      </c>
      <c r="AI148" s="23" t="s">
        <v>146</v>
      </c>
      <c r="AJ148" s="23" t="s">
        <v>145</v>
      </c>
      <c r="AK148" s="26">
        <v>45108</v>
      </c>
      <c r="AL148" s="26">
        <v>44985</v>
      </c>
      <c r="AM148" s="26">
        <v>44985</v>
      </c>
      <c r="AN148" s="26">
        <v>45291</v>
      </c>
      <c r="AO148" s="26">
        <v>45169</v>
      </c>
      <c r="BD148" s="24">
        <v>100000</v>
      </c>
      <c r="BK148" s="23" t="s">
        <v>6704</v>
      </c>
      <c r="BL148" s="26">
        <v>45041</v>
      </c>
      <c r="BM148" s="23" t="s">
        <v>594</v>
      </c>
      <c r="BO148" s="23" t="s">
        <v>182</v>
      </c>
      <c r="BP148" s="23" t="s">
        <v>149</v>
      </c>
      <c r="BQ148" s="23" t="s">
        <v>184</v>
      </c>
      <c r="BS148" s="23" t="s">
        <v>514</v>
      </c>
      <c r="BT148" s="23" t="s">
        <v>515</v>
      </c>
      <c r="BW148" s="23">
        <v>0</v>
      </c>
      <c r="BX148" s="24">
        <v>100000</v>
      </c>
      <c r="CB148" s="23" t="s">
        <v>252</v>
      </c>
      <c r="CF148" s="23">
        <v>1</v>
      </c>
      <c r="CG148" s="23">
        <v>45000</v>
      </c>
      <c r="CI148" s="23" t="s">
        <v>152</v>
      </c>
      <c r="CJ148" s="23" t="s">
        <v>153</v>
      </c>
      <c r="CK148" s="23" t="s">
        <v>154</v>
      </c>
      <c r="CL148" s="26">
        <v>44790</v>
      </c>
      <c r="CM148" s="23" t="s">
        <v>539</v>
      </c>
    </row>
    <row r="149" spans="1:91" x14ac:dyDescent="0.25">
      <c r="A149" s="23" t="s">
        <v>1112</v>
      </c>
      <c r="B149" s="23" t="s">
        <v>4966</v>
      </c>
      <c r="C149" s="23" t="s">
        <v>4967</v>
      </c>
      <c r="D149" s="23" t="s">
        <v>14</v>
      </c>
      <c r="F149" s="23" t="s">
        <v>157</v>
      </c>
      <c r="H149" s="23" t="s">
        <v>252</v>
      </c>
      <c r="I149" s="23" t="s">
        <v>196</v>
      </c>
      <c r="J149" s="23" t="s">
        <v>143</v>
      </c>
      <c r="L149" s="23" t="s">
        <v>253</v>
      </c>
      <c r="N149" s="24">
        <v>145000</v>
      </c>
      <c r="P149" s="25">
        <v>145000</v>
      </c>
      <c r="Q149" s="24">
        <v>145000</v>
      </c>
      <c r="R149" s="23">
        <v>0</v>
      </c>
      <c r="S149" s="23" t="s">
        <v>145</v>
      </c>
      <c r="T149" s="24">
        <v>145000</v>
      </c>
      <c r="V149" s="24">
        <v>145000</v>
      </c>
      <c r="W149" s="23">
        <v>0</v>
      </c>
      <c r="AG149" s="24">
        <v>145000</v>
      </c>
      <c r="AH149" s="24">
        <v>145000</v>
      </c>
      <c r="AI149" s="23" t="s">
        <v>146</v>
      </c>
      <c r="AJ149" s="23" t="s">
        <v>145</v>
      </c>
      <c r="AK149" s="26">
        <v>45139</v>
      </c>
      <c r="AO149" s="26">
        <v>45199</v>
      </c>
      <c r="BE149" s="24">
        <v>75000</v>
      </c>
      <c r="BF149" s="24">
        <v>70000</v>
      </c>
      <c r="BO149" s="23" t="s">
        <v>182</v>
      </c>
      <c r="BP149" s="23" t="s">
        <v>149</v>
      </c>
      <c r="BQ149" s="23" t="s">
        <v>184</v>
      </c>
      <c r="BS149" s="23" t="s">
        <v>514</v>
      </c>
      <c r="BT149" s="23" t="s">
        <v>515</v>
      </c>
      <c r="BW149" s="23">
        <v>0</v>
      </c>
      <c r="BX149" s="24">
        <v>145000</v>
      </c>
      <c r="CB149" s="23" t="s">
        <v>252</v>
      </c>
      <c r="CF149" s="23">
        <v>1</v>
      </c>
      <c r="CG149" s="23">
        <v>45067</v>
      </c>
      <c r="CI149" s="23" t="s">
        <v>152</v>
      </c>
      <c r="CJ149" s="23" t="s">
        <v>153</v>
      </c>
      <c r="CK149" s="23" t="s">
        <v>154</v>
      </c>
      <c r="CL149" s="26">
        <v>44790</v>
      </c>
      <c r="CM149" s="23" t="s">
        <v>539</v>
      </c>
    </row>
    <row r="150" spans="1:91" x14ac:dyDescent="0.25">
      <c r="A150" s="23" t="s">
        <v>415</v>
      </c>
      <c r="B150" s="23" t="s">
        <v>4966</v>
      </c>
      <c r="C150" s="23" t="s">
        <v>4967</v>
      </c>
      <c r="D150" s="23" t="s">
        <v>14</v>
      </c>
      <c r="E150" s="27" t="s">
        <v>416</v>
      </c>
      <c r="F150" s="23" t="s">
        <v>157</v>
      </c>
      <c r="G150" s="23">
        <v>2045789</v>
      </c>
      <c r="H150" s="23" t="s">
        <v>254</v>
      </c>
      <c r="I150" s="23" t="s">
        <v>196</v>
      </c>
      <c r="J150" s="23" t="s">
        <v>160</v>
      </c>
      <c r="K150" s="23" t="s">
        <v>303</v>
      </c>
      <c r="L150" s="23" t="s">
        <v>338</v>
      </c>
      <c r="M150" s="24">
        <v>-12500</v>
      </c>
      <c r="N150" s="24">
        <v>15000</v>
      </c>
      <c r="P150" s="25">
        <v>2500</v>
      </c>
      <c r="Q150" s="24">
        <v>-7500</v>
      </c>
      <c r="R150" s="24">
        <v>10000</v>
      </c>
      <c r="S150" s="23" t="s">
        <v>139</v>
      </c>
      <c r="W150" s="24">
        <v>2500</v>
      </c>
      <c r="Z150" s="24">
        <v>50000</v>
      </c>
      <c r="AC150" s="24">
        <v>50000</v>
      </c>
      <c r="AD150" s="23" t="s">
        <v>163</v>
      </c>
      <c r="AE150" s="24">
        <v>50000</v>
      </c>
      <c r="AF150" s="23">
        <v>0</v>
      </c>
      <c r="AG150" s="24">
        <v>15000</v>
      </c>
      <c r="AH150" s="24">
        <v>15000</v>
      </c>
      <c r="AI150" s="23" t="s">
        <v>146</v>
      </c>
      <c r="AJ150" s="23" t="s">
        <v>145</v>
      </c>
      <c r="AK150" s="26">
        <v>44896</v>
      </c>
      <c r="AL150" s="26">
        <v>44888</v>
      </c>
      <c r="AM150" s="26">
        <v>44888</v>
      </c>
      <c r="AN150" s="26">
        <v>45016</v>
      </c>
      <c r="AO150" s="26">
        <v>45016</v>
      </c>
      <c r="AR150" s="23">
        <v>0</v>
      </c>
      <c r="AS150" s="25">
        <v>-7500</v>
      </c>
      <c r="AT150" s="23">
        <v>0</v>
      </c>
      <c r="AU150" s="25">
        <v>-5000</v>
      </c>
      <c r="AX150" s="24">
        <v>-5000</v>
      </c>
      <c r="AY150" s="23" t="s">
        <v>139</v>
      </c>
      <c r="BB150" s="24">
        <v>10000</v>
      </c>
      <c r="BC150" s="24">
        <v>5000</v>
      </c>
      <c r="BK150" s="23" t="s">
        <v>6705</v>
      </c>
      <c r="BL150" s="26">
        <v>45049</v>
      </c>
      <c r="BM150" s="23" t="s">
        <v>309</v>
      </c>
      <c r="BO150" s="23" t="s">
        <v>148</v>
      </c>
      <c r="BP150" s="23" t="s">
        <v>149</v>
      </c>
      <c r="BQ150" s="23" t="s">
        <v>265</v>
      </c>
      <c r="BS150" s="23" t="s">
        <v>144</v>
      </c>
      <c r="BT150" s="23" t="s">
        <v>144</v>
      </c>
      <c r="BV150" s="24">
        <v>-7500</v>
      </c>
      <c r="BW150" s="24">
        <v>10000</v>
      </c>
      <c r="BZ150" s="24">
        <v>12500</v>
      </c>
      <c r="CB150" s="23" t="s">
        <v>254</v>
      </c>
      <c r="CC150" s="23" t="s">
        <v>385</v>
      </c>
      <c r="CF150" s="23">
        <v>1</v>
      </c>
      <c r="CG150" s="23">
        <v>46260</v>
      </c>
      <c r="CI150" s="23" t="s">
        <v>268</v>
      </c>
      <c r="CJ150" s="23" t="s">
        <v>153</v>
      </c>
      <c r="CK150" s="23" t="s">
        <v>154</v>
      </c>
      <c r="CL150" s="26">
        <v>44887</v>
      </c>
    </row>
    <row r="151" spans="1:91" x14ac:dyDescent="0.25">
      <c r="A151" s="23" t="s">
        <v>2074</v>
      </c>
      <c r="B151" s="23" t="s">
        <v>4966</v>
      </c>
      <c r="C151" s="23" t="s">
        <v>4967</v>
      </c>
      <c r="D151" s="23" t="s">
        <v>14</v>
      </c>
      <c r="F151" s="23" t="s">
        <v>141</v>
      </c>
      <c r="H151" s="23" t="s">
        <v>295</v>
      </c>
      <c r="I151" s="23" t="s">
        <v>196</v>
      </c>
      <c r="J151" s="23" t="s">
        <v>143</v>
      </c>
      <c r="L151" s="23" t="s">
        <v>1902</v>
      </c>
      <c r="N151" s="24">
        <v>45000</v>
      </c>
      <c r="P151" s="25">
        <v>45000</v>
      </c>
      <c r="Q151" s="24">
        <v>45000</v>
      </c>
      <c r="R151" s="23">
        <v>0</v>
      </c>
      <c r="S151" s="23" t="s">
        <v>145</v>
      </c>
      <c r="T151" s="24">
        <v>45000</v>
      </c>
      <c r="V151" s="24">
        <v>45000</v>
      </c>
      <c r="W151" s="23">
        <v>0</v>
      </c>
      <c r="AG151" s="24">
        <v>45000</v>
      </c>
      <c r="AH151" s="24">
        <v>45000</v>
      </c>
      <c r="AI151" s="23" t="s">
        <v>146</v>
      </c>
      <c r="AJ151" s="23" t="s">
        <v>145</v>
      </c>
      <c r="AK151" s="26">
        <v>45078</v>
      </c>
      <c r="AO151" s="26">
        <v>45107</v>
      </c>
      <c r="BC151" s="24">
        <v>45000</v>
      </c>
      <c r="BK151" s="23" t="s">
        <v>2075</v>
      </c>
      <c r="BL151" s="26">
        <v>44958</v>
      </c>
      <c r="BO151" s="23" t="s">
        <v>165</v>
      </c>
      <c r="BP151" s="23" t="s">
        <v>149</v>
      </c>
      <c r="BQ151" s="23" t="s">
        <v>294</v>
      </c>
      <c r="BS151" s="23" t="s">
        <v>177</v>
      </c>
      <c r="BT151" s="23" t="s">
        <v>2076</v>
      </c>
      <c r="BW151" s="24">
        <v>45000</v>
      </c>
      <c r="CB151" s="23" t="s">
        <v>1414</v>
      </c>
      <c r="CF151" s="23">
        <v>1</v>
      </c>
      <c r="CG151" s="23">
        <v>40976</v>
      </c>
      <c r="CI151" s="23" t="s">
        <v>152</v>
      </c>
      <c r="CJ151" s="23" t="s">
        <v>153</v>
      </c>
      <c r="CK151" s="23" t="s">
        <v>154</v>
      </c>
      <c r="CL151" s="26">
        <v>44412</v>
      </c>
      <c r="CM151" s="23" t="s">
        <v>1807</v>
      </c>
    </row>
    <row r="152" spans="1:91" x14ac:dyDescent="0.25">
      <c r="A152" s="23" t="s">
        <v>1133</v>
      </c>
      <c r="B152" s="23" t="s">
        <v>4966</v>
      </c>
      <c r="C152" s="23" t="s">
        <v>4967</v>
      </c>
      <c r="D152" s="23" t="s">
        <v>14</v>
      </c>
      <c r="E152" s="23" t="s">
        <v>1134</v>
      </c>
      <c r="F152" s="23" t="s">
        <v>157</v>
      </c>
      <c r="G152" s="23">
        <v>2002776</v>
      </c>
      <c r="H152" s="23" t="s">
        <v>252</v>
      </c>
      <c r="I152" s="23" t="s">
        <v>196</v>
      </c>
      <c r="J152" s="23" t="s">
        <v>343</v>
      </c>
      <c r="K152" s="23" t="s">
        <v>161</v>
      </c>
      <c r="L152" s="23" t="s">
        <v>253</v>
      </c>
      <c r="M152" s="23">
        <v>-61</v>
      </c>
      <c r="P152" s="23">
        <v>-60.66</v>
      </c>
      <c r="Q152" s="23">
        <v>-61</v>
      </c>
      <c r="R152" s="23">
        <v>0</v>
      </c>
      <c r="S152" s="23" t="s">
        <v>145</v>
      </c>
      <c r="W152" s="23">
        <v>-61</v>
      </c>
      <c r="Z152" s="24">
        <v>60000</v>
      </c>
      <c r="AC152" s="24">
        <v>60000</v>
      </c>
      <c r="AD152" s="23" t="s">
        <v>163</v>
      </c>
      <c r="AE152" s="24">
        <v>60000</v>
      </c>
      <c r="AF152" s="24">
        <v>77214</v>
      </c>
      <c r="AH152" s="24">
        <v>77214</v>
      </c>
      <c r="AI152" s="23" t="s">
        <v>146</v>
      </c>
      <c r="AJ152" s="23" t="s">
        <v>145</v>
      </c>
      <c r="AK152" s="26">
        <v>44743</v>
      </c>
      <c r="AL152" s="26">
        <v>44754</v>
      </c>
      <c r="AM152" s="26">
        <v>44754</v>
      </c>
      <c r="AN152" s="26">
        <v>44865</v>
      </c>
      <c r="AO152" s="26">
        <v>44865</v>
      </c>
      <c r="AR152" s="23">
        <v>-60.66</v>
      </c>
      <c r="BK152" s="23" t="s">
        <v>1135</v>
      </c>
      <c r="BL152" s="26">
        <v>44867</v>
      </c>
      <c r="BM152" s="23" t="s">
        <v>164</v>
      </c>
      <c r="BO152" s="23" t="s">
        <v>182</v>
      </c>
      <c r="BP152" s="23" t="s">
        <v>149</v>
      </c>
      <c r="BQ152" s="23" t="s">
        <v>184</v>
      </c>
      <c r="BS152" s="23" t="s">
        <v>1130</v>
      </c>
      <c r="BT152" s="23" t="s">
        <v>1131</v>
      </c>
      <c r="BV152" s="23">
        <v>-61</v>
      </c>
      <c r="BW152" s="23">
        <v>0</v>
      </c>
      <c r="BZ152" s="24">
        <v>77275</v>
      </c>
      <c r="CB152" s="23" t="s">
        <v>252</v>
      </c>
      <c r="CC152" s="23" t="s">
        <v>385</v>
      </c>
      <c r="CD152" s="23" t="s">
        <v>169</v>
      </c>
      <c r="CF152" s="23">
        <v>1</v>
      </c>
      <c r="CG152" s="23">
        <v>44108</v>
      </c>
      <c r="CI152" s="23" t="s">
        <v>252</v>
      </c>
      <c r="CJ152" s="23" t="s">
        <v>170</v>
      </c>
      <c r="CK152" s="23" t="s">
        <v>171</v>
      </c>
      <c r="CL152" s="26">
        <v>44754</v>
      </c>
      <c r="CM152" s="23" t="s">
        <v>539</v>
      </c>
    </row>
    <row r="153" spans="1:91" x14ac:dyDescent="0.25">
      <c r="A153" s="23" t="s">
        <v>5543</v>
      </c>
      <c r="B153" s="23" t="s">
        <v>4966</v>
      </c>
      <c r="C153" s="23" t="s">
        <v>4967</v>
      </c>
      <c r="D153" s="23" t="s">
        <v>0</v>
      </c>
      <c r="E153" s="23" t="s">
        <v>5542</v>
      </c>
      <c r="F153" s="23" t="s">
        <v>157</v>
      </c>
      <c r="G153" s="23">
        <v>2112600</v>
      </c>
      <c r="H153" s="23" t="s">
        <v>323</v>
      </c>
      <c r="I153" s="23" t="s">
        <v>196</v>
      </c>
      <c r="J153" s="23" t="s">
        <v>160</v>
      </c>
      <c r="K153" s="23" t="s">
        <v>273</v>
      </c>
      <c r="L153" s="23" t="s">
        <v>321</v>
      </c>
      <c r="N153" s="24">
        <v>30000</v>
      </c>
      <c r="P153" s="25">
        <v>30000</v>
      </c>
      <c r="Q153" s="24">
        <v>30000</v>
      </c>
      <c r="R153" s="23">
        <v>0</v>
      </c>
      <c r="S153" s="23" t="s">
        <v>145</v>
      </c>
      <c r="W153" s="24">
        <v>30000</v>
      </c>
      <c r="Z153" s="24">
        <v>43890</v>
      </c>
      <c r="AC153" s="24">
        <v>43890</v>
      </c>
      <c r="AD153" s="23" t="s">
        <v>163</v>
      </c>
      <c r="AE153" s="24">
        <v>43890</v>
      </c>
      <c r="AG153" s="24">
        <v>30000</v>
      </c>
      <c r="AH153" s="24">
        <v>30000</v>
      </c>
      <c r="AI153" s="23" t="s">
        <v>146</v>
      </c>
      <c r="AJ153" s="23" t="s">
        <v>145</v>
      </c>
      <c r="AK153" s="26">
        <v>45139</v>
      </c>
      <c r="AL153" s="26">
        <v>45037</v>
      </c>
      <c r="AM153" s="26">
        <v>45037</v>
      </c>
      <c r="AN153" s="26">
        <v>45291</v>
      </c>
      <c r="AO153" s="26">
        <v>45291</v>
      </c>
      <c r="BE153" s="24">
        <v>30000</v>
      </c>
      <c r="BK153" s="23" t="s">
        <v>5541</v>
      </c>
      <c r="BL153" s="26">
        <v>45021</v>
      </c>
      <c r="BM153" s="23" t="s">
        <v>164</v>
      </c>
      <c r="BO153" s="23" t="s">
        <v>182</v>
      </c>
      <c r="BP153" s="23" t="s">
        <v>149</v>
      </c>
      <c r="BQ153" s="23" t="s">
        <v>218</v>
      </c>
      <c r="BS153" s="23" t="s">
        <v>310</v>
      </c>
      <c r="BT153" s="23" t="s">
        <v>1123</v>
      </c>
      <c r="BW153" s="23">
        <v>0</v>
      </c>
      <c r="BX153" s="24">
        <v>30000</v>
      </c>
      <c r="CB153" s="23" t="s">
        <v>323</v>
      </c>
      <c r="CC153" s="23" t="s">
        <v>254</v>
      </c>
      <c r="CF153" s="23">
        <v>1</v>
      </c>
      <c r="CG153" s="23">
        <v>46817</v>
      </c>
      <c r="CI153" s="23" t="s">
        <v>323</v>
      </c>
      <c r="CJ153" s="23" t="s">
        <v>153</v>
      </c>
      <c r="CK153" s="23" t="s">
        <v>154</v>
      </c>
      <c r="CL153" s="26">
        <v>45005</v>
      </c>
    </row>
    <row r="154" spans="1:91" x14ac:dyDescent="0.25">
      <c r="A154" s="23" t="s">
        <v>1147</v>
      </c>
      <c r="B154" s="23" t="s">
        <v>4966</v>
      </c>
      <c r="C154" s="23" t="s">
        <v>4967</v>
      </c>
      <c r="D154" s="23" t="s">
        <v>14</v>
      </c>
      <c r="E154" s="23" t="s">
        <v>1148</v>
      </c>
      <c r="F154" s="23" t="s">
        <v>157</v>
      </c>
      <c r="G154" s="23">
        <v>2093436</v>
      </c>
      <c r="H154" s="23" t="s">
        <v>591</v>
      </c>
      <c r="I154" s="23" t="s">
        <v>196</v>
      </c>
      <c r="J154" s="23" t="s">
        <v>160</v>
      </c>
      <c r="K154" s="23" t="s">
        <v>273</v>
      </c>
      <c r="L154" s="23" t="s">
        <v>253</v>
      </c>
      <c r="N154" s="24">
        <v>29000</v>
      </c>
      <c r="P154" s="25">
        <v>29000</v>
      </c>
      <c r="Q154" s="24">
        <v>29000</v>
      </c>
      <c r="R154" s="23">
        <v>0</v>
      </c>
      <c r="S154" s="23" t="s">
        <v>145</v>
      </c>
      <c r="T154" s="24">
        <v>29000</v>
      </c>
      <c r="V154" s="24">
        <v>29000</v>
      </c>
      <c r="W154" s="23">
        <v>0</v>
      </c>
      <c r="Z154" s="24">
        <v>29000</v>
      </c>
      <c r="AC154" s="24">
        <v>29000</v>
      </c>
      <c r="AD154" s="23" t="s">
        <v>137</v>
      </c>
      <c r="AE154" s="24">
        <v>29000</v>
      </c>
      <c r="AG154" s="24">
        <v>29000</v>
      </c>
      <c r="AH154" s="24">
        <v>29000</v>
      </c>
      <c r="AI154" s="23" t="s">
        <v>146</v>
      </c>
      <c r="AJ154" s="23" t="s">
        <v>145</v>
      </c>
      <c r="AK154" s="26">
        <v>45139</v>
      </c>
      <c r="AL154" s="26">
        <v>44985</v>
      </c>
      <c r="AM154" s="26">
        <v>44985</v>
      </c>
      <c r="AN154" s="26">
        <v>45291</v>
      </c>
      <c r="AO154" s="26">
        <v>45199</v>
      </c>
      <c r="BE154" s="24">
        <v>29000</v>
      </c>
      <c r="BK154" s="23" t="s">
        <v>6704</v>
      </c>
      <c r="BL154" s="26">
        <v>45041</v>
      </c>
      <c r="BM154" s="23" t="s">
        <v>594</v>
      </c>
      <c r="BO154" s="23" t="s">
        <v>182</v>
      </c>
      <c r="BP154" s="23" t="s">
        <v>149</v>
      </c>
      <c r="BQ154" s="23" t="s">
        <v>184</v>
      </c>
      <c r="BS154" s="23" t="s">
        <v>310</v>
      </c>
      <c r="BT154" s="23" t="s">
        <v>1123</v>
      </c>
      <c r="BW154" s="23">
        <v>0</v>
      </c>
      <c r="BX154" s="24">
        <v>29000</v>
      </c>
      <c r="CB154" s="23" t="s">
        <v>252</v>
      </c>
      <c r="CF154" s="23">
        <v>1</v>
      </c>
      <c r="CG154" s="23">
        <v>45027</v>
      </c>
      <c r="CI154" s="23" t="s">
        <v>152</v>
      </c>
      <c r="CJ154" s="23" t="s">
        <v>153</v>
      </c>
      <c r="CK154" s="23" t="s">
        <v>154</v>
      </c>
      <c r="CL154" s="26">
        <v>44790</v>
      </c>
      <c r="CM154" s="23" t="s">
        <v>539</v>
      </c>
    </row>
    <row r="155" spans="1:91" x14ac:dyDescent="0.25">
      <c r="A155" s="23" t="s">
        <v>1149</v>
      </c>
      <c r="B155" s="23" t="s">
        <v>4966</v>
      </c>
      <c r="C155" s="23" t="s">
        <v>4967</v>
      </c>
      <c r="D155" s="23" t="s">
        <v>14</v>
      </c>
      <c r="E155" s="23" t="s">
        <v>1150</v>
      </c>
      <c r="F155" s="23" t="s">
        <v>141</v>
      </c>
      <c r="G155" s="23">
        <v>2093437</v>
      </c>
      <c r="H155" s="23" t="s">
        <v>591</v>
      </c>
      <c r="I155" s="23" t="s">
        <v>196</v>
      </c>
      <c r="J155" s="23" t="s">
        <v>160</v>
      </c>
      <c r="K155" s="23" t="s">
        <v>273</v>
      </c>
      <c r="L155" s="23" t="s">
        <v>253</v>
      </c>
      <c r="N155" s="24">
        <v>29000</v>
      </c>
      <c r="P155" s="25">
        <v>29000</v>
      </c>
      <c r="Q155" s="24">
        <v>29000</v>
      </c>
      <c r="R155" s="23">
        <v>0</v>
      </c>
      <c r="S155" s="23" t="s">
        <v>145</v>
      </c>
      <c r="T155" s="24">
        <v>29000</v>
      </c>
      <c r="V155" s="24">
        <v>29000</v>
      </c>
      <c r="W155" s="23">
        <v>0</v>
      </c>
      <c r="Z155" s="24">
        <v>29000</v>
      </c>
      <c r="AC155" s="24">
        <v>29000</v>
      </c>
      <c r="AD155" s="23" t="s">
        <v>137</v>
      </c>
      <c r="AE155" s="24">
        <v>29000</v>
      </c>
      <c r="AG155" s="24">
        <v>29000</v>
      </c>
      <c r="AH155" s="24">
        <v>29000</v>
      </c>
      <c r="AI155" s="23" t="s">
        <v>146</v>
      </c>
      <c r="AJ155" s="23" t="s">
        <v>145</v>
      </c>
      <c r="AK155" s="26">
        <v>45078</v>
      </c>
      <c r="AL155" s="26">
        <v>44985</v>
      </c>
      <c r="AM155" s="26">
        <v>44985</v>
      </c>
      <c r="AN155" s="26">
        <v>45291</v>
      </c>
      <c r="AO155" s="26">
        <v>45169</v>
      </c>
      <c r="BC155" s="24">
        <v>29000</v>
      </c>
      <c r="BK155" s="23" t="s">
        <v>6701</v>
      </c>
      <c r="BL155" s="26">
        <v>45041</v>
      </c>
      <c r="BM155" s="23" t="s">
        <v>594</v>
      </c>
      <c r="BO155" s="23" t="s">
        <v>165</v>
      </c>
      <c r="BP155" s="23" t="s">
        <v>149</v>
      </c>
      <c r="BQ155" s="23" t="s">
        <v>184</v>
      </c>
      <c r="BS155" s="23" t="s">
        <v>322</v>
      </c>
      <c r="BT155" s="23" t="s">
        <v>550</v>
      </c>
      <c r="BW155" s="24">
        <v>29000</v>
      </c>
      <c r="CB155" s="23" t="s">
        <v>252</v>
      </c>
      <c r="CF155" s="23">
        <v>1</v>
      </c>
      <c r="CG155" s="23">
        <v>45026</v>
      </c>
      <c r="CI155" s="23" t="s">
        <v>152</v>
      </c>
      <c r="CJ155" s="23" t="s">
        <v>153</v>
      </c>
      <c r="CK155" s="23" t="s">
        <v>154</v>
      </c>
      <c r="CL155" s="26">
        <v>44790</v>
      </c>
      <c r="CM155" s="23" t="s">
        <v>539</v>
      </c>
    </row>
    <row r="156" spans="1:91" x14ac:dyDescent="0.25">
      <c r="A156" s="23" t="s">
        <v>1151</v>
      </c>
      <c r="B156" s="23" t="s">
        <v>4966</v>
      </c>
      <c r="C156" s="23" t="s">
        <v>4967</v>
      </c>
      <c r="D156" s="23" t="s">
        <v>14</v>
      </c>
      <c r="F156" s="23" t="s">
        <v>141</v>
      </c>
      <c r="H156" s="23" t="s">
        <v>252</v>
      </c>
      <c r="I156" s="23" t="s">
        <v>196</v>
      </c>
      <c r="J156" s="23" t="s">
        <v>143</v>
      </c>
      <c r="L156" s="23" t="s">
        <v>253</v>
      </c>
      <c r="N156" s="24">
        <v>110000</v>
      </c>
      <c r="P156" s="25">
        <v>110000</v>
      </c>
      <c r="Q156" s="24">
        <v>110000</v>
      </c>
      <c r="R156" s="23">
        <v>0</v>
      </c>
      <c r="S156" s="23" t="s">
        <v>145</v>
      </c>
      <c r="T156" s="24">
        <v>110000</v>
      </c>
      <c r="V156" s="24">
        <v>110000</v>
      </c>
      <c r="W156" s="23">
        <v>0</v>
      </c>
      <c r="AG156" s="24">
        <v>110000</v>
      </c>
      <c r="AH156" s="24">
        <v>110000</v>
      </c>
      <c r="AI156" s="23" t="s">
        <v>146</v>
      </c>
      <c r="AJ156" s="23" t="s">
        <v>145</v>
      </c>
      <c r="AK156" s="26">
        <v>45139</v>
      </c>
      <c r="AO156" s="26">
        <v>45138</v>
      </c>
      <c r="BE156" s="24">
        <v>50000</v>
      </c>
      <c r="BF156" s="24">
        <v>60000</v>
      </c>
      <c r="BO156" s="23" t="s">
        <v>165</v>
      </c>
      <c r="BP156" s="23" t="s">
        <v>149</v>
      </c>
      <c r="BQ156" s="23" t="s">
        <v>184</v>
      </c>
      <c r="BS156" s="23" t="s">
        <v>322</v>
      </c>
      <c r="BT156" s="23" t="s">
        <v>550</v>
      </c>
      <c r="BW156" s="23">
        <v>0</v>
      </c>
      <c r="BX156" s="24">
        <v>110000</v>
      </c>
      <c r="CB156" s="23" t="s">
        <v>252</v>
      </c>
      <c r="CF156" s="23">
        <v>1</v>
      </c>
      <c r="CG156" s="23">
        <v>45061</v>
      </c>
      <c r="CI156" s="23" t="s">
        <v>152</v>
      </c>
      <c r="CJ156" s="23" t="s">
        <v>153</v>
      </c>
      <c r="CK156" s="23" t="s">
        <v>154</v>
      </c>
      <c r="CL156" s="26">
        <v>44790</v>
      </c>
      <c r="CM156" s="23" t="s">
        <v>539</v>
      </c>
    </row>
    <row r="157" spans="1:91" x14ac:dyDescent="0.25">
      <c r="A157" s="23" t="s">
        <v>1152</v>
      </c>
      <c r="B157" s="23" t="s">
        <v>4966</v>
      </c>
      <c r="C157" s="23" t="s">
        <v>4967</v>
      </c>
      <c r="D157" s="23" t="s">
        <v>0</v>
      </c>
      <c r="E157" s="23" t="s">
        <v>1153</v>
      </c>
      <c r="F157" s="23" t="s">
        <v>141</v>
      </c>
      <c r="G157" s="23">
        <v>1680853</v>
      </c>
      <c r="H157" s="23" t="s">
        <v>199</v>
      </c>
      <c r="I157" s="23" t="s">
        <v>196</v>
      </c>
      <c r="J157" s="23" t="s">
        <v>343</v>
      </c>
      <c r="K157" s="23" t="s">
        <v>1030</v>
      </c>
      <c r="L157" s="23" t="s">
        <v>475</v>
      </c>
      <c r="M157" s="24">
        <v>-29090</v>
      </c>
      <c r="P157" s="25">
        <v>-29089.84</v>
      </c>
      <c r="Q157" s="24">
        <v>-29090</v>
      </c>
      <c r="R157" s="23">
        <v>0</v>
      </c>
      <c r="S157" s="23" t="s">
        <v>145</v>
      </c>
      <c r="W157" s="24">
        <v>-29090</v>
      </c>
      <c r="Z157" s="24">
        <v>166000</v>
      </c>
      <c r="AC157" s="24">
        <v>166000</v>
      </c>
      <c r="AD157" s="23" t="s">
        <v>137</v>
      </c>
      <c r="AE157" s="24">
        <v>166000</v>
      </c>
      <c r="AF157" s="24">
        <v>204556</v>
      </c>
      <c r="AH157" s="24">
        <v>204556</v>
      </c>
      <c r="AI157" s="23" t="s">
        <v>146</v>
      </c>
      <c r="AJ157" s="23" t="s">
        <v>145</v>
      </c>
      <c r="AK157" s="26">
        <v>43891</v>
      </c>
      <c r="AL157" s="26">
        <v>43873</v>
      </c>
      <c r="AM157" s="26">
        <v>43873</v>
      </c>
      <c r="AN157" s="26">
        <v>44196</v>
      </c>
      <c r="AO157" s="26">
        <v>44196</v>
      </c>
      <c r="AR157" s="25">
        <v>-29089.84</v>
      </c>
      <c r="BM157" s="23" t="s">
        <v>164</v>
      </c>
      <c r="BO157" s="23" t="s">
        <v>283</v>
      </c>
      <c r="BP157" s="23" t="s">
        <v>149</v>
      </c>
      <c r="BQ157" s="23" t="s">
        <v>218</v>
      </c>
      <c r="BS157" s="23" t="s">
        <v>144</v>
      </c>
      <c r="BT157" s="23" t="s">
        <v>144</v>
      </c>
      <c r="BV157" s="24">
        <v>-29090</v>
      </c>
      <c r="BW157" s="23">
        <v>0</v>
      </c>
      <c r="CB157" s="23" t="s">
        <v>199</v>
      </c>
      <c r="CC157" s="23" t="s">
        <v>385</v>
      </c>
      <c r="CF157" s="23">
        <v>1</v>
      </c>
      <c r="CG157" s="23">
        <v>34881</v>
      </c>
      <c r="CI157" s="23" t="s">
        <v>152</v>
      </c>
      <c r="CJ157" s="23" t="s">
        <v>153</v>
      </c>
      <c r="CL157" s="26">
        <v>43707</v>
      </c>
      <c r="CM157" s="23" t="s">
        <v>539</v>
      </c>
    </row>
    <row r="158" spans="1:91" x14ac:dyDescent="0.25">
      <c r="A158" s="23" t="s">
        <v>1164</v>
      </c>
      <c r="B158" s="23" t="s">
        <v>4966</v>
      </c>
      <c r="C158" s="23" t="s">
        <v>4967</v>
      </c>
      <c r="D158" s="23" t="s">
        <v>0</v>
      </c>
      <c r="F158" s="23" t="s">
        <v>141</v>
      </c>
      <c r="H158" s="23" t="s">
        <v>252</v>
      </c>
      <c r="I158" s="23" t="s">
        <v>196</v>
      </c>
      <c r="J158" s="23" t="s">
        <v>143</v>
      </c>
      <c r="L158" s="23" t="s">
        <v>253</v>
      </c>
      <c r="N158" s="24">
        <v>148000</v>
      </c>
      <c r="P158" s="25">
        <v>148000</v>
      </c>
      <c r="Q158" s="24">
        <v>148000</v>
      </c>
      <c r="R158" s="23">
        <v>0</v>
      </c>
      <c r="S158" s="23" t="s">
        <v>145</v>
      </c>
      <c r="T158" s="24">
        <v>148000</v>
      </c>
      <c r="V158" s="24">
        <v>148000</v>
      </c>
      <c r="W158" s="23">
        <v>0</v>
      </c>
      <c r="AG158" s="24">
        <v>148000</v>
      </c>
      <c r="AH158" s="24">
        <v>148000</v>
      </c>
      <c r="AI158" s="23" t="s">
        <v>146</v>
      </c>
      <c r="AJ158" s="23" t="s">
        <v>145</v>
      </c>
      <c r="AK158" s="26">
        <v>45170</v>
      </c>
      <c r="AO158" s="26">
        <v>45230</v>
      </c>
      <c r="BF158" s="24">
        <v>100000</v>
      </c>
      <c r="BG158" s="24">
        <v>48000</v>
      </c>
      <c r="BO158" s="23" t="s">
        <v>165</v>
      </c>
      <c r="BP158" s="23" t="s">
        <v>149</v>
      </c>
      <c r="BQ158" s="23" t="s">
        <v>218</v>
      </c>
      <c r="BS158" s="23" t="s">
        <v>368</v>
      </c>
      <c r="BT158" s="23" t="s">
        <v>442</v>
      </c>
      <c r="BW158" s="23">
        <v>0</v>
      </c>
      <c r="BX158" s="24">
        <v>100000</v>
      </c>
      <c r="BY158" s="24">
        <v>48000</v>
      </c>
      <c r="CB158" s="23" t="s">
        <v>252</v>
      </c>
      <c r="CF158" s="23">
        <v>1</v>
      </c>
      <c r="CG158" s="23">
        <v>45056</v>
      </c>
      <c r="CI158" s="23" t="s">
        <v>152</v>
      </c>
      <c r="CJ158" s="23" t="s">
        <v>153</v>
      </c>
      <c r="CK158" s="23" t="s">
        <v>154</v>
      </c>
      <c r="CL158" s="26">
        <v>44790</v>
      </c>
      <c r="CM158" s="23" t="s">
        <v>539</v>
      </c>
    </row>
    <row r="159" spans="1:91" x14ac:dyDescent="0.25">
      <c r="A159" s="23" t="s">
        <v>1187</v>
      </c>
      <c r="B159" s="23" t="s">
        <v>4966</v>
      </c>
      <c r="C159" s="23" t="s">
        <v>4967</v>
      </c>
      <c r="D159" s="23" t="s">
        <v>14</v>
      </c>
      <c r="F159" s="23" t="s">
        <v>157</v>
      </c>
      <c r="H159" s="23" t="s">
        <v>252</v>
      </c>
      <c r="I159" s="23" t="s">
        <v>196</v>
      </c>
      <c r="J159" s="23" t="s">
        <v>603</v>
      </c>
      <c r="L159" s="23" t="s">
        <v>253</v>
      </c>
      <c r="N159" s="24">
        <v>8000</v>
      </c>
      <c r="P159" s="25">
        <v>8000</v>
      </c>
      <c r="Q159" s="24">
        <v>8000</v>
      </c>
      <c r="R159" s="23">
        <v>0</v>
      </c>
      <c r="S159" s="23" t="s">
        <v>145</v>
      </c>
      <c r="T159" s="24">
        <v>8000</v>
      </c>
      <c r="V159" s="24">
        <v>8000</v>
      </c>
      <c r="W159" s="23">
        <v>0</v>
      </c>
      <c r="AG159" s="24">
        <v>8000</v>
      </c>
      <c r="AH159" s="24">
        <v>8000</v>
      </c>
      <c r="AI159" s="23" t="s">
        <v>146</v>
      </c>
      <c r="AJ159" s="23" t="s">
        <v>145</v>
      </c>
      <c r="AK159" s="26">
        <v>45139</v>
      </c>
      <c r="AO159" s="26">
        <v>45169</v>
      </c>
      <c r="BE159" s="24">
        <v>8000</v>
      </c>
      <c r="BO159" s="23" t="s">
        <v>182</v>
      </c>
      <c r="BP159" s="23" t="s">
        <v>149</v>
      </c>
      <c r="BQ159" s="23" t="s">
        <v>184</v>
      </c>
      <c r="BS159" s="23" t="s">
        <v>191</v>
      </c>
      <c r="BT159" s="23" t="s">
        <v>1188</v>
      </c>
      <c r="BW159" s="23">
        <v>0</v>
      </c>
      <c r="BX159" s="24">
        <v>8000</v>
      </c>
      <c r="CB159" s="23" t="s">
        <v>252</v>
      </c>
      <c r="CF159" s="23">
        <v>1</v>
      </c>
      <c r="CG159" s="23">
        <v>41183</v>
      </c>
      <c r="CI159" s="23" t="s">
        <v>152</v>
      </c>
      <c r="CJ159" s="23" t="s">
        <v>153</v>
      </c>
      <c r="CK159" s="23" t="s">
        <v>154</v>
      </c>
      <c r="CL159" s="26">
        <v>44417</v>
      </c>
      <c r="CM159" s="23" t="s">
        <v>539</v>
      </c>
    </row>
    <row r="160" spans="1:91" x14ac:dyDescent="0.25">
      <c r="A160" s="23" t="s">
        <v>1189</v>
      </c>
      <c r="B160" s="23" t="s">
        <v>4966</v>
      </c>
      <c r="C160" s="23" t="s">
        <v>4967</v>
      </c>
      <c r="D160" s="23" t="s">
        <v>14</v>
      </c>
      <c r="E160" s="23" t="s">
        <v>1190</v>
      </c>
      <c r="F160" s="23" t="s">
        <v>157</v>
      </c>
      <c r="G160" s="23">
        <v>2093467</v>
      </c>
      <c r="H160" s="23" t="s">
        <v>591</v>
      </c>
      <c r="I160" s="23" t="s">
        <v>196</v>
      </c>
      <c r="J160" s="23" t="s">
        <v>160</v>
      </c>
      <c r="K160" s="23" t="s">
        <v>273</v>
      </c>
      <c r="L160" s="23" t="s">
        <v>253</v>
      </c>
      <c r="M160" s="24">
        <v>11150</v>
      </c>
      <c r="N160" s="24">
        <v>96000</v>
      </c>
      <c r="P160" s="25">
        <v>107150</v>
      </c>
      <c r="Q160" s="24">
        <v>96000</v>
      </c>
      <c r="R160" s="24">
        <v>11150</v>
      </c>
      <c r="S160" s="23" t="s">
        <v>139</v>
      </c>
      <c r="T160" s="24">
        <v>96000</v>
      </c>
      <c r="V160" s="24">
        <v>96000</v>
      </c>
      <c r="W160" s="24">
        <v>11150</v>
      </c>
      <c r="Z160" s="24">
        <v>96000</v>
      </c>
      <c r="AC160" s="24">
        <v>96000</v>
      </c>
      <c r="AD160" s="23" t="s">
        <v>137</v>
      </c>
      <c r="AE160" s="24">
        <v>96000</v>
      </c>
      <c r="AF160" s="24">
        <v>11150</v>
      </c>
      <c r="AG160" s="24">
        <v>96000</v>
      </c>
      <c r="AH160" s="24">
        <v>107150</v>
      </c>
      <c r="AI160" s="23" t="s">
        <v>146</v>
      </c>
      <c r="AJ160" s="23" t="s">
        <v>145</v>
      </c>
      <c r="AK160" s="26">
        <v>45017</v>
      </c>
      <c r="AL160" s="26">
        <v>44985</v>
      </c>
      <c r="AM160" s="26">
        <v>44985</v>
      </c>
      <c r="AN160" s="26">
        <v>45291</v>
      </c>
      <c r="AO160" s="26">
        <v>45076</v>
      </c>
      <c r="AU160" s="25">
        <v>11150</v>
      </c>
      <c r="AX160" s="24">
        <v>11150</v>
      </c>
      <c r="AY160" s="23" t="s">
        <v>139</v>
      </c>
      <c r="BA160" s="23" t="s">
        <v>491</v>
      </c>
      <c r="BB160" s="24">
        <v>48000</v>
      </c>
      <c r="BC160" s="24">
        <v>48000</v>
      </c>
      <c r="BK160" s="23" t="s">
        <v>6700</v>
      </c>
      <c r="BL160" s="26">
        <v>45041</v>
      </c>
      <c r="BM160" s="23" t="s">
        <v>594</v>
      </c>
      <c r="BO160" s="23" t="s">
        <v>283</v>
      </c>
      <c r="BP160" s="23" t="s">
        <v>149</v>
      </c>
      <c r="BQ160" s="23" t="s">
        <v>184</v>
      </c>
      <c r="BS160" s="23" t="s">
        <v>1066</v>
      </c>
      <c r="BT160" s="23" t="s">
        <v>1191</v>
      </c>
      <c r="BW160" s="24">
        <v>107150</v>
      </c>
      <c r="CB160" s="23" t="s">
        <v>252</v>
      </c>
      <c r="CF160" s="23">
        <v>1</v>
      </c>
      <c r="CG160" s="23">
        <v>45001</v>
      </c>
      <c r="CI160" s="23" t="s">
        <v>152</v>
      </c>
      <c r="CJ160" s="23" t="s">
        <v>153</v>
      </c>
      <c r="CK160" s="23" t="s">
        <v>154</v>
      </c>
      <c r="CL160" s="26">
        <v>44790</v>
      </c>
      <c r="CM160" s="23" t="s">
        <v>539</v>
      </c>
    </row>
    <row r="161" spans="1:91" x14ac:dyDescent="0.25">
      <c r="A161" s="23" t="s">
        <v>1192</v>
      </c>
      <c r="B161" s="23" t="s">
        <v>4966</v>
      </c>
      <c r="C161" s="23" t="s">
        <v>4967</v>
      </c>
      <c r="D161" s="23" t="s">
        <v>14</v>
      </c>
      <c r="E161" s="23" t="s">
        <v>1193</v>
      </c>
      <c r="F161" s="23" t="s">
        <v>157</v>
      </c>
      <c r="G161" s="23">
        <v>2093438</v>
      </c>
      <c r="H161" s="23" t="s">
        <v>591</v>
      </c>
      <c r="I161" s="23" t="s">
        <v>196</v>
      </c>
      <c r="J161" s="23" t="s">
        <v>160</v>
      </c>
      <c r="K161" s="23" t="s">
        <v>273</v>
      </c>
      <c r="L161" s="23" t="s">
        <v>253</v>
      </c>
      <c r="N161" s="24">
        <v>29000</v>
      </c>
      <c r="P161" s="25">
        <v>29000</v>
      </c>
      <c r="Q161" s="24">
        <v>29000</v>
      </c>
      <c r="R161" s="23">
        <v>0</v>
      </c>
      <c r="S161" s="23" t="s">
        <v>145</v>
      </c>
      <c r="T161" s="24">
        <v>29000</v>
      </c>
      <c r="V161" s="24">
        <v>29000</v>
      </c>
      <c r="W161" s="23">
        <v>0</v>
      </c>
      <c r="Z161" s="24">
        <v>29000</v>
      </c>
      <c r="AC161" s="24">
        <v>29000</v>
      </c>
      <c r="AD161" s="23" t="s">
        <v>137</v>
      </c>
      <c r="AE161" s="24">
        <v>29000</v>
      </c>
      <c r="AG161" s="24">
        <v>29000</v>
      </c>
      <c r="AH161" s="24">
        <v>29000</v>
      </c>
      <c r="AI161" s="23" t="s">
        <v>146</v>
      </c>
      <c r="AJ161" s="23" t="s">
        <v>145</v>
      </c>
      <c r="AK161" s="26">
        <v>45108</v>
      </c>
      <c r="AL161" s="26">
        <v>44985</v>
      </c>
      <c r="AM161" s="26">
        <v>44985</v>
      </c>
      <c r="AN161" s="26">
        <v>45291</v>
      </c>
      <c r="AO161" s="26">
        <v>45138</v>
      </c>
      <c r="BD161" s="24">
        <v>29000</v>
      </c>
      <c r="BK161" s="23" t="s">
        <v>6701</v>
      </c>
      <c r="BL161" s="26">
        <v>45041</v>
      </c>
      <c r="BM161" s="23" t="s">
        <v>594</v>
      </c>
      <c r="BO161" s="23" t="s">
        <v>182</v>
      </c>
      <c r="BP161" s="23" t="s">
        <v>149</v>
      </c>
      <c r="BQ161" s="23" t="s">
        <v>184</v>
      </c>
      <c r="BS161" s="23" t="s">
        <v>497</v>
      </c>
      <c r="BT161" s="23" t="s">
        <v>1194</v>
      </c>
      <c r="BW161" s="23">
        <v>0</v>
      </c>
      <c r="BX161" s="24">
        <v>29000</v>
      </c>
      <c r="CB161" s="23" t="s">
        <v>252</v>
      </c>
      <c r="CF161" s="23">
        <v>1</v>
      </c>
      <c r="CG161" s="23">
        <v>45037</v>
      </c>
      <c r="CI161" s="23" t="s">
        <v>152</v>
      </c>
      <c r="CJ161" s="23" t="s">
        <v>153</v>
      </c>
      <c r="CK161" s="23" t="s">
        <v>154</v>
      </c>
      <c r="CL161" s="26">
        <v>44790</v>
      </c>
      <c r="CM161" s="23" t="s">
        <v>539</v>
      </c>
    </row>
    <row r="162" spans="1:91" x14ac:dyDescent="0.25">
      <c r="A162" s="23" t="s">
        <v>1203</v>
      </c>
      <c r="B162" s="23" t="s">
        <v>4966</v>
      </c>
      <c r="C162" s="23" t="s">
        <v>4967</v>
      </c>
      <c r="D162" s="23" t="s">
        <v>14</v>
      </c>
      <c r="E162" s="23" t="s">
        <v>1204</v>
      </c>
      <c r="F162" s="23" t="s">
        <v>141</v>
      </c>
      <c r="G162" s="23">
        <v>2093464</v>
      </c>
      <c r="H162" s="23" t="s">
        <v>591</v>
      </c>
      <c r="I162" s="23" t="s">
        <v>196</v>
      </c>
      <c r="J162" s="23" t="s">
        <v>160</v>
      </c>
      <c r="K162" s="23" t="s">
        <v>273</v>
      </c>
      <c r="L162" s="23" t="s">
        <v>253</v>
      </c>
      <c r="N162" s="24">
        <v>59000</v>
      </c>
      <c r="P162" s="25">
        <v>59000</v>
      </c>
      <c r="Q162" s="24">
        <v>59000</v>
      </c>
      <c r="R162" s="23">
        <v>0</v>
      </c>
      <c r="S162" s="23" t="s">
        <v>145</v>
      </c>
      <c r="T162" s="24">
        <v>59000</v>
      </c>
      <c r="V162" s="24">
        <v>59000</v>
      </c>
      <c r="W162" s="23">
        <v>0</v>
      </c>
      <c r="Z162" s="24">
        <v>59000</v>
      </c>
      <c r="AC162" s="24">
        <v>59000</v>
      </c>
      <c r="AD162" s="23" t="s">
        <v>137</v>
      </c>
      <c r="AE162" s="24">
        <v>59000</v>
      </c>
      <c r="AG162" s="24">
        <v>59000</v>
      </c>
      <c r="AH162" s="24">
        <v>59000</v>
      </c>
      <c r="AI162" s="23" t="s">
        <v>146</v>
      </c>
      <c r="AJ162" s="23" t="s">
        <v>145</v>
      </c>
      <c r="AK162" s="26">
        <v>45078</v>
      </c>
      <c r="AL162" s="26">
        <v>44985</v>
      </c>
      <c r="AM162" s="26">
        <v>44985</v>
      </c>
      <c r="AN162" s="26">
        <v>45291</v>
      </c>
      <c r="AO162" s="26">
        <v>45199</v>
      </c>
      <c r="BC162" s="24">
        <v>59000</v>
      </c>
      <c r="BK162" s="23" t="s">
        <v>6700</v>
      </c>
      <c r="BL162" s="26">
        <v>45041</v>
      </c>
      <c r="BM162" s="23" t="s">
        <v>594</v>
      </c>
      <c r="BO162" s="23" t="s">
        <v>165</v>
      </c>
      <c r="BP162" s="23" t="s">
        <v>149</v>
      </c>
      <c r="BQ162" s="23" t="s">
        <v>184</v>
      </c>
      <c r="BS162" s="23" t="s">
        <v>317</v>
      </c>
      <c r="BT162" s="23" t="s">
        <v>1202</v>
      </c>
      <c r="BW162" s="24">
        <v>59000</v>
      </c>
      <c r="CB162" s="23" t="s">
        <v>252</v>
      </c>
      <c r="CF162" s="23">
        <v>1</v>
      </c>
      <c r="CG162" s="23">
        <v>45006</v>
      </c>
      <c r="CI162" s="23" t="s">
        <v>152</v>
      </c>
      <c r="CJ162" s="23" t="s">
        <v>153</v>
      </c>
      <c r="CK162" s="23" t="s">
        <v>154</v>
      </c>
      <c r="CL162" s="26">
        <v>44790</v>
      </c>
      <c r="CM162" s="23" t="s">
        <v>539</v>
      </c>
    </row>
    <row r="163" spans="1:91" x14ac:dyDescent="0.25">
      <c r="A163" s="23" t="s">
        <v>2677</v>
      </c>
      <c r="B163" s="23" t="s">
        <v>4966</v>
      </c>
      <c r="C163" s="23" t="s">
        <v>4967</v>
      </c>
      <c r="D163" s="23" t="s">
        <v>14</v>
      </c>
      <c r="E163" s="23" t="s">
        <v>2678</v>
      </c>
      <c r="F163" s="23" t="s">
        <v>157</v>
      </c>
      <c r="G163" s="23">
        <v>2093563</v>
      </c>
      <c r="H163" s="23" t="s">
        <v>323</v>
      </c>
      <c r="I163" s="23" t="s">
        <v>196</v>
      </c>
      <c r="J163" s="23" t="s">
        <v>160</v>
      </c>
      <c r="K163" s="23" t="s">
        <v>273</v>
      </c>
      <c r="L163" s="23" t="s">
        <v>344</v>
      </c>
      <c r="N163" s="24">
        <v>10000</v>
      </c>
      <c r="P163" s="25">
        <v>10000</v>
      </c>
      <c r="Q163" s="24">
        <v>10000</v>
      </c>
      <c r="R163" s="23">
        <v>0</v>
      </c>
      <c r="S163" s="23" t="s">
        <v>145</v>
      </c>
      <c r="T163" s="24">
        <v>10000</v>
      </c>
      <c r="V163" s="24">
        <v>10000</v>
      </c>
      <c r="W163" s="23">
        <v>0</v>
      </c>
      <c r="Z163" s="24">
        <v>11000</v>
      </c>
      <c r="AC163" s="24">
        <v>11000</v>
      </c>
      <c r="AD163" s="23" t="s">
        <v>163</v>
      </c>
      <c r="AE163" s="24">
        <v>11000</v>
      </c>
      <c r="AG163" s="24">
        <v>10000</v>
      </c>
      <c r="AH163" s="24">
        <v>10000</v>
      </c>
      <c r="AI163" s="23" t="s">
        <v>146</v>
      </c>
      <c r="AJ163" s="23" t="s">
        <v>145</v>
      </c>
      <c r="AK163" s="26">
        <v>45170</v>
      </c>
      <c r="AL163" s="26">
        <v>44987</v>
      </c>
      <c r="AM163" s="26">
        <v>44987</v>
      </c>
      <c r="AN163" s="26">
        <v>45291</v>
      </c>
      <c r="AO163" s="26">
        <v>45016</v>
      </c>
      <c r="AV163" s="24">
        <v>10000</v>
      </c>
      <c r="AW163" s="24">
        <v>10000</v>
      </c>
      <c r="AX163" s="24">
        <v>-10000</v>
      </c>
      <c r="AY163" s="23" t="s">
        <v>139</v>
      </c>
      <c r="BA163" s="23" t="s">
        <v>417</v>
      </c>
      <c r="BF163" s="24">
        <v>10000</v>
      </c>
      <c r="BK163" s="23" t="s">
        <v>5540</v>
      </c>
      <c r="BL163" s="26">
        <v>45001</v>
      </c>
      <c r="BM163" s="23" t="s">
        <v>164</v>
      </c>
      <c r="BO163" s="23" t="s">
        <v>283</v>
      </c>
      <c r="BP163" s="23" t="s">
        <v>149</v>
      </c>
      <c r="BQ163" s="23" t="s">
        <v>265</v>
      </c>
      <c r="BS163" s="23" t="s">
        <v>476</v>
      </c>
      <c r="BT163" s="23" t="s">
        <v>702</v>
      </c>
      <c r="BW163" s="23">
        <v>0</v>
      </c>
      <c r="BX163" s="24">
        <v>10000</v>
      </c>
      <c r="CB163" s="23" t="s">
        <v>254</v>
      </c>
      <c r="CC163" s="23" t="s">
        <v>254</v>
      </c>
      <c r="CF163" s="23">
        <v>1</v>
      </c>
      <c r="CG163" s="23">
        <v>44746</v>
      </c>
      <c r="CI163" s="23" t="s">
        <v>152</v>
      </c>
      <c r="CJ163" s="23" t="s">
        <v>153</v>
      </c>
      <c r="CK163" s="23" t="s">
        <v>154</v>
      </c>
      <c r="CL163" s="26">
        <v>44790</v>
      </c>
      <c r="CM163" s="23" t="s">
        <v>2104</v>
      </c>
    </row>
    <row r="164" spans="1:91" x14ac:dyDescent="0.25">
      <c r="A164" s="23" t="s">
        <v>2681</v>
      </c>
      <c r="B164" s="23" t="s">
        <v>4966</v>
      </c>
      <c r="C164" s="23" t="s">
        <v>4965</v>
      </c>
      <c r="D164" s="23" t="s">
        <v>0</v>
      </c>
      <c r="F164" s="23" t="s">
        <v>157</v>
      </c>
      <c r="H164" s="23" t="s">
        <v>323</v>
      </c>
      <c r="I164" s="23" t="s">
        <v>196</v>
      </c>
      <c r="J164" s="23" t="s">
        <v>135</v>
      </c>
      <c r="K164" s="23" t="s">
        <v>273</v>
      </c>
      <c r="L164" s="23" t="s">
        <v>321</v>
      </c>
      <c r="P164" s="23">
        <v>0</v>
      </c>
      <c r="R164" s="23">
        <v>0</v>
      </c>
      <c r="S164" s="23" t="s">
        <v>145</v>
      </c>
      <c r="T164" s="24">
        <v>2000000</v>
      </c>
      <c r="V164" s="24">
        <v>2000000</v>
      </c>
      <c r="W164" s="24">
        <v>-2000000</v>
      </c>
      <c r="AD164" s="23" t="s">
        <v>163</v>
      </c>
      <c r="AI164" s="23" t="s">
        <v>146</v>
      </c>
      <c r="AJ164" s="23" t="s">
        <v>145</v>
      </c>
      <c r="AO164" s="26">
        <v>45230</v>
      </c>
      <c r="BK164" s="23" t="s">
        <v>5539</v>
      </c>
      <c r="BL164" s="26">
        <v>45008</v>
      </c>
      <c r="BM164" s="23" t="s">
        <v>164</v>
      </c>
      <c r="BO164" s="23" t="s">
        <v>148</v>
      </c>
      <c r="BP164" s="23" t="s">
        <v>149</v>
      </c>
      <c r="BQ164" s="23" t="s">
        <v>218</v>
      </c>
      <c r="BS164" s="23" t="s">
        <v>144</v>
      </c>
      <c r="BT164" s="23" t="s">
        <v>144</v>
      </c>
      <c r="BW164" s="23">
        <v>0</v>
      </c>
      <c r="CB164" s="23" t="s">
        <v>323</v>
      </c>
      <c r="CC164" s="23" t="s">
        <v>254</v>
      </c>
      <c r="CF164" s="23">
        <v>1</v>
      </c>
      <c r="CG164" s="23">
        <v>45946</v>
      </c>
      <c r="CI164" s="23" t="s">
        <v>427</v>
      </c>
      <c r="CJ164" s="23" t="s">
        <v>153</v>
      </c>
      <c r="CK164" s="23" t="s">
        <v>154</v>
      </c>
      <c r="CL164" s="26">
        <v>44835</v>
      </c>
      <c r="CM164" s="23" t="s">
        <v>2104</v>
      </c>
    </row>
    <row r="165" spans="1:91" x14ac:dyDescent="0.25">
      <c r="A165" s="23" t="s">
        <v>5538</v>
      </c>
      <c r="B165" s="23" t="s">
        <v>4966</v>
      </c>
      <c r="C165" s="23" t="s">
        <v>4967</v>
      </c>
      <c r="D165" s="23" t="s">
        <v>0</v>
      </c>
      <c r="E165" s="23" t="s">
        <v>5537</v>
      </c>
      <c r="F165" s="23" t="s">
        <v>157</v>
      </c>
      <c r="G165" s="23">
        <v>2112601</v>
      </c>
      <c r="H165" s="23" t="s">
        <v>323</v>
      </c>
      <c r="I165" s="23" t="s">
        <v>196</v>
      </c>
      <c r="J165" s="23" t="s">
        <v>160</v>
      </c>
      <c r="K165" s="23" t="s">
        <v>273</v>
      </c>
      <c r="L165" s="23" t="s">
        <v>321</v>
      </c>
      <c r="N165" s="24">
        <v>50000</v>
      </c>
      <c r="P165" s="25">
        <v>50000</v>
      </c>
      <c r="Q165" s="24">
        <v>50000</v>
      </c>
      <c r="R165" s="23">
        <v>0</v>
      </c>
      <c r="S165" s="23" t="s">
        <v>145</v>
      </c>
      <c r="W165" s="24">
        <v>50000</v>
      </c>
      <c r="Z165" s="24">
        <v>64790</v>
      </c>
      <c r="AC165" s="24">
        <v>64790</v>
      </c>
      <c r="AD165" s="23" t="s">
        <v>163</v>
      </c>
      <c r="AE165" s="24">
        <v>64790</v>
      </c>
      <c r="AG165" s="24">
        <v>50000</v>
      </c>
      <c r="AH165" s="24">
        <v>50000</v>
      </c>
      <c r="AI165" s="23" t="s">
        <v>146</v>
      </c>
      <c r="AJ165" s="23" t="s">
        <v>145</v>
      </c>
      <c r="AK165" s="26">
        <v>45261</v>
      </c>
      <c r="AL165" s="26">
        <v>45037</v>
      </c>
      <c r="AM165" s="26">
        <v>45037</v>
      </c>
      <c r="AN165" s="26">
        <v>45291</v>
      </c>
      <c r="AO165" s="26">
        <v>45077</v>
      </c>
      <c r="BI165" s="24">
        <v>50000</v>
      </c>
      <c r="BK165" s="23" t="s">
        <v>5533</v>
      </c>
      <c r="BL165" s="26">
        <v>45005</v>
      </c>
      <c r="BM165" s="23" t="s">
        <v>164</v>
      </c>
      <c r="BO165" s="23" t="s">
        <v>165</v>
      </c>
      <c r="BP165" s="23" t="s">
        <v>149</v>
      </c>
      <c r="BQ165" s="23" t="s">
        <v>218</v>
      </c>
      <c r="BS165" s="23" t="s">
        <v>322</v>
      </c>
      <c r="BT165" s="23" t="s">
        <v>458</v>
      </c>
      <c r="BW165" s="23">
        <v>0</v>
      </c>
      <c r="BY165" s="24">
        <v>50000</v>
      </c>
      <c r="CB165" s="23" t="s">
        <v>323</v>
      </c>
      <c r="CC165" s="23" t="s">
        <v>254</v>
      </c>
      <c r="CF165" s="23">
        <v>1</v>
      </c>
      <c r="CG165" s="23">
        <v>44498</v>
      </c>
      <c r="CI165" s="23" t="s">
        <v>279</v>
      </c>
      <c r="CJ165" s="23" t="s">
        <v>153</v>
      </c>
      <c r="CK165" s="23" t="s">
        <v>154</v>
      </c>
      <c r="CL165" s="26">
        <v>44783</v>
      </c>
      <c r="CM165" s="23" t="s">
        <v>2104</v>
      </c>
    </row>
    <row r="166" spans="1:91" x14ac:dyDescent="0.25">
      <c r="A166" s="23" t="s">
        <v>1215</v>
      </c>
      <c r="B166" s="23" t="s">
        <v>4966</v>
      </c>
      <c r="C166" s="23" t="s">
        <v>4967</v>
      </c>
      <c r="D166" s="23" t="s">
        <v>14</v>
      </c>
      <c r="E166" s="23" t="s">
        <v>1216</v>
      </c>
      <c r="F166" s="23" t="s">
        <v>141</v>
      </c>
      <c r="G166" s="23">
        <v>1909406</v>
      </c>
      <c r="H166" s="23" t="s">
        <v>252</v>
      </c>
      <c r="I166" s="23" t="s">
        <v>196</v>
      </c>
      <c r="J166" s="23" t="s">
        <v>272</v>
      </c>
      <c r="K166" s="23" t="s">
        <v>161</v>
      </c>
      <c r="L166" s="23" t="s">
        <v>253</v>
      </c>
      <c r="M166" s="23">
        <v>-1</v>
      </c>
      <c r="P166" s="23">
        <v>-0.75</v>
      </c>
      <c r="Q166" s="23">
        <v>-1</v>
      </c>
      <c r="R166" s="23">
        <v>0</v>
      </c>
      <c r="S166" s="23" t="s">
        <v>145</v>
      </c>
      <c r="W166" s="23">
        <v>-1</v>
      </c>
      <c r="Z166" s="24">
        <v>16100</v>
      </c>
      <c r="AB166" s="24">
        <v>12820</v>
      </c>
      <c r="AC166" s="24">
        <v>28920</v>
      </c>
      <c r="AD166" s="23" t="s">
        <v>163</v>
      </c>
      <c r="AE166" s="24">
        <v>28920</v>
      </c>
      <c r="AF166" s="24">
        <v>28920</v>
      </c>
      <c r="AH166" s="24">
        <v>28920</v>
      </c>
      <c r="AI166" s="23" t="s">
        <v>146</v>
      </c>
      <c r="AJ166" s="23" t="s">
        <v>145</v>
      </c>
      <c r="AK166" s="26">
        <v>44531</v>
      </c>
      <c r="AL166" s="26">
        <v>44512</v>
      </c>
      <c r="AM166" s="26">
        <v>44512</v>
      </c>
      <c r="AN166" s="26">
        <v>44607</v>
      </c>
      <c r="AO166" s="26">
        <v>44607</v>
      </c>
      <c r="AR166" s="23">
        <v>-0.75</v>
      </c>
      <c r="BM166" s="23" t="s">
        <v>164</v>
      </c>
      <c r="BO166" s="23" t="s">
        <v>165</v>
      </c>
      <c r="BP166" s="23" t="s">
        <v>149</v>
      </c>
      <c r="BQ166" s="23" t="s">
        <v>184</v>
      </c>
      <c r="BS166" s="23" t="s">
        <v>223</v>
      </c>
      <c r="BT166" s="23" t="s">
        <v>1217</v>
      </c>
      <c r="BV166" s="23">
        <v>-1</v>
      </c>
      <c r="BW166" s="23">
        <v>0</v>
      </c>
      <c r="BZ166" s="24">
        <v>26262</v>
      </c>
      <c r="CB166" s="23" t="s">
        <v>252</v>
      </c>
      <c r="CC166" s="23" t="s">
        <v>347</v>
      </c>
      <c r="CD166" s="23" t="s">
        <v>169</v>
      </c>
      <c r="CF166" s="23">
        <v>1</v>
      </c>
      <c r="CG166" s="23">
        <v>42423</v>
      </c>
      <c r="CI166" s="23" t="s">
        <v>252</v>
      </c>
      <c r="CJ166" s="23" t="s">
        <v>153</v>
      </c>
      <c r="CK166" s="23" t="s">
        <v>154</v>
      </c>
      <c r="CL166" s="26">
        <v>44511</v>
      </c>
      <c r="CM166" s="23" t="s">
        <v>539</v>
      </c>
    </row>
    <row r="167" spans="1:91" x14ac:dyDescent="0.25">
      <c r="A167" s="23" t="s">
        <v>1220</v>
      </c>
      <c r="B167" s="23" t="s">
        <v>4966</v>
      </c>
      <c r="C167" s="23" t="s">
        <v>4967</v>
      </c>
      <c r="D167" s="23" t="s">
        <v>14</v>
      </c>
      <c r="E167" s="23" t="s">
        <v>1221</v>
      </c>
      <c r="F167" s="23" t="s">
        <v>157</v>
      </c>
      <c r="G167" s="23">
        <v>2093432</v>
      </c>
      <c r="H167" s="23" t="s">
        <v>591</v>
      </c>
      <c r="I167" s="23" t="s">
        <v>196</v>
      </c>
      <c r="J167" s="23" t="s">
        <v>160</v>
      </c>
      <c r="K167" s="23" t="s">
        <v>273</v>
      </c>
      <c r="L167" s="23" t="s">
        <v>253</v>
      </c>
      <c r="N167" s="24">
        <v>24000</v>
      </c>
      <c r="P167" s="25">
        <v>24000</v>
      </c>
      <c r="Q167" s="24">
        <v>24000</v>
      </c>
      <c r="R167" s="23">
        <v>0</v>
      </c>
      <c r="S167" s="23" t="s">
        <v>145</v>
      </c>
      <c r="T167" s="24">
        <v>24000</v>
      </c>
      <c r="V167" s="24">
        <v>24000</v>
      </c>
      <c r="W167" s="23">
        <v>0</v>
      </c>
      <c r="Z167" s="24">
        <v>24000</v>
      </c>
      <c r="AC167" s="24">
        <v>24000</v>
      </c>
      <c r="AD167" s="23" t="s">
        <v>137</v>
      </c>
      <c r="AE167" s="24">
        <v>24000</v>
      </c>
      <c r="AG167" s="24">
        <v>24000</v>
      </c>
      <c r="AH167" s="24">
        <v>24000</v>
      </c>
      <c r="AI167" s="23" t="s">
        <v>146</v>
      </c>
      <c r="AJ167" s="23" t="s">
        <v>145</v>
      </c>
      <c r="AK167" s="26">
        <v>45108</v>
      </c>
      <c r="AL167" s="26">
        <v>44985</v>
      </c>
      <c r="AM167" s="26">
        <v>44985</v>
      </c>
      <c r="AN167" s="26">
        <v>45291</v>
      </c>
      <c r="AO167" s="26">
        <v>45199</v>
      </c>
      <c r="BD167" s="24">
        <v>24000</v>
      </c>
      <c r="BK167" s="23" t="s">
        <v>6704</v>
      </c>
      <c r="BL167" s="26">
        <v>45041</v>
      </c>
      <c r="BM167" s="23" t="s">
        <v>594</v>
      </c>
      <c r="BO167" s="23" t="s">
        <v>182</v>
      </c>
      <c r="BP167" s="23" t="s">
        <v>149</v>
      </c>
      <c r="BQ167" s="23" t="s">
        <v>184</v>
      </c>
      <c r="BS167" s="23" t="s">
        <v>1073</v>
      </c>
      <c r="BT167" s="23" t="s">
        <v>1222</v>
      </c>
      <c r="BW167" s="23">
        <v>0</v>
      </c>
      <c r="BX167" s="24">
        <v>24000</v>
      </c>
      <c r="CB167" s="23" t="s">
        <v>252</v>
      </c>
      <c r="CF167" s="23">
        <v>1</v>
      </c>
      <c r="CG167" s="23">
        <v>45029</v>
      </c>
      <c r="CI167" s="23" t="s">
        <v>152</v>
      </c>
      <c r="CJ167" s="23" t="s">
        <v>153</v>
      </c>
      <c r="CK167" s="23" t="s">
        <v>154</v>
      </c>
      <c r="CL167" s="26">
        <v>44790</v>
      </c>
      <c r="CM167" s="23" t="s">
        <v>539</v>
      </c>
    </row>
    <row r="168" spans="1:91" x14ac:dyDescent="0.25">
      <c r="A168" s="23" t="s">
        <v>1226</v>
      </c>
      <c r="B168" s="23" t="s">
        <v>4966</v>
      </c>
      <c r="C168" s="23" t="s">
        <v>4967</v>
      </c>
      <c r="D168" s="23" t="s">
        <v>14</v>
      </c>
      <c r="E168" s="23" t="s">
        <v>1227</v>
      </c>
      <c r="F168" s="23" t="s">
        <v>141</v>
      </c>
      <c r="G168" s="23">
        <v>2093463</v>
      </c>
      <c r="H168" s="23" t="s">
        <v>591</v>
      </c>
      <c r="I168" s="23" t="s">
        <v>196</v>
      </c>
      <c r="J168" s="23" t="s">
        <v>160</v>
      </c>
      <c r="K168" s="23" t="s">
        <v>273</v>
      </c>
      <c r="L168" s="23" t="s">
        <v>253</v>
      </c>
      <c r="N168" s="24">
        <v>57000</v>
      </c>
      <c r="P168" s="25">
        <v>57000</v>
      </c>
      <c r="Q168" s="24">
        <v>57000</v>
      </c>
      <c r="R168" s="23">
        <v>0</v>
      </c>
      <c r="S168" s="23" t="s">
        <v>145</v>
      </c>
      <c r="T168" s="24">
        <v>57000</v>
      </c>
      <c r="V168" s="24">
        <v>57000</v>
      </c>
      <c r="W168" s="23">
        <v>0</v>
      </c>
      <c r="Z168" s="24">
        <v>57000</v>
      </c>
      <c r="AC168" s="24">
        <v>57000</v>
      </c>
      <c r="AD168" s="23" t="s">
        <v>137</v>
      </c>
      <c r="AE168" s="24">
        <v>57000</v>
      </c>
      <c r="AG168" s="24">
        <v>57000</v>
      </c>
      <c r="AH168" s="24">
        <v>57000</v>
      </c>
      <c r="AI168" s="23" t="s">
        <v>146</v>
      </c>
      <c r="AJ168" s="23" t="s">
        <v>145</v>
      </c>
      <c r="AK168" s="26">
        <v>45047</v>
      </c>
      <c r="AL168" s="26">
        <v>44985</v>
      </c>
      <c r="AM168" s="26">
        <v>44985</v>
      </c>
      <c r="AN168" s="26">
        <v>45291</v>
      </c>
      <c r="AO168" s="26">
        <v>45077</v>
      </c>
      <c r="BB168" s="24">
        <v>57000</v>
      </c>
      <c r="BK168" s="23" t="s">
        <v>6700</v>
      </c>
      <c r="BL168" s="26">
        <v>45041</v>
      </c>
      <c r="BM168" s="23" t="s">
        <v>594</v>
      </c>
      <c r="BO168" s="23" t="s">
        <v>165</v>
      </c>
      <c r="BP168" s="23" t="s">
        <v>149</v>
      </c>
      <c r="BQ168" s="23" t="s">
        <v>184</v>
      </c>
      <c r="BS168" s="23" t="s">
        <v>166</v>
      </c>
      <c r="BT168" s="23" t="s">
        <v>1228</v>
      </c>
      <c r="BW168" s="24">
        <v>57000</v>
      </c>
      <c r="CB168" s="23" t="s">
        <v>252</v>
      </c>
      <c r="CF168" s="23">
        <v>1</v>
      </c>
      <c r="CG168" s="23">
        <v>45004</v>
      </c>
      <c r="CI168" s="23" t="s">
        <v>152</v>
      </c>
      <c r="CJ168" s="23" t="s">
        <v>153</v>
      </c>
      <c r="CK168" s="23" t="s">
        <v>154</v>
      </c>
      <c r="CL168" s="26">
        <v>44790</v>
      </c>
      <c r="CM168" s="23" t="s">
        <v>539</v>
      </c>
    </row>
    <row r="169" spans="1:91" x14ac:dyDescent="0.25">
      <c r="A169" s="23" t="s">
        <v>1229</v>
      </c>
      <c r="B169" s="23" t="s">
        <v>4966</v>
      </c>
      <c r="C169" s="23" t="s">
        <v>4967</v>
      </c>
      <c r="D169" s="23" t="s">
        <v>14</v>
      </c>
      <c r="F169" s="23" t="s">
        <v>141</v>
      </c>
      <c r="H169" s="23" t="s">
        <v>252</v>
      </c>
      <c r="I169" s="23" t="s">
        <v>196</v>
      </c>
      <c r="J169" s="23" t="s">
        <v>143</v>
      </c>
      <c r="L169" s="23" t="s">
        <v>253</v>
      </c>
      <c r="N169" s="24">
        <v>110000</v>
      </c>
      <c r="P169" s="25">
        <v>110000</v>
      </c>
      <c r="Q169" s="24">
        <v>110000</v>
      </c>
      <c r="R169" s="23">
        <v>0</v>
      </c>
      <c r="S169" s="23" t="s">
        <v>145</v>
      </c>
      <c r="T169" s="24">
        <v>110000</v>
      </c>
      <c r="V169" s="24">
        <v>110000</v>
      </c>
      <c r="W169" s="23">
        <v>0</v>
      </c>
      <c r="AG169" s="24">
        <v>110000</v>
      </c>
      <c r="AH169" s="24">
        <v>110000</v>
      </c>
      <c r="AI169" s="23" t="s">
        <v>146</v>
      </c>
      <c r="AJ169" s="23" t="s">
        <v>145</v>
      </c>
      <c r="AK169" s="26">
        <v>45108</v>
      </c>
      <c r="AO169" s="26">
        <v>45138</v>
      </c>
      <c r="BD169" s="24">
        <v>50000</v>
      </c>
      <c r="BE169" s="24">
        <v>60000</v>
      </c>
      <c r="BO169" s="23" t="s">
        <v>165</v>
      </c>
      <c r="BP169" s="23" t="s">
        <v>149</v>
      </c>
      <c r="BQ169" s="23" t="s">
        <v>184</v>
      </c>
      <c r="BS169" s="23" t="s">
        <v>166</v>
      </c>
      <c r="BT169" s="23" t="s">
        <v>1230</v>
      </c>
      <c r="BW169" s="23">
        <v>0</v>
      </c>
      <c r="BX169" s="24">
        <v>110000</v>
      </c>
      <c r="CB169" s="23" t="s">
        <v>252</v>
      </c>
      <c r="CF169" s="23">
        <v>1</v>
      </c>
      <c r="CG169" s="23">
        <v>45062</v>
      </c>
      <c r="CI169" s="23" t="s">
        <v>152</v>
      </c>
      <c r="CJ169" s="23" t="s">
        <v>153</v>
      </c>
      <c r="CK169" s="23" t="s">
        <v>154</v>
      </c>
      <c r="CL169" s="26">
        <v>44790</v>
      </c>
      <c r="CM169" s="23" t="s">
        <v>539</v>
      </c>
    </row>
    <row r="170" spans="1:91" x14ac:dyDescent="0.25">
      <c r="A170" s="23" t="s">
        <v>1239</v>
      </c>
      <c r="B170" s="23" t="s">
        <v>4966</v>
      </c>
      <c r="C170" s="23" t="s">
        <v>4967</v>
      </c>
      <c r="D170" s="23" t="s">
        <v>14</v>
      </c>
      <c r="E170" s="27" t="s">
        <v>1240</v>
      </c>
      <c r="F170" s="23" t="s">
        <v>141</v>
      </c>
      <c r="G170" s="23">
        <v>2022550</v>
      </c>
      <c r="H170" s="23" t="s">
        <v>252</v>
      </c>
      <c r="I170" s="23" t="s">
        <v>196</v>
      </c>
      <c r="J170" s="23" t="s">
        <v>272</v>
      </c>
      <c r="K170" s="23" t="s">
        <v>273</v>
      </c>
      <c r="L170" s="23" t="s">
        <v>253</v>
      </c>
      <c r="M170" s="24">
        <v>30379</v>
      </c>
      <c r="P170" s="25">
        <v>30378.75</v>
      </c>
      <c r="Q170" s="24">
        <v>32199</v>
      </c>
      <c r="R170" s="24">
        <v>-1820</v>
      </c>
      <c r="S170" s="23" t="s">
        <v>136</v>
      </c>
      <c r="W170" s="24">
        <v>30379</v>
      </c>
      <c r="Z170" s="24">
        <v>140000</v>
      </c>
      <c r="AC170" s="24">
        <v>140000</v>
      </c>
      <c r="AD170" s="23" t="s">
        <v>163</v>
      </c>
      <c r="AE170" s="24">
        <v>140000</v>
      </c>
      <c r="AF170" s="24">
        <v>53164</v>
      </c>
      <c r="AH170" s="24">
        <v>53164</v>
      </c>
      <c r="AI170" s="23" t="s">
        <v>146</v>
      </c>
      <c r="AJ170" s="23" t="s">
        <v>145</v>
      </c>
      <c r="AK170" s="26">
        <v>44835</v>
      </c>
      <c r="AL170" s="26">
        <v>44817</v>
      </c>
      <c r="AM170" s="26">
        <v>44817</v>
      </c>
      <c r="AN170" s="26">
        <v>44926</v>
      </c>
      <c r="AO170" s="26">
        <v>44926</v>
      </c>
      <c r="AR170" s="25">
        <v>10740</v>
      </c>
      <c r="AS170" s="25">
        <v>10315</v>
      </c>
      <c r="AT170" s="25">
        <v>11143.75</v>
      </c>
      <c r="AU170" s="25">
        <v>-1820</v>
      </c>
      <c r="AX170" s="24">
        <v>-1820</v>
      </c>
      <c r="AY170" s="23" t="s">
        <v>139</v>
      </c>
      <c r="BA170" s="23" t="s">
        <v>417</v>
      </c>
      <c r="BK170" s="23" t="s">
        <v>5536</v>
      </c>
      <c r="BL170" s="26">
        <v>45020</v>
      </c>
      <c r="BM170" s="23" t="s">
        <v>164</v>
      </c>
      <c r="BO170" s="23" t="s">
        <v>148</v>
      </c>
      <c r="BP170" s="23" t="s">
        <v>149</v>
      </c>
      <c r="BQ170" s="23" t="s">
        <v>184</v>
      </c>
      <c r="BS170" s="23" t="s">
        <v>144</v>
      </c>
      <c r="BT170" s="23" t="s">
        <v>144</v>
      </c>
      <c r="BV170" s="24">
        <v>32199</v>
      </c>
      <c r="BW170" s="24">
        <v>-1820</v>
      </c>
      <c r="BZ170" s="24">
        <v>22785</v>
      </c>
      <c r="CB170" s="23" t="s">
        <v>252</v>
      </c>
      <c r="CC170" s="23" t="s">
        <v>385</v>
      </c>
      <c r="CF170" s="23">
        <v>1</v>
      </c>
      <c r="CG170" s="23">
        <v>41207</v>
      </c>
      <c r="CI170" s="23" t="s">
        <v>152</v>
      </c>
      <c r="CJ170" s="23" t="s">
        <v>153</v>
      </c>
      <c r="CK170" s="23" t="s">
        <v>154</v>
      </c>
      <c r="CL170" s="26">
        <v>44417</v>
      </c>
      <c r="CM170" s="23" t="s">
        <v>539</v>
      </c>
    </row>
    <row r="171" spans="1:91" x14ac:dyDescent="0.25">
      <c r="A171" s="23" t="s">
        <v>2695</v>
      </c>
      <c r="B171" s="23" t="s">
        <v>4966</v>
      </c>
      <c r="C171" s="23" t="s">
        <v>4967</v>
      </c>
      <c r="D171" s="23" t="s">
        <v>14</v>
      </c>
      <c r="E171" s="27" t="s">
        <v>2696</v>
      </c>
      <c r="F171" s="23" t="s">
        <v>141</v>
      </c>
      <c r="G171" s="23">
        <v>1910729</v>
      </c>
      <c r="H171" s="23" t="s">
        <v>323</v>
      </c>
      <c r="I171" s="23" t="s">
        <v>196</v>
      </c>
      <c r="J171" s="23" t="s">
        <v>160</v>
      </c>
      <c r="K171" s="23" t="s">
        <v>273</v>
      </c>
      <c r="L171" s="23" t="s">
        <v>338</v>
      </c>
      <c r="M171" s="24">
        <v>4590</v>
      </c>
      <c r="P171" s="25">
        <v>4590</v>
      </c>
      <c r="Q171" s="24">
        <v>4590</v>
      </c>
      <c r="R171" s="23">
        <v>0</v>
      </c>
      <c r="S171" s="23" t="s">
        <v>145</v>
      </c>
      <c r="W171" s="24">
        <v>4590</v>
      </c>
      <c r="Z171" s="24">
        <v>30000</v>
      </c>
      <c r="AC171" s="24">
        <v>30000</v>
      </c>
      <c r="AD171" s="23" t="s">
        <v>163</v>
      </c>
      <c r="AE171" s="24">
        <v>30000</v>
      </c>
      <c r="AF171" s="24">
        <v>20910</v>
      </c>
      <c r="AH171" s="24">
        <v>20910</v>
      </c>
      <c r="AI171" s="23" t="s">
        <v>146</v>
      </c>
      <c r="AJ171" s="23" t="s">
        <v>145</v>
      </c>
      <c r="AK171" s="26">
        <v>44593</v>
      </c>
      <c r="AL171" s="26">
        <v>44529</v>
      </c>
      <c r="AM171" s="26">
        <v>44529</v>
      </c>
      <c r="AN171" s="26">
        <v>44742</v>
      </c>
      <c r="AO171" s="26">
        <v>45291</v>
      </c>
      <c r="AR171" s="25">
        <v>4590</v>
      </c>
      <c r="AS171" s="23">
        <v>0</v>
      </c>
      <c r="BK171" s="23" t="s">
        <v>2697</v>
      </c>
      <c r="BL171" s="26">
        <v>44931</v>
      </c>
      <c r="BM171" s="23" t="s">
        <v>164</v>
      </c>
      <c r="BO171" s="23" t="s">
        <v>148</v>
      </c>
      <c r="BP171" s="23" t="s">
        <v>149</v>
      </c>
      <c r="BQ171" s="23" t="s">
        <v>265</v>
      </c>
      <c r="BS171" s="23" t="s">
        <v>144</v>
      </c>
      <c r="BT171" s="23" t="s">
        <v>144</v>
      </c>
      <c r="BV171" s="24">
        <v>4590</v>
      </c>
      <c r="BW171" s="23">
        <v>0</v>
      </c>
      <c r="BZ171" s="24">
        <v>16320</v>
      </c>
      <c r="CB171" s="23" t="s">
        <v>254</v>
      </c>
      <c r="CC171" s="23" t="s">
        <v>385</v>
      </c>
      <c r="CF171" s="23">
        <v>1</v>
      </c>
      <c r="CG171" s="23">
        <v>41084</v>
      </c>
      <c r="CI171" s="23" t="s">
        <v>254</v>
      </c>
      <c r="CJ171" s="23" t="s">
        <v>153</v>
      </c>
      <c r="CK171" s="23" t="s">
        <v>154</v>
      </c>
      <c r="CL171" s="26">
        <v>44414</v>
      </c>
      <c r="CM171" s="23" t="s">
        <v>2104</v>
      </c>
    </row>
    <row r="172" spans="1:91" x14ac:dyDescent="0.25">
      <c r="A172" s="23" t="s">
        <v>1623</v>
      </c>
      <c r="B172" s="23" t="s">
        <v>4966</v>
      </c>
      <c r="C172" s="23" t="s">
        <v>4965</v>
      </c>
      <c r="D172" s="23" t="s">
        <v>14</v>
      </c>
      <c r="F172" s="23" t="s">
        <v>141</v>
      </c>
      <c r="G172" s="23">
        <v>1620951</v>
      </c>
      <c r="H172" s="23" t="s">
        <v>221</v>
      </c>
      <c r="I172" s="23" t="s">
        <v>196</v>
      </c>
      <c r="J172" s="23" t="s">
        <v>343</v>
      </c>
      <c r="K172" s="23" t="s">
        <v>161</v>
      </c>
      <c r="L172" s="23" t="s">
        <v>217</v>
      </c>
      <c r="N172" s="23">
        <v>1</v>
      </c>
      <c r="P172" s="23">
        <v>1</v>
      </c>
      <c r="Q172" s="23">
        <v>1</v>
      </c>
      <c r="R172" s="23">
        <v>0</v>
      </c>
      <c r="S172" s="23" t="s">
        <v>145</v>
      </c>
      <c r="T172" s="23">
        <v>1</v>
      </c>
      <c r="V172" s="23">
        <v>1</v>
      </c>
      <c r="W172" s="23">
        <v>0</v>
      </c>
      <c r="AG172" s="23">
        <v>1</v>
      </c>
      <c r="AH172" s="23">
        <v>1</v>
      </c>
      <c r="AI172" s="23" t="s">
        <v>146</v>
      </c>
      <c r="AJ172" s="23" t="s">
        <v>145</v>
      </c>
      <c r="AK172" s="26">
        <v>45261</v>
      </c>
      <c r="AN172" s="26">
        <v>44165</v>
      </c>
      <c r="AO172" s="26">
        <v>45291</v>
      </c>
      <c r="BI172" s="23">
        <v>1</v>
      </c>
      <c r="BO172" s="23" t="s">
        <v>182</v>
      </c>
      <c r="BP172" s="23" t="s">
        <v>149</v>
      </c>
      <c r="BQ172" s="23" t="s">
        <v>294</v>
      </c>
      <c r="BS172" s="23" t="s">
        <v>243</v>
      </c>
      <c r="BT172" s="23" t="s">
        <v>1624</v>
      </c>
      <c r="BW172" s="23">
        <v>0</v>
      </c>
      <c r="BY172" s="23">
        <v>1</v>
      </c>
      <c r="CB172" s="23" t="s">
        <v>221</v>
      </c>
      <c r="CC172" s="23" t="s">
        <v>221</v>
      </c>
      <c r="CD172" s="23" t="s">
        <v>169</v>
      </c>
      <c r="CF172" s="23">
        <v>1</v>
      </c>
      <c r="CG172" s="23">
        <v>38939</v>
      </c>
      <c r="CI172" s="23" t="s">
        <v>221</v>
      </c>
      <c r="CJ172" s="23" t="s">
        <v>153</v>
      </c>
      <c r="CK172" s="23" t="s">
        <v>154</v>
      </c>
      <c r="CL172" s="26">
        <v>44133</v>
      </c>
      <c r="CM172" s="23" t="s">
        <v>42</v>
      </c>
    </row>
    <row r="173" spans="1:91" x14ac:dyDescent="0.25">
      <c r="A173" s="23" t="s">
        <v>1244</v>
      </c>
      <c r="B173" s="23" t="s">
        <v>4966</v>
      </c>
      <c r="C173" s="23" t="s">
        <v>4967</v>
      </c>
      <c r="D173" s="23" t="s">
        <v>14</v>
      </c>
      <c r="E173" s="23" t="s">
        <v>1245</v>
      </c>
      <c r="F173" s="23" t="s">
        <v>141</v>
      </c>
      <c r="G173" s="23">
        <v>2093462</v>
      </c>
      <c r="H173" s="23" t="s">
        <v>591</v>
      </c>
      <c r="I173" s="23" t="s">
        <v>196</v>
      </c>
      <c r="J173" s="23" t="s">
        <v>160</v>
      </c>
      <c r="K173" s="23" t="s">
        <v>273</v>
      </c>
      <c r="L173" s="23" t="s">
        <v>253</v>
      </c>
      <c r="N173" s="24">
        <v>55000</v>
      </c>
      <c r="P173" s="25">
        <v>55000</v>
      </c>
      <c r="Q173" s="24">
        <v>55000</v>
      </c>
      <c r="R173" s="23">
        <v>0</v>
      </c>
      <c r="S173" s="23" t="s">
        <v>145</v>
      </c>
      <c r="T173" s="24">
        <v>55000</v>
      </c>
      <c r="V173" s="24">
        <v>55000</v>
      </c>
      <c r="W173" s="23">
        <v>0</v>
      </c>
      <c r="Z173" s="24">
        <v>55000</v>
      </c>
      <c r="AC173" s="24">
        <v>55000</v>
      </c>
      <c r="AD173" s="23" t="s">
        <v>137</v>
      </c>
      <c r="AE173" s="24">
        <v>55000</v>
      </c>
      <c r="AG173" s="24">
        <v>55000</v>
      </c>
      <c r="AH173" s="24">
        <v>55000</v>
      </c>
      <c r="AI173" s="23" t="s">
        <v>146</v>
      </c>
      <c r="AJ173" s="23" t="s">
        <v>145</v>
      </c>
      <c r="AK173" s="26">
        <v>45078</v>
      </c>
      <c r="AL173" s="26">
        <v>44985</v>
      </c>
      <c r="AM173" s="26">
        <v>44985</v>
      </c>
      <c r="AN173" s="26">
        <v>45291</v>
      </c>
      <c r="AO173" s="26">
        <v>45107</v>
      </c>
      <c r="BC173" s="24">
        <v>55000</v>
      </c>
      <c r="BK173" s="23" t="s">
        <v>6701</v>
      </c>
      <c r="BL173" s="26">
        <v>45041</v>
      </c>
      <c r="BM173" s="23" t="s">
        <v>594</v>
      </c>
      <c r="BO173" s="23" t="s">
        <v>165</v>
      </c>
      <c r="BP173" s="23" t="s">
        <v>149</v>
      </c>
      <c r="BQ173" s="23" t="s">
        <v>184</v>
      </c>
      <c r="BS173" s="23" t="s">
        <v>465</v>
      </c>
      <c r="BT173" s="23" t="s">
        <v>1246</v>
      </c>
      <c r="BW173" s="24">
        <v>55000</v>
      </c>
      <c r="CB173" s="23" t="s">
        <v>252</v>
      </c>
      <c r="CF173" s="23">
        <v>1</v>
      </c>
      <c r="CG173" s="23">
        <v>45008</v>
      </c>
      <c r="CI173" s="23" t="s">
        <v>152</v>
      </c>
      <c r="CJ173" s="23" t="s">
        <v>153</v>
      </c>
      <c r="CK173" s="23" t="s">
        <v>154</v>
      </c>
      <c r="CL173" s="26">
        <v>44790</v>
      </c>
      <c r="CM173" s="23" t="s">
        <v>539</v>
      </c>
    </row>
    <row r="174" spans="1:91" x14ac:dyDescent="0.25">
      <c r="A174" s="23" t="s">
        <v>2094</v>
      </c>
      <c r="B174" s="23" t="s">
        <v>4966</v>
      </c>
      <c r="C174" s="23" t="s">
        <v>4967</v>
      </c>
      <c r="D174" s="23" t="s">
        <v>14</v>
      </c>
      <c r="E174" s="27" t="s">
        <v>2095</v>
      </c>
      <c r="F174" s="23" t="s">
        <v>141</v>
      </c>
      <c r="G174" s="23">
        <v>2013774</v>
      </c>
      <c r="H174" s="23" t="s">
        <v>2091</v>
      </c>
      <c r="I174" s="23" t="s">
        <v>196</v>
      </c>
      <c r="J174" s="23" t="s">
        <v>343</v>
      </c>
      <c r="K174" s="23" t="s">
        <v>273</v>
      </c>
      <c r="L174" s="23" t="s">
        <v>1902</v>
      </c>
      <c r="M174" s="24">
        <v>30250</v>
      </c>
      <c r="P174" s="25">
        <v>30250</v>
      </c>
      <c r="Q174" s="24">
        <v>30250</v>
      </c>
      <c r="R174" s="23">
        <v>0</v>
      </c>
      <c r="S174" s="23" t="s">
        <v>145</v>
      </c>
      <c r="W174" s="24">
        <v>30250</v>
      </c>
      <c r="Z174" s="24">
        <v>64000</v>
      </c>
      <c r="AC174" s="24">
        <v>64000</v>
      </c>
      <c r="AD174" s="23" t="s">
        <v>163</v>
      </c>
      <c r="AE174" s="24">
        <v>64000</v>
      </c>
      <c r="AF174" s="24">
        <v>60500</v>
      </c>
      <c r="AH174" s="24">
        <v>60500</v>
      </c>
      <c r="AI174" s="23" t="s">
        <v>146</v>
      </c>
      <c r="AJ174" s="23" t="s">
        <v>145</v>
      </c>
      <c r="AK174" s="26">
        <v>44866</v>
      </c>
      <c r="AL174" s="26">
        <v>44799</v>
      </c>
      <c r="AM174" s="26">
        <v>44799</v>
      </c>
      <c r="AN174" s="26">
        <v>44926</v>
      </c>
      <c r="AO174" s="26">
        <v>44926</v>
      </c>
      <c r="AR174" s="25">
        <v>33000</v>
      </c>
      <c r="AS174" s="25">
        <v>-17875</v>
      </c>
      <c r="AT174" s="25">
        <v>15125</v>
      </c>
      <c r="BK174" s="23" t="s">
        <v>2096</v>
      </c>
      <c r="BL174" s="26">
        <v>44988</v>
      </c>
      <c r="BM174" s="23" t="s">
        <v>164</v>
      </c>
      <c r="BO174" s="23" t="s">
        <v>148</v>
      </c>
      <c r="BP174" s="23" t="s">
        <v>149</v>
      </c>
      <c r="BQ174" s="23" t="s">
        <v>294</v>
      </c>
      <c r="BS174" s="23" t="s">
        <v>144</v>
      </c>
      <c r="BT174" s="23" t="s">
        <v>144</v>
      </c>
      <c r="BV174" s="24">
        <v>30250</v>
      </c>
      <c r="BW174" s="23">
        <v>0</v>
      </c>
      <c r="BZ174" s="24">
        <v>30250</v>
      </c>
      <c r="CB174" s="23" t="s">
        <v>1414</v>
      </c>
      <c r="CC174" s="23" t="s">
        <v>385</v>
      </c>
      <c r="CF174" s="23">
        <v>1</v>
      </c>
      <c r="CG174" s="23">
        <v>40973</v>
      </c>
      <c r="CI174" s="23" t="s">
        <v>152</v>
      </c>
      <c r="CJ174" s="23" t="s">
        <v>153</v>
      </c>
      <c r="CK174" s="23" t="s">
        <v>154</v>
      </c>
      <c r="CL174" s="26">
        <v>44412</v>
      </c>
      <c r="CM174" s="23" t="s">
        <v>2093</v>
      </c>
    </row>
    <row r="175" spans="1:91" x14ac:dyDescent="0.25">
      <c r="A175" s="23" t="s">
        <v>1247</v>
      </c>
      <c r="B175" s="23" t="s">
        <v>4966</v>
      </c>
      <c r="C175" s="23" t="s">
        <v>4967</v>
      </c>
      <c r="D175" s="23" t="s">
        <v>14</v>
      </c>
      <c r="E175" s="23" t="s">
        <v>1248</v>
      </c>
      <c r="F175" s="23" t="s">
        <v>141</v>
      </c>
      <c r="G175" s="23">
        <v>2093439</v>
      </c>
      <c r="H175" s="23" t="s">
        <v>591</v>
      </c>
      <c r="I175" s="23" t="s">
        <v>196</v>
      </c>
      <c r="J175" s="23" t="s">
        <v>160</v>
      </c>
      <c r="K175" s="23" t="s">
        <v>273</v>
      </c>
      <c r="L175" s="23" t="s">
        <v>253</v>
      </c>
      <c r="N175" s="24">
        <v>29000</v>
      </c>
      <c r="P175" s="25">
        <v>29000</v>
      </c>
      <c r="Q175" s="24">
        <v>29000</v>
      </c>
      <c r="R175" s="23">
        <v>0</v>
      </c>
      <c r="S175" s="23" t="s">
        <v>145</v>
      </c>
      <c r="T175" s="24">
        <v>29000</v>
      </c>
      <c r="V175" s="24">
        <v>29000</v>
      </c>
      <c r="W175" s="23">
        <v>0</v>
      </c>
      <c r="Z175" s="24">
        <v>29000</v>
      </c>
      <c r="AC175" s="24">
        <v>29000</v>
      </c>
      <c r="AD175" s="23" t="s">
        <v>137</v>
      </c>
      <c r="AE175" s="24">
        <v>29000</v>
      </c>
      <c r="AG175" s="24">
        <v>29000</v>
      </c>
      <c r="AH175" s="24">
        <v>29000</v>
      </c>
      <c r="AI175" s="23" t="s">
        <v>146</v>
      </c>
      <c r="AJ175" s="23" t="s">
        <v>145</v>
      </c>
      <c r="AK175" s="26">
        <v>45108</v>
      </c>
      <c r="AL175" s="26">
        <v>44985</v>
      </c>
      <c r="AM175" s="26">
        <v>44985</v>
      </c>
      <c r="AN175" s="26">
        <v>45291</v>
      </c>
      <c r="AO175" s="26">
        <v>45138</v>
      </c>
      <c r="BD175" s="24">
        <v>29000</v>
      </c>
      <c r="BM175" s="23" t="s">
        <v>594</v>
      </c>
      <c r="BO175" s="23" t="s">
        <v>165</v>
      </c>
      <c r="BP175" s="23" t="s">
        <v>149</v>
      </c>
      <c r="BQ175" s="23" t="s">
        <v>184</v>
      </c>
      <c r="BS175" s="23" t="s">
        <v>223</v>
      </c>
      <c r="BT175" s="23" t="s">
        <v>1249</v>
      </c>
      <c r="BW175" s="23">
        <v>0</v>
      </c>
      <c r="BX175" s="24">
        <v>29000</v>
      </c>
      <c r="CB175" s="23" t="s">
        <v>252</v>
      </c>
      <c r="CF175" s="23">
        <v>1</v>
      </c>
      <c r="CG175" s="23">
        <v>45020</v>
      </c>
      <c r="CI175" s="23" t="s">
        <v>152</v>
      </c>
      <c r="CJ175" s="23" t="s">
        <v>153</v>
      </c>
      <c r="CK175" s="23" t="s">
        <v>154</v>
      </c>
      <c r="CL175" s="26">
        <v>44790</v>
      </c>
      <c r="CM175" s="23" t="s">
        <v>539</v>
      </c>
    </row>
    <row r="176" spans="1:91" x14ac:dyDescent="0.25">
      <c r="A176" s="23" t="s">
        <v>6703</v>
      </c>
      <c r="B176" s="23" t="s">
        <v>4966</v>
      </c>
      <c r="C176" s="23" t="s">
        <v>4967</v>
      </c>
      <c r="D176" s="23" t="s">
        <v>14</v>
      </c>
      <c r="E176" s="23" t="s">
        <v>6702</v>
      </c>
      <c r="F176" s="23" t="s">
        <v>157</v>
      </c>
      <c r="G176" s="23">
        <v>2120118</v>
      </c>
      <c r="H176" s="23" t="s">
        <v>252</v>
      </c>
      <c r="I176" s="23" t="s">
        <v>196</v>
      </c>
      <c r="J176" s="23" t="s">
        <v>160</v>
      </c>
      <c r="K176" s="23" t="s">
        <v>161</v>
      </c>
      <c r="L176" s="23" t="s">
        <v>253</v>
      </c>
      <c r="N176" s="24">
        <v>35000</v>
      </c>
      <c r="P176" s="25">
        <v>35000</v>
      </c>
      <c r="R176" s="24">
        <v>35000</v>
      </c>
      <c r="S176" s="23" t="s">
        <v>139</v>
      </c>
      <c r="W176" s="24">
        <v>35000</v>
      </c>
      <c r="Z176" s="24">
        <v>35000</v>
      </c>
      <c r="AC176" s="24">
        <v>35000</v>
      </c>
      <c r="AD176" s="23" t="s">
        <v>163</v>
      </c>
      <c r="AE176" s="24">
        <v>35000</v>
      </c>
      <c r="AG176" s="24">
        <v>35000</v>
      </c>
      <c r="AH176" s="24">
        <v>35000</v>
      </c>
      <c r="AI176" s="23" t="s">
        <v>146</v>
      </c>
      <c r="AJ176" s="23" t="s">
        <v>145</v>
      </c>
      <c r="AK176" s="26">
        <v>45047</v>
      </c>
      <c r="AL176" s="26">
        <v>45050</v>
      </c>
      <c r="AM176" s="26">
        <v>45050</v>
      </c>
      <c r="AN176" s="26">
        <v>45291</v>
      </c>
      <c r="AO176" s="26">
        <v>45291</v>
      </c>
      <c r="BB176" s="24">
        <v>20000</v>
      </c>
      <c r="BC176" s="24">
        <v>15000</v>
      </c>
      <c r="BM176" s="23" t="s">
        <v>164</v>
      </c>
      <c r="BO176" s="23" t="s">
        <v>283</v>
      </c>
      <c r="BP176" s="23" t="s">
        <v>149</v>
      </c>
      <c r="BQ176" s="23" t="s">
        <v>184</v>
      </c>
      <c r="BS176" s="23" t="s">
        <v>285</v>
      </c>
      <c r="BT176" s="23" t="s">
        <v>286</v>
      </c>
      <c r="BW176" s="24">
        <v>35000</v>
      </c>
      <c r="CB176" s="23" t="s">
        <v>252</v>
      </c>
      <c r="CC176" s="23" t="s">
        <v>385</v>
      </c>
      <c r="CD176" s="23" t="s">
        <v>169</v>
      </c>
      <c r="CF176" s="23">
        <v>1</v>
      </c>
      <c r="CG176" s="23">
        <v>47001</v>
      </c>
      <c r="CI176" s="23" t="s">
        <v>252</v>
      </c>
      <c r="CJ176" s="23" t="s">
        <v>170</v>
      </c>
      <c r="CK176" s="23" t="s">
        <v>171</v>
      </c>
      <c r="CL176" s="26">
        <v>45044</v>
      </c>
    </row>
    <row r="177" spans="1:91" x14ac:dyDescent="0.25">
      <c r="A177" s="23" t="s">
        <v>1265</v>
      </c>
      <c r="B177" s="23" t="s">
        <v>4966</v>
      </c>
      <c r="C177" s="23" t="s">
        <v>4967</v>
      </c>
      <c r="D177" s="23" t="s">
        <v>14</v>
      </c>
      <c r="E177" s="23" t="s">
        <v>1266</v>
      </c>
      <c r="F177" s="23" t="s">
        <v>141</v>
      </c>
      <c r="G177" s="23">
        <v>2093454</v>
      </c>
      <c r="H177" s="23" t="s">
        <v>591</v>
      </c>
      <c r="I177" s="23" t="s">
        <v>196</v>
      </c>
      <c r="J177" s="23" t="s">
        <v>160</v>
      </c>
      <c r="K177" s="23" t="s">
        <v>273</v>
      </c>
      <c r="L177" s="23" t="s">
        <v>253</v>
      </c>
      <c r="M177" s="23">
        <v>0</v>
      </c>
      <c r="N177" s="24">
        <v>33000</v>
      </c>
      <c r="P177" s="25">
        <v>33000</v>
      </c>
      <c r="Q177" s="24">
        <v>33000</v>
      </c>
      <c r="R177" s="23">
        <v>0</v>
      </c>
      <c r="S177" s="23" t="s">
        <v>145</v>
      </c>
      <c r="T177" s="24">
        <v>33000</v>
      </c>
      <c r="V177" s="24">
        <v>33000</v>
      </c>
      <c r="W177" s="23">
        <v>0</v>
      </c>
      <c r="Z177" s="24">
        <v>33000</v>
      </c>
      <c r="AC177" s="24">
        <v>33000</v>
      </c>
      <c r="AD177" s="23" t="s">
        <v>137</v>
      </c>
      <c r="AE177" s="24">
        <v>33000</v>
      </c>
      <c r="AF177" s="23">
        <v>0</v>
      </c>
      <c r="AG177" s="24">
        <v>33000</v>
      </c>
      <c r="AH177" s="24">
        <v>33000</v>
      </c>
      <c r="AI177" s="23" t="s">
        <v>146</v>
      </c>
      <c r="AJ177" s="23" t="s">
        <v>145</v>
      </c>
      <c r="AK177" s="26">
        <v>45047</v>
      </c>
      <c r="AL177" s="26">
        <v>44985</v>
      </c>
      <c r="AM177" s="26">
        <v>44985</v>
      </c>
      <c r="AN177" s="26">
        <v>45291</v>
      </c>
      <c r="AO177" s="26">
        <v>45077</v>
      </c>
      <c r="AU177" s="23">
        <v>0</v>
      </c>
      <c r="AX177" s="23">
        <v>0</v>
      </c>
      <c r="AY177" s="23" t="s">
        <v>145</v>
      </c>
      <c r="BB177" s="24">
        <v>33000</v>
      </c>
      <c r="BK177" s="23" t="s">
        <v>6701</v>
      </c>
      <c r="BL177" s="26">
        <v>45041</v>
      </c>
      <c r="BM177" s="23" t="s">
        <v>594</v>
      </c>
      <c r="BO177" s="23" t="s">
        <v>165</v>
      </c>
      <c r="BP177" s="23" t="s">
        <v>149</v>
      </c>
      <c r="BQ177" s="23" t="s">
        <v>184</v>
      </c>
      <c r="BS177" s="23" t="s">
        <v>177</v>
      </c>
      <c r="BT177" s="23" t="s">
        <v>1267</v>
      </c>
      <c r="BW177" s="24">
        <v>33000</v>
      </c>
      <c r="CB177" s="23" t="s">
        <v>252</v>
      </c>
      <c r="CF177" s="23">
        <v>1</v>
      </c>
      <c r="CG177" s="23">
        <v>45015</v>
      </c>
      <c r="CI177" s="23" t="s">
        <v>152</v>
      </c>
      <c r="CJ177" s="23" t="s">
        <v>153</v>
      </c>
      <c r="CK177" s="23" t="s">
        <v>154</v>
      </c>
      <c r="CL177" s="26">
        <v>44790</v>
      </c>
      <c r="CM177" s="23" t="s">
        <v>539</v>
      </c>
    </row>
    <row r="178" spans="1:91" x14ac:dyDescent="0.25">
      <c r="A178" s="23" t="s">
        <v>5535</v>
      </c>
      <c r="B178" s="23" t="s">
        <v>4966</v>
      </c>
      <c r="C178" s="23" t="s">
        <v>4967</v>
      </c>
      <c r="D178" s="23" t="s">
        <v>0</v>
      </c>
      <c r="E178" s="23" t="s">
        <v>5534</v>
      </c>
      <c r="F178" s="23" t="s">
        <v>157</v>
      </c>
      <c r="G178" s="23">
        <v>2112602</v>
      </c>
      <c r="H178" s="23" t="s">
        <v>323</v>
      </c>
      <c r="I178" s="23" t="s">
        <v>196</v>
      </c>
      <c r="J178" s="23" t="s">
        <v>160</v>
      </c>
      <c r="K178" s="23" t="s">
        <v>273</v>
      </c>
      <c r="L178" s="23" t="s">
        <v>321</v>
      </c>
      <c r="M178" s="23">
        <v>0</v>
      </c>
      <c r="N178" s="24">
        <v>160000</v>
      </c>
      <c r="P178" s="25">
        <v>160000</v>
      </c>
      <c r="Q178" s="24">
        <v>160000</v>
      </c>
      <c r="R178" s="23">
        <v>0</v>
      </c>
      <c r="S178" s="23" t="s">
        <v>145</v>
      </c>
      <c r="W178" s="24">
        <v>160000</v>
      </c>
      <c r="Z178" s="24">
        <v>187055</v>
      </c>
      <c r="AC178" s="24">
        <v>187055</v>
      </c>
      <c r="AD178" s="23" t="s">
        <v>163</v>
      </c>
      <c r="AE178" s="24">
        <v>187055</v>
      </c>
      <c r="AF178" s="23">
        <v>0</v>
      </c>
      <c r="AG178" s="24">
        <v>160000</v>
      </c>
      <c r="AH178" s="24">
        <v>160000</v>
      </c>
      <c r="AI178" s="23" t="s">
        <v>146</v>
      </c>
      <c r="AJ178" s="23" t="s">
        <v>145</v>
      </c>
      <c r="AK178" s="26">
        <v>45261</v>
      </c>
      <c r="AL178" s="26">
        <v>45037</v>
      </c>
      <c r="AM178" s="26">
        <v>45037</v>
      </c>
      <c r="AN178" s="26">
        <v>45291</v>
      </c>
      <c r="AO178" s="26">
        <v>45169</v>
      </c>
      <c r="AU178" s="23">
        <v>0</v>
      </c>
      <c r="AX178" s="23">
        <v>0</v>
      </c>
      <c r="AY178" s="23" t="s">
        <v>145</v>
      </c>
      <c r="BI178" s="24">
        <v>160000</v>
      </c>
      <c r="BK178" s="23" t="s">
        <v>5533</v>
      </c>
      <c r="BL178" s="26">
        <v>45005</v>
      </c>
      <c r="BM178" s="23" t="s">
        <v>164</v>
      </c>
      <c r="BO178" s="23" t="s">
        <v>165</v>
      </c>
      <c r="BP178" s="23" t="s">
        <v>149</v>
      </c>
      <c r="BQ178" s="23" t="s">
        <v>218</v>
      </c>
      <c r="BS178" s="23" t="s">
        <v>322</v>
      </c>
      <c r="BT178" s="23" t="s">
        <v>705</v>
      </c>
      <c r="BW178" s="23">
        <v>0</v>
      </c>
      <c r="BY178" s="24">
        <v>160000</v>
      </c>
      <c r="CB178" s="23" t="s">
        <v>323</v>
      </c>
      <c r="CC178" s="23" t="s">
        <v>2911</v>
      </c>
      <c r="CF178" s="23">
        <v>1</v>
      </c>
      <c r="CG178" s="23">
        <v>41478</v>
      </c>
      <c r="CI178" s="23" t="s">
        <v>279</v>
      </c>
      <c r="CJ178" s="23" t="s">
        <v>153</v>
      </c>
      <c r="CK178" s="23" t="s">
        <v>154</v>
      </c>
      <c r="CL178" s="26">
        <v>44425</v>
      </c>
      <c r="CM178" s="23" t="s">
        <v>2104</v>
      </c>
    </row>
    <row r="179" spans="1:91" x14ac:dyDescent="0.25">
      <c r="A179" s="23" t="s">
        <v>5532</v>
      </c>
      <c r="B179" s="23" t="s">
        <v>4966</v>
      </c>
      <c r="C179" s="23" t="s">
        <v>4967</v>
      </c>
      <c r="D179" s="23" t="s">
        <v>0</v>
      </c>
      <c r="E179" s="23" t="s">
        <v>5531</v>
      </c>
      <c r="F179" s="23" t="s">
        <v>157</v>
      </c>
      <c r="G179" s="23">
        <v>2112603</v>
      </c>
      <c r="H179" s="23" t="s">
        <v>323</v>
      </c>
      <c r="I179" s="23" t="s">
        <v>196</v>
      </c>
      <c r="J179" s="23" t="s">
        <v>160</v>
      </c>
      <c r="K179" s="23" t="s">
        <v>273</v>
      </c>
      <c r="L179" s="23" t="s">
        <v>321</v>
      </c>
      <c r="M179" s="23">
        <v>0</v>
      </c>
      <c r="N179" s="24">
        <v>80000</v>
      </c>
      <c r="P179" s="25">
        <v>80000</v>
      </c>
      <c r="Q179" s="24">
        <v>80000</v>
      </c>
      <c r="R179" s="23">
        <v>0</v>
      </c>
      <c r="S179" s="23" t="s">
        <v>145</v>
      </c>
      <c r="W179" s="24">
        <v>80000</v>
      </c>
      <c r="Z179" s="24">
        <v>96140</v>
      </c>
      <c r="AC179" s="24">
        <v>96140</v>
      </c>
      <c r="AD179" s="23" t="s">
        <v>163</v>
      </c>
      <c r="AE179" s="24">
        <v>96140</v>
      </c>
      <c r="AF179" s="23">
        <v>0</v>
      </c>
      <c r="AG179" s="24">
        <v>80000</v>
      </c>
      <c r="AH179" s="24">
        <v>80000</v>
      </c>
      <c r="AI179" s="23" t="s">
        <v>146</v>
      </c>
      <c r="AJ179" s="23" t="s">
        <v>145</v>
      </c>
      <c r="AK179" s="26">
        <v>45261</v>
      </c>
      <c r="AL179" s="26">
        <v>45037</v>
      </c>
      <c r="AM179" s="26">
        <v>45037</v>
      </c>
      <c r="AN179" s="26">
        <v>45291</v>
      </c>
      <c r="AO179" s="26">
        <v>45169</v>
      </c>
      <c r="AU179" s="23">
        <v>0</v>
      </c>
      <c r="AX179" s="23">
        <v>0</v>
      </c>
      <c r="AY179" s="23" t="s">
        <v>145</v>
      </c>
      <c r="BI179" s="24">
        <v>80000</v>
      </c>
      <c r="BK179" s="23" t="s">
        <v>5530</v>
      </c>
      <c r="BL179" s="26">
        <v>45005</v>
      </c>
      <c r="BM179" s="23" t="s">
        <v>164</v>
      </c>
      <c r="BO179" s="23" t="s">
        <v>165</v>
      </c>
      <c r="BP179" s="23" t="s">
        <v>149</v>
      </c>
      <c r="BQ179" s="23" t="s">
        <v>218</v>
      </c>
      <c r="BS179" s="23" t="s">
        <v>793</v>
      </c>
      <c r="BT179" s="23" t="s">
        <v>1317</v>
      </c>
      <c r="BW179" s="23">
        <v>0</v>
      </c>
      <c r="BY179" s="24">
        <v>80000</v>
      </c>
      <c r="CB179" s="23" t="s">
        <v>323</v>
      </c>
      <c r="CC179" s="23" t="s">
        <v>2911</v>
      </c>
      <c r="CD179" s="23" t="s">
        <v>169</v>
      </c>
      <c r="CF179" s="23">
        <v>1</v>
      </c>
      <c r="CG179" s="23">
        <v>31043</v>
      </c>
      <c r="CI179" s="23" t="s">
        <v>427</v>
      </c>
      <c r="CJ179" s="23" t="s">
        <v>153</v>
      </c>
      <c r="CK179" s="23" t="s">
        <v>154</v>
      </c>
      <c r="CL179" s="26">
        <v>43339</v>
      </c>
      <c r="CM179" s="23" t="s">
        <v>2104</v>
      </c>
    </row>
    <row r="180" spans="1:91" x14ac:dyDescent="0.25">
      <c r="A180" s="23" t="s">
        <v>1318</v>
      </c>
      <c r="B180" s="23" t="s">
        <v>4966</v>
      </c>
      <c r="C180" s="23" t="s">
        <v>4967</v>
      </c>
      <c r="D180" s="23" t="s">
        <v>14</v>
      </c>
      <c r="E180" s="23" t="s">
        <v>1319</v>
      </c>
      <c r="F180" s="23" t="s">
        <v>141</v>
      </c>
      <c r="G180" s="23">
        <v>2093460</v>
      </c>
      <c r="H180" s="23" t="s">
        <v>591</v>
      </c>
      <c r="I180" s="23" t="s">
        <v>196</v>
      </c>
      <c r="J180" s="23" t="s">
        <v>160</v>
      </c>
      <c r="K180" s="23" t="s">
        <v>273</v>
      </c>
      <c r="L180" s="23" t="s">
        <v>253</v>
      </c>
      <c r="M180" s="23">
        <v>0</v>
      </c>
      <c r="N180" s="24">
        <v>47000</v>
      </c>
      <c r="P180" s="25">
        <v>47000</v>
      </c>
      <c r="Q180" s="24">
        <v>47000</v>
      </c>
      <c r="R180" s="23">
        <v>0</v>
      </c>
      <c r="S180" s="23" t="s">
        <v>145</v>
      </c>
      <c r="T180" s="24">
        <v>47000</v>
      </c>
      <c r="V180" s="24">
        <v>47000</v>
      </c>
      <c r="W180" s="23">
        <v>0</v>
      </c>
      <c r="Z180" s="24">
        <v>47000</v>
      </c>
      <c r="AC180" s="24">
        <v>47000</v>
      </c>
      <c r="AD180" s="23" t="s">
        <v>137</v>
      </c>
      <c r="AE180" s="24">
        <v>47000</v>
      </c>
      <c r="AF180" s="23">
        <v>0</v>
      </c>
      <c r="AG180" s="24">
        <v>47000</v>
      </c>
      <c r="AH180" s="24">
        <v>47000</v>
      </c>
      <c r="AI180" s="23" t="s">
        <v>146</v>
      </c>
      <c r="AJ180" s="23" t="s">
        <v>145</v>
      </c>
      <c r="AK180" s="26">
        <v>45047</v>
      </c>
      <c r="AL180" s="26">
        <v>44985</v>
      </c>
      <c r="AM180" s="26">
        <v>44985</v>
      </c>
      <c r="AN180" s="26">
        <v>45291</v>
      </c>
      <c r="AO180" s="26">
        <v>45046</v>
      </c>
      <c r="AU180" s="23">
        <v>0</v>
      </c>
      <c r="AX180" s="23">
        <v>0</v>
      </c>
      <c r="AY180" s="23" t="s">
        <v>145</v>
      </c>
      <c r="BB180" s="24">
        <v>47000</v>
      </c>
      <c r="BK180" s="23" t="s">
        <v>6700</v>
      </c>
      <c r="BL180" s="26">
        <v>45041</v>
      </c>
      <c r="BM180" s="23" t="s">
        <v>594</v>
      </c>
      <c r="BO180" s="23" t="s">
        <v>165</v>
      </c>
      <c r="BP180" s="23" t="s">
        <v>149</v>
      </c>
      <c r="BQ180" s="23" t="s">
        <v>184</v>
      </c>
      <c r="BS180" s="23" t="s">
        <v>793</v>
      </c>
      <c r="BT180" s="23" t="s">
        <v>1317</v>
      </c>
      <c r="BW180" s="24">
        <v>47000</v>
      </c>
      <c r="CB180" s="23" t="s">
        <v>252</v>
      </c>
      <c r="CF180" s="23">
        <v>1</v>
      </c>
      <c r="CG180" s="23">
        <v>45009</v>
      </c>
      <c r="CI180" s="23" t="s">
        <v>152</v>
      </c>
      <c r="CJ180" s="23" t="s">
        <v>153</v>
      </c>
      <c r="CK180" s="23" t="s">
        <v>154</v>
      </c>
      <c r="CL180" s="26">
        <v>44790</v>
      </c>
      <c r="CM180" s="23" t="s">
        <v>539</v>
      </c>
    </row>
    <row r="181" spans="1:91" x14ac:dyDescent="0.25">
      <c r="A181" s="23" t="s">
        <v>140</v>
      </c>
      <c r="B181" s="23" t="s">
        <v>4966</v>
      </c>
      <c r="C181" s="23" t="s">
        <v>4965</v>
      </c>
      <c r="D181" s="23" t="s">
        <v>0</v>
      </c>
      <c r="F181" s="23" t="s">
        <v>141</v>
      </c>
      <c r="H181" s="23" t="s">
        <v>142</v>
      </c>
      <c r="I181" s="23" t="s">
        <v>144</v>
      </c>
      <c r="J181" s="23" t="s">
        <v>143</v>
      </c>
      <c r="L181" s="23" t="s">
        <v>144</v>
      </c>
      <c r="N181" s="24">
        <v>550000</v>
      </c>
      <c r="P181" s="25">
        <v>550000</v>
      </c>
      <c r="Q181" s="24">
        <v>550000</v>
      </c>
      <c r="R181" s="23">
        <v>0</v>
      </c>
      <c r="S181" s="23" t="s">
        <v>145</v>
      </c>
      <c r="W181" s="24">
        <v>550000</v>
      </c>
      <c r="AG181" s="24">
        <v>550000</v>
      </c>
      <c r="AH181" s="24">
        <v>550000</v>
      </c>
      <c r="AI181" s="23" t="s">
        <v>146</v>
      </c>
      <c r="AJ181" s="23" t="s">
        <v>145</v>
      </c>
      <c r="AK181" s="26">
        <v>45139</v>
      </c>
      <c r="AO181" s="26">
        <v>366</v>
      </c>
      <c r="BE181" s="24">
        <v>200000</v>
      </c>
      <c r="BF181" s="24">
        <v>200000</v>
      </c>
      <c r="BG181" s="24">
        <v>150000</v>
      </c>
      <c r="BK181" s="23" t="s">
        <v>147</v>
      </c>
      <c r="BO181" s="23" t="s">
        <v>148</v>
      </c>
      <c r="BP181" s="23" t="s">
        <v>149</v>
      </c>
      <c r="BQ181" s="23" t="s">
        <v>144</v>
      </c>
      <c r="BW181" s="23">
        <v>0</v>
      </c>
      <c r="BX181" s="24">
        <v>400000</v>
      </c>
      <c r="BY181" s="24">
        <v>150000</v>
      </c>
      <c r="CB181" s="23" t="s">
        <v>150</v>
      </c>
      <c r="CC181" s="23" t="s">
        <v>151</v>
      </c>
      <c r="CF181" s="23">
        <v>1</v>
      </c>
      <c r="CG181" s="23">
        <v>46690</v>
      </c>
      <c r="CI181" s="23" t="s">
        <v>152</v>
      </c>
      <c r="CJ181" s="23" t="s">
        <v>153</v>
      </c>
      <c r="CK181" s="23" t="s">
        <v>154</v>
      </c>
      <c r="CL181" s="26">
        <v>44987</v>
      </c>
    </row>
    <row r="182" spans="1:91" x14ac:dyDescent="0.25">
      <c r="A182" s="23" t="s">
        <v>1320</v>
      </c>
      <c r="B182" s="23" t="s">
        <v>4966</v>
      </c>
      <c r="C182" s="23" t="s">
        <v>4965</v>
      </c>
      <c r="D182" s="23" t="s">
        <v>0</v>
      </c>
      <c r="F182" s="23" t="s">
        <v>141</v>
      </c>
      <c r="H182" s="23" t="s">
        <v>142</v>
      </c>
      <c r="I182" s="23" t="s">
        <v>144</v>
      </c>
      <c r="J182" s="23" t="s">
        <v>160</v>
      </c>
      <c r="K182" s="23" t="s">
        <v>161</v>
      </c>
      <c r="L182" s="23" t="s">
        <v>144</v>
      </c>
      <c r="N182" s="23">
        <v>-1</v>
      </c>
      <c r="P182" s="23">
        <v>-1</v>
      </c>
      <c r="Q182" s="23">
        <v>-1</v>
      </c>
      <c r="R182" s="23">
        <v>0</v>
      </c>
      <c r="S182" s="23" t="s">
        <v>145</v>
      </c>
      <c r="T182" s="23">
        <v>1</v>
      </c>
      <c r="V182" s="23">
        <v>1</v>
      </c>
      <c r="W182" s="23">
        <v>-2</v>
      </c>
      <c r="AG182" s="23">
        <v>-1</v>
      </c>
      <c r="AH182" s="23">
        <v>-1</v>
      </c>
      <c r="AI182" s="23" t="s">
        <v>146</v>
      </c>
      <c r="AJ182" s="23" t="s">
        <v>145</v>
      </c>
      <c r="AO182" s="26">
        <v>46022</v>
      </c>
      <c r="BI182" s="23">
        <v>-1</v>
      </c>
      <c r="BK182" s="23" t="s">
        <v>6699</v>
      </c>
      <c r="BO182" s="23" t="s">
        <v>148</v>
      </c>
      <c r="BP182" s="23" t="s">
        <v>149</v>
      </c>
      <c r="BQ182" s="23" t="s">
        <v>218</v>
      </c>
      <c r="BR182" s="23" t="s">
        <v>218</v>
      </c>
      <c r="BS182" s="23" t="s">
        <v>144</v>
      </c>
      <c r="BT182" s="23" t="s">
        <v>144</v>
      </c>
      <c r="BW182" s="23">
        <v>0</v>
      </c>
      <c r="BY182" s="23">
        <v>-1</v>
      </c>
      <c r="CB182" s="23" t="s">
        <v>150</v>
      </c>
      <c r="CD182" s="23" t="s">
        <v>169</v>
      </c>
      <c r="CF182" s="23">
        <v>1</v>
      </c>
      <c r="CG182" s="23">
        <v>26846</v>
      </c>
      <c r="CI182" s="23" t="s">
        <v>1321</v>
      </c>
      <c r="CJ182" s="23" t="s">
        <v>153</v>
      </c>
      <c r="CK182" s="23" t="s">
        <v>154</v>
      </c>
      <c r="CL182" s="26">
        <v>43042</v>
      </c>
      <c r="CM182" s="23" t="s">
        <v>36</v>
      </c>
    </row>
    <row r="183" spans="1:91" x14ac:dyDescent="0.25">
      <c r="A183" s="23" t="s">
        <v>3306</v>
      </c>
      <c r="B183" s="23" t="s">
        <v>4966</v>
      </c>
      <c r="C183" s="23" t="s">
        <v>4965</v>
      </c>
      <c r="D183" s="23" t="s">
        <v>0</v>
      </c>
      <c r="F183" s="23" t="s">
        <v>141</v>
      </c>
      <c r="H183" s="23" t="s">
        <v>142</v>
      </c>
      <c r="I183" s="23" t="s">
        <v>144</v>
      </c>
      <c r="J183" s="23" t="s">
        <v>160</v>
      </c>
      <c r="K183" s="23" t="s">
        <v>161</v>
      </c>
      <c r="L183" s="23" t="s">
        <v>144</v>
      </c>
      <c r="N183" s="23">
        <v>-1</v>
      </c>
      <c r="P183" s="23">
        <v>-1</v>
      </c>
      <c r="Q183" s="23">
        <v>-1</v>
      </c>
      <c r="R183" s="23">
        <v>0</v>
      </c>
      <c r="S183" s="23" t="s">
        <v>145</v>
      </c>
      <c r="T183" s="23">
        <v>1</v>
      </c>
      <c r="V183" s="23">
        <v>1</v>
      </c>
      <c r="W183" s="23">
        <v>-2</v>
      </c>
      <c r="AG183" s="23">
        <v>-1</v>
      </c>
      <c r="AH183" s="23">
        <v>-1</v>
      </c>
      <c r="AI183" s="23" t="s">
        <v>146</v>
      </c>
      <c r="AJ183" s="23" t="s">
        <v>145</v>
      </c>
      <c r="AO183" s="26">
        <v>44926</v>
      </c>
      <c r="BI183" s="23">
        <v>-1</v>
      </c>
      <c r="BK183" s="23" t="s">
        <v>6698</v>
      </c>
      <c r="BO183" s="23" t="s">
        <v>148</v>
      </c>
      <c r="BP183" s="23" t="s">
        <v>149</v>
      </c>
      <c r="BQ183" s="23" t="s">
        <v>276</v>
      </c>
      <c r="BR183" s="23" t="s">
        <v>276</v>
      </c>
      <c r="BS183" s="23" t="s">
        <v>144</v>
      </c>
      <c r="BT183" s="23" t="s">
        <v>144</v>
      </c>
      <c r="BW183" s="23">
        <v>0</v>
      </c>
      <c r="BY183" s="23">
        <v>-1</v>
      </c>
      <c r="CB183" s="23" t="s">
        <v>150</v>
      </c>
      <c r="CD183" s="23" t="s">
        <v>169</v>
      </c>
      <c r="CF183" s="23">
        <v>1</v>
      </c>
      <c r="CG183" s="23">
        <v>23843</v>
      </c>
      <c r="CI183" s="23" t="s">
        <v>1321</v>
      </c>
      <c r="CJ183" s="23" t="s">
        <v>153</v>
      </c>
      <c r="CK183" s="23" t="s">
        <v>154</v>
      </c>
      <c r="CL183" s="26">
        <v>42928</v>
      </c>
      <c r="CM183" s="23" t="s">
        <v>3305</v>
      </c>
    </row>
    <row r="184" spans="1:91" x14ac:dyDescent="0.25">
      <c r="A184" s="23" t="s">
        <v>2748</v>
      </c>
      <c r="B184" s="23" t="s">
        <v>4966</v>
      </c>
      <c r="C184" s="23" t="s">
        <v>4965</v>
      </c>
      <c r="D184" s="23" t="s">
        <v>0</v>
      </c>
      <c r="F184" s="23" t="s">
        <v>141</v>
      </c>
      <c r="H184" s="23" t="s">
        <v>150</v>
      </c>
      <c r="I184" s="23" t="s">
        <v>144</v>
      </c>
      <c r="J184" s="23" t="s">
        <v>135</v>
      </c>
      <c r="K184" s="23" t="s">
        <v>161</v>
      </c>
      <c r="L184" s="23" t="s">
        <v>6273</v>
      </c>
      <c r="N184" s="23">
        <v>-1</v>
      </c>
      <c r="P184" s="23">
        <v>-1</v>
      </c>
      <c r="Q184" s="23">
        <v>-1</v>
      </c>
      <c r="R184" s="23">
        <v>0</v>
      </c>
      <c r="S184" s="23" t="s">
        <v>145</v>
      </c>
      <c r="W184" s="23">
        <v>-1</v>
      </c>
      <c r="AG184" s="23">
        <v>-1</v>
      </c>
      <c r="AH184" s="23">
        <v>-1</v>
      </c>
      <c r="AI184" s="23" t="s">
        <v>146</v>
      </c>
      <c r="AJ184" s="23" t="s">
        <v>145</v>
      </c>
      <c r="AO184" s="26">
        <v>46022</v>
      </c>
      <c r="BI184" s="23">
        <v>-1</v>
      </c>
      <c r="BK184" s="23" t="s">
        <v>2749</v>
      </c>
      <c r="BL184" s="26">
        <v>44993</v>
      </c>
      <c r="BO184" s="23" t="s">
        <v>144</v>
      </c>
      <c r="BP184" s="23" t="s">
        <v>144</v>
      </c>
      <c r="BQ184" s="23" t="s">
        <v>1181</v>
      </c>
      <c r="BR184" s="23" t="s">
        <v>1181</v>
      </c>
      <c r="BS184" s="23" t="s">
        <v>2750</v>
      </c>
      <c r="BT184" s="23" t="s">
        <v>144</v>
      </c>
      <c r="BW184" s="23">
        <v>0</v>
      </c>
      <c r="BY184" s="23">
        <v>-1</v>
      </c>
      <c r="CB184" s="23" t="s">
        <v>2763</v>
      </c>
      <c r="CF184" s="23">
        <v>1</v>
      </c>
      <c r="CG184" s="23">
        <v>41376</v>
      </c>
      <c r="CI184" s="23" t="s">
        <v>152</v>
      </c>
      <c r="CJ184" s="23" t="s">
        <v>153</v>
      </c>
      <c r="CK184" s="23" t="s">
        <v>154</v>
      </c>
      <c r="CL184" s="26">
        <v>44419</v>
      </c>
      <c r="CM184" s="23" t="s">
        <v>1181</v>
      </c>
    </row>
    <row r="185" spans="1:91" x14ac:dyDescent="0.25">
      <c r="A185" s="23" t="s">
        <v>2752</v>
      </c>
      <c r="B185" s="23" t="s">
        <v>4966</v>
      </c>
      <c r="C185" s="23" t="s">
        <v>4967</v>
      </c>
      <c r="D185" s="23" t="s">
        <v>14</v>
      </c>
      <c r="F185" s="23" t="s">
        <v>141</v>
      </c>
      <c r="H185" s="23" t="s">
        <v>142</v>
      </c>
      <c r="I185" s="23" t="s">
        <v>144</v>
      </c>
      <c r="J185" s="23" t="s">
        <v>160</v>
      </c>
      <c r="K185" s="23" t="s">
        <v>303</v>
      </c>
      <c r="L185" s="23" t="s">
        <v>144</v>
      </c>
      <c r="N185" s="23">
        <v>-1</v>
      </c>
      <c r="P185" s="23">
        <v>-1</v>
      </c>
      <c r="Q185" s="23">
        <v>-1</v>
      </c>
      <c r="R185" s="23">
        <v>0</v>
      </c>
      <c r="S185" s="23" t="s">
        <v>145</v>
      </c>
      <c r="T185" s="23">
        <v>1</v>
      </c>
      <c r="V185" s="23">
        <v>1</v>
      </c>
      <c r="W185" s="23">
        <v>-2</v>
      </c>
      <c r="AG185" s="23">
        <v>-1</v>
      </c>
      <c r="AH185" s="23">
        <v>-1</v>
      </c>
      <c r="AI185" s="23" t="s">
        <v>146</v>
      </c>
      <c r="AJ185" s="23" t="s">
        <v>145</v>
      </c>
      <c r="AN185" s="26">
        <v>43100</v>
      </c>
      <c r="AO185" s="26">
        <v>45291</v>
      </c>
      <c r="BI185" s="23">
        <v>-1</v>
      </c>
      <c r="BK185" s="23" t="s">
        <v>6697</v>
      </c>
      <c r="BM185" s="23" t="s">
        <v>268</v>
      </c>
      <c r="BO185" s="23" t="s">
        <v>144</v>
      </c>
      <c r="BP185" s="23" t="s">
        <v>144</v>
      </c>
      <c r="BQ185" s="23" t="s">
        <v>184</v>
      </c>
      <c r="BR185" s="23" t="s">
        <v>184</v>
      </c>
      <c r="BS185" s="23" t="s">
        <v>144</v>
      </c>
      <c r="BT185" s="23" t="s">
        <v>144</v>
      </c>
      <c r="BW185" s="23">
        <v>0</v>
      </c>
      <c r="BY185" s="23">
        <v>-1</v>
      </c>
      <c r="CB185" s="23" t="s">
        <v>150</v>
      </c>
      <c r="CC185" s="23" t="s">
        <v>245</v>
      </c>
      <c r="CF185" s="23">
        <v>1</v>
      </c>
      <c r="CG185" s="23">
        <v>23133</v>
      </c>
      <c r="CI185" s="23" t="s">
        <v>2753</v>
      </c>
      <c r="CJ185" s="23" t="s">
        <v>153</v>
      </c>
      <c r="CK185" s="23" t="s">
        <v>154</v>
      </c>
      <c r="CL185" s="26">
        <v>42843</v>
      </c>
      <c r="CM185" s="23" t="s">
        <v>1181</v>
      </c>
    </row>
    <row r="186" spans="1:91" x14ac:dyDescent="0.25">
      <c r="A186" s="23" t="s">
        <v>3307</v>
      </c>
      <c r="B186" s="23" t="s">
        <v>4966</v>
      </c>
      <c r="C186" s="23" t="s">
        <v>4965</v>
      </c>
      <c r="D186" s="23" t="s">
        <v>14</v>
      </c>
      <c r="F186" s="23" t="s">
        <v>141</v>
      </c>
      <c r="H186" s="23" t="s">
        <v>142</v>
      </c>
      <c r="I186" s="23" t="s">
        <v>144</v>
      </c>
      <c r="J186" s="23" t="s">
        <v>135</v>
      </c>
      <c r="K186" s="23" t="s">
        <v>273</v>
      </c>
      <c r="L186" s="23" t="s">
        <v>144</v>
      </c>
      <c r="N186" s="23">
        <v>-1</v>
      </c>
      <c r="P186" s="23">
        <v>-1</v>
      </c>
      <c r="Q186" s="23">
        <v>-1</v>
      </c>
      <c r="R186" s="23">
        <v>0</v>
      </c>
      <c r="S186" s="23" t="s">
        <v>145</v>
      </c>
      <c r="T186" s="23">
        <v>1</v>
      </c>
      <c r="V186" s="23">
        <v>1</v>
      </c>
      <c r="W186" s="23">
        <v>-2</v>
      </c>
      <c r="AG186" s="23">
        <v>-1</v>
      </c>
      <c r="AH186" s="23">
        <v>-1</v>
      </c>
      <c r="AI186" s="23" t="s">
        <v>146</v>
      </c>
      <c r="AJ186" s="23" t="s">
        <v>145</v>
      </c>
      <c r="AO186" s="26">
        <v>44561</v>
      </c>
      <c r="BI186" s="23">
        <v>-1</v>
      </c>
      <c r="BK186" s="23" t="s">
        <v>6696</v>
      </c>
      <c r="BO186" s="23" t="s">
        <v>148</v>
      </c>
      <c r="BP186" s="23" t="s">
        <v>149</v>
      </c>
      <c r="BQ186" s="23" t="s">
        <v>294</v>
      </c>
      <c r="BR186" s="23" t="s">
        <v>294</v>
      </c>
      <c r="BS186" s="23" t="s">
        <v>144</v>
      </c>
      <c r="BT186" s="23" t="s">
        <v>144</v>
      </c>
      <c r="BW186" s="23">
        <v>0</v>
      </c>
      <c r="BY186" s="23">
        <v>-1</v>
      </c>
      <c r="CB186" s="23" t="s">
        <v>150</v>
      </c>
      <c r="CD186" s="23" t="s">
        <v>169</v>
      </c>
      <c r="CF186" s="23">
        <v>1</v>
      </c>
      <c r="CG186" s="23">
        <v>26849</v>
      </c>
      <c r="CI186" s="23" t="s">
        <v>1321</v>
      </c>
      <c r="CJ186" s="23" t="s">
        <v>153</v>
      </c>
      <c r="CK186" s="23" t="s">
        <v>154</v>
      </c>
      <c r="CL186" s="26">
        <v>43042</v>
      </c>
      <c r="CM186" s="23" t="s">
        <v>3305</v>
      </c>
    </row>
    <row r="187" spans="1:91" x14ac:dyDescent="0.25">
      <c r="A187" s="23" t="s">
        <v>568</v>
      </c>
      <c r="B187" s="23" t="s">
        <v>4966</v>
      </c>
      <c r="C187" s="23" t="s">
        <v>4967</v>
      </c>
      <c r="D187" s="23" t="s">
        <v>14</v>
      </c>
      <c r="E187" s="27" t="s">
        <v>569</v>
      </c>
      <c r="F187" s="23" t="s">
        <v>157</v>
      </c>
      <c r="G187" s="23">
        <v>2051760</v>
      </c>
      <c r="H187" s="23" t="s">
        <v>252</v>
      </c>
      <c r="I187" s="23" t="s">
        <v>144</v>
      </c>
      <c r="J187" s="23" t="s">
        <v>160</v>
      </c>
      <c r="K187" s="23" t="s">
        <v>303</v>
      </c>
      <c r="L187" s="23" t="s">
        <v>253</v>
      </c>
      <c r="M187" s="24">
        <v>3510</v>
      </c>
      <c r="P187" s="25">
        <v>3510</v>
      </c>
      <c r="Q187" s="24">
        <v>3510</v>
      </c>
      <c r="R187" s="23">
        <v>0</v>
      </c>
      <c r="S187" s="23" t="s">
        <v>145</v>
      </c>
      <c r="W187" s="24">
        <v>3510</v>
      </c>
      <c r="Z187" s="24">
        <v>11000</v>
      </c>
      <c r="AB187" s="24">
        <v>1380</v>
      </c>
      <c r="AC187" s="24">
        <v>12380</v>
      </c>
      <c r="AD187" s="23" t="s">
        <v>163</v>
      </c>
      <c r="AE187" s="24">
        <v>12380</v>
      </c>
      <c r="AF187" s="24">
        <v>3510</v>
      </c>
      <c r="AH187" s="24">
        <v>3510</v>
      </c>
      <c r="AI187" s="23" t="s">
        <v>146</v>
      </c>
      <c r="AJ187" s="23" t="s">
        <v>145</v>
      </c>
      <c r="AK187" s="26">
        <v>44927</v>
      </c>
      <c r="AL187" s="26">
        <v>44902</v>
      </c>
      <c r="AM187" s="26">
        <v>44902</v>
      </c>
      <c r="AN187" s="26">
        <v>44985</v>
      </c>
      <c r="AO187" s="26">
        <v>44985</v>
      </c>
      <c r="AR187" s="25">
        <v>2380</v>
      </c>
      <c r="AS187" s="25">
        <v>1130</v>
      </c>
      <c r="BK187" s="23" t="s">
        <v>570</v>
      </c>
      <c r="BL187" s="26">
        <v>44956</v>
      </c>
      <c r="BM187" s="23" t="s">
        <v>164</v>
      </c>
      <c r="BO187" s="23" t="s">
        <v>148</v>
      </c>
      <c r="BP187" s="23" t="s">
        <v>149</v>
      </c>
      <c r="BQ187" s="23" t="s">
        <v>184</v>
      </c>
      <c r="BS187" s="23" t="s">
        <v>144</v>
      </c>
      <c r="BT187" s="23" t="s">
        <v>144</v>
      </c>
      <c r="BV187" s="24">
        <v>3510</v>
      </c>
      <c r="BW187" s="23">
        <v>0</v>
      </c>
      <c r="CB187" s="23" t="s">
        <v>252</v>
      </c>
      <c r="CC187" s="23" t="s">
        <v>385</v>
      </c>
      <c r="CF187" s="23">
        <v>1</v>
      </c>
      <c r="CG187" s="23">
        <v>46560</v>
      </c>
      <c r="CI187" s="23" t="s">
        <v>164</v>
      </c>
      <c r="CJ187" s="23" t="s">
        <v>153</v>
      </c>
      <c r="CK187" s="23" t="s">
        <v>154</v>
      </c>
      <c r="CL187" s="26">
        <v>44956</v>
      </c>
      <c r="CM187" s="23" t="s">
        <v>539</v>
      </c>
    </row>
    <row r="188" spans="1:91" x14ac:dyDescent="0.25">
      <c r="A188" s="23" t="s">
        <v>1485</v>
      </c>
      <c r="B188" s="23" t="s">
        <v>4966</v>
      </c>
      <c r="C188" s="23" t="s">
        <v>4967</v>
      </c>
      <c r="D188" s="23" t="s">
        <v>14</v>
      </c>
      <c r="E188" s="27" t="s">
        <v>1486</v>
      </c>
      <c r="F188" s="23" t="s">
        <v>157</v>
      </c>
      <c r="H188" s="23" t="s">
        <v>221</v>
      </c>
      <c r="I188" s="23" t="s">
        <v>144</v>
      </c>
      <c r="J188" s="23" t="s">
        <v>160</v>
      </c>
      <c r="K188" s="23" t="s">
        <v>273</v>
      </c>
      <c r="L188" s="23" t="s">
        <v>217</v>
      </c>
      <c r="N188" s="24">
        <v>250000</v>
      </c>
      <c r="P188" s="25">
        <v>250000</v>
      </c>
      <c r="Q188" s="24">
        <v>250000</v>
      </c>
      <c r="R188" s="23">
        <v>0</v>
      </c>
      <c r="S188" s="23" t="s">
        <v>145</v>
      </c>
      <c r="T188" s="24">
        <v>300000</v>
      </c>
      <c r="V188" s="24">
        <v>300000</v>
      </c>
      <c r="W188" s="24">
        <v>-50000</v>
      </c>
      <c r="Z188" s="24">
        <v>300000</v>
      </c>
      <c r="AC188" s="24">
        <v>300000</v>
      </c>
      <c r="AD188" s="23" t="s">
        <v>163</v>
      </c>
      <c r="AE188" s="24">
        <v>300000</v>
      </c>
      <c r="AG188" s="24">
        <v>250000</v>
      </c>
      <c r="AH188" s="24">
        <v>250000</v>
      </c>
      <c r="AI188" s="23" t="s">
        <v>146</v>
      </c>
      <c r="AJ188" s="23" t="s">
        <v>145</v>
      </c>
      <c r="AK188" s="26">
        <v>45078</v>
      </c>
      <c r="AL188" s="26">
        <v>44914</v>
      </c>
      <c r="AM188" s="26">
        <v>44914</v>
      </c>
      <c r="AN188" s="26">
        <v>45291</v>
      </c>
      <c r="AO188" s="26">
        <v>45291</v>
      </c>
      <c r="AV188" s="23">
        <v>0</v>
      </c>
      <c r="AW188" s="23">
        <v>0</v>
      </c>
      <c r="AX188" s="23">
        <v>0</v>
      </c>
      <c r="AY188" s="23" t="s">
        <v>145</v>
      </c>
      <c r="BB188" s="23">
        <v>0</v>
      </c>
      <c r="BC188" s="24">
        <v>50000</v>
      </c>
      <c r="BD188" s="24">
        <v>50000</v>
      </c>
      <c r="BE188" s="24">
        <v>50000</v>
      </c>
      <c r="BF188" s="24">
        <v>25000</v>
      </c>
      <c r="BG188" s="24">
        <v>25000</v>
      </c>
      <c r="BH188" s="24">
        <v>25000</v>
      </c>
      <c r="BI188" s="24">
        <v>25000</v>
      </c>
      <c r="BK188" s="23" t="s">
        <v>1487</v>
      </c>
      <c r="BL188" s="26">
        <v>44992</v>
      </c>
      <c r="BM188" s="23" t="s">
        <v>164</v>
      </c>
      <c r="BO188" s="23" t="s">
        <v>148</v>
      </c>
      <c r="BP188" s="23" t="s">
        <v>149</v>
      </c>
      <c r="BQ188" s="23" t="s">
        <v>294</v>
      </c>
      <c r="BR188" s="23" t="s">
        <v>294</v>
      </c>
      <c r="BS188" s="23" t="s">
        <v>144</v>
      </c>
      <c r="BT188" s="23" t="s">
        <v>144</v>
      </c>
      <c r="BW188" s="24">
        <v>50000</v>
      </c>
      <c r="BX188" s="24">
        <v>125000</v>
      </c>
      <c r="BY188" s="24">
        <v>75000</v>
      </c>
      <c r="CB188" s="23" t="s">
        <v>221</v>
      </c>
      <c r="CC188" s="23" t="s">
        <v>385</v>
      </c>
      <c r="CF188" s="23">
        <v>1</v>
      </c>
      <c r="CG188" s="23">
        <v>45209</v>
      </c>
      <c r="CI188" s="23" t="s">
        <v>152</v>
      </c>
      <c r="CJ188" s="23" t="s">
        <v>567</v>
      </c>
      <c r="CK188" s="23" t="s">
        <v>136</v>
      </c>
      <c r="CL188" s="26">
        <v>44796</v>
      </c>
      <c r="CM188" s="23" t="s">
        <v>42</v>
      </c>
    </row>
    <row r="189" spans="1:91" x14ac:dyDescent="0.25">
      <c r="A189" s="23" t="s">
        <v>1977</v>
      </c>
      <c r="B189" s="23" t="s">
        <v>4966</v>
      </c>
      <c r="C189" s="23" t="s">
        <v>4967</v>
      </c>
      <c r="D189" s="23" t="s">
        <v>14</v>
      </c>
      <c r="E189" s="27" t="s">
        <v>1978</v>
      </c>
      <c r="F189" s="23" t="s">
        <v>157</v>
      </c>
      <c r="H189" s="23" t="s">
        <v>295</v>
      </c>
      <c r="I189" s="23" t="s">
        <v>144</v>
      </c>
      <c r="J189" s="23" t="s">
        <v>160</v>
      </c>
      <c r="K189" s="23" t="s">
        <v>273</v>
      </c>
      <c r="L189" s="23" t="s">
        <v>217</v>
      </c>
      <c r="N189" s="24">
        <v>60000</v>
      </c>
      <c r="P189" s="25">
        <v>60000</v>
      </c>
      <c r="Q189" s="24">
        <v>60000</v>
      </c>
      <c r="R189" s="23">
        <v>0</v>
      </c>
      <c r="S189" s="23" t="s">
        <v>145</v>
      </c>
      <c r="T189" s="24">
        <v>60000</v>
      </c>
      <c r="V189" s="24">
        <v>60000</v>
      </c>
      <c r="W189" s="23">
        <v>0</v>
      </c>
      <c r="Z189" s="24">
        <v>60000</v>
      </c>
      <c r="AC189" s="24">
        <v>60000</v>
      </c>
      <c r="AD189" s="23" t="s">
        <v>163</v>
      </c>
      <c r="AE189" s="24">
        <v>60000</v>
      </c>
      <c r="AG189" s="24">
        <v>60000</v>
      </c>
      <c r="AH189" s="24">
        <v>60000</v>
      </c>
      <c r="AI189" s="23" t="s">
        <v>146</v>
      </c>
      <c r="AJ189" s="23" t="s">
        <v>145</v>
      </c>
      <c r="AK189" s="26">
        <v>45078</v>
      </c>
      <c r="AL189" s="26">
        <v>44911</v>
      </c>
      <c r="AM189" s="26">
        <v>44911</v>
      </c>
      <c r="AN189" s="26">
        <v>45291</v>
      </c>
      <c r="AO189" s="26">
        <v>45199</v>
      </c>
      <c r="AV189" s="24">
        <v>10000</v>
      </c>
      <c r="AW189" s="24">
        <v>10000</v>
      </c>
      <c r="AX189" s="24">
        <v>-10000</v>
      </c>
      <c r="AY189" s="23" t="s">
        <v>139</v>
      </c>
      <c r="BA189" s="23" t="s">
        <v>417</v>
      </c>
      <c r="BB189" s="23">
        <v>0</v>
      </c>
      <c r="BC189" s="24">
        <v>10000</v>
      </c>
      <c r="BD189" s="24">
        <v>10000</v>
      </c>
      <c r="BE189" s="24">
        <v>10000</v>
      </c>
      <c r="BF189" s="24">
        <v>10000</v>
      </c>
      <c r="BG189" s="24">
        <v>10000</v>
      </c>
      <c r="BH189" s="24">
        <v>10000</v>
      </c>
      <c r="BK189" s="23" t="s">
        <v>6695</v>
      </c>
      <c r="BL189" s="26">
        <v>45054</v>
      </c>
      <c r="BM189" s="23" t="s">
        <v>164</v>
      </c>
      <c r="BO189" s="23" t="s">
        <v>148</v>
      </c>
      <c r="BP189" s="23" t="s">
        <v>149</v>
      </c>
      <c r="BQ189" s="23" t="s">
        <v>294</v>
      </c>
      <c r="BS189" s="23" t="s">
        <v>144</v>
      </c>
      <c r="BT189" s="23" t="s">
        <v>144</v>
      </c>
      <c r="BW189" s="24">
        <v>10000</v>
      </c>
      <c r="BX189" s="24">
        <v>30000</v>
      </c>
      <c r="BY189" s="24">
        <v>20000</v>
      </c>
      <c r="CB189" s="23" t="s">
        <v>221</v>
      </c>
      <c r="CC189" s="23" t="s">
        <v>221</v>
      </c>
      <c r="CF189" s="23">
        <v>1</v>
      </c>
      <c r="CG189" s="23">
        <v>45210</v>
      </c>
      <c r="CI189" s="23" t="s">
        <v>152</v>
      </c>
      <c r="CJ189" s="23" t="s">
        <v>153</v>
      </c>
      <c r="CK189" s="23" t="s">
        <v>154</v>
      </c>
      <c r="CL189" s="26">
        <v>44796</v>
      </c>
      <c r="CM189" s="23" t="s">
        <v>1807</v>
      </c>
    </row>
    <row r="190" spans="1:91" x14ac:dyDescent="0.25">
      <c r="A190" s="23" t="s">
        <v>5529</v>
      </c>
      <c r="B190" s="23" t="s">
        <v>4966</v>
      </c>
      <c r="C190" s="23" t="s">
        <v>4967</v>
      </c>
      <c r="D190" s="23" t="s">
        <v>14</v>
      </c>
      <c r="E190" s="23" t="s">
        <v>5528</v>
      </c>
      <c r="F190" s="23" t="s">
        <v>141</v>
      </c>
      <c r="H190" s="23" t="s">
        <v>150</v>
      </c>
      <c r="I190" s="23" t="s">
        <v>144</v>
      </c>
      <c r="J190" s="23" t="s">
        <v>272</v>
      </c>
      <c r="K190" s="23" t="s">
        <v>303</v>
      </c>
      <c r="L190" s="23" t="s">
        <v>283</v>
      </c>
      <c r="M190" s="24">
        <v>5550</v>
      </c>
      <c r="P190" s="25">
        <v>5550.03</v>
      </c>
      <c r="Q190" s="24">
        <v>5550</v>
      </c>
      <c r="R190" s="23">
        <v>0</v>
      </c>
      <c r="S190" s="23" t="s">
        <v>145</v>
      </c>
      <c r="W190" s="24">
        <v>5550</v>
      </c>
      <c r="Z190" s="24">
        <v>14314</v>
      </c>
      <c r="AC190" s="24">
        <v>14314</v>
      </c>
      <c r="AD190" s="23" t="s">
        <v>163</v>
      </c>
      <c r="AE190" s="24">
        <v>14314</v>
      </c>
      <c r="AF190" s="24">
        <v>5550</v>
      </c>
      <c r="AH190" s="24">
        <v>5550</v>
      </c>
      <c r="AI190" s="23" t="s">
        <v>146</v>
      </c>
      <c r="AJ190" s="23" t="s">
        <v>145</v>
      </c>
      <c r="AK190" s="26">
        <v>44986</v>
      </c>
      <c r="AL190" s="26">
        <v>44992</v>
      </c>
      <c r="AM190" s="26">
        <v>44992</v>
      </c>
      <c r="AN190" s="26">
        <v>44992</v>
      </c>
      <c r="AO190" s="26">
        <v>44992</v>
      </c>
      <c r="AT190" s="25">
        <v>5550.03</v>
      </c>
      <c r="BM190" s="23" t="s">
        <v>3117</v>
      </c>
      <c r="BO190" s="23" t="s">
        <v>283</v>
      </c>
      <c r="BP190" s="23" t="s">
        <v>149</v>
      </c>
      <c r="BQ190" s="23" t="s">
        <v>184</v>
      </c>
      <c r="BS190" s="23" t="s">
        <v>300</v>
      </c>
      <c r="BT190" s="23" t="s">
        <v>301</v>
      </c>
      <c r="BV190" s="24">
        <v>5550</v>
      </c>
      <c r="BW190" s="23">
        <v>0</v>
      </c>
      <c r="CB190" s="23" t="s">
        <v>282</v>
      </c>
      <c r="CC190" s="23" t="s">
        <v>427</v>
      </c>
      <c r="CF190" s="23">
        <v>1</v>
      </c>
      <c r="CG190" s="23">
        <v>46709</v>
      </c>
      <c r="CI190" s="23" t="s">
        <v>268</v>
      </c>
      <c r="CJ190" s="23" t="s">
        <v>153</v>
      </c>
      <c r="CK190" s="23" t="s">
        <v>154</v>
      </c>
      <c r="CL190" s="26">
        <v>44992</v>
      </c>
    </row>
    <row r="191" spans="1:91" x14ac:dyDescent="0.25">
      <c r="A191" s="23" t="s">
        <v>2798</v>
      </c>
      <c r="B191" s="23" t="s">
        <v>4966</v>
      </c>
      <c r="C191" s="23" t="s">
        <v>4967</v>
      </c>
      <c r="D191" s="23" t="s">
        <v>0</v>
      </c>
      <c r="E191" s="23" t="s">
        <v>2799</v>
      </c>
      <c r="F191" s="23" t="s">
        <v>141</v>
      </c>
      <c r="H191" s="23" t="s">
        <v>2769</v>
      </c>
      <c r="I191" s="23" t="s">
        <v>144</v>
      </c>
      <c r="J191" s="23" t="s">
        <v>603</v>
      </c>
      <c r="K191" s="23" t="s">
        <v>273</v>
      </c>
      <c r="L191" s="23" t="s">
        <v>6273</v>
      </c>
      <c r="P191" s="23">
        <v>0</v>
      </c>
      <c r="R191" s="23">
        <v>0</v>
      </c>
      <c r="S191" s="23" t="s">
        <v>145</v>
      </c>
      <c r="T191" s="24">
        <v>110000</v>
      </c>
      <c r="U191" s="24">
        <v>-110000</v>
      </c>
      <c r="V191" s="23">
        <v>0</v>
      </c>
      <c r="W191" s="23">
        <v>0</v>
      </c>
      <c r="Z191" s="24">
        <v>2419</v>
      </c>
      <c r="AD191" s="23" t="s">
        <v>137</v>
      </c>
      <c r="AE191" s="24">
        <v>2419</v>
      </c>
      <c r="AI191" s="23" t="s">
        <v>146</v>
      </c>
      <c r="AJ191" s="23" t="s">
        <v>145</v>
      </c>
      <c r="AN191" s="26">
        <v>45153</v>
      </c>
      <c r="AO191" s="26">
        <v>45291</v>
      </c>
      <c r="BK191" s="23" t="s">
        <v>5527</v>
      </c>
      <c r="BL191" s="26">
        <v>45013</v>
      </c>
      <c r="BM191" s="23" t="s">
        <v>1181</v>
      </c>
      <c r="BO191" s="23" t="s">
        <v>144</v>
      </c>
      <c r="BP191" s="23" t="s">
        <v>144</v>
      </c>
      <c r="BQ191" s="23" t="s">
        <v>1181</v>
      </c>
      <c r="BS191" s="23" t="s">
        <v>2750</v>
      </c>
      <c r="BT191" s="23" t="s">
        <v>144</v>
      </c>
      <c r="BW191" s="23">
        <v>0</v>
      </c>
      <c r="CB191" s="23" t="s">
        <v>2763</v>
      </c>
      <c r="CC191" s="23" t="s">
        <v>2800</v>
      </c>
      <c r="CF191" s="23">
        <v>1</v>
      </c>
      <c r="CG191" s="23">
        <v>45494</v>
      </c>
      <c r="CI191" s="23" t="s">
        <v>152</v>
      </c>
      <c r="CJ191" s="23" t="s">
        <v>153</v>
      </c>
      <c r="CK191" s="23" t="s">
        <v>154</v>
      </c>
      <c r="CL191" s="26">
        <v>44802</v>
      </c>
      <c r="CM191" s="23" t="s">
        <v>1181</v>
      </c>
    </row>
    <row r="192" spans="1:91" x14ac:dyDescent="0.25">
      <c r="A192" s="23" t="s">
        <v>2813</v>
      </c>
      <c r="B192" s="23" t="s">
        <v>4966</v>
      </c>
      <c r="C192" s="23" t="s">
        <v>4967</v>
      </c>
      <c r="D192" s="23" t="s">
        <v>0</v>
      </c>
      <c r="E192" s="23" t="s">
        <v>2814</v>
      </c>
      <c r="F192" s="23" t="s">
        <v>141</v>
      </c>
      <c r="G192" s="23">
        <v>2073919</v>
      </c>
      <c r="H192" s="23" t="s">
        <v>5526</v>
      </c>
      <c r="I192" s="23" t="s">
        <v>144</v>
      </c>
      <c r="J192" s="23" t="s">
        <v>160</v>
      </c>
      <c r="K192" s="23" t="s">
        <v>273</v>
      </c>
      <c r="L192" s="23" t="s">
        <v>6269</v>
      </c>
      <c r="M192" s="24">
        <v>336370</v>
      </c>
      <c r="N192" s="24">
        <v>9811</v>
      </c>
      <c r="P192" s="25">
        <v>346181.33</v>
      </c>
      <c r="Q192" s="24">
        <v>344763</v>
      </c>
      <c r="R192" s="24">
        <v>1418</v>
      </c>
      <c r="S192" s="23" t="s">
        <v>136</v>
      </c>
      <c r="T192" s="24">
        <v>500000</v>
      </c>
      <c r="V192" s="24">
        <v>500000</v>
      </c>
      <c r="W192" s="24">
        <v>-153819</v>
      </c>
      <c r="Z192" s="24">
        <v>493662</v>
      </c>
      <c r="AC192" s="24">
        <v>493662</v>
      </c>
      <c r="AD192" s="23" t="s">
        <v>163</v>
      </c>
      <c r="AE192" s="24">
        <v>493662</v>
      </c>
      <c r="AF192" s="24">
        <v>336370</v>
      </c>
      <c r="AG192" s="24">
        <v>9811</v>
      </c>
      <c r="AH192" s="24">
        <v>346181</v>
      </c>
      <c r="AI192" s="23" t="s">
        <v>146</v>
      </c>
      <c r="AJ192" s="23" t="s">
        <v>145</v>
      </c>
      <c r="AK192" s="26">
        <v>44927</v>
      </c>
      <c r="AL192" s="26">
        <v>44928</v>
      </c>
      <c r="AM192" s="26">
        <v>44928</v>
      </c>
      <c r="AN192" s="26">
        <v>45077</v>
      </c>
      <c r="AO192" s="26">
        <v>45077</v>
      </c>
      <c r="AR192" s="25">
        <v>29000</v>
      </c>
      <c r="AS192" s="25">
        <v>61000</v>
      </c>
      <c r="AT192" s="25">
        <v>135025.13</v>
      </c>
      <c r="AU192" s="25">
        <v>111345.2</v>
      </c>
      <c r="AV192" s="24">
        <v>109927</v>
      </c>
      <c r="AW192" s="24">
        <v>109927</v>
      </c>
      <c r="AX192" s="24">
        <v>1418</v>
      </c>
      <c r="AY192" s="23" t="s">
        <v>136</v>
      </c>
      <c r="BB192" s="24">
        <v>9811</v>
      </c>
      <c r="BK192" s="23" t="s">
        <v>5525</v>
      </c>
      <c r="BL192" s="26">
        <v>45040</v>
      </c>
      <c r="BM192" s="23" t="s">
        <v>1181</v>
      </c>
      <c r="BO192" s="23" t="s">
        <v>144</v>
      </c>
      <c r="BP192" s="23" t="s">
        <v>144</v>
      </c>
      <c r="BQ192" s="23" t="s">
        <v>1181</v>
      </c>
      <c r="BS192" s="23" t="s">
        <v>2750</v>
      </c>
      <c r="BT192" s="23" t="s">
        <v>144</v>
      </c>
      <c r="BV192" s="24">
        <v>225025</v>
      </c>
      <c r="BW192" s="24">
        <v>121156</v>
      </c>
      <c r="CB192" s="23" t="s">
        <v>2763</v>
      </c>
      <c r="CC192" s="23" t="s">
        <v>2775</v>
      </c>
      <c r="CF192" s="23">
        <v>1</v>
      </c>
      <c r="CG192" s="23">
        <v>45509</v>
      </c>
      <c r="CI192" s="23" t="s">
        <v>152</v>
      </c>
      <c r="CJ192" s="23" t="s">
        <v>153</v>
      </c>
      <c r="CK192" s="23" t="s">
        <v>154</v>
      </c>
      <c r="CL192" s="26">
        <v>44802</v>
      </c>
      <c r="CM192" s="23" t="s">
        <v>1181</v>
      </c>
    </row>
    <row r="193" spans="1:91" x14ac:dyDescent="0.25">
      <c r="A193" s="23" t="s">
        <v>3291</v>
      </c>
      <c r="B193" s="23" t="s">
        <v>4966</v>
      </c>
      <c r="C193" s="23" t="s">
        <v>4967</v>
      </c>
      <c r="D193" s="23" t="s">
        <v>14</v>
      </c>
      <c r="E193" s="27" t="s">
        <v>3292</v>
      </c>
      <c r="F193" s="23" t="s">
        <v>141</v>
      </c>
      <c r="G193" s="23">
        <v>1888442</v>
      </c>
      <c r="H193" s="23" t="s">
        <v>3293</v>
      </c>
      <c r="I193" s="23" t="s">
        <v>144</v>
      </c>
      <c r="J193" s="23" t="s">
        <v>272</v>
      </c>
      <c r="K193" s="23" t="s">
        <v>303</v>
      </c>
      <c r="L193" s="23" t="s">
        <v>144</v>
      </c>
      <c r="M193" s="24">
        <v>106367</v>
      </c>
      <c r="O193" s="24">
        <v>212143</v>
      </c>
      <c r="P193" s="25">
        <v>106367.31</v>
      </c>
      <c r="Q193" s="24">
        <v>65089</v>
      </c>
      <c r="R193" s="24">
        <v>41278</v>
      </c>
      <c r="S193" s="23" t="s">
        <v>139</v>
      </c>
      <c r="W193" s="24">
        <v>106367</v>
      </c>
      <c r="Z193" s="24">
        <v>354000</v>
      </c>
      <c r="AC193" s="24">
        <v>354000</v>
      </c>
      <c r="AD193" s="23" t="s">
        <v>163</v>
      </c>
      <c r="AE193" s="24">
        <v>354000</v>
      </c>
      <c r="AF193" s="24">
        <v>223841</v>
      </c>
      <c r="AG193" s="24">
        <v>212143</v>
      </c>
      <c r="AH193" s="24">
        <v>435984</v>
      </c>
      <c r="AI193" s="23" t="s">
        <v>138</v>
      </c>
      <c r="AJ193" s="23" t="s">
        <v>139</v>
      </c>
      <c r="AK193" s="26">
        <v>44562</v>
      </c>
      <c r="AL193" s="26">
        <v>44460</v>
      </c>
      <c r="AM193" s="26">
        <v>44460</v>
      </c>
      <c r="AN193" s="26">
        <v>44601</v>
      </c>
      <c r="AO193" s="26">
        <v>44601</v>
      </c>
      <c r="AR193" s="25">
        <v>12514.79</v>
      </c>
      <c r="AS193" s="25">
        <v>11868.53</v>
      </c>
      <c r="AU193" s="25">
        <v>81983.990000000005</v>
      </c>
      <c r="AV193" s="24">
        <v>25873</v>
      </c>
      <c r="AW193" s="24">
        <v>25873</v>
      </c>
      <c r="AX193" s="24">
        <v>56111</v>
      </c>
      <c r="AY193" s="23" t="s">
        <v>139</v>
      </c>
      <c r="BJ193" s="24">
        <v>212143</v>
      </c>
      <c r="BK193" s="23" t="s">
        <v>6694</v>
      </c>
      <c r="BL193" s="26">
        <v>45050</v>
      </c>
      <c r="BM193" s="23" t="s">
        <v>3130</v>
      </c>
      <c r="BO193" s="23" t="s">
        <v>148</v>
      </c>
      <c r="BP193" s="23" t="s">
        <v>149</v>
      </c>
      <c r="BQ193" s="23" t="s">
        <v>184</v>
      </c>
      <c r="BR193" s="23" t="s">
        <v>184</v>
      </c>
      <c r="BS193" s="23" t="s">
        <v>144</v>
      </c>
      <c r="BT193" s="23" t="s">
        <v>144</v>
      </c>
      <c r="BV193" s="24">
        <v>24383</v>
      </c>
      <c r="BW193" s="24">
        <v>81984</v>
      </c>
      <c r="BZ193" s="24">
        <v>117474</v>
      </c>
      <c r="CB193" s="23" t="s">
        <v>150</v>
      </c>
      <c r="CC193" s="23" t="s">
        <v>3294</v>
      </c>
      <c r="CF193" s="23">
        <v>1</v>
      </c>
      <c r="CG193" s="23">
        <v>41482</v>
      </c>
      <c r="CI193" s="23" t="s">
        <v>268</v>
      </c>
      <c r="CJ193" s="23" t="s">
        <v>153</v>
      </c>
      <c r="CK193" s="23" t="s">
        <v>154</v>
      </c>
      <c r="CL193" s="26">
        <v>44425</v>
      </c>
      <c r="CM193" s="23" t="s">
        <v>3282</v>
      </c>
    </row>
    <row r="194" spans="1:91" x14ac:dyDescent="0.25">
      <c r="A194" s="23" t="s">
        <v>6693</v>
      </c>
      <c r="B194" s="23" t="s">
        <v>4966</v>
      </c>
      <c r="C194" s="23" t="s">
        <v>4967</v>
      </c>
      <c r="D194" s="23" t="s">
        <v>0</v>
      </c>
      <c r="E194" s="23" t="s">
        <v>6692</v>
      </c>
      <c r="F194" s="23" t="s">
        <v>141</v>
      </c>
      <c r="G194" s="23">
        <v>1888426</v>
      </c>
      <c r="H194" s="23" t="s">
        <v>3293</v>
      </c>
      <c r="I194" s="23" t="s">
        <v>144</v>
      </c>
      <c r="J194" s="23" t="s">
        <v>272</v>
      </c>
      <c r="K194" s="23" t="s">
        <v>273</v>
      </c>
      <c r="L194" s="23" t="s">
        <v>144</v>
      </c>
      <c r="M194" s="24">
        <v>-81984</v>
      </c>
      <c r="O194" s="24">
        <v>300353</v>
      </c>
      <c r="P194" s="25">
        <v>-81983.990000000005</v>
      </c>
      <c r="R194" s="24">
        <v>-81984</v>
      </c>
      <c r="S194" s="23" t="s">
        <v>139</v>
      </c>
      <c r="W194" s="24">
        <v>-81984</v>
      </c>
      <c r="Z194" s="24">
        <v>454000</v>
      </c>
      <c r="AC194" s="24">
        <v>454000</v>
      </c>
      <c r="AD194" s="23" t="s">
        <v>163</v>
      </c>
      <c r="AE194" s="24">
        <v>454000</v>
      </c>
      <c r="AF194" s="24">
        <v>71663</v>
      </c>
      <c r="AG194" s="24">
        <v>300353</v>
      </c>
      <c r="AH194" s="24">
        <v>372016</v>
      </c>
      <c r="AI194" s="23" t="s">
        <v>146</v>
      </c>
      <c r="AJ194" s="23" t="s">
        <v>145</v>
      </c>
      <c r="AK194" s="26">
        <v>44470</v>
      </c>
      <c r="AL194" s="26">
        <v>44460</v>
      </c>
      <c r="AM194" s="26">
        <v>44460</v>
      </c>
      <c r="AN194" s="26">
        <v>44599</v>
      </c>
      <c r="AO194" s="26">
        <v>44601</v>
      </c>
      <c r="AU194" s="25">
        <v>-81983.990000000005</v>
      </c>
      <c r="AX194" s="24">
        <v>-81984</v>
      </c>
      <c r="AY194" s="23" t="s">
        <v>139</v>
      </c>
      <c r="BJ194" s="24">
        <v>300353</v>
      </c>
      <c r="BK194" s="23" t="s">
        <v>6691</v>
      </c>
      <c r="BL194" s="26">
        <v>44812</v>
      </c>
      <c r="BM194" s="23" t="s">
        <v>3130</v>
      </c>
      <c r="BO194" s="23" t="s">
        <v>144</v>
      </c>
      <c r="BP194" s="23" t="s">
        <v>144</v>
      </c>
      <c r="BQ194" s="23" t="s">
        <v>144</v>
      </c>
      <c r="BS194" s="23" t="s">
        <v>144</v>
      </c>
      <c r="BT194" s="23" t="s">
        <v>144</v>
      </c>
      <c r="BW194" s="24">
        <v>-81984</v>
      </c>
      <c r="BZ194" s="24">
        <v>115543</v>
      </c>
      <c r="CB194" s="23" t="s">
        <v>150</v>
      </c>
      <c r="CC194" s="23" t="s">
        <v>3294</v>
      </c>
      <c r="CF194" s="23">
        <v>1</v>
      </c>
      <c r="CG194" s="23">
        <v>41458</v>
      </c>
      <c r="CI194" s="23" t="s">
        <v>268</v>
      </c>
      <c r="CJ194" s="23" t="s">
        <v>153</v>
      </c>
      <c r="CK194" s="23" t="s">
        <v>154</v>
      </c>
      <c r="CL194" s="26">
        <v>44424</v>
      </c>
      <c r="CM194" s="23" t="s">
        <v>3282</v>
      </c>
    </row>
    <row r="195" spans="1:91" x14ac:dyDescent="0.25">
      <c r="A195" s="23" t="s">
        <v>3298</v>
      </c>
      <c r="B195" s="23" t="s">
        <v>4966</v>
      </c>
      <c r="C195" s="23" t="s">
        <v>4967</v>
      </c>
      <c r="D195" s="23" t="s">
        <v>0</v>
      </c>
      <c r="E195" s="23" t="s">
        <v>3299</v>
      </c>
      <c r="F195" s="23" t="s">
        <v>141</v>
      </c>
      <c r="G195" s="23">
        <v>1879056</v>
      </c>
      <c r="H195" s="23" t="s">
        <v>3293</v>
      </c>
      <c r="I195" s="23" t="s">
        <v>144</v>
      </c>
      <c r="J195" s="23" t="s">
        <v>272</v>
      </c>
      <c r="K195" s="23" t="s">
        <v>273</v>
      </c>
      <c r="L195" s="23" t="s">
        <v>144</v>
      </c>
      <c r="M195" s="23">
        <v>483</v>
      </c>
      <c r="O195" s="24">
        <v>372786</v>
      </c>
      <c r="P195" s="23">
        <v>482.64</v>
      </c>
      <c r="Q195" s="24">
        <v>1045</v>
      </c>
      <c r="R195" s="23">
        <v>-562</v>
      </c>
      <c r="S195" s="23" t="s">
        <v>139</v>
      </c>
      <c r="W195" s="23">
        <v>483</v>
      </c>
      <c r="Z195" s="24">
        <v>3192000</v>
      </c>
      <c r="AC195" s="24">
        <v>3192000</v>
      </c>
      <c r="AD195" s="23" t="s">
        <v>163</v>
      </c>
      <c r="AE195" s="24">
        <v>3192000</v>
      </c>
      <c r="AF195" s="24">
        <v>1819215</v>
      </c>
      <c r="AG195" s="24">
        <v>372786</v>
      </c>
      <c r="AH195" s="24">
        <v>2192001</v>
      </c>
      <c r="AI195" s="23" t="s">
        <v>146</v>
      </c>
      <c r="AJ195" s="23" t="s">
        <v>145</v>
      </c>
      <c r="AK195" s="26">
        <v>44440</v>
      </c>
      <c r="AL195" s="26">
        <v>44433</v>
      </c>
      <c r="AM195" s="26">
        <v>44433</v>
      </c>
      <c r="AN195" s="26">
        <v>44599</v>
      </c>
      <c r="AO195" s="26">
        <v>44601</v>
      </c>
      <c r="AT195" s="23">
        <v>482.64</v>
      </c>
      <c r="AV195" s="23">
        <v>562</v>
      </c>
      <c r="AW195" s="23">
        <v>562</v>
      </c>
      <c r="AX195" s="23">
        <v>-562</v>
      </c>
      <c r="AY195" s="23" t="s">
        <v>139</v>
      </c>
      <c r="BJ195" s="24">
        <v>372786</v>
      </c>
      <c r="BK195" s="23" t="s">
        <v>6690</v>
      </c>
      <c r="BL195" s="26">
        <v>45050</v>
      </c>
      <c r="BM195" s="23" t="s">
        <v>3130</v>
      </c>
      <c r="BO195" s="23" t="s">
        <v>144</v>
      </c>
      <c r="BP195" s="23" t="s">
        <v>144</v>
      </c>
      <c r="BQ195" s="23" t="s">
        <v>144</v>
      </c>
      <c r="BS195" s="23" t="s">
        <v>144</v>
      </c>
      <c r="BT195" s="23" t="s">
        <v>144</v>
      </c>
      <c r="BV195" s="23">
        <v>483</v>
      </c>
      <c r="BW195" s="23">
        <v>0</v>
      </c>
      <c r="BZ195" s="24">
        <v>747858</v>
      </c>
      <c r="CB195" s="23" t="s">
        <v>150</v>
      </c>
      <c r="CC195" s="23" t="s">
        <v>3294</v>
      </c>
      <c r="CF195" s="23">
        <v>1</v>
      </c>
      <c r="CG195" s="23">
        <v>41459</v>
      </c>
      <c r="CI195" s="23" t="s">
        <v>268</v>
      </c>
      <c r="CJ195" s="23" t="s">
        <v>153</v>
      </c>
      <c r="CK195" s="23" t="s">
        <v>154</v>
      </c>
      <c r="CL195" s="26">
        <v>44424</v>
      </c>
      <c r="CM195" s="23" t="s">
        <v>3282</v>
      </c>
    </row>
    <row r="196" spans="1:91" x14ac:dyDescent="0.25">
      <c r="A196" s="23" t="s">
        <v>5524</v>
      </c>
      <c r="B196" s="23" t="s">
        <v>4966</v>
      </c>
      <c r="C196" s="23" t="s">
        <v>4967</v>
      </c>
      <c r="D196" s="23" t="s">
        <v>0</v>
      </c>
      <c r="E196" s="23" t="s">
        <v>5523</v>
      </c>
      <c r="F196" s="23" t="s">
        <v>141</v>
      </c>
      <c r="G196" s="23">
        <v>2096640</v>
      </c>
      <c r="H196" s="23" t="s">
        <v>2774</v>
      </c>
      <c r="I196" s="23" t="s">
        <v>144</v>
      </c>
      <c r="J196" s="23" t="s">
        <v>160</v>
      </c>
      <c r="K196" s="23" t="s">
        <v>303</v>
      </c>
      <c r="L196" s="23" t="s">
        <v>6273</v>
      </c>
      <c r="M196" s="23">
        <v>717</v>
      </c>
      <c r="N196" s="24">
        <v>6700</v>
      </c>
      <c r="P196" s="25">
        <v>7416.66</v>
      </c>
      <c r="Q196" s="24">
        <v>8100</v>
      </c>
      <c r="R196" s="23">
        <v>-683</v>
      </c>
      <c r="S196" s="23" t="s">
        <v>136</v>
      </c>
      <c r="U196" s="24">
        <v>8486</v>
      </c>
      <c r="V196" s="24">
        <v>8486</v>
      </c>
      <c r="W196" s="24">
        <v>-1069</v>
      </c>
      <c r="Z196" s="24">
        <v>8486</v>
      </c>
      <c r="AC196" s="24">
        <v>8486</v>
      </c>
      <c r="AD196" s="23" t="s">
        <v>163</v>
      </c>
      <c r="AE196" s="24">
        <v>8486</v>
      </c>
      <c r="AF196" s="23">
        <v>717</v>
      </c>
      <c r="AG196" s="24">
        <v>6700</v>
      </c>
      <c r="AH196" s="24">
        <v>7417</v>
      </c>
      <c r="AI196" s="23" t="s">
        <v>146</v>
      </c>
      <c r="AJ196" s="23" t="s">
        <v>145</v>
      </c>
      <c r="AK196" s="26">
        <v>45017</v>
      </c>
      <c r="AL196" s="26">
        <v>45015</v>
      </c>
      <c r="AM196" s="26">
        <v>45015</v>
      </c>
      <c r="AN196" s="26">
        <v>45077</v>
      </c>
      <c r="AO196" s="26">
        <v>45077</v>
      </c>
      <c r="AU196" s="23">
        <v>716.66</v>
      </c>
      <c r="AV196" s="24">
        <v>2000</v>
      </c>
      <c r="AW196" s="24">
        <v>2000</v>
      </c>
      <c r="AX196" s="24">
        <v>-1283</v>
      </c>
      <c r="AY196" s="23" t="s">
        <v>139</v>
      </c>
      <c r="BA196" s="23" t="s">
        <v>417</v>
      </c>
      <c r="BB196" s="24">
        <v>6200</v>
      </c>
      <c r="BC196" s="23">
        <v>500</v>
      </c>
      <c r="BK196" s="23" t="s">
        <v>6689</v>
      </c>
      <c r="BL196" s="26">
        <v>45050</v>
      </c>
      <c r="BM196" s="23" t="s">
        <v>1181</v>
      </c>
      <c r="BO196" s="23" t="s">
        <v>144</v>
      </c>
      <c r="BP196" s="23" t="s">
        <v>149</v>
      </c>
      <c r="BQ196" s="23" t="s">
        <v>1181</v>
      </c>
      <c r="BS196" s="23" t="s">
        <v>144</v>
      </c>
      <c r="BT196" s="23" t="s">
        <v>144</v>
      </c>
      <c r="BW196" s="24">
        <v>7417</v>
      </c>
      <c r="CB196" s="23" t="s">
        <v>2763</v>
      </c>
      <c r="CC196" s="23" t="s">
        <v>2758</v>
      </c>
      <c r="CF196" s="23">
        <v>1</v>
      </c>
      <c r="CG196" s="23">
        <v>46857</v>
      </c>
      <c r="CI196" s="23" t="s">
        <v>268</v>
      </c>
      <c r="CJ196" s="23" t="s">
        <v>153</v>
      </c>
      <c r="CK196" s="23" t="s">
        <v>154</v>
      </c>
      <c r="CL196" s="26">
        <v>45014</v>
      </c>
    </row>
    <row r="197" spans="1:91" x14ac:dyDescent="0.25">
      <c r="A197" s="23" t="s">
        <v>2630</v>
      </c>
      <c r="B197" s="23" t="s">
        <v>4966</v>
      </c>
      <c r="C197" s="23" t="s">
        <v>4965</v>
      </c>
      <c r="D197" s="23" t="s">
        <v>0</v>
      </c>
      <c r="F197" s="23" t="s">
        <v>157</v>
      </c>
      <c r="H197" s="23" t="s">
        <v>2627</v>
      </c>
      <c r="I197" s="23" t="s">
        <v>144</v>
      </c>
      <c r="J197" s="23" t="s">
        <v>143</v>
      </c>
      <c r="L197" s="23" t="s">
        <v>344</v>
      </c>
      <c r="P197" s="23">
        <v>0</v>
      </c>
      <c r="Q197" s="24">
        <v>15000</v>
      </c>
      <c r="R197" s="24">
        <v>-15000</v>
      </c>
      <c r="S197" s="23" t="s">
        <v>139</v>
      </c>
      <c r="T197" s="24">
        <v>15000</v>
      </c>
      <c r="V197" s="24">
        <v>15000</v>
      </c>
      <c r="W197" s="24">
        <v>-15000</v>
      </c>
      <c r="AI197" s="23" t="s">
        <v>146</v>
      </c>
      <c r="AJ197" s="23" t="s">
        <v>145</v>
      </c>
      <c r="AO197" s="26">
        <v>45046</v>
      </c>
      <c r="AV197" s="24">
        <v>15000</v>
      </c>
      <c r="AW197" s="24">
        <v>15000</v>
      </c>
      <c r="AX197" s="24">
        <v>-15000</v>
      </c>
      <c r="AY197" s="23" t="s">
        <v>139</v>
      </c>
      <c r="BO197" s="23" t="s">
        <v>165</v>
      </c>
      <c r="BP197" s="23" t="s">
        <v>149</v>
      </c>
      <c r="BQ197" s="23" t="s">
        <v>218</v>
      </c>
      <c r="BS197" s="23" t="s">
        <v>322</v>
      </c>
      <c r="BT197" s="23" t="s">
        <v>550</v>
      </c>
      <c r="BW197" s="23">
        <v>0</v>
      </c>
      <c r="CB197" s="23" t="s">
        <v>254</v>
      </c>
      <c r="CF197" s="23">
        <v>1</v>
      </c>
      <c r="CG197" s="23">
        <v>41675</v>
      </c>
      <c r="CI197" s="23" t="s">
        <v>279</v>
      </c>
      <c r="CJ197" s="23" t="s">
        <v>153</v>
      </c>
      <c r="CK197" s="23" t="s">
        <v>154</v>
      </c>
      <c r="CL197" s="26">
        <v>44428</v>
      </c>
      <c r="CM197" s="23" t="s">
        <v>2104</v>
      </c>
    </row>
    <row r="198" spans="1:91" x14ac:dyDescent="0.25">
      <c r="A198" s="23" t="s">
        <v>2945</v>
      </c>
      <c r="B198" s="23" t="s">
        <v>4966</v>
      </c>
      <c r="C198" s="23" t="s">
        <v>4967</v>
      </c>
      <c r="D198" s="23" t="s">
        <v>0</v>
      </c>
      <c r="E198" s="23" t="s">
        <v>2946</v>
      </c>
      <c r="F198" s="23" t="s">
        <v>141</v>
      </c>
      <c r="G198" s="23">
        <v>2095186</v>
      </c>
      <c r="H198" s="23" t="s">
        <v>2777</v>
      </c>
      <c r="I198" s="23" t="s">
        <v>144</v>
      </c>
      <c r="J198" s="23" t="s">
        <v>160</v>
      </c>
      <c r="K198" s="23" t="s">
        <v>273</v>
      </c>
      <c r="L198" s="23" t="s">
        <v>6267</v>
      </c>
      <c r="M198" s="24">
        <v>240148</v>
      </c>
      <c r="N198" s="24">
        <v>668000</v>
      </c>
      <c r="P198" s="25">
        <v>908148.12</v>
      </c>
      <c r="Q198" s="24">
        <v>908000</v>
      </c>
      <c r="R198" s="23">
        <v>148</v>
      </c>
      <c r="S198" s="23" t="s">
        <v>136</v>
      </c>
      <c r="T198" s="24">
        <v>1013066</v>
      </c>
      <c r="V198" s="24">
        <v>1013066</v>
      </c>
      <c r="W198" s="24">
        <v>-104918</v>
      </c>
      <c r="Z198" s="24">
        <v>976502</v>
      </c>
      <c r="AC198" s="24">
        <v>976502</v>
      </c>
      <c r="AD198" s="23" t="s">
        <v>163</v>
      </c>
      <c r="AE198" s="24">
        <v>976502</v>
      </c>
      <c r="AF198" s="24">
        <v>240148</v>
      </c>
      <c r="AG198" s="24">
        <v>668000</v>
      </c>
      <c r="AH198" s="24">
        <v>908148</v>
      </c>
      <c r="AI198" s="23" t="s">
        <v>146</v>
      </c>
      <c r="AJ198" s="23" t="s">
        <v>145</v>
      </c>
      <c r="AK198" s="26">
        <v>45017</v>
      </c>
      <c r="AL198" s="26">
        <v>45002</v>
      </c>
      <c r="AM198" s="26">
        <v>45002</v>
      </c>
      <c r="AN198" s="26">
        <v>45199</v>
      </c>
      <c r="AO198" s="26">
        <v>45291</v>
      </c>
      <c r="AU198" s="25">
        <v>240148.12</v>
      </c>
      <c r="AV198" s="24">
        <v>240000</v>
      </c>
      <c r="AW198" s="24">
        <v>240000</v>
      </c>
      <c r="AX198" s="23">
        <v>148</v>
      </c>
      <c r="AY198" s="23" t="s">
        <v>136</v>
      </c>
      <c r="BB198" s="24">
        <v>25000</v>
      </c>
      <c r="BC198" s="24">
        <v>70000</v>
      </c>
      <c r="BE198" s="24">
        <v>60000</v>
      </c>
      <c r="BF198" s="24">
        <v>253000</v>
      </c>
      <c r="BG198" s="24">
        <v>60000</v>
      </c>
      <c r="BI198" s="24">
        <v>200000</v>
      </c>
      <c r="BK198" s="23" t="s">
        <v>5522</v>
      </c>
      <c r="BL198" s="26">
        <v>45028</v>
      </c>
      <c r="BM198" s="23" t="s">
        <v>1181</v>
      </c>
      <c r="BO198" s="23" t="s">
        <v>144</v>
      </c>
      <c r="BP198" s="23" t="s">
        <v>144</v>
      </c>
      <c r="BQ198" s="23" t="s">
        <v>1181</v>
      </c>
      <c r="BS198" s="23" t="s">
        <v>2750</v>
      </c>
      <c r="BT198" s="23" t="s">
        <v>144</v>
      </c>
      <c r="BW198" s="24">
        <v>335148</v>
      </c>
      <c r="BX198" s="24">
        <v>313000</v>
      </c>
      <c r="BY198" s="24">
        <v>260000</v>
      </c>
      <c r="CB198" s="23" t="s">
        <v>2763</v>
      </c>
      <c r="CC198" s="23" t="s">
        <v>2758</v>
      </c>
      <c r="CF198" s="23">
        <v>1</v>
      </c>
      <c r="CG198" s="23">
        <v>45484</v>
      </c>
      <c r="CI198" s="23" t="s">
        <v>152</v>
      </c>
      <c r="CJ198" s="23" t="s">
        <v>153</v>
      </c>
      <c r="CK198" s="23" t="s">
        <v>154</v>
      </c>
      <c r="CL198" s="26">
        <v>44802</v>
      </c>
      <c r="CM198" s="23" t="s">
        <v>1181</v>
      </c>
    </row>
    <row r="199" spans="1:91" x14ac:dyDescent="0.25">
      <c r="A199" s="23" t="s">
        <v>2961</v>
      </c>
      <c r="B199" s="23" t="s">
        <v>4966</v>
      </c>
      <c r="C199" s="23" t="s">
        <v>4967</v>
      </c>
      <c r="D199" s="23" t="s">
        <v>0</v>
      </c>
      <c r="F199" s="23" t="s">
        <v>141</v>
      </c>
      <c r="I199" s="23" t="s">
        <v>144</v>
      </c>
      <c r="J199" s="23" t="s">
        <v>603</v>
      </c>
      <c r="K199" s="23" t="s">
        <v>273</v>
      </c>
      <c r="L199" s="23" t="s">
        <v>6273</v>
      </c>
      <c r="P199" s="23">
        <v>0</v>
      </c>
      <c r="R199" s="23">
        <v>0</v>
      </c>
      <c r="S199" s="23" t="s">
        <v>145</v>
      </c>
      <c r="T199" s="24">
        <v>30000</v>
      </c>
      <c r="U199" s="24">
        <v>-30000</v>
      </c>
      <c r="V199" s="23">
        <v>0</v>
      </c>
      <c r="W199" s="23">
        <v>0</v>
      </c>
      <c r="AD199" s="23" t="s">
        <v>163</v>
      </c>
      <c r="AI199" s="23" t="s">
        <v>146</v>
      </c>
      <c r="AJ199" s="23" t="s">
        <v>145</v>
      </c>
      <c r="AN199" s="26">
        <v>45153</v>
      </c>
      <c r="AO199" s="26">
        <v>45138</v>
      </c>
      <c r="BK199" s="23" t="s">
        <v>5521</v>
      </c>
      <c r="BL199" s="26">
        <v>45013</v>
      </c>
      <c r="BO199" s="23" t="s">
        <v>144</v>
      </c>
      <c r="BP199" s="23" t="s">
        <v>144</v>
      </c>
      <c r="BQ199" s="23" t="s">
        <v>1181</v>
      </c>
      <c r="BS199" s="23" t="s">
        <v>2750</v>
      </c>
      <c r="BT199" s="23" t="s">
        <v>144</v>
      </c>
      <c r="BW199" s="23">
        <v>0</v>
      </c>
      <c r="CB199" s="23" t="s">
        <v>2763</v>
      </c>
      <c r="CF199" s="23">
        <v>1</v>
      </c>
      <c r="CG199" s="23">
        <v>45482</v>
      </c>
      <c r="CI199" s="23" t="s">
        <v>152</v>
      </c>
      <c r="CJ199" s="23" t="s">
        <v>153</v>
      </c>
      <c r="CK199" s="23" t="s">
        <v>154</v>
      </c>
      <c r="CL199" s="26">
        <v>44802</v>
      </c>
      <c r="CM199" s="23" t="s">
        <v>1181</v>
      </c>
    </row>
    <row r="200" spans="1:91" x14ac:dyDescent="0.25">
      <c r="A200" s="23" t="s">
        <v>179</v>
      </c>
      <c r="B200" s="23" t="s">
        <v>4966</v>
      </c>
      <c r="C200" s="23" t="s">
        <v>4967</v>
      </c>
      <c r="D200" s="23" t="s">
        <v>14</v>
      </c>
      <c r="E200" s="23" t="s">
        <v>180</v>
      </c>
      <c r="F200" s="23" t="s">
        <v>141</v>
      </c>
      <c r="H200" s="23" t="s">
        <v>181</v>
      </c>
      <c r="I200" s="23" t="s">
        <v>182</v>
      </c>
      <c r="J200" s="23" t="s">
        <v>343</v>
      </c>
      <c r="K200" s="23" t="s">
        <v>161</v>
      </c>
      <c r="L200" s="23" t="s">
        <v>182</v>
      </c>
      <c r="M200" s="23">
        <v>0</v>
      </c>
      <c r="P200" s="23">
        <v>0</v>
      </c>
      <c r="Q200" s="23">
        <v>0</v>
      </c>
      <c r="R200" s="23">
        <v>0</v>
      </c>
      <c r="S200" s="23" t="s">
        <v>145</v>
      </c>
      <c r="W200" s="23">
        <v>0</v>
      </c>
      <c r="AF200" s="24">
        <v>1158</v>
      </c>
      <c r="AH200" s="24">
        <v>1158</v>
      </c>
      <c r="AI200" s="23" t="s">
        <v>146</v>
      </c>
      <c r="AJ200" s="23" t="s">
        <v>145</v>
      </c>
      <c r="AK200" s="26">
        <v>44927</v>
      </c>
      <c r="AR200" s="25">
        <v>1328.98</v>
      </c>
      <c r="AS200" s="25">
        <v>-1328.98</v>
      </c>
      <c r="BK200" s="23" t="s">
        <v>183</v>
      </c>
      <c r="BL200" s="26">
        <v>44963</v>
      </c>
      <c r="BO200" s="23" t="s">
        <v>182</v>
      </c>
      <c r="BP200" s="23" t="s">
        <v>149</v>
      </c>
      <c r="BQ200" s="23" t="s">
        <v>184</v>
      </c>
      <c r="BS200" s="23" t="s">
        <v>185</v>
      </c>
      <c r="BT200" s="23" t="s">
        <v>186</v>
      </c>
      <c r="BV200" s="23">
        <v>0</v>
      </c>
      <c r="BW200" s="23">
        <v>0</v>
      </c>
      <c r="CB200" s="23" t="s">
        <v>277</v>
      </c>
      <c r="CF200" s="23">
        <v>1</v>
      </c>
      <c r="CG200" s="23">
        <v>14374</v>
      </c>
      <c r="CI200" s="23" t="s">
        <v>187</v>
      </c>
      <c r="CJ200" s="23" t="s">
        <v>153</v>
      </c>
      <c r="CK200" s="23" t="s">
        <v>154</v>
      </c>
      <c r="CL200" s="26">
        <v>42056</v>
      </c>
    </row>
    <row r="201" spans="1:91" x14ac:dyDescent="0.25">
      <c r="A201" s="23" t="s">
        <v>188</v>
      </c>
      <c r="B201" s="23" t="s">
        <v>4966</v>
      </c>
      <c r="C201" s="23" t="s">
        <v>4967</v>
      </c>
      <c r="D201" s="23" t="s">
        <v>14</v>
      </c>
      <c r="E201" s="23" t="s">
        <v>189</v>
      </c>
      <c r="F201" s="23" t="s">
        <v>141</v>
      </c>
      <c r="H201" s="23" t="s">
        <v>181</v>
      </c>
      <c r="I201" s="23" t="s">
        <v>182</v>
      </c>
      <c r="J201" s="23" t="s">
        <v>343</v>
      </c>
      <c r="K201" s="23" t="s">
        <v>161</v>
      </c>
      <c r="L201" s="23" t="s">
        <v>182</v>
      </c>
      <c r="M201" s="23">
        <v>75</v>
      </c>
      <c r="P201" s="23">
        <v>75</v>
      </c>
      <c r="Q201" s="23">
        <v>75</v>
      </c>
      <c r="R201" s="23">
        <v>0</v>
      </c>
      <c r="S201" s="23" t="s">
        <v>145</v>
      </c>
      <c r="W201" s="23">
        <v>75</v>
      </c>
      <c r="AF201" s="24">
        <v>23358</v>
      </c>
      <c r="AH201" s="24">
        <v>23358</v>
      </c>
      <c r="AI201" s="23" t="s">
        <v>146</v>
      </c>
      <c r="AJ201" s="23" t="s">
        <v>145</v>
      </c>
      <c r="AK201" s="26">
        <v>44896</v>
      </c>
      <c r="AR201" s="23">
        <v>75</v>
      </c>
      <c r="BK201" s="23" t="s">
        <v>190</v>
      </c>
      <c r="BL201" s="26">
        <v>44963</v>
      </c>
      <c r="BO201" s="23" t="s">
        <v>182</v>
      </c>
      <c r="BP201" s="23" t="s">
        <v>149</v>
      </c>
      <c r="BQ201" s="23" t="s">
        <v>184</v>
      </c>
      <c r="BS201" s="23" t="s">
        <v>191</v>
      </c>
      <c r="BT201" s="23" t="s">
        <v>192</v>
      </c>
      <c r="BV201" s="23">
        <v>75</v>
      </c>
      <c r="BW201" s="23">
        <v>0</v>
      </c>
      <c r="BZ201" s="23">
        <v>75</v>
      </c>
      <c r="CB201" s="23" t="s">
        <v>277</v>
      </c>
      <c r="CF201" s="23">
        <v>1</v>
      </c>
      <c r="CG201" s="23">
        <v>14399</v>
      </c>
      <c r="CI201" s="23" t="s">
        <v>187</v>
      </c>
      <c r="CJ201" s="23" t="s">
        <v>153</v>
      </c>
      <c r="CK201" s="23" t="s">
        <v>154</v>
      </c>
      <c r="CL201" s="26">
        <v>42056</v>
      </c>
    </row>
    <row r="202" spans="1:91" x14ac:dyDescent="0.25">
      <c r="A202" s="23" t="s">
        <v>1805</v>
      </c>
      <c r="B202" s="23" t="s">
        <v>4966</v>
      </c>
      <c r="C202" s="23" t="s">
        <v>4967</v>
      </c>
      <c r="D202" s="23" t="s">
        <v>14</v>
      </c>
      <c r="E202" s="27" t="s">
        <v>1806</v>
      </c>
      <c r="F202" s="23" t="s">
        <v>141</v>
      </c>
      <c r="G202" s="23">
        <v>1902501</v>
      </c>
      <c r="H202" s="23" t="s">
        <v>532</v>
      </c>
      <c r="I202" s="23" t="s">
        <v>182</v>
      </c>
      <c r="J202" s="23" t="s">
        <v>343</v>
      </c>
      <c r="K202" s="23" t="s">
        <v>1030</v>
      </c>
      <c r="L202" s="23" t="s">
        <v>253</v>
      </c>
      <c r="M202" s="23">
        <v>-71</v>
      </c>
      <c r="P202" s="23">
        <v>-70.599999999999994</v>
      </c>
      <c r="Q202" s="23">
        <v>239</v>
      </c>
      <c r="R202" s="23">
        <v>-310</v>
      </c>
      <c r="S202" s="23" t="s">
        <v>139</v>
      </c>
      <c r="W202" s="23">
        <v>-71</v>
      </c>
      <c r="Z202" s="24">
        <v>550000</v>
      </c>
      <c r="AC202" s="24">
        <v>550000</v>
      </c>
      <c r="AD202" s="23" t="s">
        <v>163</v>
      </c>
      <c r="AE202" s="24">
        <v>550000</v>
      </c>
      <c r="AF202" s="24">
        <v>516045</v>
      </c>
      <c r="AH202" s="24">
        <v>516045</v>
      </c>
      <c r="AI202" s="23" t="s">
        <v>146</v>
      </c>
      <c r="AJ202" s="23" t="s">
        <v>145</v>
      </c>
      <c r="AK202" s="26">
        <v>44501</v>
      </c>
      <c r="AL202" s="26">
        <v>44488</v>
      </c>
      <c r="AM202" s="26">
        <v>44488</v>
      </c>
      <c r="AN202" s="26">
        <v>44561</v>
      </c>
      <c r="AO202" s="26">
        <v>44711</v>
      </c>
      <c r="AR202" s="23">
        <v>27.86</v>
      </c>
      <c r="AT202" s="23">
        <v>211.14</v>
      </c>
      <c r="AU202" s="23">
        <v>-309.60000000000002</v>
      </c>
      <c r="AX202" s="23">
        <v>-310</v>
      </c>
      <c r="AY202" s="23" t="s">
        <v>139</v>
      </c>
      <c r="BK202" s="23" t="s">
        <v>6688</v>
      </c>
      <c r="BL202" s="26">
        <v>45054</v>
      </c>
      <c r="BM202" s="23" t="s">
        <v>534</v>
      </c>
      <c r="BO202" s="23" t="s">
        <v>182</v>
      </c>
      <c r="BP202" s="23" t="s">
        <v>149</v>
      </c>
      <c r="BQ202" s="23" t="s">
        <v>184</v>
      </c>
      <c r="BS202" s="23" t="s">
        <v>257</v>
      </c>
      <c r="BT202" s="23" t="s">
        <v>258</v>
      </c>
      <c r="BV202" s="23">
        <v>239</v>
      </c>
      <c r="BW202" s="23">
        <v>-310</v>
      </c>
      <c r="BZ202" s="24">
        <v>266466</v>
      </c>
      <c r="CB202" s="23" t="s">
        <v>252</v>
      </c>
      <c r="CC202" s="23" t="s">
        <v>252</v>
      </c>
      <c r="CF202" s="23">
        <v>1</v>
      </c>
      <c r="CG202" s="23">
        <v>34556</v>
      </c>
      <c r="CI202" s="23" t="s">
        <v>1414</v>
      </c>
      <c r="CJ202" s="23" t="s">
        <v>153</v>
      </c>
      <c r="CK202" s="23" t="s">
        <v>154</v>
      </c>
      <c r="CL202" s="26">
        <v>43704</v>
      </c>
      <c r="CM202" s="23" t="s">
        <v>1807</v>
      </c>
    </row>
    <row r="203" spans="1:91" x14ac:dyDescent="0.25">
      <c r="A203" s="23" t="s">
        <v>1808</v>
      </c>
      <c r="B203" s="23" t="s">
        <v>4966</v>
      </c>
      <c r="C203" s="23" t="s">
        <v>4967</v>
      </c>
      <c r="D203" s="23" t="s">
        <v>14</v>
      </c>
      <c r="E203" s="23" t="s">
        <v>1809</v>
      </c>
      <c r="F203" s="23" t="s">
        <v>157</v>
      </c>
      <c r="G203" s="23">
        <v>2002064</v>
      </c>
      <c r="H203" s="23" t="s">
        <v>1103</v>
      </c>
      <c r="I203" s="23" t="s">
        <v>182</v>
      </c>
      <c r="J203" s="23" t="s">
        <v>343</v>
      </c>
      <c r="K203" s="23" t="s">
        <v>273</v>
      </c>
      <c r="L203" s="23" t="s">
        <v>1810</v>
      </c>
      <c r="M203" s="24">
        <v>11700</v>
      </c>
      <c r="P203" s="25">
        <v>11700</v>
      </c>
      <c r="Q203" s="24">
        <v>11700</v>
      </c>
      <c r="R203" s="23">
        <v>0</v>
      </c>
      <c r="S203" s="23" t="s">
        <v>145</v>
      </c>
      <c r="W203" s="24">
        <v>11700</v>
      </c>
      <c r="Z203" s="24">
        <v>187000</v>
      </c>
      <c r="AC203" s="24">
        <v>187000</v>
      </c>
      <c r="AD203" s="23" t="s">
        <v>163</v>
      </c>
      <c r="AE203" s="24">
        <v>187000</v>
      </c>
      <c r="AF203" s="24">
        <v>152660</v>
      </c>
      <c r="AH203" s="24">
        <v>152660</v>
      </c>
      <c r="AI203" s="23" t="s">
        <v>146</v>
      </c>
      <c r="AJ203" s="23" t="s">
        <v>145</v>
      </c>
      <c r="AK203" s="26">
        <v>44774</v>
      </c>
      <c r="AL203" s="26">
        <v>44747</v>
      </c>
      <c r="AM203" s="26">
        <v>44747</v>
      </c>
      <c r="AN203" s="26">
        <v>44834</v>
      </c>
      <c r="AO203" s="26">
        <v>44826</v>
      </c>
      <c r="AR203" s="25">
        <v>11700</v>
      </c>
      <c r="BK203" s="23" t="s">
        <v>1811</v>
      </c>
      <c r="BL203" s="26">
        <v>44999</v>
      </c>
      <c r="BM203" s="23" t="s">
        <v>309</v>
      </c>
      <c r="BO203" s="23" t="s">
        <v>182</v>
      </c>
      <c r="BP203" s="23" t="s">
        <v>149</v>
      </c>
      <c r="BQ203" s="23" t="s">
        <v>294</v>
      </c>
      <c r="BS203" s="23" t="s">
        <v>243</v>
      </c>
      <c r="BT203" s="23" t="s">
        <v>1812</v>
      </c>
      <c r="BV203" s="24">
        <v>11700</v>
      </c>
      <c r="BW203" s="23">
        <v>0</v>
      </c>
      <c r="BZ203" s="24">
        <v>140960</v>
      </c>
      <c r="CB203" s="23" t="s">
        <v>221</v>
      </c>
      <c r="CC203" s="23" t="s">
        <v>221</v>
      </c>
      <c r="CF203" s="23">
        <v>1</v>
      </c>
      <c r="CG203" s="23">
        <v>40616</v>
      </c>
      <c r="CI203" s="23" t="s">
        <v>152</v>
      </c>
      <c r="CJ203" s="23" t="s">
        <v>153</v>
      </c>
      <c r="CK203" s="23" t="s">
        <v>154</v>
      </c>
      <c r="CL203" s="26">
        <v>44400</v>
      </c>
      <c r="CM203" s="23" t="s">
        <v>1807</v>
      </c>
    </row>
    <row r="204" spans="1:91" x14ac:dyDescent="0.25">
      <c r="A204" s="23" t="s">
        <v>1860</v>
      </c>
      <c r="B204" s="23" t="s">
        <v>4966</v>
      </c>
      <c r="C204" s="23" t="s">
        <v>4967</v>
      </c>
      <c r="D204" s="23" t="s">
        <v>14</v>
      </c>
      <c r="E204" s="23" t="s">
        <v>1861</v>
      </c>
      <c r="F204" s="23" t="s">
        <v>157</v>
      </c>
      <c r="G204" s="23">
        <v>2011991</v>
      </c>
      <c r="H204" s="23" t="s">
        <v>1103</v>
      </c>
      <c r="I204" s="23" t="s">
        <v>182</v>
      </c>
      <c r="J204" s="23" t="s">
        <v>272</v>
      </c>
      <c r="K204" s="23" t="s">
        <v>273</v>
      </c>
      <c r="L204" s="23" t="s">
        <v>1810</v>
      </c>
      <c r="M204" s="23">
        <v>0</v>
      </c>
      <c r="P204" s="23">
        <v>0</v>
      </c>
      <c r="Q204" s="23">
        <v>719</v>
      </c>
      <c r="R204" s="23">
        <v>-719</v>
      </c>
      <c r="S204" s="23" t="s">
        <v>139</v>
      </c>
      <c r="W204" s="23">
        <v>0</v>
      </c>
      <c r="Z204" s="24">
        <v>144000</v>
      </c>
      <c r="AC204" s="24">
        <v>144000</v>
      </c>
      <c r="AD204" s="23" t="s">
        <v>163</v>
      </c>
      <c r="AE204" s="24">
        <v>144000</v>
      </c>
      <c r="AF204" s="24">
        <v>63038</v>
      </c>
      <c r="AH204" s="24">
        <v>63038</v>
      </c>
      <c r="AI204" s="23" t="s">
        <v>146</v>
      </c>
      <c r="AJ204" s="23" t="s">
        <v>145</v>
      </c>
      <c r="AK204" s="26">
        <v>44835</v>
      </c>
      <c r="AL204" s="26">
        <v>44784</v>
      </c>
      <c r="AM204" s="26">
        <v>44784</v>
      </c>
      <c r="AN204" s="26">
        <v>44865</v>
      </c>
      <c r="AO204" s="26">
        <v>44868</v>
      </c>
      <c r="AR204" s="23">
        <v>719</v>
      </c>
      <c r="AS204" s="25">
        <v>-13071</v>
      </c>
      <c r="AT204" s="25">
        <v>13071</v>
      </c>
      <c r="AU204" s="23">
        <v>-719</v>
      </c>
      <c r="AX204" s="23">
        <v>-719</v>
      </c>
      <c r="AY204" s="23" t="s">
        <v>139</v>
      </c>
      <c r="BK204" s="23" t="s">
        <v>1862</v>
      </c>
      <c r="BL204" s="26">
        <v>44897</v>
      </c>
      <c r="BM204" s="23" t="s">
        <v>309</v>
      </c>
      <c r="BO204" s="23" t="s">
        <v>182</v>
      </c>
      <c r="BP204" s="23" t="s">
        <v>149</v>
      </c>
      <c r="BQ204" s="23" t="s">
        <v>294</v>
      </c>
      <c r="BS204" s="23" t="s">
        <v>497</v>
      </c>
      <c r="BT204" s="23" t="s">
        <v>1863</v>
      </c>
      <c r="BV204" s="23">
        <v>719</v>
      </c>
      <c r="BW204" s="23">
        <v>-719</v>
      </c>
      <c r="BZ204" s="24">
        <v>63038</v>
      </c>
      <c r="CB204" s="23" t="s">
        <v>221</v>
      </c>
      <c r="CC204" s="23" t="s">
        <v>221</v>
      </c>
      <c r="CF204" s="23">
        <v>1</v>
      </c>
      <c r="CG204" s="23">
        <v>40626</v>
      </c>
      <c r="CI204" s="23" t="s">
        <v>152</v>
      </c>
      <c r="CJ204" s="23" t="s">
        <v>153</v>
      </c>
      <c r="CL204" s="26">
        <v>44401</v>
      </c>
      <c r="CM204" s="23" t="s">
        <v>1807</v>
      </c>
    </row>
    <row r="205" spans="1:91" x14ac:dyDescent="0.25">
      <c r="A205" s="23" t="s">
        <v>1864</v>
      </c>
      <c r="B205" s="23" t="s">
        <v>4966</v>
      </c>
      <c r="C205" s="23" t="s">
        <v>4967</v>
      </c>
      <c r="D205" s="23" t="s">
        <v>14</v>
      </c>
      <c r="E205" s="23" t="s">
        <v>1865</v>
      </c>
      <c r="F205" s="23" t="s">
        <v>157</v>
      </c>
      <c r="G205" s="23">
        <v>2011989</v>
      </c>
      <c r="H205" s="23" t="s">
        <v>1103</v>
      </c>
      <c r="I205" s="23" t="s">
        <v>182</v>
      </c>
      <c r="J205" s="23" t="s">
        <v>343</v>
      </c>
      <c r="K205" s="23" t="s">
        <v>273</v>
      </c>
      <c r="L205" s="23" t="s">
        <v>1810</v>
      </c>
      <c r="M205" s="23">
        <v>697</v>
      </c>
      <c r="P205" s="23">
        <v>697.01</v>
      </c>
      <c r="Q205" s="23">
        <v>697</v>
      </c>
      <c r="R205" s="23">
        <v>0</v>
      </c>
      <c r="S205" s="23" t="s">
        <v>145</v>
      </c>
      <c r="W205" s="23">
        <v>697</v>
      </c>
      <c r="Z205" s="24">
        <v>134000</v>
      </c>
      <c r="AC205" s="24">
        <v>134000</v>
      </c>
      <c r="AD205" s="23" t="s">
        <v>163</v>
      </c>
      <c r="AE205" s="24">
        <v>134000</v>
      </c>
      <c r="AF205" s="24">
        <v>77966</v>
      </c>
      <c r="AH205" s="24">
        <v>77966</v>
      </c>
      <c r="AI205" s="23" t="s">
        <v>146</v>
      </c>
      <c r="AJ205" s="23" t="s">
        <v>145</v>
      </c>
      <c r="AK205" s="26">
        <v>44805</v>
      </c>
      <c r="AL205" s="26">
        <v>44784</v>
      </c>
      <c r="AM205" s="26">
        <v>44784</v>
      </c>
      <c r="AN205" s="26">
        <v>44865</v>
      </c>
      <c r="AO205" s="26">
        <v>44838</v>
      </c>
      <c r="AR205" s="25">
        <v>4556.12</v>
      </c>
      <c r="AS205" s="25">
        <v>-3859.11</v>
      </c>
      <c r="BK205" s="23" t="s">
        <v>1866</v>
      </c>
      <c r="BL205" s="26">
        <v>44994</v>
      </c>
      <c r="BM205" s="23" t="s">
        <v>309</v>
      </c>
      <c r="BO205" s="23" t="s">
        <v>182</v>
      </c>
      <c r="BP205" s="23" t="s">
        <v>149</v>
      </c>
      <c r="BQ205" s="23" t="s">
        <v>294</v>
      </c>
      <c r="BS205" s="23" t="s">
        <v>580</v>
      </c>
      <c r="BT205" s="23" t="s">
        <v>1867</v>
      </c>
      <c r="BV205" s="23">
        <v>697</v>
      </c>
      <c r="BW205" s="23">
        <v>0</v>
      </c>
      <c r="BZ205" s="24">
        <v>77269</v>
      </c>
      <c r="CB205" s="23" t="s">
        <v>221</v>
      </c>
      <c r="CC205" s="23" t="s">
        <v>221</v>
      </c>
      <c r="CF205" s="23">
        <v>1</v>
      </c>
      <c r="CG205" s="23">
        <v>40627</v>
      </c>
      <c r="CI205" s="23" t="s">
        <v>152</v>
      </c>
      <c r="CJ205" s="23" t="s">
        <v>153</v>
      </c>
      <c r="CK205" s="23" t="s">
        <v>154</v>
      </c>
      <c r="CL205" s="26">
        <v>44400</v>
      </c>
      <c r="CM205" s="23" t="s">
        <v>1807</v>
      </c>
    </row>
    <row r="206" spans="1:91" x14ac:dyDescent="0.25">
      <c r="A206" s="23" t="s">
        <v>1868</v>
      </c>
      <c r="B206" s="23" t="s">
        <v>4966</v>
      </c>
      <c r="C206" s="23" t="s">
        <v>4967</v>
      </c>
      <c r="D206" s="23" t="s">
        <v>14</v>
      </c>
      <c r="E206" s="23" t="s">
        <v>1869</v>
      </c>
      <c r="F206" s="23" t="s">
        <v>157</v>
      </c>
      <c r="G206" s="23">
        <v>2077048</v>
      </c>
      <c r="H206" s="23" t="s">
        <v>1103</v>
      </c>
      <c r="I206" s="23" t="s">
        <v>182</v>
      </c>
      <c r="J206" s="23" t="s">
        <v>272</v>
      </c>
      <c r="K206" s="23" t="s">
        <v>273</v>
      </c>
      <c r="L206" s="23" t="s">
        <v>1810</v>
      </c>
      <c r="M206" s="24">
        <v>91040</v>
      </c>
      <c r="P206" s="25">
        <v>91039.99</v>
      </c>
      <c r="Q206" s="24">
        <v>91040</v>
      </c>
      <c r="R206" s="23">
        <v>0</v>
      </c>
      <c r="S206" s="23" t="s">
        <v>145</v>
      </c>
      <c r="T206" s="24">
        <v>70000</v>
      </c>
      <c r="V206" s="24">
        <v>70000</v>
      </c>
      <c r="W206" s="24">
        <v>21040</v>
      </c>
      <c r="Z206" s="24">
        <v>144000</v>
      </c>
      <c r="AC206" s="24">
        <v>144000</v>
      </c>
      <c r="AD206" s="23" t="s">
        <v>163</v>
      </c>
      <c r="AE206" s="24">
        <v>144000</v>
      </c>
      <c r="AF206" s="24">
        <v>91040</v>
      </c>
      <c r="AG206" s="23">
        <v>0</v>
      </c>
      <c r="AH206" s="24">
        <v>91040</v>
      </c>
      <c r="AI206" s="23" t="s">
        <v>146</v>
      </c>
      <c r="AJ206" s="23" t="s">
        <v>145</v>
      </c>
      <c r="AK206" s="26">
        <v>44986</v>
      </c>
      <c r="AL206" s="26">
        <v>45005</v>
      </c>
      <c r="AM206" s="26">
        <v>45005</v>
      </c>
      <c r="AN206" s="26">
        <v>45000</v>
      </c>
      <c r="AO206" s="26">
        <v>44999</v>
      </c>
      <c r="AT206" s="25">
        <v>91039.99</v>
      </c>
      <c r="BK206" s="23" t="s">
        <v>1870</v>
      </c>
      <c r="BL206" s="26">
        <v>44988</v>
      </c>
      <c r="BM206" s="23" t="s">
        <v>309</v>
      </c>
      <c r="BO206" s="23" t="s">
        <v>182</v>
      </c>
      <c r="BP206" s="23" t="s">
        <v>149</v>
      </c>
      <c r="BQ206" s="23" t="s">
        <v>294</v>
      </c>
      <c r="BS206" s="23" t="s">
        <v>939</v>
      </c>
      <c r="BT206" s="23" t="s">
        <v>1871</v>
      </c>
      <c r="BV206" s="24">
        <v>91040</v>
      </c>
      <c r="BW206" s="23">
        <v>0</v>
      </c>
      <c r="CA206" s="23">
        <v>0</v>
      </c>
      <c r="CB206" s="23" t="s">
        <v>221</v>
      </c>
      <c r="CC206" s="23" t="s">
        <v>221</v>
      </c>
      <c r="CF206" s="23">
        <v>1</v>
      </c>
      <c r="CG206" s="23">
        <v>40628</v>
      </c>
      <c r="CI206" s="23" t="s">
        <v>152</v>
      </c>
      <c r="CJ206" s="23" t="s">
        <v>153</v>
      </c>
      <c r="CK206" s="23" t="s">
        <v>154</v>
      </c>
      <c r="CL206" s="26">
        <v>44400</v>
      </c>
      <c r="CM206" s="23" t="s">
        <v>1807</v>
      </c>
    </row>
    <row r="207" spans="1:91" x14ac:dyDescent="0.25">
      <c r="A207" s="23" t="s">
        <v>1881</v>
      </c>
      <c r="B207" s="23" t="s">
        <v>4966</v>
      </c>
      <c r="C207" s="23" t="s">
        <v>4967</v>
      </c>
      <c r="D207" s="23" t="s">
        <v>14</v>
      </c>
      <c r="E207" s="23" t="s">
        <v>1882</v>
      </c>
      <c r="F207" s="23" t="s">
        <v>157</v>
      </c>
      <c r="G207" s="23">
        <v>2023842</v>
      </c>
      <c r="H207" s="23" t="s">
        <v>1103</v>
      </c>
      <c r="I207" s="23" t="s">
        <v>182</v>
      </c>
      <c r="J207" s="23" t="s">
        <v>343</v>
      </c>
      <c r="K207" s="23" t="s">
        <v>273</v>
      </c>
      <c r="L207" s="23" t="s">
        <v>1810</v>
      </c>
      <c r="M207" s="24">
        <v>-3850</v>
      </c>
      <c r="P207" s="25">
        <v>-3849.67</v>
      </c>
      <c r="Q207" s="24">
        <v>-3850</v>
      </c>
      <c r="R207" s="23">
        <v>0</v>
      </c>
      <c r="S207" s="23" t="s">
        <v>145</v>
      </c>
      <c r="W207" s="24">
        <v>-3850</v>
      </c>
      <c r="Z207" s="24">
        <v>136000</v>
      </c>
      <c r="AC207" s="24">
        <v>136000</v>
      </c>
      <c r="AD207" s="23" t="s">
        <v>163</v>
      </c>
      <c r="AE207" s="24">
        <v>136000</v>
      </c>
      <c r="AF207" s="24">
        <v>115447</v>
      </c>
      <c r="AH207" s="24">
        <v>115447</v>
      </c>
      <c r="AI207" s="23" t="s">
        <v>146</v>
      </c>
      <c r="AJ207" s="23" t="s">
        <v>145</v>
      </c>
      <c r="AK207" s="26">
        <v>44835</v>
      </c>
      <c r="AL207" s="26">
        <v>44858</v>
      </c>
      <c r="AM207" s="26">
        <v>44858</v>
      </c>
      <c r="AN207" s="26">
        <v>44879</v>
      </c>
      <c r="AO207" s="26">
        <v>44879</v>
      </c>
      <c r="AR207" s="25">
        <v>-3849.67</v>
      </c>
      <c r="BK207" s="23" t="s">
        <v>1883</v>
      </c>
      <c r="BL207" s="26">
        <v>44994</v>
      </c>
      <c r="BM207" s="23" t="s">
        <v>309</v>
      </c>
      <c r="BO207" s="23" t="s">
        <v>182</v>
      </c>
      <c r="BP207" s="23" t="s">
        <v>149</v>
      </c>
      <c r="BQ207" s="23" t="s">
        <v>294</v>
      </c>
      <c r="BS207" s="23" t="s">
        <v>219</v>
      </c>
      <c r="BT207" s="23" t="s">
        <v>1884</v>
      </c>
      <c r="BV207" s="24">
        <v>-3850</v>
      </c>
      <c r="BW207" s="23">
        <v>0</v>
      </c>
      <c r="BZ207" s="24">
        <v>119297</v>
      </c>
      <c r="CB207" s="23" t="s">
        <v>221</v>
      </c>
      <c r="CC207" s="23" t="s">
        <v>221</v>
      </c>
      <c r="CF207" s="23">
        <v>1</v>
      </c>
      <c r="CG207" s="23">
        <v>40636</v>
      </c>
      <c r="CI207" s="23" t="s">
        <v>152</v>
      </c>
      <c r="CJ207" s="23" t="s">
        <v>153</v>
      </c>
      <c r="CK207" s="23" t="s">
        <v>154</v>
      </c>
      <c r="CL207" s="26">
        <v>44400</v>
      </c>
      <c r="CM207" s="23" t="s">
        <v>1807</v>
      </c>
    </row>
    <row r="208" spans="1:91" x14ac:dyDescent="0.25">
      <c r="A208" s="23" t="s">
        <v>1896</v>
      </c>
      <c r="B208" s="23" t="s">
        <v>4966</v>
      </c>
      <c r="C208" s="23" t="s">
        <v>4967</v>
      </c>
      <c r="D208" s="23" t="s">
        <v>14</v>
      </c>
      <c r="E208" s="23" t="s">
        <v>1897</v>
      </c>
      <c r="F208" s="23" t="s">
        <v>157</v>
      </c>
      <c r="G208" s="23">
        <v>2002081</v>
      </c>
      <c r="H208" s="23" t="s">
        <v>1103</v>
      </c>
      <c r="I208" s="23" t="s">
        <v>182</v>
      </c>
      <c r="J208" s="23" t="s">
        <v>343</v>
      </c>
      <c r="K208" s="23" t="s">
        <v>273</v>
      </c>
      <c r="L208" s="23" t="s">
        <v>1810</v>
      </c>
      <c r="M208" s="24">
        <v>2900</v>
      </c>
      <c r="P208" s="25">
        <v>2900</v>
      </c>
      <c r="Q208" s="24">
        <v>2900</v>
      </c>
      <c r="R208" s="23">
        <v>0</v>
      </c>
      <c r="S208" s="23" t="s">
        <v>145</v>
      </c>
      <c r="W208" s="24">
        <v>2900</v>
      </c>
      <c r="Z208" s="24">
        <v>95000</v>
      </c>
      <c r="AC208" s="24">
        <v>95000</v>
      </c>
      <c r="AD208" s="23" t="s">
        <v>163</v>
      </c>
      <c r="AE208" s="24">
        <v>95000</v>
      </c>
      <c r="AF208" s="24">
        <v>97804</v>
      </c>
      <c r="AH208" s="24">
        <v>97804</v>
      </c>
      <c r="AI208" s="23" t="s">
        <v>146</v>
      </c>
      <c r="AJ208" s="23" t="s">
        <v>145</v>
      </c>
      <c r="AK208" s="26">
        <v>44743</v>
      </c>
      <c r="AL208" s="26">
        <v>44748</v>
      </c>
      <c r="AM208" s="26">
        <v>44748</v>
      </c>
      <c r="AN208" s="26">
        <v>44804</v>
      </c>
      <c r="AO208" s="26">
        <v>44768</v>
      </c>
      <c r="AS208" s="25">
        <v>2900</v>
      </c>
      <c r="BK208" s="23" t="s">
        <v>1898</v>
      </c>
      <c r="BL208" s="26">
        <v>44963</v>
      </c>
      <c r="BM208" s="23" t="s">
        <v>309</v>
      </c>
      <c r="BO208" s="23" t="s">
        <v>182</v>
      </c>
      <c r="BP208" s="23" t="s">
        <v>149</v>
      </c>
      <c r="BQ208" s="23" t="s">
        <v>294</v>
      </c>
      <c r="BS208" s="23" t="s">
        <v>243</v>
      </c>
      <c r="BT208" s="23" t="s">
        <v>1899</v>
      </c>
      <c r="BV208" s="24">
        <v>2900</v>
      </c>
      <c r="BW208" s="23">
        <v>0</v>
      </c>
      <c r="BZ208" s="24">
        <v>94904</v>
      </c>
      <c r="CB208" s="23" t="s">
        <v>221</v>
      </c>
      <c r="CC208" s="23" t="s">
        <v>221</v>
      </c>
      <c r="CF208" s="23">
        <v>1</v>
      </c>
      <c r="CG208" s="23">
        <v>40644</v>
      </c>
      <c r="CI208" s="23" t="s">
        <v>152</v>
      </c>
      <c r="CJ208" s="23" t="s">
        <v>153</v>
      </c>
      <c r="CK208" s="23" t="s">
        <v>154</v>
      </c>
      <c r="CL208" s="26">
        <v>44400</v>
      </c>
      <c r="CM208" s="23" t="s">
        <v>1807</v>
      </c>
    </row>
    <row r="209" spans="1:91" x14ac:dyDescent="0.25">
      <c r="A209" s="23" t="s">
        <v>3326</v>
      </c>
      <c r="B209" s="23" t="s">
        <v>4966</v>
      </c>
      <c r="C209" s="23" t="s">
        <v>4967</v>
      </c>
      <c r="D209" s="23" t="s">
        <v>14</v>
      </c>
      <c r="E209" s="27" t="s">
        <v>3327</v>
      </c>
      <c r="F209" s="23" t="s">
        <v>157</v>
      </c>
      <c r="G209" s="23">
        <v>2051094</v>
      </c>
      <c r="H209" s="23" t="s">
        <v>271</v>
      </c>
      <c r="I209" s="23" t="s">
        <v>182</v>
      </c>
      <c r="J209" s="23" t="s">
        <v>272</v>
      </c>
      <c r="K209" s="23" t="s">
        <v>1030</v>
      </c>
      <c r="L209" s="23" t="s">
        <v>182</v>
      </c>
      <c r="M209" s="24">
        <v>3078</v>
      </c>
      <c r="P209" s="25">
        <v>3078</v>
      </c>
      <c r="Q209" s="24">
        <v>3078</v>
      </c>
      <c r="R209" s="23">
        <v>0</v>
      </c>
      <c r="S209" s="23" t="s">
        <v>145</v>
      </c>
      <c r="T209" s="24">
        <v>50000</v>
      </c>
      <c r="V209" s="24">
        <v>50000</v>
      </c>
      <c r="W209" s="24">
        <v>-46922</v>
      </c>
      <c r="Z209" s="24">
        <v>52000</v>
      </c>
      <c r="AC209" s="24">
        <v>52000</v>
      </c>
      <c r="AD209" s="23" t="s">
        <v>163</v>
      </c>
      <c r="AE209" s="24">
        <v>52000</v>
      </c>
      <c r="AF209" s="24">
        <v>51194</v>
      </c>
      <c r="AH209" s="24">
        <v>51194</v>
      </c>
      <c r="AI209" s="23" t="s">
        <v>146</v>
      </c>
      <c r="AJ209" s="23" t="s">
        <v>145</v>
      </c>
      <c r="AK209" s="26">
        <v>44896</v>
      </c>
      <c r="AL209" s="26">
        <v>44896</v>
      </c>
      <c r="AM209" s="26">
        <v>44896</v>
      </c>
      <c r="AN209" s="26">
        <v>44926</v>
      </c>
      <c r="AO209" s="26">
        <v>44931</v>
      </c>
      <c r="AR209" s="25">
        <v>1688</v>
      </c>
      <c r="AS209" s="25">
        <v>1390</v>
      </c>
      <c r="BK209" s="23" t="s">
        <v>3328</v>
      </c>
      <c r="BL209" s="26">
        <v>44988</v>
      </c>
      <c r="BM209" s="23" t="s">
        <v>534</v>
      </c>
      <c r="BO209" s="23" t="s">
        <v>182</v>
      </c>
      <c r="BP209" s="23" t="s">
        <v>149</v>
      </c>
      <c r="BQ209" s="23" t="s">
        <v>184</v>
      </c>
      <c r="BS209" s="23" t="s">
        <v>257</v>
      </c>
      <c r="BT209" s="23" t="s">
        <v>258</v>
      </c>
      <c r="BV209" s="24">
        <v>3078</v>
      </c>
      <c r="BW209" s="23">
        <v>0</v>
      </c>
      <c r="BZ209" s="24">
        <v>48116</v>
      </c>
      <c r="CB209" s="23" t="s">
        <v>277</v>
      </c>
      <c r="CC209" s="23" t="s">
        <v>278</v>
      </c>
      <c r="CF209" s="23">
        <v>1</v>
      </c>
      <c r="CG209" s="23">
        <v>45607</v>
      </c>
      <c r="CI209" s="23" t="s">
        <v>152</v>
      </c>
      <c r="CJ209" s="23" t="s">
        <v>153</v>
      </c>
      <c r="CK209" s="23" t="s">
        <v>154</v>
      </c>
      <c r="CL209" s="26">
        <v>44802</v>
      </c>
      <c r="CM209" s="23" t="s">
        <v>3305</v>
      </c>
    </row>
    <row r="210" spans="1:91" x14ac:dyDescent="0.25">
      <c r="A210" s="23" t="s">
        <v>1449</v>
      </c>
      <c r="B210" s="23" t="s">
        <v>4966</v>
      </c>
      <c r="C210" s="23" t="s">
        <v>4967</v>
      </c>
      <c r="D210" s="23" t="s">
        <v>0</v>
      </c>
      <c r="E210" s="23" t="s">
        <v>1450</v>
      </c>
      <c r="F210" s="23" t="s">
        <v>157</v>
      </c>
      <c r="G210" s="23">
        <v>2053900</v>
      </c>
      <c r="H210" s="23" t="s">
        <v>1103</v>
      </c>
      <c r="I210" s="23" t="s">
        <v>182</v>
      </c>
      <c r="J210" s="23" t="s">
        <v>272</v>
      </c>
      <c r="K210" s="23" t="s">
        <v>303</v>
      </c>
      <c r="L210" s="23" t="s">
        <v>217</v>
      </c>
      <c r="M210" s="24">
        <v>159444</v>
      </c>
      <c r="P210" s="25">
        <v>159443.94</v>
      </c>
      <c r="Q210" s="24">
        <v>157242</v>
      </c>
      <c r="R210" s="24">
        <v>2202</v>
      </c>
      <c r="S210" s="23" t="s">
        <v>136</v>
      </c>
      <c r="W210" s="24">
        <v>159444</v>
      </c>
      <c r="Z210" s="24">
        <v>194000</v>
      </c>
      <c r="AC210" s="24">
        <v>194000</v>
      </c>
      <c r="AD210" s="23" t="s">
        <v>299</v>
      </c>
      <c r="AE210" s="24">
        <v>194000</v>
      </c>
      <c r="AF210" s="24">
        <v>159444</v>
      </c>
      <c r="AH210" s="24">
        <v>159444</v>
      </c>
      <c r="AI210" s="23" t="s">
        <v>146</v>
      </c>
      <c r="AJ210" s="23" t="s">
        <v>145</v>
      </c>
      <c r="AK210" s="26">
        <v>44927</v>
      </c>
      <c r="AL210" s="26">
        <v>44960</v>
      </c>
      <c r="AM210" s="26">
        <v>44960</v>
      </c>
      <c r="AN210" s="26">
        <v>44957</v>
      </c>
      <c r="AO210" s="26">
        <v>44957</v>
      </c>
      <c r="AR210" s="25">
        <v>97457.38</v>
      </c>
      <c r="AS210" s="25">
        <v>24553.19</v>
      </c>
      <c r="AT210" s="25">
        <v>35231.71</v>
      </c>
      <c r="AU210" s="25">
        <v>2201.66</v>
      </c>
      <c r="AX210" s="24">
        <v>2202</v>
      </c>
      <c r="AY210" s="23" t="s">
        <v>139</v>
      </c>
      <c r="BK210" s="23" t="s">
        <v>1451</v>
      </c>
      <c r="BL210" s="26">
        <v>44988</v>
      </c>
      <c r="BM210" s="23" t="s">
        <v>309</v>
      </c>
      <c r="BO210" s="23" t="s">
        <v>182</v>
      </c>
      <c r="BP210" s="23" t="s">
        <v>149</v>
      </c>
      <c r="BQ210" s="23" t="s">
        <v>218</v>
      </c>
      <c r="BS210" s="23" t="s">
        <v>497</v>
      </c>
      <c r="BT210" s="23" t="s">
        <v>1452</v>
      </c>
      <c r="BV210" s="24">
        <v>157242</v>
      </c>
      <c r="BW210" s="24">
        <v>2202</v>
      </c>
      <c r="CB210" s="23" t="s">
        <v>221</v>
      </c>
      <c r="CC210" s="23" t="s">
        <v>277</v>
      </c>
      <c r="CF210" s="23">
        <v>1</v>
      </c>
      <c r="CG210" s="23">
        <v>46399</v>
      </c>
      <c r="CI210" s="23" t="s">
        <v>765</v>
      </c>
      <c r="CJ210" s="23" t="s">
        <v>153</v>
      </c>
      <c r="CK210" s="23" t="s">
        <v>154</v>
      </c>
      <c r="CL210" s="26">
        <v>44916</v>
      </c>
      <c r="CM210" s="23" t="s">
        <v>42</v>
      </c>
    </row>
    <row r="211" spans="1:91" x14ac:dyDescent="0.25">
      <c r="A211" s="23" t="s">
        <v>2116</v>
      </c>
      <c r="B211" s="23" t="s">
        <v>4966</v>
      </c>
      <c r="C211" s="23" t="s">
        <v>4967</v>
      </c>
      <c r="D211" s="23" t="s">
        <v>14</v>
      </c>
      <c r="E211" s="23" t="s">
        <v>2117</v>
      </c>
      <c r="F211" s="23" t="s">
        <v>157</v>
      </c>
      <c r="G211" s="23">
        <v>1955660</v>
      </c>
      <c r="H211" s="23" t="s">
        <v>256</v>
      </c>
      <c r="I211" s="23" t="s">
        <v>182</v>
      </c>
      <c r="J211" s="23" t="s">
        <v>272</v>
      </c>
      <c r="K211" s="23" t="s">
        <v>273</v>
      </c>
      <c r="L211" s="23" t="s">
        <v>338</v>
      </c>
      <c r="M211" s="24">
        <v>-13920</v>
      </c>
      <c r="P211" s="25">
        <v>-13920</v>
      </c>
      <c r="Q211" s="24">
        <v>-13920</v>
      </c>
      <c r="R211" s="23">
        <v>0</v>
      </c>
      <c r="S211" s="23" t="s">
        <v>145</v>
      </c>
      <c r="W211" s="24">
        <v>-13920</v>
      </c>
      <c r="Z211" s="24">
        <v>46000</v>
      </c>
      <c r="AB211" s="24">
        <v>14934</v>
      </c>
      <c r="AC211" s="24">
        <v>60934</v>
      </c>
      <c r="AD211" s="23" t="s">
        <v>423</v>
      </c>
      <c r="AE211" s="24">
        <v>60934</v>
      </c>
      <c r="AF211" s="24">
        <v>23350</v>
      </c>
      <c r="AH211" s="24">
        <v>23350</v>
      </c>
      <c r="AI211" s="23" t="s">
        <v>146</v>
      </c>
      <c r="AJ211" s="23" t="s">
        <v>145</v>
      </c>
      <c r="AK211" s="26">
        <v>44682</v>
      </c>
      <c r="AL211" s="26">
        <v>44630</v>
      </c>
      <c r="AM211" s="26">
        <v>44630</v>
      </c>
      <c r="AN211" s="26">
        <v>44652</v>
      </c>
      <c r="AO211" s="26">
        <v>44652</v>
      </c>
      <c r="AR211" s="25">
        <v>-13920</v>
      </c>
      <c r="BK211" s="23" t="s">
        <v>2118</v>
      </c>
      <c r="BL211" s="26">
        <v>44969</v>
      </c>
      <c r="BM211" s="23" t="s">
        <v>534</v>
      </c>
      <c r="BO211" s="23" t="s">
        <v>182</v>
      </c>
      <c r="BP211" s="23" t="s">
        <v>149</v>
      </c>
      <c r="BQ211" s="23" t="s">
        <v>265</v>
      </c>
      <c r="BS211" s="23" t="s">
        <v>524</v>
      </c>
      <c r="BT211" s="23" t="s">
        <v>525</v>
      </c>
      <c r="BV211" s="24">
        <v>-13920</v>
      </c>
      <c r="BW211" s="23">
        <v>0</v>
      </c>
      <c r="BZ211" s="24">
        <v>37270</v>
      </c>
      <c r="CB211" s="23" t="s">
        <v>254</v>
      </c>
      <c r="CC211" s="23" t="s">
        <v>254</v>
      </c>
      <c r="CF211" s="23">
        <v>1</v>
      </c>
      <c r="CG211" s="23">
        <v>41219</v>
      </c>
      <c r="CI211" s="23" t="s">
        <v>152</v>
      </c>
      <c r="CJ211" s="23" t="s">
        <v>153</v>
      </c>
      <c r="CK211" s="23" t="s">
        <v>154</v>
      </c>
      <c r="CL211" s="26">
        <v>44417</v>
      </c>
      <c r="CM211" s="23" t="s">
        <v>2104</v>
      </c>
    </row>
    <row r="212" spans="1:91" x14ac:dyDescent="0.25">
      <c r="A212" s="23" t="s">
        <v>1909</v>
      </c>
      <c r="B212" s="23" t="s">
        <v>4966</v>
      </c>
      <c r="C212" s="23" t="s">
        <v>4967</v>
      </c>
      <c r="D212" s="23" t="s">
        <v>14</v>
      </c>
      <c r="E212" s="23" t="s">
        <v>1910</v>
      </c>
      <c r="F212" s="23" t="s">
        <v>157</v>
      </c>
      <c r="G212" s="23">
        <v>2084611</v>
      </c>
      <c r="H212" s="23" t="s">
        <v>1103</v>
      </c>
      <c r="I212" s="23" t="s">
        <v>182</v>
      </c>
      <c r="J212" s="23" t="s">
        <v>160</v>
      </c>
      <c r="K212" s="23" t="s">
        <v>273</v>
      </c>
      <c r="L212" s="23" t="s">
        <v>1810</v>
      </c>
      <c r="N212" s="24">
        <v>550604</v>
      </c>
      <c r="P212" s="25">
        <v>550604</v>
      </c>
      <c r="Q212" s="24">
        <v>550604</v>
      </c>
      <c r="R212" s="23">
        <v>0</v>
      </c>
      <c r="S212" s="23" t="s">
        <v>145</v>
      </c>
      <c r="T212" s="24">
        <v>552604</v>
      </c>
      <c r="V212" s="24">
        <v>552604</v>
      </c>
      <c r="W212" s="24">
        <v>-2000</v>
      </c>
      <c r="Z212" s="24">
        <v>547474</v>
      </c>
      <c r="AC212" s="24">
        <v>547474</v>
      </c>
      <c r="AD212" s="23" t="s">
        <v>163</v>
      </c>
      <c r="AE212" s="24">
        <v>547474</v>
      </c>
      <c r="AG212" s="24">
        <v>550604</v>
      </c>
      <c r="AH212" s="24">
        <v>550604</v>
      </c>
      <c r="AI212" s="23" t="s">
        <v>146</v>
      </c>
      <c r="AJ212" s="23" t="s">
        <v>145</v>
      </c>
      <c r="AK212" s="26">
        <v>45170</v>
      </c>
      <c r="AL212" s="26">
        <v>44960</v>
      </c>
      <c r="AM212" s="26">
        <v>44960</v>
      </c>
      <c r="AN212" s="26">
        <v>45291</v>
      </c>
      <c r="AO212" s="26">
        <v>45046</v>
      </c>
      <c r="BF212" s="24">
        <v>550604</v>
      </c>
      <c r="BM212" s="23" t="s">
        <v>309</v>
      </c>
      <c r="BO212" s="23" t="s">
        <v>182</v>
      </c>
      <c r="BP212" s="23" t="s">
        <v>149</v>
      </c>
      <c r="BQ212" s="23" t="s">
        <v>294</v>
      </c>
      <c r="BS212" s="23" t="s">
        <v>243</v>
      </c>
      <c r="BT212" s="23" t="s">
        <v>1812</v>
      </c>
      <c r="BW212" s="23">
        <v>0</v>
      </c>
      <c r="BX212" s="24">
        <v>550604</v>
      </c>
      <c r="CB212" s="23" t="s">
        <v>221</v>
      </c>
      <c r="CC212" s="23" t="s">
        <v>221</v>
      </c>
      <c r="CF212" s="23">
        <v>1</v>
      </c>
      <c r="CG212" s="23">
        <v>44668</v>
      </c>
      <c r="CI212" s="23" t="s">
        <v>152</v>
      </c>
      <c r="CJ212" s="23" t="s">
        <v>153</v>
      </c>
      <c r="CK212" s="23" t="s">
        <v>154</v>
      </c>
      <c r="CL212" s="26">
        <v>44790</v>
      </c>
      <c r="CM212" s="23" t="s">
        <v>1807</v>
      </c>
    </row>
    <row r="213" spans="1:91" x14ac:dyDescent="0.25">
      <c r="A213" s="23" t="s">
        <v>1911</v>
      </c>
      <c r="B213" s="23" t="s">
        <v>4966</v>
      </c>
      <c r="C213" s="23" t="s">
        <v>4967</v>
      </c>
      <c r="D213" s="23" t="s">
        <v>14</v>
      </c>
      <c r="F213" s="23" t="s">
        <v>157</v>
      </c>
      <c r="H213" s="23" t="s">
        <v>1103</v>
      </c>
      <c r="I213" s="23" t="s">
        <v>182</v>
      </c>
      <c r="J213" s="23" t="s">
        <v>135</v>
      </c>
      <c r="L213" s="23" t="s">
        <v>1810</v>
      </c>
      <c r="N213" s="24">
        <v>53000</v>
      </c>
      <c r="P213" s="25">
        <v>53000</v>
      </c>
      <c r="Q213" s="24">
        <v>53000</v>
      </c>
      <c r="R213" s="23">
        <v>0</v>
      </c>
      <c r="S213" s="23" t="s">
        <v>145</v>
      </c>
      <c r="T213" s="24">
        <v>55000</v>
      </c>
      <c r="V213" s="24">
        <v>55000</v>
      </c>
      <c r="W213" s="24">
        <v>-2000</v>
      </c>
      <c r="AG213" s="24">
        <v>53000</v>
      </c>
      <c r="AH213" s="24">
        <v>53000</v>
      </c>
      <c r="AI213" s="23" t="s">
        <v>146</v>
      </c>
      <c r="AJ213" s="23" t="s">
        <v>145</v>
      </c>
      <c r="AK213" s="26">
        <v>45200</v>
      </c>
      <c r="AO213" s="26">
        <v>45230</v>
      </c>
      <c r="BG213" s="24">
        <v>53000</v>
      </c>
      <c r="BO213" s="23" t="s">
        <v>182</v>
      </c>
      <c r="BP213" s="23" t="s">
        <v>149</v>
      </c>
      <c r="BQ213" s="23" t="s">
        <v>294</v>
      </c>
      <c r="BS213" s="23" t="s">
        <v>497</v>
      </c>
      <c r="BT213" s="23" t="s">
        <v>1912</v>
      </c>
      <c r="BW213" s="23">
        <v>0</v>
      </c>
      <c r="BY213" s="24">
        <v>53000</v>
      </c>
      <c r="CB213" s="23" t="s">
        <v>221</v>
      </c>
      <c r="CF213" s="23">
        <v>1</v>
      </c>
      <c r="CG213" s="23">
        <v>44669</v>
      </c>
      <c r="CI213" s="23" t="s">
        <v>152</v>
      </c>
      <c r="CJ213" s="23" t="s">
        <v>153</v>
      </c>
      <c r="CK213" s="23" t="s">
        <v>154</v>
      </c>
      <c r="CL213" s="26">
        <v>44790</v>
      </c>
      <c r="CM213" s="23" t="s">
        <v>1807</v>
      </c>
    </row>
    <row r="214" spans="1:91" x14ac:dyDescent="0.25">
      <c r="A214" s="23" t="s">
        <v>1915</v>
      </c>
      <c r="B214" s="23" t="s">
        <v>4966</v>
      </c>
      <c r="C214" s="23" t="s">
        <v>4967</v>
      </c>
      <c r="D214" s="23" t="s">
        <v>14</v>
      </c>
      <c r="E214" s="23" t="s">
        <v>1916</v>
      </c>
      <c r="F214" s="23" t="s">
        <v>157</v>
      </c>
      <c r="G214" s="23">
        <v>2084610</v>
      </c>
      <c r="H214" s="23" t="s">
        <v>1103</v>
      </c>
      <c r="I214" s="23" t="s">
        <v>182</v>
      </c>
      <c r="J214" s="23" t="s">
        <v>272</v>
      </c>
      <c r="K214" s="23" t="s">
        <v>273</v>
      </c>
      <c r="L214" s="23" t="s">
        <v>1810</v>
      </c>
      <c r="M214" s="24">
        <v>54478</v>
      </c>
      <c r="N214" s="24">
        <v>10000</v>
      </c>
      <c r="P214" s="25">
        <v>64478.14</v>
      </c>
      <c r="Q214" s="24">
        <v>90123</v>
      </c>
      <c r="R214" s="24">
        <v>-25645</v>
      </c>
      <c r="S214" s="23" t="s">
        <v>139</v>
      </c>
      <c r="T214" s="24">
        <v>105615</v>
      </c>
      <c r="V214" s="24">
        <v>105615</v>
      </c>
      <c r="W214" s="24">
        <v>-41137</v>
      </c>
      <c r="Z214" s="24">
        <v>97334</v>
      </c>
      <c r="AC214" s="24">
        <v>97334</v>
      </c>
      <c r="AD214" s="23" t="s">
        <v>163</v>
      </c>
      <c r="AE214" s="24">
        <v>97334</v>
      </c>
      <c r="AF214" s="24">
        <v>54478</v>
      </c>
      <c r="AG214" s="24">
        <v>10000</v>
      </c>
      <c r="AH214" s="24">
        <v>64478</v>
      </c>
      <c r="AI214" s="23" t="s">
        <v>146</v>
      </c>
      <c r="AJ214" s="23" t="s">
        <v>145</v>
      </c>
      <c r="AK214" s="26">
        <v>44986</v>
      </c>
      <c r="AL214" s="26">
        <v>44960</v>
      </c>
      <c r="AM214" s="26">
        <v>44960</v>
      </c>
      <c r="AN214" s="26">
        <v>45291</v>
      </c>
      <c r="AO214" s="26">
        <v>45019</v>
      </c>
      <c r="AT214" s="25">
        <v>20123.009999999998</v>
      </c>
      <c r="AU214" s="25">
        <v>34355.129999999997</v>
      </c>
      <c r="AV214" s="24">
        <v>60000</v>
      </c>
      <c r="AW214" s="24">
        <v>60000</v>
      </c>
      <c r="AX214" s="24">
        <v>-25645</v>
      </c>
      <c r="AY214" s="23" t="s">
        <v>139</v>
      </c>
      <c r="BA214" s="23" t="s">
        <v>488</v>
      </c>
      <c r="BB214" s="24">
        <v>10000</v>
      </c>
      <c r="BK214" s="23" t="s">
        <v>6687</v>
      </c>
      <c r="BL214" s="26">
        <v>45049</v>
      </c>
      <c r="BM214" s="23" t="s">
        <v>309</v>
      </c>
      <c r="BO214" s="23" t="s">
        <v>182</v>
      </c>
      <c r="BP214" s="23" t="s">
        <v>149</v>
      </c>
      <c r="BQ214" s="23" t="s">
        <v>294</v>
      </c>
      <c r="BS214" s="23" t="s">
        <v>497</v>
      </c>
      <c r="BT214" s="23" t="s">
        <v>1917</v>
      </c>
      <c r="BV214" s="24">
        <v>20123</v>
      </c>
      <c r="BW214" s="24">
        <v>44355</v>
      </c>
      <c r="CB214" s="23" t="s">
        <v>221</v>
      </c>
      <c r="CC214" s="23" t="s">
        <v>221</v>
      </c>
      <c r="CF214" s="23">
        <v>1</v>
      </c>
      <c r="CG214" s="23">
        <v>44671</v>
      </c>
      <c r="CI214" s="23" t="s">
        <v>152</v>
      </c>
      <c r="CJ214" s="23" t="s">
        <v>153</v>
      </c>
      <c r="CK214" s="23" t="s">
        <v>154</v>
      </c>
      <c r="CL214" s="26">
        <v>44790</v>
      </c>
      <c r="CM214" s="23" t="s">
        <v>1807</v>
      </c>
    </row>
    <row r="215" spans="1:91" x14ac:dyDescent="0.25">
      <c r="A215" s="23" t="s">
        <v>1919</v>
      </c>
      <c r="B215" s="23" t="s">
        <v>4966</v>
      </c>
      <c r="C215" s="23" t="s">
        <v>4967</v>
      </c>
      <c r="D215" s="23" t="s">
        <v>14</v>
      </c>
      <c r="E215" s="23" t="s">
        <v>1920</v>
      </c>
      <c r="F215" s="23" t="s">
        <v>157</v>
      </c>
      <c r="G215" s="23">
        <v>2084614</v>
      </c>
      <c r="H215" s="23" t="s">
        <v>1103</v>
      </c>
      <c r="I215" s="23" t="s">
        <v>182</v>
      </c>
      <c r="J215" s="23" t="s">
        <v>272</v>
      </c>
      <c r="K215" s="23" t="s">
        <v>273</v>
      </c>
      <c r="L215" s="23" t="s">
        <v>1810</v>
      </c>
      <c r="M215" s="24">
        <v>54073</v>
      </c>
      <c r="N215" s="24">
        <v>10000</v>
      </c>
      <c r="P215" s="25">
        <v>64072.9</v>
      </c>
      <c r="Q215" s="24">
        <v>92346</v>
      </c>
      <c r="R215" s="24">
        <v>-28273</v>
      </c>
      <c r="S215" s="23" t="s">
        <v>139</v>
      </c>
      <c r="T215" s="24">
        <v>114600</v>
      </c>
      <c r="V215" s="24">
        <v>114600</v>
      </c>
      <c r="W215" s="24">
        <v>-50527</v>
      </c>
      <c r="Z215" s="24">
        <v>96724</v>
      </c>
      <c r="AC215" s="24">
        <v>96724</v>
      </c>
      <c r="AD215" s="23" t="s">
        <v>163</v>
      </c>
      <c r="AE215" s="24">
        <v>96724</v>
      </c>
      <c r="AF215" s="24">
        <v>54073</v>
      </c>
      <c r="AG215" s="24">
        <v>10000</v>
      </c>
      <c r="AH215" s="24">
        <v>64073</v>
      </c>
      <c r="AI215" s="23" t="s">
        <v>146</v>
      </c>
      <c r="AJ215" s="23" t="s">
        <v>145</v>
      </c>
      <c r="AK215" s="26">
        <v>44986</v>
      </c>
      <c r="AL215" s="26">
        <v>44960</v>
      </c>
      <c r="AM215" s="26">
        <v>44960</v>
      </c>
      <c r="AN215" s="26">
        <v>45291</v>
      </c>
      <c r="AO215" s="26">
        <v>45020</v>
      </c>
      <c r="AT215" s="25">
        <v>22345.89</v>
      </c>
      <c r="AU215" s="25">
        <v>31727.01</v>
      </c>
      <c r="AV215" s="24">
        <v>60000</v>
      </c>
      <c r="AW215" s="24">
        <v>60000</v>
      </c>
      <c r="AX215" s="24">
        <v>-28273</v>
      </c>
      <c r="AY215" s="23" t="s">
        <v>139</v>
      </c>
      <c r="BA215" s="23" t="s">
        <v>488</v>
      </c>
      <c r="BB215" s="24">
        <v>10000</v>
      </c>
      <c r="BK215" s="23" t="s">
        <v>6686</v>
      </c>
      <c r="BL215" s="26">
        <v>45049</v>
      </c>
      <c r="BM215" s="23" t="s">
        <v>309</v>
      </c>
      <c r="BO215" s="23" t="s">
        <v>182</v>
      </c>
      <c r="BP215" s="23" t="s">
        <v>149</v>
      </c>
      <c r="BQ215" s="23" t="s">
        <v>294</v>
      </c>
      <c r="BS215" s="23" t="s">
        <v>497</v>
      </c>
      <c r="BT215" s="23" t="s">
        <v>1921</v>
      </c>
      <c r="BV215" s="24">
        <v>22346</v>
      </c>
      <c r="BW215" s="24">
        <v>41727</v>
      </c>
      <c r="CB215" s="23" t="s">
        <v>221</v>
      </c>
      <c r="CC215" s="23" t="s">
        <v>221</v>
      </c>
      <c r="CF215" s="23">
        <v>1</v>
      </c>
      <c r="CG215" s="23">
        <v>44673</v>
      </c>
      <c r="CI215" s="23" t="s">
        <v>152</v>
      </c>
      <c r="CJ215" s="23" t="s">
        <v>153</v>
      </c>
      <c r="CK215" s="23" t="s">
        <v>154</v>
      </c>
      <c r="CL215" s="26">
        <v>44790</v>
      </c>
      <c r="CM215" s="23" t="s">
        <v>1807</v>
      </c>
    </row>
    <row r="216" spans="1:91" x14ac:dyDescent="0.25">
      <c r="A216" s="23" t="s">
        <v>3329</v>
      </c>
      <c r="B216" s="23" t="s">
        <v>4966</v>
      </c>
      <c r="C216" s="23" t="s">
        <v>4967</v>
      </c>
      <c r="D216" s="23" t="s">
        <v>0</v>
      </c>
      <c r="F216" s="23" t="s">
        <v>157</v>
      </c>
      <c r="H216" s="23" t="s">
        <v>277</v>
      </c>
      <c r="I216" s="23" t="s">
        <v>182</v>
      </c>
      <c r="J216" s="23" t="s">
        <v>160</v>
      </c>
      <c r="L216" s="23" t="s">
        <v>182</v>
      </c>
      <c r="N216" s="24">
        <v>415000</v>
      </c>
      <c r="P216" s="25">
        <v>415000</v>
      </c>
      <c r="Q216" s="24">
        <v>535000</v>
      </c>
      <c r="R216" s="24">
        <v>-120000</v>
      </c>
      <c r="S216" s="23" t="s">
        <v>139</v>
      </c>
      <c r="T216" s="24">
        <v>1000000</v>
      </c>
      <c r="U216" s="24">
        <v>-52868</v>
      </c>
      <c r="V216" s="24">
        <v>947132</v>
      </c>
      <c r="W216" s="24">
        <v>-532132</v>
      </c>
      <c r="AG216" s="24">
        <v>415000</v>
      </c>
      <c r="AH216" s="24">
        <v>415000</v>
      </c>
      <c r="AI216" s="23" t="s">
        <v>146</v>
      </c>
      <c r="AJ216" s="23" t="s">
        <v>145</v>
      </c>
      <c r="AK216" s="26">
        <v>45108</v>
      </c>
      <c r="AO216" s="26">
        <v>45260</v>
      </c>
      <c r="BB216" s="23">
        <v>0</v>
      </c>
      <c r="BD216" s="24">
        <v>172000</v>
      </c>
      <c r="BE216" s="24">
        <v>100000</v>
      </c>
      <c r="BF216" s="24">
        <v>100000</v>
      </c>
      <c r="BG216" s="24">
        <v>30000</v>
      </c>
      <c r="BH216" s="24">
        <v>13000</v>
      </c>
      <c r="BK216" s="23" t="s">
        <v>6685</v>
      </c>
      <c r="BL216" s="26">
        <v>45049</v>
      </c>
      <c r="BO216" s="23" t="s">
        <v>182</v>
      </c>
      <c r="BP216" s="23" t="s">
        <v>149</v>
      </c>
      <c r="BQ216" s="23" t="s">
        <v>276</v>
      </c>
      <c r="BR216" s="23" t="s">
        <v>276</v>
      </c>
      <c r="BS216" s="23" t="s">
        <v>144</v>
      </c>
      <c r="BT216" s="23" t="s">
        <v>144</v>
      </c>
      <c r="BW216" s="23">
        <v>0</v>
      </c>
      <c r="BX216" s="24">
        <v>372000</v>
      </c>
      <c r="BY216" s="24">
        <v>43000</v>
      </c>
      <c r="CB216" s="23" t="s">
        <v>277</v>
      </c>
      <c r="CF216" s="23">
        <v>1</v>
      </c>
      <c r="CG216" s="23">
        <v>45212</v>
      </c>
      <c r="CI216" s="23" t="s">
        <v>152</v>
      </c>
      <c r="CJ216" s="23" t="s">
        <v>153</v>
      </c>
      <c r="CK216" s="23" t="s">
        <v>154</v>
      </c>
      <c r="CL216" s="26">
        <v>44796</v>
      </c>
      <c r="CM216" s="23" t="s">
        <v>3305</v>
      </c>
    </row>
    <row r="217" spans="1:91" x14ac:dyDescent="0.25">
      <c r="A217" s="23" t="s">
        <v>3330</v>
      </c>
      <c r="B217" s="23" t="s">
        <v>4966</v>
      </c>
      <c r="C217" s="23" t="s">
        <v>4967</v>
      </c>
      <c r="D217" s="23" t="s">
        <v>14</v>
      </c>
      <c r="E217" s="27" t="s">
        <v>3331</v>
      </c>
      <c r="F217" s="23" t="s">
        <v>157</v>
      </c>
      <c r="H217" s="23" t="s">
        <v>277</v>
      </c>
      <c r="I217" s="23" t="s">
        <v>182</v>
      </c>
      <c r="J217" s="23" t="s">
        <v>160</v>
      </c>
      <c r="K217" s="23" t="s">
        <v>273</v>
      </c>
      <c r="L217" s="23" t="s">
        <v>182</v>
      </c>
      <c r="N217" s="24">
        <v>158000</v>
      </c>
      <c r="P217" s="25">
        <v>158000</v>
      </c>
      <c r="Q217" s="24">
        <v>280000</v>
      </c>
      <c r="R217" s="24">
        <v>-122000</v>
      </c>
      <c r="S217" s="23" t="s">
        <v>139</v>
      </c>
      <c r="T217" s="24">
        <v>500000</v>
      </c>
      <c r="V217" s="24">
        <v>500000</v>
      </c>
      <c r="W217" s="24">
        <v>-342000</v>
      </c>
      <c r="Z217" s="24">
        <v>500000</v>
      </c>
      <c r="AC217" s="24">
        <v>500000</v>
      </c>
      <c r="AD217" s="23" t="s">
        <v>163</v>
      </c>
      <c r="AE217" s="24">
        <v>500000</v>
      </c>
      <c r="AG217" s="24">
        <v>158000</v>
      </c>
      <c r="AH217" s="24">
        <v>158000</v>
      </c>
      <c r="AI217" s="23" t="s">
        <v>146</v>
      </c>
      <c r="AJ217" s="23" t="s">
        <v>145</v>
      </c>
      <c r="AK217" s="26">
        <v>45078</v>
      </c>
      <c r="AL217" s="26">
        <v>44939</v>
      </c>
      <c r="AM217" s="26">
        <v>44939</v>
      </c>
      <c r="AN217" s="26">
        <v>45291</v>
      </c>
      <c r="AO217" s="26">
        <v>45260</v>
      </c>
      <c r="BB217" s="23">
        <v>0</v>
      </c>
      <c r="BC217" s="24">
        <v>58000</v>
      </c>
      <c r="BD217" s="24">
        <v>100000</v>
      </c>
      <c r="BK217" s="23" t="s">
        <v>6684</v>
      </c>
      <c r="BL217" s="26">
        <v>45048</v>
      </c>
      <c r="BM217" s="23" t="s">
        <v>309</v>
      </c>
      <c r="BO217" s="23" t="s">
        <v>182</v>
      </c>
      <c r="BP217" s="23" t="s">
        <v>149</v>
      </c>
      <c r="BQ217" s="23" t="s">
        <v>184</v>
      </c>
      <c r="BR217" s="23" t="s">
        <v>184</v>
      </c>
      <c r="BS217" s="23" t="s">
        <v>144</v>
      </c>
      <c r="BT217" s="23" t="s">
        <v>144</v>
      </c>
      <c r="BW217" s="24">
        <v>58000</v>
      </c>
      <c r="BX217" s="24">
        <v>100000</v>
      </c>
      <c r="CB217" s="23" t="s">
        <v>277</v>
      </c>
      <c r="CC217" s="23" t="s">
        <v>2953</v>
      </c>
      <c r="CF217" s="23">
        <v>1</v>
      </c>
      <c r="CG217" s="23">
        <v>45213</v>
      </c>
      <c r="CI217" s="23" t="s">
        <v>152</v>
      </c>
      <c r="CJ217" s="23" t="s">
        <v>153</v>
      </c>
      <c r="CK217" s="23" t="s">
        <v>154</v>
      </c>
      <c r="CL217" s="26">
        <v>44796</v>
      </c>
      <c r="CM217" s="23" t="s">
        <v>3305</v>
      </c>
    </row>
    <row r="218" spans="1:91" x14ac:dyDescent="0.25">
      <c r="A218" s="23" t="s">
        <v>1940</v>
      </c>
      <c r="B218" s="23" t="s">
        <v>4966</v>
      </c>
      <c r="C218" s="23" t="s">
        <v>4967</v>
      </c>
      <c r="D218" s="23" t="s">
        <v>14</v>
      </c>
      <c r="F218" s="23" t="s">
        <v>157</v>
      </c>
      <c r="H218" s="23" t="s">
        <v>1103</v>
      </c>
      <c r="I218" s="23" t="s">
        <v>182</v>
      </c>
      <c r="J218" s="23" t="s">
        <v>135</v>
      </c>
      <c r="L218" s="23" t="s">
        <v>1810</v>
      </c>
      <c r="N218" s="24">
        <v>53000</v>
      </c>
      <c r="P218" s="25">
        <v>53000</v>
      </c>
      <c r="Q218" s="24">
        <v>53000</v>
      </c>
      <c r="R218" s="23">
        <v>0</v>
      </c>
      <c r="S218" s="23" t="s">
        <v>145</v>
      </c>
      <c r="T218" s="24">
        <v>55000</v>
      </c>
      <c r="V218" s="24">
        <v>55000</v>
      </c>
      <c r="W218" s="24">
        <v>-2000</v>
      </c>
      <c r="AG218" s="24">
        <v>53000</v>
      </c>
      <c r="AH218" s="24">
        <v>53000</v>
      </c>
      <c r="AI218" s="23" t="s">
        <v>146</v>
      </c>
      <c r="AJ218" s="23" t="s">
        <v>145</v>
      </c>
      <c r="AK218" s="26">
        <v>45200</v>
      </c>
      <c r="AO218" s="26">
        <v>45260</v>
      </c>
      <c r="BG218" s="24">
        <v>53000</v>
      </c>
      <c r="BO218" s="23" t="s">
        <v>182</v>
      </c>
      <c r="BP218" s="23" t="s">
        <v>149</v>
      </c>
      <c r="BQ218" s="23" t="s">
        <v>294</v>
      </c>
      <c r="BS218" s="23" t="s">
        <v>497</v>
      </c>
      <c r="BT218" s="23" t="s">
        <v>1941</v>
      </c>
      <c r="BW218" s="23">
        <v>0</v>
      </c>
      <c r="BY218" s="24">
        <v>53000</v>
      </c>
      <c r="CB218" s="23" t="s">
        <v>221</v>
      </c>
      <c r="CF218" s="23">
        <v>1</v>
      </c>
      <c r="CG218" s="23">
        <v>44683</v>
      </c>
      <c r="CI218" s="23" t="s">
        <v>152</v>
      </c>
      <c r="CJ218" s="23" t="s">
        <v>153</v>
      </c>
      <c r="CK218" s="23" t="s">
        <v>154</v>
      </c>
      <c r="CL218" s="26">
        <v>44790</v>
      </c>
      <c r="CM218" s="23" t="s">
        <v>1807</v>
      </c>
    </row>
    <row r="219" spans="1:91" x14ac:dyDescent="0.25">
      <c r="A219" s="23" t="s">
        <v>1950</v>
      </c>
      <c r="B219" s="23" t="s">
        <v>4966</v>
      </c>
      <c r="C219" s="23" t="s">
        <v>4967</v>
      </c>
      <c r="D219" s="23" t="s">
        <v>14</v>
      </c>
      <c r="E219" s="23" t="s">
        <v>1951</v>
      </c>
      <c r="F219" s="23" t="s">
        <v>157</v>
      </c>
      <c r="G219" s="23">
        <v>2084619</v>
      </c>
      <c r="H219" s="23" t="s">
        <v>1006</v>
      </c>
      <c r="I219" s="23" t="s">
        <v>182</v>
      </c>
      <c r="J219" s="23" t="s">
        <v>160</v>
      </c>
      <c r="K219" s="23" t="s">
        <v>273</v>
      </c>
      <c r="L219" s="23" t="s">
        <v>1810</v>
      </c>
      <c r="N219" s="24">
        <v>83960</v>
      </c>
      <c r="P219" s="25">
        <v>83960</v>
      </c>
      <c r="Q219" s="24">
        <v>83960</v>
      </c>
      <c r="R219" s="23">
        <v>0</v>
      </c>
      <c r="S219" s="23" t="s">
        <v>145</v>
      </c>
      <c r="T219" s="24">
        <v>85960</v>
      </c>
      <c r="V219" s="24">
        <v>85960</v>
      </c>
      <c r="W219" s="24">
        <v>-2000</v>
      </c>
      <c r="Z219" s="24">
        <v>85960</v>
      </c>
      <c r="AC219" s="24">
        <v>85960</v>
      </c>
      <c r="AD219" s="23" t="s">
        <v>163</v>
      </c>
      <c r="AE219" s="24">
        <v>85960</v>
      </c>
      <c r="AG219" s="24">
        <v>83960</v>
      </c>
      <c r="AH219" s="24">
        <v>83960</v>
      </c>
      <c r="AI219" s="23" t="s">
        <v>146</v>
      </c>
      <c r="AJ219" s="23" t="s">
        <v>145</v>
      </c>
      <c r="AK219" s="26">
        <v>45231</v>
      </c>
      <c r="AL219" s="26">
        <v>44960</v>
      </c>
      <c r="AM219" s="26">
        <v>44960</v>
      </c>
      <c r="AN219" s="26">
        <v>45291</v>
      </c>
      <c r="AO219" s="26">
        <v>45260</v>
      </c>
      <c r="BH219" s="24">
        <v>83960</v>
      </c>
      <c r="BM219" s="23" t="s">
        <v>309</v>
      </c>
      <c r="BO219" s="23" t="s">
        <v>182</v>
      </c>
      <c r="BP219" s="23" t="s">
        <v>149</v>
      </c>
      <c r="BQ219" s="23" t="s">
        <v>294</v>
      </c>
      <c r="BS219" s="23" t="s">
        <v>236</v>
      </c>
      <c r="BT219" s="23" t="s">
        <v>1952</v>
      </c>
      <c r="BW219" s="23">
        <v>0</v>
      </c>
      <c r="BY219" s="24">
        <v>83960</v>
      </c>
      <c r="CB219" s="23" t="s">
        <v>221</v>
      </c>
      <c r="CC219" s="23" t="s">
        <v>221</v>
      </c>
      <c r="CF219" s="23">
        <v>1</v>
      </c>
      <c r="CG219" s="23">
        <v>44690</v>
      </c>
      <c r="CI219" s="23" t="s">
        <v>152</v>
      </c>
      <c r="CJ219" s="23" t="s">
        <v>153</v>
      </c>
      <c r="CK219" s="23" t="s">
        <v>154</v>
      </c>
      <c r="CL219" s="26">
        <v>44790</v>
      </c>
      <c r="CM219" s="23" t="s">
        <v>1807</v>
      </c>
    </row>
    <row r="220" spans="1:91" x14ac:dyDescent="0.25">
      <c r="A220" s="23" t="s">
        <v>1953</v>
      </c>
      <c r="B220" s="23" t="s">
        <v>4966</v>
      </c>
      <c r="C220" s="23" t="s">
        <v>4967</v>
      </c>
      <c r="D220" s="23" t="s">
        <v>14</v>
      </c>
      <c r="E220" s="23" t="s">
        <v>1954</v>
      </c>
      <c r="F220" s="23" t="s">
        <v>157</v>
      </c>
      <c r="G220" s="23">
        <v>2084618</v>
      </c>
      <c r="H220" s="23" t="s">
        <v>1006</v>
      </c>
      <c r="I220" s="23" t="s">
        <v>182</v>
      </c>
      <c r="J220" s="23" t="s">
        <v>160</v>
      </c>
      <c r="K220" s="23" t="s">
        <v>273</v>
      </c>
      <c r="L220" s="23" t="s">
        <v>1810</v>
      </c>
      <c r="N220" s="24">
        <v>85740</v>
      </c>
      <c r="P220" s="25">
        <v>85740</v>
      </c>
      <c r="Q220" s="24">
        <v>85740</v>
      </c>
      <c r="R220" s="23">
        <v>0</v>
      </c>
      <c r="S220" s="23" t="s">
        <v>145</v>
      </c>
      <c r="T220" s="24">
        <v>87740</v>
      </c>
      <c r="V220" s="24">
        <v>87740</v>
      </c>
      <c r="W220" s="24">
        <v>-2000</v>
      </c>
      <c r="Z220" s="24">
        <v>87740</v>
      </c>
      <c r="AC220" s="24">
        <v>87740</v>
      </c>
      <c r="AD220" s="23" t="s">
        <v>163</v>
      </c>
      <c r="AE220" s="24">
        <v>87740</v>
      </c>
      <c r="AG220" s="24">
        <v>85740</v>
      </c>
      <c r="AH220" s="24">
        <v>85740</v>
      </c>
      <c r="AI220" s="23" t="s">
        <v>146</v>
      </c>
      <c r="AJ220" s="23" t="s">
        <v>145</v>
      </c>
      <c r="AK220" s="26">
        <v>45200</v>
      </c>
      <c r="AL220" s="26">
        <v>44960</v>
      </c>
      <c r="AM220" s="26">
        <v>44960</v>
      </c>
      <c r="AN220" s="26">
        <v>45291</v>
      </c>
      <c r="AO220" s="26">
        <v>45230</v>
      </c>
      <c r="BG220" s="24">
        <v>85740</v>
      </c>
      <c r="BM220" s="23" t="s">
        <v>309</v>
      </c>
      <c r="BO220" s="23" t="s">
        <v>182</v>
      </c>
      <c r="BP220" s="23" t="s">
        <v>149</v>
      </c>
      <c r="BQ220" s="23" t="s">
        <v>294</v>
      </c>
      <c r="BS220" s="23" t="s">
        <v>236</v>
      </c>
      <c r="BT220" s="23" t="s">
        <v>1955</v>
      </c>
      <c r="BW220" s="23">
        <v>0</v>
      </c>
      <c r="BY220" s="24">
        <v>85740</v>
      </c>
      <c r="CB220" s="23" t="s">
        <v>221</v>
      </c>
      <c r="CC220" s="23" t="s">
        <v>221</v>
      </c>
      <c r="CF220" s="23">
        <v>1</v>
      </c>
      <c r="CG220" s="23">
        <v>44691</v>
      </c>
      <c r="CI220" s="23" t="s">
        <v>152</v>
      </c>
      <c r="CJ220" s="23" t="s">
        <v>153</v>
      </c>
      <c r="CK220" s="23" t="s">
        <v>154</v>
      </c>
      <c r="CL220" s="26">
        <v>44790</v>
      </c>
      <c r="CM220" s="23" t="s">
        <v>1807</v>
      </c>
    </row>
    <row r="221" spans="1:91" x14ac:dyDescent="0.25">
      <c r="A221" s="23" t="s">
        <v>1964</v>
      </c>
      <c r="B221" s="23" t="s">
        <v>4966</v>
      </c>
      <c r="C221" s="23" t="s">
        <v>4967</v>
      </c>
      <c r="D221" s="23" t="s">
        <v>14</v>
      </c>
      <c r="E221" s="23" t="s">
        <v>1965</v>
      </c>
      <c r="F221" s="23" t="s">
        <v>157</v>
      </c>
      <c r="G221" s="23">
        <v>2084612</v>
      </c>
      <c r="H221" s="23" t="s">
        <v>1103</v>
      </c>
      <c r="I221" s="23" t="s">
        <v>182</v>
      </c>
      <c r="J221" s="23" t="s">
        <v>160</v>
      </c>
      <c r="K221" s="23" t="s">
        <v>273</v>
      </c>
      <c r="L221" s="23" t="s">
        <v>1810</v>
      </c>
      <c r="M221" s="24">
        <v>38638</v>
      </c>
      <c r="N221" s="24">
        <v>142858</v>
      </c>
      <c r="P221" s="25">
        <v>181496</v>
      </c>
      <c r="Q221" s="24">
        <v>180858</v>
      </c>
      <c r="R221" s="23">
        <v>638</v>
      </c>
      <c r="S221" s="23" t="s">
        <v>136</v>
      </c>
      <c r="T221" s="24">
        <v>182858</v>
      </c>
      <c r="V221" s="24">
        <v>182858</v>
      </c>
      <c r="W221" s="24">
        <v>-1362</v>
      </c>
      <c r="Z221" s="24">
        <v>170919</v>
      </c>
      <c r="AC221" s="24">
        <v>170919</v>
      </c>
      <c r="AD221" s="23" t="s">
        <v>163</v>
      </c>
      <c r="AE221" s="24">
        <v>170919</v>
      </c>
      <c r="AF221" s="24">
        <v>38638</v>
      </c>
      <c r="AG221" s="24">
        <v>142858</v>
      </c>
      <c r="AH221" s="24">
        <v>181496</v>
      </c>
      <c r="AI221" s="23" t="s">
        <v>146</v>
      </c>
      <c r="AJ221" s="23" t="s">
        <v>145</v>
      </c>
      <c r="AK221" s="26">
        <v>45017</v>
      </c>
      <c r="AL221" s="26">
        <v>44960</v>
      </c>
      <c r="AM221" s="26">
        <v>44960</v>
      </c>
      <c r="AN221" s="26">
        <v>45291</v>
      </c>
      <c r="AO221" s="26">
        <v>45046</v>
      </c>
      <c r="AU221" s="25">
        <v>38638</v>
      </c>
      <c r="AV221" s="24">
        <v>38000</v>
      </c>
      <c r="AW221" s="24">
        <v>38000</v>
      </c>
      <c r="AX221" s="23">
        <v>638</v>
      </c>
      <c r="AY221" s="23" t="s">
        <v>136</v>
      </c>
      <c r="BB221" s="24">
        <v>142858</v>
      </c>
      <c r="BK221" s="23" t="s">
        <v>6683</v>
      </c>
      <c r="BL221" s="26">
        <v>45049</v>
      </c>
      <c r="BM221" s="23" t="s">
        <v>309</v>
      </c>
      <c r="BO221" s="23" t="s">
        <v>182</v>
      </c>
      <c r="BP221" s="23" t="s">
        <v>149</v>
      </c>
      <c r="BQ221" s="23" t="s">
        <v>294</v>
      </c>
      <c r="BS221" s="23" t="s">
        <v>580</v>
      </c>
      <c r="BT221" s="23" t="s">
        <v>929</v>
      </c>
      <c r="BW221" s="24">
        <v>181496</v>
      </c>
      <c r="CB221" s="23" t="s">
        <v>221</v>
      </c>
      <c r="CC221" s="23" t="s">
        <v>221</v>
      </c>
      <c r="CF221" s="23">
        <v>1</v>
      </c>
      <c r="CG221" s="23">
        <v>44694</v>
      </c>
      <c r="CI221" s="23" t="s">
        <v>152</v>
      </c>
      <c r="CJ221" s="23" t="s">
        <v>153</v>
      </c>
      <c r="CK221" s="23" t="s">
        <v>154</v>
      </c>
      <c r="CL221" s="26">
        <v>44790</v>
      </c>
      <c r="CM221" s="23" t="s">
        <v>1807</v>
      </c>
    </row>
    <row r="222" spans="1:91" x14ac:dyDescent="0.25">
      <c r="A222" s="23" t="s">
        <v>1969</v>
      </c>
      <c r="B222" s="23" t="s">
        <v>4966</v>
      </c>
      <c r="C222" s="23" t="s">
        <v>4967</v>
      </c>
      <c r="D222" s="23" t="s">
        <v>14</v>
      </c>
      <c r="E222" s="23" t="s">
        <v>1970</v>
      </c>
      <c r="F222" s="23" t="s">
        <v>157</v>
      </c>
      <c r="G222" s="23">
        <v>2084616</v>
      </c>
      <c r="H222" s="23" t="s">
        <v>1006</v>
      </c>
      <c r="I222" s="23" t="s">
        <v>182</v>
      </c>
      <c r="J222" s="23" t="s">
        <v>160</v>
      </c>
      <c r="K222" s="23" t="s">
        <v>273</v>
      </c>
      <c r="L222" s="23" t="s">
        <v>1810</v>
      </c>
      <c r="N222" s="24">
        <v>116704</v>
      </c>
      <c r="P222" s="25">
        <v>116704</v>
      </c>
      <c r="Q222" s="24">
        <v>116704</v>
      </c>
      <c r="R222" s="23">
        <v>0</v>
      </c>
      <c r="S222" s="23" t="s">
        <v>145</v>
      </c>
      <c r="T222" s="24">
        <v>65000</v>
      </c>
      <c r="V222" s="24">
        <v>65000</v>
      </c>
      <c r="W222" s="24">
        <v>51704</v>
      </c>
      <c r="Z222" s="24">
        <v>116703</v>
      </c>
      <c r="AC222" s="24">
        <v>116703</v>
      </c>
      <c r="AD222" s="23" t="s">
        <v>163</v>
      </c>
      <c r="AE222" s="24">
        <v>116703</v>
      </c>
      <c r="AG222" s="24">
        <v>116704</v>
      </c>
      <c r="AH222" s="24">
        <v>116704</v>
      </c>
      <c r="AI222" s="23" t="s">
        <v>146</v>
      </c>
      <c r="AJ222" s="23" t="s">
        <v>145</v>
      </c>
      <c r="AK222" s="26">
        <v>45108</v>
      </c>
      <c r="AL222" s="26">
        <v>44960</v>
      </c>
      <c r="AM222" s="26">
        <v>44960</v>
      </c>
      <c r="AN222" s="26">
        <v>45291</v>
      </c>
      <c r="AO222" s="26">
        <v>45199</v>
      </c>
      <c r="BD222" s="24">
        <v>26852</v>
      </c>
      <c r="BE222" s="24">
        <v>26852</v>
      </c>
      <c r="BF222" s="24">
        <v>63000</v>
      </c>
      <c r="BM222" s="23" t="s">
        <v>309</v>
      </c>
      <c r="BO222" s="23" t="s">
        <v>182</v>
      </c>
      <c r="BP222" s="23" t="s">
        <v>149</v>
      </c>
      <c r="BQ222" s="23" t="s">
        <v>294</v>
      </c>
      <c r="BS222" s="23" t="s">
        <v>219</v>
      </c>
      <c r="BT222" s="23" t="s">
        <v>981</v>
      </c>
      <c r="BW222" s="23">
        <v>0</v>
      </c>
      <c r="BX222" s="24">
        <v>116704</v>
      </c>
      <c r="CB222" s="23" t="s">
        <v>221</v>
      </c>
      <c r="CC222" s="23" t="s">
        <v>221</v>
      </c>
      <c r="CF222" s="23">
        <v>1</v>
      </c>
      <c r="CG222" s="23">
        <v>44695</v>
      </c>
      <c r="CI222" s="23" t="s">
        <v>152</v>
      </c>
      <c r="CJ222" s="23" t="s">
        <v>153</v>
      </c>
      <c r="CK222" s="23" t="s">
        <v>154</v>
      </c>
      <c r="CL222" s="26">
        <v>44790</v>
      </c>
      <c r="CM222" s="23" t="s">
        <v>1807</v>
      </c>
    </row>
    <row r="223" spans="1:91" x14ac:dyDescent="0.25">
      <c r="A223" s="23" t="s">
        <v>1971</v>
      </c>
      <c r="B223" s="23" t="s">
        <v>4966</v>
      </c>
      <c r="C223" s="23" t="s">
        <v>4967</v>
      </c>
      <c r="D223" s="23" t="s">
        <v>14</v>
      </c>
      <c r="E223" s="23" t="s">
        <v>1972</v>
      </c>
      <c r="F223" s="23" t="s">
        <v>157</v>
      </c>
      <c r="G223" s="23">
        <v>2084617</v>
      </c>
      <c r="H223" s="23" t="s">
        <v>1103</v>
      </c>
      <c r="I223" s="23" t="s">
        <v>182</v>
      </c>
      <c r="J223" s="23" t="s">
        <v>160</v>
      </c>
      <c r="K223" s="23" t="s">
        <v>273</v>
      </c>
      <c r="L223" s="23" t="s">
        <v>1810</v>
      </c>
      <c r="N223" s="24">
        <v>99613</v>
      </c>
      <c r="P223" s="25">
        <v>99613</v>
      </c>
      <c r="Q223" s="24">
        <v>99613</v>
      </c>
      <c r="R223" s="23">
        <v>0</v>
      </c>
      <c r="S223" s="23" t="s">
        <v>145</v>
      </c>
      <c r="T223" s="24">
        <v>101613</v>
      </c>
      <c r="V223" s="24">
        <v>101613</v>
      </c>
      <c r="W223" s="24">
        <v>-2000</v>
      </c>
      <c r="Z223" s="24">
        <v>93178</v>
      </c>
      <c r="AC223" s="24">
        <v>93178</v>
      </c>
      <c r="AD223" s="23" t="s">
        <v>163</v>
      </c>
      <c r="AE223" s="24">
        <v>93178</v>
      </c>
      <c r="AG223" s="24">
        <v>99613</v>
      </c>
      <c r="AH223" s="24">
        <v>99613</v>
      </c>
      <c r="AI223" s="23" t="s">
        <v>146</v>
      </c>
      <c r="AJ223" s="23" t="s">
        <v>145</v>
      </c>
      <c r="AK223" s="26">
        <v>45047</v>
      </c>
      <c r="AL223" s="26">
        <v>44960</v>
      </c>
      <c r="AM223" s="26">
        <v>44960</v>
      </c>
      <c r="AN223" s="26">
        <v>45291</v>
      </c>
      <c r="AO223" s="26">
        <v>45260</v>
      </c>
      <c r="BB223" s="24">
        <v>4000</v>
      </c>
      <c r="BH223" s="24">
        <v>95613</v>
      </c>
      <c r="BM223" s="23" t="s">
        <v>309</v>
      </c>
      <c r="BO223" s="23" t="s">
        <v>182</v>
      </c>
      <c r="BP223" s="23" t="s">
        <v>149</v>
      </c>
      <c r="BQ223" s="23" t="s">
        <v>294</v>
      </c>
      <c r="BS223" s="23" t="s">
        <v>509</v>
      </c>
      <c r="BT223" s="23" t="s">
        <v>1973</v>
      </c>
      <c r="BW223" s="24">
        <v>4000</v>
      </c>
      <c r="BY223" s="24">
        <v>95613</v>
      </c>
      <c r="CB223" s="23" t="s">
        <v>221</v>
      </c>
      <c r="CC223" s="23" t="s">
        <v>221</v>
      </c>
      <c r="CF223" s="23">
        <v>1</v>
      </c>
      <c r="CG223" s="23">
        <v>44696</v>
      </c>
      <c r="CI223" s="23" t="s">
        <v>152</v>
      </c>
      <c r="CJ223" s="23" t="s">
        <v>153</v>
      </c>
      <c r="CK223" s="23" t="s">
        <v>154</v>
      </c>
      <c r="CL223" s="26">
        <v>44790</v>
      </c>
      <c r="CM223" s="23" t="s">
        <v>1807</v>
      </c>
    </row>
    <row r="224" spans="1:91" x14ac:dyDescent="0.25">
      <c r="A224" s="23" t="s">
        <v>1974</v>
      </c>
      <c r="B224" s="23" t="s">
        <v>4966</v>
      </c>
      <c r="C224" s="23" t="s">
        <v>4967</v>
      </c>
      <c r="D224" s="23" t="s">
        <v>14</v>
      </c>
      <c r="E224" s="23" t="s">
        <v>1975</v>
      </c>
      <c r="F224" s="23" t="s">
        <v>157</v>
      </c>
      <c r="G224" s="23">
        <v>2084615</v>
      </c>
      <c r="H224" s="23" t="s">
        <v>1103</v>
      </c>
      <c r="I224" s="23" t="s">
        <v>182</v>
      </c>
      <c r="J224" s="23" t="s">
        <v>160</v>
      </c>
      <c r="K224" s="23" t="s">
        <v>273</v>
      </c>
      <c r="L224" s="23" t="s">
        <v>1810</v>
      </c>
      <c r="N224" s="24">
        <v>83285</v>
      </c>
      <c r="P224" s="25">
        <v>83285</v>
      </c>
      <c r="Q224" s="24">
        <v>83285</v>
      </c>
      <c r="R224" s="23">
        <v>0</v>
      </c>
      <c r="S224" s="23" t="s">
        <v>145</v>
      </c>
      <c r="T224" s="24">
        <v>85285</v>
      </c>
      <c r="V224" s="24">
        <v>85285</v>
      </c>
      <c r="W224" s="24">
        <v>-2000</v>
      </c>
      <c r="Z224" s="24">
        <v>85960</v>
      </c>
      <c r="AC224" s="24">
        <v>85960</v>
      </c>
      <c r="AD224" s="23" t="s">
        <v>163</v>
      </c>
      <c r="AE224" s="24">
        <v>85960</v>
      </c>
      <c r="AG224" s="24">
        <v>83285</v>
      </c>
      <c r="AH224" s="24">
        <v>83285</v>
      </c>
      <c r="AI224" s="23" t="s">
        <v>146</v>
      </c>
      <c r="AJ224" s="23" t="s">
        <v>145</v>
      </c>
      <c r="AK224" s="26">
        <v>45139</v>
      </c>
      <c r="AL224" s="26">
        <v>44960</v>
      </c>
      <c r="AM224" s="26">
        <v>44960</v>
      </c>
      <c r="AN224" s="26">
        <v>45291</v>
      </c>
      <c r="AO224" s="26">
        <v>45169</v>
      </c>
      <c r="BE224" s="24">
        <v>83285</v>
      </c>
      <c r="BM224" s="23" t="s">
        <v>309</v>
      </c>
      <c r="BO224" s="23" t="s">
        <v>182</v>
      </c>
      <c r="BP224" s="23" t="s">
        <v>149</v>
      </c>
      <c r="BQ224" s="23" t="s">
        <v>294</v>
      </c>
      <c r="BS224" s="23" t="s">
        <v>509</v>
      </c>
      <c r="BT224" s="23" t="s">
        <v>1973</v>
      </c>
      <c r="BW224" s="23">
        <v>0</v>
      </c>
      <c r="BX224" s="24">
        <v>83285</v>
      </c>
      <c r="CB224" s="23" t="s">
        <v>221</v>
      </c>
      <c r="CC224" s="23" t="s">
        <v>221</v>
      </c>
      <c r="CF224" s="23">
        <v>1</v>
      </c>
      <c r="CG224" s="23">
        <v>44697</v>
      </c>
      <c r="CI224" s="23" t="s">
        <v>152</v>
      </c>
      <c r="CJ224" s="23" t="s">
        <v>153</v>
      </c>
      <c r="CK224" s="23" t="s">
        <v>154</v>
      </c>
      <c r="CL224" s="26">
        <v>44790</v>
      </c>
      <c r="CM224" s="23" t="s">
        <v>1807</v>
      </c>
    </row>
    <row r="225" spans="1:91" x14ac:dyDescent="0.25">
      <c r="A225" s="23" t="s">
        <v>1979</v>
      </c>
      <c r="B225" s="23" t="s">
        <v>4966</v>
      </c>
      <c r="C225" s="23" t="s">
        <v>4967</v>
      </c>
      <c r="D225" s="23" t="s">
        <v>14</v>
      </c>
      <c r="E225" s="23" t="s">
        <v>6682</v>
      </c>
      <c r="F225" s="23" t="s">
        <v>157</v>
      </c>
      <c r="G225" s="23">
        <v>2112973</v>
      </c>
      <c r="H225" s="23" t="s">
        <v>1103</v>
      </c>
      <c r="I225" s="23" t="s">
        <v>182</v>
      </c>
      <c r="J225" s="23" t="s">
        <v>160</v>
      </c>
      <c r="K225" s="23" t="s">
        <v>273</v>
      </c>
      <c r="L225" s="23" t="s">
        <v>1810</v>
      </c>
      <c r="N225" s="24">
        <v>118000</v>
      </c>
      <c r="P225" s="25">
        <v>118000</v>
      </c>
      <c r="Q225" s="24">
        <v>116000</v>
      </c>
      <c r="R225" s="24">
        <v>2000</v>
      </c>
      <c r="S225" s="23" t="s">
        <v>136</v>
      </c>
      <c r="T225" s="24">
        <v>118000</v>
      </c>
      <c r="V225" s="24">
        <v>118000</v>
      </c>
      <c r="W225" s="23">
        <v>0</v>
      </c>
      <c r="Z225" s="24">
        <v>127650</v>
      </c>
      <c r="AC225" s="24">
        <v>127650</v>
      </c>
      <c r="AD225" s="23" t="s">
        <v>163</v>
      </c>
      <c r="AE225" s="24">
        <v>127650</v>
      </c>
      <c r="AG225" s="24">
        <v>118000</v>
      </c>
      <c r="AH225" s="24">
        <v>118000</v>
      </c>
      <c r="AI225" s="23" t="s">
        <v>146</v>
      </c>
      <c r="AJ225" s="23" t="s">
        <v>145</v>
      </c>
      <c r="AK225" s="26">
        <v>45078</v>
      </c>
      <c r="AL225" s="26">
        <v>45044</v>
      </c>
      <c r="AM225" s="26">
        <v>45044</v>
      </c>
      <c r="AN225" s="26">
        <v>45107</v>
      </c>
      <c r="AO225" s="26">
        <v>45077</v>
      </c>
      <c r="BC225" s="24">
        <v>118000</v>
      </c>
      <c r="BM225" s="23" t="s">
        <v>309</v>
      </c>
      <c r="BO225" s="23" t="s">
        <v>182</v>
      </c>
      <c r="BP225" s="23" t="s">
        <v>149</v>
      </c>
      <c r="BQ225" s="23" t="s">
        <v>294</v>
      </c>
      <c r="BS225" s="23" t="s">
        <v>248</v>
      </c>
      <c r="BT225" s="23" t="s">
        <v>249</v>
      </c>
      <c r="BW225" s="24">
        <v>118000</v>
      </c>
      <c r="CB225" s="23" t="s">
        <v>221</v>
      </c>
      <c r="CC225" s="23" t="s">
        <v>221</v>
      </c>
      <c r="CF225" s="23">
        <v>1</v>
      </c>
      <c r="CG225" s="23">
        <v>44700</v>
      </c>
      <c r="CI225" s="23" t="s">
        <v>152</v>
      </c>
      <c r="CJ225" s="23" t="s">
        <v>153</v>
      </c>
      <c r="CK225" s="23" t="s">
        <v>154</v>
      </c>
      <c r="CL225" s="26">
        <v>44790</v>
      </c>
      <c r="CM225" s="23" t="s">
        <v>1807</v>
      </c>
    </row>
    <row r="226" spans="1:91" x14ac:dyDescent="0.25">
      <c r="A226" s="23" t="s">
        <v>2129</v>
      </c>
      <c r="B226" s="23" t="s">
        <v>4966</v>
      </c>
      <c r="C226" s="23" t="s">
        <v>4967</v>
      </c>
      <c r="D226" s="23" t="s">
        <v>14</v>
      </c>
      <c r="E226" s="23" t="s">
        <v>2130</v>
      </c>
      <c r="F226" s="23" t="s">
        <v>157</v>
      </c>
      <c r="G226" s="23">
        <v>2053012</v>
      </c>
      <c r="H226" s="23" t="s">
        <v>256</v>
      </c>
      <c r="I226" s="23" t="s">
        <v>182</v>
      </c>
      <c r="J226" s="23" t="s">
        <v>160</v>
      </c>
      <c r="K226" s="23" t="s">
        <v>273</v>
      </c>
      <c r="L226" s="23" t="s">
        <v>338</v>
      </c>
      <c r="M226" s="24">
        <v>31065</v>
      </c>
      <c r="N226" s="24">
        <v>38945</v>
      </c>
      <c r="O226" s="24">
        <v>6990</v>
      </c>
      <c r="P226" s="25">
        <v>70010</v>
      </c>
      <c r="Q226" s="24">
        <v>70000</v>
      </c>
      <c r="R226" s="23">
        <v>10</v>
      </c>
      <c r="S226" s="23" t="s">
        <v>136</v>
      </c>
      <c r="T226" s="24">
        <v>70000</v>
      </c>
      <c r="V226" s="24">
        <v>70000</v>
      </c>
      <c r="W226" s="23">
        <v>10</v>
      </c>
      <c r="Z226" s="24">
        <v>77000</v>
      </c>
      <c r="AC226" s="24">
        <v>77000</v>
      </c>
      <c r="AD226" s="23" t="s">
        <v>163</v>
      </c>
      <c r="AE226" s="24">
        <v>77000</v>
      </c>
      <c r="AF226" s="24">
        <v>31065</v>
      </c>
      <c r="AG226" s="24">
        <v>45935</v>
      </c>
      <c r="AH226" s="24">
        <v>77000</v>
      </c>
      <c r="AI226" s="23" t="s">
        <v>146</v>
      </c>
      <c r="AJ226" s="23" t="s">
        <v>145</v>
      </c>
      <c r="AK226" s="26">
        <v>45017</v>
      </c>
      <c r="AL226" s="26">
        <v>44916</v>
      </c>
      <c r="AM226" s="26">
        <v>44916</v>
      </c>
      <c r="AN226" s="26">
        <v>45291</v>
      </c>
      <c r="AO226" s="26">
        <v>45107</v>
      </c>
      <c r="AU226" s="25">
        <v>31065</v>
      </c>
      <c r="AV226" s="24">
        <v>30000</v>
      </c>
      <c r="AW226" s="24">
        <v>30000</v>
      </c>
      <c r="AX226" s="24">
        <v>1065</v>
      </c>
      <c r="AY226" s="23" t="s">
        <v>136</v>
      </c>
      <c r="BB226" s="24">
        <v>20000</v>
      </c>
      <c r="BC226" s="24">
        <v>18945</v>
      </c>
      <c r="BJ226" s="24">
        <v>6990</v>
      </c>
      <c r="BK226" s="23" t="s">
        <v>6681</v>
      </c>
      <c r="BL226" s="26">
        <v>45047</v>
      </c>
      <c r="BO226" s="23" t="s">
        <v>182</v>
      </c>
      <c r="BP226" s="23" t="s">
        <v>149</v>
      </c>
      <c r="BQ226" s="23" t="s">
        <v>265</v>
      </c>
      <c r="BS226" s="23" t="s">
        <v>524</v>
      </c>
      <c r="BT226" s="23" t="s">
        <v>525</v>
      </c>
      <c r="BW226" s="24">
        <v>70010</v>
      </c>
      <c r="CB226" s="23" t="s">
        <v>254</v>
      </c>
      <c r="CC226" s="23" t="s">
        <v>254</v>
      </c>
      <c r="CF226" s="23">
        <v>1</v>
      </c>
      <c r="CG226" s="23">
        <v>44759</v>
      </c>
      <c r="CI226" s="23" t="s">
        <v>152</v>
      </c>
      <c r="CJ226" s="23" t="s">
        <v>153</v>
      </c>
      <c r="CK226" s="23" t="s">
        <v>154</v>
      </c>
      <c r="CL226" s="26">
        <v>44790</v>
      </c>
      <c r="CM226" s="23" t="s">
        <v>2104</v>
      </c>
    </row>
    <row r="227" spans="1:91" x14ac:dyDescent="0.25">
      <c r="A227" s="23" t="s">
        <v>1982</v>
      </c>
      <c r="B227" s="23" t="s">
        <v>4966</v>
      </c>
      <c r="C227" s="23" t="s">
        <v>4967</v>
      </c>
      <c r="D227" s="23" t="s">
        <v>14</v>
      </c>
      <c r="E227" s="23" t="s">
        <v>1983</v>
      </c>
      <c r="F227" s="23" t="s">
        <v>157</v>
      </c>
      <c r="G227" s="23">
        <v>2084609</v>
      </c>
      <c r="H227" s="23" t="s">
        <v>1103</v>
      </c>
      <c r="I227" s="23" t="s">
        <v>182</v>
      </c>
      <c r="J227" s="23" t="s">
        <v>272</v>
      </c>
      <c r="K227" s="23" t="s">
        <v>273</v>
      </c>
      <c r="L227" s="23" t="s">
        <v>1810</v>
      </c>
      <c r="M227" s="24">
        <v>59673</v>
      </c>
      <c r="P227" s="25">
        <v>59673.04</v>
      </c>
      <c r="Q227" s="24">
        <v>104535</v>
      </c>
      <c r="R227" s="24">
        <v>-44862</v>
      </c>
      <c r="S227" s="23" t="s">
        <v>139</v>
      </c>
      <c r="T227" s="24">
        <v>112575</v>
      </c>
      <c r="V227" s="24">
        <v>112575</v>
      </c>
      <c r="W227" s="24">
        <v>-52902</v>
      </c>
      <c r="Z227" s="24">
        <v>104222</v>
      </c>
      <c r="AC227" s="24">
        <v>104222</v>
      </c>
      <c r="AD227" s="23" t="s">
        <v>163</v>
      </c>
      <c r="AE227" s="24">
        <v>104222</v>
      </c>
      <c r="AF227" s="24">
        <v>59673</v>
      </c>
      <c r="AH227" s="24">
        <v>59673</v>
      </c>
      <c r="AI227" s="23" t="s">
        <v>146</v>
      </c>
      <c r="AJ227" s="23" t="s">
        <v>145</v>
      </c>
      <c r="AK227" s="26">
        <v>44986</v>
      </c>
      <c r="AL227" s="26">
        <v>44960</v>
      </c>
      <c r="AM227" s="26">
        <v>44960</v>
      </c>
      <c r="AN227" s="26">
        <v>45291</v>
      </c>
      <c r="AO227" s="26">
        <v>45021</v>
      </c>
      <c r="AT227" s="25">
        <v>9534.98</v>
      </c>
      <c r="AU227" s="25">
        <v>50138.06</v>
      </c>
      <c r="AV227" s="24">
        <v>95000</v>
      </c>
      <c r="AW227" s="24">
        <v>95000</v>
      </c>
      <c r="AX227" s="24">
        <v>-44862</v>
      </c>
      <c r="AY227" s="23" t="s">
        <v>139</v>
      </c>
      <c r="BA227" s="23" t="s">
        <v>488</v>
      </c>
      <c r="BK227" s="23" t="s">
        <v>6680</v>
      </c>
      <c r="BL227" s="26">
        <v>45049</v>
      </c>
      <c r="BM227" s="23" t="s">
        <v>309</v>
      </c>
      <c r="BO227" s="23" t="s">
        <v>182</v>
      </c>
      <c r="BP227" s="23" t="s">
        <v>149</v>
      </c>
      <c r="BQ227" s="23" t="s">
        <v>294</v>
      </c>
      <c r="BS227" s="23" t="s">
        <v>497</v>
      </c>
      <c r="BT227" s="23" t="s">
        <v>1984</v>
      </c>
      <c r="BV227" s="24">
        <v>9535</v>
      </c>
      <c r="BW227" s="24">
        <v>50138</v>
      </c>
      <c r="CB227" s="23" t="s">
        <v>221</v>
      </c>
      <c r="CC227" s="23" t="s">
        <v>221</v>
      </c>
      <c r="CF227" s="23">
        <v>1</v>
      </c>
      <c r="CG227" s="23">
        <v>44703</v>
      </c>
      <c r="CI227" s="23" t="s">
        <v>152</v>
      </c>
      <c r="CJ227" s="23" t="s">
        <v>153</v>
      </c>
      <c r="CK227" s="23" t="s">
        <v>154</v>
      </c>
      <c r="CL227" s="26">
        <v>44790</v>
      </c>
      <c r="CM227" s="23" t="s">
        <v>1807</v>
      </c>
    </row>
    <row r="228" spans="1:91" x14ac:dyDescent="0.25">
      <c r="A228" s="23" t="s">
        <v>2023</v>
      </c>
      <c r="B228" s="23" t="s">
        <v>4966</v>
      </c>
      <c r="C228" s="23" t="s">
        <v>4967</v>
      </c>
      <c r="D228" s="23" t="s">
        <v>14</v>
      </c>
      <c r="F228" s="23" t="s">
        <v>157</v>
      </c>
      <c r="H228" s="23" t="s">
        <v>1006</v>
      </c>
      <c r="I228" s="23" t="s">
        <v>182</v>
      </c>
      <c r="J228" s="23" t="s">
        <v>135</v>
      </c>
      <c r="L228" s="23" t="s">
        <v>1810</v>
      </c>
      <c r="N228" s="24">
        <v>88000</v>
      </c>
      <c r="P228" s="25">
        <v>88000</v>
      </c>
      <c r="Q228" s="24">
        <v>88000</v>
      </c>
      <c r="R228" s="23">
        <v>0</v>
      </c>
      <c r="S228" s="23" t="s">
        <v>145</v>
      </c>
      <c r="T228" s="24">
        <v>90000</v>
      </c>
      <c r="V228" s="24">
        <v>90000</v>
      </c>
      <c r="W228" s="24">
        <v>-2000</v>
      </c>
      <c r="AG228" s="24">
        <v>88000</v>
      </c>
      <c r="AH228" s="24">
        <v>88000</v>
      </c>
      <c r="AI228" s="23" t="s">
        <v>146</v>
      </c>
      <c r="AJ228" s="23" t="s">
        <v>145</v>
      </c>
      <c r="AK228" s="26">
        <v>45200</v>
      </c>
      <c r="AO228" s="26">
        <v>45230</v>
      </c>
      <c r="BG228" s="24">
        <v>88000</v>
      </c>
      <c r="BK228" s="23" t="s">
        <v>6378</v>
      </c>
      <c r="BL228" s="26">
        <v>45051</v>
      </c>
      <c r="BO228" s="23" t="s">
        <v>182</v>
      </c>
      <c r="BP228" s="23" t="s">
        <v>149</v>
      </c>
      <c r="BQ228" s="23" t="s">
        <v>294</v>
      </c>
      <c r="BS228" s="23" t="s">
        <v>310</v>
      </c>
      <c r="BT228" s="23" t="s">
        <v>432</v>
      </c>
      <c r="BW228" s="23">
        <v>0</v>
      </c>
      <c r="BY228" s="24">
        <v>88000</v>
      </c>
      <c r="CB228" s="23" t="s">
        <v>221</v>
      </c>
      <c r="CF228" s="23">
        <v>1</v>
      </c>
      <c r="CG228" s="23">
        <v>44726</v>
      </c>
      <c r="CI228" s="23" t="s">
        <v>152</v>
      </c>
      <c r="CJ228" s="23" t="s">
        <v>153</v>
      </c>
      <c r="CK228" s="23" t="s">
        <v>154</v>
      </c>
      <c r="CL228" s="26">
        <v>44790</v>
      </c>
      <c r="CM228" s="23" t="s">
        <v>1807</v>
      </c>
    </row>
    <row r="229" spans="1:91" x14ac:dyDescent="0.25">
      <c r="A229" s="23" t="s">
        <v>2024</v>
      </c>
      <c r="B229" s="23" t="s">
        <v>4966</v>
      </c>
      <c r="C229" s="23" t="s">
        <v>4967</v>
      </c>
      <c r="D229" s="23" t="s">
        <v>14</v>
      </c>
      <c r="F229" s="23" t="s">
        <v>157</v>
      </c>
      <c r="H229" s="23" t="s">
        <v>1006</v>
      </c>
      <c r="I229" s="23" t="s">
        <v>182</v>
      </c>
      <c r="J229" s="23" t="s">
        <v>135</v>
      </c>
      <c r="L229" s="23" t="s">
        <v>1810</v>
      </c>
      <c r="N229" s="24">
        <v>88000</v>
      </c>
      <c r="P229" s="25">
        <v>88000</v>
      </c>
      <c r="Q229" s="24">
        <v>88000</v>
      </c>
      <c r="R229" s="23">
        <v>0</v>
      </c>
      <c r="S229" s="23" t="s">
        <v>145</v>
      </c>
      <c r="T229" s="24">
        <v>90000</v>
      </c>
      <c r="V229" s="24">
        <v>90000</v>
      </c>
      <c r="W229" s="24">
        <v>-2000</v>
      </c>
      <c r="AG229" s="24">
        <v>88000</v>
      </c>
      <c r="AH229" s="24">
        <v>88000</v>
      </c>
      <c r="AI229" s="23" t="s">
        <v>146</v>
      </c>
      <c r="AJ229" s="23" t="s">
        <v>145</v>
      </c>
      <c r="AK229" s="26">
        <v>45200</v>
      </c>
      <c r="AO229" s="26">
        <v>45230</v>
      </c>
      <c r="BG229" s="24">
        <v>88000</v>
      </c>
      <c r="BK229" s="23" t="s">
        <v>6378</v>
      </c>
      <c r="BL229" s="26">
        <v>45051</v>
      </c>
      <c r="BO229" s="23" t="s">
        <v>182</v>
      </c>
      <c r="BP229" s="23" t="s">
        <v>149</v>
      </c>
      <c r="BQ229" s="23" t="s">
        <v>294</v>
      </c>
      <c r="BS229" s="23" t="s">
        <v>310</v>
      </c>
      <c r="BT229" s="23" t="s">
        <v>432</v>
      </c>
      <c r="BW229" s="23">
        <v>0</v>
      </c>
      <c r="BY229" s="24">
        <v>88000</v>
      </c>
      <c r="CB229" s="23" t="s">
        <v>221</v>
      </c>
      <c r="CF229" s="23">
        <v>1</v>
      </c>
      <c r="CG229" s="23">
        <v>44727</v>
      </c>
      <c r="CI229" s="23" t="s">
        <v>152</v>
      </c>
      <c r="CJ229" s="23" t="s">
        <v>153</v>
      </c>
      <c r="CK229" s="23" t="s">
        <v>154</v>
      </c>
      <c r="CL229" s="26">
        <v>44790</v>
      </c>
      <c r="CM229" s="23" t="s">
        <v>1807</v>
      </c>
    </row>
    <row r="230" spans="1:91" x14ac:dyDescent="0.25">
      <c r="A230" s="23" t="s">
        <v>2025</v>
      </c>
      <c r="B230" s="23" t="s">
        <v>4966</v>
      </c>
      <c r="C230" s="23" t="s">
        <v>4967</v>
      </c>
      <c r="D230" s="23" t="s">
        <v>14</v>
      </c>
      <c r="E230" s="23" t="s">
        <v>6679</v>
      </c>
      <c r="F230" s="23" t="s">
        <v>157</v>
      </c>
      <c r="G230" s="23">
        <v>2112785</v>
      </c>
      <c r="H230" s="23" t="s">
        <v>1006</v>
      </c>
      <c r="I230" s="23" t="s">
        <v>182</v>
      </c>
      <c r="J230" s="23" t="s">
        <v>143</v>
      </c>
      <c r="L230" s="23" t="s">
        <v>1810</v>
      </c>
      <c r="N230" s="24">
        <v>90000</v>
      </c>
      <c r="P230" s="25">
        <v>90000</v>
      </c>
      <c r="Q230" s="24">
        <v>90000</v>
      </c>
      <c r="R230" s="23">
        <v>0</v>
      </c>
      <c r="S230" s="23" t="s">
        <v>145</v>
      </c>
      <c r="W230" s="24">
        <v>90000</v>
      </c>
      <c r="AD230" s="23" t="s">
        <v>299</v>
      </c>
      <c r="AG230" s="24">
        <v>90000</v>
      </c>
      <c r="AH230" s="24">
        <v>90000</v>
      </c>
      <c r="AI230" s="23" t="s">
        <v>146</v>
      </c>
      <c r="AJ230" s="23" t="s">
        <v>145</v>
      </c>
      <c r="AK230" s="26">
        <v>45200</v>
      </c>
      <c r="AN230" s="26">
        <v>45291</v>
      </c>
      <c r="AO230" s="26">
        <v>45291</v>
      </c>
      <c r="BG230" s="24">
        <v>90000</v>
      </c>
      <c r="BK230" s="23" t="s">
        <v>6378</v>
      </c>
      <c r="BL230" s="26">
        <v>45051</v>
      </c>
      <c r="BM230" s="23" t="s">
        <v>309</v>
      </c>
      <c r="BO230" s="23" t="s">
        <v>182</v>
      </c>
      <c r="BP230" s="23" t="s">
        <v>149</v>
      </c>
      <c r="BQ230" s="23" t="s">
        <v>294</v>
      </c>
      <c r="BS230" s="23" t="s">
        <v>310</v>
      </c>
      <c r="BT230" s="23" t="s">
        <v>432</v>
      </c>
      <c r="BW230" s="23">
        <v>0</v>
      </c>
      <c r="BY230" s="24">
        <v>90000</v>
      </c>
      <c r="CB230" s="23" t="s">
        <v>221</v>
      </c>
      <c r="CC230" s="23" t="s">
        <v>221</v>
      </c>
      <c r="CF230" s="23">
        <v>1</v>
      </c>
      <c r="CG230" s="23">
        <v>46517</v>
      </c>
      <c r="CI230" s="23" t="s">
        <v>164</v>
      </c>
      <c r="CJ230" s="23" t="s">
        <v>153</v>
      </c>
      <c r="CK230" s="23" t="s">
        <v>154</v>
      </c>
      <c r="CL230" s="26">
        <v>44949</v>
      </c>
      <c r="CM230" s="23" t="s">
        <v>1807</v>
      </c>
    </row>
    <row r="231" spans="1:91" x14ac:dyDescent="0.25">
      <c r="A231" s="23" t="s">
        <v>2133</v>
      </c>
      <c r="B231" s="23" t="s">
        <v>4966</v>
      </c>
      <c r="C231" s="23" t="s">
        <v>4967</v>
      </c>
      <c r="D231" s="23" t="s">
        <v>14</v>
      </c>
      <c r="E231" s="23" t="s">
        <v>2134</v>
      </c>
      <c r="F231" s="23" t="s">
        <v>157</v>
      </c>
      <c r="G231" s="23">
        <v>2053011</v>
      </c>
      <c r="H231" s="23" t="s">
        <v>256</v>
      </c>
      <c r="I231" s="23" t="s">
        <v>182</v>
      </c>
      <c r="J231" s="23" t="s">
        <v>160</v>
      </c>
      <c r="K231" s="23" t="s">
        <v>273</v>
      </c>
      <c r="L231" s="23" t="s">
        <v>338</v>
      </c>
      <c r="M231" s="24">
        <v>58452</v>
      </c>
      <c r="N231" s="24">
        <v>28548</v>
      </c>
      <c r="P231" s="25">
        <v>87000</v>
      </c>
      <c r="Q231" s="24">
        <v>87000</v>
      </c>
      <c r="R231" s="23">
        <v>0</v>
      </c>
      <c r="S231" s="23" t="s">
        <v>145</v>
      </c>
      <c r="T231" s="24">
        <v>85000</v>
      </c>
      <c r="V231" s="24">
        <v>85000</v>
      </c>
      <c r="W231" s="24">
        <v>2000</v>
      </c>
      <c r="Z231" s="24">
        <v>87000</v>
      </c>
      <c r="AC231" s="24">
        <v>87000</v>
      </c>
      <c r="AD231" s="23" t="s">
        <v>163</v>
      </c>
      <c r="AE231" s="24">
        <v>87000</v>
      </c>
      <c r="AF231" s="24">
        <v>58452</v>
      </c>
      <c r="AG231" s="24">
        <v>28548</v>
      </c>
      <c r="AH231" s="24">
        <v>87000</v>
      </c>
      <c r="AI231" s="23" t="s">
        <v>146</v>
      </c>
      <c r="AJ231" s="23" t="s">
        <v>145</v>
      </c>
      <c r="AK231" s="26">
        <v>44986</v>
      </c>
      <c r="AL231" s="26">
        <v>44916</v>
      </c>
      <c r="AM231" s="26">
        <v>44916</v>
      </c>
      <c r="AN231" s="26">
        <v>45291</v>
      </c>
      <c r="AO231" s="26">
        <v>45199</v>
      </c>
      <c r="AT231" s="25">
        <v>29226</v>
      </c>
      <c r="AU231" s="25">
        <v>29226</v>
      </c>
      <c r="AV231" s="24">
        <v>29226</v>
      </c>
      <c r="AW231" s="24">
        <v>29226</v>
      </c>
      <c r="AX231" s="23">
        <v>0</v>
      </c>
      <c r="AY231" s="23" t="s">
        <v>145</v>
      </c>
      <c r="BB231" s="24">
        <v>28548</v>
      </c>
      <c r="BK231" s="23" t="s">
        <v>6678</v>
      </c>
      <c r="BL231" s="26">
        <v>45047</v>
      </c>
      <c r="BO231" s="23" t="s">
        <v>182</v>
      </c>
      <c r="BP231" s="23" t="s">
        <v>149</v>
      </c>
      <c r="BQ231" s="23" t="s">
        <v>265</v>
      </c>
      <c r="BS231" s="23" t="s">
        <v>535</v>
      </c>
      <c r="BT231" s="23" t="s">
        <v>2135</v>
      </c>
      <c r="BV231" s="24">
        <v>29226</v>
      </c>
      <c r="BW231" s="24">
        <v>57774</v>
      </c>
      <c r="CB231" s="23" t="s">
        <v>254</v>
      </c>
      <c r="CC231" s="23" t="s">
        <v>254</v>
      </c>
      <c r="CF231" s="23">
        <v>1</v>
      </c>
      <c r="CG231" s="23">
        <v>44763</v>
      </c>
      <c r="CI231" s="23" t="s">
        <v>152</v>
      </c>
      <c r="CJ231" s="23" t="s">
        <v>153</v>
      </c>
      <c r="CL231" s="26">
        <v>44791</v>
      </c>
      <c r="CM231" s="23" t="s">
        <v>2104</v>
      </c>
    </row>
    <row r="232" spans="1:91" x14ac:dyDescent="0.25">
      <c r="A232" s="23" t="s">
        <v>2041</v>
      </c>
      <c r="B232" s="23" t="s">
        <v>4966</v>
      </c>
      <c r="C232" s="23" t="s">
        <v>4967</v>
      </c>
      <c r="D232" s="23" t="s">
        <v>14</v>
      </c>
      <c r="E232" s="23" t="s">
        <v>2042</v>
      </c>
      <c r="F232" s="23" t="s">
        <v>157</v>
      </c>
      <c r="G232" s="23">
        <v>2084613</v>
      </c>
      <c r="H232" s="23" t="s">
        <v>1103</v>
      </c>
      <c r="I232" s="23" t="s">
        <v>182</v>
      </c>
      <c r="J232" s="23" t="s">
        <v>160</v>
      </c>
      <c r="K232" s="23" t="s">
        <v>273</v>
      </c>
      <c r="L232" s="23" t="s">
        <v>1810</v>
      </c>
      <c r="N232" s="24">
        <v>898170</v>
      </c>
      <c r="P232" s="25">
        <v>898170</v>
      </c>
      <c r="Q232" s="24">
        <v>898170</v>
      </c>
      <c r="R232" s="23">
        <v>0</v>
      </c>
      <c r="S232" s="23" t="s">
        <v>145</v>
      </c>
      <c r="T232" s="24">
        <v>900170</v>
      </c>
      <c r="V232" s="24">
        <v>900170</v>
      </c>
      <c r="W232" s="24">
        <v>-2000</v>
      </c>
      <c r="Z232" s="24">
        <v>1048162</v>
      </c>
      <c r="AC232" s="24">
        <v>1048162</v>
      </c>
      <c r="AD232" s="23" t="s">
        <v>163</v>
      </c>
      <c r="AE232" s="24">
        <v>1048162</v>
      </c>
      <c r="AG232" s="24">
        <v>898170</v>
      </c>
      <c r="AH232" s="24">
        <v>898170</v>
      </c>
      <c r="AI232" s="23" t="s">
        <v>146</v>
      </c>
      <c r="AJ232" s="23" t="s">
        <v>145</v>
      </c>
      <c r="AK232" s="26">
        <v>45108</v>
      </c>
      <c r="AL232" s="26">
        <v>44960</v>
      </c>
      <c r="AM232" s="26">
        <v>44960</v>
      </c>
      <c r="AN232" s="26">
        <v>45291</v>
      </c>
      <c r="AO232" s="26">
        <v>45138</v>
      </c>
      <c r="BD232" s="24">
        <v>898170</v>
      </c>
      <c r="BM232" s="23" t="s">
        <v>309</v>
      </c>
      <c r="BO232" s="23" t="s">
        <v>182</v>
      </c>
      <c r="BP232" s="23" t="s">
        <v>149</v>
      </c>
      <c r="BQ232" s="23" t="s">
        <v>294</v>
      </c>
      <c r="BS232" s="23" t="s">
        <v>248</v>
      </c>
      <c r="BT232" s="23" t="s">
        <v>2043</v>
      </c>
      <c r="BW232" s="23">
        <v>0</v>
      </c>
      <c r="BX232" s="24">
        <v>898170</v>
      </c>
      <c r="CB232" s="23" t="s">
        <v>221</v>
      </c>
      <c r="CC232" s="23" t="s">
        <v>221</v>
      </c>
      <c r="CF232" s="23">
        <v>1</v>
      </c>
      <c r="CG232" s="23">
        <v>44736</v>
      </c>
      <c r="CI232" s="23" t="s">
        <v>152</v>
      </c>
      <c r="CJ232" s="23" t="s">
        <v>153</v>
      </c>
      <c r="CK232" s="23" t="s">
        <v>154</v>
      </c>
      <c r="CL232" s="26">
        <v>44790</v>
      </c>
      <c r="CM232" s="23" t="s">
        <v>1807</v>
      </c>
    </row>
    <row r="233" spans="1:91" x14ac:dyDescent="0.25">
      <c r="A233" s="23" t="s">
        <v>3351</v>
      </c>
      <c r="B233" s="23" t="s">
        <v>4966</v>
      </c>
      <c r="C233" s="23" t="s">
        <v>4967</v>
      </c>
      <c r="D233" s="23" t="s">
        <v>0</v>
      </c>
      <c r="E233" s="23" t="s">
        <v>3352</v>
      </c>
      <c r="F233" s="23" t="s">
        <v>157</v>
      </c>
      <c r="G233" s="23">
        <v>1946433</v>
      </c>
      <c r="H233" s="23" t="s">
        <v>501</v>
      </c>
      <c r="I233" s="23" t="s">
        <v>182</v>
      </c>
      <c r="J233" s="23" t="s">
        <v>343</v>
      </c>
      <c r="K233" s="23" t="s">
        <v>273</v>
      </c>
      <c r="L233" s="23" t="s">
        <v>197</v>
      </c>
      <c r="M233" s="23">
        <v>-546</v>
      </c>
      <c r="P233" s="23">
        <v>-546.17999999999995</v>
      </c>
      <c r="Q233" s="23">
        <v>-546</v>
      </c>
      <c r="R233" s="23">
        <v>0</v>
      </c>
      <c r="S233" s="23" t="s">
        <v>145</v>
      </c>
      <c r="W233" s="23">
        <v>-546</v>
      </c>
      <c r="Z233" s="24">
        <v>55000</v>
      </c>
      <c r="AC233" s="24">
        <v>55000</v>
      </c>
      <c r="AD233" s="23" t="s">
        <v>163</v>
      </c>
      <c r="AE233" s="24">
        <v>55000</v>
      </c>
      <c r="AF233" s="24">
        <v>60747</v>
      </c>
      <c r="AH233" s="24">
        <v>60747</v>
      </c>
      <c r="AI233" s="23" t="s">
        <v>146</v>
      </c>
      <c r="AJ233" s="23" t="s">
        <v>145</v>
      </c>
      <c r="AK233" s="26">
        <v>44593</v>
      </c>
      <c r="AL233" s="26">
        <v>44602</v>
      </c>
      <c r="AM233" s="26">
        <v>44602</v>
      </c>
      <c r="AN233" s="26">
        <v>44926</v>
      </c>
      <c r="AO233" s="26">
        <v>44895</v>
      </c>
      <c r="AR233" s="23">
        <v>-636.79999999999995</v>
      </c>
      <c r="AS233" s="23">
        <v>90.62</v>
      </c>
      <c r="BK233" s="23" t="s">
        <v>3353</v>
      </c>
      <c r="BL233" s="26">
        <v>44953</v>
      </c>
      <c r="BM233" s="23" t="s">
        <v>264</v>
      </c>
      <c r="BO233" s="23" t="s">
        <v>182</v>
      </c>
      <c r="BP233" s="23" t="s">
        <v>149</v>
      </c>
      <c r="BQ233" s="23" t="s">
        <v>218</v>
      </c>
      <c r="BS233" s="23" t="s">
        <v>939</v>
      </c>
      <c r="BT233" s="23" t="s">
        <v>3354</v>
      </c>
      <c r="BV233" s="23">
        <v>-546</v>
      </c>
      <c r="BW233" s="23">
        <v>0</v>
      </c>
      <c r="BZ233" s="24">
        <v>61293</v>
      </c>
      <c r="CB233" s="23" t="s">
        <v>199</v>
      </c>
      <c r="CC233" s="23" t="s">
        <v>200</v>
      </c>
      <c r="CF233" s="23">
        <v>1</v>
      </c>
      <c r="CG233" s="23">
        <v>40909</v>
      </c>
      <c r="CI233" s="23" t="s">
        <v>279</v>
      </c>
      <c r="CJ233" s="23" t="s">
        <v>153</v>
      </c>
      <c r="CK233" s="23" t="s">
        <v>154</v>
      </c>
      <c r="CL233" s="26">
        <v>44411</v>
      </c>
      <c r="CM233" s="23" t="s">
        <v>3305</v>
      </c>
    </row>
    <row r="234" spans="1:91" x14ac:dyDescent="0.25">
      <c r="A234" s="23" t="s">
        <v>578</v>
      </c>
      <c r="B234" s="23" t="s">
        <v>4966</v>
      </c>
      <c r="C234" s="23" t="s">
        <v>4967</v>
      </c>
      <c r="D234" s="23" t="s">
        <v>0</v>
      </c>
      <c r="E234" s="23" t="s">
        <v>579</v>
      </c>
      <c r="F234" s="23" t="s">
        <v>157</v>
      </c>
      <c r="G234" s="23">
        <v>2094812</v>
      </c>
      <c r="H234" s="23" t="s">
        <v>501</v>
      </c>
      <c r="I234" s="23" t="s">
        <v>182</v>
      </c>
      <c r="J234" s="23" t="s">
        <v>160</v>
      </c>
      <c r="K234" s="23" t="s">
        <v>273</v>
      </c>
      <c r="L234" s="23" t="s">
        <v>197</v>
      </c>
      <c r="N234" s="24">
        <v>40000</v>
      </c>
      <c r="P234" s="25">
        <v>40000</v>
      </c>
      <c r="Q234" s="24">
        <v>45000</v>
      </c>
      <c r="R234" s="24">
        <v>-5000</v>
      </c>
      <c r="S234" s="23" t="s">
        <v>139</v>
      </c>
      <c r="T234" s="24">
        <v>45000</v>
      </c>
      <c r="V234" s="24">
        <v>45000</v>
      </c>
      <c r="W234" s="24">
        <v>-5000</v>
      </c>
      <c r="Z234" s="24">
        <v>45552</v>
      </c>
      <c r="AC234" s="24">
        <v>45552</v>
      </c>
      <c r="AD234" s="23" t="s">
        <v>163</v>
      </c>
      <c r="AE234" s="24">
        <v>45552</v>
      </c>
      <c r="AG234" s="24">
        <v>40000</v>
      </c>
      <c r="AH234" s="24">
        <v>40000</v>
      </c>
      <c r="AI234" s="23" t="s">
        <v>146</v>
      </c>
      <c r="AJ234" s="23" t="s">
        <v>145</v>
      </c>
      <c r="AK234" s="26">
        <v>45108</v>
      </c>
      <c r="AL234" s="26">
        <v>44994</v>
      </c>
      <c r="AM234" s="26">
        <v>44994</v>
      </c>
      <c r="AN234" s="26">
        <v>45245</v>
      </c>
      <c r="AO234" s="26">
        <v>45046</v>
      </c>
      <c r="AV234" s="23">
        <v>0</v>
      </c>
      <c r="AW234" s="23">
        <v>0</v>
      </c>
      <c r="AX234" s="23">
        <v>0</v>
      </c>
      <c r="AY234" s="23" t="s">
        <v>145</v>
      </c>
      <c r="BC234" s="23">
        <v>0</v>
      </c>
      <c r="BD234" s="24">
        <v>40000</v>
      </c>
      <c r="BE234" s="23">
        <v>0</v>
      </c>
      <c r="BK234" s="23" t="s">
        <v>5520</v>
      </c>
      <c r="BL234" s="26">
        <v>45020</v>
      </c>
      <c r="BM234" s="23" t="s">
        <v>264</v>
      </c>
      <c r="BO234" s="23" t="s">
        <v>182</v>
      </c>
      <c r="BP234" s="23" t="s">
        <v>149</v>
      </c>
      <c r="BQ234" s="23" t="s">
        <v>218</v>
      </c>
      <c r="BS234" s="23" t="s">
        <v>580</v>
      </c>
      <c r="BT234" s="23" t="s">
        <v>581</v>
      </c>
      <c r="BW234" s="23">
        <v>0</v>
      </c>
      <c r="BX234" s="24">
        <v>40000</v>
      </c>
      <c r="CB234" s="23" t="s">
        <v>199</v>
      </c>
      <c r="CC234" s="23" t="s">
        <v>200</v>
      </c>
      <c r="CF234" s="23">
        <v>1</v>
      </c>
      <c r="CG234" s="23">
        <v>45076</v>
      </c>
      <c r="CI234" s="23" t="s">
        <v>279</v>
      </c>
      <c r="CJ234" s="23" t="s">
        <v>153</v>
      </c>
      <c r="CK234" s="23" t="s">
        <v>154</v>
      </c>
      <c r="CL234" s="26">
        <v>44791</v>
      </c>
      <c r="CM234" s="23" t="s">
        <v>539</v>
      </c>
    </row>
    <row r="235" spans="1:91" x14ac:dyDescent="0.25">
      <c r="A235" s="23" t="s">
        <v>3358</v>
      </c>
      <c r="B235" s="23" t="s">
        <v>4966</v>
      </c>
      <c r="C235" s="23" t="s">
        <v>4967</v>
      </c>
      <c r="D235" s="23" t="s">
        <v>0</v>
      </c>
      <c r="E235" s="23" t="s">
        <v>3359</v>
      </c>
      <c r="F235" s="23" t="s">
        <v>157</v>
      </c>
      <c r="G235" s="23">
        <v>1939408</v>
      </c>
      <c r="H235" s="23" t="s">
        <v>501</v>
      </c>
      <c r="I235" s="23" t="s">
        <v>182</v>
      </c>
      <c r="J235" s="23" t="s">
        <v>343</v>
      </c>
      <c r="K235" s="23" t="s">
        <v>273</v>
      </c>
      <c r="L235" s="23" t="s">
        <v>197</v>
      </c>
      <c r="M235" s="24">
        <v>3077</v>
      </c>
      <c r="P235" s="25">
        <v>3076.63</v>
      </c>
      <c r="Q235" s="24">
        <v>3077</v>
      </c>
      <c r="R235" s="23">
        <v>0</v>
      </c>
      <c r="S235" s="23" t="s">
        <v>145</v>
      </c>
      <c r="W235" s="24">
        <v>3077</v>
      </c>
      <c r="Z235" s="24">
        <v>30000</v>
      </c>
      <c r="AC235" s="24">
        <v>30000</v>
      </c>
      <c r="AD235" s="23" t="s">
        <v>163</v>
      </c>
      <c r="AE235" s="24">
        <v>30000</v>
      </c>
      <c r="AF235" s="24">
        <v>32932</v>
      </c>
      <c r="AH235" s="24">
        <v>32932</v>
      </c>
      <c r="AI235" s="23" t="s">
        <v>146</v>
      </c>
      <c r="AJ235" s="23" t="s">
        <v>145</v>
      </c>
      <c r="AK235" s="26">
        <v>44593</v>
      </c>
      <c r="AL235" s="26">
        <v>44582</v>
      </c>
      <c r="AM235" s="26">
        <v>44582</v>
      </c>
      <c r="AN235" s="26">
        <v>44926</v>
      </c>
      <c r="AO235" s="26">
        <v>44895</v>
      </c>
      <c r="AR235" s="25">
        <v>2964</v>
      </c>
      <c r="AS235" s="23">
        <v>112.63</v>
      </c>
      <c r="BK235" s="23" t="s">
        <v>3360</v>
      </c>
      <c r="BL235" s="26">
        <v>44930</v>
      </c>
      <c r="BM235" s="23" t="s">
        <v>264</v>
      </c>
      <c r="BO235" s="23" t="s">
        <v>182</v>
      </c>
      <c r="BP235" s="23" t="s">
        <v>149</v>
      </c>
      <c r="BQ235" s="23" t="s">
        <v>218</v>
      </c>
      <c r="BS235" s="23" t="s">
        <v>580</v>
      </c>
      <c r="BT235" s="23" t="s">
        <v>2070</v>
      </c>
      <c r="BV235" s="24">
        <v>3077</v>
      </c>
      <c r="BW235" s="23">
        <v>0</v>
      </c>
      <c r="BZ235" s="24">
        <v>29855</v>
      </c>
      <c r="CB235" s="23" t="s">
        <v>199</v>
      </c>
      <c r="CC235" s="23" t="s">
        <v>200</v>
      </c>
      <c r="CF235" s="23">
        <v>1</v>
      </c>
      <c r="CG235" s="23">
        <v>40738</v>
      </c>
      <c r="CI235" s="23" t="s">
        <v>279</v>
      </c>
      <c r="CJ235" s="23" t="s">
        <v>153</v>
      </c>
      <c r="CK235" s="23" t="s">
        <v>154</v>
      </c>
      <c r="CL235" s="26">
        <v>44403</v>
      </c>
      <c r="CM235" s="23" t="s">
        <v>3305</v>
      </c>
    </row>
    <row r="236" spans="1:91" x14ac:dyDescent="0.25">
      <c r="A236" s="23" t="s">
        <v>3361</v>
      </c>
      <c r="B236" s="23" t="s">
        <v>4966</v>
      </c>
      <c r="C236" s="23" t="s">
        <v>4967</v>
      </c>
      <c r="D236" s="23" t="s">
        <v>0</v>
      </c>
      <c r="E236" s="23" t="s">
        <v>3362</v>
      </c>
      <c r="F236" s="23" t="s">
        <v>157</v>
      </c>
      <c r="G236" s="23">
        <v>2003293</v>
      </c>
      <c r="H236" s="23" t="s">
        <v>1006</v>
      </c>
      <c r="I236" s="23" t="s">
        <v>182</v>
      </c>
      <c r="J236" s="23" t="s">
        <v>160</v>
      </c>
      <c r="K236" s="23" t="s">
        <v>273</v>
      </c>
      <c r="L236" s="23" t="s">
        <v>3363</v>
      </c>
      <c r="M236" s="24">
        <v>15098</v>
      </c>
      <c r="N236" s="24">
        <v>10000</v>
      </c>
      <c r="P236" s="25">
        <v>25097.73</v>
      </c>
      <c r="Q236" s="24">
        <v>38100</v>
      </c>
      <c r="R236" s="24">
        <v>-13003</v>
      </c>
      <c r="S236" s="23" t="s">
        <v>139</v>
      </c>
      <c r="W236" s="24">
        <v>25098</v>
      </c>
      <c r="Z236" s="24">
        <v>75000</v>
      </c>
      <c r="AC236" s="24">
        <v>75000</v>
      </c>
      <c r="AD236" s="23" t="s">
        <v>163</v>
      </c>
      <c r="AE236" s="24">
        <v>75000</v>
      </c>
      <c r="AF236" s="24">
        <v>51394</v>
      </c>
      <c r="AG236" s="24">
        <v>10000</v>
      </c>
      <c r="AH236" s="24">
        <v>61394</v>
      </c>
      <c r="AI236" s="23" t="s">
        <v>146</v>
      </c>
      <c r="AJ236" s="23" t="s">
        <v>145</v>
      </c>
      <c r="AK236" s="26">
        <v>44835</v>
      </c>
      <c r="AL236" s="26">
        <v>44903</v>
      </c>
      <c r="AM236" s="26">
        <v>44903</v>
      </c>
      <c r="AN236" s="26">
        <v>45016</v>
      </c>
      <c r="AO236" s="26">
        <v>45016</v>
      </c>
      <c r="AR236" s="25">
        <v>1318.67</v>
      </c>
      <c r="AS236" s="25">
        <v>2493.4699999999998</v>
      </c>
      <c r="AT236" s="25">
        <v>2288.16</v>
      </c>
      <c r="AU236" s="25">
        <v>8997.43</v>
      </c>
      <c r="AV236" s="24">
        <v>32000</v>
      </c>
      <c r="AW236" s="24">
        <v>32000</v>
      </c>
      <c r="AX236" s="24">
        <v>-23003</v>
      </c>
      <c r="AY236" s="23" t="s">
        <v>139</v>
      </c>
      <c r="BB236" s="24">
        <v>10000</v>
      </c>
      <c r="BK236" s="23" t="s">
        <v>6677</v>
      </c>
      <c r="BL236" s="26">
        <v>45049</v>
      </c>
      <c r="BM236" s="23" t="s">
        <v>309</v>
      </c>
      <c r="BO236" s="23" t="s">
        <v>182</v>
      </c>
      <c r="BP236" s="23" t="s">
        <v>149</v>
      </c>
      <c r="BQ236" s="23" t="s">
        <v>276</v>
      </c>
      <c r="BS236" s="23" t="s">
        <v>248</v>
      </c>
      <c r="BT236" s="23" t="s">
        <v>953</v>
      </c>
      <c r="BV236" s="24">
        <v>6100</v>
      </c>
      <c r="BW236" s="24">
        <v>18997</v>
      </c>
      <c r="BZ236" s="24">
        <v>36297</v>
      </c>
      <c r="CB236" s="23" t="s">
        <v>3364</v>
      </c>
      <c r="CC236" s="23" t="s">
        <v>277</v>
      </c>
      <c r="CF236" s="23">
        <v>1</v>
      </c>
      <c r="CG236" s="23">
        <v>41470</v>
      </c>
      <c r="CI236" s="23" t="s">
        <v>279</v>
      </c>
      <c r="CJ236" s="23" t="s">
        <v>153</v>
      </c>
      <c r="CK236" s="23" t="s">
        <v>154</v>
      </c>
      <c r="CL236" s="26">
        <v>44425</v>
      </c>
      <c r="CM236" s="23" t="s">
        <v>3305</v>
      </c>
    </row>
    <row r="237" spans="1:91" x14ac:dyDescent="0.25">
      <c r="A237" s="23" t="s">
        <v>1491</v>
      </c>
      <c r="B237" s="23" t="s">
        <v>4966</v>
      </c>
      <c r="C237" s="23" t="s">
        <v>4967</v>
      </c>
      <c r="D237" s="23" t="s">
        <v>0</v>
      </c>
      <c r="E237" s="23" t="s">
        <v>1492</v>
      </c>
      <c r="F237" s="23" t="s">
        <v>157</v>
      </c>
      <c r="G237" s="23">
        <v>1989695</v>
      </c>
      <c r="H237" s="23" t="s">
        <v>1103</v>
      </c>
      <c r="I237" s="23" t="s">
        <v>182</v>
      </c>
      <c r="J237" s="23" t="s">
        <v>272</v>
      </c>
      <c r="K237" s="23" t="s">
        <v>273</v>
      </c>
      <c r="L237" s="23" t="s">
        <v>217</v>
      </c>
      <c r="M237" s="24">
        <v>18349</v>
      </c>
      <c r="P237" s="25">
        <v>18348.740000000002</v>
      </c>
      <c r="Q237" s="24">
        <v>18349</v>
      </c>
      <c r="R237" s="23">
        <v>0</v>
      </c>
      <c r="S237" s="23" t="s">
        <v>145</v>
      </c>
      <c r="W237" s="24">
        <v>18349</v>
      </c>
      <c r="Z237" s="24">
        <v>241000</v>
      </c>
      <c r="AC237" s="24">
        <v>241000</v>
      </c>
      <c r="AD237" s="23" t="s">
        <v>163</v>
      </c>
      <c r="AE237" s="24">
        <v>241000</v>
      </c>
      <c r="AF237" s="24">
        <v>197144</v>
      </c>
      <c r="AH237" s="24">
        <v>197144</v>
      </c>
      <c r="AI237" s="23" t="s">
        <v>146</v>
      </c>
      <c r="AJ237" s="23" t="s">
        <v>145</v>
      </c>
      <c r="AK237" s="26">
        <v>44835</v>
      </c>
      <c r="AL237" s="26">
        <v>44719</v>
      </c>
      <c r="AM237" s="26">
        <v>44719</v>
      </c>
      <c r="AN237" s="26">
        <v>44895</v>
      </c>
      <c r="AO237" s="26">
        <v>44926</v>
      </c>
      <c r="AR237" s="25">
        <v>17677.009999999998</v>
      </c>
      <c r="AS237" s="23">
        <v>671.73</v>
      </c>
      <c r="BK237" s="23" t="s">
        <v>1493</v>
      </c>
      <c r="BL237" s="26">
        <v>44959</v>
      </c>
      <c r="BM237" s="23" t="s">
        <v>309</v>
      </c>
      <c r="BO237" s="23" t="s">
        <v>182</v>
      </c>
      <c r="BP237" s="23" t="s">
        <v>149</v>
      </c>
      <c r="BQ237" s="23" t="s">
        <v>218</v>
      </c>
      <c r="BS237" s="23" t="s">
        <v>243</v>
      </c>
      <c r="BT237" s="23" t="s">
        <v>619</v>
      </c>
      <c r="BV237" s="24">
        <v>18349</v>
      </c>
      <c r="BW237" s="23">
        <v>0</v>
      </c>
      <c r="BZ237" s="24">
        <v>178796</v>
      </c>
      <c r="CB237" s="23" t="s">
        <v>221</v>
      </c>
      <c r="CC237" s="23" t="s">
        <v>221</v>
      </c>
      <c r="CF237" s="23">
        <v>1</v>
      </c>
      <c r="CG237" s="23">
        <v>40997</v>
      </c>
      <c r="CI237" s="23" t="s">
        <v>152</v>
      </c>
      <c r="CJ237" s="23" t="s">
        <v>153</v>
      </c>
      <c r="CK237" s="23" t="s">
        <v>154</v>
      </c>
      <c r="CL237" s="26">
        <v>44412</v>
      </c>
      <c r="CM237" s="23" t="s">
        <v>42</v>
      </c>
    </row>
    <row r="238" spans="1:91" x14ac:dyDescent="0.25">
      <c r="A238" s="23" t="s">
        <v>1494</v>
      </c>
      <c r="B238" s="23" t="s">
        <v>4966</v>
      </c>
      <c r="C238" s="23" t="s">
        <v>4967</v>
      </c>
      <c r="D238" s="23" t="s">
        <v>0</v>
      </c>
      <c r="E238" s="23" t="s">
        <v>1495</v>
      </c>
      <c r="F238" s="23" t="s">
        <v>141</v>
      </c>
      <c r="G238" s="23">
        <v>2045139</v>
      </c>
      <c r="H238" s="23" t="s">
        <v>1103</v>
      </c>
      <c r="I238" s="23" t="s">
        <v>182</v>
      </c>
      <c r="J238" s="23" t="s">
        <v>272</v>
      </c>
      <c r="K238" s="23" t="s">
        <v>273</v>
      </c>
      <c r="L238" s="23" t="s">
        <v>217</v>
      </c>
      <c r="M238" s="24">
        <v>89627</v>
      </c>
      <c r="P238" s="25">
        <v>89627.16</v>
      </c>
      <c r="Q238" s="24">
        <v>89627</v>
      </c>
      <c r="R238" s="23">
        <v>0</v>
      </c>
      <c r="S238" s="23" t="s">
        <v>145</v>
      </c>
      <c r="W238" s="24">
        <v>89627</v>
      </c>
      <c r="Z238" s="24">
        <v>204000</v>
      </c>
      <c r="AC238" s="24">
        <v>204000</v>
      </c>
      <c r="AD238" s="23" t="s">
        <v>163</v>
      </c>
      <c r="AE238" s="24">
        <v>204000</v>
      </c>
      <c r="AF238" s="24">
        <v>89627</v>
      </c>
      <c r="AH238" s="24">
        <v>89627</v>
      </c>
      <c r="AI238" s="23" t="s">
        <v>146</v>
      </c>
      <c r="AJ238" s="23" t="s">
        <v>145</v>
      </c>
      <c r="AK238" s="26">
        <v>44927</v>
      </c>
      <c r="AL238" s="26">
        <v>44882</v>
      </c>
      <c r="AM238" s="26">
        <v>44882</v>
      </c>
      <c r="AN238" s="26">
        <v>44957</v>
      </c>
      <c r="AO238" s="26">
        <v>44926</v>
      </c>
      <c r="AR238" s="25">
        <v>82526.64</v>
      </c>
      <c r="AS238" s="25">
        <v>6794.76</v>
      </c>
      <c r="AT238" s="23">
        <v>305.76</v>
      </c>
      <c r="BK238" s="23" t="s">
        <v>1496</v>
      </c>
      <c r="BL238" s="26">
        <v>44959</v>
      </c>
      <c r="BM238" s="23" t="s">
        <v>309</v>
      </c>
      <c r="BO238" s="23" t="s">
        <v>182</v>
      </c>
      <c r="BP238" s="23" t="s">
        <v>149</v>
      </c>
      <c r="BQ238" s="23" t="s">
        <v>218</v>
      </c>
      <c r="BS238" s="23" t="s">
        <v>243</v>
      </c>
      <c r="BT238" s="23" t="s">
        <v>1497</v>
      </c>
      <c r="BV238" s="24">
        <v>89627</v>
      </c>
      <c r="BW238" s="23">
        <v>0</v>
      </c>
      <c r="CB238" s="23" t="s">
        <v>221</v>
      </c>
      <c r="CC238" s="23" t="s">
        <v>221</v>
      </c>
      <c r="CF238" s="23">
        <v>1</v>
      </c>
      <c r="CG238" s="23">
        <v>41015</v>
      </c>
      <c r="CI238" s="23" t="s">
        <v>152</v>
      </c>
      <c r="CJ238" s="23" t="s">
        <v>153</v>
      </c>
      <c r="CK238" s="23" t="s">
        <v>154</v>
      </c>
      <c r="CL238" s="26">
        <v>44412</v>
      </c>
      <c r="CM238" s="23" t="s">
        <v>42</v>
      </c>
    </row>
    <row r="239" spans="1:91" x14ac:dyDescent="0.25">
      <c r="A239" s="23" t="s">
        <v>5519</v>
      </c>
      <c r="B239" s="23" t="s">
        <v>4966</v>
      </c>
      <c r="C239" s="23" t="s">
        <v>4967</v>
      </c>
      <c r="D239" s="23" t="s">
        <v>0</v>
      </c>
      <c r="E239" s="23" t="s">
        <v>5518</v>
      </c>
      <c r="F239" s="23" t="s">
        <v>157</v>
      </c>
      <c r="G239" s="23">
        <v>2109837</v>
      </c>
      <c r="H239" s="23" t="s">
        <v>1006</v>
      </c>
      <c r="I239" s="23" t="s">
        <v>182</v>
      </c>
      <c r="J239" s="23" t="s">
        <v>143</v>
      </c>
      <c r="L239" s="23" t="s">
        <v>217</v>
      </c>
      <c r="M239" s="24">
        <v>81915</v>
      </c>
      <c r="N239" s="24">
        <v>1200001</v>
      </c>
      <c r="P239" s="25">
        <v>1281915.93</v>
      </c>
      <c r="Q239" s="24">
        <v>85001</v>
      </c>
      <c r="R239" s="24">
        <v>1196915</v>
      </c>
      <c r="S239" s="23" t="s">
        <v>139</v>
      </c>
      <c r="W239" s="24">
        <v>1281916</v>
      </c>
      <c r="AD239" s="23" t="s">
        <v>299</v>
      </c>
      <c r="AF239" s="24">
        <v>81915</v>
      </c>
      <c r="AG239" s="24">
        <v>1200001</v>
      </c>
      <c r="AH239" s="24">
        <v>1281916</v>
      </c>
      <c r="AI239" s="23" t="s">
        <v>146</v>
      </c>
      <c r="AJ239" s="23" t="s">
        <v>145</v>
      </c>
      <c r="AK239" s="26">
        <v>45017</v>
      </c>
      <c r="AO239" s="26">
        <v>45291</v>
      </c>
      <c r="AU239" s="25">
        <v>81914.929999999993</v>
      </c>
      <c r="AV239" s="24">
        <v>85000</v>
      </c>
      <c r="AW239" s="24">
        <v>85000</v>
      </c>
      <c r="AX239" s="24">
        <v>-3085</v>
      </c>
      <c r="AY239" s="23" t="s">
        <v>136</v>
      </c>
      <c r="BD239" s="24">
        <v>200000</v>
      </c>
      <c r="BE239" s="24">
        <v>400000</v>
      </c>
      <c r="BF239" s="24">
        <v>400000</v>
      </c>
      <c r="BG239" s="24">
        <v>200000</v>
      </c>
      <c r="BI239" s="23">
        <v>1</v>
      </c>
      <c r="BK239" s="23" t="s">
        <v>6676</v>
      </c>
      <c r="BL239" s="26">
        <v>45049</v>
      </c>
      <c r="BM239" s="23" t="s">
        <v>309</v>
      </c>
      <c r="BO239" s="23" t="s">
        <v>182</v>
      </c>
      <c r="BP239" s="23" t="s">
        <v>149</v>
      </c>
      <c r="BQ239" s="23" t="s">
        <v>218</v>
      </c>
      <c r="BS239" s="23" t="s">
        <v>243</v>
      </c>
      <c r="BT239" s="23" t="s">
        <v>1812</v>
      </c>
      <c r="BW239" s="24">
        <v>81915</v>
      </c>
      <c r="BX239" s="24">
        <v>1000000</v>
      </c>
      <c r="BY239" s="24">
        <v>200001</v>
      </c>
      <c r="CB239" s="23" t="s">
        <v>221</v>
      </c>
      <c r="CC239" s="23" t="s">
        <v>221</v>
      </c>
      <c r="CF239" s="23">
        <v>1</v>
      </c>
      <c r="CG239" s="23">
        <v>46864</v>
      </c>
      <c r="CI239" s="23" t="s">
        <v>268</v>
      </c>
      <c r="CJ239" s="23" t="s">
        <v>153</v>
      </c>
      <c r="CK239" s="23" t="s">
        <v>154</v>
      </c>
      <c r="CL239" s="26">
        <v>45016</v>
      </c>
    </row>
    <row r="240" spans="1:91" x14ac:dyDescent="0.25">
      <c r="A240" s="23" t="s">
        <v>586</v>
      </c>
      <c r="B240" s="23" t="s">
        <v>4966</v>
      </c>
      <c r="C240" s="23" t="s">
        <v>4967</v>
      </c>
      <c r="D240" s="23" t="s">
        <v>0</v>
      </c>
      <c r="E240" s="23" t="s">
        <v>587</v>
      </c>
      <c r="F240" s="23" t="s">
        <v>157</v>
      </c>
      <c r="G240" s="23">
        <v>2085619</v>
      </c>
      <c r="H240" s="23" t="s">
        <v>588</v>
      </c>
      <c r="I240" s="23" t="s">
        <v>182</v>
      </c>
      <c r="J240" s="23" t="s">
        <v>160</v>
      </c>
      <c r="K240" s="23" t="s">
        <v>273</v>
      </c>
      <c r="L240" s="23" t="s">
        <v>475</v>
      </c>
      <c r="N240" s="24">
        <v>45000</v>
      </c>
      <c r="P240" s="25">
        <v>45000</v>
      </c>
      <c r="Q240" s="24">
        <v>45000</v>
      </c>
      <c r="R240" s="23">
        <v>0</v>
      </c>
      <c r="S240" s="23" t="s">
        <v>145</v>
      </c>
      <c r="T240" s="24">
        <v>45000</v>
      </c>
      <c r="V240" s="24">
        <v>45000</v>
      </c>
      <c r="W240" s="23">
        <v>0</v>
      </c>
      <c r="Z240" s="24">
        <v>45435</v>
      </c>
      <c r="AC240" s="24">
        <v>45435</v>
      </c>
      <c r="AD240" s="23" t="s">
        <v>163</v>
      </c>
      <c r="AE240" s="24">
        <v>45435</v>
      </c>
      <c r="AG240" s="24">
        <v>45000</v>
      </c>
      <c r="AH240" s="24">
        <v>45000</v>
      </c>
      <c r="AI240" s="23" t="s">
        <v>146</v>
      </c>
      <c r="AJ240" s="23" t="s">
        <v>145</v>
      </c>
      <c r="AK240" s="26">
        <v>45200</v>
      </c>
      <c r="AL240" s="26">
        <v>44978</v>
      </c>
      <c r="AM240" s="26">
        <v>44978</v>
      </c>
      <c r="AN240" s="26">
        <v>45231</v>
      </c>
      <c r="AO240" s="26">
        <v>45260</v>
      </c>
      <c r="BG240" s="24">
        <v>45000</v>
      </c>
      <c r="BM240" s="23" t="s">
        <v>309</v>
      </c>
      <c r="BO240" s="23" t="s">
        <v>182</v>
      </c>
      <c r="BP240" s="23" t="s">
        <v>149</v>
      </c>
      <c r="BQ240" s="23" t="s">
        <v>218</v>
      </c>
      <c r="BS240" s="23" t="s">
        <v>185</v>
      </c>
      <c r="BT240" s="23" t="s">
        <v>186</v>
      </c>
      <c r="BW240" s="23">
        <v>0</v>
      </c>
      <c r="BY240" s="24">
        <v>45000</v>
      </c>
      <c r="CB240" s="23" t="s">
        <v>199</v>
      </c>
      <c r="CC240" s="23" t="s">
        <v>200</v>
      </c>
      <c r="CF240" s="23">
        <v>1</v>
      </c>
      <c r="CG240" s="23">
        <v>44343</v>
      </c>
      <c r="CI240" s="23" t="s">
        <v>279</v>
      </c>
      <c r="CJ240" s="23" t="s">
        <v>153</v>
      </c>
      <c r="CK240" s="23" t="s">
        <v>154</v>
      </c>
      <c r="CL240" s="26">
        <v>44774</v>
      </c>
      <c r="CM240" s="23" t="s">
        <v>539</v>
      </c>
    </row>
    <row r="241" spans="1:91" x14ac:dyDescent="0.25">
      <c r="A241" s="23" t="s">
        <v>3413</v>
      </c>
      <c r="B241" s="23" t="s">
        <v>4966</v>
      </c>
      <c r="C241" s="23" t="s">
        <v>4967</v>
      </c>
      <c r="D241" s="23" t="s">
        <v>0</v>
      </c>
      <c r="E241" s="23" t="s">
        <v>3414</v>
      </c>
      <c r="F241" s="23" t="s">
        <v>157</v>
      </c>
      <c r="G241" s="23">
        <v>2074860</v>
      </c>
      <c r="H241" s="23" t="s">
        <v>420</v>
      </c>
      <c r="I241" s="23" t="s">
        <v>182</v>
      </c>
      <c r="J241" s="23" t="s">
        <v>343</v>
      </c>
      <c r="K241" s="23" t="s">
        <v>273</v>
      </c>
      <c r="L241" s="23" t="s">
        <v>3415</v>
      </c>
      <c r="M241" s="24">
        <v>26187</v>
      </c>
      <c r="P241" s="25">
        <v>26187</v>
      </c>
      <c r="Q241" s="24">
        <v>25059</v>
      </c>
      <c r="R241" s="24">
        <v>1128</v>
      </c>
      <c r="S241" s="23" t="s">
        <v>136</v>
      </c>
      <c r="T241" s="24">
        <v>25000</v>
      </c>
      <c r="V241" s="24">
        <v>25000</v>
      </c>
      <c r="W241" s="24">
        <v>1187</v>
      </c>
      <c r="Z241" s="24">
        <v>25048</v>
      </c>
      <c r="AC241" s="24">
        <v>25048</v>
      </c>
      <c r="AD241" s="23" t="s">
        <v>163</v>
      </c>
      <c r="AE241" s="24">
        <v>25048</v>
      </c>
      <c r="AF241" s="24">
        <v>26187</v>
      </c>
      <c r="AH241" s="24">
        <v>26187</v>
      </c>
      <c r="AI241" s="23" t="s">
        <v>146</v>
      </c>
      <c r="AJ241" s="23" t="s">
        <v>145</v>
      </c>
      <c r="AK241" s="26">
        <v>44986</v>
      </c>
      <c r="AL241" s="26">
        <v>44936</v>
      </c>
      <c r="AM241" s="26">
        <v>44936</v>
      </c>
      <c r="AN241" s="26">
        <v>45078</v>
      </c>
      <c r="AO241" s="26">
        <v>45016</v>
      </c>
      <c r="AT241" s="25">
        <v>25059.34</v>
      </c>
      <c r="AU241" s="25">
        <v>1127.6600000000001</v>
      </c>
      <c r="AX241" s="24">
        <v>1128</v>
      </c>
      <c r="AY241" s="23" t="s">
        <v>139</v>
      </c>
      <c r="BM241" s="23" t="s">
        <v>264</v>
      </c>
      <c r="BO241" s="23" t="s">
        <v>182</v>
      </c>
      <c r="BP241" s="23" t="s">
        <v>149</v>
      </c>
      <c r="BQ241" s="23" t="s">
        <v>276</v>
      </c>
      <c r="BS241" s="23" t="s">
        <v>185</v>
      </c>
      <c r="BT241" s="23" t="s">
        <v>186</v>
      </c>
      <c r="BV241" s="24">
        <v>25059</v>
      </c>
      <c r="BW241" s="24">
        <v>1128</v>
      </c>
      <c r="CB241" s="23" t="s">
        <v>254</v>
      </c>
      <c r="CC241" s="23" t="s">
        <v>1178</v>
      </c>
      <c r="CF241" s="23">
        <v>1</v>
      </c>
      <c r="CG241" s="23">
        <v>44534</v>
      </c>
      <c r="CI241" s="23" t="s">
        <v>279</v>
      </c>
      <c r="CJ241" s="23" t="s">
        <v>153</v>
      </c>
      <c r="CK241" s="23" t="s">
        <v>154</v>
      </c>
      <c r="CL241" s="26">
        <v>44784</v>
      </c>
      <c r="CM241" s="23" t="s">
        <v>3305</v>
      </c>
    </row>
    <row r="242" spans="1:91" x14ac:dyDescent="0.25">
      <c r="A242" s="23" t="s">
        <v>6675</v>
      </c>
      <c r="B242" s="23" t="s">
        <v>4966</v>
      </c>
      <c r="C242" s="23" t="s">
        <v>4967</v>
      </c>
      <c r="D242" s="23" t="s">
        <v>0</v>
      </c>
      <c r="E242" s="23" t="s">
        <v>6674</v>
      </c>
      <c r="F242" s="23" t="s">
        <v>157</v>
      </c>
      <c r="G242" s="23">
        <v>2111951</v>
      </c>
      <c r="H242" s="23" t="s">
        <v>277</v>
      </c>
      <c r="I242" s="23" t="s">
        <v>182</v>
      </c>
      <c r="J242" s="23" t="s">
        <v>160</v>
      </c>
      <c r="K242" s="23" t="s">
        <v>273</v>
      </c>
      <c r="L242" s="23" t="s">
        <v>460</v>
      </c>
      <c r="N242" s="24">
        <v>70000</v>
      </c>
      <c r="P242" s="25">
        <v>70000</v>
      </c>
      <c r="R242" s="24">
        <v>70000</v>
      </c>
      <c r="S242" s="23" t="s">
        <v>139</v>
      </c>
      <c r="U242" s="24">
        <v>70000</v>
      </c>
      <c r="V242" s="24">
        <v>70000</v>
      </c>
      <c r="W242" s="23">
        <v>0</v>
      </c>
      <c r="Z242" s="24">
        <v>70090</v>
      </c>
      <c r="AC242" s="24">
        <v>70090</v>
      </c>
      <c r="AD242" s="23" t="s">
        <v>163</v>
      </c>
      <c r="AE242" s="24">
        <v>70090</v>
      </c>
      <c r="AG242" s="24">
        <v>70000</v>
      </c>
      <c r="AH242" s="24">
        <v>70000</v>
      </c>
      <c r="AI242" s="23" t="s">
        <v>146</v>
      </c>
      <c r="AJ242" s="23" t="s">
        <v>145</v>
      </c>
      <c r="AK242" s="26">
        <v>45078</v>
      </c>
      <c r="AL242" s="26">
        <v>45035</v>
      </c>
      <c r="AM242" s="26">
        <v>45035</v>
      </c>
      <c r="AN242" s="26">
        <v>45108</v>
      </c>
      <c r="AO242" s="26">
        <v>45106</v>
      </c>
      <c r="BC242" s="24">
        <v>50000</v>
      </c>
      <c r="BD242" s="24">
        <v>20000</v>
      </c>
      <c r="BM242" s="23" t="s">
        <v>309</v>
      </c>
      <c r="BO242" s="23" t="s">
        <v>182</v>
      </c>
      <c r="BP242" s="23" t="s">
        <v>149</v>
      </c>
      <c r="BQ242" s="23" t="s">
        <v>276</v>
      </c>
      <c r="BS242" s="23" t="s">
        <v>185</v>
      </c>
      <c r="BT242" s="23" t="s">
        <v>186</v>
      </c>
      <c r="BW242" s="24">
        <v>50000</v>
      </c>
      <c r="BX242" s="24">
        <v>20000</v>
      </c>
      <c r="CB242" s="23" t="s">
        <v>462</v>
      </c>
      <c r="CC242" s="23" t="s">
        <v>1178</v>
      </c>
      <c r="CF242" s="23">
        <v>1</v>
      </c>
      <c r="CG242" s="23">
        <v>46936</v>
      </c>
      <c r="CI242" s="23" t="s">
        <v>277</v>
      </c>
      <c r="CJ242" s="23" t="s">
        <v>153</v>
      </c>
      <c r="CK242" s="23" t="s">
        <v>154</v>
      </c>
      <c r="CL242" s="26">
        <v>45030</v>
      </c>
    </row>
    <row r="243" spans="1:91" x14ac:dyDescent="0.25">
      <c r="A243" s="23" t="s">
        <v>3416</v>
      </c>
      <c r="B243" s="23" t="s">
        <v>4966</v>
      </c>
      <c r="C243" s="23" t="s">
        <v>4967</v>
      </c>
      <c r="D243" s="23" t="s">
        <v>0</v>
      </c>
      <c r="E243" s="23" t="s">
        <v>5517</v>
      </c>
      <c r="F243" s="23" t="s">
        <v>157</v>
      </c>
      <c r="G243" s="23">
        <v>2096641</v>
      </c>
      <c r="H243" s="23" t="s">
        <v>435</v>
      </c>
      <c r="I243" s="23" t="s">
        <v>182</v>
      </c>
      <c r="J243" s="23" t="s">
        <v>160</v>
      </c>
      <c r="K243" s="23" t="s">
        <v>273</v>
      </c>
      <c r="L243" s="23" t="s">
        <v>441</v>
      </c>
      <c r="M243" s="24">
        <v>35091</v>
      </c>
      <c r="N243" s="24">
        <v>58085</v>
      </c>
      <c r="P243" s="25">
        <v>93176.27</v>
      </c>
      <c r="Q243" s="24">
        <v>93821</v>
      </c>
      <c r="R243" s="23">
        <v>-645</v>
      </c>
      <c r="S243" s="23" t="s">
        <v>136</v>
      </c>
      <c r="T243" s="24">
        <v>80000</v>
      </c>
      <c r="V243" s="24">
        <v>80000</v>
      </c>
      <c r="W243" s="24">
        <v>13176</v>
      </c>
      <c r="Z243" s="24">
        <v>93821</v>
      </c>
      <c r="AC243" s="24">
        <v>93821</v>
      </c>
      <c r="AD243" s="23" t="s">
        <v>163</v>
      </c>
      <c r="AE243" s="24">
        <v>93821</v>
      </c>
      <c r="AF243" s="24">
        <v>35091</v>
      </c>
      <c r="AG243" s="24">
        <v>58085</v>
      </c>
      <c r="AH243" s="24">
        <v>93176</v>
      </c>
      <c r="AI243" s="23" t="s">
        <v>146</v>
      </c>
      <c r="AJ243" s="23" t="s">
        <v>145</v>
      </c>
      <c r="AK243" s="26">
        <v>45017</v>
      </c>
      <c r="AL243" s="26">
        <v>45016</v>
      </c>
      <c r="AM243" s="26">
        <v>45016</v>
      </c>
      <c r="AN243" s="26">
        <v>45068</v>
      </c>
      <c r="AO243" s="26">
        <v>45077</v>
      </c>
      <c r="AU243" s="25">
        <v>35091.269999999997</v>
      </c>
      <c r="AV243" s="24">
        <v>60000</v>
      </c>
      <c r="AW243" s="24">
        <v>60000</v>
      </c>
      <c r="AX243" s="24">
        <v>-24909</v>
      </c>
      <c r="AY243" s="23" t="s">
        <v>139</v>
      </c>
      <c r="BA243" s="23" t="s">
        <v>1292</v>
      </c>
      <c r="BB243" s="24">
        <v>41835</v>
      </c>
      <c r="BC243" s="24">
        <v>16250</v>
      </c>
      <c r="BK243" s="23" t="s">
        <v>6673</v>
      </c>
      <c r="BL243" s="26">
        <v>45047</v>
      </c>
      <c r="BM243" s="23" t="s">
        <v>309</v>
      </c>
      <c r="BO243" s="23" t="s">
        <v>182</v>
      </c>
      <c r="BP243" s="23" t="s">
        <v>149</v>
      </c>
      <c r="BQ243" s="23" t="s">
        <v>276</v>
      </c>
      <c r="BS243" s="23" t="s">
        <v>185</v>
      </c>
      <c r="BT243" s="23" t="s">
        <v>186</v>
      </c>
      <c r="BW243" s="24">
        <v>93176</v>
      </c>
      <c r="CB243" s="23" t="s">
        <v>443</v>
      </c>
      <c r="CC243" s="23" t="s">
        <v>3499</v>
      </c>
      <c r="CF243" s="23">
        <v>1</v>
      </c>
      <c r="CG243" s="23">
        <v>44155</v>
      </c>
      <c r="CI243" s="23" t="s">
        <v>279</v>
      </c>
      <c r="CJ243" s="23" t="s">
        <v>153</v>
      </c>
      <c r="CK243" s="23" t="s">
        <v>154</v>
      </c>
      <c r="CL243" s="26">
        <v>44757</v>
      </c>
      <c r="CM243" s="23" t="s">
        <v>3305</v>
      </c>
    </row>
    <row r="244" spans="1:91" x14ac:dyDescent="0.25">
      <c r="A244" s="23" t="s">
        <v>3417</v>
      </c>
      <c r="B244" s="23" t="s">
        <v>4966</v>
      </c>
      <c r="C244" s="23" t="s">
        <v>4967</v>
      </c>
      <c r="D244" s="23" t="s">
        <v>0</v>
      </c>
      <c r="E244" s="23" t="s">
        <v>5516</v>
      </c>
      <c r="F244" s="23" t="s">
        <v>157</v>
      </c>
      <c r="G244" s="23">
        <v>2096555</v>
      </c>
      <c r="H244" s="23" t="s">
        <v>623</v>
      </c>
      <c r="I244" s="23" t="s">
        <v>182</v>
      </c>
      <c r="J244" s="23" t="s">
        <v>272</v>
      </c>
      <c r="K244" s="23" t="s">
        <v>273</v>
      </c>
      <c r="L244" s="23" t="s">
        <v>182</v>
      </c>
      <c r="M244" s="24">
        <v>25044</v>
      </c>
      <c r="N244" s="23">
        <v>0</v>
      </c>
      <c r="P244" s="25">
        <v>25044.12</v>
      </c>
      <c r="Q244" s="24">
        <v>33000</v>
      </c>
      <c r="R244" s="24">
        <v>-7956</v>
      </c>
      <c r="S244" s="23" t="s">
        <v>139</v>
      </c>
      <c r="T244" s="24">
        <v>35000</v>
      </c>
      <c r="V244" s="24">
        <v>35000</v>
      </c>
      <c r="W244" s="24">
        <v>-9956</v>
      </c>
      <c r="Z244" s="24">
        <v>31615</v>
      </c>
      <c r="AC244" s="24">
        <v>31615</v>
      </c>
      <c r="AD244" s="23" t="s">
        <v>163</v>
      </c>
      <c r="AE244" s="24">
        <v>31615</v>
      </c>
      <c r="AF244" s="24">
        <v>25044</v>
      </c>
      <c r="AG244" s="23">
        <v>0</v>
      </c>
      <c r="AH244" s="24">
        <v>25044</v>
      </c>
      <c r="AI244" s="23" t="s">
        <v>146</v>
      </c>
      <c r="AJ244" s="23" t="s">
        <v>145</v>
      </c>
      <c r="AK244" s="26">
        <v>45017</v>
      </c>
      <c r="AL244" s="26">
        <v>45015</v>
      </c>
      <c r="AM244" s="26">
        <v>45015</v>
      </c>
      <c r="AN244" s="26">
        <v>45078</v>
      </c>
      <c r="AO244" s="26">
        <v>45037</v>
      </c>
      <c r="AU244" s="25">
        <v>25044.12</v>
      </c>
      <c r="AV244" s="23">
        <v>0</v>
      </c>
      <c r="AW244" s="23">
        <v>0</v>
      </c>
      <c r="AX244" s="24">
        <v>25044</v>
      </c>
      <c r="AY244" s="23" t="s">
        <v>139</v>
      </c>
      <c r="BB244" s="23">
        <v>0</v>
      </c>
      <c r="BK244" s="23" t="s">
        <v>6672</v>
      </c>
      <c r="BL244" s="26">
        <v>45047</v>
      </c>
      <c r="BM244" s="23" t="s">
        <v>309</v>
      </c>
      <c r="BO244" s="23" t="s">
        <v>182</v>
      </c>
      <c r="BP244" s="23" t="s">
        <v>149</v>
      </c>
      <c r="BQ244" s="23" t="s">
        <v>276</v>
      </c>
      <c r="BS244" s="23" t="s">
        <v>185</v>
      </c>
      <c r="BT244" s="23" t="s">
        <v>186</v>
      </c>
      <c r="BW244" s="24">
        <v>25044</v>
      </c>
      <c r="CB244" s="23" t="s">
        <v>277</v>
      </c>
      <c r="CC244" s="23" t="s">
        <v>277</v>
      </c>
      <c r="CF244" s="23">
        <v>1</v>
      </c>
      <c r="CG244" s="23">
        <v>41491</v>
      </c>
      <c r="CI244" s="23" t="s">
        <v>279</v>
      </c>
      <c r="CJ244" s="23" t="s">
        <v>153</v>
      </c>
      <c r="CK244" s="23" t="s">
        <v>154</v>
      </c>
      <c r="CL244" s="26">
        <v>44426</v>
      </c>
      <c r="CM244" s="23" t="s">
        <v>3305</v>
      </c>
    </row>
    <row r="245" spans="1:91" x14ac:dyDescent="0.25">
      <c r="A245" s="23" t="s">
        <v>596</v>
      </c>
      <c r="B245" s="23" t="s">
        <v>4966</v>
      </c>
      <c r="C245" s="23" t="s">
        <v>4967</v>
      </c>
      <c r="D245" s="23" t="s">
        <v>14</v>
      </c>
      <c r="F245" s="23" t="s">
        <v>157</v>
      </c>
      <c r="H245" s="23" t="s">
        <v>435</v>
      </c>
      <c r="I245" s="23" t="s">
        <v>182</v>
      </c>
      <c r="J245" s="23" t="s">
        <v>603</v>
      </c>
      <c r="L245" s="23" t="s">
        <v>253</v>
      </c>
      <c r="N245" s="23">
        <v>0</v>
      </c>
      <c r="P245" s="23">
        <v>0</v>
      </c>
      <c r="Q245" s="24">
        <v>15000</v>
      </c>
      <c r="R245" s="24">
        <v>-15000</v>
      </c>
      <c r="S245" s="23" t="s">
        <v>139</v>
      </c>
      <c r="T245" s="24">
        <v>15000</v>
      </c>
      <c r="V245" s="24">
        <v>15000</v>
      </c>
      <c r="W245" s="24">
        <v>-15000</v>
      </c>
      <c r="AG245" s="23">
        <v>0</v>
      </c>
      <c r="AH245" s="23">
        <v>0</v>
      </c>
      <c r="AI245" s="23" t="s">
        <v>146</v>
      </c>
      <c r="AJ245" s="23" t="s">
        <v>145</v>
      </c>
      <c r="AO245" s="26">
        <v>45077</v>
      </c>
      <c r="BB245" s="23">
        <v>0</v>
      </c>
      <c r="BK245" s="23" t="s">
        <v>597</v>
      </c>
      <c r="BL245" s="26">
        <v>44959</v>
      </c>
      <c r="BO245" s="23" t="s">
        <v>182</v>
      </c>
      <c r="BP245" s="23" t="s">
        <v>149</v>
      </c>
      <c r="BQ245" s="23" t="s">
        <v>184</v>
      </c>
      <c r="BS245" s="23" t="s">
        <v>185</v>
      </c>
      <c r="BT245" s="23" t="s">
        <v>186</v>
      </c>
      <c r="BW245" s="23">
        <v>0</v>
      </c>
      <c r="CB245" s="23" t="s">
        <v>252</v>
      </c>
      <c r="CF245" s="23">
        <v>1</v>
      </c>
      <c r="CG245" s="23">
        <v>45071</v>
      </c>
      <c r="CI245" s="23" t="s">
        <v>152</v>
      </c>
      <c r="CJ245" s="23" t="s">
        <v>153</v>
      </c>
      <c r="CK245" s="23" t="s">
        <v>154</v>
      </c>
      <c r="CL245" s="26">
        <v>44790</v>
      </c>
      <c r="CM245" s="23" t="s">
        <v>539</v>
      </c>
    </row>
    <row r="246" spans="1:91" x14ac:dyDescent="0.25">
      <c r="A246" s="23" t="s">
        <v>3418</v>
      </c>
      <c r="B246" s="23" t="s">
        <v>4966</v>
      </c>
      <c r="C246" s="23" t="s">
        <v>4967</v>
      </c>
      <c r="D246" s="23" t="s">
        <v>14</v>
      </c>
      <c r="E246" s="23" t="s">
        <v>3419</v>
      </c>
      <c r="F246" s="23" t="s">
        <v>157</v>
      </c>
      <c r="G246" s="23">
        <v>1955569</v>
      </c>
      <c r="H246" s="23" t="s">
        <v>1103</v>
      </c>
      <c r="I246" s="23" t="s">
        <v>182</v>
      </c>
      <c r="J246" s="23" t="s">
        <v>272</v>
      </c>
      <c r="K246" s="23" t="s">
        <v>273</v>
      </c>
      <c r="L246" s="23" t="s">
        <v>3420</v>
      </c>
      <c r="M246" s="24">
        <v>9342</v>
      </c>
      <c r="P246" s="25">
        <v>9342</v>
      </c>
      <c r="Q246" s="24">
        <v>9342</v>
      </c>
      <c r="R246" s="23">
        <v>0</v>
      </c>
      <c r="S246" s="23" t="s">
        <v>145</v>
      </c>
      <c r="W246" s="24">
        <v>9342</v>
      </c>
      <c r="Z246" s="24">
        <v>48000</v>
      </c>
      <c r="AC246" s="24">
        <v>48000</v>
      </c>
      <c r="AD246" s="23" t="s">
        <v>163</v>
      </c>
      <c r="AE246" s="24">
        <v>48000</v>
      </c>
      <c r="AF246" s="24">
        <v>47942</v>
      </c>
      <c r="AH246" s="24">
        <v>47942</v>
      </c>
      <c r="AI246" s="23" t="s">
        <v>146</v>
      </c>
      <c r="AJ246" s="23" t="s">
        <v>145</v>
      </c>
      <c r="AK246" s="26">
        <v>44652</v>
      </c>
      <c r="AL246" s="26">
        <v>44629</v>
      </c>
      <c r="AM246" s="26">
        <v>44629</v>
      </c>
      <c r="AN246" s="26">
        <v>44712</v>
      </c>
      <c r="AO246" s="26">
        <v>44681</v>
      </c>
      <c r="AT246" s="25">
        <v>9342</v>
      </c>
      <c r="BK246" s="23" t="s">
        <v>3421</v>
      </c>
      <c r="BL246" s="26">
        <v>44991</v>
      </c>
      <c r="BM246" s="23" t="s">
        <v>309</v>
      </c>
      <c r="BO246" s="23" t="s">
        <v>182</v>
      </c>
      <c r="BP246" s="23" t="s">
        <v>149</v>
      </c>
      <c r="BQ246" s="23" t="s">
        <v>184</v>
      </c>
      <c r="BS246" s="23" t="s">
        <v>185</v>
      </c>
      <c r="BT246" s="23" t="s">
        <v>186</v>
      </c>
      <c r="BV246" s="24">
        <v>9342</v>
      </c>
      <c r="BW246" s="23">
        <v>0</v>
      </c>
      <c r="BZ246" s="24">
        <v>38600</v>
      </c>
      <c r="CB246" s="23" t="s">
        <v>150</v>
      </c>
      <c r="CC246" s="23" t="s">
        <v>462</v>
      </c>
      <c r="CF246" s="23">
        <v>1</v>
      </c>
      <c r="CG246" s="23">
        <v>41527</v>
      </c>
      <c r="CI246" s="23" t="s">
        <v>279</v>
      </c>
      <c r="CJ246" s="23" t="s">
        <v>153</v>
      </c>
      <c r="CK246" s="23" t="s">
        <v>154</v>
      </c>
      <c r="CL246" s="26">
        <v>44427</v>
      </c>
      <c r="CM246" s="23" t="s">
        <v>3305</v>
      </c>
    </row>
    <row r="247" spans="1:91" x14ac:dyDescent="0.25">
      <c r="A247" s="23" t="s">
        <v>3422</v>
      </c>
      <c r="B247" s="23" t="s">
        <v>4966</v>
      </c>
      <c r="C247" s="23" t="s">
        <v>4967</v>
      </c>
      <c r="D247" s="23" t="s">
        <v>0</v>
      </c>
      <c r="E247" s="23" t="s">
        <v>6671</v>
      </c>
      <c r="F247" s="23" t="s">
        <v>157</v>
      </c>
      <c r="G247" s="23">
        <v>2112632</v>
      </c>
      <c r="H247" s="23" t="s">
        <v>623</v>
      </c>
      <c r="I247" s="23" t="s">
        <v>182</v>
      </c>
      <c r="J247" s="23" t="s">
        <v>160</v>
      </c>
      <c r="K247" s="23" t="s">
        <v>273</v>
      </c>
      <c r="L247" s="23" t="s">
        <v>400</v>
      </c>
      <c r="N247" s="24">
        <v>55000</v>
      </c>
      <c r="P247" s="25">
        <v>55000</v>
      </c>
      <c r="Q247" s="24">
        <v>55000</v>
      </c>
      <c r="R247" s="23">
        <v>0</v>
      </c>
      <c r="S247" s="23" t="s">
        <v>145</v>
      </c>
      <c r="T247" s="24">
        <v>55000</v>
      </c>
      <c r="V247" s="24">
        <v>55000</v>
      </c>
      <c r="W247" s="23">
        <v>0</v>
      </c>
      <c r="Z247" s="24">
        <v>60521</v>
      </c>
      <c r="AC247" s="24">
        <v>60521</v>
      </c>
      <c r="AD247" s="23" t="s">
        <v>163</v>
      </c>
      <c r="AE247" s="24">
        <v>60521</v>
      </c>
      <c r="AG247" s="24">
        <v>55000</v>
      </c>
      <c r="AH247" s="24">
        <v>55000</v>
      </c>
      <c r="AI247" s="23" t="s">
        <v>146</v>
      </c>
      <c r="AJ247" s="23" t="s">
        <v>145</v>
      </c>
      <c r="AK247" s="26">
        <v>45078</v>
      </c>
      <c r="AL247" s="26">
        <v>45041</v>
      </c>
      <c r="AM247" s="26">
        <v>45041</v>
      </c>
      <c r="AN247" s="26">
        <v>45107</v>
      </c>
      <c r="AO247" s="26">
        <v>45107</v>
      </c>
      <c r="AV247" s="23">
        <v>0</v>
      </c>
      <c r="AW247" s="23">
        <v>0</v>
      </c>
      <c r="AX247" s="23">
        <v>0</v>
      </c>
      <c r="AY247" s="23" t="s">
        <v>145</v>
      </c>
      <c r="BC247" s="24">
        <v>55000</v>
      </c>
      <c r="BK247" s="23" t="s">
        <v>6670</v>
      </c>
      <c r="BL247" s="26">
        <v>45049</v>
      </c>
      <c r="BM247" s="23" t="s">
        <v>309</v>
      </c>
      <c r="BO247" s="23" t="s">
        <v>182</v>
      </c>
      <c r="BP247" s="23" t="s">
        <v>149</v>
      </c>
      <c r="BQ247" s="23" t="s">
        <v>276</v>
      </c>
      <c r="BS247" s="23" t="s">
        <v>185</v>
      </c>
      <c r="BT247" s="23" t="s">
        <v>186</v>
      </c>
      <c r="BW247" s="24">
        <v>55000</v>
      </c>
      <c r="CB247" s="23" t="s">
        <v>403</v>
      </c>
      <c r="CC247" s="23" t="s">
        <v>403</v>
      </c>
      <c r="CF247" s="23">
        <v>1</v>
      </c>
      <c r="CG247" s="23">
        <v>44535</v>
      </c>
      <c r="CI247" s="23" t="s">
        <v>279</v>
      </c>
      <c r="CJ247" s="23" t="s">
        <v>153</v>
      </c>
      <c r="CK247" s="23" t="s">
        <v>154</v>
      </c>
      <c r="CL247" s="26">
        <v>44784</v>
      </c>
      <c r="CM247" s="23" t="s">
        <v>3305</v>
      </c>
    </row>
    <row r="248" spans="1:91" x14ac:dyDescent="0.25">
      <c r="A248" s="23" t="s">
        <v>598</v>
      </c>
      <c r="B248" s="23" t="s">
        <v>4966</v>
      </c>
      <c r="C248" s="23" t="s">
        <v>4967</v>
      </c>
      <c r="D248" s="23" t="s">
        <v>14</v>
      </c>
      <c r="F248" s="23" t="s">
        <v>157</v>
      </c>
      <c r="H248" s="23" t="s">
        <v>435</v>
      </c>
      <c r="I248" s="23" t="s">
        <v>182</v>
      </c>
      <c r="J248" s="23" t="s">
        <v>603</v>
      </c>
      <c r="L248" s="23" t="s">
        <v>253</v>
      </c>
      <c r="N248" s="23">
        <v>0</v>
      </c>
      <c r="P248" s="23">
        <v>0</v>
      </c>
      <c r="Q248" s="24">
        <v>8000</v>
      </c>
      <c r="R248" s="24">
        <v>-8000</v>
      </c>
      <c r="S248" s="23" t="s">
        <v>139</v>
      </c>
      <c r="T248" s="24">
        <v>8000</v>
      </c>
      <c r="V248" s="24">
        <v>8000</v>
      </c>
      <c r="W248" s="24">
        <v>-8000</v>
      </c>
      <c r="AG248" s="23">
        <v>0</v>
      </c>
      <c r="AH248" s="23">
        <v>0</v>
      </c>
      <c r="AI248" s="23" t="s">
        <v>146</v>
      </c>
      <c r="AJ248" s="23" t="s">
        <v>145</v>
      </c>
      <c r="AO248" s="26">
        <v>45138</v>
      </c>
      <c r="BD248" s="23">
        <v>0</v>
      </c>
      <c r="BK248" s="23" t="s">
        <v>599</v>
      </c>
      <c r="BL248" s="26">
        <v>44959</v>
      </c>
      <c r="BO248" s="23" t="s">
        <v>182</v>
      </c>
      <c r="BP248" s="23" t="s">
        <v>149</v>
      </c>
      <c r="BQ248" s="23" t="s">
        <v>184</v>
      </c>
      <c r="BS248" s="23" t="s">
        <v>185</v>
      </c>
      <c r="BT248" s="23" t="s">
        <v>186</v>
      </c>
      <c r="BW248" s="23">
        <v>0</v>
      </c>
      <c r="BX248" s="23">
        <v>0</v>
      </c>
      <c r="CB248" s="23" t="s">
        <v>252</v>
      </c>
      <c r="CF248" s="23">
        <v>1</v>
      </c>
      <c r="CG248" s="23">
        <v>41182</v>
      </c>
      <c r="CI248" s="23" t="s">
        <v>152</v>
      </c>
      <c r="CJ248" s="23" t="s">
        <v>153</v>
      </c>
      <c r="CK248" s="23" t="s">
        <v>154</v>
      </c>
      <c r="CL248" s="26">
        <v>44417</v>
      </c>
      <c r="CM248" s="23" t="s">
        <v>539</v>
      </c>
    </row>
    <row r="249" spans="1:91" x14ac:dyDescent="0.25">
      <c r="A249" s="23" t="s">
        <v>6669</v>
      </c>
      <c r="B249" s="23" t="s">
        <v>4966</v>
      </c>
      <c r="C249" s="23" t="s">
        <v>4967</v>
      </c>
      <c r="D249" s="23" t="s">
        <v>0</v>
      </c>
      <c r="E249" s="23" t="s">
        <v>6668</v>
      </c>
      <c r="F249" s="23" t="s">
        <v>157</v>
      </c>
      <c r="G249" s="23">
        <v>2111164</v>
      </c>
      <c r="H249" s="23" t="s">
        <v>277</v>
      </c>
      <c r="I249" s="23" t="s">
        <v>182</v>
      </c>
      <c r="J249" s="23" t="s">
        <v>160</v>
      </c>
      <c r="K249" s="23" t="s">
        <v>273</v>
      </c>
      <c r="L249" s="23" t="s">
        <v>182</v>
      </c>
      <c r="N249" s="24">
        <v>70000</v>
      </c>
      <c r="P249" s="25">
        <v>70000</v>
      </c>
      <c r="R249" s="24">
        <v>70000</v>
      </c>
      <c r="S249" s="23" t="s">
        <v>139</v>
      </c>
      <c r="U249" s="24">
        <v>70000</v>
      </c>
      <c r="V249" s="24">
        <v>70000</v>
      </c>
      <c r="W249" s="23">
        <v>0</v>
      </c>
      <c r="Z249" s="24">
        <v>70090</v>
      </c>
      <c r="AC249" s="24">
        <v>70090</v>
      </c>
      <c r="AD249" s="23" t="s">
        <v>163</v>
      </c>
      <c r="AE249" s="24">
        <v>70090</v>
      </c>
      <c r="AG249" s="24">
        <v>70000</v>
      </c>
      <c r="AH249" s="24">
        <v>70000</v>
      </c>
      <c r="AI249" s="23" t="s">
        <v>146</v>
      </c>
      <c r="AJ249" s="23" t="s">
        <v>145</v>
      </c>
      <c r="AK249" s="26">
        <v>45078</v>
      </c>
      <c r="AL249" s="26">
        <v>45033</v>
      </c>
      <c r="AM249" s="26">
        <v>45033</v>
      </c>
      <c r="AN249" s="26">
        <v>45108</v>
      </c>
      <c r="AO249" s="26">
        <v>45084</v>
      </c>
      <c r="BC249" s="24">
        <v>70000</v>
      </c>
      <c r="BM249" s="23" t="s">
        <v>309</v>
      </c>
      <c r="BO249" s="23" t="s">
        <v>182</v>
      </c>
      <c r="BP249" s="23" t="s">
        <v>149</v>
      </c>
      <c r="BQ249" s="23" t="s">
        <v>276</v>
      </c>
      <c r="BS249" s="23" t="s">
        <v>185</v>
      </c>
      <c r="BT249" s="23" t="s">
        <v>186</v>
      </c>
      <c r="BW249" s="24">
        <v>70000</v>
      </c>
      <c r="CB249" s="23" t="s">
        <v>277</v>
      </c>
      <c r="CC249" s="23" t="s">
        <v>1178</v>
      </c>
      <c r="CF249" s="23">
        <v>1</v>
      </c>
      <c r="CG249" s="23">
        <v>46938</v>
      </c>
      <c r="CI249" s="23" t="s">
        <v>277</v>
      </c>
      <c r="CJ249" s="23" t="s">
        <v>153</v>
      </c>
      <c r="CK249" s="23" t="s">
        <v>154</v>
      </c>
      <c r="CL249" s="26">
        <v>45029</v>
      </c>
    </row>
    <row r="250" spans="1:91" x14ac:dyDescent="0.25">
      <c r="A250" s="23" t="s">
        <v>2137</v>
      </c>
      <c r="B250" s="23" t="s">
        <v>4966</v>
      </c>
      <c r="C250" s="23" t="s">
        <v>4967</v>
      </c>
      <c r="D250" s="23" t="s">
        <v>0</v>
      </c>
      <c r="E250" s="23" t="s">
        <v>2138</v>
      </c>
      <c r="F250" s="23" t="s">
        <v>157</v>
      </c>
      <c r="G250" s="23">
        <v>2074855</v>
      </c>
      <c r="H250" s="23" t="s">
        <v>2139</v>
      </c>
      <c r="I250" s="23" t="s">
        <v>182</v>
      </c>
      <c r="J250" s="23" t="s">
        <v>160</v>
      </c>
      <c r="K250" s="23" t="s">
        <v>273</v>
      </c>
      <c r="L250" s="23" t="s">
        <v>338</v>
      </c>
      <c r="N250" s="24">
        <v>1000000</v>
      </c>
      <c r="P250" s="25">
        <v>1000000</v>
      </c>
      <c r="Q250" s="24">
        <v>1000000</v>
      </c>
      <c r="R250" s="23">
        <v>0</v>
      </c>
      <c r="S250" s="23" t="s">
        <v>145</v>
      </c>
      <c r="T250" s="24">
        <v>1425000</v>
      </c>
      <c r="V250" s="24">
        <v>1425000</v>
      </c>
      <c r="W250" s="24">
        <v>-425000</v>
      </c>
      <c r="Z250" s="24">
        <v>497688</v>
      </c>
      <c r="AC250" s="24">
        <v>497688</v>
      </c>
      <c r="AD250" s="23" t="s">
        <v>137</v>
      </c>
      <c r="AE250" s="24">
        <v>497688</v>
      </c>
      <c r="AG250" s="24">
        <v>1425000</v>
      </c>
      <c r="AH250" s="24">
        <v>1425000</v>
      </c>
      <c r="AI250" s="23" t="s">
        <v>146</v>
      </c>
      <c r="AJ250" s="23" t="s">
        <v>145</v>
      </c>
      <c r="AK250" s="26">
        <v>45170</v>
      </c>
      <c r="AL250" s="26">
        <v>44936</v>
      </c>
      <c r="AM250" s="26">
        <v>44936</v>
      </c>
      <c r="AN250" s="26">
        <v>45076</v>
      </c>
      <c r="AO250" s="26">
        <v>45291</v>
      </c>
      <c r="AV250" s="23">
        <v>0</v>
      </c>
      <c r="AW250" s="23">
        <v>0</v>
      </c>
      <c r="AX250" s="23">
        <v>0</v>
      </c>
      <c r="AY250" s="23" t="s">
        <v>145</v>
      </c>
      <c r="BF250" s="24">
        <v>20000</v>
      </c>
      <c r="BG250" s="24">
        <v>355000</v>
      </c>
      <c r="BH250" s="24">
        <v>400000</v>
      </c>
      <c r="BI250" s="24">
        <v>225000</v>
      </c>
      <c r="BK250" s="23" t="s">
        <v>2140</v>
      </c>
      <c r="BL250" s="26">
        <v>44970</v>
      </c>
      <c r="BM250" s="23" t="s">
        <v>2141</v>
      </c>
      <c r="BO250" s="23" t="s">
        <v>182</v>
      </c>
      <c r="BP250" s="23" t="s">
        <v>149</v>
      </c>
      <c r="BQ250" s="23" t="s">
        <v>218</v>
      </c>
      <c r="BS250" s="23" t="s">
        <v>185</v>
      </c>
      <c r="BT250" s="23" t="s">
        <v>186</v>
      </c>
      <c r="BW250" s="23">
        <v>0</v>
      </c>
      <c r="BX250" s="24">
        <v>20000</v>
      </c>
      <c r="BY250" s="24">
        <v>980000</v>
      </c>
      <c r="CA250" s="24">
        <v>425000</v>
      </c>
      <c r="CB250" s="23" t="s">
        <v>254</v>
      </c>
      <c r="CC250" s="23" t="s">
        <v>254</v>
      </c>
      <c r="CF250" s="23">
        <v>1</v>
      </c>
      <c r="CG250" s="23">
        <v>44769</v>
      </c>
      <c r="CI250" s="23" t="s">
        <v>152</v>
      </c>
      <c r="CJ250" s="23" t="s">
        <v>153</v>
      </c>
      <c r="CK250" s="23" t="s">
        <v>154</v>
      </c>
      <c r="CL250" s="26">
        <v>44790</v>
      </c>
      <c r="CM250" s="23" t="s">
        <v>2104</v>
      </c>
    </row>
    <row r="251" spans="1:91" x14ac:dyDescent="0.25">
      <c r="A251" s="23" t="s">
        <v>2142</v>
      </c>
      <c r="B251" s="23" t="s">
        <v>4966</v>
      </c>
      <c r="C251" s="23" t="s">
        <v>4967</v>
      </c>
      <c r="D251" s="23" t="s">
        <v>0</v>
      </c>
      <c r="E251" s="23" t="s">
        <v>2143</v>
      </c>
      <c r="F251" s="23" t="s">
        <v>157</v>
      </c>
      <c r="G251" s="23">
        <v>2077112</v>
      </c>
      <c r="H251" s="23" t="s">
        <v>2139</v>
      </c>
      <c r="I251" s="23" t="s">
        <v>182</v>
      </c>
      <c r="J251" s="23" t="s">
        <v>160</v>
      </c>
      <c r="K251" s="23" t="s">
        <v>273</v>
      </c>
      <c r="L251" s="23" t="s">
        <v>338</v>
      </c>
      <c r="M251" s="24">
        <v>501441</v>
      </c>
      <c r="N251" s="24">
        <v>172377</v>
      </c>
      <c r="P251" s="25">
        <v>673818.14</v>
      </c>
      <c r="Q251" s="24">
        <v>610526</v>
      </c>
      <c r="R251" s="24">
        <v>63292</v>
      </c>
      <c r="S251" s="23" t="s">
        <v>139</v>
      </c>
      <c r="T251" s="24">
        <v>607377</v>
      </c>
      <c r="V251" s="24">
        <v>607377</v>
      </c>
      <c r="W251" s="24">
        <v>66441</v>
      </c>
      <c r="Z251" s="24">
        <v>225777</v>
      </c>
      <c r="AC251" s="24">
        <v>225777</v>
      </c>
      <c r="AD251" s="23" t="s">
        <v>137</v>
      </c>
      <c r="AE251" s="24">
        <v>225777</v>
      </c>
      <c r="AF251" s="24">
        <v>501441</v>
      </c>
      <c r="AG251" s="24">
        <v>172377</v>
      </c>
      <c r="AH251" s="24">
        <v>673818</v>
      </c>
      <c r="AI251" s="23" t="s">
        <v>146</v>
      </c>
      <c r="AJ251" s="23" t="s">
        <v>145</v>
      </c>
      <c r="AK251" s="26">
        <v>44958</v>
      </c>
      <c r="AL251" s="26">
        <v>44956</v>
      </c>
      <c r="AM251" s="26">
        <v>44956</v>
      </c>
      <c r="AN251" s="26">
        <v>45107</v>
      </c>
      <c r="AO251" s="26">
        <v>45077</v>
      </c>
      <c r="AS251" s="25">
        <v>79012.710000000006</v>
      </c>
      <c r="AT251" s="25">
        <v>164136.4</v>
      </c>
      <c r="AU251" s="25">
        <v>258292.03</v>
      </c>
      <c r="AV251" s="24">
        <v>250000</v>
      </c>
      <c r="AW251" s="24">
        <v>250000</v>
      </c>
      <c r="AX251" s="24">
        <v>8292</v>
      </c>
      <c r="AY251" s="23" t="s">
        <v>136</v>
      </c>
      <c r="BB251" s="24">
        <v>117377</v>
      </c>
      <c r="BC251" s="24">
        <v>55000</v>
      </c>
      <c r="BK251" s="23" t="s">
        <v>6667</v>
      </c>
      <c r="BL251" s="26">
        <v>45047</v>
      </c>
      <c r="BM251" s="23" t="s">
        <v>309</v>
      </c>
      <c r="BO251" s="23" t="s">
        <v>182</v>
      </c>
      <c r="BP251" s="23" t="s">
        <v>149</v>
      </c>
      <c r="BQ251" s="23" t="s">
        <v>218</v>
      </c>
      <c r="BS251" s="23" t="s">
        <v>185</v>
      </c>
      <c r="BT251" s="23" t="s">
        <v>186</v>
      </c>
      <c r="BV251" s="24">
        <v>243149</v>
      </c>
      <c r="BW251" s="24">
        <v>430669</v>
      </c>
      <c r="CB251" s="23" t="s">
        <v>254</v>
      </c>
      <c r="CC251" s="23" t="s">
        <v>254</v>
      </c>
      <c r="CF251" s="23">
        <v>1</v>
      </c>
      <c r="CG251" s="23">
        <v>44766</v>
      </c>
      <c r="CI251" s="23" t="s">
        <v>152</v>
      </c>
      <c r="CJ251" s="23" t="s">
        <v>153</v>
      </c>
      <c r="CK251" s="23" t="s">
        <v>154</v>
      </c>
      <c r="CL251" s="26">
        <v>44790</v>
      </c>
      <c r="CM251" s="23" t="s">
        <v>2104</v>
      </c>
    </row>
    <row r="252" spans="1:91" x14ac:dyDescent="0.25">
      <c r="A252" s="23" t="s">
        <v>2144</v>
      </c>
      <c r="B252" s="23" t="s">
        <v>4966</v>
      </c>
      <c r="C252" s="23" t="s">
        <v>4967</v>
      </c>
      <c r="D252" s="23" t="s">
        <v>14</v>
      </c>
      <c r="E252" s="23" t="s">
        <v>2145</v>
      </c>
      <c r="F252" s="23" t="s">
        <v>157</v>
      </c>
      <c r="G252" s="23">
        <v>2093481</v>
      </c>
      <c r="H252" s="23" t="s">
        <v>2139</v>
      </c>
      <c r="I252" s="23" t="s">
        <v>182</v>
      </c>
      <c r="J252" s="23" t="s">
        <v>160</v>
      </c>
      <c r="K252" s="23" t="s">
        <v>273</v>
      </c>
      <c r="L252" s="23" t="s">
        <v>338</v>
      </c>
      <c r="N252" s="24">
        <v>10000</v>
      </c>
      <c r="P252" s="25">
        <v>10000</v>
      </c>
      <c r="Q252" s="24">
        <v>10000</v>
      </c>
      <c r="R252" s="23">
        <v>0</v>
      </c>
      <c r="S252" s="23" t="s">
        <v>145</v>
      </c>
      <c r="T252" s="24">
        <v>10000</v>
      </c>
      <c r="V252" s="24">
        <v>10000</v>
      </c>
      <c r="W252" s="23">
        <v>0</v>
      </c>
      <c r="Z252" s="24">
        <v>11000</v>
      </c>
      <c r="AC252" s="24">
        <v>11000</v>
      </c>
      <c r="AD252" s="23" t="s">
        <v>137</v>
      </c>
      <c r="AE252" s="24">
        <v>11000</v>
      </c>
      <c r="AG252" s="24">
        <v>10000</v>
      </c>
      <c r="AH252" s="24">
        <v>10000</v>
      </c>
      <c r="AI252" s="23" t="s">
        <v>146</v>
      </c>
      <c r="AJ252" s="23" t="s">
        <v>145</v>
      </c>
      <c r="AK252" s="26">
        <v>45108</v>
      </c>
      <c r="AL252" s="26">
        <v>44986</v>
      </c>
      <c r="AM252" s="26">
        <v>44986</v>
      </c>
      <c r="AN252" s="26">
        <v>45291</v>
      </c>
      <c r="AO252" s="26">
        <v>45138</v>
      </c>
      <c r="BD252" s="24">
        <v>10000</v>
      </c>
      <c r="BM252" s="23" t="s">
        <v>309</v>
      </c>
      <c r="BO252" s="23" t="s">
        <v>182</v>
      </c>
      <c r="BP252" s="23" t="s">
        <v>149</v>
      </c>
      <c r="BQ252" s="23" t="s">
        <v>265</v>
      </c>
      <c r="BS252" s="23" t="s">
        <v>185</v>
      </c>
      <c r="BT252" s="23" t="s">
        <v>186</v>
      </c>
      <c r="BW252" s="23">
        <v>0</v>
      </c>
      <c r="BX252" s="24">
        <v>10000</v>
      </c>
      <c r="CB252" s="23" t="s">
        <v>254</v>
      </c>
      <c r="CC252" s="23" t="s">
        <v>254</v>
      </c>
      <c r="CF252" s="23">
        <v>1</v>
      </c>
      <c r="CG252" s="23">
        <v>44767</v>
      </c>
      <c r="CI252" s="23" t="s">
        <v>152</v>
      </c>
      <c r="CJ252" s="23" t="s">
        <v>170</v>
      </c>
      <c r="CK252" s="23" t="s">
        <v>171</v>
      </c>
      <c r="CL252" s="26">
        <v>44790</v>
      </c>
      <c r="CM252" s="23" t="s">
        <v>2104</v>
      </c>
    </row>
    <row r="253" spans="1:91" x14ac:dyDescent="0.25">
      <c r="A253" s="23" t="s">
        <v>2146</v>
      </c>
      <c r="B253" s="23" t="s">
        <v>4966</v>
      </c>
      <c r="C253" s="23" t="s">
        <v>4967</v>
      </c>
      <c r="D253" s="23" t="s">
        <v>0</v>
      </c>
      <c r="E253" s="23" t="s">
        <v>2147</v>
      </c>
      <c r="F253" s="23" t="s">
        <v>157</v>
      </c>
      <c r="G253" s="23">
        <v>2086165</v>
      </c>
      <c r="H253" s="23" t="s">
        <v>2139</v>
      </c>
      <c r="I253" s="23" t="s">
        <v>182</v>
      </c>
      <c r="J253" s="23" t="s">
        <v>160</v>
      </c>
      <c r="K253" s="23" t="s">
        <v>273</v>
      </c>
      <c r="L253" s="23" t="s">
        <v>338</v>
      </c>
      <c r="N253" s="24">
        <v>550509</v>
      </c>
      <c r="P253" s="25">
        <v>550509</v>
      </c>
      <c r="Q253" s="24">
        <v>550509</v>
      </c>
      <c r="R253" s="23">
        <v>0</v>
      </c>
      <c r="S253" s="23" t="s">
        <v>145</v>
      </c>
      <c r="T253" s="24">
        <v>550509</v>
      </c>
      <c r="V253" s="24">
        <v>550509</v>
      </c>
      <c r="W253" s="23">
        <v>0</v>
      </c>
      <c r="Z253" s="24">
        <v>209138</v>
      </c>
      <c r="AC253" s="24">
        <v>209138</v>
      </c>
      <c r="AD253" s="23" t="s">
        <v>137</v>
      </c>
      <c r="AE253" s="24">
        <v>209138</v>
      </c>
      <c r="AG253" s="24">
        <v>550509</v>
      </c>
      <c r="AH253" s="24">
        <v>550509</v>
      </c>
      <c r="AI253" s="23" t="s">
        <v>146</v>
      </c>
      <c r="AJ253" s="23" t="s">
        <v>145</v>
      </c>
      <c r="AK253" s="26">
        <v>45108</v>
      </c>
      <c r="AL253" s="26">
        <v>44981</v>
      </c>
      <c r="AM253" s="26">
        <v>44981</v>
      </c>
      <c r="AN253" s="26">
        <v>45291</v>
      </c>
      <c r="AO253" s="26">
        <v>45199</v>
      </c>
      <c r="BD253" s="24">
        <v>144877</v>
      </c>
      <c r="BE253" s="24">
        <v>289755</v>
      </c>
      <c r="BF253" s="24">
        <v>115877</v>
      </c>
      <c r="BO253" s="23" t="s">
        <v>182</v>
      </c>
      <c r="BP253" s="23" t="s">
        <v>149</v>
      </c>
      <c r="BQ253" s="23" t="s">
        <v>218</v>
      </c>
      <c r="BS253" s="23" t="s">
        <v>185</v>
      </c>
      <c r="BT253" s="23" t="s">
        <v>186</v>
      </c>
      <c r="BW253" s="23">
        <v>0</v>
      </c>
      <c r="BX253" s="24">
        <v>550509</v>
      </c>
      <c r="CB253" s="23" t="s">
        <v>254</v>
      </c>
      <c r="CF253" s="23">
        <v>1</v>
      </c>
      <c r="CG253" s="23">
        <v>44768</v>
      </c>
      <c r="CI253" s="23" t="s">
        <v>152</v>
      </c>
      <c r="CJ253" s="23" t="s">
        <v>153</v>
      </c>
      <c r="CK253" s="23" t="s">
        <v>154</v>
      </c>
      <c r="CL253" s="26">
        <v>44790</v>
      </c>
      <c r="CM253" s="23" t="s">
        <v>2104</v>
      </c>
    </row>
    <row r="254" spans="1:91" x14ac:dyDescent="0.25">
      <c r="A254" s="23" t="s">
        <v>2148</v>
      </c>
      <c r="B254" s="23" t="s">
        <v>4966</v>
      </c>
      <c r="C254" s="23" t="s">
        <v>4967</v>
      </c>
      <c r="D254" s="23" t="s">
        <v>14</v>
      </c>
      <c r="E254" s="23" t="s">
        <v>6666</v>
      </c>
      <c r="F254" s="23" t="s">
        <v>157</v>
      </c>
      <c r="G254" s="23">
        <v>2120129</v>
      </c>
      <c r="H254" s="23" t="s">
        <v>2139</v>
      </c>
      <c r="I254" s="23" t="s">
        <v>182</v>
      </c>
      <c r="J254" s="23" t="s">
        <v>160</v>
      </c>
      <c r="K254" s="23" t="s">
        <v>273</v>
      </c>
      <c r="L254" s="23" t="s">
        <v>263</v>
      </c>
      <c r="N254" s="24">
        <v>55000</v>
      </c>
      <c r="P254" s="25">
        <v>55000</v>
      </c>
      <c r="Q254" s="24">
        <v>150000</v>
      </c>
      <c r="R254" s="24">
        <v>-95000</v>
      </c>
      <c r="S254" s="23" t="s">
        <v>139</v>
      </c>
      <c r="T254" s="24">
        <v>150000</v>
      </c>
      <c r="V254" s="24">
        <v>150000</v>
      </c>
      <c r="W254" s="24">
        <v>-95000</v>
      </c>
      <c r="Z254" s="24">
        <v>61875</v>
      </c>
      <c r="AC254" s="24">
        <v>61875</v>
      </c>
      <c r="AD254" s="23" t="s">
        <v>163</v>
      </c>
      <c r="AE254" s="24">
        <v>61875</v>
      </c>
      <c r="AG254" s="24">
        <v>55000</v>
      </c>
      <c r="AH254" s="24">
        <v>55000</v>
      </c>
      <c r="AI254" s="23" t="s">
        <v>146</v>
      </c>
      <c r="AJ254" s="23" t="s">
        <v>145</v>
      </c>
      <c r="AK254" s="26">
        <v>45078</v>
      </c>
      <c r="AL254" s="26">
        <v>45050</v>
      </c>
      <c r="AM254" s="26">
        <v>45050</v>
      </c>
      <c r="AN254" s="26">
        <v>45199</v>
      </c>
      <c r="AO254" s="26">
        <v>45169</v>
      </c>
      <c r="BC254" s="24">
        <v>35000</v>
      </c>
      <c r="BD254" s="24">
        <v>20000</v>
      </c>
      <c r="BK254" s="23" t="s">
        <v>6665</v>
      </c>
      <c r="BL254" s="26">
        <v>45049</v>
      </c>
      <c r="BM254" s="23" t="s">
        <v>309</v>
      </c>
      <c r="BO254" s="23" t="s">
        <v>182</v>
      </c>
      <c r="BP254" s="23" t="s">
        <v>149</v>
      </c>
      <c r="BQ254" s="23" t="s">
        <v>265</v>
      </c>
      <c r="BS254" s="23" t="s">
        <v>185</v>
      </c>
      <c r="BT254" s="23" t="s">
        <v>186</v>
      </c>
      <c r="BW254" s="24">
        <v>35000</v>
      </c>
      <c r="BX254" s="24">
        <v>20000</v>
      </c>
      <c r="CB254" s="23" t="s">
        <v>254</v>
      </c>
      <c r="CC254" s="23" t="s">
        <v>254</v>
      </c>
      <c r="CF254" s="23">
        <v>1</v>
      </c>
      <c r="CG254" s="23">
        <v>44754</v>
      </c>
      <c r="CI254" s="23" t="s">
        <v>152</v>
      </c>
      <c r="CJ254" s="23" t="s">
        <v>153</v>
      </c>
      <c r="CK254" s="23" t="s">
        <v>154</v>
      </c>
      <c r="CL254" s="26">
        <v>44790</v>
      </c>
      <c r="CM254" s="23" t="s">
        <v>2104</v>
      </c>
    </row>
    <row r="255" spans="1:91" x14ac:dyDescent="0.25">
      <c r="A255" s="23" t="s">
        <v>2149</v>
      </c>
      <c r="B255" s="23" t="s">
        <v>4966</v>
      </c>
      <c r="C255" s="23" t="s">
        <v>4967</v>
      </c>
      <c r="D255" s="23" t="s">
        <v>0</v>
      </c>
      <c r="E255" s="23" t="s">
        <v>2150</v>
      </c>
      <c r="F255" s="23" t="s">
        <v>157</v>
      </c>
      <c r="G255" s="23">
        <v>1937274</v>
      </c>
      <c r="H255" s="23" t="s">
        <v>261</v>
      </c>
      <c r="I255" s="23" t="s">
        <v>182</v>
      </c>
      <c r="J255" s="23" t="s">
        <v>272</v>
      </c>
      <c r="K255" s="23" t="s">
        <v>273</v>
      </c>
      <c r="L255" s="23" t="s">
        <v>338</v>
      </c>
      <c r="M255" s="24">
        <v>29232</v>
      </c>
      <c r="P255" s="25">
        <v>29231.67</v>
      </c>
      <c r="Q255" s="24">
        <v>29593</v>
      </c>
      <c r="R255" s="23">
        <v>-361</v>
      </c>
      <c r="S255" s="23" t="s">
        <v>136</v>
      </c>
      <c r="W255" s="24">
        <v>29232</v>
      </c>
      <c r="Z255" s="24">
        <v>280000</v>
      </c>
      <c r="AC255" s="24">
        <v>280000</v>
      </c>
      <c r="AD255" s="23" t="s">
        <v>137</v>
      </c>
      <c r="AE255" s="24">
        <v>280000</v>
      </c>
      <c r="AF255" s="24">
        <v>435987</v>
      </c>
      <c r="AH255" s="24">
        <v>435987</v>
      </c>
      <c r="AI255" s="23" t="s">
        <v>146</v>
      </c>
      <c r="AJ255" s="23" t="s">
        <v>145</v>
      </c>
      <c r="AK255" s="26">
        <v>44774</v>
      </c>
      <c r="AL255" s="26">
        <v>44565</v>
      </c>
      <c r="AM255" s="26">
        <v>44565</v>
      </c>
      <c r="AN255" s="26">
        <v>44926</v>
      </c>
      <c r="AO255" s="26">
        <v>45016</v>
      </c>
      <c r="AR255" s="25">
        <v>27562.17</v>
      </c>
      <c r="AS255" s="25">
        <v>2437.92</v>
      </c>
      <c r="AT255" s="23">
        <v>-407.48</v>
      </c>
      <c r="AU255" s="23">
        <v>-360.94</v>
      </c>
      <c r="AX255" s="23">
        <v>-361</v>
      </c>
      <c r="AY255" s="23" t="s">
        <v>139</v>
      </c>
      <c r="BK255" s="23" t="s">
        <v>2151</v>
      </c>
      <c r="BL255" s="26">
        <v>44965</v>
      </c>
      <c r="BM255" s="23" t="s">
        <v>309</v>
      </c>
      <c r="BO255" s="23" t="s">
        <v>182</v>
      </c>
      <c r="BP255" s="23" t="s">
        <v>149</v>
      </c>
      <c r="BQ255" s="23" t="s">
        <v>218</v>
      </c>
      <c r="BS255" s="23" t="s">
        <v>185</v>
      </c>
      <c r="BT255" s="23" t="s">
        <v>186</v>
      </c>
      <c r="BV255" s="24">
        <v>29593</v>
      </c>
      <c r="BW255" s="23">
        <v>-361</v>
      </c>
      <c r="BZ255" s="24">
        <v>406756</v>
      </c>
      <c r="CB255" s="23" t="s">
        <v>254</v>
      </c>
      <c r="CC255" s="23" t="s">
        <v>254</v>
      </c>
      <c r="CF255" s="23">
        <v>1</v>
      </c>
      <c r="CG255" s="23">
        <v>41229</v>
      </c>
      <c r="CI255" s="23" t="s">
        <v>152</v>
      </c>
      <c r="CJ255" s="23" t="s">
        <v>153</v>
      </c>
      <c r="CK255" s="23" t="s">
        <v>154</v>
      </c>
      <c r="CL255" s="26">
        <v>44417</v>
      </c>
      <c r="CM255" s="23" t="s">
        <v>2104</v>
      </c>
    </row>
    <row r="256" spans="1:91" x14ac:dyDescent="0.25">
      <c r="A256" s="23" t="s">
        <v>2152</v>
      </c>
      <c r="B256" s="23" t="s">
        <v>4966</v>
      </c>
      <c r="C256" s="23" t="s">
        <v>4967</v>
      </c>
      <c r="D256" s="23" t="s">
        <v>0</v>
      </c>
      <c r="E256" s="23" t="s">
        <v>2153</v>
      </c>
      <c r="F256" s="23" t="s">
        <v>157</v>
      </c>
      <c r="G256" s="23">
        <v>2022473</v>
      </c>
      <c r="H256" s="23" t="s">
        <v>261</v>
      </c>
      <c r="I256" s="23" t="s">
        <v>182</v>
      </c>
      <c r="J256" s="23" t="s">
        <v>343</v>
      </c>
      <c r="K256" s="23" t="s">
        <v>303</v>
      </c>
      <c r="L256" s="23" t="s">
        <v>263</v>
      </c>
      <c r="M256" s="24">
        <v>12042</v>
      </c>
      <c r="P256" s="25">
        <v>12041.9</v>
      </c>
      <c r="Q256" s="24">
        <v>12042</v>
      </c>
      <c r="R256" s="23">
        <v>0</v>
      </c>
      <c r="S256" s="23" t="s">
        <v>145</v>
      </c>
      <c r="W256" s="24">
        <v>12042</v>
      </c>
      <c r="Z256" s="24">
        <v>261000</v>
      </c>
      <c r="AC256" s="24">
        <v>261000</v>
      </c>
      <c r="AD256" s="23" t="s">
        <v>163</v>
      </c>
      <c r="AE256" s="24">
        <v>261000</v>
      </c>
      <c r="AF256" s="24">
        <v>268526</v>
      </c>
      <c r="AH256" s="24">
        <v>268526</v>
      </c>
      <c r="AI256" s="23" t="s">
        <v>146</v>
      </c>
      <c r="AJ256" s="23" t="s">
        <v>145</v>
      </c>
      <c r="AK256" s="26">
        <v>44805</v>
      </c>
      <c r="AL256" s="26">
        <v>44816</v>
      </c>
      <c r="AM256" s="26">
        <v>44816</v>
      </c>
      <c r="AN256" s="26">
        <v>44841</v>
      </c>
      <c r="AO256" s="26">
        <v>44865</v>
      </c>
      <c r="AS256" s="25">
        <v>11523.35</v>
      </c>
      <c r="AT256" s="23">
        <v>518.54999999999995</v>
      </c>
      <c r="BK256" s="23" t="s">
        <v>2154</v>
      </c>
      <c r="BL256" s="26">
        <v>44868</v>
      </c>
      <c r="BM256" s="23" t="s">
        <v>264</v>
      </c>
      <c r="BO256" s="23" t="s">
        <v>182</v>
      </c>
      <c r="BP256" s="23" t="s">
        <v>149</v>
      </c>
      <c r="BQ256" s="23" t="s">
        <v>218</v>
      </c>
      <c r="BS256" s="23" t="s">
        <v>185</v>
      </c>
      <c r="BT256" s="23" t="s">
        <v>186</v>
      </c>
      <c r="BV256" s="24">
        <v>12042</v>
      </c>
      <c r="BW256" s="23">
        <v>0</v>
      </c>
      <c r="BZ256" s="24">
        <v>256484</v>
      </c>
      <c r="CB256" s="23" t="s">
        <v>254</v>
      </c>
      <c r="CC256" s="23" t="s">
        <v>254</v>
      </c>
      <c r="CF256" s="23">
        <v>1</v>
      </c>
      <c r="CG256" s="23">
        <v>45757</v>
      </c>
      <c r="CI256" s="23" t="s">
        <v>268</v>
      </c>
      <c r="CJ256" s="23" t="s">
        <v>153</v>
      </c>
      <c r="CK256" s="23" t="s">
        <v>154</v>
      </c>
      <c r="CL256" s="26">
        <v>44811</v>
      </c>
      <c r="CM256" s="23" t="s">
        <v>2104</v>
      </c>
    </row>
    <row r="257" spans="1:91" x14ac:dyDescent="0.25">
      <c r="A257" s="23" t="s">
        <v>3425</v>
      </c>
      <c r="B257" s="23" t="s">
        <v>4966</v>
      </c>
      <c r="C257" s="23" t="s">
        <v>4965</v>
      </c>
      <c r="D257" s="23" t="s">
        <v>0</v>
      </c>
      <c r="F257" s="23" t="s">
        <v>157</v>
      </c>
      <c r="H257" s="23" t="s">
        <v>623</v>
      </c>
      <c r="I257" s="23" t="s">
        <v>182</v>
      </c>
      <c r="J257" s="23" t="s">
        <v>135</v>
      </c>
      <c r="L257" s="23" t="s">
        <v>460</v>
      </c>
      <c r="N257" s="24">
        <v>100000</v>
      </c>
      <c r="P257" s="25">
        <v>100000</v>
      </c>
      <c r="Q257" s="24">
        <v>240000</v>
      </c>
      <c r="R257" s="24">
        <v>-140000</v>
      </c>
      <c r="S257" s="23" t="s">
        <v>139</v>
      </c>
      <c r="T257" s="24">
        <v>240000</v>
      </c>
      <c r="V257" s="24">
        <v>240000</v>
      </c>
      <c r="W257" s="24">
        <v>-140000</v>
      </c>
      <c r="AG257" s="24">
        <v>100000</v>
      </c>
      <c r="AH257" s="24">
        <v>100000</v>
      </c>
      <c r="AI257" s="23" t="s">
        <v>146</v>
      </c>
      <c r="AJ257" s="23" t="s">
        <v>145</v>
      </c>
      <c r="AK257" s="26">
        <v>45139</v>
      </c>
      <c r="AO257" s="26">
        <v>45230</v>
      </c>
      <c r="BE257" s="24">
        <v>30000</v>
      </c>
      <c r="BF257" s="24">
        <v>70000</v>
      </c>
      <c r="BG257" s="23">
        <v>0</v>
      </c>
      <c r="BK257" s="23" t="s">
        <v>5515</v>
      </c>
      <c r="BL257" s="26">
        <v>45029</v>
      </c>
      <c r="BO257" s="23" t="s">
        <v>182</v>
      </c>
      <c r="BP257" s="23" t="s">
        <v>149</v>
      </c>
      <c r="BQ257" s="23" t="s">
        <v>276</v>
      </c>
      <c r="BS257" s="23" t="s">
        <v>185</v>
      </c>
      <c r="BT257" s="23" t="s">
        <v>186</v>
      </c>
      <c r="BW257" s="23">
        <v>0</v>
      </c>
      <c r="BX257" s="24">
        <v>100000</v>
      </c>
      <c r="BY257" s="23">
        <v>0</v>
      </c>
      <c r="CB257" s="23" t="s">
        <v>462</v>
      </c>
      <c r="CF257" s="23">
        <v>1</v>
      </c>
      <c r="CG257" s="23">
        <v>45372</v>
      </c>
      <c r="CI257" s="23" t="s">
        <v>427</v>
      </c>
      <c r="CJ257" s="23" t="s">
        <v>153</v>
      </c>
      <c r="CK257" s="23" t="s">
        <v>154</v>
      </c>
      <c r="CL257" s="26">
        <v>44799</v>
      </c>
      <c r="CM257" s="23" t="s">
        <v>3305</v>
      </c>
    </row>
    <row r="258" spans="1:91" x14ac:dyDescent="0.25">
      <c r="A258" s="23" t="s">
        <v>600</v>
      </c>
      <c r="B258" s="23" t="s">
        <v>4966</v>
      </c>
      <c r="C258" s="23" t="s">
        <v>4967</v>
      </c>
      <c r="D258" s="23" t="s">
        <v>0</v>
      </c>
      <c r="F258" s="23" t="s">
        <v>157</v>
      </c>
      <c r="H258" s="23" t="s">
        <v>435</v>
      </c>
      <c r="I258" s="23" t="s">
        <v>182</v>
      </c>
      <c r="J258" s="23" t="s">
        <v>135</v>
      </c>
      <c r="L258" s="23" t="s">
        <v>253</v>
      </c>
      <c r="N258" s="24">
        <v>40000</v>
      </c>
      <c r="P258" s="25">
        <v>40000</v>
      </c>
      <c r="Q258" s="24">
        <v>40000</v>
      </c>
      <c r="R258" s="23">
        <v>0</v>
      </c>
      <c r="S258" s="23" t="s">
        <v>145</v>
      </c>
      <c r="T258" s="24">
        <v>40000</v>
      </c>
      <c r="V258" s="24">
        <v>40000</v>
      </c>
      <c r="W258" s="23">
        <v>0</v>
      </c>
      <c r="AG258" s="24">
        <v>40000</v>
      </c>
      <c r="AH258" s="24">
        <v>40000</v>
      </c>
      <c r="AI258" s="23" t="s">
        <v>146</v>
      </c>
      <c r="AJ258" s="23" t="s">
        <v>145</v>
      </c>
      <c r="AK258" s="26">
        <v>45047</v>
      </c>
      <c r="AO258" s="26">
        <v>45107</v>
      </c>
      <c r="AP258" s="23">
        <v>8</v>
      </c>
      <c r="AQ258" s="23" t="s">
        <v>136</v>
      </c>
      <c r="BB258" s="24">
        <v>20000</v>
      </c>
      <c r="BC258" s="24">
        <v>20000</v>
      </c>
      <c r="BK258" s="23" t="s">
        <v>6664</v>
      </c>
      <c r="BL258" s="26">
        <v>45047</v>
      </c>
      <c r="BO258" s="23" t="s">
        <v>182</v>
      </c>
      <c r="BP258" s="23" t="s">
        <v>149</v>
      </c>
      <c r="BQ258" s="23" t="s">
        <v>218</v>
      </c>
      <c r="BS258" s="23" t="s">
        <v>185</v>
      </c>
      <c r="BT258" s="23" t="s">
        <v>186</v>
      </c>
      <c r="BW258" s="24">
        <v>40000</v>
      </c>
      <c r="CB258" s="23" t="s">
        <v>252</v>
      </c>
      <c r="CF258" s="23">
        <v>1</v>
      </c>
      <c r="CG258" s="23">
        <v>45057</v>
      </c>
      <c r="CI258" s="23" t="s">
        <v>152</v>
      </c>
      <c r="CJ258" s="23" t="s">
        <v>153</v>
      </c>
      <c r="CK258" s="23" t="s">
        <v>154</v>
      </c>
      <c r="CL258" s="26">
        <v>44790</v>
      </c>
      <c r="CM258" s="23" t="s">
        <v>539</v>
      </c>
    </row>
    <row r="259" spans="1:91" x14ac:dyDescent="0.25">
      <c r="A259" s="23" t="s">
        <v>601</v>
      </c>
      <c r="B259" s="23" t="s">
        <v>4966</v>
      </c>
      <c r="C259" s="23" t="s">
        <v>4967</v>
      </c>
      <c r="D259" s="23" t="s">
        <v>14</v>
      </c>
      <c r="E259" s="27" t="s">
        <v>602</v>
      </c>
      <c r="F259" s="23" t="s">
        <v>157</v>
      </c>
      <c r="G259" s="23">
        <v>2084404</v>
      </c>
      <c r="H259" s="23" t="s">
        <v>588</v>
      </c>
      <c r="I259" s="23" t="s">
        <v>182</v>
      </c>
      <c r="J259" s="23" t="s">
        <v>603</v>
      </c>
      <c r="K259" s="23" t="s">
        <v>273</v>
      </c>
      <c r="L259" s="23" t="s">
        <v>197</v>
      </c>
      <c r="N259" s="24">
        <v>15000</v>
      </c>
      <c r="P259" s="25">
        <v>15000</v>
      </c>
      <c r="Q259" s="24">
        <v>15000</v>
      </c>
      <c r="R259" s="23">
        <v>0</v>
      </c>
      <c r="S259" s="23" t="s">
        <v>145</v>
      </c>
      <c r="T259" s="24">
        <v>15000</v>
      </c>
      <c r="V259" s="24">
        <v>15000</v>
      </c>
      <c r="W259" s="23">
        <v>0</v>
      </c>
      <c r="Z259" s="24">
        <v>14715</v>
      </c>
      <c r="AC259" s="24">
        <v>14715</v>
      </c>
      <c r="AD259" s="23" t="s">
        <v>163</v>
      </c>
      <c r="AE259" s="24">
        <v>14715</v>
      </c>
      <c r="AG259" s="24">
        <v>15000</v>
      </c>
      <c r="AH259" s="24">
        <v>15000</v>
      </c>
      <c r="AI259" s="23" t="s">
        <v>146</v>
      </c>
      <c r="AJ259" s="23" t="s">
        <v>145</v>
      </c>
      <c r="AK259" s="26">
        <v>45139</v>
      </c>
      <c r="AL259" s="26">
        <v>44958</v>
      </c>
      <c r="AM259" s="26">
        <v>44958</v>
      </c>
      <c r="AN259" s="26">
        <v>45231</v>
      </c>
      <c r="AO259" s="26">
        <v>45260</v>
      </c>
      <c r="BE259" s="24">
        <v>15000</v>
      </c>
      <c r="BK259" s="23" t="s">
        <v>604</v>
      </c>
      <c r="BL259" s="26">
        <v>44987</v>
      </c>
      <c r="BM259" s="23" t="s">
        <v>309</v>
      </c>
      <c r="BO259" s="23" t="s">
        <v>182</v>
      </c>
      <c r="BP259" s="23" t="s">
        <v>149</v>
      </c>
      <c r="BQ259" s="23" t="s">
        <v>198</v>
      </c>
      <c r="BS259" s="23" t="s">
        <v>185</v>
      </c>
      <c r="BT259" s="23" t="s">
        <v>186</v>
      </c>
      <c r="BW259" s="23">
        <v>0</v>
      </c>
      <c r="BX259" s="24">
        <v>15000</v>
      </c>
      <c r="CB259" s="23" t="s">
        <v>199</v>
      </c>
      <c r="CC259" s="23" t="s">
        <v>200</v>
      </c>
      <c r="CF259" s="23">
        <v>1</v>
      </c>
      <c r="CG259" s="23">
        <v>44340</v>
      </c>
      <c r="CI259" s="23" t="s">
        <v>279</v>
      </c>
      <c r="CJ259" s="23" t="s">
        <v>153</v>
      </c>
      <c r="CK259" s="23" t="s">
        <v>154</v>
      </c>
      <c r="CL259" s="26">
        <v>44774</v>
      </c>
      <c r="CM259" s="23" t="s">
        <v>539</v>
      </c>
    </row>
    <row r="260" spans="1:91" x14ac:dyDescent="0.25">
      <c r="A260" s="23" t="s">
        <v>3448</v>
      </c>
      <c r="B260" s="23" t="s">
        <v>4966</v>
      </c>
      <c r="C260" s="23" t="s">
        <v>4967</v>
      </c>
      <c r="D260" s="23" t="s">
        <v>14</v>
      </c>
      <c r="E260" s="23" t="s">
        <v>3449</v>
      </c>
      <c r="F260" s="23" t="s">
        <v>157</v>
      </c>
      <c r="H260" s="23" t="s">
        <v>1103</v>
      </c>
      <c r="I260" s="23" t="s">
        <v>182</v>
      </c>
      <c r="J260" s="23" t="s">
        <v>272</v>
      </c>
      <c r="K260" s="23" t="s">
        <v>1030</v>
      </c>
      <c r="L260" s="23" t="s">
        <v>182</v>
      </c>
      <c r="M260" s="24">
        <v>194106</v>
      </c>
      <c r="P260" s="25">
        <v>194105.91</v>
      </c>
      <c r="Q260" s="24">
        <v>194106</v>
      </c>
      <c r="R260" s="23">
        <v>0</v>
      </c>
      <c r="S260" s="23" t="s">
        <v>145</v>
      </c>
      <c r="W260" s="24">
        <v>194106</v>
      </c>
      <c r="Z260" s="24">
        <v>194000</v>
      </c>
      <c r="AC260" s="24">
        <v>194000</v>
      </c>
      <c r="AD260" s="23" t="s">
        <v>163</v>
      </c>
      <c r="AE260" s="24">
        <v>194000</v>
      </c>
      <c r="AF260" s="24">
        <v>194106</v>
      </c>
      <c r="AH260" s="24">
        <v>194106</v>
      </c>
      <c r="AI260" s="23" t="s">
        <v>146</v>
      </c>
      <c r="AJ260" s="23" t="s">
        <v>145</v>
      </c>
      <c r="AK260" s="26">
        <v>44927</v>
      </c>
      <c r="AL260" s="26">
        <v>44951</v>
      </c>
      <c r="AM260" s="26">
        <v>44951</v>
      </c>
      <c r="AN260" s="26">
        <v>44957</v>
      </c>
      <c r="AO260" s="26">
        <v>44957</v>
      </c>
      <c r="AR260" s="25">
        <v>194105.91</v>
      </c>
      <c r="BK260" s="23" t="s">
        <v>3450</v>
      </c>
      <c r="BL260" s="26">
        <v>44953</v>
      </c>
      <c r="BM260" s="23" t="s">
        <v>264</v>
      </c>
      <c r="BO260" s="23" t="s">
        <v>182</v>
      </c>
      <c r="BP260" s="23" t="s">
        <v>149</v>
      </c>
      <c r="BQ260" s="23" t="s">
        <v>184</v>
      </c>
      <c r="BS260" s="23" t="s">
        <v>408</v>
      </c>
      <c r="BT260" s="23" t="s">
        <v>409</v>
      </c>
      <c r="BV260" s="24">
        <v>194106</v>
      </c>
      <c r="BW260" s="23">
        <v>0</v>
      </c>
      <c r="CB260" s="23" t="s">
        <v>277</v>
      </c>
      <c r="CC260" s="23" t="s">
        <v>277</v>
      </c>
      <c r="CF260" s="23">
        <v>1</v>
      </c>
      <c r="CG260" s="23">
        <v>46535</v>
      </c>
      <c r="CI260" s="23" t="s">
        <v>277</v>
      </c>
      <c r="CJ260" s="23" t="s">
        <v>153</v>
      </c>
      <c r="CK260" s="23" t="s">
        <v>154</v>
      </c>
      <c r="CL260" s="26">
        <v>44951</v>
      </c>
      <c r="CM260" s="23" t="s">
        <v>3305</v>
      </c>
    </row>
    <row r="261" spans="1:91" x14ac:dyDescent="0.25">
      <c r="A261" s="23" t="s">
        <v>3451</v>
      </c>
      <c r="B261" s="23" t="s">
        <v>4966</v>
      </c>
      <c r="C261" s="23" t="s">
        <v>4967</v>
      </c>
      <c r="D261" s="23" t="s">
        <v>0</v>
      </c>
      <c r="E261" s="23" t="s">
        <v>3452</v>
      </c>
      <c r="F261" s="23" t="s">
        <v>157</v>
      </c>
      <c r="G261" s="23">
        <v>1980316</v>
      </c>
      <c r="H261" s="23" t="s">
        <v>1242</v>
      </c>
      <c r="I261" s="23" t="s">
        <v>182</v>
      </c>
      <c r="J261" s="23" t="s">
        <v>160</v>
      </c>
      <c r="K261" s="23" t="s">
        <v>273</v>
      </c>
      <c r="L261" s="23" t="s">
        <v>441</v>
      </c>
      <c r="M261" s="24">
        <v>33546</v>
      </c>
      <c r="O261" s="24">
        <v>16000</v>
      </c>
      <c r="P261" s="25">
        <v>33545.94</v>
      </c>
      <c r="Q261" s="24">
        <v>17394</v>
      </c>
      <c r="R261" s="24">
        <v>16152</v>
      </c>
      <c r="S261" s="23" t="s">
        <v>139</v>
      </c>
      <c r="W261" s="24">
        <v>33546</v>
      </c>
      <c r="Z261" s="24">
        <v>101000</v>
      </c>
      <c r="AB261" s="24">
        <v>67000</v>
      </c>
      <c r="AC261" s="24">
        <v>168000</v>
      </c>
      <c r="AD261" s="23" t="s">
        <v>423</v>
      </c>
      <c r="AE261" s="24">
        <v>168000</v>
      </c>
      <c r="AF261" s="24">
        <v>185532</v>
      </c>
      <c r="AG261" s="24">
        <v>16000</v>
      </c>
      <c r="AH261" s="24">
        <v>201532</v>
      </c>
      <c r="AI261" s="23" t="s">
        <v>138</v>
      </c>
      <c r="AJ261" s="23" t="s">
        <v>139</v>
      </c>
      <c r="AK261" s="26">
        <v>44682</v>
      </c>
      <c r="AL261" s="26">
        <v>44693</v>
      </c>
      <c r="AM261" s="26">
        <v>44693</v>
      </c>
      <c r="AN261" s="26">
        <v>44773</v>
      </c>
      <c r="AO261" s="26">
        <v>45077</v>
      </c>
      <c r="AR261" s="23">
        <v>365.76</v>
      </c>
      <c r="AS261" s="23">
        <v>272.54000000000002</v>
      </c>
      <c r="AT261" s="25">
        <v>16755.689999999999</v>
      </c>
      <c r="AU261" s="25">
        <v>16151.95</v>
      </c>
      <c r="AX261" s="24">
        <v>16152</v>
      </c>
      <c r="AY261" s="23" t="s">
        <v>139</v>
      </c>
      <c r="BA261" s="23" t="s">
        <v>1830</v>
      </c>
      <c r="BJ261" s="24">
        <v>16000</v>
      </c>
      <c r="BK261" s="23" t="s">
        <v>6663</v>
      </c>
      <c r="BL261" s="26">
        <v>45048</v>
      </c>
      <c r="BM261" s="23" t="s">
        <v>309</v>
      </c>
      <c r="BO261" s="23" t="s">
        <v>182</v>
      </c>
      <c r="BP261" s="23" t="s">
        <v>149</v>
      </c>
      <c r="BQ261" s="23" t="s">
        <v>276</v>
      </c>
      <c r="BS261" s="23" t="s">
        <v>243</v>
      </c>
      <c r="BT261" s="23" t="s">
        <v>619</v>
      </c>
      <c r="BV261" s="24">
        <v>17394</v>
      </c>
      <c r="BW261" s="24">
        <v>16152</v>
      </c>
      <c r="BZ261" s="24">
        <v>151986</v>
      </c>
      <c r="CB261" s="23" t="s">
        <v>443</v>
      </c>
      <c r="CC261" s="23" t="s">
        <v>1178</v>
      </c>
      <c r="CF261" s="23">
        <v>1</v>
      </c>
      <c r="CG261" s="23">
        <v>40852</v>
      </c>
      <c r="CI261" s="23" t="s">
        <v>3453</v>
      </c>
      <c r="CJ261" s="23" t="s">
        <v>153</v>
      </c>
      <c r="CK261" s="23" t="s">
        <v>154</v>
      </c>
      <c r="CL261" s="26">
        <v>44406</v>
      </c>
      <c r="CM261" s="23" t="s">
        <v>3305</v>
      </c>
    </row>
    <row r="262" spans="1:91" x14ac:dyDescent="0.25">
      <c r="A262" s="23" t="s">
        <v>3455</v>
      </c>
      <c r="B262" s="23" t="s">
        <v>4966</v>
      </c>
      <c r="C262" s="23" t="s">
        <v>4967</v>
      </c>
      <c r="D262" s="23" t="s">
        <v>0</v>
      </c>
      <c r="E262" s="23" t="s">
        <v>3456</v>
      </c>
      <c r="F262" s="23" t="s">
        <v>157</v>
      </c>
      <c r="G262" s="23">
        <v>2094884</v>
      </c>
      <c r="H262" s="23" t="s">
        <v>723</v>
      </c>
      <c r="I262" s="23" t="s">
        <v>182</v>
      </c>
      <c r="J262" s="23" t="s">
        <v>160</v>
      </c>
      <c r="K262" s="23" t="s">
        <v>273</v>
      </c>
      <c r="L262" s="23" t="s">
        <v>441</v>
      </c>
      <c r="N262" s="24">
        <v>120000</v>
      </c>
      <c r="P262" s="25">
        <v>120000</v>
      </c>
      <c r="Q262" s="24">
        <v>120000</v>
      </c>
      <c r="R262" s="23">
        <v>0</v>
      </c>
      <c r="S262" s="23" t="s">
        <v>145</v>
      </c>
      <c r="T262" s="24">
        <v>120000</v>
      </c>
      <c r="V262" s="24">
        <v>120000</v>
      </c>
      <c r="W262" s="23">
        <v>0</v>
      </c>
      <c r="Z262" s="24">
        <v>143753</v>
      </c>
      <c r="AD262" s="23" t="s">
        <v>163</v>
      </c>
      <c r="AE262" s="24">
        <v>143753</v>
      </c>
      <c r="AG262" s="24">
        <v>120000</v>
      </c>
      <c r="AH262" s="24">
        <v>120000</v>
      </c>
      <c r="AI262" s="23" t="s">
        <v>146</v>
      </c>
      <c r="AJ262" s="23" t="s">
        <v>145</v>
      </c>
      <c r="AK262" s="26">
        <v>45139</v>
      </c>
      <c r="AN262" s="26">
        <v>45291</v>
      </c>
      <c r="AO262" s="26">
        <v>45169</v>
      </c>
      <c r="BE262" s="24">
        <v>120000</v>
      </c>
      <c r="BK262" s="23" t="s">
        <v>3457</v>
      </c>
      <c r="BL262" s="26">
        <v>44915</v>
      </c>
      <c r="BM262" s="23" t="s">
        <v>309</v>
      </c>
      <c r="BO262" s="23" t="s">
        <v>182</v>
      </c>
      <c r="BP262" s="23" t="s">
        <v>149</v>
      </c>
      <c r="BQ262" s="23" t="s">
        <v>276</v>
      </c>
      <c r="BS262" s="23" t="s">
        <v>243</v>
      </c>
      <c r="BT262" s="23" t="s">
        <v>619</v>
      </c>
      <c r="BW262" s="23">
        <v>0</v>
      </c>
      <c r="BX262" s="24">
        <v>120000</v>
      </c>
      <c r="CB262" s="23" t="s">
        <v>443</v>
      </c>
      <c r="CC262" s="23" t="s">
        <v>3169</v>
      </c>
      <c r="CF262" s="23">
        <v>1</v>
      </c>
      <c r="CG262" s="23">
        <v>37390</v>
      </c>
      <c r="CI262" s="23" t="s">
        <v>279</v>
      </c>
      <c r="CJ262" s="23" t="s">
        <v>153</v>
      </c>
      <c r="CK262" s="23" t="s">
        <v>154</v>
      </c>
      <c r="CL262" s="26">
        <v>44043</v>
      </c>
      <c r="CM262" s="23" t="s">
        <v>3305</v>
      </c>
    </row>
    <row r="263" spans="1:91" x14ac:dyDescent="0.25">
      <c r="A263" s="23" t="s">
        <v>3458</v>
      </c>
      <c r="B263" s="23" t="s">
        <v>4966</v>
      </c>
      <c r="C263" s="23" t="s">
        <v>4967</v>
      </c>
      <c r="D263" s="23" t="s">
        <v>0</v>
      </c>
      <c r="E263" s="23" t="s">
        <v>3459</v>
      </c>
      <c r="F263" s="23" t="s">
        <v>157</v>
      </c>
      <c r="G263" s="23">
        <v>1981491</v>
      </c>
      <c r="H263" s="23" t="s">
        <v>1242</v>
      </c>
      <c r="I263" s="23" t="s">
        <v>182</v>
      </c>
      <c r="J263" s="23" t="s">
        <v>272</v>
      </c>
      <c r="K263" s="23" t="s">
        <v>273</v>
      </c>
      <c r="L263" s="23" t="s">
        <v>441</v>
      </c>
      <c r="M263" s="23">
        <v>273</v>
      </c>
      <c r="P263" s="23">
        <v>272.83999999999997</v>
      </c>
      <c r="Q263" s="23">
        <v>273</v>
      </c>
      <c r="R263" s="23">
        <v>0</v>
      </c>
      <c r="S263" s="23" t="s">
        <v>145</v>
      </c>
      <c r="W263" s="23">
        <v>273</v>
      </c>
      <c r="Z263" s="24">
        <v>101000</v>
      </c>
      <c r="AB263" s="24">
        <v>104000</v>
      </c>
      <c r="AC263" s="24">
        <v>205000</v>
      </c>
      <c r="AD263" s="23" t="s">
        <v>423</v>
      </c>
      <c r="AE263" s="24">
        <v>205000</v>
      </c>
      <c r="AF263" s="24">
        <v>206302</v>
      </c>
      <c r="AH263" s="24">
        <v>206302</v>
      </c>
      <c r="AI263" s="23" t="s">
        <v>146</v>
      </c>
      <c r="AJ263" s="23" t="s">
        <v>145</v>
      </c>
      <c r="AK263" s="26">
        <v>44743</v>
      </c>
      <c r="AL263" s="26">
        <v>44705</v>
      </c>
      <c r="AM263" s="26">
        <v>44705</v>
      </c>
      <c r="AN263" s="26">
        <v>44804</v>
      </c>
      <c r="AO263" s="26">
        <v>44834</v>
      </c>
      <c r="AR263" s="23">
        <v>272.83999999999997</v>
      </c>
      <c r="BK263" s="23" t="s">
        <v>5514</v>
      </c>
      <c r="BL263" s="26">
        <v>45019</v>
      </c>
      <c r="BM263" s="23" t="s">
        <v>309</v>
      </c>
      <c r="BO263" s="23" t="s">
        <v>182</v>
      </c>
      <c r="BP263" s="23" t="s">
        <v>149</v>
      </c>
      <c r="BQ263" s="23" t="s">
        <v>276</v>
      </c>
      <c r="BS263" s="23" t="s">
        <v>243</v>
      </c>
      <c r="BT263" s="23" t="s">
        <v>619</v>
      </c>
      <c r="BV263" s="23">
        <v>273</v>
      </c>
      <c r="BW263" s="23">
        <v>0</v>
      </c>
      <c r="BZ263" s="24">
        <v>206029</v>
      </c>
      <c r="CB263" s="23" t="s">
        <v>443</v>
      </c>
      <c r="CC263" s="23" t="s">
        <v>1178</v>
      </c>
      <c r="CF263" s="23">
        <v>1</v>
      </c>
      <c r="CG263" s="23">
        <v>37394</v>
      </c>
      <c r="CI263" s="23" t="s">
        <v>279</v>
      </c>
      <c r="CJ263" s="23" t="s">
        <v>153</v>
      </c>
      <c r="CK263" s="23" t="s">
        <v>154</v>
      </c>
      <c r="CL263" s="26">
        <v>44043</v>
      </c>
      <c r="CM263" s="23" t="s">
        <v>3305</v>
      </c>
    </row>
    <row r="264" spans="1:91" x14ac:dyDescent="0.25">
      <c r="A264" s="23" t="s">
        <v>3460</v>
      </c>
      <c r="B264" s="23" t="s">
        <v>4966</v>
      </c>
      <c r="C264" s="23" t="s">
        <v>4967</v>
      </c>
      <c r="D264" s="23" t="s">
        <v>0</v>
      </c>
      <c r="E264" s="23" t="s">
        <v>3461</v>
      </c>
      <c r="F264" s="23" t="s">
        <v>157</v>
      </c>
      <c r="G264" s="23">
        <v>2076601</v>
      </c>
      <c r="H264" s="23" t="s">
        <v>277</v>
      </c>
      <c r="I264" s="23" t="s">
        <v>182</v>
      </c>
      <c r="J264" s="23" t="s">
        <v>160</v>
      </c>
      <c r="K264" s="23" t="s">
        <v>273</v>
      </c>
      <c r="L264" s="23" t="s">
        <v>182</v>
      </c>
      <c r="N264" s="24">
        <v>75000</v>
      </c>
      <c r="P264" s="25">
        <v>75000</v>
      </c>
      <c r="Q264" s="24">
        <v>75000</v>
      </c>
      <c r="R264" s="23">
        <v>0</v>
      </c>
      <c r="S264" s="23" t="s">
        <v>145</v>
      </c>
      <c r="T264" s="24">
        <v>75000</v>
      </c>
      <c r="V264" s="24">
        <v>75000</v>
      </c>
      <c r="W264" s="23">
        <v>0</v>
      </c>
      <c r="Z264" s="24">
        <v>76890</v>
      </c>
      <c r="AC264" s="24">
        <v>76890</v>
      </c>
      <c r="AD264" s="23" t="s">
        <v>163</v>
      </c>
      <c r="AE264" s="24">
        <v>76890</v>
      </c>
      <c r="AG264" s="24">
        <v>75000</v>
      </c>
      <c r="AH264" s="24">
        <v>75000</v>
      </c>
      <c r="AI264" s="23" t="s">
        <v>146</v>
      </c>
      <c r="AJ264" s="23" t="s">
        <v>145</v>
      </c>
      <c r="AK264" s="26">
        <v>45078</v>
      </c>
      <c r="AL264" s="26">
        <v>44949</v>
      </c>
      <c r="AM264" s="26">
        <v>44949</v>
      </c>
      <c r="AN264" s="26">
        <v>45041</v>
      </c>
      <c r="AO264" s="26">
        <v>45077</v>
      </c>
      <c r="BB264" s="23">
        <v>0</v>
      </c>
      <c r="BC264" s="24">
        <v>75000</v>
      </c>
      <c r="BM264" s="23" t="s">
        <v>309</v>
      </c>
      <c r="BO264" s="23" t="s">
        <v>182</v>
      </c>
      <c r="BP264" s="23" t="s">
        <v>149</v>
      </c>
      <c r="BQ264" s="23" t="s">
        <v>276</v>
      </c>
      <c r="BS264" s="23" t="s">
        <v>243</v>
      </c>
      <c r="BT264" s="23" t="s">
        <v>619</v>
      </c>
      <c r="BW264" s="24">
        <v>75000</v>
      </c>
      <c r="CB264" s="23" t="s">
        <v>277</v>
      </c>
      <c r="CC264" s="23" t="s">
        <v>1178</v>
      </c>
      <c r="CF264" s="23">
        <v>1</v>
      </c>
      <c r="CG264" s="23">
        <v>44536</v>
      </c>
      <c r="CI264" s="23" t="s">
        <v>279</v>
      </c>
      <c r="CJ264" s="23" t="s">
        <v>153</v>
      </c>
      <c r="CK264" s="23" t="s">
        <v>154</v>
      </c>
      <c r="CL264" s="26">
        <v>44784</v>
      </c>
      <c r="CM264" s="23" t="s">
        <v>3305</v>
      </c>
    </row>
    <row r="265" spans="1:91" x14ac:dyDescent="0.25">
      <c r="A265" s="23" t="s">
        <v>3462</v>
      </c>
      <c r="B265" s="23" t="s">
        <v>4966</v>
      </c>
      <c r="C265" s="23" t="s">
        <v>4967</v>
      </c>
      <c r="D265" s="23" t="s">
        <v>0</v>
      </c>
      <c r="E265" s="23" t="s">
        <v>3463</v>
      </c>
      <c r="F265" s="23" t="s">
        <v>157</v>
      </c>
      <c r="G265" s="23">
        <v>1945823</v>
      </c>
      <c r="H265" s="23" t="s">
        <v>1242</v>
      </c>
      <c r="I265" s="23" t="s">
        <v>182</v>
      </c>
      <c r="J265" s="23" t="s">
        <v>343</v>
      </c>
      <c r="K265" s="23" t="s">
        <v>273</v>
      </c>
      <c r="L265" s="23" t="s">
        <v>326</v>
      </c>
      <c r="M265" s="24">
        <v>3266</v>
      </c>
      <c r="P265" s="25">
        <v>3266.48</v>
      </c>
      <c r="Q265" s="24">
        <v>3266</v>
      </c>
      <c r="R265" s="23">
        <v>0</v>
      </c>
      <c r="S265" s="23" t="s">
        <v>145</v>
      </c>
      <c r="W265" s="24">
        <v>3266</v>
      </c>
      <c r="Z265" s="24">
        <v>70000</v>
      </c>
      <c r="AC265" s="24">
        <v>70000</v>
      </c>
      <c r="AD265" s="23" t="s">
        <v>163</v>
      </c>
      <c r="AE265" s="24">
        <v>70000</v>
      </c>
      <c r="AF265" s="24">
        <v>80215</v>
      </c>
      <c r="AH265" s="24">
        <v>80215</v>
      </c>
      <c r="AI265" s="23" t="s">
        <v>146</v>
      </c>
      <c r="AJ265" s="23" t="s">
        <v>145</v>
      </c>
      <c r="AK265" s="26">
        <v>44593</v>
      </c>
      <c r="AL265" s="26">
        <v>44595</v>
      </c>
      <c r="AM265" s="26">
        <v>44595</v>
      </c>
      <c r="AN265" s="26">
        <v>44682</v>
      </c>
      <c r="AO265" s="26">
        <v>44926</v>
      </c>
      <c r="AR265" s="25">
        <v>3146.9</v>
      </c>
      <c r="AS265" s="23">
        <v>119.58</v>
      </c>
      <c r="BK265" s="23" t="s">
        <v>3464</v>
      </c>
      <c r="BL265" s="26">
        <v>44936</v>
      </c>
      <c r="BM265" s="23" t="s">
        <v>309</v>
      </c>
      <c r="BO265" s="23" t="s">
        <v>182</v>
      </c>
      <c r="BP265" s="23" t="s">
        <v>149</v>
      </c>
      <c r="BQ265" s="23" t="s">
        <v>276</v>
      </c>
      <c r="BS265" s="23" t="s">
        <v>243</v>
      </c>
      <c r="BT265" s="23" t="s">
        <v>619</v>
      </c>
      <c r="BV265" s="24">
        <v>3266</v>
      </c>
      <c r="BW265" s="23">
        <v>0</v>
      </c>
      <c r="BZ265" s="24">
        <v>76949</v>
      </c>
      <c r="CB265" s="23" t="s">
        <v>328</v>
      </c>
      <c r="CC265" s="23" t="s">
        <v>1178</v>
      </c>
      <c r="CF265" s="23">
        <v>1</v>
      </c>
      <c r="CG265" s="23">
        <v>34121</v>
      </c>
      <c r="CI265" s="23" t="s">
        <v>279</v>
      </c>
      <c r="CJ265" s="23" t="s">
        <v>153</v>
      </c>
      <c r="CK265" s="23" t="s">
        <v>154</v>
      </c>
      <c r="CL265" s="26">
        <v>43696</v>
      </c>
      <c r="CM265" s="23" t="s">
        <v>3305</v>
      </c>
    </row>
    <row r="266" spans="1:91" x14ac:dyDescent="0.25">
      <c r="A266" s="23" t="s">
        <v>2159</v>
      </c>
      <c r="B266" s="23" t="s">
        <v>4966</v>
      </c>
      <c r="C266" s="23" t="s">
        <v>4967</v>
      </c>
      <c r="D266" s="23" t="s">
        <v>14</v>
      </c>
      <c r="E266" s="23" t="s">
        <v>2160</v>
      </c>
      <c r="F266" s="23" t="s">
        <v>157</v>
      </c>
      <c r="G266" s="23">
        <v>2093484</v>
      </c>
      <c r="H266" s="23" t="s">
        <v>2139</v>
      </c>
      <c r="I266" s="23" t="s">
        <v>182</v>
      </c>
      <c r="J266" s="23" t="s">
        <v>160</v>
      </c>
      <c r="K266" s="23" t="s">
        <v>273</v>
      </c>
      <c r="L266" s="23" t="s">
        <v>338</v>
      </c>
      <c r="N266" s="24">
        <v>10000</v>
      </c>
      <c r="P266" s="25">
        <v>10000</v>
      </c>
      <c r="Q266" s="24">
        <v>10000</v>
      </c>
      <c r="R266" s="23">
        <v>0</v>
      </c>
      <c r="S266" s="23" t="s">
        <v>145</v>
      </c>
      <c r="T266" s="24">
        <v>10000</v>
      </c>
      <c r="V266" s="24">
        <v>10000</v>
      </c>
      <c r="W266" s="23">
        <v>0</v>
      </c>
      <c r="Z266" s="24">
        <v>11000</v>
      </c>
      <c r="AC266" s="24">
        <v>11000</v>
      </c>
      <c r="AD266" s="23" t="s">
        <v>137</v>
      </c>
      <c r="AE266" s="24">
        <v>11000</v>
      </c>
      <c r="AG266" s="24">
        <v>10000</v>
      </c>
      <c r="AH266" s="24">
        <v>10000</v>
      </c>
      <c r="AI266" s="23" t="s">
        <v>146</v>
      </c>
      <c r="AJ266" s="23" t="s">
        <v>145</v>
      </c>
      <c r="AK266" s="26">
        <v>45170</v>
      </c>
      <c r="AL266" s="26">
        <v>44986</v>
      </c>
      <c r="AM266" s="26">
        <v>44986</v>
      </c>
      <c r="AN266" s="26">
        <v>45291</v>
      </c>
      <c r="AO266" s="26">
        <v>45199</v>
      </c>
      <c r="BF266" s="24">
        <v>10000</v>
      </c>
      <c r="BM266" s="23" t="s">
        <v>309</v>
      </c>
      <c r="BO266" s="23" t="s">
        <v>182</v>
      </c>
      <c r="BP266" s="23" t="s">
        <v>149</v>
      </c>
      <c r="BQ266" s="23" t="s">
        <v>265</v>
      </c>
      <c r="BS266" s="23" t="s">
        <v>243</v>
      </c>
      <c r="BT266" s="23" t="s">
        <v>619</v>
      </c>
      <c r="BW266" s="23">
        <v>0</v>
      </c>
      <c r="BX266" s="24">
        <v>10000</v>
      </c>
      <c r="CB266" s="23" t="s">
        <v>254</v>
      </c>
      <c r="CC266" s="23" t="s">
        <v>254</v>
      </c>
      <c r="CF266" s="23">
        <v>1</v>
      </c>
      <c r="CG266" s="23">
        <v>44771</v>
      </c>
      <c r="CI266" s="23" t="s">
        <v>152</v>
      </c>
      <c r="CJ266" s="23" t="s">
        <v>170</v>
      </c>
      <c r="CK266" s="23" t="s">
        <v>171</v>
      </c>
      <c r="CL266" s="26">
        <v>44790</v>
      </c>
      <c r="CM266" s="23" t="s">
        <v>2104</v>
      </c>
    </row>
    <row r="267" spans="1:91" x14ac:dyDescent="0.25">
      <c r="A267" s="23" t="s">
        <v>2161</v>
      </c>
      <c r="B267" s="23" t="s">
        <v>4966</v>
      </c>
      <c r="C267" s="23" t="s">
        <v>4967</v>
      </c>
      <c r="D267" s="23" t="s">
        <v>0</v>
      </c>
      <c r="E267" s="23" t="s">
        <v>2162</v>
      </c>
      <c r="F267" s="23" t="s">
        <v>157</v>
      </c>
      <c r="G267" s="23">
        <v>2086166</v>
      </c>
      <c r="H267" s="23" t="s">
        <v>2139</v>
      </c>
      <c r="I267" s="23" t="s">
        <v>182</v>
      </c>
      <c r="J267" s="23" t="s">
        <v>160</v>
      </c>
      <c r="K267" s="23" t="s">
        <v>273</v>
      </c>
      <c r="L267" s="23" t="s">
        <v>338</v>
      </c>
      <c r="M267" s="24">
        <v>1693</v>
      </c>
      <c r="N267" s="24">
        <v>378919</v>
      </c>
      <c r="P267" s="25">
        <v>380611.86</v>
      </c>
      <c r="Q267" s="24">
        <v>378919</v>
      </c>
      <c r="R267" s="24">
        <v>1693</v>
      </c>
      <c r="S267" s="23" t="s">
        <v>136</v>
      </c>
      <c r="T267" s="24">
        <v>378919</v>
      </c>
      <c r="V267" s="24">
        <v>378919</v>
      </c>
      <c r="W267" s="24">
        <v>1693</v>
      </c>
      <c r="Z267" s="24">
        <v>190498</v>
      </c>
      <c r="AC267" s="24">
        <v>190498</v>
      </c>
      <c r="AD267" s="23" t="s">
        <v>137</v>
      </c>
      <c r="AE267" s="24">
        <v>190498</v>
      </c>
      <c r="AF267" s="24">
        <v>1693</v>
      </c>
      <c r="AG267" s="24">
        <v>378919</v>
      </c>
      <c r="AH267" s="24">
        <v>380612</v>
      </c>
      <c r="AI267" s="23" t="s">
        <v>146</v>
      </c>
      <c r="AJ267" s="23" t="s">
        <v>145</v>
      </c>
      <c r="AK267" s="26">
        <v>45017</v>
      </c>
      <c r="AL267" s="26">
        <v>44981</v>
      </c>
      <c r="AM267" s="26">
        <v>44981</v>
      </c>
      <c r="AN267" s="26">
        <v>45291</v>
      </c>
      <c r="AO267" s="26">
        <v>45169</v>
      </c>
      <c r="AU267" s="25">
        <v>1692.86</v>
      </c>
      <c r="AX267" s="24">
        <v>1693</v>
      </c>
      <c r="AY267" s="23" t="s">
        <v>139</v>
      </c>
      <c r="BB267" s="24">
        <v>28919</v>
      </c>
      <c r="BC267" s="24">
        <v>150000</v>
      </c>
      <c r="BD267" s="24">
        <v>150000</v>
      </c>
      <c r="BE267" s="24">
        <v>50000</v>
      </c>
      <c r="BK267" s="23" t="s">
        <v>6662</v>
      </c>
      <c r="BL267" s="26">
        <v>45047</v>
      </c>
      <c r="BM267" s="23" t="s">
        <v>309</v>
      </c>
      <c r="BO267" s="23" t="s">
        <v>182</v>
      </c>
      <c r="BP267" s="23" t="s">
        <v>149</v>
      </c>
      <c r="BQ267" s="23" t="s">
        <v>218</v>
      </c>
      <c r="BS267" s="23" t="s">
        <v>243</v>
      </c>
      <c r="BT267" s="23" t="s">
        <v>619</v>
      </c>
      <c r="BW267" s="24">
        <v>180612</v>
      </c>
      <c r="BX267" s="24">
        <v>200000</v>
      </c>
      <c r="CB267" s="23" t="s">
        <v>254</v>
      </c>
      <c r="CF267" s="23">
        <v>1</v>
      </c>
      <c r="CG267" s="23">
        <v>44772</v>
      </c>
      <c r="CI267" s="23" t="s">
        <v>152</v>
      </c>
      <c r="CJ267" s="23" t="s">
        <v>153</v>
      </c>
      <c r="CK267" s="23" t="s">
        <v>154</v>
      </c>
      <c r="CL267" s="26">
        <v>44790</v>
      </c>
      <c r="CM267" s="23" t="s">
        <v>2104</v>
      </c>
    </row>
    <row r="268" spans="1:91" x14ac:dyDescent="0.25">
      <c r="A268" s="23" t="s">
        <v>2163</v>
      </c>
      <c r="B268" s="23" t="s">
        <v>4966</v>
      </c>
      <c r="C268" s="23" t="s">
        <v>4967</v>
      </c>
      <c r="D268" s="23" t="s">
        <v>14</v>
      </c>
      <c r="E268" s="23" t="s">
        <v>2164</v>
      </c>
      <c r="F268" s="23" t="s">
        <v>157</v>
      </c>
      <c r="G268" s="23">
        <v>2093477</v>
      </c>
      <c r="H268" s="23" t="s">
        <v>2139</v>
      </c>
      <c r="I268" s="23" t="s">
        <v>182</v>
      </c>
      <c r="J268" s="23" t="s">
        <v>160</v>
      </c>
      <c r="K268" s="23" t="s">
        <v>273</v>
      </c>
      <c r="L268" s="23" t="s">
        <v>338</v>
      </c>
      <c r="N268" s="24">
        <v>25000</v>
      </c>
      <c r="P268" s="25">
        <v>25000</v>
      </c>
      <c r="Q268" s="24">
        <v>35000</v>
      </c>
      <c r="R268" s="24">
        <v>-10000</v>
      </c>
      <c r="S268" s="23" t="s">
        <v>139</v>
      </c>
      <c r="T268" s="24">
        <v>102000</v>
      </c>
      <c r="V268" s="24">
        <v>102000</v>
      </c>
      <c r="W268" s="24">
        <v>-77000</v>
      </c>
      <c r="Z268" s="24">
        <v>25300</v>
      </c>
      <c r="AC268" s="24">
        <v>25300</v>
      </c>
      <c r="AD268" s="23" t="s">
        <v>137</v>
      </c>
      <c r="AE268" s="24">
        <v>25300</v>
      </c>
      <c r="AG268" s="24">
        <v>25000</v>
      </c>
      <c r="AH268" s="24">
        <v>25000</v>
      </c>
      <c r="AI268" s="23" t="s">
        <v>146</v>
      </c>
      <c r="AJ268" s="23" t="s">
        <v>145</v>
      </c>
      <c r="AK268" s="26">
        <v>45047</v>
      </c>
      <c r="AL268" s="26">
        <v>44986</v>
      </c>
      <c r="AM268" s="26">
        <v>44986</v>
      </c>
      <c r="AN268" s="26">
        <v>45291</v>
      </c>
      <c r="AO268" s="26">
        <v>45077</v>
      </c>
      <c r="AV268" s="23">
        <v>0</v>
      </c>
      <c r="AW268" s="23">
        <v>0</v>
      </c>
      <c r="AX268" s="23">
        <v>0</v>
      </c>
      <c r="AY268" s="23" t="s">
        <v>145</v>
      </c>
      <c r="BB268" s="24">
        <v>25000</v>
      </c>
      <c r="BK268" s="23" t="s">
        <v>6661</v>
      </c>
      <c r="BL268" s="26">
        <v>45047</v>
      </c>
      <c r="BM268" s="23" t="s">
        <v>309</v>
      </c>
      <c r="BO268" s="23" t="s">
        <v>182</v>
      </c>
      <c r="BP268" s="23" t="s">
        <v>149</v>
      </c>
      <c r="BQ268" s="23" t="s">
        <v>265</v>
      </c>
      <c r="BS268" s="23" t="s">
        <v>243</v>
      </c>
      <c r="BT268" s="23" t="s">
        <v>619</v>
      </c>
      <c r="BW268" s="24">
        <v>25000</v>
      </c>
      <c r="CB268" s="23" t="s">
        <v>254</v>
      </c>
      <c r="CC268" s="23" t="s">
        <v>254</v>
      </c>
      <c r="CF268" s="23">
        <v>1</v>
      </c>
      <c r="CG268" s="23">
        <v>44773</v>
      </c>
      <c r="CI268" s="23" t="s">
        <v>152</v>
      </c>
      <c r="CJ268" s="23" t="s">
        <v>170</v>
      </c>
      <c r="CK268" s="23" t="s">
        <v>171</v>
      </c>
      <c r="CL268" s="26">
        <v>44790</v>
      </c>
      <c r="CM268" s="23" t="s">
        <v>2104</v>
      </c>
    </row>
    <row r="269" spans="1:91" x14ac:dyDescent="0.25">
      <c r="A269" s="23" t="s">
        <v>2165</v>
      </c>
      <c r="B269" s="23" t="s">
        <v>4966</v>
      </c>
      <c r="C269" s="23" t="s">
        <v>4967</v>
      </c>
      <c r="D269" s="23" t="s">
        <v>0</v>
      </c>
      <c r="E269" s="23" t="s">
        <v>2166</v>
      </c>
      <c r="F269" s="23" t="s">
        <v>157</v>
      </c>
      <c r="G269" s="23">
        <v>2021563</v>
      </c>
      <c r="H269" s="23" t="s">
        <v>2139</v>
      </c>
      <c r="I269" s="23" t="s">
        <v>182</v>
      </c>
      <c r="J269" s="23" t="s">
        <v>343</v>
      </c>
      <c r="K269" s="23" t="s">
        <v>303</v>
      </c>
      <c r="L269" s="23" t="s">
        <v>338</v>
      </c>
      <c r="M269" s="24">
        <v>1882</v>
      </c>
      <c r="P269" s="25">
        <v>1881.86</v>
      </c>
      <c r="Q269" s="24">
        <v>1882</v>
      </c>
      <c r="R269" s="23">
        <v>0</v>
      </c>
      <c r="S269" s="23" t="s">
        <v>145</v>
      </c>
      <c r="W269" s="24">
        <v>1882</v>
      </c>
      <c r="Z269" s="24">
        <v>81000</v>
      </c>
      <c r="AC269" s="24">
        <v>81000</v>
      </c>
      <c r="AD269" s="23" t="s">
        <v>163</v>
      </c>
      <c r="AE269" s="24">
        <v>81000</v>
      </c>
      <c r="AF269" s="24">
        <v>83928</v>
      </c>
      <c r="AH269" s="24">
        <v>83928</v>
      </c>
      <c r="AI269" s="23" t="s">
        <v>146</v>
      </c>
      <c r="AJ269" s="23" t="s">
        <v>145</v>
      </c>
      <c r="AK269" s="26">
        <v>44805</v>
      </c>
      <c r="AL269" s="26">
        <v>44806</v>
      </c>
      <c r="AM269" s="26">
        <v>44806</v>
      </c>
      <c r="AN269" s="26">
        <v>44864</v>
      </c>
      <c r="AO269" s="26">
        <v>44834</v>
      </c>
      <c r="AR269" s="23">
        <v>320.23</v>
      </c>
      <c r="AS269" s="25">
        <v>1561.63</v>
      </c>
      <c r="BK269" s="23" t="s">
        <v>2167</v>
      </c>
      <c r="BL269" s="26">
        <v>44999</v>
      </c>
      <c r="BM269" s="23" t="s">
        <v>309</v>
      </c>
      <c r="BO269" s="23" t="s">
        <v>182</v>
      </c>
      <c r="BP269" s="23" t="s">
        <v>149</v>
      </c>
      <c r="BQ269" s="23" t="s">
        <v>218</v>
      </c>
      <c r="BS269" s="23" t="s">
        <v>243</v>
      </c>
      <c r="BT269" s="23" t="s">
        <v>619</v>
      </c>
      <c r="BV269" s="24">
        <v>1882</v>
      </c>
      <c r="BW269" s="23">
        <v>0</v>
      </c>
      <c r="BZ269" s="24">
        <v>82046</v>
      </c>
      <c r="CB269" s="23" t="s">
        <v>254</v>
      </c>
      <c r="CC269" s="23" t="s">
        <v>254</v>
      </c>
      <c r="CF269" s="23">
        <v>1</v>
      </c>
      <c r="CG269" s="23">
        <v>45702</v>
      </c>
      <c r="CI269" s="23" t="s">
        <v>268</v>
      </c>
      <c r="CJ269" s="23" t="s">
        <v>153</v>
      </c>
      <c r="CK269" s="23" t="s">
        <v>154</v>
      </c>
      <c r="CL269" s="26">
        <v>44803</v>
      </c>
      <c r="CM269" s="23" t="s">
        <v>2104</v>
      </c>
    </row>
    <row r="270" spans="1:91" x14ac:dyDescent="0.25">
      <c r="A270" s="23" t="s">
        <v>617</v>
      </c>
      <c r="B270" s="23" t="s">
        <v>4966</v>
      </c>
      <c r="C270" s="23" t="s">
        <v>4967</v>
      </c>
      <c r="D270" s="23" t="s">
        <v>0</v>
      </c>
      <c r="E270" s="23" t="s">
        <v>618</v>
      </c>
      <c r="F270" s="23" t="s">
        <v>157</v>
      </c>
      <c r="G270" s="23">
        <v>2085676</v>
      </c>
      <c r="H270" s="23" t="s">
        <v>588</v>
      </c>
      <c r="I270" s="23" t="s">
        <v>182</v>
      </c>
      <c r="J270" s="23" t="s">
        <v>160</v>
      </c>
      <c r="K270" s="23" t="s">
        <v>273</v>
      </c>
      <c r="L270" s="23" t="s">
        <v>197</v>
      </c>
      <c r="N270" s="24">
        <v>85000</v>
      </c>
      <c r="P270" s="25">
        <v>85000</v>
      </c>
      <c r="Q270" s="24">
        <v>85000</v>
      </c>
      <c r="R270" s="23">
        <v>0</v>
      </c>
      <c r="S270" s="23" t="s">
        <v>145</v>
      </c>
      <c r="T270" s="24">
        <v>85000</v>
      </c>
      <c r="V270" s="24">
        <v>85000</v>
      </c>
      <c r="W270" s="23">
        <v>0</v>
      </c>
      <c r="Z270" s="24">
        <v>85045</v>
      </c>
      <c r="AC270" s="24">
        <v>85045</v>
      </c>
      <c r="AD270" s="23" t="s">
        <v>163</v>
      </c>
      <c r="AE270" s="24">
        <v>85045</v>
      </c>
      <c r="AG270" s="24">
        <v>85000</v>
      </c>
      <c r="AH270" s="24">
        <v>85000</v>
      </c>
      <c r="AI270" s="23" t="s">
        <v>146</v>
      </c>
      <c r="AJ270" s="23" t="s">
        <v>145</v>
      </c>
      <c r="AK270" s="26">
        <v>45108</v>
      </c>
      <c r="AL270" s="26">
        <v>44978</v>
      </c>
      <c r="AM270" s="26">
        <v>44978</v>
      </c>
      <c r="AN270" s="26">
        <v>45231</v>
      </c>
      <c r="AO270" s="26">
        <v>45260</v>
      </c>
      <c r="BD270" s="24">
        <v>50000</v>
      </c>
      <c r="BG270" s="24">
        <v>35000</v>
      </c>
      <c r="BK270" s="23" t="s">
        <v>6660</v>
      </c>
      <c r="BL270" s="26">
        <v>45036</v>
      </c>
      <c r="BM270" s="23" t="s">
        <v>309</v>
      </c>
      <c r="BO270" s="23" t="s">
        <v>182</v>
      </c>
      <c r="BP270" s="23" t="s">
        <v>149</v>
      </c>
      <c r="BQ270" s="23" t="s">
        <v>218</v>
      </c>
      <c r="BS270" s="23" t="s">
        <v>243</v>
      </c>
      <c r="BT270" s="23" t="s">
        <v>619</v>
      </c>
      <c r="BW270" s="23">
        <v>0</v>
      </c>
      <c r="BX270" s="24">
        <v>50000</v>
      </c>
      <c r="BY270" s="24">
        <v>35000</v>
      </c>
      <c r="CB270" s="23" t="s">
        <v>199</v>
      </c>
      <c r="CC270" s="23" t="s">
        <v>200</v>
      </c>
      <c r="CF270" s="23">
        <v>1</v>
      </c>
      <c r="CG270" s="23">
        <v>44344</v>
      </c>
      <c r="CI270" s="23" t="s">
        <v>279</v>
      </c>
      <c r="CJ270" s="23" t="s">
        <v>153</v>
      </c>
      <c r="CK270" s="23" t="s">
        <v>154</v>
      </c>
      <c r="CL270" s="26">
        <v>44774</v>
      </c>
      <c r="CM270" s="23" t="s">
        <v>539</v>
      </c>
    </row>
    <row r="271" spans="1:91" x14ac:dyDescent="0.25">
      <c r="A271" s="23" t="s">
        <v>3465</v>
      </c>
      <c r="B271" s="23" t="s">
        <v>4966</v>
      </c>
      <c r="C271" s="23" t="s">
        <v>4967</v>
      </c>
      <c r="D271" s="23" t="s">
        <v>14</v>
      </c>
      <c r="E271" s="23" t="s">
        <v>6659</v>
      </c>
      <c r="F271" s="23" t="s">
        <v>157</v>
      </c>
      <c r="G271" s="23">
        <v>2112551</v>
      </c>
      <c r="H271" s="23" t="s">
        <v>1242</v>
      </c>
      <c r="I271" s="23" t="s">
        <v>182</v>
      </c>
      <c r="J271" s="23" t="s">
        <v>160</v>
      </c>
      <c r="K271" s="23" t="s">
        <v>273</v>
      </c>
      <c r="L271" s="23" t="s">
        <v>308</v>
      </c>
      <c r="N271" s="24">
        <v>100000</v>
      </c>
      <c r="P271" s="25">
        <v>100000</v>
      </c>
      <c r="Q271" s="24">
        <v>100000</v>
      </c>
      <c r="R271" s="23">
        <v>0</v>
      </c>
      <c r="S271" s="23" t="s">
        <v>145</v>
      </c>
      <c r="T271" s="24">
        <v>100000</v>
      </c>
      <c r="V271" s="24">
        <v>100000</v>
      </c>
      <c r="W271" s="23">
        <v>0</v>
      </c>
      <c r="Z271" s="24">
        <v>99000</v>
      </c>
      <c r="AC271" s="24">
        <v>99000</v>
      </c>
      <c r="AD271" s="23" t="s">
        <v>163</v>
      </c>
      <c r="AE271" s="24">
        <v>99000</v>
      </c>
      <c r="AG271" s="24">
        <v>100000</v>
      </c>
      <c r="AH271" s="24">
        <v>100000</v>
      </c>
      <c r="AI271" s="23" t="s">
        <v>146</v>
      </c>
      <c r="AJ271" s="23" t="s">
        <v>145</v>
      </c>
      <c r="AK271" s="26">
        <v>45078</v>
      </c>
      <c r="AL271" s="26">
        <v>45040</v>
      </c>
      <c r="AM271" s="26">
        <v>45040</v>
      </c>
      <c r="AN271" s="26">
        <v>45107</v>
      </c>
      <c r="AO271" s="26">
        <v>45107</v>
      </c>
      <c r="BC271" s="24">
        <v>70000</v>
      </c>
      <c r="BD271" s="24">
        <v>30000</v>
      </c>
      <c r="BK271" s="23" t="s">
        <v>6658</v>
      </c>
      <c r="BL271" s="26">
        <v>45048</v>
      </c>
      <c r="BM271" s="23" t="s">
        <v>309</v>
      </c>
      <c r="BO271" s="23" t="s">
        <v>182</v>
      </c>
      <c r="BP271" s="23" t="s">
        <v>149</v>
      </c>
      <c r="BQ271" s="23" t="s">
        <v>184</v>
      </c>
      <c r="BS271" s="23" t="s">
        <v>243</v>
      </c>
      <c r="BT271" s="23" t="s">
        <v>619</v>
      </c>
      <c r="BW271" s="24">
        <v>70000</v>
      </c>
      <c r="BX271" s="24">
        <v>30000</v>
      </c>
      <c r="CB271" s="23" t="s">
        <v>312</v>
      </c>
      <c r="CC271" s="23" t="s">
        <v>1178</v>
      </c>
      <c r="CD271" s="23" t="s">
        <v>169</v>
      </c>
      <c r="CF271" s="23">
        <v>1</v>
      </c>
      <c r="CG271" s="23">
        <v>25321</v>
      </c>
      <c r="CI271" s="23" t="s">
        <v>279</v>
      </c>
      <c r="CJ271" s="23" t="s">
        <v>153</v>
      </c>
      <c r="CK271" s="23" t="s">
        <v>154</v>
      </c>
      <c r="CL271" s="26">
        <v>42976</v>
      </c>
      <c r="CM271" s="23" t="s">
        <v>3305</v>
      </c>
    </row>
    <row r="272" spans="1:91" x14ac:dyDescent="0.25">
      <c r="A272" s="23" t="s">
        <v>620</v>
      </c>
      <c r="B272" s="23" t="s">
        <v>4966</v>
      </c>
      <c r="C272" s="23" t="s">
        <v>4967</v>
      </c>
      <c r="D272" s="23" t="s">
        <v>0</v>
      </c>
      <c r="E272" s="23" t="s">
        <v>621</v>
      </c>
      <c r="G272" s="23">
        <v>2095053</v>
      </c>
      <c r="H272" s="23" t="s">
        <v>501</v>
      </c>
      <c r="I272" s="23" t="s">
        <v>182</v>
      </c>
      <c r="J272" s="23" t="s">
        <v>160</v>
      </c>
      <c r="K272" s="23" t="s">
        <v>273</v>
      </c>
      <c r="L272" s="23" t="s">
        <v>197</v>
      </c>
      <c r="N272" s="24">
        <v>120000</v>
      </c>
      <c r="P272" s="25">
        <v>120000</v>
      </c>
      <c r="Q272" s="24">
        <v>150000</v>
      </c>
      <c r="R272" s="24">
        <v>-30000</v>
      </c>
      <c r="S272" s="23" t="s">
        <v>139</v>
      </c>
      <c r="T272" s="24">
        <v>150001</v>
      </c>
      <c r="V272" s="24">
        <v>150001</v>
      </c>
      <c r="W272" s="24">
        <v>-30001</v>
      </c>
      <c r="Z272" s="24">
        <v>151840</v>
      </c>
      <c r="AC272" s="24">
        <v>151840</v>
      </c>
      <c r="AD272" s="23" t="s">
        <v>163</v>
      </c>
      <c r="AE272" s="24">
        <v>151840</v>
      </c>
      <c r="AG272" s="24">
        <v>120000</v>
      </c>
      <c r="AH272" s="24">
        <v>120000</v>
      </c>
      <c r="AI272" s="23" t="s">
        <v>146</v>
      </c>
      <c r="AJ272" s="23" t="s">
        <v>145</v>
      </c>
      <c r="AK272" s="26">
        <v>45078</v>
      </c>
      <c r="AL272" s="26">
        <v>44999</v>
      </c>
      <c r="AM272" s="26">
        <v>44999</v>
      </c>
      <c r="AN272" s="26">
        <v>45280</v>
      </c>
      <c r="AO272" s="26">
        <v>45291</v>
      </c>
      <c r="BC272" s="24">
        <v>20000</v>
      </c>
      <c r="BD272" s="23">
        <v>0</v>
      </c>
      <c r="BE272" s="24">
        <v>90000</v>
      </c>
      <c r="BF272" s="24">
        <v>10000</v>
      </c>
      <c r="BM272" s="23" t="s">
        <v>264</v>
      </c>
      <c r="BO272" s="23" t="s">
        <v>182</v>
      </c>
      <c r="BP272" s="23" t="s">
        <v>149</v>
      </c>
      <c r="BQ272" s="23" t="s">
        <v>218</v>
      </c>
      <c r="BS272" s="23" t="s">
        <v>257</v>
      </c>
      <c r="BT272" s="23" t="s">
        <v>258</v>
      </c>
      <c r="BW272" s="24">
        <v>20000</v>
      </c>
      <c r="BX272" s="24">
        <v>100000</v>
      </c>
      <c r="CB272" s="23" t="s">
        <v>199</v>
      </c>
      <c r="CC272" s="23" t="s">
        <v>200</v>
      </c>
      <c r="CF272" s="23">
        <v>1</v>
      </c>
      <c r="CG272" s="23">
        <v>45989</v>
      </c>
      <c r="CI272" s="23" t="s">
        <v>427</v>
      </c>
      <c r="CJ272" s="23" t="s">
        <v>153</v>
      </c>
      <c r="CK272" s="23" t="s">
        <v>154</v>
      </c>
      <c r="CL272" s="26">
        <v>44839</v>
      </c>
      <c r="CM272" s="23" t="s">
        <v>539</v>
      </c>
    </row>
    <row r="273" spans="1:91" x14ac:dyDescent="0.25">
      <c r="A273" s="23" t="s">
        <v>6657</v>
      </c>
      <c r="B273" s="23" t="s">
        <v>4966</v>
      </c>
      <c r="C273" s="23" t="s">
        <v>4967</v>
      </c>
      <c r="D273" s="23" t="s">
        <v>0</v>
      </c>
      <c r="E273" s="23" t="s">
        <v>6656</v>
      </c>
      <c r="F273" s="23" t="s">
        <v>141</v>
      </c>
      <c r="G273" s="23">
        <v>1549125</v>
      </c>
      <c r="H273" s="23" t="s">
        <v>256</v>
      </c>
      <c r="I273" s="23" t="s">
        <v>182</v>
      </c>
      <c r="J273" s="23" t="s">
        <v>272</v>
      </c>
      <c r="K273" s="23" t="s">
        <v>273</v>
      </c>
      <c r="L273" s="23" t="s">
        <v>338</v>
      </c>
      <c r="M273" s="24">
        <v>2175</v>
      </c>
      <c r="P273" s="25">
        <v>2174.58</v>
      </c>
      <c r="R273" s="24">
        <v>2175</v>
      </c>
      <c r="S273" s="23" t="s">
        <v>139</v>
      </c>
      <c r="W273" s="24">
        <v>2175</v>
      </c>
      <c r="Z273" s="24">
        <v>251000</v>
      </c>
      <c r="AA273" s="24">
        <v>1093000</v>
      </c>
      <c r="AC273" s="24">
        <v>1344000</v>
      </c>
      <c r="AD273" s="23" t="s">
        <v>163</v>
      </c>
      <c r="AE273" s="24">
        <v>1344000</v>
      </c>
      <c r="AF273" s="24">
        <v>1431245</v>
      </c>
      <c r="AH273" s="24">
        <v>1431245</v>
      </c>
      <c r="AI273" s="23" t="s">
        <v>146</v>
      </c>
      <c r="AJ273" s="23" t="s">
        <v>145</v>
      </c>
      <c r="AK273" s="26">
        <v>44075</v>
      </c>
      <c r="AL273" s="26">
        <v>43472</v>
      </c>
      <c r="AM273" s="26">
        <v>43472</v>
      </c>
      <c r="AN273" s="26">
        <v>43605</v>
      </c>
      <c r="AO273" s="26">
        <v>43651</v>
      </c>
      <c r="AU273" s="25">
        <v>2174.58</v>
      </c>
      <c r="AX273" s="24">
        <v>2175</v>
      </c>
      <c r="AY273" s="23" t="s">
        <v>139</v>
      </c>
      <c r="BK273" s="23" t="s">
        <v>6655</v>
      </c>
      <c r="BL273" s="26">
        <v>43679</v>
      </c>
      <c r="BM273" s="23" t="s">
        <v>6340</v>
      </c>
      <c r="BO273" s="23" t="s">
        <v>182</v>
      </c>
      <c r="BP273" s="23" t="s">
        <v>149</v>
      </c>
      <c r="BQ273" s="23" t="s">
        <v>218</v>
      </c>
      <c r="BS273" s="23" t="s">
        <v>257</v>
      </c>
      <c r="BT273" s="23" t="s">
        <v>258</v>
      </c>
      <c r="BW273" s="24">
        <v>2175</v>
      </c>
      <c r="CB273" s="23" t="s">
        <v>254</v>
      </c>
      <c r="CC273" s="23" t="s">
        <v>745</v>
      </c>
      <c r="CD273" s="23" t="s">
        <v>169</v>
      </c>
      <c r="CF273" s="23">
        <v>1</v>
      </c>
      <c r="CG273" s="23">
        <v>29271</v>
      </c>
      <c r="CI273" s="23" t="s">
        <v>279</v>
      </c>
      <c r="CJ273" s="23" t="s">
        <v>153</v>
      </c>
      <c r="CK273" s="23" t="s">
        <v>154</v>
      </c>
      <c r="CL273" s="26">
        <v>43262</v>
      </c>
    </row>
    <row r="274" spans="1:91" x14ac:dyDescent="0.25">
      <c r="A274" s="23" t="s">
        <v>2168</v>
      </c>
      <c r="B274" s="23" t="s">
        <v>4966</v>
      </c>
      <c r="C274" s="23" t="s">
        <v>4967</v>
      </c>
      <c r="D274" s="23" t="s">
        <v>0</v>
      </c>
      <c r="E274" s="23" t="s">
        <v>2169</v>
      </c>
      <c r="F274" s="23" t="s">
        <v>157</v>
      </c>
      <c r="G274" s="23">
        <v>1955604</v>
      </c>
      <c r="H274" s="23" t="s">
        <v>256</v>
      </c>
      <c r="I274" s="23" t="s">
        <v>182</v>
      </c>
      <c r="J274" s="23" t="s">
        <v>272</v>
      </c>
      <c r="K274" s="23" t="s">
        <v>273</v>
      </c>
      <c r="L274" s="23" t="s">
        <v>338</v>
      </c>
      <c r="M274" s="24">
        <v>573118</v>
      </c>
      <c r="N274" s="24">
        <v>5928</v>
      </c>
      <c r="P274" s="25">
        <v>579045.84</v>
      </c>
      <c r="Q274" s="24">
        <v>530249</v>
      </c>
      <c r="R274" s="24">
        <v>48797</v>
      </c>
      <c r="S274" s="23" t="s">
        <v>136</v>
      </c>
      <c r="T274" s="24">
        <v>91000</v>
      </c>
      <c r="V274" s="24">
        <v>91000</v>
      </c>
      <c r="W274" s="24">
        <v>488046</v>
      </c>
      <c r="Z274" s="24">
        <v>216000</v>
      </c>
      <c r="AA274" s="24">
        <v>546000</v>
      </c>
      <c r="AC274" s="24">
        <v>762000</v>
      </c>
      <c r="AD274" s="23" t="s">
        <v>163</v>
      </c>
      <c r="AE274" s="24">
        <v>762000</v>
      </c>
      <c r="AF274" s="24">
        <v>804870</v>
      </c>
      <c r="AG274" s="24">
        <v>5928</v>
      </c>
      <c r="AH274" s="24">
        <v>810798</v>
      </c>
      <c r="AI274" s="23" t="s">
        <v>146</v>
      </c>
      <c r="AJ274" s="23" t="s">
        <v>145</v>
      </c>
      <c r="AK274" s="26">
        <v>44652</v>
      </c>
      <c r="AL274" s="26">
        <v>44630</v>
      </c>
      <c r="AM274" s="26">
        <v>44630</v>
      </c>
      <c r="AN274" s="26">
        <v>44926</v>
      </c>
      <c r="AO274" s="26">
        <v>44990</v>
      </c>
      <c r="AR274" s="25">
        <v>106381.47</v>
      </c>
      <c r="AS274" s="25">
        <v>252229.66</v>
      </c>
      <c r="AT274" s="25">
        <v>117855.45</v>
      </c>
      <c r="AU274" s="25">
        <v>96651.26</v>
      </c>
      <c r="AV274" s="24">
        <v>45000</v>
      </c>
      <c r="AW274" s="24">
        <v>45000</v>
      </c>
      <c r="AX274" s="24">
        <v>51651</v>
      </c>
      <c r="AY274" s="23" t="s">
        <v>139</v>
      </c>
      <c r="BA274" s="23" t="s">
        <v>491</v>
      </c>
      <c r="BB274" s="24">
        <v>5928</v>
      </c>
      <c r="BK274" s="23" t="s">
        <v>6654</v>
      </c>
      <c r="BL274" s="26">
        <v>45051</v>
      </c>
      <c r="BM274" s="23" t="s">
        <v>534</v>
      </c>
      <c r="BO274" s="23" t="s">
        <v>182</v>
      </c>
      <c r="BP274" s="23" t="s">
        <v>149</v>
      </c>
      <c r="BQ274" s="23" t="s">
        <v>218</v>
      </c>
      <c r="BS274" s="23" t="s">
        <v>257</v>
      </c>
      <c r="BT274" s="23" t="s">
        <v>258</v>
      </c>
      <c r="BV274" s="24">
        <v>476467</v>
      </c>
      <c r="BW274" s="24">
        <v>102579</v>
      </c>
      <c r="BZ274" s="24">
        <v>231752</v>
      </c>
      <c r="CB274" s="23" t="s">
        <v>254</v>
      </c>
      <c r="CC274" s="23" t="s">
        <v>254</v>
      </c>
      <c r="CF274" s="23">
        <v>1</v>
      </c>
      <c r="CG274" s="23">
        <v>41230</v>
      </c>
      <c r="CI274" s="23" t="s">
        <v>152</v>
      </c>
      <c r="CJ274" s="23" t="s">
        <v>153</v>
      </c>
      <c r="CK274" s="23" t="s">
        <v>154</v>
      </c>
      <c r="CL274" s="26">
        <v>44417</v>
      </c>
      <c r="CM274" s="23" t="s">
        <v>2104</v>
      </c>
    </row>
    <row r="275" spans="1:91" x14ac:dyDescent="0.25">
      <c r="A275" s="23" t="s">
        <v>5513</v>
      </c>
      <c r="B275" s="23" t="s">
        <v>4966</v>
      </c>
      <c r="C275" s="23" t="s">
        <v>4967</v>
      </c>
      <c r="D275" s="23" t="s">
        <v>0</v>
      </c>
      <c r="E275" s="23" t="s">
        <v>5512</v>
      </c>
      <c r="F275" s="23" t="s">
        <v>157</v>
      </c>
      <c r="G275" s="23">
        <v>1889082</v>
      </c>
      <c r="H275" s="23" t="s">
        <v>256</v>
      </c>
      <c r="I275" s="23" t="s">
        <v>182</v>
      </c>
      <c r="J275" s="23" t="s">
        <v>272</v>
      </c>
      <c r="K275" s="23" t="s">
        <v>273</v>
      </c>
      <c r="L275" s="23" t="s">
        <v>338</v>
      </c>
      <c r="M275" s="24">
        <v>1142</v>
      </c>
      <c r="P275" s="25">
        <v>1141.82</v>
      </c>
      <c r="Q275" s="24">
        <v>1142</v>
      </c>
      <c r="R275" s="23">
        <v>0</v>
      </c>
      <c r="S275" s="23" t="s">
        <v>145</v>
      </c>
      <c r="W275" s="24">
        <v>1142</v>
      </c>
      <c r="Y275" s="23" t="s">
        <v>1337</v>
      </c>
      <c r="Z275" s="24">
        <v>225000</v>
      </c>
      <c r="AA275" s="24">
        <v>1331000</v>
      </c>
      <c r="AC275" s="24">
        <v>1556000</v>
      </c>
      <c r="AD275" s="23" t="s">
        <v>137</v>
      </c>
      <c r="AE275" s="24">
        <v>1556000</v>
      </c>
      <c r="AF275" s="24">
        <v>1757325</v>
      </c>
      <c r="AH275" s="24">
        <v>1757325</v>
      </c>
      <c r="AI275" s="23" t="s">
        <v>146</v>
      </c>
      <c r="AJ275" s="23" t="s">
        <v>145</v>
      </c>
      <c r="AK275" s="26">
        <v>44470</v>
      </c>
      <c r="AL275" s="26">
        <v>44467</v>
      </c>
      <c r="AM275" s="26">
        <v>44467</v>
      </c>
      <c r="AN275" s="26">
        <v>44561</v>
      </c>
      <c r="AO275" s="26">
        <v>44696</v>
      </c>
      <c r="AT275" s="25">
        <v>1141.82</v>
      </c>
      <c r="BK275" s="23" t="s">
        <v>5511</v>
      </c>
      <c r="BL275" s="26">
        <v>44819</v>
      </c>
      <c r="BM275" s="23" t="s">
        <v>534</v>
      </c>
      <c r="BO275" s="23" t="s">
        <v>182</v>
      </c>
      <c r="BP275" s="23" t="s">
        <v>149</v>
      </c>
      <c r="BQ275" s="23" t="s">
        <v>218</v>
      </c>
      <c r="BS275" s="23" t="s">
        <v>257</v>
      </c>
      <c r="BT275" s="23" t="s">
        <v>258</v>
      </c>
      <c r="BV275" s="24">
        <v>1142</v>
      </c>
      <c r="BW275" s="23">
        <v>0</v>
      </c>
      <c r="BZ275" s="24">
        <v>1504749</v>
      </c>
      <c r="CB275" s="23" t="s">
        <v>254</v>
      </c>
      <c r="CC275" s="23" t="s">
        <v>2430</v>
      </c>
      <c r="CF275" s="23">
        <v>1</v>
      </c>
      <c r="CG275" s="23">
        <v>41231</v>
      </c>
      <c r="CI275" s="23" t="s">
        <v>152</v>
      </c>
      <c r="CJ275" s="23" t="s">
        <v>153</v>
      </c>
      <c r="CK275" s="23" t="s">
        <v>154</v>
      </c>
      <c r="CL275" s="26">
        <v>44417</v>
      </c>
      <c r="CM275" s="23" t="s">
        <v>2104</v>
      </c>
    </row>
    <row r="276" spans="1:91" x14ac:dyDescent="0.25">
      <c r="A276" s="23" t="s">
        <v>2170</v>
      </c>
      <c r="B276" s="23" t="s">
        <v>4966</v>
      </c>
      <c r="C276" s="23" t="s">
        <v>4967</v>
      </c>
      <c r="D276" s="23" t="s">
        <v>0</v>
      </c>
      <c r="E276" s="23" t="s">
        <v>2171</v>
      </c>
      <c r="F276" s="23" t="s">
        <v>157</v>
      </c>
      <c r="G276" s="23">
        <v>1956019</v>
      </c>
      <c r="H276" s="23" t="s">
        <v>256</v>
      </c>
      <c r="I276" s="23" t="s">
        <v>182</v>
      </c>
      <c r="J276" s="23" t="s">
        <v>272</v>
      </c>
      <c r="K276" s="23" t="s">
        <v>273</v>
      </c>
      <c r="L276" s="23" t="s">
        <v>338</v>
      </c>
      <c r="M276" s="24">
        <v>23209</v>
      </c>
      <c r="P276" s="25">
        <v>23208.69</v>
      </c>
      <c r="Q276" s="24">
        <v>23209</v>
      </c>
      <c r="R276" s="23">
        <v>0</v>
      </c>
      <c r="S276" s="23" t="s">
        <v>145</v>
      </c>
      <c r="W276" s="24">
        <v>23209</v>
      </c>
      <c r="Z276" s="24">
        <v>107000</v>
      </c>
      <c r="AA276" s="24">
        <v>448000</v>
      </c>
      <c r="AC276" s="24">
        <v>555000</v>
      </c>
      <c r="AD276" s="23" t="s">
        <v>137</v>
      </c>
      <c r="AE276" s="24">
        <v>555000</v>
      </c>
      <c r="AF276" s="24">
        <v>668636</v>
      </c>
      <c r="AH276" s="24">
        <v>668636</v>
      </c>
      <c r="AI276" s="23" t="s">
        <v>146</v>
      </c>
      <c r="AJ276" s="23" t="s">
        <v>145</v>
      </c>
      <c r="AK276" s="26">
        <v>44652</v>
      </c>
      <c r="AL276" s="26">
        <v>44634</v>
      </c>
      <c r="AM276" s="26">
        <v>44634</v>
      </c>
      <c r="AN276" s="26">
        <v>44865</v>
      </c>
      <c r="AO276" s="26">
        <v>44865</v>
      </c>
      <c r="AR276" s="25">
        <v>19735.169999999998</v>
      </c>
      <c r="AS276" s="25">
        <v>3323.94</v>
      </c>
      <c r="AT276" s="23">
        <v>149.58000000000001</v>
      </c>
      <c r="AU276" s="23">
        <v>0</v>
      </c>
      <c r="AX276" s="23">
        <v>0</v>
      </c>
      <c r="AY276" s="23" t="s">
        <v>145</v>
      </c>
      <c r="BK276" s="23" t="s">
        <v>6653</v>
      </c>
      <c r="BL276" s="26">
        <v>45047</v>
      </c>
      <c r="BM276" s="23" t="s">
        <v>534</v>
      </c>
      <c r="BO276" s="23" t="s">
        <v>182</v>
      </c>
      <c r="BP276" s="23" t="s">
        <v>149</v>
      </c>
      <c r="BQ276" s="23" t="s">
        <v>218</v>
      </c>
      <c r="BS276" s="23" t="s">
        <v>257</v>
      </c>
      <c r="BT276" s="23" t="s">
        <v>258</v>
      </c>
      <c r="BV276" s="24">
        <v>23209</v>
      </c>
      <c r="BW276" s="23">
        <v>0</v>
      </c>
      <c r="BZ276" s="24">
        <v>645428</v>
      </c>
      <c r="CB276" s="23" t="s">
        <v>254</v>
      </c>
      <c r="CC276" s="23" t="s">
        <v>254</v>
      </c>
      <c r="CF276" s="23">
        <v>1</v>
      </c>
      <c r="CG276" s="23">
        <v>41234</v>
      </c>
      <c r="CI276" s="23" t="s">
        <v>152</v>
      </c>
      <c r="CJ276" s="23" t="s">
        <v>153</v>
      </c>
      <c r="CK276" s="23" t="s">
        <v>154</v>
      </c>
      <c r="CL276" s="26">
        <v>44417</v>
      </c>
      <c r="CM276" s="23" t="s">
        <v>2104</v>
      </c>
    </row>
    <row r="277" spans="1:91" x14ac:dyDescent="0.25">
      <c r="A277" s="23" t="s">
        <v>3466</v>
      </c>
      <c r="B277" s="23" t="s">
        <v>4966</v>
      </c>
      <c r="C277" s="23" t="s">
        <v>4967</v>
      </c>
      <c r="D277" s="23" t="s">
        <v>0</v>
      </c>
      <c r="E277" s="23" t="s">
        <v>3467</v>
      </c>
      <c r="F277" s="23" t="s">
        <v>141</v>
      </c>
      <c r="G277" s="23">
        <v>1804089</v>
      </c>
      <c r="H277" s="23" t="s">
        <v>271</v>
      </c>
      <c r="I277" s="23" t="s">
        <v>182</v>
      </c>
      <c r="J277" s="23" t="s">
        <v>343</v>
      </c>
      <c r="K277" s="23" t="s">
        <v>1030</v>
      </c>
      <c r="L277" s="23" t="s">
        <v>422</v>
      </c>
      <c r="M277" s="23">
        <v>508</v>
      </c>
      <c r="O277" s="24">
        <v>7700</v>
      </c>
      <c r="P277" s="23">
        <v>508.48</v>
      </c>
      <c r="Q277" s="23">
        <v>24</v>
      </c>
      <c r="R277" s="23">
        <v>484</v>
      </c>
      <c r="S277" s="23" t="s">
        <v>139</v>
      </c>
      <c r="W277" s="23">
        <v>508</v>
      </c>
      <c r="Z277" s="24">
        <v>390000</v>
      </c>
      <c r="AC277" s="24">
        <v>390000</v>
      </c>
      <c r="AD277" s="23" t="s">
        <v>163</v>
      </c>
      <c r="AE277" s="24">
        <v>390000</v>
      </c>
      <c r="AF277" s="24">
        <v>383023</v>
      </c>
      <c r="AG277" s="24">
        <v>7700</v>
      </c>
      <c r="AH277" s="24">
        <v>390723</v>
      </c>
      <c r="AI277" s="23" t="s">
        <v>146</v>
      </c>
      <c r="AJ277" s="23" t="s">
        <v>145</v>
      </c>
      <c r="AK277" s="26">
        <v>44317</v>
      </c>
      <c r="AL277" s="26">
        <v>44221</v>
      </c>
      <c r="AM277" s="26">
        <v>44221</v>
      </c>
      <c r="AN277" s="26">
        <v>44499</v>
      </c>
      <c r="AO277" s="26">
        <v>44775</v>
      </c>
      <c r="AR277" s="23">
        <v>24.48</v>
      </c>
      <c r="AU277" s="23">
        <v>484</v>
      </c>
      <c r="AX277" s="23">
        <v>484</v>
      </c>
      <c r="AY277" s="23" t="s">
        <v>139</v>
      </c>
      <c r="BJ277" s="24">
        <v>7700</v>
      </c>
      <c r="BK277" s="23" t="s">
        <v>3468</v>
      </c>
      <c r="BL277" s="26">
        <v>44959</v>
      </c>
      <c r="BM277" s="23" t="s">
        <v>534</v>
      </c>
      <c r="BO277" s="23" t="s">
        <v>182</v>
      </c>
      <c r="BP277" s="23" t="s">
        <v>149</v>
      </c>
      <c r="BQ277" s="23" t="s">
        <v>276</v>
      </c>
      <c r="BS277" s="23" t="s">
        <v>257</v>
      </c>
      <c r="BT277" s="23" t="s">
        <v>258</v>
      </c>
      <c r="BV277" s="23">
        <v>24</v>
      </c>
      <c r="BW277" s="23">
        <v>484</v>
      </c>
      <c r="BZ277" s="24">
        <v>21506</v>
      </c>
      <c r="CB277" s="23" t="s">
        <v>425</v>
      </c>
      <c r="CC277" s="23" t="s">
        <v>278</v>
      </c>
      <c r="CF277" s="23">
        <v>1</v>
      </c>
      <c r="CG277" s="23">
        <v>38063</v>
      </c>
      <c r="CI277" s="23" t="s">
        <v>279</v>
      </c>
      <c r="CJ277" s="23" t="s">
        <v>153</v>
      </c>
      <c r="CK277" s="23" t="s">
        <v>154</v>
      </c>
      <c r="CL277" s="26">
        <v>44057</v>
      </c>
      <c r="CM277" s="23" t="s">
        <v>3305</v>
      </c>
    </row>
    <row r="278" spans="1:91" x14ac:dyDescent="0.25">
      <c r="A278" s="23" t="s">
        <v>3469</v>
      </c>
      <c r="B278" s="23" t="s">
        <v>4966</v>
      </c>
      <c r="C278" s="23" t="s">
        <v>4967</v>
      </c>
      <c r="D278" s="23" t="s">
        <v>0</v>
      </c>
      <c r="E278" s="23" t="s">
        <v>3470</v>
      </c>
      <c r="F278" s="23" t="s">
        <v>141</v>
      </c>
      <c r="G278" s="23">
        <v>1847874</v>
      </c>
      <c r="H278" s="23" t="s">
        <v>271</v>
      </c>
      <c r="I278" s="23" t="s">
        <v>182</v>
      </c>
      <c r="J278" s="23" t="s">
        <v>343</v>
      </c>
      <c r="K278" s="23" t="s">
        <v>1030</v>
      </c>
      <c r="L278" s="23" t="s">
        <v>441</v>
      </c>
      <c r="M278" s="24">
        <v>-2741</v>
      </c>
      <c r="P278" s="25">
        <v>-2741.08</v>
      </c>
      <c r="Q278" s="24">
        <v>-2741</v>
      </c>
      <c r="R278" s="23">
        <v>0</v>
      </c>
      <c r="S278" s="23" t="s">
        <v>145</v>
      </c>
      <c r="W278" s="24">
        <v>-2741</v>
      </c>
      <c r="Z278" s="24">
        <v>736000</v>
      </c>
      <c r="AB278" s="24">
        <v>124000</v>
      </c>
      <c r="AC278" s="24">
        <v>860000</v>
      </c>
      <c r="AD278" s="23" t="s">
        <v>423</v>
      </c>
      <c r="AE278" s="24">
        <v>860000</v>
      </c>
      <c r="AF278" s="24">
        <v>887737</v>
      </c>
      <c r="AH278" s="24">
        <v>887737</v>
      </c>
      <c r="AI278" s="23" t="s">
        <v>146</v>
      </c>
      <c r="AJ278" s="23" t="s">
        <v>145</v>
      </c>
      <c r="AK278" s="26">
        <v>44348</v>
      </c>
      <c r="AL278" s="26">
        <v>44343</v>
      </c>
      <c r="AM278" s="26">
        <v>44343</v>
      </c>
      <c r="AN278" s="26">
        <v>44561</v>
      </c>
      <c r="AO278" s="26">
        <v>44819</v>
      </c>
      <c r="AR278" s="23">
        <v>0</v>
      </c>
      <c r="AS278" s="25">
        <v>-2741.08</v>
      </c>
      <c r="BK278" s="23" t="s">
        <v>3471</v>
      </c>
      <c r="BL278" s="26">
        <v>44988</v>
      </c>
      <c r="BM278" s="23" t="s">
        <v>534</v>
      </c>
      <c r="BO278" s="23" t="s">
        <v>182</v>
      </c>
      <c r="BP278" s="23" t="s">
        <v>149</v>
      </c>
      <c r="BQ278" s="23" t="s">
        <v>276</v>
      </c>
      <c r="BS278" s="23" t="s">
        <v>257</v>
      </c>
      <c r="BT278" s="23" t="s">
        <v>258</v>
      </c>
      <c r="BV278" s="24">
        <v>-2741</v>
      </c>
      <c r="BW278" s="23">
        <v>0</v>
      </c>
      <c r="BZ278" s="24">
        <v>33388</v>
      </c>
      <c r="CB278" s="23" t="s">
        <v>443</v>
      </c>
      <c r="CC278" s="23" t="s">
        <v>3169</v>
      </c>
      <c r="CF278" s="23">
        <v>1</v>
      </c>
      <c r="CG278" s="23">
        <v>38139</v>
      </c>
      <c r="CI278" s="23" t="s">
        <v>279</v>
      </c>
      <c r="CJ278" s="23" t="s">
        <v>153</v>
      </c>
      <c r="CK278" s="23" t="s">
        <v>154</v>
      </c>
      <c r="CL278" s="26">
        <v>44057</v>
      </c>
      <c r="CM278" s="23" t="s">
        <v>3305</v>
      </c>
    </row>
    <row r="279" spans="1:91" x14ac:dyDescent="0.25">
      <c r="A279" s="23" t="s">
        <v>3472</v>
      </c>
      <c r="B279" s="23" t="s">
        <v>4966</v>
      </c>
      <c r="C279" s="23" t="s">
        <v>4967</v>
      </c>
      <c r="D279" s="23" t="s">
        <v>0</v>
      </c>
      <c r="E279" s="23" t="s">
        <v>3473</v>
      </c>
      <c r="F279" s="23" t="s">
        <v>157</v>
      </c>
      <c r="G279" s="23">
        <v>1869708</v>
      </c>
      <c r="H279" s="23" t="s">
        <v>3474</v>
      </c>
      <c r="I279" s="23" t="s">
        <v>182</v>
      </c>
      <c r="J279" s="23" t="s">
        <v>272</v>
      </c>
      <c r="K279" s="23" t="s">
        <v>273</v>
      </c>
      <c r="L279" s="23" t="s">
        <v>308</v>
      </c>
      <c r="M279" s="23">
        <v>0</v>
      </c>
      <c r="P279" s="23">
        <v>0.09</v>
      </c>
      <c r="Q279" s="23">
        <v>0</v>
      </c>
      <c r="R279" s="23">
        <v>0</v>
      </c>
      <c r="S279" s="23" t="s">
        <v>145</v>
      </c>
      <c r="W279" s="23">
        <v>0</v>
      </c>
      <c r="Z279" s="24">
        <v>125000</v>
      </c>
      <c r="AB279" s="24">
        <v>40000</v>
      </c>
      <c r="AC279" s="24">
        <v>165000</v>
      </c>
      <c r="AD279" s="23" t="s">
        <v>423</v>
      </c>
      <c r="AE279" s="24">
        <v>165000</v>
      </c>
      <c r="AF279" s="24">
        <v>165358</v>
      </c>
      <c r="AH279" s="24">
        <v>165358</v>
      </c>
      <c r="AI279" s="23" t="s">
        <v>146</v>
      </c>
      <c r="AJ279" s="23" t="s">
        <v>145</v>
      </c>
      <c r="AK279" s="26">
        <v>44440</v>
      </c>
      <c r="AL279" s="26">
        <v>44403</v>
      </c>
      <c r="AM279" s="26">
        <v>44403</v>
      </c>
      <c r="AN279" s="26">
        <v>44499</v>
      </c>
      <c r="AO279" s="26">
        <v>44865</v>
      </c>
      <c r="AR279" s="23">
        <v>0.09</v>
      </c>
      <c r="BK279" s="23" t="s">
        <v>3475</v>
      </c>
      <c r="BL279" s="26">
        <v>44862</v>
      </c>
      <c r="BM279" s="23" t="s">
        <v>534</v>
      </c>
      <c r="BO279" s="23" t="s">
        <v>182</v>
      </c>
      <c r="BP279" s="23" t="s">
        <v>149</v>
      </c>
      <c r="BQ279" s="23" t="s">
        <v>276</v>
      </c>
      <c r="BS279" s="23" t="s">
        <v>257</v>
      </c>
      <c r="BT279" s="23" t="s">
        <v>258</v>
      </c>
      <c r="BV279" s="23">
        <v>0</v>
      </c>
      <c r="BW279" s="23">
        <v>0</v>
      </c>
      <c r="BZ279" s="24">
        <v>46576</v>
      </c>
      <c r="CB279" s="23" t="s">
        <v>312</v>
      </c>
      <c r="CC279" s="23" t="s">
        <v>278</v>
      </c>
      <c r="CF279" s="23">
        <v>1</v>
      </c>
      <c r="CG279" s="23">
        <v>38154</v>
      </c>
      <c r="CI279" s="23" t="s">
        <v>279</v>
      </c>
      <c r="CJ279" s="23" t="s">
        <v>153</v>
      </c>
      <c r="CK279" s="23" t="s">
        <v>154</v>
      </c>
      <c r="CL279" s="26">
        <v>44057</v>
      </c>
      <c r="CM279" s="23" t="s">
        <v>3305</v>
      </c>
    </row>
    <row r="280" spans="1:91" x14ac:dyDescent="0.25">
      <c r="A280" s="23" t="s">
        <v>6652</v>
      </c>
      <c r="B280" s="23" t="s">
        <v>4966</v>
      </c>
      <c r="C280" s="23" t="s">
        <v>4967</v>
      </c>
      <c r="D280" s="23" t="s">
        <v>0</v>
      </c>
      <c r="E280" s="23" t="s">
        <v>6651</v>
      </c>
      <c r="F280" s="23" t="s">
        <v>141</v>
      </c>
      <c r="G280" s="23">
        <v>1755089</v>
      </c>
      <c r="H280" s="23" t="s">
        <v>256</v>
      </c>
      <c r="I280" s="23" t="s">
        <v>182</v>
      </c>
      <c r="J280" s="23" t="s">
        <v>272</v>
      </c>
      <c r="K280" s="23" t="s">
        <v>1030</v>
      </c>
      <c r="L280" s="23" t="s">
        <v>338</v>
      </c>
      <c r="M280" s="24">
        <v>-5625</v>
      </c>
      <c r="O280" s="24">
        <v>17479</v>
      </c>
      <c r="P280" s="25">
        <v>-5625</v>
      </c>
      <c r="R280" s="24">
        <v>-5625</v>
      </c>
      <c r="S280" s="23" t="s">
        <v>139</v>
      </c>
      <c r="W280" s="24">
        <v>-5625</v>
      </c>
      <c r="Z280" s="24">
        <v>1350000</v>
      </c>
      <c r="AC280" s="24">
        <v>1350000</v>
      </c>
      <c r="AD280" s="23" t="s">
        <v>163</v>
      </c>
      <c r="AE280" s="24">
        <v>1350000</v>
      </c>
      <c r="AF280" s="24">
        <v>1257121</v>
      </c>
      <c r="AG280" s="24">
        <v>17479</v>
      </c>
      <c r="AH280" s="24">
        <v>1274600</v>
      </c>
      <c r="AI280" s="23" t="s">
        <v>146</v>
      </c>
      <c r="AJ280" s="23" t="s">
        <v>145</v>
      </c>
      <c r="AK280" s="26">
        <v>44136</v>
      </c>
      <c r="AL280" s="26">
        <v>44095</v>
      </c>
      <c r="AM280" s="26">
        <v>44095</v>
      </c>
      <c r="AN280" s="26">
        <v>44027</v>
      </c>
      <c r="AO280" s="26">
        <v>44200</v>
      </c>
      <c r="AU280" s="25">
        <v>-5625</v>
      </c>
      <c r="AX280" s="24">
        <v>-5625</v>
      </c>
      <c r="AY280" s="23" t="s">
        <v>139</v>
      </c>
      <c r="BJ280" s="24">
        <v>17479</v>
      </c>
      <c r="BK280" s="23" t="s">
        <v>6650</v>
      </c>
      <c r="BL280" s="26">
        <v>44298</v>
      </c>
      <c r="BM280" s="23" t="s">
        <v>275</v>
      </c>
      <c r="BO280" s="23" t="s">
        <v>182</v>
      </c>
      <c r="BP280" s="23" t="s">
        <v>149</v>
      </c>
      <c r="BQ280" s="23" t="s">
        <v>218</v>
      </c>
      <c r="BS280" s="23" t="s">
        <v>257</v>
      </c>
      <c r="BT280" s="23" t="s">
        <v>258</v>
      </c>
      <c r="BW280" s="24">
        <v>-5625</v>
      </c>
      <c r="CB280" s="23" t="s">
        <v>254</v>
      </c>
      <c r="CC280" s="23" t="s">
        <v>278</v>
      </c>
      <c r="CF280" s="23">
        <v>1</v>
      </c>
      <c r="CG280" s="23">
        <v>34166</v>
      </c>
      <c r="CI280" s="23" t="s">
        <v>152</v>
      </c>
      <c r="CJ280" s="23" t="s">
        <v>153</v>
      </c>
      <c r="CL280" s="26">
        <v>43697</v>
      </c>
    </row>
    <row r="281" spans="1:91" x14ac:dyDescent="0.25">
      <c r="A281" s="23" t="s">
        <v>255</v>
      </c>
      <c r="B281" s="23" t="s">
        <v>4966</v>
      </c>
      <c r="C281" s="23" t="s">
        <v>4967</v>
      </c>
      <c r="D281" s="23" t="s">
        <v>14</v>
      </c>
      <c r="E281" s="27" t="s">
        <v>5510</v>
      </c>
      <c r="F281" s="23" t="s">
        <v>157</v>
      </c>
      <c r="G281" s="23">
        <v>2095097</v>
      </c>
      <c r="H281" s="23" t="s">
        <v>256</v>
      </c>
      <c r="I281" s="23" t="s">
        <v>182</v>
      </c>
      <c r="J281" s="23" t="s">
        <v>160</v>
      </c>
      <c r="K281" s="23" t="s">
        <v>161</v>
      </c>
      <c r="L281" s="23" t="s">
        <v>338</v>
      </c>
      <c r="M281" s="24">
        <v>29215</v>
      </c>
      <c r="N281" s="24">
        <v>70785</v>
      </c>
      <c r="P281" s="25">
        <v>100000</v>
      </c>
      <c r="Q281" s="24">
        <v>100000</v>
      </c>
      <c r="R281" s="23">
        <v>0</v>
      </c>
      <c r="S281" s="23" t="s">
        <v>145</v>
      </c>
      <c r="W281" s="24">
        <v>100000</v>
      </c>
      <c r="Z281" s="24">
        <v>100000</v>
      </c>
      <c r="AC281" s="24">
        <v>100000</v>
      </c>
      <c r="AD281" s="23" t="s">
        <v>163</v>
      </c>
      <c r="AE281" s="24">
        <v>100000</v>
      </c>
      <c r="AF281" s="24">
        <v>29215</v>
      </c>
      <c r="AG281" s="24">
        <v>70785</v>
      </c>
      <c r="AH281" s="24">
        <v>100000</v>
      </c>
      <c r="AI281" s="23" t="s">
        <v>146</v>
      </c>
      <c r="AJ281" s="23" t="s">
        <v>145</v>
      </c>
      <c r="AK281" s="26">
        <v>45017</v>
      </c>
      <c r="AL281" s="26">
        <v>45001</v>
      </c>
      <c r="AM281" s="26">
        <v>45001</v>
      </c>
      <c r="AN281" s="26">
        <v>45107</v>
      </c>
      <c r="AO281" s="26">
        <v>45138</v>
      </c>
      <c r="AU281" s="25">
        <v>29215</v>
      </c>
      <c r="AV281" s="24">
        <v>30000</v>
      </c>
      <c r="AW281" s="24">
        <v>30000</v>
      </c>
      <c r="AX281" s="23">
        <v>-785</v>
      </c>
      <c r="AY281" s="23" t="s">
        <v>136</v>
      </c>
      <c r="BB281" s="24">
        <v>50000</v>
      </c>
      <c r="BC281" s="24">
        <v>20785</v>
      </c>
      <c r="BK281" s="23" t="s">
        <v>6649</v>
      </c>
      <c r="BL281" s="26">
        <v>45051</v>
      </c>
      <c r="BM281" s="23" t="s">
        <v>534</v>
      </c>
      <c r="BO281" s="23" t="s">
        <v>182</v>
      </c>
      <c r="BP281" s="23" t="s">
        <v>149</v>
      </c>
      <c r="BQ281" s="23" t="s">
        <v>265</v>
      </c>
      <c r="BS281" s="23" t="s">
        <v>257</v>
      </c>
      <c r="BT281" s="23" t="s">
        <v>258</v>
      </c>
      <c r="BW281" s="24">
        <v>100000</v>
      </c>
      <c r="CB281" s="23" t="s">
        <v>254</v>
      </c>
      <c r="CC281" s="23" t="s">
        <v>254</v>
      </c>
      <c r="CD281" s="23" t="s">
        <v>169</v>
      </c>
      <c r="CF281" s="23">
        <v>1</v>
      </c>
      <c r="CG281" s="23">
        <v>46753</v>
      </c>
      <c r="CI281" s="23" t="s">
        <v>254</v>
      </c>
      <c r="CJ281" s="23" t="s">
        <v>170</v>
      </c>
      <c r="CK281" s="23" t="s">
        <v>171</v>
      </c>
      <c r="CL281" s="26">
        <v>44995</v>
      </c>
    </row>
    <row r="282" spans="1:91" x14ac:dyDescent="0.25">
      <c r="A282" s="23" t="s">
        <v>3476</v>
      </c>
      <c r="B282" s="23" t="s">
        <v>4966</v>
      </c>
      <c r="C282" s="23" t="s">
        <v>4967</v>
      </c>
      <c r="D282" s="23" t="s">
        <v>14</v>
      </c>
      <c r="E282" s="27" t="s">
        <v>5509</v>
      </c>
      <c r="F282" s="23" t="s">
        <v>157</v>
      </c>
      <c r="G282" s="23">
        <v>2095141</v>
      </c>
      <c r="H282" s="23" t="s">
        <v>501</v>
      </c>
      <c r="I282" s="23" t="s">
        <v>182</v>
      </c>
      <c r="J282" s="23" t="s">
        <v>160</v>
      </c>
      <c r="K282" s="23" t="s">
        <v>273</v>
      </c>
      <c r="L282" s="23" t="s">
        <v>475</v>
      </c>
      <c r="N282" s="24">
        <v>50000</v>
      </c>
      <c r="P282" s="25">
        <v>50000</v>
      </c>
      <c r="Q282" s="24">
        <v>50000</v>
      </c>
      <c r="R282" s="23">
        <v>0</v>
      </c>
      <c r="S282" s="23" t="s">
        <v>145</v>
      </c>
      <c r="T282" s="24">
        <v>50000</v>
      </c>
      <c r="V282" s="24">
        <v>50000</v>
      </c>
      <c r="W282" s="23">
        <v>0</v>
      </c>
      <c r="Z282" s="24">
        <v>50600</v>
      </c>
      <c r="AC282" s="24">
        <v>50600</v>
      </c>
      <c r="AD282" s="23" t="s">
        <v>163</v>
      </c>
      <c r="AE282" s="24">
        <v>50600</v>
      </c>
      <c r="AG282" s="24">
        <v>50000</v>
      </c>
      <c r="AH282" s="24">
        <v>50000</v>
      </c>
      <c r="AI282" s="23" t="s">
        <v>146</v>
      </c>
      <c r="AJ282" s="23" t="s">
        <v>145</v>
      </c>
      <c r="AK282" s="26">
        <v>45108</v>
      </c>
      <c r="AL282" s="26">
        <v>45001</v>
      </c>
      <c r="AM282" s="26">
        <v>45001</v>
      </c>
      <c r="AN282" s="26">
        <v>45280</v>
      </c>
      <c r="AO282" s="26">
        <v>45107</v>
      </c>
      <c r="BB282" s="23">
        <v>0</v>
      </c>
      <c r="BC282" s="23">
        <v>0</v>
      </c>
      <c r="BD282" s="24">
        <v>50000</v>
      </c>
      <c r="BM282" s="23" t="s">
        <v>534</v>
      </c>
      <c r="BO282" s="23" t="s">
        <v>182</v>
      </c>
      <c r="BP282" s="23" t="s">
        <v>149</v>
      </c>
      <c r="BQ282" s="23" t="s">
        <v>198</v>
      </c>
      <c r="BS282" s="23" t="s">
        <v>257</v>
      </c>
      <c r="BT282" s="23" t="s">
        <v>258</v>
      </c>
      <c r="BW282" s="23">
        <v>0</v>
      </c>
      <c r="BX282" s="24">
        <v>50000</v>
      </c>
      <c r="CB282" s="23" t="s">
        <v>199</v>
      </c>
      <c r="CC282" s="23" t="s">
        <v>200</v>
      </c>
      <c r="CF282" s="23">
        <v>1</v>
      </c>
      <c r="CG282" s="23">
        <v>45706</v>
      </c>
      <c r="CI282" s="23" t="s">
        <v>279</v>
      </c>
      <c r="CJ282" s="23" t="s">
        <v>153</v>
      </c>
      <c r="CL282" s="26">
        <v>44804</v>
      </c>
      <c r="CM282" s="23" t="s">
        <v>3305</v>
      </c>
    </row>
    <row r="283" spans="1:91" x14ac:dyDescent="0.25">
      <c r="A283" s="23" t="s">
        <v>3477</v>
      </c>
      <c r="B283" s="23" t="s">
        <v>4966</v>
      </c>
      <c r="C283" s="23" t="s">
        <v>4967</v>
      </c>
      <c r="D283" s="23" t="s">
        <v>0</v>
      </c>
      <c r="E283" s="23" t="s">
        <v>3478</v>
      </c>
      <c r="F283" s="23" t="s">
        <v>157</v>
      </c>
      <c r="G283" s="23">
        <v>2023330</v>
      </c>
      <c r="H283" s="23" t="s">
        <v>623</v>
      </c>
      <c r="I283" s="23" t="s">
        <v>182</v>
      </c>
      <c r="J283" s="23" t="s">
        <v>272</v>
      </c>
      <c r="K283" s="23" t="s">
        <v>273</v>
      </c>
      <c r="L283" s="23" t="s">
        <v>3415</v>
      </c>
      <c r="M283" s="24">
        <v>444723</v>
      </c>
      <c r="P283" s="25">
        <v>444722.5</v>
      </c>
      <c r="Q283" s="24">
        <v>435917</v>
      </c>
      <c r="R283" s="24">
        <v>8806</v>
      </c>
      <c r="S283" s="23" t="s">
        <v>136</v>
      </c>
      <c r="U283" s="24">
        <v>410000</v>
      </c>
      <c r="V283" s="24">
        <v>410000</v>
      </c>
      <c r="W283" s="24">
        <v>34723</v>
      </c>
      <c r="Z283" s="24">
        <v>410000</v>
      </c>
      <c r="AB283" s="24">
        <v>384000</v>
      </c>
      <c r="AC283" s="24">
        <v>794000</v>
      </c>
      <c r="AD283" s="23" t="s">
        <v>423</v>
      </c>
      <c r="AE283" s="24">
        <v>794000</v>
      </c>
      <c r="AF283" s="24">
        <v>677693</v>
      </c>
      <c r="AH283" s="24">
        <v>677693</v>
      </c>
      <c r="AI283" s="23" t="s">
        <v>146</v>
      </c>
      <c r="AJ283" s="23" t="s">
        <v>145</v>
      </c>
      <c r="AK283" s="26">
        <v>44835</v>
      </c>
      <c r="AL283" s="26">
        <v>44826</v>
      </c>
      <c r="AM283" s="26">
        <v>44826</v>
      </c>
      <c r="AN283" s="26">
        <v>44895</v>
      </c>
      <c r="AO283" s="26">
        <v>44985</v>
      </c>
      <c r="AR283" s="25">
        <v>134016.21</v>
      </c>
      <c r="AS283" s="25">
        <v>326875.26</v>
      </c>
      <c r="AT283" s="25">
        <v>-24974.97</v>
      </c>
      <c r="AU283" s="25">
        <v>8806</v>
      </c>
      <c r="AX283" s="24">
        <v>8806</v>
      </c>
      <c r="AY283" s="23" t="s">
        <v>139</v>
      </c>
      <c r="BK283" s="23" t="s">
        <v>6648</v>
      </c>
      <c r="BL283" s="26">
        <v>45049</v>
      </c>
      <c r="BM283" s="23" t="s">
        <v>309</v>
      </c>
      <c r="BO283" s="23" t="s">
        <v>182</v>
      </c>
      <c r="BP283" s="23" t="s">
        <v>149</v>
      </c>
      <c r="BQ283" s="23" t="s">
        <v>276</v>
      </c>
      <c r="BS283" s="23" t="s">
        <v>624</v>
      </c>
      <c r="BT283" s="23" t="s">
        <v>625</v>
      </c>
      <c r="BV283" s="24">
        <v>435917</v>
      </c>
      <c r="BW283" s="24">
        <v>8806</v>
      </c>
      <c r="BZ283" s="24">
        <v>232970</v>
      </c>
      <c r="CB283" s="23" t="s">
        <v>254</v>
      </c>
      <c r="CC283" s="23" t="s">
        <v>313</v>
      </c>
      <c r="CF283" s="23">
        <v>1</v>
      </c>
      <c r="CG283" s="23">
        <v>36820</v>
      </c>
      <c r="CI283" s="23" t="s">
        <v>279</v>
      </c>
      <c r="CJ283" s="23" t="s">
        <v>153</v>
      </c>
      <c r="CK283" s="23" t="s">
        <v>154</v>
      </c>
      <c r="CL283" s="26">
        <v>43985</v>
      </c>
      <c r="CM283" s="23" t="s">
        <v>3305</v>
      </c>
    </row>
    <row r="284" spans="1:91" x14ac:dyDescent="0.25">
      <c r="A284" s="23" t="s">
        <v>3109</v>
      </c>
      <c r="B284" s="23" t="s">
        <v>4966</v>
      </c>
      <c r="C284" s="23" t="s">
        <v>4967</v>
      </c>
      <c r="D284" s="23" t="s">
        <v>0</v>
      </c>
      <c r="E284" s="23" t="s">
        <v>3110</v>
      </c>
      <c r="F284" s="23" t="s">
        <v>453</v>
      </c>
      <c r="G284" s="23">
        <v>2094189</v>
      </c>
      <c r="H284" s="23" t="s">
        <v>407</v>
      </c>
      <c r="I284" s="23" t="s">
        <v>182</v>
      </c>
      <c r="J284" s="23" t="s">
        <v>160</v>
      </c>
      <c r="K284" s="23" t="s">
        <v>273</v>
      </c>
      <c r="L284" s="23" t="s">
        <v>3101</v>
      </c>
      <c r="M284" s="24">
        <v>15921</v>
      </c>
      <c r="N284" s="24">
        <v>260000</v>
      </c>
      <c r="P284" s="25">
        <v>275921.12</v>
      </c>
      <c r="Q284" s="24">
        <v>262308</v>
      </c>
      <c r="R284" s="24">
        <v>13614</v>
      </c>
      <c r="S284" s="23" t="s">
        <v>136</v>
      </c>
      <c r="T284" s="24">
        <v>600000</v>
      </c>
      <c r="V284" s="24">
        <v>600000</v>
      </c>
      <c r="W284" s="24">
        <v>-324079</v>
      </c>
      <c r="Z284" s="24">
        <v>250790</v>
      </c>
      <c r="AC284" s="24">
        <v>250790</v>
      </c>
      <c r="AD284" s="23" t="s">
        <v>137</v>
      </c>
      <c r="AE284" s="24">
        <v>250790</v>
      </c>
      <c r="AF284" s="24">
        <v>15921</v>
      </c>
      <c r="AG284" s="24">
        <v>260000</v>
      </c>
      <c r="AH284" s="24">
        <v>275921</v>
      </c>
      <c r="AI284" s="23" t="s">
        <v>146</v>
      </c>
      <c r="AJ284" s="23" t="s">
        <v>145</v>
      </c>
      <c r="AK284" s="26">
        <v>44986</v>
      </c>
      <c r="AL284" s="26">
        <v>44992</v>
      </c>
      <c r="AM284" s="26">
        <v>44992</v>
      </c>
      <c r="AN284" s="26">
        <v>45656</v>
      </c>
      <c r="AO284" s="26">
        <v>45077</v>
      </c>
      <c r="AT284" s="25">
        <v>12307.61</v>
      </c>
      <c r="AU284" s="25">
        <v>3613.51</v>
      </c>
      <c r="AV284" s="24">
        <v>10000</v>
      </c>
      <c r="AW284" s="24">
        <v>10000</v>
      </c>
      <c r="AX284" s="24">
        <v>-6386</v>
      </c>
      <c r="AY284" s="23" t="s">
        <v>139</v>
      </c>
      <c r="BB284" s="24">
        <v>20000</v>
      </c>
      <c r="BC284" s="24">
        <v>25000</v>
      </c>
      <c r="BD284" s="24">
        <v>25000</v>
      </c>
      <c r="BE284" s="23">
        <v>0</v>
      </c>
      <c r="BG284" s="24">
        <v>75000</v>
      </c>
      <c r="BH284" s="24">
        <v>90000</v>
      </c>
      <c r="BI284" s="24">
        <v>25000</v>
      </c>
      <c r="BK284" s="23" t="s">
        <v>6647</v>
      </c>
      <c r="BL284" s="26">
        <v>45054</v>
      </c>
      <c r="BM284" s="23" t="s">
        <v>264</v>
      </c>
      <c r="BO284" s="23" t="s">
        <v>182</v>
      </c>
      <c r="BP284" s="23" t="s">
        <v>149</v>
      </c>
      <c r="BQ284" s="23" t="s">
        <v>276</v>
      </c>
      <c r="BS284" s="23" t="s">
        <v>624</v>
      </c>
      <c r="BT284" s="23" t="s">
        <v>625</v>
      </c>
      <c r="BV284" s="24">
        <v>12308</v>
      </c>
      <c r="BW284" s="24">
        <v>48614</v>
      </c>
      <c r="BX284" s="24">
        <v>25000</v>
      </c>
      <c r="BY284" s="24">
        <v>190000</v>
      </c>
      <c r="CB284" s="23" t="s">
        <v>3099</v>
      </c>
      <c r="CC284" s="23" t="s">
        <v>3104</v>
      </c>
      <c r="CF284" s="23">
        <v>1</v>
      </c>
      <c r="CG284" s="23">
        <v>44502</v>
      </c>
      <c r="CI284" s="23" t="s">
        <v>427</v>
      </c>
      <c r="CJ284" s="23" t="s">
        <v>153</v>
      </c>
      <c r="CK284" s="23" t="s">
        <v>154</v>
      </c>
      <c r="CL284" s="26">
        <v>44783</v>
      </c>
      <c r="CM284" s="23" t="s">
        <v>3101</v>
      </c>
    </row>
    <row r="285" spans="1:91" x14ac:dyDescent="0.25">
      <c r="A285" s="23" t="s">
        <v>3479</v>
      </c>
      <c r="B285" s="23" t="s">
        <v>4966</v>
      </c>
      <c r="C285" s="23" t="s">
        <v>4967</v>
      </c>
      <c r="D285" s="23" t="s">
        <v>0</v>
      </c>
      <c r="E285" s="23" t="s">
        <v>3480</v>
      </c>
      <c r="F285" s="23" t="s">
        <v>157</v>
      </c>
      <c r="G285" s="23">
        <v>2045665</v>
      </c>
      <c r="H285" s="23" t="s">
        <v>623</v>
      </c>
      <c r="I285" s="23" t="s">
        <v>182</v>
      </c>
      <c r="J285" s="23" t="s">
        <v>343</v>
      </c>
      <c r="K285" s="23" t="s">
        <v>273</v>
      </c>
      <c r="L285" s="23" t="s">
        <v>400</v>
      </c>
      <c r="M285" s="23">
        <v>828</v>
      </c>
      <c r="P285" s="23">
        <v>828.4</v>
      </c>
      <c r="Q285" s="23">
        <v>828</v>
      </c>
      <c r="R285" s="23">
        <v>0</v>
      </c>
      <c r="S285" s="23" t="s">
        <v>145</v>
      </c>
      <c r="W285" s="23">
        <v>828</v>
      </c>
      <c r="Z285" s="24">
        <v>25000</v>
      </c>
      <c r="AC285" s="24">
        <v>25000</v>
      </c>
      <c r="AD285" s="23" t="s">
        <v>163</v>
      </c>
      <c r="AE285" s="24">
        <v>25000</v>
      </c>
      <c r="AF285" s="24">
        <v>22628</v>
      </c>
      <c r="AH285" s="24">
        <v>22628</v>
      </c>
      <c r="AI285" s="23" t="s">
        <v>146</v>
      </c>
      <c r="AJ285" s="23" t="s">
        <v>145</v>
      </c>
      <c r="AK285" s="26">
        <v>44896</v>
      </c>
      <c r="AL285" s="26">
        <v>44883</v>
      </c>
      <c r="AM285" s="26">
        <v>44883</v>
      </c>
      <c r="AN285" s="26">
        <v>44926</v>
      </c>
      <c r="AO285" s="26">
        <v>44926</v>
      </c>
      <c r="AR285" s="23">
        <v>828.4</v>
      </c>
      <c r="BK285" s="23" t="s">
        <v>3481</v>
      </c>
      <c r="BL285" s="26">
        <v>44956</v>
      </c>
      <c r="BM285" s="23" t="s">
        <v>309</v>
      </c>
      <c r="BO285" s="23" t="s">
        <v>182</v>
      </c>
      <c r="BP285" s="23" t="s">
        <v>149</v>
      </c>
      <c r="BQ285" s="23" t="s">
        <v>276</v>
      </c>
      <c r="BS285" s="23" t="s">
        <v>624</v>
      </c>
      <c r="BT285" s="23" t="s">
        <v>625</v>
      </c>
      <c r="BV285" s="23">
        <v>828</v>
      </c>
      <c r="BW285" s="23">
        <v>0</v>
      </c>
      <c r="BZ285" s="24">
        <v>21800</v>
      </c>
      <c r="CB285" s="23" t="s">
        <v>403</v>
      </c>
      <c r="CC285" s="23" t="s">
        <v>313</v>
      </c>
      <c r="CF285" s="23">
        <v>1</v>
      </c>
      <c r="CG285" s="23">
        <v>40741</v>
      </c>
      <c r="CI285" s="23" t="s">
        <v>279</v>
      </c>
      <c r="CJ285" s="23" t="s">
        <v>153</v>
      </c>
      <c r="CK285" s="23" t="s">
        <v>154</v>
      </c>
      <c r="CL285" s="26">
        <v>44403</v>
      </c>
      <c r="CM285" s="23" t="s">
        <v>3305</v>
      </c>
    </row>
    <row r="286" spans="1:91" x14ac:dyDescent="0.25">
      <c r="A286" s="23" t="s">
        <v>622</v>
      </c>
      <c r="B286" s="23" t="s">
        <v>4966</v>
      </c>
      <c r="C286" s="23" t="s">
        <v>4965</v>
      </c>
      <c r="D286" s="23" t="s">
        <v>0</v>
      </c>
      <c r="F286" s="23" t="s">
        <v>157</v>
      </c>
      <c r="H286" s="23" t="s">
        <v>623</v>
      </c>
      <c r="I286" s="23" t="s">
        <v>182</v>
      </c>
      <c r="J286" s="23" t="s">
        <v>135</v>
      </c>
      <c r="L286" s="23" t="s">
        <v>253</v>
      </c>
      <c r="N286" s="24">
        <v>110000</v>
      </c>
      <c r="P286" s="25">
        <v>110000</v>
      </c>
      <c r="Q286" s="24">
        <v>110000</v>
      </c>
      <c r="R286" s="23">
        <v>0</v>
      </c>
      <c r="S286" s="23" t="s">
        <v>145</v>
      </c>
      <c r="T286" s="24">
        <v>110000</v>
      </c>
      <c r="V286" s="24">
        <v>110000</v>
      </c>
      <c r="W286" s="23">
        <v>0</v>
      </c>
      <c r="AG286" s="24">
        <v>110000</v>
      </c>
      <c r="AH286" s="24">
        <v>110000</v>
      </c>
      <c r="AI286" s="23" t="s">
        <v>146</v>
      </c>
      <c r="AJ286" s="23" t="s">
        <v>145</v>
      </c>
      <c r="AK286" s="26">
        <v>45047</v>
      </c>
      <c r="AO286" s="26">
        <v>45077</v>
      </c>
      <c r="AP286" s="23">
        <v>8</v>
      </c>
      <c r="AQ286" s="23" t="s">
        <v>136</v>
      </c>
      <c r="BB286" s="24">
        <v>55000</v>
      </c>
      <c r="BC286" s="24">
        <v>55000</v>
      </c>
      <c r="BK286" s="23" t="s">
        <v>6646</v>
      </c>
      <c r="BL286" s="26">
        <v>45049</v>
      </c>
      <c r="BO286" s="23" t="s">
        <v>182</v>
      </c>
      <c r="BP286" s="23" t="s">
        <v>149</v>
      </c>
      <c r="BQ286" s="23" t="s">
        <v>218</v>
      </c>
      <c r="BS286" s="23" t="s">
        <v>624</v>
      </c>
      <c r="BT286" s="23" t="s">
        <v>625</v>
      </c>
      <c r="BW286" s="24">
        <v>110000</v>
      </c>
      <c r="CB286" s="23" t="s">
        <v>252</v>
      </c>
      <c r="CF286" s="23">
        <v>1</v>
      </c>
      <c r="CG286" s="23">
        <v>44333</v>
      </c>
      <c r="CI286" s="23" t="s">
        <v>279</v>
      </c>
      <c r="CJ286" s="23" t="s">
        <v>153</v>
      </c>
      <c r="CK286" s="23" t="s">
        <v>154</v>
      </c>
      <c r="CL286" s="26">
        <v>44774</v>
      </c>
      <c r="CM286" s="23" t="s">
        <v>539</v>
      </c>
    </row>
    <row r="287" spans="1:91" x14ac:dyDescent="0.25">
      <c r="A287" s="23" t="s">
        <v>6645</v>
      </c>
      <c r="B287" s="23" t="s">
        <v>4966</v>
      </c>
      <c r="C287" s="23" t="s">
        <v>4967</v>
      </c>
      <c r="D287" s="23" t="s">
        <v>0</v>
      </c>
      <c r="E287" s="23" t="s">
        <v>6644</v>
      </c>
      <c r="F287" s="23" t="s">
        <v>157</v>
      </c>
      <c r="G287" s="23">
        <v>2119873</v>
      </c>
      <c r="H287" s="23" t="s">
        <v>623</v>
      </c>
      <c r="I287" s="23" t="s">
        <v>182</v>
      </c>
      <c r="J287" s="23" t="s">
        <v>160</v>
      </c>
      <c r="K287" s="23" t="s">
        <v>273</v>
      </c>
      <c r="L287" s="23" t="s">
        <v>400</v>
      </c>
      <c r="N287" s="24">
        <v>100000</v>
      </c>
      <c r="P287" s="25">
        <v>100000</v>
      </c>
      <c r="Q287" s="24">
        <v>100000</v>
      </c>
      <c r="R287" s="23">
        <v>0</v>
      </c>
      <c r="S287" s="23" t="s">
        <v>145</v>
      </c>
      <c r="T287" s="24">
        <v>100000</v>
      </c>
      <c r="U287" s="24">
        <v>17000</v>
      </c>
      <c r="V287" s="24">
        <v>117000</v>
      </c>
      <c r="W287" s="24">
        <v>-17000</v>
      </c>
      <c r="Z287" s="24">
        <v>117000</v>
      </c>
      <c r="AC287" s="24">
        <v>117000</v>
      </c>
      <c r="AD287" s="23" t="s">
        <v>163</v>
      </c>
      <c r="AE287" s="24">
        <v>117000</v>
      </c>
      <c r="AG287" s="24">
        <v>100000</v>
      </c>
      <c r="AH287" s="24">
        <v>100000</v>
      </c>
      <c r="AI287" s="23" t="s">
        <v>146</v>
      </c>
      <c r="AJ287" s="23" t="s">
        <v>145</v>
      </c>
      <c r="AK287" s="26">
        <v>45139</v>
      </c>
      <c r="AL287" s="26">
        <v>45048</v>
      </c>
      <c r="AM287" s="26">
        <v>45048</v>
      </c>
      <c r="AN287" s="26">
        <v>45138</v>
      </c>
      <c r="AO287" s="26">
        <v>45169</v>
      </c>
      <c r="BE287" s="24">
        <v>100000</v>
      </c>
      <c r="BK287" s="23" t="s">
        <v>6643</v>
      </c>
      <c r="BL287" s="26">
        <v>45055</v>
      </c>
      <c r="BM287" s="23" t="s">
        <v>309</v>
      </c>
      <c r="BO287" s="23" t="s">
        <v>182</v>
      </c>
      <c r="BP287" s="23" t="s">
        <v>149</v>
      </c>
      <c r="BQ287" s="23" t="s">
        <v>276</v>
      </c>
      <c r="BS287" s="23" t="s">
        <v>624</v>
      </c>
      <c r="BT287" s="23" t="s">
        <v>625</v>
      </c>
      <c r="BW287" s="23">
        <v>0</v>
      </c>
      <c r="BX287" s="24">
        <v>100000</v>
      </c>
      <c r="CB287" s="23" t="s">
        <v>403</v>
      </c>
      <c r="CC287" s="23" t="s">
        <v>313</v>
      </c>
      <c r="CF287" s="23">
        <v>1</v>
      </c>
      <c r="CG287" s="23">
        <v>45831</v>
      </c>
      <c r="CI287" s="23" t="s">
        <v>277</v>
      </c>
      <c r="CJ287" s="23" t="s">
        <v>153</v>
      </c>
      <c r="CK287" s="23" t="s">
        <v>154</v>
      </c>
      <c r="CL287" s="26">
        <v>44817</v>
      </c>
      <c r="CM287" s="23" t="s">
        <v>3305</v>
      </c>
    </row>
    <row r="288" spans="1:91" x14ac:dyDescent="0.25">
      <c r="A288" s="23" t="s">
        <v>3482</v>
      </c>
      <c r="B288" s="23" t="s">
        <v>4966</v>
      </c>
      <c r="C288" s="23" t="s">
        <v>4967</v>
      </c>
      <c r="D288" s="23" t="s">
        <v>14</v>
      </c>
      <c r="E288" s="23" t="s">
        <v>3483</v>
      </c>
      <c r="F288" s="23" t="s">
        <v>157</v>
      </c>
      <c r="G288" s="23">
        <v>2086161</v>
      </c>
      <c r="H288" s="23" t="s">
        <v>623</v>
      </c>
      <c r="I288" s="23" t="s">
        <v>182</v>
      </c>
      <c r="J288" s="23" t="s">
        <v>160</v>
      </c>
      <c r="L288" s="23" t="s">
        <v>3441</v>
      </c>
      <c r="N288" s="24">
        <v>30000</v>
      </c>
      <c r="P288" s="25">
        <v>30000</v>
      </c>
      <c r="Q288" s="24">
        <v>30000</v>
      </c>
      <c r="R288" s="23">
        <v>0</v>
      </c>
      <c r="S288" s="23" t="s">
        <v>145</v>
      </c>
      <c r="T288" s="24">
        <v>30000</v>
      </c>
      <c r="V288" s="24">
        <v>30000</v>
      </c>
      <c r="W288" s="23">
        <v>0</v>
      </c>
      <c r="Z288" s="24">
        <v>35750</v>
      </c>
      <c r="AC288" s="24">
        <v>35750</v>
      </c>
      <c r="AD288" s="23" t="s">
        <v>163</v>
      </c>
      <c r="AE288" s="24">
        <v>35750</v>
      </c>
      <c r="AG288" s="24">
        <v>30000</v>
      </c>
      <c r="AH288" s="24">
        <v>30000</v>
      </c>
      <c r="AI288" s="23" t="s">
        <v>146</v>
      </c>
      <c r="AJ288" s="23" t="s">
        <v>145</v>
      </c>
      <c r="AK288" s="26">
        <v>45047</v>
      </c>
      <c r="AL288" s="26">
        <v>44984</v>
      </c>
      <c r="AM288" s="26">
        <v>44984</v>
      </c>
      <c r="AN288" s="26">
        <v>45090</v>
      </c>
      <c r="AO288" s="26">
        <v>45077</v>
      </c>
      <c r="BB288" s="24">
        <v>30000</v>
      </c>
      <c r="BC288" s="23">
        <v>0</v>
      </c>
      <c r="BK288" s="23" t="s">
        <v>6642</v>
      </c>
      <c r="BL288" s="26">
        <v>45049</v>
      </c>
      <c r="BM288" s="23" t="s">
        <v>309</v>
      </c>
      <c r="BO288" s="23" t="s">
        <v>182</v>
      </c>
      <c r="BP288" s="23" t="s">
        <v>149</v>
      </c>
      <c r="BQ288" s="23" t="s">
        <v>184</v>
      </c>
      <c r="BS288" s="23" t="s">
        <v>624</v>
      </c>
      <c r="BT288" s="23" t="s">
        <v>625</v>
      </c>
      <c r="BW288" s="24">
        <v>30000</v>
      </c>
      <c r="CB288" s="23" t="s">
        <v>3099</v>
      </c>
      <c r="CC288" s="23" t="s">
        <v>3484</v>
      </c>
      <c r="CF288" s="23">
        <v>1</v>
      </c>
      <c r="CG288" s="23">
        <v>45881</v>
      </c>
      <c r="CI288" s="23" t="s">
        <v>427</v>
      </c>
      <c r="CJ288" s="23" t="s">
        <v>153</v>
      </c>
      <c r="CK288" s="23" t="s">
        <v>154</v>
      </c>
      <c r="CL288" s="26">
        <v>44824</v>
      </c>
      <c r="CM288" s="23" t="s">
        <v>3305</v>
      </c>
    </row>
    <row r="289" spans="1:91" x14ac:dyDescent="0.25">
      <c r="A289" s="23" t="s">
        <v>2172</v>
      </c>
      <c r="B289" s="23" t="s">
        <v>4966</v>
      </c>
      <c r="C289" s="23" t="s">
        <v>4967</v>
      </c>
      <c r="D289" s="23" t="s">
        <v>14</v>
      </c>
      <c r="E289" s="23" t="s">
        <v>2173</v>
      </c>
      <c r="F289" s="23" t="s">
        <v>157</v>
      </c>
      <c r="G289" s="23">
        <v>2093471</v>
      </c>
      <c r="H289" s="23" t="s">
        <v>2139</v>
      </c>
      <c r="I289" s="23" t="s">
        <v>182</v>
      </c>
      <c r="J289" s="23" t="s">
        <v>160</v>
      </c>
      <c r="K289" s="23" t="s">
        <v>273</v>
      </c>
      <c r="L289" s="23" t="s">
        <v>338</v>
      </c>
      <c r="M289" s="24">
        <v>27134</v>
      </c>
      <c r="N289" s="24">
        <v>580000</v>
      </c>
      <c r="P289" s="25">
        <v>607134.07999999996</v>
      </c>
      <c r="Q289" s="24">
        <v>600000</v>
      </c>
      <c r="R289" s="24">
        <v>7134</v>
      </c>
      <c r="S289" s="23" t="s">
        <v>136</v>
      </c>
      <c r="T289" s="24">
        <v>400000</v>
      </c>
      <c r="V289" s="24">
        <v>400000</v>
      </c>
      <c r="W289" s="24">
        <v>207134</v>
      </c>
      <c r="Z289" s="24">
        <v>607200</v>
      </c>
      <c r="AC289" s="24">
        <v>607200</v>
      </c>
      <c r="AD289" s="23" t="s">
        <v>137</v>
      </c>
      <c r="AE289" s="24">
        <v>607200</v>
      </c>
      <c r="AF289" s="24">
        <v>27134</v>
      </c>
      <c r="AG289" s="24">
        <v>580000</v>
      </c>
      <c r="AH289" s="24">
        <v>607134</v>
      </c>
      <c r="AI289" s="23" t="s">
        <v>146</v>
      </c>
      <c r="AJ289" s="23" t="s">
        <v>145</v>
      </c>
      <c r="AK289" s="26">
        <v>45017</v>
      </c>
      <c r="AL289" s="26">
        <v>44986</v>
      </c>
      <c r="AM289" s="26">
        <v>44986</v>
      </c>
      <c r="AN289" s="26">
        <v>45291</v>
      </c>
      <c r="AO289" s="26">
        <v>45199</v>
      </c>
      <c r="AU289" s="25">
        <v>27134.080000000002</v>
      </c>
      <c r="AX289" s="24">
        <v>27134</v>
      </c>
      <c r="AY289" s="23" t="s">
        <v>139</v>
      </c>
      <c r="BA289" s="23" t="s">
        <v>491</v>
      </c>
      <c r="BB289" s="24">
        <v>50000</v>
      </c>
      <c r="BC289" s="24">
        <v>150000</v>
      </c>
      <c r="BD289" s="24">
        <v>200000</v>
      </c>
      <c r="BE289" s="24">
        <v>180000</v>
      </c>
      <c r="BK289" s="23" t="s">
        <v>6641</v>
      </c>
      <c r="BL289" s="26">
        <v>45047</v>
      </c>
      <c r="BM289" s="23" t="s">
        <v>309</v>
      </c>
      <c r="BO289" s="23" t="s">
        <v>182</v>
      </c>
      <c r="BP289" s="23" t="s">
        <v>149</v>
      </c>
      <c r="BQ289" s="23" t="s">
        <v>265</v>
      </c>
      <c r="BR289" s="23" t="s">
        <v>265</v>
      </c>
      <c r="BS289" s="23" t="s">
        <v>624</v>
      </c>
      <c r="BT289" s="23" t="s">
        <v>625</v>
      </c>
      <c r="BW289" s="24">
        <v>227134</v>
      </c>
      <c r="BX289" s="24">
        <v>380000</v>
      </c>
      <c r="CB289" s="23" t="s">
        <v>254</v>
      </c>
      <c r="CC289" s="23" t="s">
        <v>254</v>
      </c>
      <c r="CF289" s="23">
        <v>1</v>
      </c>
      <c r="CG289" s="23">
        <v>44779</v>
      </c>
      <c r="CI289" s="23" t="s">
        <v>152</v>
      </c>
      <c r="CJ289" s="23" t="s">
        <v>170</v>
      </c>
      <c r="CK289" s="23" t="s">
        <v>171</v>
      </c>
      <c r="CL289" s="26">
        <v>44791</v>
      </c>
      <c r="CM289" s="23" t="s">
        <v>2104</v>
      </c>
    </row>
    <row r="290" spans="1:91" x14ac:dyDescent="0.25">
      <c r="A290" s="23" t="s">
        <v>626</v>
      </c>
      <c r="B290" s="23" t="s">
        <v>4966</v>
      </c>
      <c r="C290" s="23" t="s">
        <v>4967</v>
      </c>
      <c r="D290" s="23" t="s">
        <v>0</v>
      </c>
      <c r="E290" s="23" t="s">
        <v>627</v>
      </c>
      <c r="F290" s="23" t="s">
        <v>157</v>
      </c>
      <c r="G290" s="23">
        <v>2085589</v>
      </c>
      <c r="H290" s="23" t="s">
        <v>431</v>
      </c>
      <c r="I290" s="23" t="s">
        <v>182</v>
      </c>
      <c r="J290" s="23" t="s">
        <v>160</v>
      </c>
      <c r="K290" s="23" t="s">
        <v>273</v>
      </c>
      <c r="L290" s="23" t="s">
        <v>475</v>
      </c>
      <c r="N290" s="24">
        <v>35000</v>
      </c>
      <c r="P290" s="25">
        <v>35000</v>
      </c>
      <c r="Q290" s="24">
        <v>35000</v>
      </c>
      <c r="R290" s="23">
        <v>0</v>
      </c>
      <c r="S290" s="23" t="s">
        <v>145</v>
      </c>
      <c r="T290" s="24">
        <v>35000</v>
      </c>
      <c r="V290" s="24">
        <v>35000</v>
      </c>
      <c r="W290" s="23">
        <v>0</v>
      </c>
      <c r="Z290" s="24">
        <v>35080</v>
      </c>
      <c r="AC290" s="24">
        <v>35080</v>
      </c>
      <c r="AD290" s="23" t="s">
        <v>163</v>
      </c>
      <c r="AE290" s="24">
        <v>35080</v>
      </c>
      <c r="AG290" s="24">
        <v>35000</v>
      </c>
      <c r="AH290" s="24">
        <v>35000</v>
      </c>
      <c r="AI290" s="23" t="s">
        <v>146</v>
      </c>
      <c r="AJ290" s="23" t="s">
        <v>145</v>
      </c>
      <c r="AK290" s="26">
        <v>45139</v>
      </c>
      <c r="AL290" s="26">
        <v>44978</v>
      </c>
      <c r="AM290" s="26">
        <v>44978</v>
      </c>
      <c r="AN290" s="26">
        <v>45229</v>
      </c>
      <c r="AO290" s="26">
        <v>45199</v>
      </c>
      <c r="BE290" s="24">
        <v>20000</v>
      </c>
      <c r="BF290" s="24">
        <v>15000</v>
      </c>
      <c r="BK290" s="23" t="s">
        <v>6640</v>
      </c>
      <c r="BL290" s="26">
        <v>45048</v>
      </c>
      <c r="BM290" s="23" t="s">
        <v>309</v>
      </c>
      <c r="BO290" s="23" t="s">
        <v>182</v>
      </c>
      <c r="BP290" s="23" t="s">
        <v>149</v>
      </c>
      <c r="BQ290" s="23" t="s">
        <v>218</v>
      </c>
      <c r="BS290" s="23" t="s">
        <v>624</v>
      </c>
      <c r="BT290" s="23" t="s">
        <v>625</v>
      </c>
      <c r="BW290" s="23">
        <v>0</v>
      </c>
      <c r="BX290" s="24">
        <v>35000</v>
      </c>
      <c r="CB290" s="23" t="s">
        <v>199</v>
      </c>
      <c r="CC290" s="23" t="s">
        <v>200</v>
      </c>
      <c r="CF290" s="23">
        <v>1</v>
      </c>
      <c r="CG290" s="23">
        <v>45384</v>
      </c>
      <c r="CI290" s="23" t="s">
        <v>279</v>
      </c>
      <c r="CJ290" s="23" t="s">
        <v>153</v>
      </c>
      <c r="CK290" s="23" t="s">
        <v>154</v>
      </c>
      <c r="CL290" s="26">
        <v>44799</v>
      </c>
      <c r="CM290" s="23" t="s">
        <v>539</v>
      </c>
    </row>
    <row r="291" spans="1:91" x14ac:dyDescent="0.25">
      <c r="A291" s="23" t="s">
        <v>3485</v>
      </c>
      <c r="B291" s="23" t="s">
        <v>4966</v>
      </c>
      <c r="C291" s="23" t="s">
        <v>4967</v>
      </c>
      <c r="D291" s="23" t="s">
        <v>0</v>
      </c>
      <c r="E291" s="23" t="s">
        <v>3486</v>
      </c>
      <c r="F291" s="23" t="s">
        <v>157</v>
      </c>
      <c r="G291" s="23">
        <v>2051073</v>
      </c>
      <c r="H291" s="23" t="s">
        <v>277</v>
      </c>
      <c r="I291" s="23" t="s">
        <v>182</v>
      </c>
      <c r="J291" s="23" t="s">
        <v>272</v>
      </c>
      <c r="K291" s="23" t="s">
        <v>161</v>
      </c>
      <c r="L291" s="23" t="s">
        <v>182</v>
      </c>
      <c r="M291" s="24">
        <v>67908</v>
      </c>
      <c r="P291" s="25">
        <v>67907.88</v>
      </c>
      <c r="Q291" s="24">
        <v>72455</v>
      </c>
      <c r="R291" s="24">
        <v>-4547</v>
      </c>
      <c r="S291" s="23" t="s">
        <v>136</v>
      </c>
      <c r="W291" s="24">
        <v>67908</v>
      </c>
      <c r="Z291" s="24">
        <v>68000</v>
      </c>
      <c r="AC291" s="24">
        <v>68000</v>
      </c>
      <c r="AD291" s="23" t="s">
        <v>163</v>
      </c>
      <c r="AE291" s="24">
        <v>68000</v>
      </c>
      <c r="AF291" s="24">
        <v>68007</v>
      </c>
      <c r="AH291" s="24">
        <v>68007</v>
      </c>
      <c r="AI291" s="23" t="s">
        <v>146</v>
      </c>
      <c r="AJ291" s="23" t="s">
        <v>145</v>
      </c>
      <c r="AK291" s="26">
        <v>44896</v>
      </c>
      <c r="AL291" s="26">
        <v>44896</v>
      </c>
      <c r="AM291" s="26">
        <v>44896</v>
      </c>
      <c r="AN291" s="26">
        <v>44951</v>
      </c>
      <c r="AO291" s="26">
        <v>44939</v>
      </c>
      <c r="AR291" s="25">
        <v>69117.09</v>
      </c>
      <c r="AS291" s="25">
        <v>3792.14</v>
      </c>
      <c r="AT291" s="23">
        <v>-454.35</v>
      </c>
      <c r="AU291" s="25">
        <v>-4547</v>
      </c>
      <c r="AX291" s="24">
        <v>-4547</v>
      </c>
      <c r="AY291" s="23" t="s">
        <v>139</v>
      </c>
      <c r="BK291" s="23" t="s">
        <v>6639</v>
      </c>
      <c r="BL291" s="26">
        <v>45047</v>
      </c>
      <c r="BM291" s="23" t="s">
        <v>309</v>
      </c>
      <c r="BO291" s="23" t="s">
        <v>182</v>
      </c>
      <c r="BP291" s="23" t="s">
        <v>149</v>
      </c>
      <c r="BQ291" s="23" t="s">
        <v>276</v>
      </c>
      <c r="BS291" s="23" t="s">
        <v>624</v>
      </c>
      <c r="BT291" s="23" t="s">
        <v>625</v>
      </c>
      <c r="BV291" s="24">
        <v>72455</v>
      </c>
      <c r="BW291" s="24">
        <v>-4547</v>
      </c>
      <c r="BZ291" s="23">
        <v>99</v>
      </c>
      <c r="CB291" s="23" t="s">
        <v>277</v>
      </c>
      <c r="CC291" s="23" t="s">
        <v>313</v>
      </c>
      <c r="CF291" s="23">
        <v>1</v>
      </c>
      <c r="CG291" s="23">
        <v>46270</v>
      </c>
      <c r="CI291" s="23" t="s">
        <v>277</v>
      </c>
      <c r="CJ291" s="23" t="s">
        <v>153</v>
      </c>
      <c r="CK291" s="23" t="s">
        <v>154</v>
      </c>
      <c r="CL291" s="26">
        <v>44894</v>
      </c>
      <c r="CM291" s="23" t="s">
        <v>3305</v>
      </c>
    </row>
    <row r="292" spans="1:91" x14ac:dyDescent="0.25">
      <c r="A292" s="23" t="s">
        <v>3487</v>
      </c>
      <c r="B292" s="23" t="s">
        <v>4966</v>
      </c>
      <c r="C292" s="23" t="s">
        <v>4967</v>
      </c>
      <c r="D292" s="23" t="s">
        <v>0</v>
      </c>
      <c r="E292" s="23" t="s">
        <v>3488</v>
      </c>
      <c r="F292" s="23" t="s">
        <v>157</v>
      </c>
      <c r="G292" s="23">
        <v>2076606</v>
      </c>
      <c r="H292" s="23" t="s">
        <v>277</v>
      </c>
      <c r="I292" s="23" t="s">
        <v>182</v>
      </c>
      <c r="J292" s="23" t="s">
        <v>160</v>
      </c>
      <c r="K292" s="23" t="s">
        <v>161</v>
      </c>
      <c r="L292" s="23" t="s">
        <v>308</v>
      </c>
      <c r="N292" s="24">
        <v>104000</v>
      </c>
      <c r="P292" s="25">
        <v>104000</v>
      </c>
      <c r="Q292" s="24">
        <v>104000</v>
      </c>
      <c r="R292" s="23">
        <v>0</v>
      </c>
      <c r="S292" s="23" t="s">
        <v>145</v>
      </c>
      <c r="W292" s="24">
        <v>104000</v>
      </c>
      <c r="Z292" s="24">
        <v>104850</v>
      </c>
      <c r="AC292" s="24">
        <v>104850</v>
      </c>
      <c r="AD292" s="23" t="s">
        <v>163</v>
      </c>
      <c r="AE292" s="24">
        <v>104850</v>
      </c>
      <c r="AG292" s="24">
        <v>104000</v>
      </c>
      <c r="AH292" s="24">
        <v>104000</v>
      </c>
      <c r="AI292" s="23" t="s">
        <v>146</v>
      </c>
      <c r="AJ292" s="23" t="s">
        <v>145</v>
      </c>
      <c r="AK292" s="26">
        <v>45078</v>
      </c>
      <c r="AL292" s="26">
        <v>44949</v>
      </c>
      <c r="AM292" s="26">
        <v>44949</v>
      </c>
      <c r="AN292" s="26">
        <v>44967</v>
      </c>
      <c r="AO292" s="26">
        <v>44945</v>
      </c>
      <c r="AV292" s="24">
        <v>4000</v>
      </c>
      <c r="AW292" s="24">
        <v>4000</v>
      </c>
      <c r="AX292" s="24">
        <v>-4000</v>
      </c>
      <c r="AY292" s="23" t="s">
        <v>139</v>
      </c>
      <c r="BC292" s="24">
        <v>104000</v>
      </c>
      <c r="BK292" s="23" t="s">
        <v>6638</v>
      </c>
      <c r="BL292" s="26">
        <v>45047</v>
      </c>
      <c r="BM292" s="23" t="s">
        <v>309</v>
      </c>
      <c r="BO292" s="23" t="s">
        <v>182</v>
      </c>
      <c r="BP292" s="23" t="s">
        <v>149</v>
      </c>
      <c r="BQ292" s="23" t="s">
        <v>276</v>
      </c>
      <c r="BS292" s="23" t="s">
        <v>624</v>
      </c>
      <c r="BT292" s="23" t="s">
        <v>625</v>
      </c>
      <c r="BW292" s="24">
        <v>104000</v>
      </c>
      <c r="CB292" s="23" t="s">
        <v>312</v>
      </c>
      <c r="CC292" s="23" t="s">
        <v>313</v>
      </c>
      <c r="CF292" s="23">
        <v>1</v>
      </c>
      <c r="CG292" s="23">
        <v>46458</v>
      </c>
      <c r="CI292" s="23" t="s">
        <v>277</v>
      </c>
      <c r="CJ292" s="23" t="s">
        <v>153</v>
      </c>
      <c r="CK292" s="23" t="s">
        <v>154</v>
      </c>
      <c r="CL292" s="26">
        <v>44938</v>
      </c>
      <c r="CM292" s="23" t="s">
        <v>3305</v>
      </c>
    </row>
    <row r="293" spans="1:91" x14ac:dyDescent="0.25">
      <c r="A293" s="23" t="s">
        <v>3489</v>
      </c>
      <c r="B293" s="23" t="s">
        <v>4966</v>
      </c>
      <c r="C293" s="23" t="s">
        <v>4965</v>
      </c>
      <c r="D293" s="23" t="s">
        <v>0</v>
      </c>
      <c r="F293" s="23" t="s">
        <v>157</v>
      </c>
      <c r="H293" s="23" t="s">
        <v>623</v>
      </c>
      <c r="I293" s="23" t="s">
        <v>182</v>
      </c>
      <c r="J293" s="23" t="s">
        <v>603</v>
      </c>
      <c r="L293" s="23" t="s">
        <v>460</v>
      </c>
      <c r="P293" s="23">
        <v>0</v>
      </c>
      <c r="R293" s="23">
        <v>0</v>
      </c>
      <c r="S293" s="23" t="s">
        <v>145</v>
      </c>
      <c r="T293" s="24">
        <v>235000</v>
      </c>
      <c r="V293" s="24">
        <v>235000</v>
      </c>
      <c r="W293" s="24">
        <v>-235000</v>
      </c>
      <c r="AI293" s="23" t="s">
        <v>146</v>
      </c>
      <c r="AJ293" s="23" t="s">
        <v>145</v>
      </c>
      <c r="AO293" s="26">
        <v>45230</v>
      </c>
      <c r="BK293" s="23" t="s">
        <v>3490</v>
      </c>
      <c r="BL293" s="26">
        <v>44896</v>
      </c>
      <c r="BO293" s="23" t="s">
        <v>182</v>
      </c>
      <c r="BP293" s="23" t="s">
        <v>149</v>
      </c>
      <c r="BQ293" s="23" t="s">
        <v>276</v>
      </c>
      <c r="BS293" s="23" t="s">
        <v>624</v>
      </c>
      <c r="BT293" s="23" t="s">
        <v>625</v>
      </c>
      <c r="BW293" s="23">
        <v>0</v>
      </c>
      <c r="CB293" s="23" t="s">
        <v>462</v>
      </c>
      <c r="CF293" s="23">
        <v>1</v>
      </c>
      <c r="CG293" s="23">
        <v>45373</v>
      </c>
      <c r="CI293" s="23" t="s">
        <v>427</v>
      </c>
      <c r="CJ293" s="23" t="s">
        <v>153</v>
      </c>
      <c r="CK293" s="23" t="s">
        <v>154</v>
      </c>
      <c r="CL293" s="26">
        <v>44799</v>
      </c>
      <c r="CM293" s="23" t="s">
        <v>3305</v>
      </c>
    </row>
    <row r="294" spans="1:91" x14ac:dyDescent="0.25">
      <c r="A294" s="23" t="s">
        <v>6637</v>
      </c>
      <c r="B294" s="23" t="s">
        <v>4966</v>
      </c>
      <c r="C294" s="23" t="s">
        <v>4967</v>
      </c>
      <c r="D294" s="23" t="s">
        <v>14</v>
      </c>
      <c r="E294" s="23" t="s">
        <v>6636</v>
      </c>
      <c r="F294" s="23" t="s">
        <v>157</v>
      </c>
      <c r="G294" s="23">
        <v>2043743</v>
      </c>
      <c r="H294" s="23" t="s">
        <v>420</v>
      </c>
      <c r="I294" s="23" t="s">
        <v>182</v>
      </c>
      <c r="J294" s="23" t="s">
        <v>160</v>
      </c>
      <c r="K294" s="23" t="s">
        <v>161</v>
      </c>
      <c r="L294" s="23" t="s">
        <v>3441</v>
      </c>
      <c r="M294" s="24">
        <v>-16300</v>
      </c>
      <c r="P294" s="25">
        <v>-16300</v>
      </c>
      <c r="Q294" s="23">
        <v>0</v>
      </c>
      <c r="R294" s="24">
        <v>-16300</v>
      </c>
      <c r="S294" s="23" t="s">
        <v>139</v>
      </c>
      <c r="W294" s="24">
        <v>-16300</v>
      </c>
      <c r="Z294" s="24">
        <v>26750</v>
      </c>
      <c r="AC294" s="24">
        <v>26750</v>
      </c>
      <c r="AD294" s="23" t="s">
        <v>163</v>
      </c>
      <c r="AE294" s="24">
        <v>26750</v>
      </c>
      <c r="AF294" s="24">
        <v>10700</v>
      </c>
      <c r="AH294" s="24">
        <v>10700</v>
      </c>
      <c r="AI294" s="23" t="s">
        <v>146</v>
      </c>
      <c r="AJ294" s="23" t="s">
        <v>145</v>
      </c>
      <c r="AK294" s="26">
        <v>44896</v>
      </c>
      <c r="AL294" s="26">
        <v>44868</v>
      </c>
      <c r="AM294" s="26">
        <v>44868</v>
      </c>
      <c r="AN294" s="26">
        <v>44939</v>
      </c>
      <c r="AO294" s="26">
        <v>45016</v>
      </c>
      <c r="AR294" s="23">
        <v>0</v>
      </c>
      <c r="AS294" s="23">
        <v>0</v>
      </c>
      <c r="AT294" s="23">
        <v>0</v>
      </c>
      <c r="AU294" s="25">
        <v>-16300</v>
      </c>
      <c r="AX294" s="24">
        <v>-16300</v>
      </c>
      <c r="AY294" s="23" t="s">
        <v>139</v>
      </c>
      <c r="BA294" s="23" t="s">
        <v>1292</v>
      </c>
      <c r="BK294" s="23" t="s">
        <v>6635</v>
      </c>
      <c r="BL294" s="26">
        <v>44987</v>
      </c>
      <c r="BM294" s="23" t="s">
        <v>264</v>
      </c>
      <c r="BO294" s="23" t="s">
        <v>182</v>
      </c>
      <c r="BP294" s="23" t="s">
        <v>149</v>
      </c>
      <c r="BQ294" s="23" t="s">
        <v>184</v>
      </c>
      <c r="BS294" s="23" t="s">
        <v>266</v>
      </c>
      <c r="BT294" s="23" t="s">
        <v>267</v>
      </c>
      <c r="BV294" s="23">
        <v>0</v>
      </c>
      <c r="BW294" s="24">
        <v>-16300</v>
      </c>
      <c r="BZ294" s="24">
        <v>27000</v>
      </c>
      <c r="CB294" s="23" t="s">
        <v>3099</v>
      </c>
      <c r="CC294" s="23" t="s">
        <v>3484</v>
      </c>
      <c r="CD294" s="23" t="s">
        <v>169</v>
      </c>
      <c r="CF294" s="23">
        <v>1</v>
      </c>
      <c r="CG294" s="23">
        <v>46163</v>
      </c>
      <c r="CI294" s="23" t="s">
        <v>277</v>
      </c>
      <c r="CJ294" s="23" t="s">
        <v>170</v>
      </c>
      <c r="CK294" s="23" t="s">
        <v>171</v>
      </c>
      <c r="CL294" s="26">
        <v>44868</v>
      </c>
    </row>
    <row r="295" spans="1:91" x14ac:dyDescent="0.25">
      <c r="A295" s="23" t="s">
        <v>3504</v>
      </c>
      <c r="B295" s="23" t="s">
        <v>4966</v>
      </c>
      <c r="C295" s="23" t="s">
        <v>4967</v>
      </c>
      <c r="D295" s="23" t="s">
        <v>14</v>
      </c>
      <c r="E295" s="23" t="s">
        <v>3505</v>
      </c>
      <c r="F295" s="23" t="s">
        <v>157</v>
      </c>
      <c r="G295" s="23">
        <v>1855486</v>
      </c>
      <c r="H295" s="23" t="s">
        <v>1103</v>
      </c>
      <c r="I295" s="23" t="s">
        <v>182</v>
      </c>
      <c r="J295" s="23" t="s">
        <v>272</v>
      </c>
      <c r="K295" s="23" t="s">
        <v>273</v>
      </c>
      <c r="L295" s="23" t="s">
        <v>182</v>
      </c>
      <c r="M295" s="24">
        <v>-9000</v>
      </c>
      <c r="P295" s="25">
        <v>-9000</v>
      </c>
      <c r="Q295" s="23">
        <v>0</v>
      </c>
      <c r="R295" s="24">
        <v>-9000</v>
      </c>
      <c r="S295" s="23" t="s">
        <v>139</v>
      </c>
      <c r="W295" s="24">
        <v>-9000</v>
      </c>
      <c r="Z295" s="24">
        <v>40000</v>
      </c>
      <c r="AC295" s="24">
        <v>40000</v>
      </c>
      <c r="AD295" s="23" t="s">
        <v>163</v>
      </c>
      <c r="AE295" s="24">
        <v>40000</v>
      </c>
      <c r="AF295" s="24">
        <v>25177</v>
      </c>
      <c r="AH295" s="24">
        <v>25177</v>
      </c>
      <c r="AI295" s="23" t="s">
        <v>146</v>
      </c>
      <c r="AJ295" s="23" t="s">
        <v>145</v>
      </c>
      <c r="AK295" s="26">
        <v>44348</v>
      </c>
      <c r="AL295" s="26">
        <v>44350</v>
      </c>
      <c r="AM295" s="26">
        <v>44350</v>
      </c>
      <c r="AN295" s="26">
        <v>44439</v>
      </c>
      <c r="AO295" s="26">
        <v>44561</v>
      </c>
      <c r="AR295" s="23">
        <v>0</v>
      </c>
      <c r="AS295" s="25">
        <v>-9000</v>
      </c>
      <c r="AT295" s="25">
        <v>9000</v>
      </c>
      <c r="AU295" s="25">
        <v>-9000</v>
      </c>
      <c r="AX295" s="24">
        <v>-9000</v>
      </c>
      <c r="AY295" s="23" t="s">
        <v>139</v>
      </c>
      <c r="BK295" s="23" t="s">
        <v>3506</v>
      </c>
      <c r="BL295" s="26">
        <v>44566</v>
      </c>
      <c r="BM295" s="23" t="s">
        <v>309</v>
      </c>
      <c r="BO295" s="23" t="s">
        <v>182</v>
      </c>
      <c r="BP295" s="23" t="s">
        <v>149</v>
      </c>
      <c r="BQ295" s="23" t="s">
        <v>184</v>
      </c>
      <c r="BS295" s="23" t="s">
        <v>266</v>
      </c>
      <c r="BT295" s="23" t="s">
        <v>267</v>
      </c>
      <c r="BV295" s="23">
        <v>0</v>
      </c>
      <c r="BW295" s="24">
        <v>-9000</v>
      </c>
      <c r="BZ295" s="23">
        <v>987</v>
      </c>
      <c r="CB295" s="23" t="s">
        <v>277</v>
      </c>
      <c r="CC295" s="23" t="s">
        <v>277</v>
      </c>
      <c r="CF295" s="23">
        <v>1</v>
      </c>
      <c r="CG295" s="23">
        <v>37888</v>
      </c>
      <c r="CI295" s="23" t="s">
        <v>420</v>
      </c>
      <c r="CJ295" s="23" t="s">
        <v>153</v>
      </c>
      <c r="CK295" s="23" t="s">
        <v>154</v>
      </c>
      <c r="CL295" s="26">
        <v>44056</v>
      </c>
      <c r="CM295" s="23" t="s">
        <v>3305</v>
      </c>
    </row>
    <row r="296" spans="1:91" x14ac:dyDescent="0.25">
      <c r="A296" s="23" t="s">
        <v>259</v>
      </c>
      <c r="B296" s="23" t="s">
        <v>4966</v>
      </c>
      <c r="C296" s="23" t="s">
        <v>4967</v>
      </c>
      <c r="D296" s="23" t="s">
        <v>14</v>
      </c>
      <c r="E296" s="23" t="s">
        <v>260</v>
      </c>
      <c r="F296" s="23" t="s">
        <v>157</v>
      </c>
      <c r="G296" s="23">
        <v>2095611</v>
      </c>
      <c r="H296" s="23" t="s">
        <v>261</v>
      </c>
      <c r="I296" s="23" t="s">
        <v>182</v>
      </c>
      <c r="J296" s="23" t="s">
        <v>272</v>
      </c>
      <c r="K296" s="23" t="s">
        <v>161</v>
      </c>
      <c r="L296" s="23" t="s">
        <v>263</v>
      </c>
      <c r="M296" s="24">
        <v>87100</v>
      </c>
      <c r="N296" s="24">
        <v>9000</v>
      </c>
      <c r="P296" s="25">
        <v>96100</v>
      </c>
      <c r="Q296" s="24">
        <v>88000</v>
      </c>
      <c r="R296" s="24">
        <v>8100</v>
      </c>
      <c r="S296" s="23" t="s">
        <v>136</v>
      </c>
      <c r="U296" s="24">
        <v>88000</v>
      </c>
      <c r="V296" s="24">
        <v>88000</v>
      </c>
      <c r="W296" s="24">
        <v>8100</v>
      </c>
      <c r="Z296" s="24">
        <v>88000</v>
      </c>
      <c r="AC296" s="24">
        <v>88000</v>
      </c>
      <c r="AD296" s="23" t="s">
        <v>163</v>
      </c>
      <c r="AE296" s="24">
        <v>88000</v>
      </c>
      <c r="AF296" s="24">
        <v>87100</v>
      </c>
      <c r="AG296" s="24">
        <v>9000</v>
      </c>
      <c r="AH296" s="24">
        <v>96100</v>
      </c>
      <c r="AI296" s="23" t="s">
        <v>146</v>
      </c>
      <c r="AJ296" s="23" t="s">
        <v>145</v>
      </c>
      <c r="AK296" s="26">
        <v>45017</v>
      </c>
      <c r="AL296" s="26">
        <v>45005</v>
      </c>
      <c r="AM296" s="26">
        <v>45005</v>
      </c>
      <c r="AN296" s="26">
        <v>45047</v>
      </c>
      <c r="AO296" s="26">
        <v>45047</v>
      </c>
      <c r="AU296" s="25">
        <v>87100</v>
      </c>
      <c r="AV296" s="24">
        <v>60000</v>
      </c>
      <c r="AW296" s="24">
        <v>60000</v>
      </c>
      <c r="AX296" s="24">
        <v>27100</v>
      </c>
      <c r="AY296" s="23" t="s">
        <v>139</v>
      </c>
      <c r="BB296" s="24">
        <v>9000</v>
      </c>
      <c r="BM296" s="23" t="s">
        <v>264</v>
      </c>
      <c r="BO296" s="23" t="s">
        <v>182</v>
      </c>
      <c r="BP296" s="23" t="s">
        <v>149</v>
      </c>
      <c r="BQ296" s="23" t="s">
        <v>265</v>
      </c>
      <c r="BS296" s="23" t="s">
        <v>266</v>
      </c>
      <c r="BT296" s="23" t="s">
        <v>267</v>
      </c>
      <c r="BW296" s="24">
        <v>96100</v>
      </c>
      <c r="CB296" s="23" t="s">
        <v>254</v>
      </c>
      <c r="CC296" s="23" t="s">
        <v>254</v>
      </c>
      <c r="CF296" s="23">
        <v>1</v>
      </c>
      <c r="CG296" s="23">
        <v>46755</v>
      </c>
      <c r="CI296" s="23" t="s">
        <v>268</v>
      </c>
      <c r="CJ296" s="23" t="s">
        <v>153</v>
      </c>
      <c r="CK296" s="23" t="s">
        <v>154</v>
      </c>
      <c r="CL296" s="26">
        <v>44995</v>
      </c>
    </row>
    <row r="297" spans="1:91" x14ac:dyDescent="0.25">
      <c r="A297" s="23" t="s">
        <v>2174</v>
      </c>
      <c r="B297" s="23" t="s">
        <v>4966</v>
      </c>
      <c r="C297" s="23" t="s">
        <v>4967</v>
      </c>
      <c r="D297" s="23" t="s">
        <v>0</v>
      </c>
      <c r="E297" s="23" t="s">
        <v>5508</v>
      </c>
      <c r="F297" s="23" t="s">
        <v>157</v>
      </c>
      <c r="G297" s="23">
        <v>2095904</v>
      </c>
      <c r="H297" s="23" t="s">
        <v>261</v>
      </c>
      <c r="I297" s="23" t="s">
        <v>182</v>
      </c>
      <c r="J297" s="23" t="s">
        <v>160</v>
      </c>
      <c r="K297" s="23" t="s">
        <v>273</v>
      </c>
      <c r="L297" s="23" t="s">
        <v>338</v>
      </c>
      <c r="N297" s="24">
        <v>995000</v>
      </c>
      <c r="P297" s="25">
        <v>995000</v>
      </c>
      <c r="Q297" s="24">
        <v>995000</v>
      </c>
      <c r="R297" s="23">
        <v>0</v>
      </c>
      <c r="S297" s="23" t="s">
        <v>145</v>
      </c>
      <c r="T297" s="24">
        <v>996783</v>
      </c>
      <c r="V297" s="24">
        <v>996783</v>
      </c>
      <c r="W297" s="24">
        <v>-1783</v>
      </c>
      <c r="Z297" s="24">
        <v>362495</v>
      </c>
      <c r="AD297" s="23" t="s">
        <v>137</v>
      </c>
      <c r="AE297" s="24">
        <v>362495</v>
      </c>
      <c r="AG297" s="24">
        <v>995000</v>
      </c>
      <c r="AH297" s="24">
        <v>995000</v>
      </c>
      <c r="AI297" s="23" t="s">
        <v>146</v>
      </c>
      <c r="AJ297" s="23" t="s">
        <v>145</v>
      </c>
      <c r="AK297" s="26">
        <v>45047</v>
      </c>
      <c r="AN297" s="26">
        <v>45153</v>
      </c>
      <c r="AO297" s="26">
        <v>45199</v>
      </c>
      <c r="BB297" s="24">
        <v>75000</v>
      </c>
      <c r="BC297" s="24">
        <v>150000</v>
      </c>
      <c r="BD297" s="24">
        <v>200000</v>
      </c>
      <c r="BE297" s="24">
        <v>285000</v>
      </c>
      <c r="BF297" s="24">
        <v>285000</v>
      </c>
      <c r="BM297" s="23" t="s">
        <v>264</v>
      </c>
      <c r="BO297" s="23" t="s">
        <v>182</v>
      </c>
      <c r="BP297" s="23" t="s">
        <v>149</v>
      </c>
      <c r="BQ297" s="23" t="s">
        <v>218</v>
      </c>
      <c r="BS297" s="23" t="s">
        <v>266</v>
      </c>
      <c r="BT297" s="23" t="s">
        <v>267</v>
      </c>
      <c r="BW297" s="24">
        <v>225000</v>
      </c>
      <c r="BX297" s="24">
        <v>770000</v>
      </c>
      <c r="CB297" s="23" t="s">
        <v>254</v>
      </c>
      <c r="CC297" s="23" t="s">
        <v>254</v>
      </c>
      <c r="CF297" s="23">
        <v>1</v>
      </c>
      <c r="CG297" s="23">
        <v>44780</v>
      </c>
      <c r="CI297" s="23" t="s">
        <v>152</v>
      </c>
      <c r="CJ297" s="23" t="s">
        <v>153</v>
      </c>
      <c r="CK297" s="23" t="s">
        <v>154</v>
      </c>
      <c r="CL297" s="26">
        <v>44790</v>
      </c>
      <c r="CM297" s="23" t="s">
        <v>2104</v>
      </c>
    </row>
    <row r="298" spans="1:91" x14ac:dyDescent="0.25">
      <c r="A298" s="23" t="s">
        <v>2175</v>
      </c>
      <c r="B298" s="23" t="s">
        <v>4966</v>
      </c>
      <c r="C298" s="23" t="s">
        <v>4967</v>
      </c>
      <c r="D298" s="23" t="s">
        <v>14</v>
      </c>
      <c r="E298" s="23" t="s">
        <v>2176</v>
      </c>
      <c r="F298" s="23" t="s">
        <v>157</v>
      </c>
      <c r="G298" s="23">
        <v>1937899</v>
      </c>
      <c r="H298" s="23" t="s">
        <v>261</v>
      </c>
      <c r="I298" s="23" t="s">
        <v>182</v>
      </c>
      <c r="J298" s="23" t="s">
        <v>343</v>
      </c>
      <c r="K298" s="23" t="s">
        <v>273</v>
      </c>
      <c r="L298" s="23" t="s">
        <v>338</v>
      </c>
      <c r="M298" s="23">
        <v>880</v>
      </c>
      <c r="P298" s="23">
        <v>879.66</v>
      </c>
      <c r="Q298" s="23">
        <v>880</v>
      </c>
      <c r="R298" s="23">
        <v>0</v>
      </c>
      <c r="S298" s="23" t="s">
        <v>145</v>
      </c>
      <c r="W298" s="23">
        <v>880</v>
      </c>
      <c r="Z298" s="24">
        <v>44000</v>
      </c>
      <c r="AC298" s="24">
        <v>44000</v>
      </c>
      <c r="AD298" s="23" t="s">
        <v>137</v>
      </c>
      <c r="AE298" s="24">
        <v>44000</v>
      </c>
      <c r="AF298" s="24">
        <v>45591</v>
      </c>
      <c r="AH298" s="24">
        <v>45591</v>
      </c>
      <c r="AI298" s="23" t="s">
        <v>146</v>
      </c>
      <c r="AJ298" s="23" t="s">
        <v>145</v>
      </c>
      <c r="AK298" s="26">
        <v>44713</v>
      </c>
      <c r="AL298" s="26">
        <v>44566</v>
      </c>
      <c r="AM298" s="26">
        <v>44566</v>
      </c>
      <c r="AN298" s="26">
        <v>44926</v>
      </c>
      <c r="AO298" s="26">
        <v>44804</v>
      </c>
      <c r="AR298" s="23">
        <v>879.66</v>
      </c>
      <c r="BK298" s="23" t="s">
        <v>2177</v>
      </c>
      <c r="BL298" s="26">
        <v>44806</v>
      </c>
      <c r="BM298" s="23" t="s">
        <v>309</v>
      </c>
      <c r="BO298" s="23" t="s">
        <v>182</v>
      </c>
      <c r="BP298" s="23" t="s">
        <v>149</v>
      </c>
      <c r="BQ298" s="23" t="s">
        <v>265</v>
      </c>
      <c r="BS298" s="23" t="s">
        <v>266</v>
      </c>
      <c r="BT298" s="23" t="s">
        <v>267</v>
      </c>
      <c r="BV298" s="23">
        <v>880</v>
      </c>
      <c r="BW298" s="23">
        <v>0</v>
      </c>
      <c r="BZ298" s="24">
        <v>44711</v>
      </c>
      <c r="CB298" s="23" t="s">
        <v>254</v>
      </c>
      <c r="CC298" s="23" t="s">
        <v>254</v>
      </c>
      <c r="CF298" s="23">
        <v>1</v>
      </c>
      <c r="CG298" s="23">
        <v>41237</v>
      </c>
      <c r="CI298" s="23" t="s">
        <v>152</v>
      </c>
      <c r="CJ298" s="23" t="s">
        <v>170</v>
      </c>
      <c r="CK298" s="23" t="s">
        <v>171</v>
      </c>
      <c r="CL298" s="26">
        <v>44417</v>
      </c>
      <c r="CM298" s="23" t="s">
        <v>2104</v>
      </c>
    </row>
    <row r="299" spans="1:91" x14ac:dyDescent="0.25">
      <c r="A299" s="23" t="s">
        <v>3507</v>
      </c>
      <c r="B299" s="23" t="s">
        <v>4966</v>
      </c>
      <c r="C299" s="23" t="s">
        <v>4967</v>
      </c>
      <c r="D299" s="23" t="s">
        <v>0</v>
      </c>
      <c r="E299" s="23" t="s">
        <v>3508</v>
      </c>
      <c r="F299" s="23" t="s">
        <v>157</v>
      </c>
      <c r="G299" s="23">
        <v>2076553</v>
      </c>
      <c r="H299" s="23" t="s">
        <v>420</v>
      </c>
      <c r="I299" s="23" t="s">
        <v>182</v>
      </c>
      <c r="J299" s="23" t="s">
        <v>160</v>
      </c>
      <c r="K299" s="23" t="s">
        <v>273</v>
      </c>
      <c r="L299" s="23" t="s">
        <v>400</v>
      </c>
      <c r="M299" s="24">
        <v>10450</v>
      </c>
      <c r="N299" s="24">
        <v>605000</v>
      </c>
      <c r="P299" s="25">
        <v>615450</v>
      </c>
      <c r="Q299" s="24">
        <v>575000</v>
      </c>
      <c r="R299" s="24">
        <v>40450</v>
      </c>
      <c r="S299" s="23" t="s">
        <v>136</v>
      </c>
      <c r="T299" s="24">
        <v>575000</v>
      </c>
      <c r="V299" s="24">
        <v>575000</v>
      </c>
      <c r="W299" s="24">
        <v>40450</v>
      </c>
      <c r="Z299" s="24">
        <v>575510</v>
      </c>
      <c r="AC299" s="24">
        <v>575510</v>
      </c>
      <c r="AD299" s="23" t="s">
        <v>163</v>
      </c>
      <c r="AE299" s="24">
        <v>575510</v>
      </c>
      <c r="AF299" s="24">
        <v>10450</v>
      </c>
      <c r="AG299" s="24">
        <v>605000</v>
      </c>
      <c r="AH299" s="24">
        <v>615450</v>
      </c>
      <c r="AI299" s="23" t="s">
        <v>146</v>
      </c>
      <c r="AJ299" s="23" t="s">
        <v>145</v>
      </c>
      <c r="AK299" s="26">
        <v>44986</v>
      </c>
      <c r="AL299" s="26">
        <v>44950</v>
      </c>
      <c r="AM299" s="26">
        <v>44950</v>
      </c>
      <c r="AN299" s="26">
        <v>45170</v>
      </c>
      <c r="AO299" s="26">
        <v>45107</v>
      </c>
      <c r="AT299" s="25">
        <v>10000</v>
      </c>
      <c r="AU299" s="23">
        <v>450</v>
      </c>
      <c r="AV299" s="23">
        <v>0</v>
      </c>
      <c r="AW299" s="23">
        <v>0</v>
      </c>
      <c r="AX299" s="23">
        <v>450</v>
      </c>
      <c r="AY299" s="23" t="s">
        <v>139</v>
      </c>
      <c r="BB299" s="24">
        <v>10000</v>
      </c>
      <c r="BC299" s="24">
        <v>15000</v>
      </c>
      <c r="BD299" s="24">
        <v>175000</v>
      </c>
      <c r="BE299" s="24">
        <v>135000</v>
      </c>
      <c r="BF299" s="24">
        <v>95000</v>
      </c>
      <c r="BG299" s="24">
        <v>175000</v>
      </c>
      <c r="BM299" s="23" t="s">
        <v>264</v>
      </c>
      <c r="BO299" s="23" t="s">
        <v>182</v>
      </c>
      <c r="BP299" s="23" t="s">
        <v>149</v>
      </c>
      <c r="BQ299" s="23" t="s">
        <v>276</v>
      </c>
      <c r="BS299" s="23" t="s">
        <v>266</v>
      </c>
      <c r="BT299" s="23" t="s">
        <v>267</v>
      </c>
      <c r="BV299" s="24">
        <v>10000</v>
      </c>
      <c r="BW299" s="24">
        <v>25450</v>
      </c>
      <c r="BX299" s="24">
        <v>405000</v>
      </c>
      <c r="BY299" s="24">
        <v>175000</v>
      </c>
      <c r="CB299" s="23" t="s">
        <v>403</v>
      </c>
      <c r="CC299" s="23" t="s">
        <v>277</v>
      </c>
      <c r="CF299" s="23">
        <v>1</v>
      </c>
      <c r="CG299" s="23">
        <v>45742</v>
      </c>
      <c r="CI299" s="23" t="s">
        <v>427</v>
      </c>
      <c r="CJ299" s="23" t="s">
        <v>153</v>
      </c>
      <c r="CK299" s="23" t="s">
        <v>154</v>
      </c>
      <c r="CL299" s="26">
        <v>44806</v>
      </c>
      <c r="CM299" s="23" t="s">
        <v>3305</v>
      </c>
    </row>
    <row r="300" spans="1:91" x14ac:dyDescent="0.25">
      <c r="A300" s="23" t="s">
        <v>3509</v>
      </c>
      <c r="B300" s="23" t="s">
        <v>4966</v>
      </c>
      <c r="C300" s="23" t="s">
        <v>4967</v>
      </c>
      <c r="D300" s="23" t="s">
        <v>0</v>
      </c>
      <c r="E300" s="23" t="s">
        <v>3510</v>
      </c>
      <c r="F300" s="23" t="s">
        <v>157</v>
      </c>
      <c r="G300" s="23">
        <v>2083825</v>
      </c>
      <c r="H300" s="23" t="s">
        <v>277</v>
      </c>
      <c r="I300" s="23" t="s">
        <v>182</v>
      </c>
      <c r="J300" s="23" t="s">
        <v>343</v>
      </c>
      <c r="K300" s="23" t="s">
        <v>161</v>
      </c>
      <c r="L300" s="23" t="s">
        <v>308</v>
      </c>
      <c r="M300" s="24">
        <v>12591</v>
      </c>
      <c r="P300" s="25">
        <v>12591.08</v>
      </c>
      <c r="Q300" s="24">
        <v>12591</v>
      </c>
      <c r="R300" s="23">
        <v>0</v>
      </c>
      <c r="S300" s="23" t="s">
        <v>145</v>
      </c>
      <c r="U300" s="24">
        <v>13020</v>
      </c>
      <c r="V300" s="24">
        <v>13020</v>
      </c>
      <c r="W300" s="23">
        <v>-429</v>
      </c>
      <c r="Z300" s="24">
        <v>13980</v>
      </c>
      <c r="AC300" s="24">
        <v>13980</v>
      </c>
      <c r="AD300" s="23" t="s">
        <v>163</v>
      </c>
      <c r="AE300" s="24">
        <v>13980</v>
      </c>
      <c r="AF300" s="24">
        <v>12591</v>
      </c>
      <c r="AH300" s="24">
        <v>12591</v>
      </c>
      <c r="AI300" s="23" t="s">
        <v>146</v>
      </c>
      <c r="AJ300" s="23" t="s">
        <v>145</v>
      </c>
      <c r="AK300" s="26">
        <v>44958</v>
      </c>
      <c r="AL300" s="26">
        <v>44960</v>
      </c>
      <c r="AM300" s="26">
        <v>44960</v>
      </c>
      <c r="AN300" s="26">
        <v>44963</v>
      </c>
      <c r="AO300" s="26">
        <v>44963</v>
      </c>
      <c r="AS300" s="25">
        <v>12048.88</v>
      </c>
      <c r="AT300" s="23">
        <v>542.20000000000005</v>
      </c>
      <c r="BK300" s="23" t="s">
        <v>3511</v>
      </c>
      <c r="BL300" s="26">
        <v>44991</v>
      </c>
      <c r="BM300" s="23" t="s">
        <v>309</v>
      </c>
      <c r="BO300" s="23" t="s">
        <v>182</v>
      </c>
      <c r="BP300" s="23" t="s">
        <v>149</v>
      </c>
      <c r="BQ300" s="23" t="s">
        <v>276</v>
      </c>
      <c r="BS300" s="23" t="s">
        <v>266</v>
      </c>
      <c r="BT300" s="23" t="s">
        <v>267</v>
      </c>
      <c r="BV300" s="24">
        <v>12591</v>
      </c>
      <c r="BW300" s="23">
        <v>0</v>
      </c>
      <c r="CB300" s="23" t="s">
        <v>312</v>
      </c>
      <c r="CC300" s="23" t="s">
        <v>3512</v>
      </c>
      <c r="CF300" s="23">
        <v>1</v>
      </c>
      <c r="CG300" s="23">
        <v>46563</v>
      </c>
      <c r="CI300" s="23" t="s">
        <v>277</v>
      </c>
      <c r="CJ300" s="23" t="s">
        <v>153</v>
      </c>
      <c r="CL300" s="26">
        <v>44958</v>
      </c>
      <c r="CM300" s="23" t="s">
        <v>3305</v>
      </c>
    </row>
    <row r="301" spans="1:91" x14ac:dyDescent="0.25">
      <c r="A301" s="23" t="s">
        <v>1502</v>
      </c>
      <c r="B301" s="23" t="s">
        <v>4966</v>
      </c>
      <c r="C301" s="23" t="s">
        <v>4967</v>
      </c>
      <c r="D301" s="23" t="s">
        <v>14</v>
      </c>
      <c r="E301" s="23" t="s">
        <v>1503</v>
      </c>
      <c r="F301" s="23" t="s">
        <v>157</v>
      </c>
      <c r="G301" s="23">
        <v>2051855</v>
      </c>
      <c r="H301" s="23" t="s">
        <v>221</v>
      </c>
      <c r="I301" s="23" t="s">
        <v>182</v>
      </c>
      <c r="J301" s="23" t="s">
        <v>160</v>
      </c>
      <c r="K301" s="23" t="s">
        <v>161</v>
      </c>
      <c r="L301" s="23" t="s">
        <v>217</v>
      </c>
      <c r="M301" s="24">
        <v>12500</v>
      </c>
      <c r="P301" s="25">
        <v>12500</v>
      </c>
      <c r="Q301" s="24">
        <v>12500</v>
      </c>
      <c r="R301" s="23">
        <v>0</v>
      </c>
      <c r="S301" s="23" t="s">
        <v>145</v>
      </c>
      <c r="W301" s="24">
        <v>12500</v>
      </c>
      <c r="Z301" s="24">
        <v>17500</v>
      </c>
      <c r="AC301" s="24">
        <v>17500</v>
      </c>
      <c r="AD301" s="23" t="s">
        <v>163</v>
      </c>
      <c r="AE301" s="24">
        <v>17500</v>
      </c>
      <c r="AF301" s="24">
        <v>17500</v>
      </c>
      <c r="AH301" s="24">
        <v>17500</v>
      </c>
      <c r="AI301" s="23" t="s">
        <v>146</v>
      </c>
      <c r="AJ301" s="23" t="s">
        <v>145</v>
      </c>
      <c r="AK301" s="26">
        <v>44896</v>
      </c>
      <c r="AL301" s="26">
        <v>44904</v>
      </c>
      <c r="AM301" s="26">
        <v>44904</v>
      </c>
      <c r="AN301" s="26">
        <v>44985</v>
      </c>
      <c r="AO301" s="26">
        <v>44985</v>
      </c>
      <c r="AR301" s="23">
        <v>0</v>
      </c>
      <c r="AS301" s="25">
        <v>12500</v>
      </c>
      <c r="AT301" s="23">
        <v>0</v>
      </c>
      <c r="BK301" s="23" t="s">
        <v>1504</v>
      </c>
      <c r="BL301" s="26">
        <v>44987</v>
      </c>
      <c r="BM301" s="23" t="s">
        <v>164</v>
      </c>
      <c r="BO301" s="23" t="s">
        <v>182</v>
      </c>
      <c r="BP301" s="23" t="s">
        <v>149</v>
      </c>
      <c r="BQ301" s="23" t="s">
        <v>294</v>
      </c>
      <c r="BS301" s="23" t="s">
        <v>497</v>
      </c>
      <c r="BT301" s="23" t="s">
        <v>1505</v>
      </c>
      <c r="BV301" s="24">
        <v>12500</v>
      </c>
      <c r="BW301" s="23">
        <v>0</v>
      </c>
      <c r="BZ301" s="24">
        <v>5000</v>
      </c>
      <c r="CB301" s="23" t="s">
        <v>221</v>
      </c>
      <c r="CC301" s="23" t="s">
        <v>385</v>
      </c>
      <c r="CD301" s="23" t="s">
        <v>169</v>
      </c>
      <c r="CF301" s="23">
        <v>1</v>
      </c>
      <c r="CG301" s="23">
        <v>46346</v>
      </c>
      <c r="CI301" s="23" t="s">
        <v>164</v>
      </c>
      <c r="CJ301" s="23" t="s">
        <v>170</v>
      </c>
      <c r="CK301" s="23" t="s">
        <v>171</v>
      </c>
      <c r="CL301" s="26">
        <v>44904</v>
      </c>
      <c r="CM301" s="23" t="s">
        <v>42</v>
      </c>
    </row>
    <row r="302" spans="1:91" x14ac:dyDescent="0.25">
      <c r="A302" s="23" t="s">
        <v>3513</v>
      </c>
      <c r="B302" s="23" t="s">
        <v>4966</v>
      </c>
      <c r="C302" s="23" t="s">
        <v>4967</v>
      </c>
      <c r="D302" s="23" t="s">
        <v>0</v>
      </c>
      <c r="E302" s="23" t="s">
        <v>3514</v>
      </c>
      <c r="F302" s="23" t="s">
        <v>157</v>
      </c>
      <c r="G302" s="23">
        <v>1902502</v>
      </c>
      <c r="H302" s="23" t="s">
        <v>271</v>
      </c>
      <c r="I302" s="23" t="s">
        <v>182</v>
      </c>
      <c r="J302" s="23" t="s">
        <v>272</v>
      </c>
      <c r="K302" s="23" t="s">
        <v>1030</v>
      </c>
      <c r="L302" s="23" t="s">
        <v>182</v>
      </c>
      <c r="M302" s="24">
        <v>1010</v>
      </c>
      <c r="P302" s="25">
        <v>1009.65</v>
      </c>
      <c r="Q302" s="23">
        <v>987</v>
      </c>
      <c r="R302" s="23">
        <v>23</v>
      </c>
      <c r="S302" s="23" t="s">
        <v>136</v>
      </c>
      <c r="W302" s="24">
        <v>1010</v>
      </c>
      <c r="Z302" s="24">
        <v>250000</v>
      </c>
      <c r="AC302" s="24">
        <v>250000</v>
      </c>
      <c r="AD302" s="23" t="s">
        <v>163</v>
      </c>
      <c r="AE302" s="24">
        <v>250000</v>
      </c>
      <c r="AF302" s="24">
        <v>269494</v>
      </c>
      <c r="AH302" s="24">
        <v>269494</v>
      </c>
      <c r="AI302" s="23" t="s">
        <v>146</v>
      </c>
      <c r="AJ302" s="23" t="s">
        <v>145</v>
      </c>
      <c r="AK302" s="26">
        <v>44531</v>
      </c>
      <c r="AL302" s="26">
        <v>44488</v>
      </c>
      <c r="AM302" s="26">
        <v>44488</v>
      </c>
      <c r="AN302" s="26">
        <v>44561</v>
      </c>
      <c r="AO302" s="26">
        <v>44635</v>
      </c>
      <c r="AR302" s="23">
        <v>29.27</v>
      </c>
      <c r="AS302" s="23">
        <v>935.38</v>
      </c>
      <c r="AT302" s="23">
        <v>22.5</v>
      </c>
      <c r="AU302" s="23">
        <v>22.5</v>
      </c>
      <c r="AX302" s="23">
        <v>23</v>
      </c>
      <c r="AY302" s="23" t="s">
        <v>139</v>
      </c>
      <c r="BK302" s="23" t="s">
        <v>3515</v>
      </c>
      <c r="BL302" s="26">
        <v>44629</v>
      </c>
      <c r="BM302" s="23" t="s">
        <v>534</v>
      </c>
      <c r="BO302" s="23" t="s">
        <v>182</v>
      </c>
      <c r="BP302" s="23" t="s">
        <v>149</v>
      </c>
      <c r="BQ302" s="23" t="s">
        <v>276</v>
      </c>
      <c r="BS302" s="23" t="s">
        <v>257</v>
      </c>
      <c r="BT302" s="23" t="s">
        <v>258</v>
      </c>
      <c r="BV302" s="23">
        <v>987</v>
      </c>
      <c r="BW302" s="23">
        <v>23</v>
      </c>
      <c r="BZ302" s="24">
        <v>33391</v>
      </c>
      <c r="CB302" s="23" t="s">
        <v>277</v>
      </c>
      <c r="CC302" s="23" t="s">
        <v>278</v>
      </c>
      <c r="CF302" s="23">
        <v>1</v>
      </c>
      <c r="CG302" s="23">
        <v>41048</v>
      </c>
      <c r="CI302" s="23" t="s">
        <v>279</v>
      </c>
      <c r="CJ302" s="23" t="s">
        <v>153</v>
      </c>
      <c r="CK302" s="23" t="s">
        <v>154</v>
      </c>
      <c r="CL302" s="26">
        <v>44413</v>
      </c>
      <c r="CM302" s="23" t="s">
        <v>3305</v>
      </c>
    </row>
    <row r="303" spans="1:91" x14ac:dyDescent="0.25">
      <c r="A303" s="23" t="s">
        <v>3516</v>
      </c>
      <c r="B303" s="23" t="s">
        <v>4966</v>
      </c>
      <c r="C303" s="23" t="s">
        <v>4967</v>
      </c>
      <c r="D303" s="23" t="s">
        <v>0</v>
      </c>
      <c r="E303" s="23" t="s">
        <v>3517</v>
      </c>
      <c r="F303" s="23" t="s">
        <v>157</v>
      </c>
      <c r="G303" s="23">
        <v>2083819</v>
      </c>
      <c r="H303" s="23" t="s">
        <v>3122</v>
      </c>
      <c r="I303" s="23" t="s">
        <v>182</v>
      </c>
      <c r="J303" s="23" t="s">
        <v>160</v>
      </c>
      <c r="K303" s="23" t="s">
        <v>273</v>
      </c>
      <c r="L303" s="23" t="s">
        <v>441</v>
      </c>
      <c r="M303" s="24">
        <v>40592</v>
      </c>
      <c r="N303" s="24">
        <v>20500</v>
      </c>
      <c r="P303" s="25">
        <v>61092.04</v>
      </c>
      <c r="Q303" s="24">
        <v>60047</v>
      </c>
      <c r="R303" s="24">
        <v>1045</v>
      </c>
      <c r="S303" s="23" t="s">
        <v>136</v>
      </c>
      <c r="T303" s="24">
        <v>60000</v>
      </c>
      <c r="V303" s="24">
        <v>60000</v>
      </c>
      <c r="W303" s="24">
        <v>1092</v>
      </c>
      <c r="Z303" s="24">
        <v>60580</v>
      </c>
      <c r="AC303" s="24">
        <v>60580</v>
      </c>
      <c r="AD303" s="23" t="s">
        <v>163</v>
      </c>
      <c r="AE303" s="24">
        <v>60580</v>
      </c>
      <c r="AF303" s="24">
        <v>40592</v>
      </c>
      <c r="AG303" s="24">
        <v>20500</v>
      </c>
      <c r="AH303" s="24">
        <v>61092</v>
      </c>
      <c r="AI303" s="23" t="s">
        <v>146</v>
      </c>
      <c r="AJ303" s="23" t="s">
        <v>145</v>
      </c>
      <c r="AK303" s="26">
        <v>44986</v>
      </c>
      <c r="AL303" s="26">
        <v>44965</v>
      </c>
      <c r="AM303" s="26">
        <v>44965</v>
      </c>
      <c r="AN303" s="26">
        <v>45046</v>
      </c>
      <c r="AO303" s="26">
        <v>45077</v>
      </c>
      <c r="AT303" s="25">
        <v>20047.47</v>
      </c>
      <c r="AU303" s="25">
        <v>20544.57</v>
      </c>
      <c r="AV303" s="24">
        <v>30000</v>
      </c>
      <c r="AW303" s="24">
        <v>30000</v>
      </c>
      <c r="AX303" s="24">
        <v>-9455</v>
      </c>
      <c r="AY303" s="23" t="s">
        <v>139</v>
      </c>
      <c r="BA303" s="23" t="s">
        <v>417</v>
      </c>
      <c r="BB303" s="24">
        <v>10000</v>
      </c>
      <c r="BC303" s="24">
        <v>5250</v>
      </c>
      <c r="BD303" s="24">
        <v>5250</v>
      </c>
      <c r="BK303" s="23" t="s">
        <v>6634</v>
      </c>
      <c r="BL303" s="26">
        <v>45048</v>
      </c>
      <c r="BM303" s="23" t="s">
        <v>534</v>
      </c>
      <c r="BO303" s="23" t="s">
        <v>182</v>
      </c>
      <c r="BP303" s="23" t="s">
        <v>149</v>
      </c>
      <c r="BQ303" s="23" t="s">
        <v>276</v>
      </c>
      <c r="BS303" s="23" t="s">
        <v>257</v>
      </c>
      <c r="BT303" s="23" t="s">
        <v>258</v>
      </c>
      <c r="BV303" s="24">
        <v>20047</v>
      </c>
      <c r="BW303" s="24">
        <v>35795</v>
      </c>
      <c r="BX303" s="24">
        <v>5250</v>
      </c>
      <c r="CB303" s="23" t="s">
        <v>443</v>
      </c>
      <c r="CC303" s="23" t="s">
        <v>278</v>
      </c>
      <c r="CF303" s="23">
        <v>1</v>
      </c>
      <c r="CG303" s="23">
        <v>41056</v>
      </c>
      <c r="CI303" s="23" t="s">
        <v>279</v>
      </c>
      <c r="CJ303" s="23" t="s">
        <v>153</v>
      </c>
      <c r="CK303" s="23" t="s">
        <v>154</v>
      </c>
      <c r="CL303" s="26">
        <v>44413</v>
      </c>
      <c r="CM303" s="23" t="s">
        <v>3305</v>
      </c>
    </row>
    <row r="304" spans="1:91" x14ac:dyDescent="0.25">
      <c r="A304" s="23" t="s">
        <v>3518</v>
      </c>
      <c r="B304" s="23" t="s">
        <v>4966</v>
      </c>
      <c r="C304" s="23" t="s">
        <v>4967</v>
      </c>
      <c r="D304" s="23" t="s">
        <v>0</v>
      </c>
      <c r="E304" s="23" t="s">
        <v>5507</v>
      </c>
      <c r="F304" s="23" t="s">
        <v>157</v>
      </c>
      <c r="G304" s="23">
        <v>2110018</v>
      </c>
      <c r="H304" s="23" t="s">
        <v>634</v>
      </c>
      <c r="I304" s="23" t="s">
        <v>182</v>
      </c>
      <c r="J304" s="23" t="s">
        <v>160</v>
      </c>
      <c r="K304" s="23" t="s">
        <v>273</v>
      </c>
      <c r="L304" s="23" t="s">
        <v>308</v>
      </c>
      <c r="M304" s="24">
        <v>14532</v>
      </c>
      <c r="N304" s="24">
        <v>50657</v>
      </c>
      <c r="P304" s="25">
        <v>65189.18</v>
      </c>
      <c r="Q304" s="24">
        <v>50000</v>
      </c>
      <c r="R304" s="24">
        <v>15189</v>
      </c>
      <c r="S304" s="23" t="s">
        <v>139</v>
      </c>
      <c r="T304" s="24">
        <v>50000</v>
      </c>
      <c r="V304" s="24">
        <v>50000</v>
      </c>
      <c r="W304" s="24">
        <v>15189</v>
      </c>
      <c r="Z304" s="24">
        <v>65155</v>
      </c>
      <c r="AC304" s="24">
        <v>65155</v>
      </c>
      <c r="AD304" s="23" t="s">
        <v>163</v>
      </c>
      <c r="AE304" s="24">
        <v>65155</v>
      </c>
      <c r="AF304" s="24">
        <v>14532</v>
      </c>
      <c r="AG304" s="24">
        <v>50657</v>
      </c>
      <c r="AH304" s="24">
        <v>65189</v>
      </c>
      <c r="AI304" s="23" t="s">
        <v>146</v>
      </c>
      <c r="AJ304" s="23" t="s">
        <v>145</v>
      </c>
      <c r="AK304" s="26">
        <v>45017</v>
      </c>
      <c r="AL304" s="26">
        <v>45022</v>
      </c>
      <c r="AM304" s="26">
        <v>45022</v>
      </c>
      <c r="AN304" s="26">
        <v>45291</v>
      </c>
      <c r="AO304" s="26">
        <v>45169</v>
      </c>
      <c r="AU304" s="25">
        <v>14532.18</v>
      </c>
      <c r="AV304" s="24">
        <v>10000</v>
      </c>
      <c r="AW304" s="24">
        <v>10000</v>
      </c>
      <c r="AX304" s="24">
        <v>4532</v>
      </c>
      <c r="AY304" s="23" t="s">
        <v>139</v>
      </c>
      <c r="BB304" s="24">
        <v>15000</v>
      </c>
      <c r="BC304" s="24">
        <v>15000</v>
      </c>
      <c r="BD304" s="24">
        <v>15000</v>
      </c>
      <c r="BE304" s="24">
        <v>5657</v>
      </c>
      <c r="BK304" s="23" t="s">
        <v>6633</v>
      </c>
      <c r="BL304" s="26">
        <v>45047</v>
      </c>
      <c r="BM304" s="23" t="s">
        <v>534</v>
      </c>
      <c r="BO304" s="23" t="s">
        <v>182</v>
      </c>
      <c r="BP304" s="23" t="s">
        <v>149</v>
      </c>
      <c r="BQ304" s="23" t="s">
        <v>276</v>
      </c>
      <c r="BS304" s="23" t="s">
        <v>257</v>
      </c>
      <c r="BT304" s="23" t="s">
        <v>258</v>
      </c>
      <c r="BW304" s="24">
        <v>44532</v>
      </c>
      <c r="BX304" s="24">
        <v>20657</v>
      </c>
      <c r="CB304" s="23" t="s">
        <v>312</v>
      </c>
      <c r="CC304" s="23" t="s">
        <v>278</v>
      </c>
      <c r="CF304" s="23">
        <v>1</v>
      </c>
      <c r="CG304" s="23">
        <v>45610</v>
      </c>
      <c r="CI304" s="23" t="s">
        <v>152</v>
      </c>
      <c r="CJ304" s="23" t="s">
        <v>153</v>
      </c>
      <c r="CK304" s="23" t="s">
        <v>154</v>
      </c>
      <c r="CL304" s="26">
        <v>44802</v>
      </c>
      <c r="CM304" s="23" t="s">
        <v>3305</v>
      </c>
    </row>
    <row r="305" spans="1:91" x14ac:dyDescent="0.25">
      <c r="A305" s="23" t="s">
        <v>633</v>
      </c>
      <c r="B305" s="23" t="s">
        <v>4966</v>
      </c>
      <c r="C305" s="23" t="s">
        <v>4967</v>
      </c>
      <c r="D305" s="23" t="s">
        <v>14</v>
      </c>
      <c r="E305" s="27" t="s">
        <v>5506</v>
      </c>
      <c r="F305" s="23" t="s">
        <v>157</v>
      </c>
      <c r="G305" s="23">
        <v>2096410</v>
      </c>
      <c r="H305" s="23" t="s">
        <v>634</v>
      </c>
      <c r="I305" s="23" t="s">
        <v>182</v>
      </c>
      <c r="J305" s="23" t="s">
        <v>160</v>
      </c>
      <c r="K305" s="23" t="s">
        <v>273</v>
      </c>
      <c r="L305" s="23" t="s">
        <v>253</v>
      </c>
      <c r="M305" s="24">
        <v>62646</v>
      </c>
      <c r="N305" s="24">
        <v>100000</v>
      </c>
      <c r="P305" s="25">
        <v>162646</v>
      </c>
      <c r="Q305" s="24">
        <v>150000</v>
      </c>
      <c r="R305" s="24">
        <v>12646</v>
      </c>
      <c r="S305" s="23" t="s">
        <v>136</v>
      </c>
      <c r="T305" s="24">
        <v>150000</v>
      </c>
      <c r="V305" s="24">
        <v>150000</v>
      </c>
      <c r="W305" s="24">
        <v>12646</v>
      </c>
      <c r="Z305" s="24">
        <v>150150</v>
      </c>
      <c r="AC305" s="24">
        <v>150150</v>
      </c>
      <c r="AD305" s="23" t="s">
        <v>163</v>
      </c>
      <c r="AE305" s="24">
        <v>150150</v>
      </c>
      <c r="AF305" s="24">
        <v>62646</v>
      </c>
      <c r="AG305" s="24">
        <v>100000</v>
      </c>
      <c r="AH305" s="24">
        <v>162646</v>
      </c>
      <c r="AI305" s="23" t="s">
        <v>146</v>
      </c>
      <c r="AJ305" s="23" t="s">
        <v>145</v>
      </c>
      <c r="AK305" s="26">
        <v>45017</v>
      </c>
      <c r="AL305" s="26">
        <v>45013</v>
      </c>
      <c r="AM305" s="26">
        <v>45013</v>
      </c>
      <c r="AN305" s="26">
        <v>45291</v>
      </c>
      <c r="AO305" s="26">
        <v>45291</v>
      </c>
      <c r="AU305" s="25">
        <v>62646</v>
      </c>
      <c r="AV305" s="24">
        <v>50000</v>
      </c>
      <c r="AW305" s="24">
        <v>50000</v>
      </c>
      <c r="AX305" s="24">
        <v>12646</v>
      </c>
      <c r="AY305" s="23" t="s">
        <v>139</v>
      </c>
      <c r="BA305" s="23" t="s">
        <v>491</v>
      </c>
      <c r="BB305" s="24">
        <v>30000</v>
      </c>
      <c r="BC305" s="24">
        <v>50000</v>
      </c>
      <c r="BD305" s="24">
        <v>20000</v>
      </c>
      <c r="BK305" s="23" t="s">
        <v>6632</v>
      </c>
      <c r="BL305" s="26">
        <v>45055</v>
      </c>
      <c r="BM305" s="23" t="s">
        <v>534</v>
      </c>
      <c r="BO305" s="23" t="s">
        <v>182</v>
      </c>
      <c r="BP305" s="23" t="s">
        <v>149</v>
      </c>
      <c r="BQ305" s="23" t="s">
        <v>184</v>
      </c>
      <c r="BS305" s="23" t="s">
        <v>257</v>
      </c>
      <c r="BT305" s="23" t="s">
        <v>258</v>
      </c>
      <c r="BW305" s="24">
        <v>142646</v>
      </c>
      <c r="BX305" s="24">
        <v>20000</v>
      </c>
      <c r="CB305" s="23" t="s">
        <v>252</v>
      </c>
      <c r="CC305" s="23" t="s">
        <v>278</v>
      </c>
      <c r="CF305" s="23">
        <v>1</v>
      </c>
      <c r="CG305" s="23">
        <v>44985</v>
      </c>
      <c r="CI305" s="23" t="s">
        <v>152</v>
      </c>
      <c r="CJ305" s="23" t="s">
        <v>153</v>
      </c>
      <c r="CK305" s="23" t="s">
        <v>154</v>
      </c>
      <c r="CL305" s="26">
        <v>44790</v>
      </c>
      <c r="CM305" s="23" t="s">
        <v>539</v>
      </c>
    </row>
    <row r="306" spans="1:91" x14ac:dyDescent="0.25">
      <c r="A306" s="23" t="s">
        <v>3120</v>
      </c>
      <c r="B306" s="23" t="s">
        <v>4966</v>
      </c>
      <c r="C306" s="23" t="s">
        <v>4967</v>
      </c>
      <c r="D306" s="23" t="s">
        <v>14</v>
      </c>
      <c r="E306" s="27" t="s">
        <v>3121</v>
      </c>
      <c r="F306" s="23" t="s">
        <v>453</v>
      </c>
      <c r="G306" s="23">
        <v>1955335</v>
      </c>
      <c r="H306" s="23" t="s">
        <v>3122</v>
      </c>
      <c r="I306" s="23" t="s">
        <v>182</v>
      </c>
      <c r="J306" s="23" t="s">
        <v>160</v>
      </c>
      <c r="K306" s="23" t="s">
        <v>273</v>
      </c>
      <c r="L306" s="23" t="s">
        <v>3101</v>
      </c>
      <c r="M306" s="24">
        <v>211400</v>
      </c>
      <c r="N306" s="24">
        <v>16546</v>
      </c>
      <c r="P306" s="25">
        <v>227945.78</v>
      </c>
      <c r="Q306" s="24">
        <v>227409</v>
      </c>
      <c r="R306" s="23">
        <v>537</v>
      </c>
      <c r="S306" s="23" t="s">
        <v>136</v>
      </c>
      <c r="W306" s="24">
        <v>227946</v>
      </c>
      <c r="Z306" s="24">
        <v>300000</v>
      </c>
      <c r="AA306" s="24">
        <v>162000</v>
      </c>
      <c r="AB306" s="24">
        <v>381000</v>
      </c>
      <c r="AC306" s="24">
        <v>843000</v>
      </c>
      <c r="AD306" s="23" t="s">
        <v>423</v>
      </c>
      <c r="AE306" s="24">
        <v>843000</v>
      </c>
      <c r="AF306" s="24">
        <v>826990</v>
      </c>
      <c r="AG306" s="24">
        <v>16546</v>
      </c>
      <c r="AH306" s="24">
        <v>843536</v>
      </c>
      <c r="AI306" s="23" t="s">
        <v>146</v>
      </c>
      <c r="AJ306" s="23" t="s">
        <v>145</v>
      </c>
      <c r="AK306" s="26">
        <v>44652</v>
      </c>
      <c r="AL306" s="26">
        <v>44624</v>
      </c>
      <c r="AM306" s="26">
        <v>44624</v>
      </c>
      <c r="AN306" s="26">
        <v>44774</v>
      </c>
      <c r="AO306" s="26">
        <v>45077</v>
      </c>
      <c r="AR306" s="25">
        <v>3955.68</v>
      </c>
      <c r="AS306" s="23">
        <v>171.8</v>
      </c>
      <c r="AT306" s="25">
        <v>103367.5</v>
      </c>
      <c r="AU306" s="25">
        <v>103904.8</v>
      </c>
      <c r="AV306" s="24">
        <v>103368</v>
      </c>
      <c r="AW306" s="24">
        <v>103368</v>
      </c>
      <c r="AX306" s="23">
        <v>537</v>
      </c>
      <c r="AY306" s="23" t="s">
        <v>136</v>
      </c>
      <c r="BB306" s="24">
        <v>16546</v>
      </c>
      <c r="BK306" s="23" t="s">
        <v>6631</v>
      </c>
      <c r="BL306" s="26">
        <v>45047</v>
      </c>
      <c r="BM306" s="23" t="s">
        <v>534</v>
      </c>
      <c r="BO306" s="23" t="s">
        <v>182</v>
      </c>
      <c r="BP306" s="23" t="s">
        <v>149</v>
      </c>
      <c r="BQ306" s="23" t="s">
        <v>184</v>
      </c>
      <c r="BS306" s="23" t="s">
        <v>257</v>
      </c>
      <c r="BT306" s="23" t="s">
        <v>258</v>
      </c>
      <c r="BV306" s="24">
        <v>107495</v>
      </c>
      <c r="BW306" s="24">
        <v>120451</v>
      </c>
      <c r="BZ306" s="24">
        <v>615591</v>
      </c>
      <c r="CB306" s="23" t="s">
        <v>3099</v>
      </c>
      <c r="CC306" s="23" t="s">
        <v>3104</v>
      </c>
      <c r="CF306" s="23">
        <v>1</v>
      </c>
      <c r="CG306" s="23">
        <v>41962</v>
      </c>
      <c r="CI306" s="23" t="s">
        <v>152</v>
      </c>
      <c r="CJ306" s="23" t="s">
        <v>153</v>
      </c>
      <c r="CK306" s="23" t="s">
        <v>154</v>
      </c>
      <c r="CL306" s="26">
        <v>44431</v>
      </c>
      <c r="CM306" s="23" t="s">
        <v>3101</v>
      </c>
    </row>
    <row r="307" spans="1:91" x14ac:dyDescent="0.25">
      <c r="A307" s="23" t="s">
        <v>3123</v>
      </c>
      <c r="B307" s="23" t="s">
        <v>4966</v>
      </c>
      <c r="C307" s="23" t="s">
        <v>4967</v>
      </c>
      <c r="D307" s="23" t="s">
        <v>0</v>
      </c>
      <c r="E307" s="23" t="s">
        <v>6630</v>
      </c>
      <c r="F307" s="23" t="s">
        <v>453</v>
      </c>
      <c r="G307" s="23">
        <v>2112819</v>
      </c>
      <c r="H307" s="23" t="s">
        <v>3122</v>
      </c>
      <c r="I307" s="23" t="s">
        <v>182</v>
      </c>
      <c r="J307" s="23" t="s">
        <v>160</v>
      </c>
      <c r="K307" s="23" t="s">
        <v>273</v>
      </c>
      <c r="L307" s="23" t="s">
        <v>3101</v>
      </c>
      <c r="N307" s="24">
        <v>150000</v>
      </c>
      <c r="P307" s="25">
        <v>150000</v>
      </c>
      <c r="Q307" s="24">
        <v>150000</v>
      </c>
      <c r="R307" s="23">
        <v>0</v>
      </c>
      <c r="S307" s="23" t="s">
        <v>145</v>
      </c>
      <c r="T307" s="24">
        <v>150000</v>
      </c>
      <c r="V307" s="24">
        <v>150000</v>
      </c>
      <c r="W307" s="23">
        <v>0</v>
      </c>
      <c r="Z307" s="24">
        <v>150930</v>
      </c>
      <c r="AC307" s="24">
        <v>150930</v>
      </c>
      <c r="AD307" s="23" t="s">
        <v>137</v>
      </c>
      <c r="AE307" s="24">
        <v>150930</v>
      </c>
      <c r="AG307" s="24">
        <v>6150000</v>
      </c>
      <c r="AH307" s="24">
        <v>6150000</v>
      </c>
      <c r="AI307" s="23" t="s">
        <v>146</v>
      </c>
      <c r="AJ307" s="23" t="s">
        <v>145</v>
      </c>
      <c r="AK307" s="26">
        <v>45170</v>
      </c>
      <c r="AL307" s="26">
        <v>45043</v>
      </c>
      <c r="AM307" s="26">
        <v>45043</v>
      </c>
      <c r="AN307" s="26">
        <v>45229</v>
      </c>
      <c r="AO307" s="26">
        <v>45230</v>
      </c>
      <c r="BF307" s="24">
        <v>50000</v>
      </c>
      <c r="BG307" s="24">
        <v>100000</v>
      </c>
      <c r="BK307" s="23" t="s">
        <v>6629</v>
      </c>
      <c r="BL307" s="26">
        <v>45048</v>
      </c>
      <c r="BM307" s="23" t="s">
        <v>534</v>
      </c>
      <c r="BO307" s="23" t="s">
        <v>182</v>
      </c>
      <c r="BP307" s="23" t="s">
        <v>149</v>
      </c>
      <c r="BQ307" s="23" t="s">
        <v>276</v>
      </c>
      <c r="BS307" s="23" t="s">
        <v>257</v>
      </c>
      <c r="BT307" s="23" t="s">
        <v>258</v>
      </c>
      <c r="BW307" s="23">
        <v>0</v>
      </c>
      <c r="BX307" s="24">
        <v>50000</v>
      </c>
      <c r="BY307" s="24">
        <v>100000</v>
      </c>
      <c r="CA307" s="24">
        <v>3000000</v>
      </c>
      <c r="CB307" s="23" t="s">
        <v>3099</v>
      </c>
      <c r="CC307" s="23" t="s">
        <v>3099</v>
      </c>
      <c r="CD307" s="23" t="s">
        <v>169</v>
      </c>
      <c r="CF307" s="23">
        <v>1</v>
      </c>
      <c r="CG307" s="23">
        <v>31574</v>
      </c>
      <c r="CI307" s="23" t="s">
        <v>279</v>
      </c>
      <c r="CJ307" s="23" t="s">
        <v>153</v>
      </c>
      <c r="CK307" s="23" t="s">
        <v>154</v>
      </c>
      <c r="CL307" s="26">
        <v>43341</v>
      </c>
      <c r="CM307" s="23" t="s">
        <v>3101</v>
      </c>
    </row>
    <row r="308" spans="1:91" x14ac:dyDescent="0.25">
      <c r="A308" s="23" t="s">
        <v>3124</v>
      </c>
      <c r="B308" s="23" t="s">
        <v>4966</v>
      </c>
      <c r="C308" s="23" t="s">
        <v>4967</v>
      </c>
      <c r="D308" s="23" t="s">
        <v>0</v>
      </c>
      <c r="E308" s="23" t="s">
        <v>3125</v>
      </c>
      <c r="F308" s="23" t="s">
        <v>453</v>
      </c>
      <c r="G308" s="23">
        <v>1855487</v>
      </c>
      <c r="H308" s="23" t="s">
        <v>3122</v>
      </c>
      <c r="I308" s="23" t="s">
        <v>182</v>
      </c>
      <c r="J308" s="23" t="s">
        <v>272</v>
      </c>
      <c r="K308" s="23" t="s">
        <v>273</v>
      </c>
      <c r="L308" s="23" t="s">
        <v>3101</v>
      </c>
      <c r="M308" s="23">
        <v>131</v>
      </c>
      <c r="P308" s="23">
        <v>131.37</v>
      </c>
      <c r="Q308" s="23">
        <v>131</v>
      </c>
      <c r="R308" s="23">
        <v>0</v>
      </c>
      <c r="S308" s="23" t="s">
        <v>145</v>
      </c>
      <c r="W308" s="23">
        <v>131</v>
      </c>
      <c r="Y308" s="23" t="s">
        <v>3126</v>
      </c>
      <c r="Z308" s="24">
        <v>908000</v>
      </c>
      <c r="AA308" s="24">
        <v>1600000</v>
      </c>
      <c r="AC308" s="24">
        <v>2508000</v>
      </c>
      <c r="AD308" s="23" t="s">
        <v>163</v>
      </c>
      <c r="AE308" s="24">
        <v>2508000</v>
      </c>
      <c r="AF308" s="24">
        <v>2574180</v>
      </c>
      <c r="AH308" s="24">
        <v>2574180</v>
      </c>
      <c r="AI308" s="23" t="s">
        <v>146</v>
      </c>
      <c r="AJ308" s="23" t="s">
        <v>145</v>
      </c>
      <c r="AK308" s="26">
        <v>44348</v>
      </c>
      <c r="AL308" s="26">
        <v>44365</v>
      </c>
      <c r="AM308" s="26">
        <v>44365</v>
      </c>
      <c r="AN308" s="26">
        <v>44545</v>
      </c>
      <c r="AO308" s="26">
        <v>44804</v>
      </c>
      <c r="AR308" s="23">
        <v>131.37</v>
      </c>
      <c r="AS308" s="23">
        <v>0</v>
      </c>
      <c r="AT308" s="23">
        <v>0</v>
      </c>
      <c r="AU308" s="23">
        <v>0</v>
      </c>
      <c r="AX308" s="23">
        <v>0</v>
      </c>
      <c r="AY308" s="23" t="s">
        <v>145</v>
      </c>
      <c r="BK308" s="23" t="s">
        <v>6628</v>
      </c>
      <c r="BL308" s="26">
        <v>45048</v>
      </c>
      <c r="BM308" s="23" t="s">
        <v>534</v>
      </c>
      <c r="BO308" s="23" t="s">
        <v>182</v>
      </c>
      <c r="BP308" s="23" t="s">
        <v>149</v>
      </c>
      <c r="BQ308" s="23" t="s">
        <v>276</v>
      </c>
      <c r="BS308" s="23" t="s">
        <v>257</v>
      </c>
      <c r="BT308" s="23" t="s">
        <v>258</v>
      </c>
      <c r="BV308" s="23">
        <v>131</v>
      </c>
      <c r="BW308" s="23">
        <v>0</v>
      </c>
      <c r="BZ308" s="24">
        <v>1484561</v>
      </c>
      <c r="CB308" s="23" t="s">
        <v>3099</v>
      </c>
      <c r="CC308" s="23" t="s">
        <v>278</v>
      </c>
      <c r="CF308" s="23">
        <v>1</v>
      </c>
      <c r="CG308" s="23">
        <v>34976</v>
      </c>
      <c r="CI308" s="23" t="s">
        <v>279</v>
      </c>
      <c r="CJ308" s="23" t="s">
        <v>153</v>
      </c>
      <c r="CK308" s="23" t="s">
        <v>154</v>
      </c>
      <c r="CL308" s="26">
        <v>43707</v>
      </c>
      <c r="CM308" s="23" t="s">
        <v>3101</v>
      </c>
    </row>
    <row r="309" spans="1:91" x14ac:dyDescent="0.25">
      <c r="A309" s="23" t="s">
        <v>3519</v>
      </c>
      <c r="B309" s="23" t="s">
        <v>4966</v>
      </c>
      <c r="C309" s="23" t="s">
        <v>4967</v>
      </c>
      <c r="D309" s="23" t="s">
        <v>0</v>
      </c>
      <c r="E309" s="23" t="s">
        <v>6627</v>
      </c>
      <c r="F309" s="23" t="s">
        <v>157</v>
      </c>
      <c r="G309" s="23">
        <v>2119760</v>
      </c>
      <c r="H309" s="23" t="s">
        <v>3122</v>
      </c>
      <c r="I309" s="23" t="s">
        <v>182</v>
      </c>
      <c r="J309" s="23" t="s">
        <v>160</v>
      </c>
      <c r="K309" s="23" t="s">
        <v>273</v>
      </c>
      <c r="L309" s="23" t="s">
        <v>3415</v>
      </c>
      <c r="N309" s="24">
        <v>25000</v>
      </c>
      <c r="P309" s="25">
        <v>25000</v>
      </c>
      <c r="Q309" s="24">
        <v>25000</v>
      </c>
      <c r="R309" s="23">
        <v>0</v>
      </c>
      <c r="S309" s="23" t="s">
        <v>145</v>
      </c>
      <c r="T309" s="24">
        <v>25000</v>
      </c>
      <c r="V309" s="24">
        <v>25000</v>
      </c>
      <c r="W309" s="23">
        <v>0</v>
      </c>
      <c r="Z309" s="24">
        <v>25145</v>
      </c>
      <c r="AC309" s="24">
        <v>25145</v>
      </c>
      <c r="AD309" s="23" t="s">
        <v>163</v>
      </c>
      <c r="AE309" s="24">
        <v>25145</v>
      </c>
      <c r="AG309" s="24">
        <v>25000</v>
      </c>
      <c r="AH309" s="24">
        <v>25000</v>
      </c>
      <c r="AI309" s="23" t="s">
        <v>146</v>
      </c>
      <c r="AJ309" s="23" t="s">
        <v>145</v>
      </c>
      <c r="AK309" s="26">
        <v>45108</v>
      </c>
      <c r="AL309" s="26">
        <v>45047</v>
      </c>
      <c r="AM309" s="26">
        <v>45047</v>
      </c>
      <c r="AN309" s="26">
        <v>45168</v>
      </c>
      <c r="AO309" s="26">
        <v>45138</v>
      </c>
      <c r="BD309" s="24">
        <v>16000</v>
      </c>
      <c r="BE309" s="24">
        <v>9000</v>
      </c>
      <c r="BK309" s="23" t="s">
        <v>6626</v>
      </c>
      <c r="BL309" s="26">
        <v>45047</v>
      </c>
      <c r="BM309" s="23" t="s">
        <v>534</v>
      </c>
      <c r="BO309" s="23" t="s">
        <v>182</v>
      </c>
      <c r="BP309" s="23" t="s">
        <v>149</v>
      </c>
      <c r="BQ309" s="23" t="s">
        <v>276</v>
      </c>
      <c r="BS309" s="23" t="s">
        <v>257</v>
      </c>
      <c r="BT309" s="23" t="s">
        <v>258</v>
      </c>
      <c r="BW309" s="23">
        <v>0</v>
      </c>
      <c r="BX309" s="24">
        <v>25000</v>
      </c>
      <c r="CB309" s="23" t="s">
        <v>254</v>
      </c>
      <c r="CC309" s="23" t="s">
        <v>277</v>
      </c>
      <c r="CF309" s="23">
        <v>1</v>
      </c>
      <c r="CG309" s="23">
        <v>45604</v>
      </c>
      <c r="CI309" s="23" t="s">
        <v>152</v>
      </c>
      <c r="CJ309" s="23" t="s">
        <v>153</v>
      </c>
      <c r="CK309" s="23" t="s">
        <v>154</v>
      </c>
      <c r="CL309" s="26">
        <v>44802</v>
      </c>
      <c r="CM309" s="23" t="s">
        <v>3305</v>
      </c>
    </row>
    <row r="310" spans="1:91" x14ac:dyDescent="0.25">
      <c r="A310" s="23" t="s">
        <v>635</v>
      </c>
      <c r="B310" s="23" t="s">
        <v>4966</v>
      </c>
      <c r="C310" s="23" t="s">
        <v>4967</v>
      </c>
      <c r="D310" s="23" t="s">
        <v>14</v>
      </c>
      <c r="E310" s="27" t="s">
        <v>636</v>
      </c>
      <c r="F310" s="23" t="s">
        <v>157</v>
      </c>
      <c r="G310" s="23">
        <v>1937376</v>
      </c>
      <c r="H310" s="23" t="s">
        <v>634</v>
      </c>
      <c r="I310" s="23" t="s">
        <v>182</v>
      </c>
      <c r="J310" s="23" t="s">
        <v>343</v>
      </c>
      <c r="K310" s="23" t="s">
        <v>273</v>
      </c>
      <c r="L310" s="23" t="s">
        <v>253</v>
      </c>
      <c r="M310" s="23">
        <v>280</v>
      </c>
      <c r="P310" s="23">
        <v>279.57</v>
      </c>
      <c r="Q310" s="23">
        <v>280</v>
      </c>
      <c r="R310" s="23">
        <v>0</v>
      </c>
      <c r="S310" s="23" t="s">
        <v>145</v>
      </c>
      <c r="W310" s="23">
        <v>280</v>
      </c>
      <c r="Z310" s="24">
        <v>500000</v>
      </c>
      <c r="AB310" s="24">
        <v>62000</v>
      </c>
      <c r="AC310" s="24">
        <v>562000</v>
      </c>
      <c r="AD310" s="23" t="s">
        <v>423</v>
      </c>
      <c r="AE310" s="24">
        <v>562000</v>
      </c>
      <c r="AF310" s="24">
        <v>608755</v>
      </c>
      <c r="AH310" s="24">
        <v>608755</v>
      </c>
      <c r="AI310" s="23" t="s">
        <v>146</v>
      </c>
      <c r="AJ310" s="23" t="s">
        <v>145</v>
      </c>
      <c r="AK310" s="26">
        <v>44562</v>
      </c>
      <c r="AL310" s="26">
        <v>44567</v>
      </c>
      <c r="AM310" s="26">
        <v>44567</v>
      </c>
      <c r="AN310" s="26">
        <v>44926</v>
      </c>
      <c r="AO310" s="26">
        <v>44926</v>
      </c>
      <c r="AR310" s="23">
        <v>279.57</v>
      </c>
      <c r="BK310" s="23" t="s">
        <v>5505</v>
      </c>
      <c r="BL310" s="26">
        <v>45013</v>
      </c>
      <c r="BM310" s="23" t="s">
        <v>534</v>
      </c>
      <c r="BO310" s="23" t="s">
        <v>182</v>
      </c>
      <c r="BP310" s="23" t="s">
        <v>149</v>
      </c>
      <c r="BQ310" s="23" t="s">
        <v>184</v>
      </c>
      <c r="BS310" s="23" t="s">
        <v>257</v>
      </c>
      <c r="BT310" s="23" t="s">
        <v>258</v>
      </c>
      <c r="BV310" s="23">
        <v>280</v>
      </c>
      <c r="BW310" s="23">
        <v>0</v>
      </c>
      <c r="BZ310" s="24">
        <v>608475</v>
      </c>
      <c r="CB310" s="23" t="s">
        <v>252</v>
      </c>
      <c r="CC310" s="23" t="s">
        <v>278</v>
      </c>
      <c r="CF310" s="23">
        <v>1</v>
      </c>
      <c r="CG310" s="23">
        <v>41205</v>
      </c>
      <c r="CI310" s="23" t="s">
        <v>152</v>
      </c>
      <c r="CJ310" s="23" t="s">
        <v>153</v>
      </c>
      <c r="CK310" s="23" t="s">
        <v>154</v>
      </c>
      <c r="CL310" s="26">
        <v>44417</v>
      </c>
      <c r="CM310" s="23" t="s">
        <v>539</v>
      </c>
    </row>
    <row r="311" spans="1:91" x14ac:dyDescent="0.25">
      <c r="A311" s="23" t="s">
        <v>637</v>
      </c>
      <c r="B311" s="23" t="s">
        <v>4966</v>
      </c>
      <c r="C311" s="23" t="s">
        <v>4967</v>
      </c>
      <c r="D311" s="23" t="s">
        <v>14</v>
      </c>
      <c r="E311" s="27" t="s">
        <v>638</v>
      </c>
      <c r="F311" s="23" t="s">
        <v>157</v>
      </c>
      <c r="G311" s="23">
        <v>2076594</v>
      </c>
      <c r="H311" s="23" t="s">
        <v>634</v>
      </c>
      <c r="I311" s="23" t="s">
        <v>182</v>
      </c>
      <c r="J311" s="23" t="s">
        <v>160</v>
      </c>
      <c r="K311" s="23" t="s">
        <v>273</v>
      </c>
      <c r="L311" s="23" t="s">
        <v>253</v>
      </c>
      <c r="M311" s="24">
        <v>181658</v>
      </c>
      <c r="N311" s="24">
        <v>182017</v>
      </c>
      <c r="P311" s="25">
        <v>363674.6</v>
      </c>
      <c r="Q311" s="24">
        <v>352888</v>
      </c>
      <c r="R311" s="24">
        <v>10787</v>
      </c>
      <c r="S311" s="23" t="s">
        <v>136</v>
      </c>
      <c r="T311" s="24">
        <v>350000</v>
      </c>
      <c r="V311" s="24">
        <v>350000</v>
      </c>
      <c r="W311" s="24">
        <v>13675</v>
      </c>
      <c r="Z311" s="24">
        <v>349250</v>
      </c>
      <c r="AC311" s="24">
        <v>349250</v>
      </c>
      <c r="AD311" s="23" t="s">
        <v>163</v>
      </c>
      <c r="AE311" s="24">
        <v>349250</v>
      </c>
      <c r="AF311" s="24">
        <v>181658</v>
      </c>
      <c r="AG311" s="24">
        <v>182017</v>
      </c>
      <c r="AH311" s="24">
        <v>363675</v>
      </c>
      <c r="AI311" s="23" t="s">
        <v>146</v>
      </c>
      <c r="AJ311" s="23" t="s">
        <v>145</v>
      </c>
      <c r="AK311" s="26">
        <v>44958</v>
      </c>
      <c r="AL311" s="26">
        <v>44949</v>
      </c>
      <c r="AM311" s="26">
        <v>44949</v>
      </c>
      <c r="AN311" s="26">
        <v>45291</v>
      </c>
      <c r="AO311" s="26">
        <v>45169</v>
      </c>
      <c r="AS311" s="25">
        <v>57233</v>
      </c>
      <c r="AT311" s="25">
        <v>63637.8</v>
      </c>
      <c r="AU311" s="25">
        <v>60786.8</v>
      </c>
      <c r="AV311" s="24">
        <v>50000</v>
      </c>
      <c r="AW311" s="24">
        <v>50000</v>
      </c>
      <c r="AX311" s="24">
        <v>10787</v>
      </c>
      <c r="AY311" s="23" t="s">
        <v>139</v>
      </c>
      <c r="BA311" s="23" t="s">
        <v>491</v>
      </c>
      <c r="BB311" s="24">
        <v>60000</v>
      </c>
      <c r="BC311" s="24">
        <v>50000</v>
      </c>
      <c r="BD311" s="24">
        <v>60000</v>
      </c>
      <c r="BE311" s="24">
        <v>12017</v>
      </c>
      <c r="BK311" s="23" t="s">
        <v>6625</v>
      </c>
      <c r="BL311" s="26">
        <v>45054</v>
      </c>
      <c r="BM311" s="23" t="s">
        <v>534</v>
      </c>
      <c r="BO311" s="23" t="s">
        <v>182</v>
      </c>
      <c r="BP311" s="23" t="s">
        <v>149</v>
      </c>
      <c r="BQ311" s="23" t="s">
        <v>184</v>
      </c>
      <c r="BS311" s="23" t="s">
        <v>257</v>
      </c>
      <c r="BT311" s="23" t="s">
        <v>258</v>
      </c>
      <c r="BV311" s="24">
        <v>120871</v>
      </c>
      <c r="BW311" s="24">
        <v>170787</v>
      </c>
      <c r="BX311" s="24">
        <v>72017</v>
      </c>
      <c r="CB311" s="23" t="s">
        <v>252</v>
      </c>
      <c r="CC311" s="23" t="s">
        <v>278</v>
      </c>
      <c r="CF311" s="23">
        <v>1</v>
      </c>
      <c r="CG311" s="23">
        <v>44984</v>
      </c>
      <c r="CI311" s="23" t="s">
        <v>152</v>
      </c>
      <c r="CJ311" s="23" t="s">
        <v>153</v>
      </c>
      <c r="CK311" s="23" t="s">
        <v>154</v>
      </c>
      <c r="CL311" s="26">
        <v>44790</v>
      </c>
      <c r="CM311" s="23" t="s">
        <v>539</v>
      </c>
    </row>
    <row r="312" spans="1:91" x14ac:dyDescent="0.25">
      <c r="A312" s="23" t="s">
        <v>3520</v>
      </c>
      <c r="B312" s="23" t="s">
        <v>4966</v>
      </c>
      <c r="C312" s="23" t="s">
        <v>4967</v>
      </c>
      <c r="D312" s="23" t="s">
        <v>0</v>
      </c>
      <c r="E312" s="23" t="s">
        <v>3521</v>
      </c>
      <c r="F312" s="23" t="s">
        <v>157</v>
      </c>
      <c r="G312" s="23">
        <v>2095013</v>
      </c>
      <c r="H312" s="23" t="s">
        <v>1291</v>
      </c>
      <c r="I312" s="23" t="s">
        <v>182</v>
      </c>
      <c r="J312" s="23" t="s">
        <v>160</v>
      </c>
      <c r="K312" s="23" t="s">
        <v>273</v>
      </c>
      <c r="L312" s="23" t="s">
        <v>182</v>
      </c>
      <c r="M312" s="24">
        <v>77015</v>
      </c>
      <c r="N312" s="24">
        <v>111435</v>
      </c>
      <c r="P312" s="25">
        <v>188450.34</v>
      </c>
      <c r="Q312" s="24">
        <v>231565</v>
      </c>
      <c r="R312" s="24">
        <v>-43115</v>
      </c>
      <c r="S312" s="23" t="s">
        <v>139</v>
      </c>
      <c r="T312" s="24">
        <v>200000</v>
      </c>
      <c r="V312" s="24">
        <v>200000</v>
      </c>
      <c r="W312" s="24">
        <v>-11550</v>
      </c>
      <c r="Z312" s="24">
        <v>233000</v>
      </c>
      <c r="AC312" s="24">
        <v>233000</v>
      </c>
      <c r="AD312" s="23" t="s">
        <v>137</v>
      </c>
      <c r="AE312" s="24">
        <v>233000</v>
      </c>
      <c r="AF312" s="24">
        <v>77015</v>
      </c>
      <c r="AG312" s="24">
        <v>161435</v>
      </c>
      <c r="AH312" s="24">
        <v>238450</v>
      </c>
      <c r="AI312" s="23" t="s">
        <v>146</v>
      </c>
      <c r="AJ312" s="23" t="s">
        <v>145</v>
      </c>
      <c r="AK312" s="26">
        <v>44986</v>
      </c>
      <c r="AL312" s="26">
        <v>44999</v>
      </c>
      <c r="AM312" s="26">
        <v>44999</v>
      </c>
      <c r="AN312" s="26">
        <v>44986</v>
      </c>
      <c r="AO312" s="26">
        <v>45169</v>
      </c>
      <c r="AT312" s="25">
        <v>51564.91</v>
      </c>
      <c r="AU312" s="25">
        <v>25450.43</v>
      </c>
      <c r="AV312" s="24">
        <v>25000</v>
      </c>
      <c r="AW312" s="24">
        <v>25000</v>
      </c>
      <c r="AX312" s="23">
        <v>450</v>
      </c>
      <c r="AY312" s="23" t="s">
        <v>136</v>
      </c>
      <c r="BB312" s="24">
        <v>25000</v>
      </c>
      <c r="BC312" s="24">
        <v>60000</v>
      </c>
      <c r="BD312" s="24">
        <v>26435</v>
      </c>
      <c r="BK312" s="23" t="s">
        <v>6624</v>
      </c>
      <c r="BL312" s="26">
        <v>45048</v>
      </c>
      <c r="BM312" s="23" t="s">
        <v>534</v>
      </c>
      <c r="BO312" s="23" t="s">
        <v>182</v>
      </c>
      <c r="BP312" s="23" t="s">
        <v>149</v>
      </c>
      <c r="BQ312" s="23" t="s">
        <v>276</v>
      </c>
      <c r="BS312" s="23" t="s">
        <v>257</v>
      </c>
      <c r="BT312" s="23" t="s">
        <v>258</v>
      </c>
      <c r="BV312" s="24">
        <v>51565</v>
      </c>
      <c r="BW312" s="24">
        <v>110450</v>
      </c>
      <c r="BX312" s="24">
        <v>26435</v>
      </c>
      <c r="CA312" s="24">
        <v>50000</v>
      </c>
      <c r="CB312" s="23" t="s">
        <v>277</v>
      </c>
      <c r="CC312" s="23" t="s">
        <v>277</v>
      </c>
      <c r="CF312" s="23">
        <v>1</v>
      </c>
      <c r="CG312" s="23">
        <v>45615</v>
      </c>
      <c r="CI312" s="23" t="s">
        <v>152</v>
      </c>
      <c r="CJ312" s="23" t="s">
        <v>153</v>
      </c>
      <c r="CK312" s="23" t="s">
        <v>154</v>
      </c>
      <c r="CL312" s="26">
        <v>44802</v>
      </c>
      <c r="CM312" s="23" t="s">
        <v>3305</v>
      </c>
    </row>
    <row r="313" spans="1:91" x14ac:dyDescent="0.25">
      <c r="A313" s="23" t="s">
        <v>3522</v>
      </c>
      <c r="B313" s="23" t="s">
        <v>4966</v>
      </c>
      <c r="C313" s="23" t="s">
        <v>4967</v>
      </c>
      <c r="D313" s="23" t="s">
        <v>0</v>
      </c>
      <c r="E313" s="23" t="s">
        <v>3523</v>
      </c>
      <c r="F313" s="23" t="s">
        <v>157</v>
      </c>
      <c r="G313" s="23">
        <v>1915890</v>
      </c>
      <c r="H313" s="23" t="s">
        <v>256</v>
      </c>
      <c r="I313" s="23" t="s">
        <v>182</v>
      </c>
      <c r="J313" s="23" t="s">
        <v>343</v>
      </c>
      <c r="K313" s="23" t="s">
        <v>273</v>
      </c>
      <c r="L313" s="23" t="s">
        <v>422</v>
      </c>
      <c r="M313" s="24">
        <v>1666</v>
      </c>
      <c r="P313" s="25">
        <v>1666.31</v>
      </c>
      <c r="Q313" s="24">
        <v>1666</v>
      </c>
      <c r="R313" s="23">
        <v>0</v>
      </c>
      <c r="S313" s="23" t="s">
        <v>145</v>
      </c>
      <c r="W313" s="24">
        <v>1666</v>
      </c>
      <c r="Z313" s="24">
        <v>327000</v>
      </c>
      <c r="AB313" s="24">
        <v>34000</v>
      </c>
      <c r="AC313" s="24">
        <v>361000</v>
      </c>
      <c r="AD313" s="23" t="s">
        <v>423</v>
      </c>
      <c r="AE313" s="24">
        <v>361000</v>
      </c>
      <c r="AF313" s="24">
        <v>360265</v>
      </c>
      <c r="AH313" s="24">
        <v>360265</v>
      </c>
      <c r="AI313" s="23" t="s">
        <v>146</v>
      </c>
      <c r="AJ313" s="23" t="s">
        <v>145</v>
      </c>
      <c r="AK313" s="26">
        <v>44562</v>
      </c>
      <c r="AL313" s="26">
        <v>44540</v>
      </c>
      <c r="AM313" s="26">
        <v>44540</v>
      </c>
      <c r="AN313" s="26">
        <v>44713</v>
      </c>
      <c r="AO313" s="26">
        <v>44925</v>
      </c>
      <c r="AR313" s="25">
        <v>1666.31</v>
      </c>
      <c r="BK313" s="23" t="s">
        <v>5504</v>
      </c>
      <c r="BL313" s="26">
        <v>45013</v>
      </c>
      <c r="BM313" s="23" t="s">
        <v>534</v>
      </c>
      <c r="BO313" s="23" t="s">
        <v>182</v>
      </c>
      <c r="BP313" s="23" t="s">
        <v>149</v>
      </c>
      <c r="BQ313" s="23" t="s">
        <v>276</v>
      </c>
      <c r="BS313" s="23" t="s">
        <v>257</v>
      </c>
      <c r="BT313" s="23" t="s">
        <v>258</v>
      </c>
      <c r="BV313" s="24">
        <v>1666</v>
      </c>
      <c r="BW313" s="23">
        <v>0</v>
      </c>
      <c r="BZ313" s="24">
        <v>358599</v>
      </c>
      <c r="CB313" s="23" t="s">
        <v>425</v>
      </c>
      <c r="CC313" s="23" t="s">
        <v>278</v>
      </c>
      <c r="CF313" s="23">
        <v>1</v>
      </c>
      <c r="CG313" s="23">
        <v>41728</v>
      </c>
      <c r="CI313" s="23" t="s">
        <v>279</v>
      </c>
      <c r="CJ313" s="23" t="s">
        <v>153</v>
      </c>
      <c r="CK313" s="23" t="s">
        <v>154</v>
      </c>
      <c r="CL313" s="26">
        <v>44428</v>
      </c>
      <c r="CM313" s="23" t="s">
        <v>3305</v>
      </c>
    </row>
    <row r="314" spans="1:91" x14ac:dyDescent="0.25">
      <c r="A314" s="23" t="s">
        <v>639</v>
      </c>
      <c r="B314" s="23" t="s">
        <v>4966</v>
      </c>
      <c r="C314" s="23" t="s">
        <v>4967</v>
      </c>
      <c r="D314" s="23" t="s">
        <v>14</v>
      </c>
      <c r="E314" s="27" t="s">
        <v>640</v>
      </c>
      <c r="F314" s="23" t="s">
        <v>157</v>
      </c>
      <c r="G314" s="23">
        <v>2076593</v>
      </c>
      <c r="H314" s="23" t="s">
        <v>634</v>
      </c>
      <c r="I314" s="23" t="s">
        <v>182</v>
      </c>
      <c r="J314" s="23" t="s">
        <v>160</v>
      </c>
      <c r="K314" s="23" t="s">
        <v>273</v>
      </c>
      <c r="L314" s="23" t="s">
        <v>253</v>
      </c>
      <c r="M314" s="24">
        <v>56263</v>
      </c>
      <c r="N314" s="24">
        <v>100000</v>
      </c>
      <c r="P314" s="25">
        <v>156262.5</v>
      </c>
      <c r="Q314" s="24">
        <v>149400</v>
      </c>
      <c r="R314" s="24">
        <v>6863</v>
      </c>
      <c r="S314" s="23" t="s">
        <v>136</v>
      </c>
      <c r="T314" s="24">
        <v>150000</v>
      </c>
      <c r="V314" s="24">
        <v>150000</v>
      </c>
      <c r="W314" s="24">
        <v>6263</v>
      </c>
      <c r="Z314" s="24">
        <v>147439</v>
      </c>
      <c r="AC314" s="24">
        <v>147439</v>
      </c>
      <c r="AD314" s="23" t="s">
        <v>163</v>
      </c>
      <c r="AE314" s="24">
        <v>147439</v>
      </c>
      <c r="AF314" s="24">
        <v>56263</v>
      </c>
      <c r="AG314" s="24">
        <v>100000</v>
      </c>
      <c r="AH314" s="24">
        <v>156263</v>
      </c>
      <c r="AI314" s="23" t="s">
        <v>146</v>
      </c>
      <c r="AJ314" s="23" t="s">
        <v>145</v>
      </c>
      <c r="AK314" s="26">
        <v>44958</v>
      </c>
      <c r="AL314" s="26">
        <v>44949</v>
      </c>
      <c r="AM314" s="26">
        <v>44949</v>
      </c>
      <c r="AN314" s="26">
        <v>45291</v>
      </c>
      <c r="AO314" s="26">
        <v>45291</v>
      </c>
      <c r="AS314" s="25">
        <v>17750</v>
      </c>
      <c r="AT314" s="25">
        <v>21650</v>
      </c>
      <c r="AU314" s="25">
        <v>16862.5</v>
      </c>
      <c r="AV314" s="24">
        <v>10000</v>
      </c>
      <c r="AW314" s="24">
        <v>10000</v>
      </c>
      <c r="AX314" s="24">
        <v>6863</v>
      </c>
      <c r="AY314" s="23" t="s">
        <v>139</v>
      </c>
      <c r="BB314" s="24">
        <v>10000</v>
      </c>
      <c r="BC314" s="24">
        <v>20000</v>
      </c>
      <c r="BD314" s="24">
        <v>10000</v>
      </c>
      <c r="BE314" s="24">
        <v>10000</v>
      </c>
      <c r="BF314" s="24">
        <v>20000</v>
      </c>
      <c r="BG314" s="24">
        <v>10000</v>
      </c>
      <c r="BH314" s="24">
        <v>20000</v>
      </c>
      <c r="BK314" s="23" t="s">
        <v>6623</v>
      </c>
      <c r="BL314" s="26">
        <v>45054</v>
      </c>
      <c r="BM314" s="23" t="s">
        <v>534</v>
      </c>
      <c r="BO314" s="23" t="s">
        <v>182</v>
      </c>
      <c r="BP314" s="23" t="s">
        <v>149</v>
      </c>
      <c r="BQ314" s="23" t="s">
        <v>184</v>
      </c>
      <c r="BS314" s="23" t="s">
        <v>257</v>
      </c>
      <c r="BT314" s="23" t="s">
        <v>258</v>
      </c>
      <c r="BV314" s="24">
        <v>39400</v>
      </c>
      <c r="BW314" s="24">
        <v>46863</v>
      </c>
      <c r="BX314" s="24">
        <v>40000</v>
      </c>
      <c r="BY314" s="24">
        <v>30000</v>
      </c>
      <c r="CB314" s="23" t="s">
        <v>252</v>
      </c>
      <c r="CC314" s="23" t="s">
        <v>278</v>
      </c>
      <c r="CF314" s="23">
        <v>1</v>
      </c>
      <c r="CG314" s="23">
        <v>45616</v>
      </c>
      <c r="CI314" s="23" t="s">
        <v>152</v>
      </c>
      <c r="CJ314" s="23" t="s">
        <v>153</v>
      </c>
      <c r="CK314" s="23" t="s">
        <v>154</v>
      </c>
      <c r="CL314" s="26">
        <v>44803</v>
      </c>
      <c r="CM314" s="23" t="s">
        <v>539</v>
      </c>
    </row>
    <row r="315" spans="1:91" x14ac:dyDescent="0.25">
      <c r="A315" s="23" t="s">
        <v>3525</v>
      </c>
      <c r="B315" s="23" t="s">
        <v>4966</v>
      </c>
      <c r="C315" s="23" t="s">
        <v>4967</v>
      </c>
      <c r="D315" s="23" t="s">
        <v>0</v>
      </c>
      <c r="E315" s="23" t="s">
        <v>6622</v>
      </c>
      <c r="F315" s="23" t="s">
        <v>157</v>
      </c>
      <c r="G315" s="23">
        <v>2119754</v>
      </c>
      <c r="H315" s="23" t="s">
        <v>3122</v>
      </c>
      <c r="I315" s="23" t="s">
        <v>182</v>
      </c>
      <c r="J315" s="23" t="s">
        <v>160</v>
      </c>
      <c r="K315" s="23" t="s">
        <v>273</v>
      </c>
      <c r="L315" s="23" t="s">
        <v>422</v>
      </c>
      <c r="N315" s="24">
        <v>120000</v>
      </c>
      <c r="P315" s="25">
        <v>120000</v>
      </c>
      <c r="Q315" s="24">
        <v>120000</v>
      </c>
      <c r="R315" s="23">
        <v>0</v>
      </c>
      <c r="S315" s="23" t="s">
        <v>145</v>
      </c>
      <c r="T315" s="24">
        <v>120000</v>
      </c>
      <c r="V315" s="24">
        <v>120000</v>
      </c>
      <c r="W315" s="23">
        <v>0</v>
      </c>
      <c r="Z315" s="24">
        <v>120450</v>
      </c>
      <c r="AC315" s="24">
        <v>120450</v>
      </c>
      <c r="AD315" s="23" t="s">
        <v>163</v>
      </c>
      <c r="AE315" s="24">
        <v>120450</v>
      </c>
      <c r="AG315" s="24">
        <v>120000</v>
      </c>
      <c r="AH315" s="24">
        <v>120000</v>
      </c>
      <c r="AI315" s="23" t="s">
        <v>146</v>
      </c>
      <c r="AJ315" s="23" t="s">
        <v>145</v>
      </c>
      <c r="AK315" s="26">
        <v>45108</v>
      </c>
      <c r="AL315" s="26">
        <v>45045</v>
      </c>
      <c r="AM315" s="26">
        <v>45045</v>
      </c>
      <c r="AN315" s="26">
        <v>45137</v>
      </c>
      <c r="AO315" s="26">
        <v>45199</v>
      </c>
      <c r="BD315" s="24">
        <v>45000</v>
      </c>
      <c r="BE315" s="24">
        <v>75000</v>
      </c>
      <c r="BK315" s="23" t="s">
        <v>6621</v>
      </c>
      <c r="BL315" s="26">
        <v>45047</v>
      </c>
      <c r="BM315" s="23" t="s">
        <v>534</v>
      </c>
      <c r="BO315" s="23" t="s">
        <v>182</v>
      </c>
      <c r="BP315" s="23" t="s">
        <v>149</v>
      </c>
      <c r="BQ315" s="23" t="s">
        <v>276</v>
      </c>
      <c r="BS315" s="23" t="s">
        <v>257</v>
      </c>
      <c r="BT315" s="23" t="s">
        <v>258</v>
      </c>
      <c r="BW315" s="23">
        <v>0</v>
      </c>
      <c r="BX315" s="24">
        <v>120000</v>
      </c>
      <c r="CB315" s="23" t="s">
        <v>425</v>
      </c>
      <c r="CC315" s="23" t="s">
        <v>277</v>
      </c>
      <c r="CF315" s="23">
        <v>1</v>
      </c>
      <c r="CG315" s="23">
        <v>41041</v>
      </c>
      <c r="CI315" s="23" t="s">
        <v>279</v>
      </c>
      <c r="CJ315" s="23" t="s">
        <v>153</v>
      </c>
      <c r="CK315" s="23" t="s">
        <v>154</v>
      </c>
      <c r="CL315" s="26">
        <v>44413</v>
      </c>
      <c r="CM315" s="23" t="s">
        <v>3305</v>
      </c>
    </row>
    <row r="316" spans="1:91" x14ac:dyDescent="0.25">
      <c r="A316" s="23" t="s">
        <v>3526</v>
      </c>
      <c r="B316" s="23" t="s">
        <v>4966</v>
      </c>
      <c r="C316" s="23" t="s">
        <v>4967</v>
      </c>
      <c r="D316" s="23" t="s">
        <v>0</v>
      </c>
      <c r="E316" s="23" t="s">
        <v>3527</v>
      </c>
      <c r="F316" s="23" t="s">
        <v>157</v>
      </c>
      <c r="G316" s="23">
        <v>2095620</v>
      </c>
      <c r="H316" s="23" t="s">
        <v>3122</v>
      </c>
      <c r="I316" s="23" t="s">
        <v>182</v>
      </c>
      <c r="J316" s="23" t="s">
        <v>160</v>
      </c>
      <c r="K316" s="23" t="s">
        <v>273</v>
      </c>
      <c r="L316" s="23" t="s">
        <v>441</v>
      </c>
      <c r="M316" s="24">
        <v>65000</v>
      </c>
      <c r="N316" s="24">
        <v>185235</v>
      </c>
      <c r="P316" s="25">
        <v>250235</v>
      </c>
      <c r="Q316" s="24">
        <v>250235</v>
      </c>
      <c r="R316" s="23">
        <v>0</v>
      </c>
      <c r="S316" s="23" t="s">
        <v>145</v>
      </c>
      <c r="T316" s="24">
        <v>240000</v>
      </c>
      <c r="V316" s="24">
        <v>240000</v>
      </c>
      <c r="W316" s="24">
        <v>10235</v>
      </c>
      <c r="Z316" s="24">
        <v>250235</v>
      </c>
      <c r="AC316" s="24">
        <v>250235</v>
      </c>
      <c r="AD316" s="23" t="s">
        <v>137</v>
      </c>
      <c r="AE316" s="24">
        <v>250235</v>
      </c>
      <c r="AF316" s="24">
        <v>65000</v>
      </c>
      <c r="AG316" s="24">
        <v>185235</v>
      </c>
      <c r="AH316" s="24">
        <v>250235</v>
      </c>
      <c r="AI316" s="23" t="s">
        <v>146</v>
      </c>
      <c r="AJ316" s="23" t="s">
        <v>145</v>
      </c>
      <c r="AK316" s="26">
        <v>45017</v>
      </c>
      <c r="AL316" s="26">
        <v>45005</v>
      </c>
      <c r="AM316" s="26">
        <v>45005</v>
      </c>
      <c r="AN316" s="26">
        <v>45260</v>
      </c>
      <c r="AO316" s="26">
        <v>45260</v>
      </c>
      <c r="AU316" s="25">
        <v>65000</v>
      </c>
      <c r="AV316" s="24">
        <v>65000</v>
      </c>
      <c r="AW316" s="24">
        <v>65000</v>
      </c>
      <c r="AX316" s="23">
        <v>0</v>
      </c>
      <c r="AY316" s="23" t="s">
        <v>145</v>
      </c>
      <c r="BD316" s="24">
        <v>65000</v>
      </c>
      <c r="BF316" s="24">
        <v>50000</v>
      </c>
      <c r="BG316" s="24">
        <v>30000</v>
      </c>
      <c r="BH316" s="24">
        <v>40235</v>
      </c>
      <c r="BK316" s="23" t="s">
        <v>6620</v>
      </c>
      <c r="BL316" s="26">
        <v>45047</v>
      </c>
      <c r="BM316" s="23" t="s">
        <v>534</v>
      </c>
      <c r="BO316" s="23" t="s">
        <v>182</v>
      </c>
      <c r="BP316" s="23" t="s">
        <v>149</v>
      </c>
      <c r="BQ316" s="23" t="s">
        <v>276</v>
      </c>
      <c r="BS316" s="23" t="s">
        <v>257</v>
      </c>
      <c r="BT316" s="23" t="s">
        <v>258</v>
      </c>
      <c r="BW316" s="24">
        <v>65000</v>
      </c>
      <c r="BX316" s="24">
        <v>115000</v>
      </c>
      <c r="BY316" s="24">
        <v>70235</v>
      </c>
      <c r="CB316" s="23" t="s">
        <v>443</v>
      </c>
      <c r="CC316" s="23" t="s">
        <v>278</v>
      </c>
      <c r="CF316" s="23">
        <v>1</v>
      </c>
      <c r="CG316" s="23">
        <v>41049</v>
      </c>
      <c r="CI316" s="23" t="s">
        <v>279</v>
      </c>
      <c r="CJ316" s="23" t="s">
        <v>153</v>
      </c>
      <c r="CK316" s="23" t="s">
        <v>154</v>
      </c>
      <c r="CL316" s="26">
        <v>44413</v>
      </c>
      <c r="CM316" s="23" t="s">
        <v>3305</v>
      </c>
    </row>
    <row r="317" spans="1:91" x14ac:dyDescent="0.25">
      <c r="A317" s="23" t="s">
        <v>3528</v>
      </c>
      <c r="B317" s="23" t="s">
        <v>4966</v>
      </c>
      <c r="C317" s="23" t="s">
        <v>4967</v>
      </c>
      <c r="D317" s="23" t="s">
        <v>0</v>
      </c>
      <c r="E317" s="23" t="s">
        <v>3529</v>
      </c>
      <c r="F317" s="23" t="s">
        <v>157</v>
      </c>
      <c r="G317" s="23">
        <v>2076604</v>
      </c>
      <c r="H317" s="23" t="s">
        <v>634</v>
      </c>
      <c r="I317" s="23" t="s">
        <v>182</v>
      </c>
      <c r="J317" s="23" t="s">
        <v>160</v>
      </c>
      <c r="K317" s="23" t="s">
        <v>273</v>
      </c>
      <c r="L317" s="23" t="s">
        <v>308</v>
      </c>
      <c r="M317" s="24">
        <v>27457</v>
      </c>
      <c r="N317" s="24">
        <v>60000</v>
      </c>
      <c r="P317" s="25">
        <v>87456.5</v>
      </c>
      <c r="Q317" s="24">
        <v>85000</v>
      </c>
      <c r="R317" s="24">
        <v>2457</v>
      </c>
      <c r="S317" s="23" t="s">
        <v>136</v>
      </c>
      <c r="T317" s="24">
        <v>85000</v>
      </c>
      <c r="V317" s="24">
        <v>85000</v>
      </c>
      <c r="W317" s="24">
        <v>2457</v>
      </c>
      <c r="Z317" s="24">
        <v>86109</v>
      </c>
      <c r="AC317" s="24">
        <v>86109</v>
      </c>
      <c r="AD317" s="23" t="s">
        <v>163</v>
      </c>
      <c r="AE317" s="24">
        <v>86109</v>
      </c>
      <c r="AF317" s="24">
        <v>27457</v>
      </c>
      <c r="AG317" s="24">
        <v>60000</v>
      </c>
      <c r="AH317" s="24">
        <v>87457</v>
      </c>
      <c r="AI317" s="23" t="s">
        <v>146</v>
      </c>
      <c r="AJ317" s="23" t="s">
        <v>145</v>
      </c>
      <c r="AK317" s="26">
        <v>45017</v>
      </c>
      <c r="AL317" s="26">
        <v>44949</v>
      </c>
      <c r="AM317" s="26">
        <v>44949</v>
      </c>
      <c r="AN317" s="26">
        <v>45291</v>
      </c>
      <c r="AO317" s="26">
        <v>45169</v>
      </c>
      <c r="AU317" s="25">
        <v>27456.5</v>
      </c>
      <c r="AV317" s="24">
        <v>40000</v>
      </c>
      <c r="AW317" s="24">
        <v>40000</v>
      </c>
      <c r="AX317" s="24">
        <v>-12544</v>
      </c>
      <c r="AY317" s="23" t="s">
        <v>139</v>
      </c>
      <c r="BA317" s="23" t="s">
        <v>488</v>
      </c>
      <c r="BB317" s="24">
        <v>55000</v>
      </c>
      <c r="BC317" s="24">
        <v>5000</v>
      </c>
      <c r="BK317" s="23" t="s">
        <v>6619</v>
      </c>
      <c r="BL317" s="26">
        <v>45047</v>
      </c>
      <c r="BM317" s="23" t="s">
        <v>534</v>
      </c>
      <c r="BO317" s="23" t="s">
        <v>182</v>
      </c>
      <c r="BP317" s="23" t="s">
        <v>149</v>
      </c>
      <c r="BQ317" s="23" t="s">
        <v>276</v>
      </c>
      <c r="BS317" s="23" t="s">
        <v>257</v>
      </c>
      <c r="BT317" s="23" t="s">
        <v>258</v>
      </c>
      <c r="BW317" s="24">
        <v>87457</v>
      </c>
      <c r="CB317" s="23" t="s">
        <v>312</v>
      </c>
      <c r="CC317" s="23" t="s">
        <v>278</v>
      </c>
      <c r="CF317" s="23">
        <v>1</v>
      </c>
      <c r="CG317" s="23">
        <v>45611</v>
      </c>
      <c r="CI317" s="23" t="s">
        <v>152</v>
      </c>
      <c r="CJ317" s="23" t="s">
        <v>153</v>
      </c>
      <c r="CK317" s="23" t="s">
        <v>154</v>
      </c>
      <c r="CL317" s="26">
        <v>44802</v>
      </c>
      <c r="CM317" s="23" t="s">
        <v>3305</v>
      </c>
    </row>
    <row r="318" spans="1:91" x14ac:dyDescent="0.25">
      <c r="A318" s="23" t="s">
        <v>641</v>
      </c>
      <c r="B318" s="23" t="s">
        <v>4966</v>
      </c>
      <c r="C318" s="23" t="s">
        <v>4967</v>
      </c>
      <c r="D318" s="23" t="s">
        <v>14</v>
      </c>
      <c r="E318" s="27" t="s">
        <v>642</v>
      </c>
      <c r="F318" s="23" t="s">
        <v>157</v>
      </c>
      <c r="G318" s="23">
        <v>2043759</v>
      </c>
      <c r="H318" s="23" t="s">
        <v>634</v>
      </c>
      <c r="I318" s="23" t="s">
        <v>182</v>
      </c>
      <c r="J318" s="23" t="s">
        <v>343</v>
      </c>
      <c r="K318" s="23" t="s">
        <v>303</v>
      </c>
      <c r="L318" s="23" t="s">
        <v>253</v>
      </c>
      <c r="M318" s="24">
        <v>3851</v>
      </c>
      <c r="P318" s="25">
        <v>3851.35</v>
      </c>
      <c r="Q318" s="24">
        <v>3851</v>
      </c>
      <c r="R318" s="23">
        <v>0</v>
      </c>
      <c r="S318" s="23" t="s">
        <v>145</v>
      </c>
      <c r="W318" s="24">
        <v>3851</v>
      </c>
      <c r="Z318" s="24">
        <v>190000</v>
      </c>
      <c r="AC318" s="24">
        <v>190000</v>
      </c>
      <c r="AD318" s="23" t="s">
        <v>163</v>
      </c>
      <c r="AE318" s="24">
        <v>190000</v>
      </c>
      <c r="AF318" s="24">
        <v>258805</v>
      </c>
      <c r="AH318" s="24">
        <v>258805</v>
      </c>
      <c r="AI318" s="23" t="s">
        <v>146</v>
      </c>
      <c r="AJ318" s="23" t="s">
        <v>145</v>
      </c>
      <c r="AK318" s="26">
        <v>44866</v>
      </c>
      <c r="AL318" s="26">
        <v>44868</v>
      </c>
      <c r="AM318" s="26">
        <v>44868</v>
      </c>
      <c r="AN318" s="26">
        <v>44926</v>
      </c>
      <c r="AO318" s="26">
        <v>44926</v>
      </c>
      <c r="AR318" s="25">
        <v>5366.7</v>
      </c>
      <c r="AT318" s="25">
        <v>-1515.35</v>
      </c>
      <c r="BK318" s="23" t="s">
        <v>6618</v>
      </c>
      <c r="BL318" s="26">
        <v>45035</v>
      </c>
      <c r="BM318" s="23" t="s">
        <v>534</v>
      </c>
      <c r="BN318" s="23" t="s">
        <v>277</v>
      </c>
      <c r="BO318" s="23" t="s">
        <v>182</v>
      </c>
      <c r="BP318" s="23" t="s">
        <v>149</v>
      </c>
      <c r="BQ318" s="23" t="s">
        <v>184</v>
      </c>
      <c r="BS318" s="23" t="s">
        <v>257</v>
      </c>
      <c r="BT318" s="23" t="s">
        <v>258</v>
      </c>
      <c r="BV318" s="24">
        <v>3851</v>
      </c>
      <c r="BW318" s="23">
        <v>0</v>
      </c>
      <c r="BZ318" s="24">
        <v>254954</v>
      </c>
      <c r="CB318" s="23" t="s">
        <v>252</v>
      </c>
      <c r="CC318" s="23" t="s">
        <v>278</v>
      </c>
      <c r="CF318" s="23">
        <v>1</v>
      </c>
      <c r="CG318" s="23">
        <v>46115</v>
      </c>
      <c r="CI318" s="23" t="s">
        <v>279</v>
      </c>
      <c r="CJ318" s="23" t="s">
        <v>153</v>
      </c>
      <c r="CL318" s="26">
        <v>44859</v>
      </c>
      <c r="CM318" s="23" t="s">
        <v>539</v>
      </c>
    </row>
    <row r="319" spans="1:91" x14ac:dyDescent="0.25">
      <c r="A319" s="23" t="s">
        <v>2178</v>
      </c>
      <c r="B319" s="23" t="s">
        <v>4966</v>
      </c>
      <c r="C319" s="23" t="s">
        <v>4967</v>
      </c>
      <c r="D319" s="23" t="s">
        <v>14</v>
      </c>
      <c r="E319" s="27" t="s">
        <v>2179</v>
      </c>
      <c r="F319" s="23" t="s">
        <v>157</v>
      </c>
      <c r="G319" s="23">
        <v>2045859</v>
      </c>
      <c r="H319" s="23" t="s">
        <v>256</v>
      </c>
      <c r="I319" s="23" t="s">
        <v>182</v>
      </c>
      <c r="J319" s="23" t="s">
        <v>160</v>
      </c>
      <c r="K319" s="23" t="s">
        <v>273</v>
      </c>
      <c r="L319" s="23" t="s">
        <v>338</v>
      </c>
      <c r="M319" s="24">
        <v>24081</v>
      </c>
      <c r="N319" s="24">
        <v>91269</v>
      </c>
      <c r="P319" s="25">
        <v>115350.15</v>
      </c>
      <c r="Q319" s="24">
        <v>115350</v>
      </c>
      <c r="R319" s="23">
        <v>0</v>
      </c>
      <c r="S319" s="23" t="s">
        <v>145</v>
      </c>
      <c r="T319" s="24">
        <v>230000</v>
      </c>
      <c r="V319" s="24">
        <v>230000</v>
      </c>
      <c r="W319" s="24">
        <v>-114650</v>
      </c>
      <c r="Z319" s="24">
        <v>228000</v>
      </c>
      <c r="AC319" s="24">
        <v>228000</v>
      </c>
      <c r="AD319" s="23" t="s">
        <v>163</v>
      </c>
      <c r="AE319" s="24">
        <v>228000</v>
      </c>
      <c r="AF319" s="24">
        <v>136731</v>
      </c>
      <c r="AG319" s="24">
        <v>91269</v>
      </c>
      <c r="AH319" s="24">
        <v>228000</v>
      </c>
      <c r="AI319" s="23" t="s">
        <v>146</v>
      </c>
      <c r="AJ319" s="23" t="s">
        <v>145</v>
      </c>
      <c r="AK319" s="26">
        <v>44896</v>
      </c>
      <c r="AL319" s="26">
        <v>44890</v>
      </c>
      <c r="AM319" s="26">
        <v>44890</v>
      </c>
      <c r="AN319" s="26">
        <v>44926</v>
      </c>
      <c r="AO319" s="26">
        <v>45077</v>
      </c>
      <c r="AR319" s="23">
        <v>920</v>
      </c>
      <c r="AS319" s="23">
        <v>0</v>
      </c>
      <c r="AT319" s="25">
        <v>-6838.85</v>
      </c>
      <c r="AU319" s="25">
        <v>30000</v>
      </c>
      <c r="AV319" s="24">
        <v>30000</v>
      </c>
      <c r="AW319" s="24">
        <v>30000</v>
      </c>
      <c r="AX319" s="23">
        <v>0</v>
      </c>
      <c r="AY319" s="23" t="s">
        <v>145</v>
      </c>
      <c r="BB319" s="24">
        <v>30000</v>
      </c>
      <c r="BC319" s="23">
        <v>0</v>
      </c>
      <c r="BF319" s="24">
        <v>30000</v>
      </c>
      <c r="BG319" s="24">
        <v>31269</v>
      </c>
      <c r="BK319" s="23" t="s">
        <v>6617</v>
      </c>
      <c r="BL319" s="26">
        <v>45047</v>
      </c>
      <c r="BM319" s="23" t="s">
        <v>534</v>
      </c>
      <c r="BO319" s="23" t="s">
        <v>182</v>
      </c>
      <c r="BP319" s="23" t="s">
        <v>149</v>
      </c>
      <c r="BQ319" s="23" t="s">
        <v>265</v>
      </c>
      <c r="BS319" s="23" t="s">
        <v>257</v>
      </c>
      <c r="BT319" s="23" t="s">
        <v>258</v>
      </c>
      <c r="BV319" s="24">
        <v>-5919</v>
      </c>
      <c r="BW319" s="24">
        <v>60000</v>
      </c>
      <c r="BX319" s="24">
        <v>30000</v>
      </c>
      <c r="BY319" s="24">
        <v>31269</v>
      </c>
      <c r="BZ319" s="24">
        <v>112650</v>
      </c>
      <c r="CB319" s="23" t="s">
        <v>254</v>
      </c>
      <c r="CC319" s="23" t="s">
        <v>278</v>
      </c>
      <c r="CF319" s="23">
        <v>1</v>
      </c>
      <c r="CG319" s="23">
        <v>44757</v>
      </c>
      <c r="CI319" s="23" t="s">
        <v>152</v>
      </c>
      <c r="CJ319" s="23" t="s">
        <v>153</v>
      </c>
      <c r="CK319" s="23" t="s">
        <v>154</v>
      </c>
      <c r="CL319" s="26">
        <v>44790</v>
      </c>
      <c r="CM319" s="23" t="s">
        <v>2104</v>
      </c>
    </row>
    <row r="320" spans="1:91" x14ac:dyDescent="0.25">
      <c r="A320" s="23" t="s">
        <v>3530</v>
      </c>
      <c r="B320" s="23" t="s">
        <v>4966</v>
      </c>
      <c r="C320" s="23" t="s">
        <v>4967</v>
      </c>
      <c r="D320" s="23" t="s">
        <v>0</v>
      </c>
      <c r="E320" s="23" t="s">
        <v>3531</v>
      </c>
      <c r="F320" s="23" t="s">
        <v>157</v>
      </c>
      <c r="G320" s="23">
        <v>1945674</v>
      </c>
      <c r="H320" s="23" t="s">
        <v>3474</v>
      </c>
      <c r="I320" s="23" t="s">
        <v>182</v>
      </c>
      <c r="J320" s="23" t="s">
        <v>272</v>
      </c>
      <c r="K320" s="23" t="s">
        <v>273</v>
      </c>
      <c r="L320" s="23" t="s">
        <v>308</v>
      </c>
      <c r="M320" s="23">
        <v>825</v>
      </c>
      <c r="P320" s="23">
        <v>824.95</v>
      </c>
      <c r="Q320" s="23">
        <v>70</v>
      </c>
      <c r="R320" s="23">
        <v>755</v>
      </c>
      <c r="S320" s="23" t="s">
        <v>139</v>
      </c>
      <c r="W320" s="23">
        <v>825</v>
      </c>
      <c r="Z320" s="24">
        <v>185000</v>
      </c>
      <c r="AC320" s="24">
        <v>185000</v>
      </c>
      <c r="AD320" s="23" t="s">
        <v>163</v>
      </c>
      <c r="AE320" s="24">
        <v>185000</v>
      </c>
      <c r="AF320" s="24">
        <v>192982</v>
      </c>
      <c r="AH320" s="24">
        <v>192982</v>
      </c>
      <c r="AI320" s="23" t="s">
        <v>146</v>
      </c>
      <c r="AJ320" s="23" t="s">
        <v>145</v>
      </c>
      <c r="AK320" s="26">
        <v>44593</v>
      </c>
      <c r="AL320" s="26">
        <v>44594</v>
      </c>
      <c r="AM320" s="26">
        <v>44594</v>
      </c>
      <c r="AN320" s="26">
        <v>44712</v>
      </c>
      <c r="AO320" s="26">
        <v>44865</v>
      </c>
      <c r="AR320" s="23">
        <v>22.45</v>
      </c>
      <c r="AT320" s="23">
        <v>47.5</v>
      </c>
      <c r="AU320" s="23">
        <v>755</v>
      </c>
      <c r="AX320" s="23">
        <v>755</v>
      </c>
      <c r="AY320" s="23" t="s">
        <v>139</v>
      </c>
      <c r="BK320" s="23" t="s">
        <v>3532</v>
      </c>
      <c r="BL320" s="26">
        <v>44862</v>
      </c>
      <c r="BM320" s="23" t="s">
        <v>534</v>
      </c>
      <c r="BO320" s="23" t="s">
        <v>182</v>
      </c>
      <c r="BP320" s="23" t="s">
        <v>149</v>
      </c>
      <c r="BQ320" s="23" t="s">
        <v>276</v>
      </c>
      <c r="BS320" s="23" t="s">
        <v>257</v>
      </c>
      <c r="BT320" s="23" t="s">
        <v>258</v>
      </c>
      <c r="BV320" s="23">
        <v>70</v>
      </c>
      <c r="BW320" s="23">
        <v>755</v>
      </c>
      <c r="BZ320" s="24">
        <v>192157</v>
      </c>
      <c r="CB320" s="23" t="s">
        <v>312</v>
      </c>
      <c r="CC320" s="23" t="s">
        <v>278</v>
      </c>
      <c r="CF320" s="23">
        <v>1</v>
      </c>
      <c r="CG320" s="23">
        <v>41059</v>
      </c>
      <c r="CI320" s="23" t="s">
        <v>279</v>
      </c>
      <c r="CJ320" s="23" t="s">
        <v>153</v>
      </c>
      <c r="CK320" s="23" t="s">
        <v>154</v>
      </c>
      <c r="CL320" s="26">
        <v>44413</v>
      </c>
      <c r="CM320" s="23" t="s">
        <v>3305</v>
      </c>
    </row>
    <row r="321" spans="1:91" x14ac:dyDescent="0.25">
      <c r="A321" s="23" t="s">
        <v>3533</v>
      </c>
      <c r="B321" s="23" t="s">
        <v>4966</v>
      </c>
      <c r="C321" s="23" t="s">
        <v>4967</v>
      </c>
      <c r="D321" s="23" t="s">
        <v>0</v>
      </c>
      <c r="E321" s="23" t="s">
        <v>3534</v>
      </c>
      <c r="F321" s="23" t="s">
        <v>157</v>
      </c>
      <c r="G321" s="23">
        <v>1916297</v>
      </c>
      <c r="H321" s="23" t="s">
        <v>3122</v>
      </c>
      <c r="I321" s="23" t="s">
        <v>182</v>
      </c>
      <c r="J321" s="23" t="s">
        <v>272</v>
      </c>
      <c r="K321" s="23" t="s">
        <v>273</v>
      </c>
      <c r="L321" s="23" t="s">
        <v>182</v>
      </c>
      <c r="M321" s="24">
        <v>1548</v>
      </c>
      <c r="P321" s="25">
        <v>1547.78</v>
      </c>
      <c r="Q321" s="24">
        <v>1548</v>
      </c>
      <c r="R321" s="23">
        <v>0</v>
      </c>
      <c r="S321" s="23" t="s">
        <v>145</v>
      </c>
      <c r="W321" s="24">
        <v>1548</v>
      </c>
      <c r="Z321" s="24">
        <v>164000</v>
      </c>
      <c r="AC321" s="24">
        <v>164000</v>
      </c>
      <c r="AD321" s="23" t="s">
        <v>163</v>
      </c>
      <c r="AE321" s="24">
        <v>164000</v>
      </c>
      <c r="AF321" s="24">
        <v>160523</v>
      </c>
      <c r="AH321" s="24">
        <v>160523</v>
      </c>
      <c r="AI321" s="23" t="s">
        <v>146</v>
      </c>
      <c r="AJ321" s="23" t="s">
        <v>145</v>
      </c>
      <c r="AK321" s="26">
        <v>44621</v>
      </c>
      <c r="AL321" s="26">
        <v>44544</v>
      </c>
      <c r="AM321" s="26">
        <v>44544</v>
      </c>
      <c r="AN321" s="26">
        <v>45138</v>
      </c>
      <c r="AO321" s="26">
        <v>44834</v>
      </c>
      <c r="AR321" s="25">
        <v>1547.78</v>
      </c>
      <c r="AS321" s="23">
        <v>0</v>
      </c>
      <c r="AT321" s="23">
        <v>0</v>
      </c>
      <c r="AU321" s="23">
        <v>0</v>
      </c>
      <c r="AX321" s="23">
        <v>0</v>
      </c>
      <c r="AY321" s="23" t="s">
        <v>145</v>
      </c>
      <c r="BK321" s="23" t="s">
        <v>3535</v>
      </c>
      <c r="BL321" s="26">
        <v>44986</v>
      </c>
      <c r="BM321" s="23" t="s">
        <v>534</v>
      </c>
      <c r="BO321" s="23" t="s">
        <v>182</v>
      </c>
      <c r="BP321" s="23" t="s">
        <v>149</v>
      </c>
      <c r="BQ321" s="23" t="s">
        <v>276</v>
      </c>
      <c r="BS321" s="23" t="s">
        <v>257</v>
      </c>
      <c r="BT321" s="23" t="s">
        <v>258</v>
      </c>
      <c r="BV321" s="24">
        <v>1548</v>
      </c>
      <c r="BW321" s="23">
        <v>0</v>
      </c>
      <c r="BZ321" s="24">
        <v>158975</v>
      </c>
      <c r="CB321" s="23" t="s">
        <v>277</v>
      </c>
      <c r="CC321" s="23" t="s">
        <v>278</v>
      </c>
      <c r="CF321" s="23">
        <v>1</v>
      </c>
      <c r="CG321" s="23">
        <v>41394</v>
      </c>
      <c r="CI321" s="23" t="s">
        <v>279</v>
      </c>
      <c r="CJ321" s="23" t="s">
        <v>153</v>
      </c>
      <c r="CK321" s="23" t="s">
        <v>154</v>
      </c>
      <c r="CL321" s="26">
        <v>44420</v>
      </c>
      <c r="CM321" s="23" t="s">
        <v>3305</v>
      </c>
    </row>
    <row r="322" spans="1:91" x14ac:dyDescent="0.25">
      <c r="A322" s="23" t="s">
        <v>3127</v>
      </c>
      <c r="B322" s="23" t="s">
        <v>4966</v>
      </c>
      <c r="C322" s="23" t="s">
        <v>4967</v>
      </c>
      <c r="D322" s="23" t="s">
        <v>0</v>
      </c>
      <c r="E322" s="23" t="s">
        <v>3128</v>
      </c>
      <c r="F322" s="23" t="s">
        <v>453</v>
      </c>
      <c r="G322" s="23">
        <v>1878462</v>
      </c>
      <c r="H322" s="23" t="s">
        <v>1291</v>
      </c>
      <c r="I322" s="23" t="s">
        <v>182</v>
      </c>
      <c r="J322" s="23" t="s">
        <v>343</v>
      </c>
      <c r="K322" s="23" t="s">
        <v>1030</v>
      </c>
      <c r="L322" s="23" t="s">
        <v>3101</v>
      </c>
      <c r="M322" s="23">
        <v>559</v>
      </c>
      <c r="P322" s="23">
        <v>559.05999999999995</v>
      </c>
      <c r="Q322" s="23">
        <v>559</v>
      </c>
      <c r="R322" s="23">
        <v>0</v>
      </c>
      <c r="S322" s="23" t="s">
        <v>145</v>
      </c>
      <c r="W322" s="23">
        <v>559</v>
      </c>
      <c r="Z322" s="24">
        <v>300000</v>
      </c>
      <c r="AB322" s="24">
        <v>67000</v>
      </c>
      <c r="AC322" s="24">
        <v>367000</v>
      </c>
      <c r="AD322" s="23" t="s">
        <v>423</v>
      </c>
      <c r="AE322" s="24">
        <v>367000</v>
      </c>
      <c r="AF322" s="24">
        <v>408462</v>
      </c>
      <c r="AH322" s="24">
        <v>408462</v>
      </c>
      <c r="AI322" s="23" t="s">
        <v>146</v>
      </c>
      <c r="AJ322" s="23" t="s">
        <v>145</v>
      </c>
      <c r="AK322" s="26">
        <v>44470</v>
      </c>
      <c r="AL322" s="26">
        <v>44427</v>
      </c>
      <c r="AM322" s="26">
        <v>44427</v>
      </c>
      <c r="AN322" s="26">
        <v>44561</v>
      </c>
      <c r="AO322" s="26">
        <v>44681</v>
      </c>
      <c r="AR322" s="23">
        <v>0.99</v>
      </c>
      <c r="AT322" s="23">
        <v>558.07000000000005</v>
      </c>
      <c r="BK322" s="23" t="s">
        <v>3129</v>
      </c>
      <c r="BL322" s="26">
        <v>44781</v>
      </c>
      <c r="BM322" s="23" t="s">
        <v>3130</v>
      </c>
      <c r="BO322" s="23" t="s">
        <v>182</v>
      </c>
      <c r="BP322" s="23" t="s">
        <v>149</v>
      </c>
      <c r="BQ322" s="23" t="s">
        <v>276</v>
      </c>
      <c r="BS322" s="23" t="s">
        <v>257</v>
      </c>
      <c r="BT322" s="23" t="s">
        <v>258</v>
      </c>
      <c r="BV322" s="23">
        <v>559</v>
      </c>
      <c r="BW322" s="23">
        <v>0</v>
      </c>
      <c r="BZ322" s="24">
        <v>398798</v>
      </c>
      <c r="CB322" s="23" t="s">
        <v>3099</v>
      </c>
      <c r="CC322" s="23" t="s">
        <v>278</v>
      </c>
      <c r="CF322" s="23">
        <v>1</v>
      </c>
      <c r="CG322" s="23">
        <v>35007</v>
      </c>
      <c r="CI322" s="23" t="s">
        <v>279</v>
      </c>
      <c r="CJ322" s="23" t="s">
        <v>153</v>
      </c>
      <c r="CK322" s="23" t="s">
        <v>154</v>
      </c>
      <c r="CL322" s="26">
        <v>43707</v>
      </c>
      <c r="CM322" s="23" t="s">
        <v>3101</v>
      </c>
    </row>
    <row r="323" spans="1:91" x14ac:dyDescent="0.25">
      <c r="A323" s="23" t="s">
        <v>3131</v>
      </c>
      <c r="B323" s="23" t="s">
        <v>4966</v>
      </c>
      <c r="C323" s="23" t="s">
        <v>4967</v>
      </c>
      <c r="D323" s="23" t="s">
        <v>0</v>
      </c>
      <c r="E323" s="23" t="s">
        <v>3132</v>
      </c>
      <c r="F323" s="23" t="s">
        <v>453</v>
      </c>
      <c r="H323" s="23" t="s">
        <v>532</v>
      </c>
      <c r="I323" s="23" t="s">
        <v>182</v>
      </c>
      <c r="J323" s="23" t="s">
        <v>143</v>
      </c>
      <c r="K323" s="23" t="s">
        <v>273</v>
      </c>
      <c r="L323" s="23" t="s">
        <v>3101</v>
      </c>
      <c r="N323" s="24">
        <v>500000</v>
      </c>
      <c r="P323" s="25">
        <v>500000</v>
      </c>
      <c r="Q323" s="24">
        <v>500000</v>
      </c>
      <c r="R323" s="23">
        <v>0</v>
      </c>
      <c r="S323" s="23" t="s">
        <v>145</v>
      </c>
      <c r="T323" s="24">
        <v>500000</v>
      </c>
      <c r="V323" s="24">
        <v>500000</v>
      </c>
      <c r="W323" s="23">
        <v>0</v>
      </c>
      <c r="Z323" s="24">
        <v>500000</v>
      </c>
      <c r="AD323" s="23" t="s">
        <v>163</v>
      </c>
      <c r="AE323" s="24">
        <v>500000</v>
      </c>
      <c r="AG323" s="24">
        <v>1000000</v>
      </c>
      <c r="AH323" s="24">
        <v>1000000</v>
      </c>
      <c r="AI323" s="23" t="s">
        <v>146</v>
      </c>
      <c r="AJ323" s="23" t="s">
        <v>145</v>
      </c>
      <c r="AK323" s="26">
        <v>45078</v>
      </c>
      <c r="AN323" s="26">
        <v>45291</v>
      </c>
      <c r="AO323" s="26">
        <v>45291</v>
      </c>
      <c r="BC323" s="24">
        <v>17000</v>
      </c>
      <c r="BD323" s="24">
        <v>150000</v>
      </c>
      <c r="BE323" s="24">
        <v>100000</v>
      </c>
      <c r="BF323" s="24">
        <v>233000</v>
      </c>
      <c r="BK323" s="23" t="s">
        <v>6616</v>
      </c>
      <c r="BL323" s="26">
        <v>45049</v>
      </c>
      <c r="BM323" s="23" t="s">
        <v>534</v>
      </c>
      <c r="BO323" s="23" t="s">
        <v>182</v>
      </c>
      <c r="BP323" s="23" t="s">
        <v>149</v>
      </c>
      <c r="BQ323" s="23" t="s">
        <v>276</v>
      </c>
      <c r="BS323" s="23" t="s">
        <v>257</v>
      </c>
      <c r="BT323" s="23" t="s">
        <v>258</v>
      </c>
      <c r="BW323" s="24">
        <v>17000</v>
      </c>
      <c r="BX323" s="24">
        <v>483000</v>
      </c>
      <c r="CA323" s="24">
        <v>500000</v>
      </c>
      <c r="CB323" s="23" t="s">
        <v>3099</v>
      </c>
      <c r="CC323" s="23" t="s">
        <v>3104</v>
      </c>
      <c r="CF323" s="23">
        <v>1</v>
      </c>
      <c r="CG323" s="23">
        <v>45328</v>
      </c>
      <c r="CI323" s="23" t="s">
        <v>3099</v>
      </c>
      <c r="CJ323" s="23" t="s">
        <v>153</v>
      </c>
      <c r="CK323" s="23" t="s">
        <v>154</v>
      </c>
      <c r="CL323" s="26">
        <v>44798</v>
      </c>
      <c r="CM323" s="23" t="s">
        <v>3101</v>
      </c>
    </row>
    <row r="324" spans="1:91" x14ac:dyDescent="0.25">
      <c r="A324" s="23" t="s">
        <v>5503</v>
      </c>
      <c r="B324" s="23" t="s">
        <v>4966</v>
      </c>
      <c r="C324" s="23" t="s">
        <v>4967</v>
      </c>
      <c r="D324" s="23" t="s">
        <v>0</v>
      </c>
      <c r="E324" s="23" t="s">
        <v>5502</v>
      </c>
      <c r="F324" s="23" t="s">
        <v>141</v>
      </c>
      <c r="G324" s="23">
        <v>1672044</v>
      </c>
      <c r="H324" s="23" t="s">
        <v>532</v>
      </c>
      <c r="I324" s="23" t="s">
        <v>182</v>
      </c>
      <c r="J324" s="23" t="s">
        <v>343</v>
      </c>
      <c r="K324" s="23" t="s">
        <v>1030</v>
      </c>
      <c r="L324" s="23" t="s">
        <v>3101</v>
      </c>
      <c r="M324" s="23">
        <v>4</v>
      </c>
      <c r="P324" s="23">
        <v>4.3600000000000003</v>
      </c>
      <c r="Q324" s="23">
        <v>4</v>
      </c>
      <c r="R324" s="23">
        <v>0</v>
      </c>
      <c r="S324" s="23" t="s">
        <v>145</v>
      </c>
      <c r="W324" s="23">
        <v>4</v>
      </c>
      <c r="Z324" s="24">
        <v>238000</v>
      </c>
      <c r="AC324" s="24">
        <v>238000</v>
      </c>
      <c r="AD324" s="23" t="s">
        <v>163</v>
      </c>
      <c r="AE324" s="24">
        <v>238000</v>
      </c>
      <c r="AF324" s="24">
        <v>260579</v>
      </c>
      <c r="AH324" s="24">
        <v>260579</v>
      </c>
      <c r="AI324" s="23" t="s">
        <v>146</v>
      </c>
      <c r="AJ324" s="23" t="s">
        <v>145</v>
      </c>
      <c r="AK324" s="26">
        <v>44105</v>
      </c>
      <c r="AL324" s="26">
        <v>43838</v>
      </c>
      <c r="AM324" s="26">
        <v>43838</v>
      </c>
      <c r="AN324" s="26">
        <v>44561</v>
      </c>
      <c r="AO324" s="26">
        <v>44681</v>
      </c>
      <c r="AT324" s="23">
        <v>4.3600000000000003</v>
      </c>
      <c r="BK324" s="23" t="s">
        <v>5501</v>
      </c>
      <c r="BL324" s="26">
        <v>44819</v>
      </c>
      <c r="BM324" s="23" t="s">
        <v>3130</v>
      </c>
      <c r="BO324" s="23" t="s">
        <v>182</v>
      </c>
      <c r="BP324" s="23" t="s">
        <v>149</v>
      </c>
      <c r="BQ324" s="23" t="s">
        <v>276</v>
      </c>
      <c r="BS324" s="23" t="s">
        <v>257</v>
      </c>
      <c r="BT324" s="23" t="s">
        <v>258</v>
      </c>
      <c r="BV324" s="23">
        <v>4</v>
      </c>
      <c r="BW324" s="23">
        <v>0</v>
      </c>
      <c r="BZ324" s="24">
        <v>2832</v>
      </c>
      <c r="CB324" s="23" t="s">
        <v>3099</v>
      </c>
      <c r="CC324" s="23" t="s">
        <v>278</v>
      </c>
      <c r="CD324" s="23" t="s">
        <v>169</v>
      </c>
      <c r="CF324" s="23">
        <v>1</v>
      </c>
      <c r="CG324" s="23">
        <v>31573</v>
      </c>
      <c r="CI324" s="23" t="s">
        <v>279</v>
      </c>
      <c r="CJ324" s="23" t="s">
        <v>153</v>
      </c>
      <c r="CK324" s="23" t="s">
        <v>154</v>
      </c>
      <c r="CL324" s="26">
        <v>43341</v>
      </c>
      <c r="CM324" s="23" t="s">
        <v>3101</v>
      </c>
    </row>
    <row r="325" spans="1:91" x14ac:dyDescent="0.25">
      <c r="A325" s="23" t="s">
        <v>3133</v>
      </c>
      <c r="B325" s="23" t="s">
        <v>4966</v>
      </c>
      <c r="C325" s="23" t="s">
        <v>4967</v>
      </c>
      <c r="D325" s="23" t="s">
        <v>0</v>
      </c>
      <c r="E325" s="23" t="s">
        <v>3134</v>
      </c>
      <c r="F325" s="23" t="s">
        <v>453</v>
      </c>
      <c r="G325" s="23">
        <v>1947158</v>
      </c>
      <c r="H325" s="23" t="s">
        <v>532</v>
      </c>
      <c r="I325" s="23" t="s">
        <v>182</v>
      </c>
      <c r="J325" s="23" t="s">
        <v>343</v>
      </c>
      <c r="K325" s="23" t="s">
        <v>273</v>
      </c>
      <c r="L325" s="23" t="s">
        <v>3101</v>
      </c>
      <c r="M325" s="24">
        <v>2945</v>
      </c>
      <c r="P325" s="25">
        <v>2945</v>
      </c>
      <c r="Q325" s="24">
        <v>2945</v>
      </c>
      <c r="R325" s="23">
        <v>0</v>
      </c>
      <c r="S325" s="23" t="s">
        <v>145</v>
      </c>
      <c r="W325" s="24">
        <v>2945</v>
      </c>
      <c r="Z325" s="24">
        <v>238000</v>
      </c>
      <c r="AB325" s="24">
        <v>32000</v>
      </c>
      <c r="AC325" s="24">
        <v>270000</v>
      </c>
      <c r="AD325" s="23" t="s">
        <v>423</v>
      </c>
      <c r="AE325" s="24">
        <v>270000</v>
      </c>
      <c r="AF325" s="24">
        <v>277029</v>
      </c>
      <c r="AH325" s="24">
        <v>277029</v>
      </c>
      <c r="AI325" s="23" t="s">
        <v>146</v>
      </c>
      <c r="AJ325" s="23" t="s">
        <v>145</v>
      </c>
      <c r="AK325" s="26">
        <v>44652</v>
      </c>
      <c r="AL325" s="26">
        <v>44610</v>
      </c>
      <c r="AM325" s="26">
        <v>44610</v>
      </c>
      <c r="AN325" s="26">
        <v>44773</v>
      </c>
      <c r="AO325" s="26">
        <v>44925</v>
      </c>
      <c r="AR325" s="25">
        <v>2837.19</v>
      </c>
      <c r="AS325" s="23">
        <v>107.81</v>
      </c>
      <c r="BK325" s="23" t="s">
        <v>5500</v>
      </c>
      <c r="BL325" s="26">
        <v>45013</v>
      </c>
      <c r="BM325" s="23" t="s">
        <v>534</v>
      </c>
      <c r="BO325" s="23" t="s">
        <v>182</v>
      </c>
      <c r="BP325" s="23" t="s">
        <v>149</v>
      </c>
      <c r="BQ325" s="23" t="s">
        <v>276</v>
      </c>
      <c r="BS325" s="23" t="s">
        <v>257</v>
      </c>
      <c r="BT325" s="23" t="s">
        <v>258</v>
      </c>
      <c r="BV325" s="24">
        <v>2945</v>
      </c>
      <c r="BW325" s="23">
        <v>0</v>
      </c>
      <c r="BZ325" s="24">
        <v>274084</v>
      </c>
      <c r="CB325" s="23" t="s">
        <v>3099</v>
      </c>
      <c r="CC325" s="23" t="s">
        <v>278</v>
      </c>
      <c r="CF325" s="23">
        <v>1</v>
      </c>
      <c r="CG325" s="23">
        <v>41580</v>
      </c>
      <c r="CI325" s="23" t="s">
        <v>279</v>
      </c>
      <c r="CJ325" s="23" t="s">
        <v>153</v>
      </c>
      <c r="CK325" s="23" t="s">
        <v>154</v>
      </c>
      <c r="CL325" s="26">
        <v>44427</v>
      </c>
      <c r="CM325" s="23" t="s">
        <v>3101</v>
      </c>
    </row>
    <row r="326" spans="1:91" x14ac:dyDescent="0.25">
      <c r="A326" s="23" t="s">
        <v>643</v>
      </c>
      <c r="B326" s="23" t="s">
        <v>4966</v>
      </c>
      <c r="C326" s="23" t="s">
        <v>4967</v>
      </c>
      <c r="D326" s="23" t="s">
        <v>14</v>
      </c>
      <c r="E326" s="27" t="s">
        <v>644</v>
      </c>
      <c r="F326" s="23" t="s">
        <v>157</v>
      </c>
      <c r="G326" s="23">
        <v>1938099</v>
      </c>
      <c r="H326" s="23" t="s">
        <v>532</v>
      </c>
      <c r="I326" s="23" t="s">
        <v>182</v>
      </c>
      <c r="J326" s="23" t="s">
        <v>160</v>
      </c>
      <c r="K326" s="23" t="s">
        <v>273</v>
      </c>
      <c r="L326" s="23" t="s">
        <v>253</v>
      </c>
      <c r="M326" s="24">
        <v>428498</v>
      </c>
      <c r="N326" s="24">
        <v>577391</v>
      </c>
      <c r="P326" s="25">
        <v>1005888.63</v>
      </c>
      <c r="Q326" s="24">
        <v>1006193</v>
      </c>
      <c r="R326" s="23">
        <v>-304</v>
      </c>
      <c r="S326" s="23" t="s">
        <v>136</v>
      </c>
      <c r="U326" s="24">
        <v>295000</v>
      </c>
      <c r="V326" s="24">
        <v>295000</v>
      </c>
      <c r="W326" s="24">
        <v>710889</v>
      </c>
      <c r="Z326" s="24">
        <v>600000</v>
      </c>
      <c r="AC326" s="24">
        <v>600000</v>
      </c>
      <c r="AD326" s="23" t="s">
        <v>163</v>
      </c>
      <c r="AE326" s="24">
        <v>600000</v>
      </c>
      <c r="AF326" s="24">
        <v>622609</v>
      </c>
      <c r="AG326" s="24">
        <v>577391</v>
      </c>
      <c r="AH326" s="24">
        <v>1200000</v>
      </c>
      <c r="AI326" s="23" t="s">
        <v>138</v>
      </c>
      <c r="AJ326" s="23" t="s">
        <v>139</v>
      </c>
      <c r="AK326" s="26">
        <v>44682</v>
      </c>
      <c r="AL326" s="26">
        <v>44573</v>
      </c>
      <c r="AM326" s="26">
        <v>44573</v>
      </c>
      <c r="AN326" s="26">
        <v>44926</v>
      </c>
      <c r="AO326" s="26">
        <v>45077</v>
      </c>
      <c r="AR326" s="23">
        <v>800</v>
      </c>
      <c r="AT326" s="25">
        <v>255525.8</v>
      </c>
      <c r="AU326" s="25">
        <v>172171.83</v>
      </c>
      <c r="AV326" s="24">
        <v>157449</v>
      </c>
      <c r="AW326" s="24">
        <v>157449</v>
      </c>
      <c r="AX326" s="24">
        <v>14723</v>
      </c>
      <c r="AY326" s="23" t="s">
        <v>136</v>
      </c>
      <c r="BA326" s="23" t="s">
        <v>417</v>
      </c>
      <c r="BB326" s="24">
        <v>273038</v>
      </c>
      <c r="BC326" s="24">
        <v>304353</v>
      </c>
      <c r="BK326" s="23" t="s">
        <v>6615</v>
      </c>
      <c r="BL326" s="26">
        <v>45049</v>
      </c>
      <c r="BM326" s="23" t="s">
        <v>534</v>
      </c>
      <c r="BO326" s="23" t="s">
        <v>182</v>
      </c>
      <c r="BP326" s="23" t="s">
        <v>149</v>
      </c>
      <c r="BQ326" s="23" t="s">
        <v>184</v>
      </c>
      <c r="BS326" s="23" t="s">
        <v>257</v>
      </c>
      <c r="BT326" s="23" t="s">
        <v>258</v>
      </c>
      <c r="BV326" s="24">
        <v>256326</v>
      </c>
      <c r="BW326" s="24">
        <v>749563</v>
      </c>
      <c r="BZ326" s="24">
        <v>194111</v>
      </c>
      <c r="CB326" s="23" t="s">
        <v>252</v>
      </c>
      <c r="CC326" s="23" t="s">
        <v>278</v>
      </c>
      <c r="CF326" s="23">
        <v>1</v>
      </c>
      <c r="CG326" s="23">
        <v>41157</v>
      </c>
      <c r="CI326" s="23" t="s">
        <v>252</v>
      </c>
      <c r="CJ326" s="23" t="s">
        <v>153</v>
      </c>
      <c r="CK326" s="23" t="s">
        <v>154</v>
      </c>
      <c r="CL326" s="26">
        <v>44417</v>
      </c>
      <c r="CM326" s="23" t="s">
        <v>539</v>
      </c>
    </row>
    <row r="327" spans="1:91" x14ac:dyDescent="0.25">
      <c r="A327" s="23" t="s">
        <v>3536</v>
      </c>
      <c r="B327" s="23" t="s">
        <v>4966</v>
      </c>
      <c r="C327" s="23" t="s">
        <v>4967</v>
      </c>
      <c r="D327" s="23" t="s">
        <v>14</v>
      </c>
      <c r="E327" s="27" t="s">
        <v>3537</v>
      </c>
      <c r="F327" s="23" t="s">
        <v>157</v>
      </c>
      <c r="G327" s="23">
        <v>2046206</v>
      </c>
      <c r="H327" s="23" t="s">
        <v>3122</v>
      </c>
      <c r="I327" s="23" t="s">
        <v>182</v>
      </c>
      <c r="J327" s="23" t="s">
        <v>343</v>
      </c>
      <c r="K327" s="23" t="s">
        <v>161</v>
      </c>
      <c r="L327" s="23" t="s">
        <v>182</v>
      </c>
      <c r="M327" s="24">
        <v>10995</v>
      </c>
      <c r="P327" s="25">
        <v>10995.45</v>
      </c>
      <c r="Q327" s="24">
        <v>10995</v>
      </c>
      <c r="R327" s="23">
        <v>0</v>
      </c>
      <c r="S327" s="23" t="s">
        <v>145</v>
      </c>
      <c r="T327" s="24">
        <v>30000</v>
      </c>
      <c r="V327" s="24">
        <v>30000</v>
      </c>
      <c r="W327" s="24">
        <v>-19005</v>
      </c>
      <c r="Z327" s="24">
        <v>81000</v>
      </c>
      <c r="AC327" s="24">
        <v>81000</v>
      </c>
      <c r="AD327" s="23" t="s">
        <v>163</v>
      </c>
      <c r="AE327" s="24">
        <v>81000</v>
      </c>
      <c r="AF327" s="24">
        <v>84420</v>
      </c>
      <c r="AH327" s="24">
        <v>84420</v>
      </c>
      <c r="AI327" s="23" t="s">
        <v>146</v>
      </c>
      <c r="AJ327" s="23" t="s">
        <v>145</v>
      </c>
      <c r="AK327" s="26">
        <v>44896</v>
      </c>
      <c r="AL327" s="26">
        <v>44893</v>
      </c>
      <c r="AM327" s="26">
        <v>44893</v>
      </c>
      <c r="AN327" s="26">
        <v>44926</v>
      </c>
      <c r="AO327" s="26">
        <v>44958</v>
      </c>
      <c r="AR327" s="25">
        <v>8990.27</v>
      </c>
      <c r="AS327" s="25">
        <v>2005.18</v>
      </c>
      <c r="BK327" s="23" t="s">
        <v>5499</v>
      </c>
      <c r="BL327" s="26">
        <v>45013</v>
      </c>
      <c r="BM327" s="23" t="s">
        <v>534</v>
      </c>
      <c r="BO327" s="23" t="s">
        <v>182</v>
      </c>
      <c r="BP327" s="23" t="s">
        <v>149</v>
      </c>
      <c r="BQ327" s="23" t="s">
        <v>184</v>
      </c>
      <c r="BS327" s="23" t="s">
        <v>257</v>
      </c>
      <c r="BT327" s="23" t="s">
        <v>258</v>
      </c>
      <c r="BV327" s="24">
        <v>10995</v>
      </c>
      <c r="BW327" s="23">
        <v>0</v>
      </c>
      <c r="BZ327" s="24">
        <v>73424</v>
      </c>
      <c r="CB327" s="23" t="s">
        <v>277</v>
      </c>
      <c r="CC327" s="23" t="s">
        <v>278</v>
      </c>
      <c r="CF327" s="23">
        <v>1</v>
      </c>
      <c r="CG327" s="23">
        <v>45621</v>
      </c>
      <c r="CI327" s="23" t="s">
        <v>152</v>
      </c>
      <c r="CJ327" s="23" t="s">
        <v>153</v>
      </c>
      <c r="CK327" s="23" t="s">
        <v>154</v>
      </c>
      <c r="CL327" s="26">
        <v>44802</v>
      </c>
      <c r="CM327" s="23" t="s">
        <v>3305</v>
      </c>
    </row>
    <row r="328" spans="1:91" x14ac:dyDescent="0.25">
      <c r="A328" s="23" t="s">
        <v>3136</v>
      </c>
      <c r="B328" s="23" t="s">
        <v>4966</v>
      </c>
      <c r="C328" s="23" t="s">
        <v>4967</v>
      </c>
      <c r="D328" s="23" t="s">
        <v>14</v>
      </c>
      <c r="E328" s="27" t="s">
        <v>3137</v>
      </c>
      <c r="F328" s="23" t="s">
        <v>157</v>
      </c>
      <c r="G328" s="23">
        <v>2002634</v>
      </c>
      <c r="H328" s="23" t="s">
        <v>532</v>
      </c>
      <c r="I328" s="23" t="s">
        <v>182</v>
      </c>
      <c r="J328" s="23" t="s">
        <v>343</v>
      </c>
      <c r="K328" s="23" t="s">
        <v>303</v>
      </c>
      <c r="L328" s="23" t="s">
        <v>3101</v>
      </c>
      <c r="M328" s="24">
        <v>22714</v>
      </c>
      <c r="P328" s="25">
        <v>22713.89</v>
      </c>
      <c r="Q328" s="24">
        <v>22714</v>
      </c>
      <c r="R328" s="23">
        <v>0</v>
      </c>
      <c r="S328" s="23" t="s">
        <v>145</v>
      </c>
      <c r="W328" s="24">
        <v>22714</v>
      </c>
      <c r="Z328" s="24">
        <v>266000</v>
      </c>
      <c r="AB328" s="24">
        <v>45000</v>
      </c>
      <c r="AC328" s="24">
        <v>311000</v>
      </c>
      <c r="AD328" s="23" t="s">
        <v>423</v>
      </c>
      <c r="AE328" s="24">
        <v>311000</v>
      </c>
      <c r="AF328" s="24">
        <v>323221</v>
      </c>
      <c r="AH328" s="24">
        <v>323221</v>
      </c>
      <c r="AI328" s="23" t="s">
        <v>146</v>
      </c>
      <c r="AJ328" s="23" t="s">
        <v>145</v>
      </c>
      <c r="AK328" s="26">
        <v>44743</v>
      </c>
      <c r="AL328" s="26">
        <v>44753</v>
      </c>
      <c r="AM328" s="26">
        <v>44753</v>
      </c>
      <c r="AN328" s="26">
        <v>44835</v>
      </c>
      <c r="AO328" s="26">
        <v>44925</v>
      </c>
      <c r="AR328" s="25">
        <v>6398.3</v>
      </c>
      <c r="AS328" s="25">
        <v>16315.59</v>
      </c>
      <c r="BK328" s="23" t="s">
        <v>5498</v>
      </c>
      <c r="BL328" s="26">
        <v>45013</v>
      </c>
      <c r="BM328" s="23" t="s">
        <v>534</v>
      </c>
      <c r="BO328" s="23" t="s">
        <v>182</v>
      </c>
      <c r="BP328" s="23" t="s">
        <v>149</v>
      </c>
      <c r="BQ328" s="23" t="s">
        <v>184</v>
      </c>
      <c r="BS328" s="23" t="s">
        <v>257</v>
      </c>
      <c r="BT328" s="23" t="s">
        <v>258</v>
      </c>
      <c r="BV328" s="24">
        <v>22714</v>
      </c>
      <c r="BW328" s="23">
        <v>0</v>
      </c>
      <c r="BZ328" s="24">
        <v>300507</v>
      </c>
      <c r="CB328" s="23" t="s">
        <v>3099</v>
      </c>
      <c r="CC328" s="23" t="s">
        <v>277</v>
      </c>
      <c r="CF328" s="23">
        <v>1</v>
      </c>
      <c r="CG328" s="23">
        <v>44049</v>
      </c>
      <c r="CI328" s="23" t="s">
        <v>268</v>
      </c>
      <c r="CJ328" s="23" t="s">
        <v>153</v>
      </c>
      <c r="CK328" s="23" t="s">
        <v>154</v>
      </c>
      <c r="CL328" s="26">
        <v>44741</v>
      </c>
      <c r="CM328" s="23" t="s">
        <v>3101</v>
      </c>
    </row>
    <row r="329" spans="1:91" x14ac:dyDescent="0.25">
      <c r="A329" s="23" t="s">
        <v>3538</v>
      </c>
      <c r="B329" s="23" t="s">
        <v>4966</v>
      </c>
      <c r="C329" s="23" t="s">
        <v>4967</v>
      </c>
      <c r="D329" s="23" t="s">
        <v>0</v>
      </c>
      <c r="E329" s="23" t="s">
        <v>3539</v>
      </c>
      <c r="F329" s="23" t="s">
        <v>157</v>
      </c>
      <c r="H329" s="23" t="s">
        <v>532</v>
      </c>
      <c r="I329" s="23" t="s">
        <v>182</v>
      </c>
      <c r="J329" s="23" t="s">
        <v>143</v>
      </c>
      <c r="K329" s="23" t="s">
        <v>273</v>
      </c>
      <c r="L329" s="23" t="s">
        <v>422</v>
      </c>
      <c r="N329" s="24">
        <v>260000</v>
      </c>
      <c r="P329" s="25">
        <v>260000</v>
      </c>
      <c r="Q329" s="24">
        <v>260000</v>
      </c>
      <c r="R329" s="23">
        <v>0</v>
      </c>
      <c r="S329" s="23" t="s">
        <v>145</v>
      </c>
      <c r="T329" s="24">
        <v>260000</v>
      </c>
      <c r="V329" s="24">
        <v>260000</v>
      </c>
      <c r="W329" s="23">
        <v>0</v>
      </c>
      <c r="Z329" s="24">
        <v>260000</v>
      </c>
      <c r="AD329" s="23" t="s">
        <v>163</v>
      </c>
      <c r="AE329" s="24">
        <v>260000</v>
      </c>
      <c r="AG329" s="24">
        <v>260000</v>
      </c>
      <c r="AH329" s="24">
        <v>260000</v>
      </c>
      <c r="AI329" s="23" t="s">
        <v>146</v>
      </c>
      <c r="AJ329" s="23" t="s">
        <v>145</v>
      </c>
      <c r="AK329" s="26">
        <v>45078</v>
      </c>
      <c r="AN329" s="26">
        <v>45170</v>
      </c>
      <c r="AO329" s="26">
        <v>45138</v>
      </c>
      <c r="BC329" s="24">
        <v>50000</v>
      </c>
      <c r="BD329" s="24">
        <v>50000</v>
      </c>
      <c r="BE329" s="24">
        <v>50000</v>
      </c>
      <c r="BF329" s="24">
        <v>50000</v>
      </c>
      <c r="BG329" s="24">
        <v>60000</v>
      </c>
      <c r="BK329" s="23" t="s">
        <v>6614</v>
      </c>
      <c r="BL329" s="26">
        <v>45047</v>
      </c>
      <c r="BM329" s="23" t="s">
        <v>534</v>
      </c>
      <c r="BO329" s="23" t="s">
        <v>182</v>
      </c>
      <c r="BP329" s="23" t="s">
        <v>149</v>
      </c>
      <c r="BQ329" s="23" t="s">
        <v>276</v>
      </c>
      <c r="BS329" s="23" t="s">
        <v>257</v>
      </c>
      <c r="BT329" s="23" t="s">
        <v>258</v>
      </c>
      <c r="BW329" s="24">
        <v>50000</v>
      </c>
      <c r="BX329" s="24">
        <v>150000</v>
      </c>
      <c r="BY329" s="24">
        <v>60000</v>
      </c>
      <c r="CB329" s="23" t="s">
        <v>425</v>
      </c>
      <c r="CC329" s="23" t="s">
        <v>278</v>
      </c>
      <c r="CF329" s="23">
        <v>1</v>
      </c>
      <c r="CG329" s="23">
        <v>45618</v>
      </c>
      <c r="CI329" s="23" t="s">
        <v>152</v>
      </c>
      <c r="CJ329" s="23" t="s">
        <v>153</v>
      </c>
      <c r="CK329" s="23" t="s">
        <v>154</v>
      </c>
      <c r="CL329" s="26">
        <v>44802</v>
      </c>
      <c r="CM329" s="23" t="s">
        <v>3305</v>
      </c>
    </row>
    <row r="330" spans="1:91" x14ac:dyDescent="0.25">
      <c r="A330" s="23" t="s">
        <v>3138</v>
      </c>
      <c r="B330" s="23" t="s">
        <v>4966</v>
      </c>
      <c r="C330" s="23" t="s">
        <v>4967</v>
      </c>
      <c r="D330" s="23" t="s">
        <v>0</v>
      </c>
      <c r="E330" s="23" t="s">
        <v>3139</v>
      </c>
      <c r="F330" s="23" t="s">
        <v>453</v>
      </c>
      <c r="G330" s="23">
        <v>1878464</v>
      </c>
      <c r="H330" s="23" t="s">
        <v>532</v>
      </c>
      <c r="I330" s="23" t="s">
        <v>182</v>
      </c>
      <c r="J330" s="23" t="s">
        <v>343</v>
      </c>
      <c r="K330" s="23" t="s">
        <v>1030</v>
      </c>
      <c r="L330" s="23" t="s">
        <v>3101</v>
      </c>
      <c r="M330" s="23">
        <v>19</v>
      </c>
      <c r="P330" s="23">
        <v>19.27</v>
      </c>
      <c r="Q330" s="23">
        <v>19</v>
      </c>
      <c r="R330" s="23">
        <v>0</v>
      </c>
      <c r="S330" s="23" t="s">
        <v>145</v>
      </c>
      <c r="W330" s="23">
        <v>19</v>
      </c>
      <c r="Z330" s="24">
        <v>320000</v>
      </c>
      <c r="AC330" s="24">
        <v>320000</v>
      </c>
      <c r="AD330" s="23" t="s">
        <v>163</v>
      </c>
      <c r="AE330" s="24">
        <v>320000</v>
      </c>
      <c r="AF330" s="24">
        <v>323212</v>
      </c>
      <c r="AH330" s="24">
        <v>323212</v>
      </c>
      <c r="AI330" s="23" t="s">
        <v>146</v>
      </c>
      <c r="AJ330" s="23" t="s">
        <v>145</v>
      </c>
      <c r="AK330" s="26">
        <v>44409</v>
      </c>
      <c r="AL330" s="26">
        <v>44427</v>
      </c>
      <c r="AM330" s="26">
        <v>44427</v>
      </c>
      <c r="AN330" s="26">
        <v>44530</v>
      </c>
      <c r="AO330" s="26">
        <v>44681</v>
      </c>
      <c r="AR330" s="23">
        <v>2.04</v>
      </c>
      <c r="AT330" s="23">
        <v>17.23</v>
      </c>
      <c r="BK330" s="23" t="s">
        <v>6613</v>
      </c>
      <c r="BL330" s="26">
        <v>45054</v>
      </c>
      <c r="BM330" s="23" t="s">
        <v>534</v>
      </c>
      <c r="BO330" s="23" t="s">
        <v>182</v>
      </c>
      <c r="BP330" s="23" t="s">
        <v>149</v>
      </c>
      <c r="BQ330" s="23" t="s">
        <v>276</v>
      </c>
      <c r="BS330" s="23" t="s">
        <v>257</v>
      </c>
      <c r="BT330" s="23" t="s">
        <v>3140</v>
      </c>
      <c r="BV330" s="23">
        <v>19</v>
      </c>
      <c r="BW330" s="23">
        <v>0</v>
      </c>
      <c r="BZ330" s="24">
        <v>43875</v>
      </c>
      <c r="CB330" s="23" t="s">
        <v>3099</v>
      </c>
      <c r="CC330" s="23" t="s">
        <v>3107</v>
      </c>
      <c r="CF330" s="23">
        <v>1</v>
      </c>
      <c r="CG330" s="23">
        <v>40920</v>
      </c>
      <c r="CI330" s="23" t="s">
        <v>427</v>
      </c>
      <c r="CJ330" s="23" t="s">
        <v>153</v>
      </c>
      <c r="CK330" s="23" t="s">
        <v>154</v>
      </c>
      <c r="CL330" s="26">
        <v>44412</v>
      </c>
      <c r="CM330" s="23" t="s">
        <v>3101</v>
      </c>
    </row>
    <row r="331" spans="1:91" x14ac:dyDescent="0.25">
      <c r="A331" s="23" t="s">
        <v>645</v>
      </c>
      <c r="B331" s="23" t="s">
        <v>4966</v>
      </c>
      <c r="C331" s="23" t="s">
        <v>4967</v>
      </c>
      <c r="D331" s="23" t="s">
        <v>14</v>
      </c>
      <c r="E331" s="27" t="s">
        <v>646</v>
      </c>
      <c r="F331" s="23" t="s">
        <v>157</v>
      </c>
      <c r="G331" s="23">
        <v>1937505</v>
      </c>
      <c r="H331" s="23" t="s">
        <v>532</v>
      </c>
      <c r="I331" s="23" t="s">
        <v>182</v>
      </c>
      <c r="J331" s="23" t="s">
        <v>272</v>
      </c>
      <c r="K331" s="23" t="s">
        <v>273</v>
      </c>
      <c r="L331" s="23" t="s">
        <v>253</v>
      </c>
      <c r="M331" s="24">
        <v>119554</v>
      </c>
      <c r="P331" s="25">
        <v>119553.57</v>
      </c>
      <c r="Q331" s="24">
        <v>119554</v>
      </c>
      <c r="R331" s="23">
        <v>0</v>
      </c>
      <c r="S331" s="23" t="s">
        <v>145</v>
      </c>
      <c r="W331" s="24">
        <v>119554</v>
      </c>
      <c r="Z331" s="24">
        <v>200000</v>
      </c>
      <c r="AB331" s="24">
        <v>49500</v>
      </c>
      <c r="AC331" s="24">
        <v>249500</v>
      </c>
      <c r="AD331" s="23" t="s">
        <v>423</v>
      </c>
      <c r="AE331" s="24">
        <v>249500</v>
      </c>
      <c r="AF331" s="24">
        <v>342433</v>
      </c>
      <c r="AH331" s="24">
        <v>342433</v>
      </c>
      <c r="AI331" s="23" t="s">
        <v>138</v>
      </c>
      <c r="AJ331" s="23" t="s">
        <v>139</v>
      </c>
      <c r="AK331" s="26">
        <v>44621</v>
      </c>
      <c r="AL331" s="26">
        <v>44568</v>
      </c>
      <c r="AM331" s="26">
        <v>44568</v>
      </c>
      <c r="AN331" s="26">
        <v>44651</v>
      </c>
      <c r="AO331" s="26">
        <v>44925</v>
      </c>
      <c r="AR331" s="25">
        <v>114015.69</v>
      </c>
      <c r="AS331" s="25">
        <v>5537.88</v>
      </c>
      <c r="BK331" s="23" t="s">
        <v>6612</v>
      </c>
      <c r="BL331" s="26">
        <v>45049</v>
      </c>
      <c r="BM331" s="23" t="s">
        <v>534</v>
      </c>
      <c r="BO331" s="23" t="s">
        <v>182</v>
      </c>
      <c r="BP331" s="23" t="s">
        <v>149</v>
      </c>
      <c r="BQ331" s="23" t="s">
        <v>184</v>
      </c>
      <c r="BS331" s="23" t="s">
        <v>257</v>
      </c>
      <c r="BT331" s="23" t="s">
        <v>258</v>
      </c>
      <c r="BV331" s="24">
        <v>119554</v>
      </c>
      <c r="BW331" s="23">
        <v>0</v>
      </c>
      <c r="BZ331" s="24">
        <v>222879</v>
      </c>
      <c r="CB331" s="23" t="s">
        <v>252</v>
      </c>
      <c r="CC331" s="23" t="s">
        <v>278</v>
      </c>
      <c r="CF331" s="23">
        <v>1</v>
      </c>
      <c r="CG331" s="23">
        <v>38087</v>
      </c>
      <c r="CI331" s="23" t="s">
        <v>279</v>
      </c>
      <c r="CJ331" s="23" t="s">
        <v>153</v>
      </c>
      <c r="CK331" s="23" t="s">
        <v>154</v>
      </c>
      <c r="CL331" s="26">
        <v>44057</v>
      </c>
      <c r="CM331" s="23" t="s">
        <v>539</v>
      </c>
    </row>
    <row r="332" spans="1:91" x14ac:dyDescent="0.25">
      <c r="A332" s="23" t="s">
        <v>5497</v>
      </c>
      <c r="B332" s="23" t="s">
        <v>4966</v>
      </c>
      <c r="C332" s="23" t="s">
        <v>4967</v>
      </c>
      <c r="D332" s="23" t="s">
        <v>0</v>
      </c>
      <c r="E332" s="23" t="s">
        <v>5496</v>
      </c>
      <c r="F332" s="23" t="s">
        <v>141</v>
      </c>
      <c r="G332" s="23">
        <v>1812201</v>
      </c>
      <c r="H332" s="23" t="s">
        <v>532</v>
      </c>
      <c r="I332" s="23" t="s">
        <v>182</v>
      </c>
      <c r="J332" s="23" t="s">
        <v>272</v>
      </c>
      <c r="K332" s="23" t="s">
        <v>273</v>
      </c>
      <c r="L332" s="23" t="s">
        <v>3101</v>
      </c>
      <c r="M332" s="23">
        <v>180</v>
      </c>
      <c r="P332" s="23">
        <v>179.55</v>
      </c>
      <c r="Q332" s="23">
        <v>20</v>
      </c>
      <c r="R332" s="23">
        <v>160</v>
      </c>
      <c r="S332" s="23" t="s">
        <v>139</v>
      </c>
      <c r="W332" s="23">
        <v>180</v>
      </c>
      <c r="Z332" s="24">
        <v>600000</v>
      </c>
      <c r="AC332" s="24">
        <v>600000</v>
      </c>
      <c r="AD332" s="23" t="s">
        <v>163</v>
      </c>
      <c r="AE332" s="24">
        <v>600000</v>
      </c>
      <c r="AF332" s="24">
        <v>625583</v>
      </c>
      <c r="AH332" s="24">
        <v>625583</v>
      </c>
      <c r="AI332" s="23" t="s">
        <v>146</v>
      </c>
      <c r="AJ332" s="23" t="s">
        <v>145</v>
      </c>
      <c r="AK332" s="26">
        <v>44256</v>
      </c>
      <c r="AL332" s="26">
        <v>44239</v>
      </c>
      <c r="AM332" s="26">
        <v>44239</v>
      </c>
      <c r="AN332" s="26">
        <v>44561</v>
      </c>
      <c r="AO332" s="26">
        <v>44620</v>
      </c>
      <c r="AT332" s="23">
        <v>19.55</v>
      </c>
      <c r="AU332" s="23">
        <v>160</v>
      </c>
      <c r="AX332" s="23">
        <v>160</v>
      </c>
      <c r="AY332" s="23" t="s">
        <v>139</v>
      </c>
      <c r="BK332" s="23" t="s">
        <v>5495</v>
      </c>
      <c r="BL332" s="26">
        <v>44819</v>
      </c>
      <c r="BM332" s="23" t="s">
        <v>534</v>
      </c>
      <c r="BO332" s="23" t="s">
        <v>182</v>
      </c>
      <c r="BP332" s="23" t="s">
        <v>149</v>
      </c>
      <c r="BQ332" s="23" t="s">
        <v>276</v>
      </c>
      <c r="BS332" s="23" t="s">
        <v>257</v>
      </c>
      <c r="BT332" s="23" t="s">
        <v>258</v>
      </c>
      <c r="BV332" s="23">
        <v>20</v>
      </c>
      <c r="BW332" s="23">
        <v>160</v>
      </c>
      <c r="BZ332" s="24">
        <v>-35918</v>
      </c>
      <c r="CB332" s="23" t="s">
        <v>3099</v>
      </c>
      <c r="CC332" s="23" t="s">
        <v>278</v>
      </c>
      <c r="CF332" s="23">
        <v>1</v>
      </c>
      <c r="CG332" s="23">
        <v>38025</v>
      </c>
      <c r="CI332" s="23" t="s">
        <v>279</v>
      </c>
      <c r="CJ332" s="23" t="s">
        <v>153</v>
      </c>
      <c r="CK332" s="23" t="s">
        <v>154</v>
      </c>
      <c r="CL332" s="26">
        <v>44057</v>
      </c>
      <c r="CM332" s="23" t="s">
        <v>3101</v>
      </c>
    </row>
    <row r="333" spans="1:91" x14ac:dyDescent="0.25">
      <c r="A333" s="23" t="s">
        <v>3142</v>
      </c>
      <c r="B333" s="23" t="s">
        <v>4966</v>
      </c>
      <c r="C333" s="23" t="s">
        <v>4967</v>
      </c>
      <c r="D333" s="23" t="s">
        <v>0</v>
      </c>
      <c r="E333" s="23" t="s">
        <v>3143</v>
      </c>
      <c r="F333" s="23" t="s">
        <v>157</v>
      </c>
      <c r="G333" s="23">
        <v>2095052</v>
      </c>
      <c r="H333" s="23" t="s">
        <v>501</v>
      </c>
      <c r="I333" s="23" t="s">
        <v>182</v>
      </c>
      <c r="J333" s="23" t="s">
        <v>160</v>
      </c>
      <c r="K333" s="23" t="s">
        <v>273</v>
      </c>
      <c r="L333" s="23" t="s">
        <v>197</v>
      </c>
      <c r="M333" s="24">
        <v>7557</v>
      </c>
      <c r="N333" s="24">
        <v>198000</v>
      </c>
      <c r="P333" s="25">
        <v>205557</v>
      </c>
      <c r="Q333" s="24">
        <v>216600</v>
      </c>
      <c r="R333" s="24">
        <v>-11043</v>
      </c>
      <c r="S333" s="23" t="s">
        <v>136</v>
      </c>
      <c r="W333" s="24">
        <v>205557</v>
      </c>
      <c r="Z333" s="24">
        <v>233600</v>
      </c>
      <c r="AC333" s="24">
        <v>233600</v>
      </c>
      <c r="AD333" s="23" t="s">
        <v>163</v>
      </c>
      <c r="AE333" s="24">
        <v>233600</v>
      </c>
      <c r="AF333" s="24">
        <v>7557</v>
      </c>
      <c r="AG333" s="24">
        <v>198000</v>
      </c>
      <c r="AH333" s="24">
        <v>205557</v>
      </c>
      <c r="AI333" s="23" t="s">
        <v>146</v>
      </c>
      <c r="AJ333" s="23" t="s">
        <v>145</v>
      </c>
      <c r="AK333" s="26">
        <v>44986</v>
      </c>
      <c r="AL333" s="26">
        <v>44999</v>
      </c>
      <c r="AM333" s="26">
        <v>44999</v>
      </c>
      <c r="AN333" s="26">
        <v>45245</v>
      </c>
      <c r="AO333" s="26">
        <v>45260</v>
      </c>
      <c r="AT333" s="25">
        <v>6600</v>
      </c>
      <c r="AU333" s="23">
        <v>957</v>
      </c>
      <c r="AX333" s="23">
        <v>957</v>
      </c>
      <c r="AY333" s="23" t="s">
        <v>139</v>
      </c>
      <c r="BB333" s="24">
        <v>63000</v>
      </c>
      <c r="BC333" s="23">
        <v>0</v>
      </c>
      <c r="BD333" s="24">
        <v>135000</v>
      </c>
      <c r="BE333" s="23">
        <v>0</v>
      </c>
      <c r="BM333" s="23" t="s">
        <v>264</v>
      </c>
      <c r="BO333" s="23" t="s">
        <v>182</v>
      </c>
      <c r="BP333" s="23" t="s">
        <v>149</v>
      </c>
      <c r="BQ333" s="23" t="s">
        <v>218</v>
      </c>
      <c r="BS333" s="23" t="s">
        <v>257</v>
      </c>
      <c r="BT333" s="23" t="s">
        <v>3144</v>
      </c>
      <c r="BV333" s="24">
        <v>6600</v>
      </c>
      <c r="BW333" s="24">
        <v>63957</v>
      </c>
      <c r="BX333" s="24">
        <v>135000</v>
      </c>
      <c r="CB333" s="23" t="s">
        <v>199</v>
      </c>
      <c r="CC333" s="23" t="s">
        <v>200</v>
      </c>
      <c r="CF333" s="23">
        <v>1</v>
      </c>
      <c r="CG333" s="23">
        <v>45154</v>
      </c>
      <c r="CI333" s="23" t="s">
        <v>279</v>
      </c>
      <c r="CJ333" s="23" t="s">
        <v>153</v>
      </c>
      <c r="CK333" s="23" t="s">
        <v>154</v>
      </c>
      <c r="CL333" s="26">
        <v>44796</v>
      </c>
      <c r="CM333" s="23" t="s">
        <v>3101</v>
      </c>
    </row>
    <row r="334" spans="1:91" x14ac:dyDescent="0.25">
      <c r="A334" s="23" t="s">
        <v>3541</v>
      </c>
      <c r="B334" s="23" t="s">
        <v>4966</v>
      </c>
      <c r="C334" s="23" t="s">
        <v>4967</v>
      </c>
      <c r="D334" s="23" t="s">
        <v>0</v>
      </c>
      <c r="E334" s="23" t="s">
        <v>3542</v>
      </c>
      <c r="F334" s="23" t="s">
        <v>157</v>
      </c>
      <c r="G334" s="23">
        <v>2083843</v>
      </c>
      <c r="H334" s="23" t="s">
        <v>532</v>
      </c>
      <c r="I334" s="23" t="s">
        <v>182</v>
      </c>
      <c r="J334" s="23" t="s">
        <v>160</v>
      </c>
      <c r="K334" s="23" t="s">
        <v>273</v>
      </c>
      <c r="L334" s="23" t="s">
        <v>400</v>
      </c>
      <c r="M334" s="24">
        <v>20900</v>
      </c>
      <c r="N334" s="24">
        <v>155000</v>
      </c>
      <c r="O334" s="24">
        <v>12097</v>
      </c>
      <c r="P334" s="25">
        <v>175900</v>
      </c>
      <c r="Q334" s="24">
        <v>175000</v>
      </c>
      <c r="R334" s="23">
        <v>900</v>
      </c>
      <c r="S334" s="23" t="s">
        <v>136</v>
      </c>
      <c r="T334" s="24">
        <v>180000</v>
      </c>
      <c r="V334" s="24">
        <v>180000</v>
      </c>
      <c r="W334" s="24">
        <v>-4100</v>
      </c>
      <c r="Z334" s="24">
        <v>187097</v>
      </c>
      <c r="AC334" s="24">
        <v>187097</v>
      </c>
      <c r="AD334" s="23" t="s">
        <v>163</v>
      </c>
      <c r="AE334" s="24">
        <v>187097</v>
      </c>
      <c r="AF334" s="24">
        <v>20900</v>
      </c>
      <c r="AG334" s="24">
        <v>167097</v>
      </c>
      <c r="AH334" s="24">
        <v>187997</v>
      </c>
      <c r="AI334" s="23" t="s">
        <v>146</v>
      </c>
      <c r="AJ334" s="23" t="s">
        <v>145</v>
      </c>
      <c r="AK334" s="26">
        <v>44986</v>
      </c>
      <c r="AL334" s="26">
        <v>44958</v>
      </c>
      <c r="AM334" s="26">
        <v>44958</v>
      </c>
      <c r="AN334" s="26">
        <v>45077</v>
      </c>
      <c r="AO334" s="26">
        <v>45199</v>
      </c>
      <c r="AT334" s="25">
        <v>20000</v>
      </c>
      <c r="AU334" s="23">
        <v>900</v>
      </c>
      <c r="AX334" s="23">
        <v>900</v>
      </c>
      <c r="AY334" s="23" t="s">
        <v>139</v>
      </c>
      <c r="BC334" s="24">
        <v>50000</v>
      </c>
      <c r="BD334" s="24">
        <v>50000</v>
      </c>
      <c r="BE334" s="24">
        <v>55000</v>
      </c>
      <c r="BJ334" s="24">
        <v>12097</v>
      </c>
      <c r="BK334" s="23" t="s">
        <v>6611</v>
      </c>
      <c r="BL334" s="26">
        <v>45049</v>
      </c>
      <c r="BM334" s="23" t="s">
        <v>534</v>
      </c>
      <c r="BO334" s="23" t="s">
        <v>182</v>
      </c>
      <c r="BP334" s="23" t="s">
        <v>149</v>
      </c>
      <c r="BQ334" s="23" t="s">
        <v>276</v>
      </c>
      <c r="BS334" s="23" t="s">
        <v>257</v>
      </c>
      <c r="BT334" s="23" t="s">
        <v>258</v>
      </c>
      <c r="BV334" s="24">
        <v>20000</v>
      </c>
      <c r="BW334" s="24">
        <v>50900</v>
      </c>
      <c r="BX334" s="24">
        <v>105000</v>
      </c>
      <c r="CB334" s="23" t="s">
        <v>403</v>
      </c>
      <c r="CC334" s="23" t="s">
        <v>2872</v>
      </c>
      <c r="CF334" s="23">
        <v>1</v>
      </c>
      <c r="CG334" s="23">
        <v>45196</v>
      </c>
      <c r="CI334" s="23" t="s">
        <v>152</v>
      </c>
      <c r="CJ334" s="23" t="s">
        <v>153</v>
      </c>
      <c r="CK334" s="23" t="s">
        <v>154</v>
      </c>
      <c r="CL334" s="26">
        <v>44796</v>
      </c>
      <c r="CM334" s="23" t="s">
        <v>3305</v>
      </c>
    </row>
    <row r="335" spans="1:91" x14ac:dyDescent="0.25">
      <c r="A335" s="23" t="s">
        <v>3543</v>
      </c>
      <c r="B335" s="23" t="s">
        <v>4966</v>
      </c>
      <c r="C335" s="23" t="s">
        <v>4967</v>
      </c>
      <c r="D335" s="23" t="s">
        <v>0</v>
      </c>
      <c r="E335" s="23" t="s">
        <v>3544</v>
      </c>
      <c r="F335" s="23" t="s">
        <v>157</v>
      </c>
      <c r="G335" s="23">
        <v>2076597</v>
      </c>
      <c r="H335" s="23" t="s">
        <v>532</v>
      </c>
      <c r="I335" s="23" t="s">
        <v>182</v>
      </c>
      <c r="J335" s="23" t="s">
        <v>160</v>
      </c>
      <c r="K335" s="23" t="s">
        <v>273</v>
      </c>
      <c r="L335" s="23" t="s">
        <v>400</v>
      </c>
      <c r="M335" s="24">
        <v>69227</v>
      </c>
      <c r="N335" s="24">
        <v>159507</v>
      </c>
      <c r="O335" s="24">
        <v>20773</v>
      </c>
      <c r="P335" s="25">
        <v>228733.54</v>
      </c>
      <c r="Q335" s="24">
        <v>249507</v>
      </c>
      <c r="R335" s="24">
        <v>-20773</v>
      </c>
      <c r="S335" s="23" t="s">
        <v>136</v>
      </c>
      <c r="T335" s="24">
        <v>190000</v>
      </c>
      <c r="V335" s="24">
        <v>190000</v>
      </c>
      <c r="W335" s="24">
        <v>38734</v>
      </c>
      <c r="Z335" s="24">
        <v>249507</v>
      </c>
      <c r="AC335" s="24">
        <v>249507</v>
      </c>
      <c r="AD335" s="23" t="s">
        <v>163</v>
      </c>
      <c r="AE335" s="24">
        <v>249507</v>
      </c>
      <c r="AF335" s="24">
        <v>69227</v>
      </c>
      <c r="AG335" s="24">
        <v>180280</v>
      </c>
      <c r="AH335" s="24">
        <v>249507</v>
      </c>
      <c r="AI335" s="23" t="s">
        <v>146</v>
      </c>
      <c r="AJ335" s="23" t="s">
        <v>145</v>
      </c>
      <c r="AK335" s="26">
        <v>44986</v>
      </c>
      <c r="AL335" s="26">
        <v>44950</v>
      </c>
      <c r="AM335" s="26">
        <v>44950</v>
      </c>
      <c r="AN335" s="26">
        <v>45272</v>
      </c>
      <c r="AO335" s="26">
        <v>45107</v>
      </c>
      <c r="AT335" s="25">
        <v>27190</v>
      </c>
      <c r="AU335" s="25">
        <v>42036.54</v>
      </c>
      <c r="AV335" s="24">
        <v>62810</v>
      </c>
      <c r="AW335" s="24">
        <v>62810</v>
      </c>
      <c r="AX335" s="24">
        <v>-20773</v>
      </c>
      <c r="AY335" s="23" t="s">
        <v>139</v>
      </c>
      <c r="BA335" s="23" t="s">
        <v>488</v>
      </c>
      <c r="BB335" s="24">
        <v>50000</v>
      </c>
      <c r="BC335" s="24">
        <v>59507</v>
      </c>
      <c r="BD335" s="24">
        <v>50000</v>
      </c>
      <c r="BJ335" s="24">
        <v>20773</v>
      </c>
      <c r="BK335" s="23" t="s">
        <v>6610</v>
      </c>
      <c r="BL335" s="26">
        <v>45049</v>
      </c>
      <c r="BM335" s="23" t="s">
        <v>534</v>
      </c>
      <c r="BO335" s="23" t="s">
        <v>182</v>
      </c>
      <c r="BP335" s="23" t="s">
        <v>149</v>
      </c>
      <c r="BQ335" s="23" t="s">
        <v>276</v>
      </c>
      <c r="BS335" s="23" t="s">
        <v>257</v>
      </c>
      <c r="BT335" s="23" t="s">
        <v>258</v>
      </c>
      <c r="BV335" s="24">
        <v>27190</v>
      </c>
      <c r="BW335" s="24">
        <v>151544</v>
      </c>
      <c r="BX335" s="24">
        <v>50000</v>
      </c>
      <c r="CB335" s="23" t="s">
        <v>403</v>
      </c>
      <c r="CC335" s="23" t="s">
        <v>278</v>
      </c>
      <c r="CF335" s="23">
        <v>1</v>
      </c>
      <c r="CG335" s="23">
        <v>41583</v>
      </c>
      <c r="CI335" s="23" t="s">
        <v>279</v>
      </c>
      <c r="CJ335" s="23" t="s">
        <v>153</v>
      </c>
      <c r="CK335" s="23" t="s">
        <v>154</v>
      </c>
      <c r="CL335" s="26">
        <v>44427</v>
      </c>
      <c r="CM335" s="23" t="s">
        <v>3305</v>
      </c>
    </row>
    <row r="336" spans="1:91" x14ac:dyDescent="0.25">
      <c r="A336" s="23" t="s">
        <v>647</v>
      </c>
      <c r="B336" s="23" t="s">
        <v>4966</v>
      </c>
      <c r="C336" s="23" t="s">
        <v>4967</v>
      </c>
      <c r="D336" s="23" t="s">
        <v>14</v>
      </c>
      <c r="E336" s="27" t="s">
        <v>648</v>
      </c>
      <c r="F336" s="23" t="s">
        <v>157</v>
      </c>
      <c r="G336" s="23">
        <v>1937297</v>
      </c>
      <c r="H336" s="23" t="s">
        <v>634</v>
      </c>
      <c r="I336" s="23" t="s">
        <v>182</v>
      </c>
      <c r="J336" s="23" t="s">
        <v>343</v>
      </c>
      <c r="K336" s="23" t="s">
        <v>273</v>
      </c>
      <c r="L336" s="23" t="s">
        <v>253</v>
      </c>
      <c r="M336" s="24">
        <v>5236</v>
      </c>
      <c r="P336" s="25">
        <v>5235.79</v>
      </c>
      <c r="Q336" s="24">
        <v>5236</v>
      </c>
      <c r="R336" s="23">
        <v>0</v>
      </c>
      <c r="S336" s="23" t="s">
        <v>145</v>
      </c>
      <c r="W336" s="24">
        <v>5236</v>
      </c>
      <c r="Z336" s="24">
        <v>100000</v>
      </c>
      <c r="AB336" s="24">
        <v>157000</v>
      </c>
      <c r="AC336" s="24">
        <v>291000</v>
      </c>
      <c r="AD336" s="23" t="s">
        <v>423</v>
      </c>
      <c r="AE336" s="24">
        <v>291000</v>
      </c>
      <c r="AF336" s="24">
        <v>290071</v>
      </c>
      <c r="AH336" s="24">
        <v>290071</v>
      </c>
      <c r="AI336" s="23" t="s">
        <v>146</v>
      </c>
      <c r="AJ336" s="23" t="s">
        <v>145</v>
      </c>
      <c r="AK336" s="26">
        <v>44562</v>
      </c>
      <c r="AL336" s="26">
        <v>44565</v>
      </c>
      <c r="AM336" s="26">
        <v>44565</v>
      </c>
      <c r="AN336" s="26">
        <v>44926</v>
      </c>
      <c r="AO336" s="26">
        <v>44865</v>
      </c>
      <c r="AR336" s="25">
        <v>4250</v>
      </c>
      <c r="AS336" s="23">
        <v>912</v>
      </c>
      <c r="AT336" s="23">
        <v>73.790000000000006</v>
      </c>
      <c r="BK336" s="23" t="s">
        <v>5494</v>
      </c>
      <c r="BL336" s="26">
        <v>45027</v>
      </c>
      <c r="BM336" s="23" t="s">
        <v>534</v>
      </c>
      <c r="BO336" s="23" t="s">
        <v>182</v>
      </c>
      <c r="BP336" s="23" t="s">
        <v>149</v>
      </c>
      <c r="BQ336" s="23" t="s">
        <v>184</v>
      </c>
      <c r="BS336" s="23" t="s">
        <v>257</v>
      </c>
      <c r="BT336" s="23" t="s">
        <v>258</v>
      </c>
      <c r="BV336" s="24">
        <v>5236</v>
      </c>
      <c r="BW336" s="23">
        <v>0</v>
      </c>
      <c r="BZ336" s="24">
        <v>284836</v>
      </c>
      <c r="CB336" s="23" t="s">
        <v>252</v>
      </c>
      <c r="CC336" s="23" t="s">
        <v>278</v>
      </c>
      <c r="CF336" s="23">
        <v>1</v>
      </c>
      <c r="CG336" s="23">
        <v>41206</v>
      </c>
      <c r="CI336" s="23" t="s">
        <v>152</v>
      </c>
      <c r="CJ336" s="23" t="s">
        <v>153</v>
      </c>
      <c r="CK336" s="23" t="s">
        <v>154</v>
      </c>
      <c r="CL336" s="26">
        <v>44417</v>
      </c>
      <c r="CM336" s="23" t="s">
        <v>539</v>
      </c>
    </row>
    <row r="337" spans="1:91" x14ac:dyDescent="0.25">
      <c r="A337" s="23" t="s">
        <v>649</v>
      </c>
      <c r="B337" s="23" t="s">
        <v>4966</v>
      </c>
      <c r="C337" s="23" t="s">
        <v>4967</v>
      </c>
      <c r="D337" s="23" t="s">
        <v>0</v>
      </c>
      <c r="E337" s="23" t="s">
        <v>650</v>
      </c>
      <c r="F337" s="23" t="s">
        <v>157</v>
      </c>
      <c r="G337" s="23">
        <v>1937243</v>
      </c>
      <c r="H337" s="23" t="s">
        <v>634</v>
      </c>
      <c r="I337" s="23" t="s">
        <v>182</v>
      </c>
      <c r="J337" s="23" t="s">
        <v>343</v>
      </c>
      <c r="K337" s="23" t="s">
        <v>273</v>
      </c>
      <c r="L337" s="23" t="s">
        <v>253</v>
      </c>
      <c r="M337" s="24">
        <v>20188</v>
      </c>
      <c r="P337" s="25">
        <v>20188.080000000002</v>
      </c>
      <c r="Q337" s="24">
        <v>13369</v>
      </c>
      <c r="R337" s="24">
        <v>6819</v>
      </c>
      <c r="S337" s="23" t="s">
        <v>139</v>
      </c>
      <c r="W337" s="24">
        <v>20188</v>
      </c>
      <c r="Z337" s="24">
        <v>285000</v>
      </c>
      <c r="AB337" s="24">
        <v>52000</v>
      </c>
      <c r="AC337" s="24">
        <v>373368</v>
      </c>
      <c r="AD337" s="23" t="s">
        <v>423</v>
      </c>
      <c r="AE337" s="24">
        <v>373368</v>
      </c>
      <c r="AF337" s="24">
        <v>398413</v>
      </c>
      <c r="AH337" s="24">
        <v>398413</v>
      </c>
      <c r="AI337" s="23" t="s">
        <v>146</v>
      </c>
      <c r="AJ337" s="23" t="s">
        <v>145</v>
      </c>
      <c r="AK337" s="26">
        <v>44593</v>
      </c>
      <c r="AL337" s="26">
        <v>44566</v>
      </c>
      <c r="AM337" s="26">
        <v>44566</v>
      </c>
      <c r="AN337" s="26">
        <v>44865</v>
      </c>
      <c r="AO337" s="26">
        <v>44911</v>
      </c>
      <c r="AR337" s="25">
        <v>1123.28</v>
      </c>
      <c r="AS337" s="25">
        <v>6123.09</v>
      </c>
      <c r="AT337" s="25">
        <v>6123.09</v>
      </c>
      <c r="AU337" s="25">
        <v>6818.62</v>
      </c>
      <c r="AX337" s="24">
        <v>6819</v>
      </c>
      <c r="AY337" s="23" t="s">
        <v>139</v>
      </c>
      <c r="BK337" s="23" t="s">
        <v>5493</v>
      </c>
      <c r="BL337" s="26">
        <v>45013</v>
      </c>
      <c r="BM337" s="23" t="s">
        <v>534</v>
      </c>
      <c r="BO337" s="23" t="s">
        <v>182</v>
      </c>
      <c r="BP337" s="23" t="s">
        <v>149</v>
      </c>
      <c r="BQ337" s="23" t="s">
        <v>218</v>
      </c>
      <c r="BS337" s="23" t="s">
        <v>257</v>
      </c>
      <c r="BT337" s="23" t="s">
        <v>258</v>
      </c>
      <c r="BV337" s="24">
        <v>13369</v>
      </c>
      <c r="BW337" s="24">
        <v>6819</v>
      </c>
      <c r="BZ337" s="24">
        <v>378225</v>
      </c>
      <c r="CB337" s="23" t="s">
        <v>252</v>
      </c>
      <c r="CC337" s="23" t="s">
        <v>278</v>
      </c>
      <c r="CF337" s="23">
        <v>1</v>
      </c>
      <c r="CG337" s="23">
        <v>41174</v>
      </c>
      <c r="CI337" s="23" t="s">
        <v>152</v>
      </c>
      <c r="CJ337" s="23" t="s">
        <v>153</v>
      </c>
      <c r="CK337" s="23" t="s">
        <v>154</v>
      </c>
      <c r="CL337" s="26">
        <v>44417</v>
      </c>
      <c r="CM337" s="23" t="s">
        <v>539</v>
      </c>
    </row>
    <row r="338" spans="1:91" x14ac:dyDescent="0.25">
      <c r="A338" s="23" t="s">
        <v>651</v>
      </c>
      <c r="B338" s="23" t="s">
        <v>4966</v>
      </c>
      <c r="C338" s="23" t="s">
        <v>4967</v>
      </c>
      <c r="D338" s="23" t="s">
        <v>0</v>
      </c>
      <c r="E338" s="23" t="s">
        <v>652</v>
      </c>
      <c r="F338" s="23" t="s">
        <v>157</v>
      </c>
      <c r="G338" s="23">
        <v>2076603</v>
      </c>
      <c r="H338" s="23" t="s">
        <v>634</v>
      </c>
      <c r="I338" s="23" t="s">
        <v>182</v>
      </c>
      <c r="J338" s="23" t="s">
        <v>160</v>
      </c>
      <c r="K338" s="23" t="s">
        <v>273</v>
      </c>
      <c r="L338" s="23" t="s">
        <v>253</v>
      </c>
      <c r="M338" s="24">
        <v>29789</v>
      </c>
      <c r="N338" s="24">
        <v>25000</v>
      </c>
      <c r="P338" s="25">
        <v>54789.09</v>
      </c>
      <c r="Q338" s="24">
        <v>50000</v>
      </c>
      <c r="R338" s="24">
        <v>4789</v>
      </c>
      <c r="S338" s="23" t="s">
        <v>136</v>
      </c>
      <c r="T338" s="24">
        <v>50000</v>
      </c>
      <c r="V338" s="24">
        <v>50000</v>
      </c>
      <c r="W338" s="24">
        <v>4789</v>
      </c>
      <c r="Z338" s="24">
        <v>54636</v>
      </c>
      <c r="AC338" s="24">
        <v>54636</v>
      </c>
      <c r="AD338" s="23" t="s">
        <v>163</v>
      </c>
      <c r="AE338" s="24">
        <v>54636</v>
      </c>
      <c r="AF338" s="24">
        <v>29789</v>
      </c>
      <c r="AG338" s="24">
        <v>25000</v>
      </c>
      <c r="AH338" s="24">
        <v>54789</v>
      </c>
      <c r="AI338" s="23" t="s">
        <v>146</v>
      </c>
      <c r="AJ338" s="23" t="s">
        <v>145</v>
      </c>
      <c r="AK338" s="26">
        <v>45017</v>
      </c>
      <c r="AL338" s="26">
        <v>44949</v>
      </c>
      <c r="AM338" s="26">
        <v>44949</v>
      </c>
      <c r="AN338" s="26">
        <v>45291</v>
      </c>
      <c r="AO338" s="26">
        <v>45077</v>
      </c>
      <c r="AU338" s="25">
        <v>29789.09</v>
      </c>
      <c r="AX338" s="24">
        <v>29789</v>
      </c>
      <c r="AY338" s="23" t="s">
        <v>139</v>
      </c>
      <c r="BA338" s="23" t="s">
        <v>491</v>
      </c>
      <c r="BB338" s="24">
        <v>15000</v>
      </c>
      <c r="BC338" s="24">
        <v>10000</v>
      </c>
      <c r="BK338" s="23" t="s">
        <v>6609</v>
      </c>
      <c r="BL338" s="26">
        <v>45047</v>
      </c>
      <c r="BM338" s="23" t="s">
        <v>534</v>
      </c>
      <c r="BO338" s="23" t="s">
        <v>182</v>
      </c>
      <c r="BP338" s="23" t="s">
        <v>149</v>
      </c>
      <c r="BQ338" s="23" t="s">
        <v>218</v>
      </c>
      <c r="BS338" s="23" t="s">
        <v>257</v>
      </c>
      <c r="BT338" s="23" t="s">
        <v>258</v>
      </c>
      <c r="BW338" s="24">
        <v>54789</v>
      </c>
      <c r="CB338" s="23" t="s">
        <v>252</v>
      </c>
      <c r="CC338" s="23" t="s">
        <v>278</v>
      </c>
      <c r="CF338" s="23">
        <v>1</v>
      </c>
      <c r="CG338" s="23">
        <v>45617</v>
      </c>
      <c r="CI338" s="23" t="s">
        <v>152</v>
      </c>
      <c r="CJ338" s="23" t="s">
        <v>153</v>
      </c>
      <c r="CK338" s="23" t="s">
        <v>154</v>
      </c>
      <c r="CL338" s="26">
        <v>44802</v>
      </c>
      <c r="CM338" s="23" t="s">
        <v>539</v>
      </c>
    </row>
    <row r="339" spans="1:91" x14ac:dyDescent="0.25">
      <c r="A339" s="23" t="s">
        <v>3545</v>
      </c>
      <c r="B339" s="23" t="s">
        <v>4966</v>
      </c>
      <c r="C339" s="23" t="s">
        <v>4967</v>
      </c>
      <c r="D339" s="23" t="s">
        <v>0</v>
      </c>
      <c r="E339" s="23" t="s">
        <v>3546</v>
      </c>
      <c r="F339" s="23" t="s">
        <v>157</v>
      </c>
      <c r="G339" s="23">
        <v>1916497</v>
      </c>
      <c r="H339" s="23" t="s">
        <v>3122</v>
      </c>
      <c r="I339" s="23" t="s">
        <v>182</v>
      </c>
      <c r="J339" s="23" t="s">
        <v>343</v>
      </c>
      <c r="K339" s="23" t="s">
        <v>273</v>
      </c>
      <c r="L339" s="23" t="s">
        <v>3415</v>
      </c>
      <c r="M339" s="24">
        <v>13716</v>
      </c>
      <c r="P339" s="25">
        <v>13716.07</v>
      </c>
      <c r="Q339" s="24">
        <v>13591</v>
      </c>
      <c r="R339" s="23">
        <v>125</v>
      </c>
      <c r="S339" s="23" t="s">
        <v>136</v>
      </c>
      <c r="W339" s="24">
        <v>13716</v>
      </c>
      <c r="Z339" s="24">
        <v>817000</v>
      </c>
      <c r="AC339" s="24">
        <v>817000</v>
      </c>
      <c r="AD339" s="23" t="s">
        <v>163</v>
      </c>
      <c r="AE339" s="24">
        <v>817000</v>
      </c>
      <c r="AF339" s="24">
        <v>853986</v>
      </c>
      <c r="AH339" s="24">
        <v>853986</v>
      </c>
      <c r="AI339" s="23" t="s">
        <v>146</v>
      </c>
      <c r="AJ339" s="23" t="s">
        <v>145</v>
      </c>
      <c r="AK339" s="26">
        <v>44621</v>
      </c>
      <c r="AL339" s="26">
        <v>44546</v>
      </c>
      <c r="AM339" s="26">
        <v>44546</v>
      </c>
      <c r="AN339" s="26">
        <v>44910</v>
      </c>
      <c r="AO339" s="26">
        <v>44865</v>
      </c>
      <c r="AR339" s="25">
        <v>7692.73</v>
      </c>
      <c r="AS339" s="25">
        <v>3117.12</v>
      </c>
      <c r="AT339" s="25">
        <v>2781.07</v>
      </c>
      <c r="AU339" s="23">
        <v>125.15</v>
      </c>
      <c r="AX339" s="23">
        <v>125</v>
      </c>
      <c r="AY339" s="23" t="s">
        <v>139</v>
      </c>
      <c r="BK339" s="23" t="s">
        <v>5492</v>
      </c>
      <c r="BL339" s="26">
        <v>45013</v>
      </c>
      <c r="BM339" s="23" t="s">
        <v>534</v>
      </c>
      <c r="BO339" s="23" t="s">
        <v>182</v>
      </c>
      <c r="BP339" s="23" t="s">
        <v>149</v>
      </c>
      <c r="BQ339" s="23" t="s">
        <v>276</v>
      </c>
      <c r="BS339" s="23" t="s">
        <v>257</v>
      </c>
      <c r="BT339" s="23" t="s">
        <v>258</v>
      </c>
      <c r="BV339" s="24">
        <v>13591</v>
      </c>
      <c r="BW339" s="23">
        <v>125</v>
      </c>
      <c r="BZ339" s="24">
        <v>840270</v>
      </c>
      <c r="CB339" s="23" t="s">
        <v>254</v>
      </c>
      <c r="CC339" s="23" t="s">
        <v>278</v>
      </c>
      <c r="CF339" s="23">
        <v>1</v>
      </c>
      <c r="CG339" s="23">
        <v>41391</v>
      </c>
      <c r="CI339" s="23" t="s">
        <v>279</v>
      </c>
      <c r="CJ339" s="23" t="s">
        <v>153</v>
      </c>
      <c r="CK339" s="23" t="s">
        <v>154</v>
      </c>
      <c r="CL339" s="26">
        <v>44420</v>
      </c>
      <c r="CM339" s="23" t="s">
        <v>3305</v>
      </c>
    </row>
    <row r="340" spans="1:91" x14ac:dyDescent="0.25">
      <c r="A340" s="23" t="s">
        <v>3547</v>
      </c>
      <c r="B340" s="23" t="s">
        <v>4966</v>
      </c>
      <c r="C340" s="23" t="s">
        <v>4967</v>
      </c>
      <c r="D340" s="23" t="s">
        <v>0</v>
      </c>
      <c r="E340" s="23" t="s">
        <v>3548</v>
      </c>
      <c r="F340" s="23" t="s">
        <v>157</v>
      </c>
      <c r="G340" s="23">
        <v>2085824</v>
      </c>
      <c r="H340" s="23" t="s">
        <v>3122</v>
      </c>
      <c r="I340" s="23" t="s">
        <v>182</v>
      </c>
      <c r="J340" s="23" t="s">
        <v>160</v>
      </c>
      <c r="K340" s="23" t="s">
        <v>273</v>
      </c>
      <c r="L340" s="23" t="s">
        <v>182</v>
      </c>
      <c r="M340" s="24">
        <v>38074</v>
      </c>
      <c r="N340" s="24">
        <v>40000</v>
      </c>
      <c r="P340" s="25">
        <v>78074.070000000007</v>
      </c>
      <c r="Q340" s="24">
        <v>90000</v>
      </c>
      <c r="R340" s="24">
        <v>-11926</v>
      </c>
      <c r="S340" s="23" t="s">
        <v>139</v>
      </c>
      <c r="T340" s="24">
        <v>90000</v>
      </c>
      <c r="V340" s="24">
        <v>90000</v>
      </c>
      <c r="W340" s="24">
        <v>-11926</v>
      </c>
      <c r="Z340" s="24">
        <v>90375</v>
      </c>
      <c r="AC340" s="24">
        <v>90375</v>
      </c>
      <c r="AD340" s="23" t="s">
        <v>137</v>
      </c>
      <c r="AE340" s="24">
        <v>90375</v>
      </c>
      <c r="AF340" s="24">
        <v>38074</v>
      </c>
      <c r="AG340" s="24">
        <v>65000</v>
      </c>
      <c r="AH340" s="24">
        <v>103074</v>
      </c>
      <c r="AI340" s="23" t="s">
        <v>146</v>
      </c>
      <c r="AJ340" s="23" t="s">
        <v>145</v>
      </c>
      <c r="AK340" s="26">
        <v>45017</v>
      </c>
      <c r="AL340" s="26">
        <v>44980</v>
      </c>
      <c r="AM340" s="26">
        <v>44980</v>
      </c>
      <c r="AN340" s="26">
        <v>45076</v>
      </c>
      <c r="AO340" s="26">
        <v>45138</v>
      </c>
      <c r="AU340" s="25">
        <v>38074.07</v>
      </c>
      <c r="AV340" s="24">
        <v>50000</v>
      </c>
      <c r="AW340" s="24">
        <v>50000</v>
      </c>
      <c r="AX340" s="24">
        <v>-11926</v>
      </c>
      <c r="AY340" s="23" t="s">
        <v>139</v>
      </c>
      <c r="BA340" s="23" t="s">
        <v>417</v>
      </c>
      <c r="BB340" s="24">
        <v>20000</v>
      </c>
      <c r="BC340" s="24">
        <v>20000</v>
      </c>
      <c r="BK340" s="23" t="s">
        <v>6608</v>
      </c>
      <c r="BL340" s="26">
        <v>45047</v>
      </c>
      <c r="BM340" s="23" t="s">
        <v>534</v>
      </c>
      <c r="BO340" s="23" t="s">
        <v>182</v>
      </c>
      <c r="BP340" s="23" t="s">
        <v>149</v>
      </c>
      <c r="BQ340" s="23" t="s">
        <v>276</v>
      </c>
      <c r="BS340" s="23" t="s">
        <v>257</v>
      </c>
      <c r="BT340" s="23" t="s">
        <v>258</v>
      </c>
      <c r="BW340" s="24">
        <v>78074</v>
      </c>
      <c r="CA340" s="24">
        <v>25000</v>
      </c>
      <c r="CB340" s="23" t="s">
        <v>277</v>
      </c>
      <c r="CC340" s="23" t="s">
        <v>277</v>
      </c>
      <c r="CF340" s="23">
        <v>1</v>
      </c>
      <c r="CG340" s="23">
        <v>41044</v>
      </c>
      <c r="CI340" s="23" t="s">
        <v>279</v>
      </c>
      <c r="CJ340" s="23" t="s">
        <v>153</v>
      </c>
      <c r="CK340" s="23" t="s">
        <v>154</v>
      </c>
      <c r="CL340" s="26">
        <v>44413</v>
      </c>
      <c r="CM340" s="23" t="s">
        <v>3305</v>
      </c>
    </row>
    <row r="341" spans="1:91" x14ac:dyDescent="0.25">
      <c r="A341" s="23" t="s">
        <v>653</v>
      </c>
      <c r="B341" s="23" t="s">
        <v>4966</v>
      </c>
      <c r="C341" s="23" t="s">
        <v>4967</v>
      </c>
      <c r="D341" s="23" t="s">
        <v>14</v>
      </c>
      <c r="E341" s="27" t="s">
        <v>654</v>
      </c>
      <c r="F341" s="23" t="s">
        <v>157</v>
      </c>
      <c r="G341" s="23">
        <v>2076592</v>
      </c>
      <c r="H341" s="23" t="s">
        <v>532</v>
      </c>
      <c r="I341" s="23" t="s">
        <v>182</v>
      </c>
      <c r="J341" s="23" t="s">
        <v>160</v>
      </c>
      <c r="K341" s="23" t="s">
        <v>273</v>
      </c>
      <c r="L341" s="23" t="s">
        <v>253</v>
      </c>
      <c r="N341" s="24">
        <v>110000</v>
      </c>
      <c r="P341" s="25">
        <v>110000</v>
      </c>
      <c r="Q341" s="24">
        <v>110000</v>
      </c>
      <c r="R341" s="23">
        <v>0</v>
      </c>
      <c r="S341" s="23" t="s">
        <v>145</v>
      </c>
      <c r="T341" s="24">
        <v>110000</v>
      </c>
      <c r="V341" s="24">
        <v>110000</v>
      </c>
      <c r="W341" s="23">
        <v>0</v>
      </c>
      <c r="Z341" s="24">
        <v>110000</v>
      </c>
      <c r="AC341" s="24">
        <v>110000</v>
      </c>
      <c r="AD341" s="23" t="s">
        <v>163</v>
      </c>
      <c r="AE341" s="24">
        <v>110000</v>
      </c>
      <c r="AG341" s="24">
        <v>110000</v>
      </c>
      <c r="AH341" s="24">
        <v>110000</v>
      </c>
      <c r="AI341" s="23" t="s">
        <v>146</v>
      </c>
      <c r="AJ341" s="23" t="s">
        <v>145</v>
      </c>
      <c r="AK341" s="26">
        <v>45078</v>
      </c>
      <c r="AL341" s="26">
        <v>44949</v>
      </c>
      <c r="AM341" s="26">
        <v>44949</v>
      </c>
      <c r="AN341" s="26">
        <v>45291</v>
      </c>
      <c r="AO341" s="26">
        <v>45138</v>
      </c>
      <c r="BC341" s="24">
        <v>50000</v>
      </c>
      <c r="BD341" s="24">
        <v>60000</v>
      </c>
      <c r="BK341" s="23" t="s">
        <v>5491</v>
      </c>
      <c r="BL341" s="26">
        <v>45022</v>
      </c>
      <c r="BM341" s="23" t="s">
        <v>534</v>
      </c>
      <c r="BO341" s="23" t="s">
        <v>182</v>
      </c>
      <c r="BP341" s="23" t="s">
        <v>149</v>
      </c>
      <c r="BQ341" s="23" t="s">
        <v>184</v>
      </c>
      <c r="BS341" s="23" t="s">
        <v>257</v>
      </c>
      <c r="BT341" s="23" t="s">
        <v>258</v>
      </c>
      <c r="BW341" s="24">
        <v>50000</v>
      </c>
      <c r="BX341" s="24">
        <v>60000</v>
      </c>
      <c r="CB341" s="23" t="s">
        <v>252</v>
      </c>
      <c r="CC341" s="23" t="s">
        <v>252</v>
      </c>
      <c r="CF341" s="23">
        <v>1</v>
      </c>
      <c r="CG341" s="23">
        <v>44987</v>
      </c>
      <c r="CI341" s="23" t="s">
        <v>152</v>
      </c>
      <c r="CJ341" s="23" t="s">
        <v>153</v>
      </c>
      <c r="CL341" s="26">
        <v>44791</v>
      </c>
      <c r="CM341" s="23" t="s">
        <v>539</v>
      </c>
    </row>
    <row r="342" spans="1:91" x14ac:dyDescent="0.25">
      <c r="A342" s="23" t="s">
        <v>3549</v>
      </c>
      <c r="B342" s="23" t="s">
        <v>4966</v>
      </c>
      <c r="C342" s="23" t="s">
        <v>4965</v>
      </c>
      <c r="D342" s="23" t="s">
        <v>0</v>
      </c>
      <c r="F342" s="23" t="s">
        <v>157</v>
      </c>
      <c r="H342" s="23" t="s">
        <v>634</v>
      </c>
      <c r="I342" s="23" t="s">
        <v>182</v>
      </c>
      <c r="J342" s="23" t="s">
        <v>135</v>
      </c>
      <c r="L342" s="23" t="s">
        <v>308</v>
      </c>
      <c r="N342" s="24">
        <v>425000</v>
      </c>
      <c r="P342" s="25">
        <v>425000</v>
      </c>
      <c r="Q342" s="24">
        <v>425000</v>
      </c>
      <c r="R342" s="23">
        <v>0</v>
      </c>
      <c r="S342" s="23" t="s">
        <v>145</v>
      </c>
      <c r="T342" s="24">
        <v>425000</v>
      </c>
      <c r="V342" s="24">
        <v>425000</v>
      </c>
      <c r="W342" s="23">
        <v>0</v>
      </c>
      <c r="AG342" s="24">
        <v>425000</v>
      </c>
      <c r="AH342" s="24">
        <v>425000</v>
      </c>
      <c r="AI342" s="23" t="s">
        <v>146</v>
      </c>
      <c r="AJ342" s="23" t="s">
        <v>145</v>
      </c>
      <c r="AK342" s="26">
        <v>45078</v>
      </c>
      <c r="AO342" s="26">
        <v>45291</v>
      </c>
      <c r="BC342" s="24">
        <v>100000</v>
      </c>
      <c r="BD342" s="24">
        <v>100000</v>
      </c>
      <c r="BE342" s="24">
        <v>100000</v>
      </c>
      <c r="BF342" s="24">
        <v>75000</v>
      </c>
      <c r="BG342" s="24">
        <v>50000</v>
      </c>
      <c r="BK342" s="23" t="s">
        <v>5490</v>
      </c>
      <c r="BL342" s="26">
        <v>45019</v>
      </c>
      <c r="BO342" s="23" t="s">
        <v>182</v>
      </c>
      <c r="BP342" s="23" t="s">
        <v>149</v>
      </c>
      <c r="BQ342" s="23" t="s">
        <v>276</v>
      </c>
      <c r="BS342" s="23" t="s">
        <v>257</v>
      </c>
      <c r="BT342" s="23" t="s">
        <v>258</v>
      </c>
      <c r="BW342" s="24">
        <v>100000</v>
      </c>
      <c r="BX342" s="24">
        <v>275000</v>
      </c>
      <c r="BY342" s="24">
        <v>50000</v>
      </c>
      <c r="CB342" s="23" t="s">
        <v>312</v>
      </c>
      <c r="CD342" s="23" t="s">
        <v>169</v>
      </c>
      <c r="CF342" s="23">
        <v>1</v>
      </c>
      <c r="CG342" s="23">
        <v>31582</v>
      </c>
      <c r="CI342" s="23" t="s">
        <v>279</v>
      </c>
      <c r="CJ342" s="23" t="s">
        <v>153</v>
      </c>
      <c r="CK342" s="23" t="s">
        <v>154</v>
      </c>
      <c r="CL342" s="26">
        <v>43341</v>
      </c>
      <c r="CM342" s="23" t="s">
        <v>3305</v>
      </c>
    </row>
    <row r="343" spans="1:91" x14ac:dyDescent="0.25">
      <c r="A343" s="23" t="s">
        <v>3550</v>
      </c>
      <c r="B343" s="23" t="s">
        <v>4966</v>
      </c>
      <c r="C343" s="23" t="s">
        <v>4967</v>
      </c>
      <c r="D343" s="23" t="s">
        <v>0</v>
      </c>
      <c r="F343" s="23" t="s">
        <v>157</v>
      </c>
      <c r="H343" s="23" t="s">
        <v>634</v>
      </c>
      <c r="I343" s="23" t="s">
        <v>182</v>
      </c>
      <c r="J343" s="23" t="s">
        <v>135</v>
      </c>
      <c r="L343" s="23" t="s">
        <v>308</v>
      </c>
      <c r="N343" s="24">
        <v>165000</v>
      </c>
      <c r="P343" s="25">
        <v>165000</v>
      </c>
      <c r="Q343" s="24">
        <v>165000</v>
      </c>
      <c r="R343" s="23">
        <v>0</v>
      </c>
      <c r="S343" s="23" t="s">
        <v>145</v>
      </c>
      <c r="T343" s="24">
        <v>165000</v>
      </c>
      <c r="V343" s="24">
        <v>165000</v>
      </c>
      <c r="W343" s="23">
        <v>0</v>
      </c>
      <c r="AG343" s="24">
        <v>165000</v>
      </c>
      <c r="AH343" s="24">
        <v>165000</v>
      </c>
      <c r="AI343" s="23" t="s">
        <v>146</v>
      </c>
      <c r="AJ343" s="23" t="s">
        <v>145</v>
      </c>
      <c r="AK343" s="26">
        <v>45078</v>
      </c>
      <c r="AO343" s="26">
        <v>45230</v>
      </c>
      <c r="BC343" s="24">
        <v>45000</v>
      </c>
      <c r="BD343" s="24">
        <v>45000</v>
      </c>
      <c r="BE343" s="24">
        <v>45000</v>
      </c>
      <c r="BF343" s="24">
        <v>30000</v>
      </c>
      <c r="BK343" s="23" t="s">
        <v>6607</v>
      </c>
      <c r="BL343" s="26">
        <v>45055</v>
      </c>
      <c r="BO343" s="23" t="s">
        <v>182</v>
      </c>
      <c r="BP343" s="23" t="s">
        <v>149</v>
      </c>
      <c r="BQ343" s="23" t="s">
        <v>276</v>
      </c>
      <c r="BS343" s="23" t="s">
        <v>257</v>
      </c>
      <c r="BT343" s="23" t="s">
        <v>258</v>
      </c>
      <c r="BW343" s="24">
        <v>45000</v>
      </c>
      <c r="BX343" s="24">
        <v>120000</v>
      </c>
      <c r="CB343" s="23" t="s">
        <v>312</v>
      </c>
      <c r="CF343" s="23">
        <v>1</v>
      </c>
      <c r="CG343" s="23">
        <v>45609</v>
      </c>
      <c r="CI343" s="23" t="s">
        <v>152</v>
      </c>
      <c r="CJ343" s="23" t="s">
        <v>153</v>
      </c>
      <c r="CK343" s="23" t="s">
        <v>154</v>
      </c>
      <c r="CL343" s="26">
        <v>44802</v>
      </c>
      <c r="CM343" s="23" t="s">
        <v>3305</v>
      </c>
    </row>
    <row r="344" spans="1:91" x14ac:dyDescent="0.25">
      <c r="A344" s="23" t="s">
        <v>2180</v>
      </c>
      <c r="B344" s="23" t="s">
        <v>4966</v>
      </c>
      <c r="C344" s="23" t="s">
        <v>4967</v>
      </c>
      <c r="D344" s="23" t="s">
        <v>0</v>
      </c>
      <c r="F344" s="23" t="s">
        <v>157</v>
      </c>
      <c r="H344" s="23" t="s">
        <v>256</v>
      </c>
      <c r="I344" s="23" t="s">
        <v>182</v>
      </c>
      <c r="J344" s="23" t="s">
        <v>135</v>
      </c>
      <c r="L344" s="23" t="s">
        <v>338</v>
      </c>
      <c r="N344" s="24">
        <v>819325</v>
      </c>
      <c r="P344" s="25">
        <v>819325</v>
      </c>
      <c r="Q344" s="24">
        <v>819325</v>
      </c>
      <c r="R344" s="23">
        <v>0</v>
      </c>
      <c r="S344" s="23" t="s">
        <v>145</v>
      </c>
      <c r="T344" s="24">
        <v>819325</v>
      </c>
      <c r="V344" s="24">
        <v>819325</v>
      </c>
      <c r="W344" s="23">
        <v>0</v>
      </c>
      <c r="AG344" s="24">
        <v>819325</v>
      </c>
      <c r="AH344" s="24">
        <v>819325</v>
      </c>
      <c r="AI344" s="23" t="s">
        <v>146</v>
      </c>
      <c r="AJ344" s="23" t="s">
        <v>145</v>
      </c>
      <c r="AK344" s="26">
        <v>45200</v>
      </c>
      <c r="AO344" s="26">
        <v>45291</v>
      </c>
      <c r="BG344" s="24">
        <v>215775</v>
      </c>
      <c r="BH344" s="24">
        <v>431550</v>
      </c>
      <c r="BI344" s="24">
        <v>172000</v>
      </c>
      <c r="BK344" s="23" t="s">
        <v>2181</v>
      </c>
      <c r="BL344" s="26">
        <v>44991</v>
      </c>
      <c r="BO344" s="23" t="s">
        <v>182</v>
      </c>
      <c r="BP344" s="23" t="s">
        <v>149</v>
      </c>
      <c r="BQ344" s="23" t="s">
        <v>218</v>
      </c>
      <c r="BS344" s="23" t="s">
        <v>257</v>
      </c>
      <c r="BT344" s="23" t="s">
        <v>258</v>
      </c>
      <c r="BW344" s="23">
        <v>0</v>
      </c>
      <c r="BY344" s="24">
        <v>819325</v>
      </c>
      <c r="CB344" s="23" t="s">
        <v>254</v>
      </c>
      <c r="CF344" s="23">
        <v>1</v>
      </c>
      <c r="CG344" s="23">
        <v>44777</v>
      </c>
      <c r="CI344" s="23" t="s">
        <v>152</v>
      </c>
      <c r="CJ344" s="23" t="s">
        <v>153</v>
      </c>
      <c r="CK344" s="23" t="s">
        <v>154</v>
      </c>
      <c r="CL344" s="26">
        <v>44790</v>
      </c>
      <c r="CM344" s="23" t="s">
        <v>2104</v>
      </c>
    </row>
    <row r="345" spans="1:91" x14ac:dyDescent="0.25">
      <c r="A345" s="23" t="s">
        <v>3551</v>
      </c>
      <c r="B345" s="23" t="s">
        <v>4966</v>
      </c>
      <c r="C345" s="23" t="s">
        <v>4967</v>
      </c>
      <c r="D345" s="23" t="s">
        <v>0</v>
      </c>
      <c r="E345" s="23" t="s">
        <v>3552</v>
      </c>
      <c r="F345" s="23" t="s">
        <v>157</v>
      </c>
      <c r="G345" s="23">
        <v>1954874</v>
      </c>
      <c r="H345" s="23" t="s">
        <v>3474</v>
      </c>
      <c r="I345" s="23" t="s">
        <v>182</v>
      </c>
      <c r="J345" s="23" t="s">
        <v>160</v>
      </c>
      <c r="K345" s="23" t="s">
        <v>273</v>
      </c>
      <c r="L345" s="23" t="s">
        <v>2831</v>
      </c>
      <c r="M345" s="24">
        <v>12751</v>
      </c>
      <c r="N345" s="24">
        <v>28000</v>
      </c>
      <c r="P345" s="25">
        <v>40750.699999999997</v>
      </c>
      <c r="Q345" s="24">
        <v>12379</v>
      </c>
      <c r="R345" s="24">
        <v>28371</v>
      </c>
      <c r="S345" s="23" t="s">
        <v>139</v>
      </c>
      <c r="W345" s="24">
        <v>40751</v>
      </c>
      <c r="Z345" s="24">
        <v>143000</v>
      </c>
      <c r="AC345" s="24">
        <v>143000</v>
      </c>
      <c r="AD345" s="23" t="s">
        <v>163</v>
      </c>
      <c r="AE345" s="24">
        <v>143000</v>
      </c>
      <c r="AF345" s="24">
        <v>154171</v>
      </c>
      <c r="AG345" s="24">
        <v>28000</v>
      </c>
      <c r="AH345" s="24">
        <v>182171</v>
      </c>
      <c r="AI345" s="23" t="s">
        <v>138</v>
      </c>
      <c r="AJ345" s="23" t="s">
        <v>139</v>
      </c>
      <c r="AK345" s="26">
        <v>44621</v>
      </c>
      <c r="AL345" s="26">
        <v>44622</v>
      </c>
      <c r="AM345" s="26">
        <v>44622</v>
      </c>
      <c r="AN345" s="26">
        <v>44742</v>
      </c>
      <c r="AO345" s="26">
        <v>45077</v>
      </c>
      <c r="AR345" s="23">
        <v>789.18</v>
      </c>
      <c r="AS345" s="23">
        <v>664.44</v>
      </c>
      <c r="AT345" s="25">
        <v>3250.81</v>
      </c>
      <c r="AU345" s="25">
        <v>8046.27</v>
      </c>
      <c r="AV345" s="24">
        <v>7675</v>
      </c>
      <c r="AW345" s="24">
        <v>7675</v>
      </c>
      <c r="AX345" s="23">
        <v>371</v>
      </c>
      <c r="AY345" s="23" t="s">
        <v>136</v>
      </c>
      <c r="BB345" s="24">
        <v>28000</v>
      </c>
      <c r="BK345" s="23" t="s">
        <v>6606</v>
      </c>
      <c r="BL345" s="26">
        <v>45049</v>
      </c>
      <c r="BM345" s="23" t="s">
        <v>534</v>
      </c>
      <c r="BO345" s="23" t="s">
        <v>182</v>
      </c>
      <c r="BP345" s="23" t="s">
        <v>149</v>
      </c>
      <c r="BQ345" s="23" t="s">
        <v>276</v>
      </c>
      <c r="BS345" s="23" t="s">
        <v>257</v>
      </c>
      <c r="BT345" s="23" t="s">
        <v>258</v>
      </c>
      <c r="BV345" s="24">
        <v>4704</v>
      </c>
      <c r="BW345" s="24">
        <v>36046</v>
      </c>
      <c r="BZ345" s="24">
        <v>141421</v>
      </c>
      <c r="CB345" s="23" t="s">
        <v>2832</v>
      </c>
      <c r="CC345" s="23" t="s">
        <v>278</v>
      </c>
      <c r="CD345" s="23" t="s">
        <v>169</v>
      </c>
      <c r="CF345" s="23">
        <v>1</v>
      </c>
      <c r="CG345" s="23">
        <v>20420</v>
      </c>
      <c r="CI345" s="23" t="s">
        <v>279</v>
      </c>
      <c r="CJ345" s="23" t="s">
        <v>153</v>
      </c>
      <c r="CK345" s="23" t="s">
        <v>154</v>
      </c>
      <c r="CL345" s="26">
        <v>42600</v>
      </c>
      <c r="CM345" s="23" t="s">
        <v>3305</v>
      </c>
    </row>
    <row r="346" spans="1:91" x14ac:dyDescent="0.25">
      <c r="A346" s="23" t="s">
        <v>3553</v>
      </c>
      <c r="B346" s="23" t="s">
        <v>4966</v>
      </c>
      <c r="C346" s="23" t="s">
        <v>4967</v>
      </c>
      <c r="D346" s="23" t="s">
        <v>0</v>
      </c>
      <c r="F346" s="23" t="s">
        <v>157</v>
      </c>
      <c r="H346" s="23" t="s">
        <v>634</v>
      </c>
      <c r="I346" s="23" t="s">
        <v>182</v>
      </c>
      <c r="J346" s="23" t="s">
        <v>135</v>
      </c>
      <c r="L346" s="23" t="s">
        <v>400</v>
      </c>
      <c r="N346" s="24">
        <v>50000</v>
      </c>
      <c r="P346" s="25">
        <v>50000</v>
      </c>
      <c r="Q346" s="24">
        <v>50000</v>
      </c>
      <c r="R346" s="23">
        <v>0</v>
      </c>
      <c r="S346" s="23" t="s">
        <v>145</v>
      </c>
      <c r="T346" s="24">
        <v>50000</v>
      </c>
      <c r="V346" s="24">
        <v>50000</v>
      </c>
      <c r="W346" s="23">
        <v>0</v>
      </c>
      <c r="AG346" s="24">
        <v>50000</v>
      </c>
      <c r="AH346" s="24">
        <v>50000</v>
      </c>
      <c r="AI346" s="23" t="s">
        <v>146</v>
      </c>
      <c r="AJ346" s="23" t="s">
        <v>145</v>
      </c>
      <c r="AK346" s="26">
        <v>45078</v>
      </c>
      <c r="AO346" s="26">
        <v>45291</v>
      </c>
      <c r="BC346" s="24">
        <v>50000</v>
      </c>
      <c r="BK346" s="23" t="s">
        <v>5489</v>
      </c>
      <c r="BL346" s="26">
        <v>45019</v>
      </c>
      <c r="BO346" s="23" t="s">
        <v>182</v>
      </c>
      <c r="BP346" s="23" t="s">
        <v>149</v>
      </c>
      <c r="BQ346" s="23" t="s">
        <v>276</v>
      </c>
      <c r="BS346" s="23" t="s">
        <v>257</v>
      </c>
      <c r="BT346" s="23" t="s">
        <v>258</v>
      </c>
      <c r="BW346" s="24">
        <v>50000</v>
      </c>
      <c r="CB346" s="23" t="s">
        <v>403</v>
      </c>
      <c r="CF346" s="23">
        <v>1</v>
      </c>
      <c r="CG346" s="23">
        <v>45197</v>
      </c>
      <c r="CI346" s="23" t="s">
        <v>152</v>
      </c>
      <c r="CJ346" s="23" t="s">
        <v>153</v>
      </c>
      <c r="CK346" s="23" t="s">
        <v>154</v>
      </c>
      <c r="CL346" s="26">
        <v>44796</v>
      </c>
      <c r="CM346" s="23" t="s">
        <v>3305</v>
      </c>
    </row>
    <row r="347" spans="1:91" x14ac:dyDescent="0.25">
      <c r="A347" s="23" t="s">
        <v>3554</v>
      </c>
      <c r="B347" s="23" t="s">
        <v>4966</v>
      </c>
      <c r="C347" s="23" t="s">
        <v>4967</v>
      </c>
      <c r="D347" s="23" t="s">
        <v>0</v>
      </c>
      <c r="E347" s="23" t="s">
        <v>3555</v>
      </c>
      <c r="F347" s="23" t="s">
        <v>157</v>
      </c>
      <c r="G347" s="23">
        <v>1916295</v>
      </c>
      <c r="H347" s="23" t="s">
        <v>3122</v>
      </c>
      <c r="I347" s="23" t="s">
        <v>182</v>
      </c>
      <c r="J347" s="23" t="s">
        <v>343</v>
      </c>
      <c r="K347" s="23" t="s">
        <v>273</v>
      </c>
      <c r="L347" s="23" t="s">
        <v>182</v>
      </c>
      <c r="M347" s="24">
        <v>5876</v>
      </c>
      <c r="P347" s="25">
        <v>5876.02</v>
      </c>
      <c r="Q347" s="24">
        <v>5751</v>
      </c>
      <c r="R347" s="23">
        <v>125</v>
      </c>
      <c r="S347" s="23" t="s">
        <v>136</v>
      </c>
      <c r="W347" s="24">
        <v>5876</v>
      </c>
      <c r="Z347" s="24">
        <v>99000</v>
      </c>
      <c r="AC347" s="24">
        <v>99000</v>
      </c>
      <c r="AD347" s="23" t="s">
        <v>163</v>
      </c>
      <c r="AE347" s="24">
        <v>99000</v>
      </c>
      <c r="AF347" s="24">
        <v>105743</v>
      </c>
      <c r="AH347" s="24">
        <v>105743</v>
      </c>
      <c r="AI347" s="23" t="s">
        <v>146</v>
      </c>
      <c r="AJ347" s="23" t="s">
        <v>145</v>
      </c>
      <c r="AK347" s="26">
        <v>44593</v>
      </c>
      <c r="AL347" s="26">
        <v>44544</v>
      </c>
      <c r="AM347" s="26">
        <v>44544</v>
      </c>
      <c r="AN347" s="26">
        <v>44773</v>
      </c>
      <c r="AO347" s="26">
        <v>44864</v>
      </c>
      <c r="AR347" s="23">
        <v>198.85</v>
      </c>
      <c r="AS347" s="25">
        <v>2770.95</v>
      </c>
      <c r="AT347" s="25">
        <v>2781.07</v>
      </c>
      <c r="AU347" s="23">
        <v>125.15</v>
      </c>
      <c r="AX347" s="23">
        <v>125</v>
      </c>
      <c r="AY347" s="23" t="s">
        <v>139</v>
      </c>
      <c r="BK347" s="23" t="s">
        <v>5488</v>
      </c>
      <c r="BL347" s="26">
        <v>45013</v>
      </c>
      <c r="BM347" s="23" t="s">
        <v>534</v>
      </c>
      <c r="BO347" s="23" t="s">
        <v>182</v>
      </c>
      <c r="BP347" s="23" t="s">
        <v>149</v>
      </c>
      <c r="BQ347" s="23" t="s">
        <v>276</v>
      </c>
      <c r="BS347" s="23" t="s">
        <v>257</v>
      </c>
      <c r="BT347" s="23" t="s">
        <v>258</v>
      </c>
      <c r="BV347" s="24">
        <v>5751</v>
      </c>
      <c r="BW347" s="23">
        <v>125</v>
      </c>
      <c r="BZ347" s="24">
        <v>99867</v>
      </c>
      <c r="CB347" s="23" t="s">
        <v>277</v>
      </c>
      <c r="CC347" s="23" t="s">
        <v>278</v>
      </c>
      <c r="CF347" s="23">
        <v>1</v>
      </c>
      <c r="CG347" s="23">
        <v>41045</v>
      </c>
      <c r="CI347" s="23" t="s">
        <v>279</v>
      </c>
      <c r="CJ347" s="23" t="s">
        <v>153</v>
      </c>
      <c r="CK347" s="23" t="s">
        <v>154</v>
      </c>
      <c r="CL347" s="26">
        <v>44413</v>
      </c>
      <c r="CM347" s="23" t="s">
        <v>3305</v>
      </c>
    </row>
    <row r="348" spans="1:91" x14ac:dyDescent="0.25">
      <c r="A348" s="23" t="s">
        <v>3556</v>
      </c>
      <c r="B348" s="23" t="s">
        <v>4966</v>
      </c>
      <c r="C348" s="23" t="s">
        <v>4967</v>
      </c>
      <c r="D348" s="23" t="s">
        <v>0</v>
      </c>
      <c r="E348" s="23" t="s">
        <v>3557</v>
      </c>
      <c r="F348" s="23" t="s">
        <v>157</v>
      </c>
      <c r="G348" s="23">
        <v>2004016</v>
      </c>
      <c r="H348" s="23" t="s">
        <v>271</v>
      </c>
      <c r="I348" s="23" t="s">
        <v>182</v>
      </c>
      <c r="J348" s="23" t="s">
        <v>160</v>
      </c>
      <c r="K348" s="23" t="s">
        <v>303</v>
      </c>
      <c r="L348" s="23" t="s">
        <v>182</v>
      </c>
      <c r="M348" s="24">
        <v>26073</v>
      </c>
      <c r="N348" s="24">
        <v>14093</v>
      </c>
      <c r="P348" s="25">
        <v>40166.18</v>
      </c>
      <c r="Q348" s="24">
        <v>40339</v>
      </c>
      <c r="R348" s="23">
        <v>-173</v>
      </c>
      <c r="S348" s="23" t="s">
        <v>136</v>
      </c>
      <c r="T348" s="24">
        <v>43759</v>
      </c>
      <c r="V348" s="24">
        <v>43759</v>
      </c>
      <c r="W348" s="24">
        <v>-3593</v>
      </c>
      <c r="Z348" s="24">
        <v>105000</v>
      </c>
      <c r="AC348" s="24">
        <v>105000</v>
      </c>
      <c r="AD348" s="23" t="s">
        <v>163</v>
      </c>
      <c r="AE348" s="24">
        <v>105000</v>
      </c>
      <c r="AF348" s="24">
        <v>90734</v>
      </c>
      <c r="AG348" s="24">
        <v>14093</v>
      </c>
      <c r="AH348" s="24">
        <v>104827</v>
      </c>
      <c r="AI348" s="23" t="s">
        <v>146</v>
      </c>
      <c r="AJ348" s="23" t="s">
        <v>145</v>
      </c>
      <c r="AK348" s="26">
        <v>44805</v>
      </c>
      <c r="AL348" s="26">
        <v>44768</v>
      </c>
      <c r="AM348" s="26">
        <v>44768</v>
      </c>
      <c r="AN348" s="26">
        <v>44926</v>
      </c>
      <c r="AO348" s="26">
        <v>45107</v>
      </c>
      <c r="AR348" s="23">
        <v>0</v>
      </c>
      <c r="AS348" s="23">
        <v>0</v>
      </c>
      <c r="AT348" s="23">
        <v>0</v>
      </c>
      <c r="AU348" s="25">
        <v>26073.18</v>
      </c>
      <c r="AV348" s="24">
        <v>26246</v>
      </c>
      <c r="AW348" s="24">
        <v>26246</v>
      </c>
      <c r="AX348" s="23">
        <v>-173</v>
      </c>
      <c r="AY348" s="23" t="s">
        <v>136</v>
      </c>
      <c r="BC348" s="24">
        <v>14093</v>
      </c>
      <c r="BK348" s="23" t="s">
        <v>6605</v>
      </c>
      <c r="BL348" s="26">
        <v>45047</v>
      </c>
      <c r="BM348" s="23" t="s">
        <v>534</v>
      </c>
      <c r="BO348" s="23" t="s">
        <v>182</v>
      </c>
      <c r="BP348" s="23" t="s">
        <v>149</v>
      </c>
      <c r="BQ348" s="23" t="s">
        <v>276</v>
      </c>
      <c r="BS348" s="23" t="s">
        <v>257</v>
      </c>
      <c r="BT348" s="23" t="s">
        <v>258</v>
      </c>
      <c r="BV348" s="23">
        <v>0</v>
      </c>
      <c r="BW348" s="24">
        <v>40166</v>
      </c>
      <c r="BZ348" s="24">
        <v>64661</v>
      </c>
      <c r="CB348" s="23" t="s">
        <v>277</v>
      </c>
      <c r="CC348" s="23" t="s">
        <v>278</v>
      </c>
      <c r="CF348" s="23">
        <v>1</v>
      </c>
      <c r="CG348" s="23">
        <v>44164</v>
      </c>
      <c r="CI348" s="23" t="s">
        <v>268</v>
      </c>
      <c r="CJ348" s="23" t="s">
        <v>153</v>
      </c>
      <c r="CK348" s="23" t="s">
        <v>154</v>
      </c>
      <c r="CL348" s="26">
        <v>44760</v>
      </c>
      <c r="CM348" s="23" t="s">
        <v>3305</v>
      </c>
    </row>
    <row r="349" spans="1:91" x14ac:dyDescent="0.25">
      <c r="A349" s="23" t="s">
        <v>5487</v>
      </c>
      <c r="B349" s="23" t="s">
        <v>4966</v>
      </c>
      <c r="C349" s="23" t="s">
        <v>4967</v>
      </c>
      <c r="D349" s="23" t="s">
        <v>14</v>
      </c>
      <c r="E349" s="27" t="s">
        <v>5486</v>
      </c>
      <c r="F349" s="23" t="s">
        <v>157</v>
      </c>
      <c r="G349" s="23">
        <v>2095716</v>
      </c>
      <c r="H349" s="23" t="s">
        <v>3122</v>
      </c>
      <c r="I349" s="23" t="s">
        <v>182</v>
      </c>
      <c r="J349" s="23" t="s">
        <v>160</v>
      </c>
      <c r="K349" s="23" t="s">
        <v>161</v>
      </c>
      <c r="L349" s="23" t="s">
        <v>3415</v>
      </c>
      <c r="N349" s="24">
        <v>85000</v>
      </c>
      <c r="P349" s="25">
        <v>85000</v>
      </c>
      <c r="Q349" s="24">
        <v>85000</v>
      </c>
      <c r="R349" s="23">
        <v>0</v>
      </c>
      <c r="S349" s="23" t="s">
        <v>145</v>
      </c>
      <c r="U349" s="24">
        <v>85000</v>
      </c>
      <c r="V349" s="24">
        <v>85000</v>
      </c>
      <c r="W349" s="23">
        <v>0</v>
      </c>
      <c r="Z349" s="24">
        <v>85000</v>
      </c>
      <c r="AC349" s="24">
        <v>85000</v>
      </c>
      <c r="AD349" s="23" t="s">
        <v>163</v>
      </c>
      <c r="AE349" s="24">
        <v>85000</v>
      </c>
      <c r="AG349" s="24">
        <v>85000</v>
      </c>
      <c r="AH349" s="24">
        <v>85000</v>
      </c>
      <c r="AI349" s="23" t="s">
        <v>146</v>
      </c>
      <c r="AJ349" s="23" t="s">
        <v>145</v>
      </c>
      <c r="AK349" s="26">
        <v>45047</v>
      </c>
      <c r="AL349" s="26">
        <v>45007</v>
      </c>
      <c r="AM349" s="26">
        <v>45007</v>
      </c>
      <c r="AN349" s="26">
        <v>45042</v>
      </c>
      <c r="AO349" s="26">
        <v>45079</v>
      </c>
      <c r="BB349" s="24">
        <v>85000</v>
      </c>
      <c r="BK349" s="23" t="s">
        <v>6604</v>
      </c>
      <c r="BL349" s="26">
        <v>45048</v>
      </c>
      <c r="BM349" s="23" t="s">
        <v>534</v>
      </c>
      <c r="BO349" s="23" t="s">
        <v>182</v>
      </c>
      <c r="BP349" s="23" t="s">
        <v>149</v>
      </c>
      <c r="BQ349" s="23" t="s">
        <v>184</v>
      </c>
      <c r="BS349" s="23" t="s">
        <v>257</v>
      </c>
      <c r="BT349" s="23" t="s">
        <v>258</v>
      </c>
      <c r="BW349" s="24">
        <v>85000</v>
      </c>
      <c r="CB349" s="23" t="s">
        <v>254</v>
      </c>
      <c r="CC349" s="23" t="s">
        <v>278</v>
      </c>
      <c r="CD349" s="23" t="s">
        <v>169</v>
      </c>
      <c r="CF349" s="23">
        <v>1</v>
      </c>
      <c r="CG349" s="23">
        <v>46823</v>
      </c>
      <c r="CI349" s="23" t="s">
        <v>277</v>
      </c>
      <c r="CJ349" s="23" t="s">
        <v>170</v>
      </c>
      <c r="CK349" s="23" t="s">
        <v>171</v>
      </c>
      <c r="CL349" s="26">
        <v>45006</v>
      </c>
    </row>
    <row r="350" spans="1:91" x14ac:dyDescent="0.25">
      <c r="A350" s="23" t="s">
        <v>6603</v>
      </c>
      <c r="B350" s="23" t="s">
        <v>4966</v>
      </c>
      <c r="C350" s="23" t="s">
        <v>4967</v>
      </c>
      <c r="D350" s="23" t="s">
        <v>14</v>
      </c>
      <c r="E350" s="27" t="s">
        <v>6602</v>
      </c>
      <c r="F350" s="23" t="s">
        <v>157</v>
      </c>
      <c r="G350" s="23">
        <v>2120109</v>
      </c>
      <c r="H350" s="23" t="s">
        <v>3122</v>
      </c>
      <c r="I350" s="23" t="s">
        <v>182</v>
      </c>
      <c r="J350" s="23" t="s">
        <v>160</v>
      </c>
      <c r="K350" s="23" t="s">
        <v>161</v>
      </c>
      <c r="L350" s="23" t="s">
        <v>3415</v>
      </c>
      <c r="N350" s="24">
        <v>66000</v>
      </c>
      <c r="P350" s="25">
        <v>66000</v>
      </c>
      <c r="R350" s="24">
        <v>66000</v>
      </c>
      <c r="S350" s="23" t="s">
        <v>139</v>
      </c>
      <c r="W350" s="24">
        <v>66000</v>
      </c>
      <c r="Z350" s="24">
        <v>66000</v>
      </c>
      <c r="AC350" s="24">
        <v>66000</v>
      </c>
      <c r="AD350" s="23" t="s">
        <v>163</v>
      </c>
      <c r="AE350" s="24">
        <v>66000</v>
      </c>
      <c r="AG350" s="24">
        <v>66000</v>
      </c>
      <c r="AH350" s="24">
        <v>66000</v>
      </c>
      <c r="AI350" s="23" t="s">
        <v>146</v>
      </c>
      <c r="AJ350" s="23" t="s">
        <v>145</v>
      </c>
      <c r="AK350" s="26">
        <v>45047</v>
      </c>
      <c r="AL350" s="26">
        <v>45050</v>
      </c>
      <c r="AM350" s="26">
        <v>45050</v>
      </c>
      <c r="AN350" s="26">
        <v>45087</v>
      </c>
      <c r="AO350" s="26">
        <v>45087</v>
      </c>
      <c r="BB350" s="24">
        <v>30000</v>
      </c>
      <c r="BC350" s="24">
        <v>36000</v>
      </c>
      <c r="BK350" s="23" t="s">
        <v>6601</v>
      </c>
      <c r="BL350" s="26">
        <v>45052</v>
      </c>
      <c r="BM350" s="23" t="s">
        <v>534</v>
      </c>
      <c r="BO350" s="23" t="s">
        <v>182</v>
      </c>
      <c r="BP350" s="23" t="s">
        <v>149</v>
      </c>
      <c r="BQ350" s="23" t="s">
        <v>184</v>
      </c>
      <c r="BS350" s="23" t="s">
        <v>257</v>
      </c>
      <c r="BT350" s="23" t="s">
        <v>258</v>
      </c>
      <c r="BW350" s="24">
        <v>66000</v>
      </c>
      <c r="CB350" s="23" t="s">
        <v>254</v>
      </c>
      <c r="CC350" s="23" t="s">
        <v>278</v>
      </c>
      <c r="CD350" s="23" t="s">
        <v>169</v>
      </c>
      <c r="CF350" s="23">
        <v>1</v>
      </c>
      <c r="CG350" s="23">
        <v>47016</v>
      </c>
      <c r="CI350" s="23" t="s">
        <v>277</v>
      </c>
      <c r="CJ350" s="23" t="s">
        <v>170</v>
      </c>
      <c r="CK350" s="23" t="s">
        <v>171</v>
      </c>
      <c r="CL350" s="26">
        <v>45048</v>
      </c>
    </row>
    <row r="351" spans="1:91" x14ac:dyDescent="0.25">
      <c r="A351" s="23" t="s">
        <v>6600</v>
      </c>
      <c r="B351" s="23" t="s">
        <v>4966</v>
      </c>
      <c r="C351" s="23" t="s">
        <v>4967</v>
      </c>
      <c r="D351" s="23" t="s">
        <v>14</v>
      </c>
      <c r="E351" s="27" t="s">
        <v>6599</v>
      </c>
      <c r="F351" s="23" t="s">
        <v>157</v>
      </c>
      <c r="G351" s="23">
        <v>2111247</v>
      </c>
      <c r="H351" s="23" t="s">
        <v>271</v>
      </c>
      <c r="I351" s="23" t="s">
        <v>182</v>
      </c>
      <c r="J351" s="23" t="s">
        <v>160</v>
      </c>
      <c r="K351" s="23" t="s">
        <v>161</v>
      </c>
      <c r="L351" s="23" t="s">
        <v>441</v>
      </c>
      <c r="N351" s="24">
        <v>30000</v>
      </c>
      <c r="P351" s="25">
        <v>30000</v>
      </c>
      <c r="R351" s="24">
        <v>30000</v>
      </c>
      <c r="S351" s="23" t="s">
        <v>139</v>
      </c>
      <c r="W351" s="24">
        <v>30000</v>
      </c>
      <c r="Z351" s="24">
        <v>30000</v>
      </c>
      <c r="AC351" s="24">
        <v>30000</v>
      </c>
      <c r="AD351" s="23" t="s">
        <v>163</v>
      </c>
      <c r="AE351" s="24">
        <v>30000</v>
      </c>
      <c r="AG351" s="24">
        <v>30000</v>
      </c>
      <c r="AH351" s="24">
        <v>30000</v>
      </c>
      <c r="AI351" s="23" t="s">
        <v>146</v>
      </c>
      <c r="AJ351" s="23" t="s">
        <v>145</v>
      </c>
      <c r="AK351" s="26">
        <v>45047</v>
      </c>
      <c r="AL351" s="26">
        <v>45034</v>
      </c>
      <c r="AM351" s="26">
        <v>45034</v>
      </c>
      <c r="AN351" s="26">
        <v>45120</v>
      </c>
      <c r="AO351" s="26">
        <v>45120</v>
      </c>
      <c r="BB351" s="24">
        <v>30000</v>
      </c>
      <c r="BK351" s="23" t="s">
        <v>6598</v>
      </c>
      <c r="BL351" s="26">
        <v>45047</v>
      </c>
      <c r="BM351" s="23" t="s">
        <v>534</v>
      </c>
      <c r="BO351" s="23" t="s">
        <v>182</v>
      </c>
      <c r="BP351" s="23" t="s">
        <v>149</v>
      </c>
      <c r="BQ351" s="23" t="s">
        <v>184</v>
      </c>
      <c r="BS351" s="23" t="s">
        <v>257</v>
      </c>
      <c r="BT351" s="23" t="s">
        <v>258</v>
      </c>
      <c r="BW351" s="24">
        <v>30000</v>
      </c>
      <c r="CB351" s="23" t="s">
        <v>443</v>
      </c>
      <c r="CC351" s="23" t="s">
        <v>278</v>
      </c>
      <c r="CD351" s="23" t="s">
        <v>169</v>
      </c>
      <c r="CF351" s="23">
        <v>1</v>
      </c>
      <c r="CG351" s="23">
        <v>46954</v>
      </c>
      <c r="CI351" s="23" t="s">
        <v>277</v>
      </c>
      <c r="CJ351" s="23" t="s">
        <v>170</v>
      </c>
      <c r="CK351" s="23" t="s">
        <v>171</v>
      </c>
      <c r="CL351" s="26">
        <v>45034</v>
      </c>
    </row>
    <row r="352" spans="1:91" x14ac:dyDescent="0.25">
      <c r="A352" s="23" t="s">
        <v>3558</v>
      </c>
      <c r="B352" s="23" t="s">
        <v>4966</v>
      </c>
      <c r="C352" s="23" t="s">
        <v>4967</v>
      </c>
      <c r="D352" s="23" t="s">
        <v>0</v>
      </c>
      <c r="E352" s="23" t="s">
        <v>3559</v>
      </c>
      <c r="F352" s="23" t="s">
        <v>141</v>
      </c>
      <c r="G352" s="23">
        <v>1837008</v>
      </c>
      <c r="H352" s="23" t="s">
        <v>3122</v>
      </c>
      <c r="I352" s="23" t="s">
        <v>182</v>
      </c>
      <c r="J352" s="23" t="s">
        <v>343</v>
      </c>
      <c r="K352" s="23" t="s">
        <v>273</v>
      </c>
      <c r="L352" s="23" t="s">
        <v>182</v>
      </c>
      <c r="M352" s="24">
        <v>-1150</v>
      </c>
      <c r="P352" s="25">
        <v>-1149.55</v>
      </c>
      <c r="Q352" s="23">
        <v>6</v>
      </c>
      <c r="R352" s="24">
        <v>-1155</v>
      </c>
      <c r="S352" s="23" t="s">
        <v>139</v>
      </c>
      <c r="W352" s="24">
        <v>-1150</v>
      </c>
      <c r="Z352" s="24">
        <v>250000</v>
      </c>
      <c r="AC352" s="24">
        <v>250000</v>
      </c>
      <c r="AD352" s="23" t="s">
        <v>163</v>
      </c>
      <c r="AE352" s="24">
        <v>250000</v>
      </c>
      <c r="AF352" s="24">
        <v>202068</v>
      </c>
      <c r="AH352" s="24">
        <v>202068</v>
      </c>
      <c r="AI352" s="23" t="s">
        <v>146</v>
      </c>
      <c r="AJ352" s="23" t="s">
        <v>145</v>
      </c>
      <c r="AK352" s="26">
        <v>44317</v>
      </c>
      <c r="AL352" s="26">
        <v>44300</v>
      </c>
      <c r="AM352" s="26">
        <v>44300</v>
      </c>
      <c r="AN352" s="26">
        <v>44408</v>
      </c>
      <c r="AO352" s="26">
        <v>44592</v>
      </c>
      <c r="AR352" s="23">
        <v>5.81</v>
      </c>
      <c r="AU352" s="25">
        <v>-1155.3599999999999</v>
      </c>
      <c r="AX352" s="24">
        <v>-1155</v>
      </c>
      <c r="AY352" s="23" t="s">
        <v>139</v>
      </c>
      <c r="BK352" s="23" t="s">
        <v>3560</v>
      </c>
      <c r="BL352" s="26">
        <v>44819</v>
      </c>
      <c r="BM352" s="23" t="s">
        <v>3130</v>
      </c>
      <c r="BO352" s="23" t="s">
        <v>182</v>
      </c>
      <c r="BP352" s="23" t="s">
        <v>149</v>
      </c>
      <c r="BQ352" s="23" t="s">
        <v>276</v>
      </c>
      <c r="BS352" s="23" t="s">
        <v>257</v>
      </c>
      <c r="BT352" s="23" t="s">
        <v>258</v>
      </c>
      <c r="BV352" s="23">
        <v>6</v>
      </c>
      <c r="BW352" s="24">
        <v>-1155</v>
      </c>
      <c r="BZ352" s="24">
        <v>9432</v>
      </c>
      <c r="CB352" s="23" t="s">
        <v>277</v>
      </c>
      <c r="CC352" s="23" t="s">
        <v>278</v>
      </c>
      <c r="CF352" s="23">
        <v>1</v>
      </c>
      <c r="CG352" s="23">
        <v>25211</v>
      </c>
      <c r="CI352" s="23" t="s">
        <v>152</v>
      </c>
      <c r="CJ352" s="23" t="s">
        <v>153</v>
      </c>
      <c r="CK352" s="23" t="s">
        <v>154</v>
      </c>
      <c r="CL352" s="26">
        <v>42970</v>
      </c>
      <c r="CM352" s="23" t="s">
        <v>3305</v>
      </c>
    </row>
    <row r="353" spans="1:91" x14ac:dyDescent="0.25">
      <c r="A353" s="23" t="s">
        <v>269</v>
      </c>
      <c r="B353" s="23" t="s">
        <v>4966</v>
      </c>
      <c r="C353" s="23" t="s">
        <v>4967</v>
      </c>
      <c r="D353" s="23" t="s">
        <v>0</v>
      </c>
      <c r="E353" s="23" t="s">
        <v>270</v>
      </c>
      <c r="F353" s="23" t="s">
        <v>141</v>
      </c>
      <c r="G353" s="23">
        <v>1820728</v>
      </c>
      <c r="H353" s="23" t="s">
        <v>271</v>
      </c>
      <c r="I353" s="23" t="s">
        <v>182</v>
      </c>
      <c r="J353" s="23" t="s">
        <v>272</v>
      </c>
      <c r="K353" s="23" t="s">
        <v>273</v>
      </c>
      <c r="L353" s="23" t="s">
        <v>182</v>
      </c>
      <c r="M353" s="24">
        <v>1621</v>
      </c>
      <c r="O353" s="24">
        <v>1300</v>
      </c>
      <c r="P353" s="25">
        <v>1620.99</v>
      </c>
      <c r="Q353" s="24">
        <v>1621</v>
      </c>
      <c r="R353" s="23">
        <v>0</v>
      </c>
      <c r="S353" s="23" t="s">
        <v>145</v>
      </c>
      <c r="W353" s="24">
        <v>1621</v>
      </c>
      <c r="Z353" s="24">
        <v>106000</v>
      </c>
      <c r="AC353" s="24">
        <v>106000</v>
      </c>
      <c r="AD353" s="23" t="s">
        <v>163</v>
      </c>
      <c r="AE353" s="24">
        <v>106000</v>
      </c>
      <c r="AF353" s="24">
        <v>109733</v>
      </c>
      <c r="AG353" s="24">
        <v>1300</v>
      </c>
      <c r="AH353" s="24">
        <v>111033</v>
      </c>
      <c r="AI353" s="23" t="s">
        <v>146</v>
      </c>
      <c r="AJ353" s="23" t="s">
        <v>145</v>
      </c>
      <c r="AK353" s="26">
        <v>44317</v>
      </c>
      <c r="AL353" s="26">
        <v>44258</v>
      </c>
      <c r="AM353" s="26">
        <v>44258</v>
      </c>
      <c r="AN353" s="26">
        <v>44439</v>
      </c>
      <c r="AO353" s="26">
        <v>44408</v>
      </c>
      <c r="AS353" s="25">
        <v>1620.99</v>
      </c>
      <c r="BJ353" s="24">
        <v>1300</v>
      </c>
      <c r="BK353" s="23" t="s">
        <v>274</v>
      </c>
      <c r="BL353" s="26">
        <v>44593</v>
      </c>
      <c r="BM353" s="23" t="s">
        <v>275</v>
      </c>
      <c r="BO353" s="23" t="s">
        <v>182</v>
      </c>
      <c r="BP353" s="23" t="s">
        <v>149</v>
      </c>
      <c r="BQ353" s="23" t="s">
        <v>276</v>
      </c>
      <c r="BS353" s="23" t="s">
        <v>257</v>
      </c>
      <c r="BT353" s="23" t="s">
        <v>258</v>
      </c>
      <c r="BV353" s="24">
        <v>1621</v>
      </c>
      <c r="BW353" s="23">
        <v>0</v>
      </c>
      <c r="CB353" s="23" t="s">
        <v>277</v>
      </c>
      <c r="CC353" s="23" t="s">
        <v>278</v>
      </c>
      <c r="CF353" s="23">
        <v>1</v>
      </c>
      <c r="CG353" s="23">
        <v>38034</v>
      </c>
      <c r="CI353" s="23" t="s">
        <v>279</v>
      </c>
      <c r="CJ353" s="23" t="s">
        <v>153</v>
      </c>
      <c r="CK353" s="23" t="s">
        <v>154</v>
      </c>
      <c r="CL353" s="26">
        <v>44057</v>
      </c>
    </row>
    <row r="354" spans="1:91" x14ac:dyDescent="0.25">
      <c r="A354" s="23" t="s">
        <v>2182</v>
      </c>
      <c r="B354" s="23" t="s">
        <v>4966</v>
      </c>
      <c r="C354" s="23" t="s">
        <v>4967</v>
      </c>
      <c r="D354" s="23" t="s">
        <v>0</v>
      </c>
      <c r="E354" s="23" t="s">
        <v>2183</v>
      </c>
      <c r="F354" s="23" t="s">
        <v>157</v>
      </c>
      <c r="G354" s="23">
        <v>2043731</v>
      </c>
      <c r="H354" s="23" t="s">
        <v>256</v>
      </c>
      <c r="I354" s="23" t="s">
        <v>182</v>
      </c>
      <c r="J354" s="23" t="s">
        <v>160</v>
      </c>
      <c r="K354" s="23" t="s">
        <v>273</v>
      </c>
      <c r="L354" s="23" t="s">
        <v>338</v>
      </c>
      <c r="M354" s="24">
        <v>778341</v>
      </c>
      <c r="N354" s="24">
        <v>270743</v>
      </c>
      <c r="O354" s="24">
        <v>10720</v>
      </c>
      <c r="P354" s="25">
        <v>1049083.75</v>
      </c>
      <c r="Q354" s="24">
        <v>994445</v>
      </c>
      <c r="R354" s="24">
        <v>54638</v>
      </c>
      <c r="S354" s="23" t="s">
        <v>136</v>
      </c>
      <c r="T354" s="24">
        <v>928950</v>
      </c>
      <c r="V354" s="24">
        <v>928950</v>
      </c>
      <c r="W354" s="24">
        <v>120134</v>
      </c>
      <c r="Z354" s="24">
        <v>125000</v>
      </c>
      <c r="AA354" s="24">
        <v>1111764</v>
      </c>
      <c r="AC354" s="24">
        <v>1236764</v>
      </c>
      <c r="AD354" s="23" t="s">
        <v>137</v>
      </c>
      <c r="AE354" s="24">
        <v>1236764</v>
      </c>
      <c r="AF354" s="24">
        <v>1009939</v>
      </c>
      <c r="AG354" s="24">
        <v>281463</v>
      </c>
      <c r="AH354" s="24">
        <v>1291402</v>
      </c>
      <c r="AI354" s="23" t="s">
        <v>146</v>
      </c>
      <c r="AJ354" s="23" t="s">
        <v>145</v>
      </c>
      <c r="AK354" s="26">
        <v>44896</v>
      </c>
      <c r="AL354" s="26">
        <v>44868</v>
      </c>
      <c r="AM354" s="26">
        <v>44868</v>
      </c>
      <c r="AN354" s="26">
        <v>44977</v>
      </c>
      <c r="AO354" s="26">
        <v>45138</v>
      </c>
      <c r="AR354" s="25">
        <v>18480.13</v>
      </c>
      <c r="AS354" s="25">
        <v>108961.95</v>
      </c>
      <c r="AT354" s="25">
        <v>343260.27</v>
      </c>
      <c r="AU354" s="25">
        <v>307638.40000000002</v>
      </c>
      <c r="AV354" s="24">
        <v>250000</v>
      </c>
      <c r="AW354" s="24">
        <v>250000</v>
      </c>
      <c r="AX354" s="24">
        <v>57638</v>
      </c>
      <c r="AY354" s="23" t="s">
        <v>139</v>
      </c>
      <c r="BA354" s="23" t="s">
        <v>491</v>
      </c>
      <c r="BB354" s="24">
        <v>90000</v>
      </c>
      <c r="BC354" s="24">
        <v>80000</v>
      </c>
      <c r="BD354" s="24">
        <v>100743</v>
      </c>
      <c r="BJ354" s="24">
        <v>10720</v>
      </c>
      <c r="BK354" s="23" t="s">
        <v>6597</v>
      </c>
      <c r="BL354" s="26">
        <v>45051</v>
      </c>
      <c r="BM354" s="23" t="s">
        <v>534</v>
      </c>
      <c r="BO354" s="23" t="s">
        <v>182</v>
      </c>
      <c r="BP354" s="23" t="s">
        <v>149</v>
      </c>
      <c r="BQ354" s="23" t="s">
        <v>218</v>
      </c>
      <c r="BS354" s="23" t="s">
        <v>257</v>
      </c>
      <c r="BT354" s="23" t="s">
        <v>258</v>
      </c>
      <c r="BV354" s="24">
        <v>470702</v>
      </c>
      <c r="BW354" s="24">
        <v>477638</v>
      </c>
      <c r="BX354" s="24">
        <v>100743</v>
      </c>
      <c r="BZ354" s="24">
        <v>231599</v>
      </c>
      <c r="CB354" s="23" t="s">
        <v>254</v>
      </c>
      <c r="CC354" s="23" t="s">
        <v>254</v>
      </c>
      <c r="CF354" s="23">
        <v>1</v>
      </c>
      <c r="CG354" s="23">
        <v>44774</v>
      </c>
      <c r="CI354" s="23" t="s">
        <v>152</v>
      </c>
      <c r="CJ354" s="23" t="s">
        <v>153</v>
      </c>
      <c r="CK354" s="23" t="s">
        <v>154</v>
      </c>
      <c r="CL354" s="26">
        <v>44790</v>
      </c>
      <c r="CM354" s="23" t="s">
        <v>2104</v>
      </c>
    </row>
    <row r="355" spans="1:91" x14ac:dyDescent="0.25">
      <c r="A355" s="23" t="s">
        <v>2184</v>
      </c>
      <c r="B355" s="23" t="s">
        <v>4966</v>
      </c>
      <c r="C355" s="23" t="s">
        <v>4967</v>
      </c>
      <c r="D355" s="23" t="s">
        <v>14</v>
      </c>
      <c r="E355" s="27" t="s">
        <v>2185</v>
      </c>
      <c r="F355" s="23" t="s">
        <v>157</v>
      </c>
      <c r="H355" s="23" t="s">
        <v>256</v>
      </c>
      <c r="I355" s="23" t="s">
        <v>182</v>
      </c>
      <c r="J355" s="23" t="s">
        <v>603</v>
      </c>
      <c r="K355" s="23" t="s">
        <v>273</v>
      </c>
      <c r="L355" s="23" t="s">
        <v>338</v>
      </c>
      <c r="P355" s="23">
        <v>0</v>
      </c>
      <c r="R355" s="23">
        <v>0</v>
      </c>
      <c r="S355" s="23" t="s">
        <v>145</v>
      </c>
      <c r="T355" s="24">
        <v>600000</v>
      </c>
      <c r="V355" s="24">
        <v>600000</v>
      </c>
      <c r="W355" s="24">
        <v>-600000</v>
      </c>
      <c r="Z355" s="24">
        <v>610400</v>
      </c>
      <c r="AD355" s="23" t="s">
        <v>163</v>
      </c>
      <c r="AE355" s="24">
        <v>610400</v>
      </c>
      <c r="AI355" s="23" t="s">
        <v>146</v>
      </c>
      <c r="AJ355" s="23" t="s">
        <v>145</v>
      </c>
      <c r="AN355" s="26">
        <v>45291</v>
      </c>
      <c r="AO355" s="26">
        <v>45107</v>
      </c>
      <c r="BK355" s="23" t="s">
        <v>2186</v>
      </c>
      <c r="BL355" s="26">
        <v>44991</v>
      </c>
      <c r="BM355" s="23" t="s">
        <v>534</v>
      </c>
      <c r="BO355" s="23" t="s">
        <v>182</v>
      </c>
      <c r="BP355" s="23" t="s">
        <v>149</v>
      </c>
      <c r="BQ355" s="23" t="s">
        <v>265</v>
      </c>
      <c r="BR355" s="23" t="s">
        <v>265</v>
      </c>
      <c r="BS355" s="23" t="s">
        <v>257</v>
      </c>
      <c r="BT355" s="23" t="s">
        <v>258</v>
      </c>
      <c r="BW355" s="23">
        <v>0</v>
      </c>
      <c r="CB355" s="23" t="s">
        <v>254</v>
      </c>
      <c r="CC355" s="23" t="s">
        <v>254</v>
      </c>
      <c r="CF355" s="23">
        <v>1</v>
      </c>
      <c r="CG355" s="23">
        <v>44775</v>
      </c>
      <c r="CI355" s="23" t="s">
        <v>152</v>
      </c>
      <c r="CJ355" s="23" t="s">
        <v>153</v>
      </c>
      <c r="CK355" s="23" t="s">
        <v>154</v>
      </c>
      <c r="CL355" s="26">
        <v>44790</v>
      </c>
      <c r="CM355" s="23" t="s">
        <v>2104</v>
      </c>
    </row>
    <row r="356" spans="1:91" x14ac:dyDescent="0.25">
      <c r="A356" s="23" t="s">
        <v>2187</v>
      </c>
      <c r="B356" s="23" t="s">
        <v>4966</v>
      </c>
      <c r="C356" s="23" t="s">
        <v>4967</v>
      </c>
      <c r="D356" s="23" t="s">
        <v>0</v>
      </c>
      <c r="E356" s="23" t="s">
        <v>2188</v>
      </c>
      <c r="F356" s="23" t="s">
        <v>157</v>
      </c>
      <c r="H356" s="23" t="s">
        <v>256</v>
      </c>
      <c r="I356" s="23" t="s">
        <v>182</v>
      </c>
      <c r="J356" s="23" t="s">
        <v>603</v>
      </c>
      <c r="K356" s="23" t="s">
        <v>273</v>
      </c>
      <c r="L356" s="23" t="s">
        <v>338</v>
      </c>
      <c r="P356" s="23">
        <v>0</v>
      </c>
      <c r="R356" s="23">
        <v>0</v>
      </c>
      <c r="S356" s="23" t="s">
        <v>145</v>
      </c>
      <c r="T356" s="24">
        <v>600000</v>
      </c>
      <c r="V356" s="24">
        <v>600000</v>
      </c>
      <c r="W356" s="24">
        <v>-600000</v>
      </c>
      <c r="Z356" s="24">
        <v>654000</v>
      </c>
      <c r="AD356" s="23" t="s">
        <v>163</v>
      </c>
      <c r="AE356" s="24">
        <v>654000</v>
      </c>
      <c r="AI356" s="23" t="s">
        <v>146</v>
      </c>
      <c r="AJ356" s="23" t="s">
        <v>145</v>
      </c>
      <c r="AN356" s="26">
        <v>45291</v>
      </c>
      <c r="AO356" s="26">
        <v>45199</v>
      </c>
      <c r="BK356" s="23" t="s">
        <v>2189</v>
      </c>
      <c r="BL356" s="26">
        <v>44991</v>
      </c>
      <c r="BO356" s="23" t="s">
        <v>182</v>
      </c>
      <c r="BP356" s="23" t="s">
        <v>149</v>
      </c>
      <c r="BQ356" s="23" t="s">
        <v>218</v>
      </c>
      <c r="BS356" s="23" t="s">
        <v>257</v>
      </c>
      <c r="BT356" s="23" t="s">
        <v>258</v>
      </c>
      <c r="BW356" s="23">
        <v>0</v>
      </c>
      <c r="CB356" s="23" t="s">
        <v>254</v>
      </c>
      <c r="CC356" s="23" t="s">
        <v>254</v>
      </c>
      <c r="CF356" s="23">
        <v>1</v>
      </c>
      <c r="CG356" s="23">
        <v>44776</v>
      </c>
      <c r="CI356" s="23" t="s">
        <v>152</v>
      </c>
      <c r="CJ356" s="23" t="s">
        <v>153</v>
      </c>
      <c r="CK356" s="23" t="s">
        <v>154</v>
      </c>
      <c r="CL356" s="26">
        <v>44790</v>
      </c>
      <c r="CM356" s="23" t="s">
        <v>2104</v>
      </c>
    </row>
    <row r="357" spans="1:91" x14ac:dyDescent="0.25">
      <c r="A357" s="23" t="s">
        <v>2190</v>
      </c>
      <c r="B357" s="23" t="s">
        <v>4966</v>
      </c>
      <c r="C357" s="23" t="s">
        <v>4967</v>
      </c>
      <c r="D357" s="23" t="s">
        <v>0</v>
      </c>
      <c r="E357" s="23" t="s">
        <v>2191</v>
      </c>
      <c r="F357" s="23" t="s">
        <v>157</v>
      </c>
      <c r="G357" s="23">
        <v>2053010</v>
      </c>
      <c r="H357" s="23" t="s">
        <v>256</v>
      </c>
      <c r="I357" s="23" t="s">
        <v>182</v>
      </c>
      <c r="J357" s="23" t="s">
        <v>160</v>
      </c>
      <c r="K357" s="23" t="s">
        <v>273</v>
      </c>
      <c r="L357" s="23" t="s">
        <v>338</v>
      </c>
      <c r="N357" s="24">
        <v>380000</v>
      </c>
      <c r="P357" s="25">
        <v>380000</v>
      </c>
      <c r="Q357" s="24">
        <v>380000</v>
      </c>
      <c r="R357" s="23">
        <v>0</v>
      </c>
      <c r="S357" s="23" t="s">
        <v>145</v>
      </c>
      <c r="T357" s="24">
        <v>356473</v>
      </c>
      <c r="V357" s="24">
        <v>356473</v>
      </c>
      <c r="W357" s="24">
        <v>23527</v>
      </c>
      <c r="Z357" s="24">
        <v>380000</v>
      </c>
      <c r="AC357" s="24">
        <v>380000</v>
      </c>
      <c r="AD357" s="23" t="s">
        <v>163</v>
      </c>
      <c r="AE357" s="24">
        <v>380000</v>
      </c>
      <c r="AG357" s="24">
        <v>380000</v>
      </c>
      <c r="AH357" s="24">
        <v>380000</v>
      </c>
      <c r="AI357" s="23" t="s">
        <v>146</v>
      </c>
      <c r="AJ357" s="23" t="s">
        <v>145</v>
      </c>
      <c r="AK357" s="26">
        <v>45047</v>
      </c>
      <c r="AL357" s="26">
        <v>44916</v>
      </c>
      <c r="AM357" s="26">
        <v>44916</v>
      </c>
      <c r="AN357" s="26">
        <v>45291</v>
      </c>
      <c r="AO357" s="26">
        <v>45169</v>
      </c>
      <c r="AV357" s="23">
        <v>0</v>
      </c>
      <c r="AW357" s="23">
        <v>0</v>
      </c>
      <c r="AX357" s="23">
        <v>0</v>
      </c>
      <c r="AY357" s="23" t="s">
        <v>145</v>
      </c>
      <c r="BB357" s="24">
        <v>50000</v>
      </c>
      <c r="BC357" s="24">
        <v>75000</v>
      </c>
      <c r="BD357" s="24">
        <v>100000</v>
      </c>
      <c r="BE357" s="24">
        <v>155000</v>
      </c>
      <c r="BK357" s="23" t="s">
        <v>6596</v>
      </c>
      <c r="BL357" s="26">
        <v>45051</v>
      </c>
      <c r="BO357" s="23" t="s">
        <v>182</v>
      </c>
      <c r="BP357" s="23" t="s">
        <v>149</v>
      </c>
      <c r="BQ357" s="23" t="s">
        <v>218</v>
      </c>
      <c r="BS357" s="23" t="s">
        <v>257</v>
      </c>
      <c r="BT357" s="23" t="s">
        <v>258</v>
      </c>
      <c r="BW357" s="24">
        <v>125000</v>
      </c>
      <c r="BX357" s="24">
        <v>255000</v>
      </c>
      <c r="CB357" s="23" t="s">
        <v>254</v>
      </c>
      <c r="CC357" s="23" t="s">
        <v>254</v>
      </c>
      <c r="CF357" s="23">
        <v>1</v>
      </c>
      <c r="CG357" s="23">
        <v>44778</v>
      </c>
      <c r="CI357" s="23" t="s">
        <v>152</v>
      </c>
      <c r="CJ357" s="23" t="s">
        <v>153</v>
      </c>
      <c r="CK357" s="23" t="s">
        <v>154</v>
      </c>
      <c r="CL357" s="26">
        <v>44790</v>
      </c>
      <c r="CM357" s="23" t="s">
        <v>2104</v>
      </c>
    </row>
    <row r="358" spans="1:91" x14ac:dyDescent="0.25">
      <c r="A358" s="23" t="s">
        <v>5485</v>
      </c>
      <c r="B358" s="23" t="s">
        <v>4966</v>
      </c>
      <c r="C358" s="23" t="s">
        <v>4967</v>
      </c>
      <c r="D358" s="23" t="s">
        <v>0</v>
      </c>
      <c r="E358" s="23" t="s">
        <v>5484</v>
      </c>
      <c r="F358" s="23" t="s">
        <v>157</v>
      </c>
      <c r="G358" s="23">
        <v>1947666</v>
      </c>
      <c r="H358" s="23" t="s">
        <v>256</v>
      </c>
      <c r="I358" s="23" t="s">
        <v>182</v>
      </c>
      <c r="J358" s="23" t="s">
        <v>272</v>
      </c>
      <c r="K358" s="23" t="s">
        <v>161</v>
      </c>
      <c r="L358" s="23" t="s">
        <v>197</v>
      </c>
      <c r="M358" s="23">
        <v>7</v>
      </c>
      <c r="P358" s="23">
        <v>6.75</v>
      </c>
      <c r="Q358" s="23">
        <v>7</v>
      </c>
      <c r="R358" s="23">
        <v>0</v>
      </c>
      <c r="S358" s="23" t="s">
        <v>145</v>
      </c>
      <c r="W358" s="23">
        <v>7</v>
      </c>
      <c r="Z358" s="24">
        <v>103000</v>
      </c>
      <c r="AC358" s="24">
        <v>103000</v>
      </c>
      <c r="AD358" s="23" t="s">
        <v>163</v>
      </c>
      <c r="AE358" s="24">
        <v>103000</v>
      </c>
      <c r="AF358" s="24">
        <v>102865</v>
      </c>
      <c r="AH358" s="24">
        <v>102865</v>
      </c>
      <c r="AI358" s="23" t="s">
        <v>146</v>
      </c>
      <c r="AJ358" s="23" t="s">
        <v>145</v>
      </c>
      <c r="AK358" s="26">
        <v>44593</v>
      </c>
      <c r="AL358" s="26">
        <v>44615</v>
      </c>
      <c r="AM358" s="26">
        <v>44615</v>
      </c>
      <c r="AN358" s="26">
        <v>44681</v>
      </c>
      <c r="AO358" s="26">
        <v>44651</v>
      </c>
      <c r="AT358" s="23">
        <v>6.75</v>
      </c>
      <c r="BM358" s="23" t="s">
        <v>534</v>
      </c>
      <c r="BO358" s="23" t="s">
        <v>182</v>
      </c>
      <c r="BP358" s="23" t="s">
        <v>149</v>
      </c>
      <c r="BQ358" s="23" t="s">
        <v>218</v>
      </c>
      <c r="BS358" s="23" t="s">
        <v>257</v>
      </c>
      <c r="BT358" s="23" t="s">
        <v>258</v>
      </c>
      <c r="BV358" s="23">
        <v>7</v>
      </c>
      <c r="BW358" s="23">
        <v>0</v>
      </c>
      <c r="BZ358" s="24">
        <v>102858</v>
      </c>
      <c r="CB358" s="23" t="s">
        <v>199</v>
      </c>
      <c r="CC358" s="23" t="s">
        <v>200</v>
      </c>
      <c r="CF358" s="23">
        <v>1</v>
      </c>
      <c r="CG358" s="23">
        <v>42983</v>
      </c>
      <c r="CI358" s="23" t="s">
        <v>279</v>
      </c>
      <c r="CJ358" s="23" t="s">
        <v>153</v>
      </c>
      <c r="CK358" s="23" t="s">
        <v>154</v>
      </c>
      <c r="CL358" s="26">
        <v>44608</v>
      </c>
      <c r="CM358" s="23" t="s">
        <v>3305</v>
      </c>
    </row>
    <row r="359" spans="1:91" x14ac:dyDescent="0.25">
      <c r="A359" s="23" t="s">
        <v>2192</v>
      </c>
      <c r="B359" s="23" t="s">
        <v>4966</v>
      </c>
      <c r="C359" s="23" t="s">
        <v>4967</v>
      </c>
      <c r="D359" s="23" t="s">
        <v>14</v>
      </c>
      <c r="E359" s="27" t="s">
        <v>2193</v>
      </c>
      <c r="F359" s="23" t="s">
        <v>157</v>
      </c>
      <c r="G359" s="23">
        <v>2014081</v>
      </c>
      <c r="H359" s="23" t="s">
        <v>256</v>
      </c>
      <c r="I359" s="23" t="s">
        <v>182</v>
      </c>
      <c r="J359" s="23" t="s">
        <v>160</v>
      </c>
      <c r="K359" s="23" t="s">
        <v>161</v>
      </c>
      <c r="L359" s="23" t="s">
        <v>338</v>
      </c>
      <c r="M359" s="24">
        <v>253470</v>
      </c>
      <c r="N359" s="24">
        <v>439810</v>
      </c>
      <c r="P359" s="25">
        <v>693280</v>
      </c>
      <c r="Q359" s="24">
        <v>750000</v>
      </c>
      <c r="R359" s="24">
        <v>-56720</v>
      </c>
      <c r="S359" s="23" t="s">
        <v>136</v>
      </c>
      <c r="U359" s="24">
        <v>725000</v>
      </c>
      <c r="V359" s="24">
        <v>725000</v>
      </c>
      <c r="W359" s="24">
        <v>-31720</v>
      </c>
      <c r="Z359" s="24">
        <v>339000</v>
      </c>
      <c r="AA359" s="24">
        <v>725000</v>
      </c>
      <c r="AC359" s="24">
        <v>1064000</v>
      </c>
      <c r="AD359" s="23" t="s">
        <v>163</v>
      </c>
      <c r="AE359" s="24">
        <v>1064000</v>
      </c>
      <c r="AF359" s="24">
        <v>624190</v>
      </c>
      <c r="AG359" s="24">
        <v>439810</v>
      </c>
      <c r="AH359" s="24">
        <v>1064000</v>
      </c>
      <c r="AI359" s="23" t="s">
        <v>146</v>
      </c>
      <c r="AJ359" s="23" t="s">
        <v>145</v>
      </c>
      <c r="AK359" s="26">
        <v>44805</v>
      </c>
      <c r="AL359" s="26">
        <v>44804</v>
      </c>
      <c r="AM359" s="26">
        <v>44804</v>
      </c>
      <c r="AN359" s="26">
        <v>44804</v>
      </c>
      <c r="AO359" s="26">
        <v>45107</v>
      </c>
      <c r="AU359" s="25">
        <v>253470</v>
      </c>
      <c r="AV359" s="24">
        <v>200000</v>
      </c>
      <c r="AW359" s="24">
        <v>200000</v>
      </c>
      <c r="AX359" s="24">
        <v>53470</v>
      </c>
      <c r="AY359" s="23" t="s">
        <v>139</v>
      </c>
      <c r="BA359" s="23" t="s">
        <v>491</v>
      </c>
      <c r="BB359" s="24">
        <v>250000</v>
      </c>
      <c r="BC359" s="24">
        <v>150000</v>
      </c>
      <c r="BD359" s="24">
        <v>39810</v>
      </c>
      <c r="BK359" s="23" t="s">
        <v>6595</v>
      </c>
      <c r="BL359" s="26">
        <v>45047</v>
      </c>
      <c r="BM359" s="23" t="s">
        <v>534</v>
      </c>
      <c r="BO359" s="23" t="s">
        <v>182</v>
      </c>
      <c r="BP359" s="23" t="s">
        <v>149</v>
      </c>
      <c r="BQ359" s="23" t="s">
        <v>265</v>
      </c>
      <c r="BS359" s="23" t="s">
        <v>257</v>
      </c>
      <c r="BT359" s="23" t="s">
        <v>258</v>
      </c>
      <c r="BW359" s="24">
        <v>653470</v>
      </c>
      <c r="BX359" s="24">
        <v>39810</v>
      </c>
      <c r="BZ359" s="24">
        <v>370720</v>
      </c>
      <c r="CB359" s="23" t="s">
        <v>254</v>
      </c>
      <c r="CC359" s="23" t="s">
        <v>254</v>
      </c>
      <c r="CF359" s="23">
        <v>1</v>
      </c>
      <c r="CG359" s="23">
        <v>44656</v>
      </c>
      <c r="CI359" s="23" t="s">
        <v>268</v>
      </c>
      <c r="CJ359" s="23" t="s">
        <v>153</v>
      </c>
      <c r="CK359" s="23" t="s">
        <v>154</v>
      </c>
      <c r="CL359" s="26">
        <v>44790</v>
      </c>
      <c r="CM359" s="23" t="s">
        <v>2104</v>
      </c>
    </row>
    <row r="360" spans="1:91" x14ac:dyDescent="0.25">
      <c r="A360" s="23" t="s">
        <v>2194</v>
      </c>
      <c r="B360" s="23" t="s">
        <v>4966</v>
      </c>
      <c r="C360" s="23" t="s">
        <v>4967</v>
      </c>
      <c r="D360" s="23" t="s">
        <v>14</v>
      </c>
      <c r="E360" s="27" t="s">
        <v>2195</v>
      </c>
      <c r="F360" s="23" t="s">
        <v>157</v>
      </c>
      <c r="G360" s="23">
        <v>2084481</v>
      </c>
      <c r="H360" s="23" t="s">
        <v>256</v>
      </c>
      <c r="I360" s="23" t="s">
        <v>182</v>
      </c>
      <c r="J360" s="23" t="s">
        <v>272</v>
      </c>
      <c r="K360" s="23" t="s">
        <v>161</v>
      </c>
      <c r="L360" s="23" t="s">
        <v>338</v>
      </c>
      <c r="M360" s="24">
        <v>116378</v>
      </c>
      <c r="P360" s="25">
        <v>116378</v>
      </c>
      <c r="Q360" s="24">
        <v>108672</v>
      </c>
      <c r="R360" s="24">
        <v>7706</v>
      </c>
      <c r="S360" s="23" t="s">
        <v>136</v>
      </c>
      <c r="W360" s="24">
        <v>116378</v>
      </c>
      <c r="Z360" s="24">
        <v>97000</v>
      </c>
      <c r="AC360" s="24">
        <v>97000</v>
      </c>
      <c r="AD360" s="23" t="s">
        <v>163</v>
      </c>
      <c r="AE360" s="24">
        <v>97000</v>
      </c>
      <c r="AF360" s="24">
        <v>116378</v>
      </c>
      <c r="AH360" s="24">
        <v>116378</v>
      </c>
      <c r="AI360" s="23" t="s">
        <v>146</v>
      </c>
      <c r="AJ360" s="23" t="s">
        <v>145</v>
      </c>
      <c r="AK360" s="26">
        <v>44958</v>
      </c>
      <c r="AL360" s="26">
        <v>44971</v>
      </c>
      <c r="AM360" s="26">
        <v>44971</v>
      </c>
      <c r="AN360" s="26">
        <v>45016</v>
      </c>
      <c r="AO360" s="26">
        <v>45028</v>
      </c>
      <c r="AS360" s="25">
        <v>17487</v>
      </c>
      <c r="AT360" s="25">
        <v>71185.399999999994</v>
      </c>
      <c r="AU360" s="25">
        <v>27705.599999999999</v>
      </c>
      <c r="AV360" s="24">
        <v>20000</v>
      </c>
      <c r="AW360" s="24">
        <v>20000</v>
      </c>
      <c r="AX360" s="24">
        <v>7706</v>
      </c>
      <c r="AY360" s="23" t="s">
        <v>139</v>
      </c>
      <c r="BK360" s="23" t="s">
        <v>6594</v>
      </c>
      <c r="BL360" s="26">
        <v>45051</v>
      </c>
      <c r="BM360" s="23" t="s">
        <v>534</v>
      </c>
      <c r="BO360" s="23" t="s">
        <v>182</v>
      </c>
      <c r="BP360" s="23" t="s">
        <v>149</v>
      </c>
      <c r="BQ360" s="23" t="s">
        <v>265</v>
      </c>
      <c r="BS360" s="23" t="s">
        <v>257</v>
      </c>
      <c r="BT360" s="23" t="s">
        <v>258</v>
      </c>
      <c r="BV360" s="24">
        <v>88672</v>
      </c>
      <c r="BW360" s="24">
        <v>27706</v>
      </c>
      <c r="CB360" s="23" t="s">
        <v>254</v>
      </c>
      <c r="CC360" s="23" t="s">
        <v>254</v>
      </c>
      <c r="CD360" s="23" t="s">
        <v>169</v>
      </c>
      <c r="CF360" s="23">
        <v>1</v>
      </c>
      <c r="CG360" s="23">
        <v>46561</v>
      </c>
      <c r="CI360" s="23" t="s">
        <v>254</v>
      </c>
      <c r="CJ360" s="23" t="s">
        <v>170</v>
      </c>
      <c r="CK360" s="23" t="s">
        <v>171</v>
      </c>
      <c r="CL360" s="26">
        <v>44957</v>
      </c>
      <c r="CM360" s="23" t="s">
        <v>2104</v>
      </c>
    </row>
    <row r="361" spans="1:91" x14ac:dyDescent="0.25">
      <c r="A361" s="23" t="s">
        <v>658</v>
      </c>
      <c r="B361" s="23" t="s">
        <v>4966</v>
      </c>
      <c r="C361" s="23" t="s">
        <v>4967</v>
      </c>
      <c r="D361" s="23" t="s">
        <v>0</v>
      </c>
      <c r="E361" s="23" t="s">
        <v>659</v>
      </c>
      <c r="F361" s="23" t="s">
        <v>157</v>
      </c>
      <c r="G361" s="23">
        <v>2013058</v>
      </c>
      <c r="H361" s="23" t="s">
        <v>256</v>
      </c>
      <c r="I361" s="23" t="s">
        <v>182</v>
      </c>
      <c r="J361" s="23" t="s">
        <v>343</v>
      </c>
      <c r="K361" s="23" t="s">
        <v>161</v>
      </c>
      <c r="L361" s="23" t="s">
        <v>197</v>
      </c>
      <c r="M361" s="24">
        <v>1564</v>
      </c>
      <c r="P361" s="25">
        <v>1563.71</v>
      </c>
      <c r="Q361" s="24">
        <v>1564</v>
      </c>
      <c r="R361" s="23">
        <v>0</v>
      </c>
      <c r="S361" s="23" t="s">
        <v>145</v>
      </c>
      <c r="W361" s="24">
        <v>1564</v>
      </c>
      <c r="Z361" s="24">
        <v>10000</v>
      </c>
      <c r="AC361" s="24">
        <v>10000</v>
      </c>
      <c r="AD361" s="23" t="s">
        <v>163</v>
      </c>
      <c r="AE361" s="24">
        <v>10000</v>
      </c>
      <c r="AF361" s="24">
        <v>17626</v>
      </c>
      <c r="AH361" s="24">
        <v>17626</v>
      </c>
      <c r="AI361" s="23" t="s">
        <v>146</v>
      </c>
      <c r="AJ361" s="23" t="s">
        <v>145</v>
      </c>
      <c r="AK361" s="26">
        <v>44805</v>
      </c>
      <c r="AL361" s="26">
        <v>44795</v>
      </c>
      <c r="AM361" s="26">
        <v>44795</v>
      </c>
      <c r="AN361" s="26">
        <v>44834</v>
      </c>
      <c r="AO361" s="26">
        <v>44834</v>
      </c>
      <c r="AR361" s="25">
        <v>1361.76</v>
      </c>
      <c r="AS361" s="23">
        <v>201.95</v>
      </c>
      <c r="BK361" s="23" t="s">
        <v>5483</v>
      </c>
      <c r="BL361" s="26">
        <v>45013</v>
      </c>
      <c r="BM361" s="23" t="s">
        <v>164</v>
      </c>
      <c r="BO361" s="23" t="s">
        <v>182</v>
      </c>
      <c r="BP361" s="23" t="s">
        <v>149</v>
      </c>
      <c r="BQ361" s="23" t="s">
        <v>218</v>
      </c>
      <c r="BS361" s="23" t="s">
        <v>257</v>
      </c>
      <c r="BT361" s="23" t="s">
        <v>258</v>
      </c>
      <c r="BV361" s="24">
        <v>1564</v>
      </c>
      <c r="BW361" s="23">
        <v>0</v>
      </c>
      <c r="BZ361" s="24">
        <v>16062</v>
      </c>
      <c r="CB361" s="23" t="s">
        <v>199</v>
      </c>
      <c r="CC361" s="23" t="s">
        <v>200</v>
      </c>
      <c r="CF361" s="23">
        <v>1</v>
      </c>
      <c r="CG361" s="23">
        <v>44639</v>
      </c>
      <c r="CI361" s="23" t="s">
        <v>279</v>
      </c>
      <c r="CJ361" s="23" t="s">
        <v>153</v>
      </c>
      <c r="CK361" s="23" t="s">
        <v>154</v>
      </c>
      <c r="CL361" s="26">
        <v>44789</v>
      </c>
      <c r="CM361" s="23" t="s">
        <v>539</v>
      </c>
    </row>
    <row r="362" spans="1:91" x14ac:dyDescent="0.25">
      <c r="A362" s="23" t="s">
        <v>660</v>
      </c>
      <c r="B362" s="23" t="s">
        <v>4966</v>
      </c>
      <c r="C362" s="23" t="s">
        <v>4967</v>
      </c>
      <c r="D362" s="23" t="s">
        <v>0</v>
      </c>
      <c r="E362" s="23" t="s">
        <v>661</v>
      </c>
      <c r="F362" s="23" t="s">
        <v>157</v>
      </c>
      <c r="G362" s="23">
        <v>2076678</v>
      </c>
      <c r="H362" s="23" t="s">
        <v>256</v>
      </c>
      <c r="I362" s="23" t="s">
        <v>182</v>
      </c>
      <c r="J362" s="23" t="s">
        <v>160</v>
      </c>
      <c r="K362" s="23" t="s">
        <v>273</v>
      </c>
      <c r="L362" s="23" t="s">
        <v>197</v>
      </c>
      <c r="M362" s="24">
        <v>137684</v>
      </c>
      <c r="N362" s="24">
        <v>374024</v>
      </c>
      <c r="P362" s="25">
        <v>511708</v>
      </c>
      <c r="Q362" s="24">
        <v>511999</v>
      </c>
      <c r="R362" s="23">
        <v>-291</v>
      </c>
      <c r="S362" s="23" t="s">
        <v>136</v>
      </c>
      <c r="T362" s="24">
        <v>480000</v>
      </c>
      <c r="V362" s="24">
        <v>480000</v>
      </c>
      <c r="W362" s="24">
        <v>31708</v>
      </c>
      <c r="Z362" s="24">
        <v>512000</v>
      </c>
      <c r="AC362" s="24">
        <v>512000</v>
      </c>
      <c r="AD362" s="23" t="s">
        <v>163</v>
      </c>
      <c r="AE362" s="24">
        <v>512000</v>
      </c>
      <c r="AF362" s="24">
        <v>137684</v>
      </c>
      <c r="AG362" s="24">
        <v>374024</v>
      </c>
      <c r="AH362" s="24">
        <v>511708</v>
      </c>
      <c r="AI362" s="23" t="s">
        <v>146</v>
      </c>
      <c r="AJ362" s="23" t="s">
        <v>145</v>
      </c>
      <c r="AK362" s="26">
        <v>44986</v>
      </c>
      <c r="AL362" s="26">
        <v>44953</v>
      </c>
      <c r="AM362" s="26">
        <v>44953</v>
      </c>
      <c r="AN362" s="26">
        <v>45291</v>
      </c>
      <c r="AO362" s="26">
        <v>45260</v>
      </c>
      <c r="AT362" s="25">
        <v>122240</v>
      </c>
      <c r="AU362" s="25">
        <v>15444</v>
      </c>
      <c r="AV362" s="24">
        <v>15735</v>
      </c>
      <c r="AW362" s="24">
        <v>15735</v>
      </c>
      <c r="AX362" s="23">
        <v>-291</v>
      </c>
      <c r="AY362" s="23" t="s">
        <v>136</v>
      </c>
      <c r="BB362" s="24">
        <v>20439</v>
      </c>
      <c r="BC362" s="24">
        <v>121676</v>
      </c>
      <c r="BD362" s="24">
        <v>15735</v>
      </c>
      <c r="BE362" s="24">
        <v>20439</v>
      </c>
      <c r="BF362" s="24">
        <v>159561</v>
      </c>
      <c r="BG362" s="24">
        <v>15735</v>
      </c>
      <c r="BH362" s="24">
        <v>20439</v>
      </c>
      <c r="BK362" s="23" t="s">
        <v>6593</v>
      </c>
      <c r="BL362" s="26">
        <v>45051</v>
      </c>
      <c r="BO362" s="23" t="s">
        <v>182</v>
      </c>
      <c r="BP362" s="23" t="s">
        <v>149</v>
      </c>
      <c r="BQ362" s="23" t="s">
        <v>218</v>
      </c>
      <c r="BS362" s="23" t="s">
        <v>257</v>
      </c>
      <c r="BT362" s="23" t="s">
        <v>258</v>
      </c>
      <c r="BV362" s="24">
        <v>122240</v>
      </c>
      <c r="BW362" s="24">
        <v>157559</v>
      </c>
      <c r="BX362" s="24">
        <v>195735</v>
      </c>
      <c r="BY362" s="24">
        <v>36174</v>
      </c>
      <c r="CB362" s="23" t="s">
        <v>199</v>
      </c>
      <c r="CC362" s="23" t="s">
        <v>254</v>
      </c>
      <c r="CF362" s="23">
        <v>1</v>
      </c>
      <c r="CG362" s="23">
        <v>45346</v>
      </c>
      <c r="CI362" s="23" t="s">
        <v>279</v>
      </c>
      <c r="CJ362" s="23" t="s">
        <v>153</v>
      </c>
      <c r="CK362" s="23" t="s">
        <v>154</v>
      </c>
      <c r="CL362" s="26">
        <v>44799</v>
      </c>
      <c r="CM362" s="23" t="s">
        <v>539</v>
      </c>
    </row>
    <row r="363" spans="1:91" x14ac:dyDescent="0.25">
      <c r="A363" s="23" t="s">
        <v>3561</v>
      </c>
      <c r="B363" s="23" t="s">
        <v>4966</v>
      </c>
      <c r="C363" s="23" t="s">
        <v>4967</v>
      </c>
      <c r="D363" s="23" t="s">
        <v>14</v>
      </c>
      <c r="E363" s="27" t="s">
        <v>3562</v>
      </c>
      <c r="F363" s="23" t="s">
        <v>157</v>
      </c>
      <c r="H363" s="23" t="s">
        <v>271</v>
      </c>
      <c r="I363" s="23" t="s">
        <v>182</v>
      </c>
      <c r="J363" s="23" t="s">
        <v>272</v>
      </c>
      <c r="K363" s="23" t="s">
        <v>161</v>
      </c>
      <c r="L363" s="23" t="s">
        <v>182</v>
      </c>
      <c r="M363" s="23">
        <v>12</v>
      </c>
      <c r="P363" s="23">
        <v>12</v>
      </c>
      <c r="Q363" s="23">
        <v>12</v>
      </c>
      <c r="R363" s="23">
        <v>0</v>
      </c>
      <c r="S363" s="23" t="s">
        <v>145</v>
      </c>
      <c r="W363" s="23">
        <v>12</v>
      </c>
      <c r="Z363" s="24">
        <v>35000</v>
      </c>
      <c r="AC363" s="24">
        <v>35000</v>
      </c>
      <c r="AD363" s="23" t="s">
        <v>163</v>
      </c>
      <c r="AE363" s="24">
        <v>35000</v>
      </c>
      <c r="AF363" s="24">
        <v>33289</v>
      </c>
      <c r="AH363" s="24">
        <v>33289</v>
      </c>
      <c r="AI363" s="23" t="s">
        <v>146</v>
      </c>
      <c r="AJ363" s="23" t="s">
        <v>145</v>
      </c>
      <c r="AK363" s="26">
        <v>44593</v>
      </c>
      <c r="AL363" s="26">
        <v>44599</v>
      </c>
      <c r="AM363" s="26">
        <v>44599</v>
      </c>
      <c r="AN363" s="26">
        <v>44651</v>
      </c>
      <c r="AO363" s="26">
        <v>44651</v>
      </c>
      <c r="AR363" s="23">
        <v>12</v>
      </c>
      <c r="BK363" s="23" t="s">
        <v>3563</v>
      </c>
      <c r="BL363" s="26">
        <v>44629</v>
      </c>
      <c r="BM363" s="23" t="s">
        <v>309</v>
      </c>
      <c r="BO363" s="23" t="s">
        <v>182</v>
      </c>
      <c r="BP363" s="23" t="s">
        <v>149</v>
      </c>
      <c r="BQ363" s="23" t="s">
        <v>184</v>
      </c>
      <c r="BS363" s="23" t="s">
        <v>257</v>
      </c>
      <c r="BT363" s="23" t="s">
        <v>258</v>
      </c>
      <c r="BV363" s="23">
        <v>12</v>
      </c>
      <c r="BW363" s="23">
        <v>0</v>
      </c>
      <c r="BZ363" s="24">
        <v>33277</v>
      </c>
      <c r="CB363" s="23" t="s">
        <v>277</v>
      </c>
      <c r="CC363" s="23" t="s">
        <v>278</v>
      </c>
      <c r="CD363" s="23" t="s">
        <v>169</v>
      </c>
      <c r="CF363" s="23">
        <v>1</v>
      </c>
      <c r="CG363" s="23">
        <v>42872</v>
      </c>
      <c r="CI363" s="23" t="s">
        <v>277</v>
      </c>
      <c r="CJ363" s="23" t="s">
        <v>170</v>
      </c>
      <c r="CK363" s="23" t="s">
        <v>171</v>
      </c>
      <c r="CL363" s="26">
        <v>44599</v>
      </c>
      <c r="CM363" s="23" t="s">
        <v>3305</v>
      </c>
    </row>
    <row r="364" spans="1:91" x14ac:dyDescent="0.25">
      <c r="A364" s="23" t="s">
        <v>665</v>
      </c>
      <c r="B364" s="23" t="s">
        <v>4966</v>
      </c>
      <c r="C364" s="23" t="s">
        <v>4967</v>
      </c>
      <c r="D364" s="23" t="s">
        <v>0</v>
      </c>
      <c r="E364" s="23" t="s">
        <v>666</v>
      </c>
      <c r="F364" s="23" t="s">
        <v>157</v>
      </c>
      <c r="G364" s="23">
        <v>2085571</v>
      </c>
      <c r="H364" s="23" t="s">
        <v>588</v>
      </c>
      <c r="I364" s="23" t="s">
        <v>182</v>
      </c>
      <c r="J364" s="23" t="s">
        <v>160</v>
      </c>
      <c r="K364" s="23" t="s">
        <v>273</v>
      </c>
      <c r="L364" s="23" t="s">
        <v>475</v>
      </c>
      <c r="N364" s="24">
        <v>45000</v>
      </c>
      <c r="P364" s="25">
        <v>45000</v>
      </c>
      <c r="Q364" s="24">
        <v>45000</v>
      </c>
      <c r="R364" s="23">
        <v>0</v>
      </c>
      <c r="S364" s="23" t="s">
        <v>145</v>
      </c>
      <c r="T364" s="24">
        <v>45000</v>
      </c>
      <c r="V364" s="24">
        <v>45000</v>
      </c>
      <c r="W364" s="23">
        <v>0</v>
      </c>
      <c r="Z364" s="24">
        <v>43680</v>
      </c>
      <c r="AC364" s="24">
        <v>43680</v>
      </c>
      <c r="AD364" s="23" t="s">
        <v>163</v>
      </c>
      <c r="AE364" s="24">
        <v>43680</v>
      </c>
      <c r="AG364" s="24">
        <v>45000</v>
      </c>
      <c r="AH364" s="24">
        <v>45000</v>
      </c>
      <c r="AI364" s="23" t="s">
        <v>146</v>
      </c>
      <c r="AJ364" s="23" t="s">
        <v>145</v>
      </c>
      <c r="AK364" s="26">
        <v>45200</v>
      </c>
      <c r="AL364" s="26">
        <v>44978</v>
      </c>
      <c r="AM364" s="26">
        <v>44978</v>
      </c>
      <c r="AN364" s="26">
        <v>45231</v>
      </c>
      <c r="AO364" s="26">
        <v>45260</v>
      </c>
      <c r="BG364" s="24">
        <v>45000</v>
      </c>
      <c r="BM364" s="23" t="s">
        <v>309</v>
      </c>
      <c r="BO364" s="23" t="s">
        <v>182</v>
      </c>
      <c r="BP364" s="23" t="s">
        <v>149</v>
      </c>
      <c r="BQ364" s="23" t="s">
        <v>218</v>
      </c>
      <c r="BS364" s="23" t="s">
        <v>667</v>
      </c>
      <c r="BT364" s="23" t="s">
        <v>668</v>
      </c>
      <c r="BW364" s="23">
        <v>0</v>
      </c>
      <c r="BY364" s="24">
        <v>45000</v>
      </c>
      <c r="CB364" s="23" t="s">
        <v>199</v>
      </c>
      <c r="CC364" s="23" t="s">
        <v>200</v>
      </c>
      <c r="CF364" s="23">
        <v>1</v>
      </c>
      <c r="CG364" s="23">
        <v>44345</v>
      </c>
      <c r="CI364" s="23" t="s">
        <v>279</v>
      </c>
      <c r="CJ364" s="23" t="s">
        <v>153</v>
      </c>
      <c r="CK364" s="23" t="s">
        <v>154</v>
      </c>
      <c r="CL364" s="26">
        <v>44774</v>
      </c>
      <c r="CM364" s="23" t="s">
        <v>539</v>
      </c>
    </row>
    <row r="365" spans="1:91" x14ac:dyDescent="0.25">
      <c r="A365" s="23" t="s">
        <v>686</v>
      </c>
      <c r="B365" s="23" t="s">
        <v>4966</v>
      </c>
      <c r="C365" s="23" t="s">
        <v>4967</v>
      </c>
      <c r="D365" s="23" t="s">
        <v>0</v>
      </c>
      <c r="E365" s="23" t="s">
        <v>687</v>
      </c>
      <c r="F365" s="23" t="s">
        <v>157</v>
      </c>
      <c r="G365" s="23">
        <v>1971364</v>
      </c>
      <c r="H365" s="23" t="s">
        <v>431</v>
      </c>
      <c r="I365" s="23" t="s">
        <v>182</v>
      </c>
      <c r="J365" s="23" t="s">
        <v>343</v>
      </c>
      <c r="K365" s="23" t="s">
        <v>161</v>
      </c>
      <c r="L365" s="23" t="s">
        <v>197</v>
      </c>
      <c r="M365" s="23">
        <v>479</v>
      </c>
      <c r="P365" s="23">
        <v>479.15</v>
      </c>
      <c r="Q365" s="23">
        <v>479</v>
      </c>
      <c r="R365" s="23">
        <v>0</v>
      </c>
      <c r="S365" s="23" t="s">
        <v>145</v>
      </c>
      <c r="W365" s="23">
        <v>479</v>
      </c>
      <c r="Z365" s="24">
        <v>32000</v>
      </c>
      <c r="AC365" s="24">
        <v>32000</v>
      </c>
      <c r="AD365" s="23" t="s">
        <v>163</v>
      </c>
      <c r="AE365" s="24">
        <v>32000</v>
      </c>
      <c r="AF365" s="24">
        <v>21756</v>
      </c>
      <c r="AH365" s="24">
        <v>21756</v>
      </c>
      <c r="AI365" s="23" t="s">
        <v>146</v>
      </c>
      <c r="AJ365" s="23" t="s">
        <v>145</v>
      </c>
      <c r="AK365" s="26">
        <v>44652</v>
      </c>
      <c r="AL365" s="26">
        <v>44666</v>
      </c>
      <c r="AM365" s="26">
        <v>44666</v>
      </c>
      <c r="AN365" s="26">
        <v>44864</v>
      </c>
      <c r="AO365" s="26">
        <v>44925</v>
      </c>
      <c r="AR365" s="23">
        <v>479.15</v>
      </c>
      <c r="BK365" s="23" t="s">
        <v>688</v>
      </c>
      <c r="BL365" s="26">
        <v>44973</v>
      </c>
      <c r="BM365" s="23" t="s">
        <v>309</v>
      </c>
      <c r="BO365" s="23" t="s">
        <v>182</v>
      </c>
      <c r="BP365" s="23" t="s">
        <v>149</v>
      </c>
      <c r="BQ365" s="23" t="s">
        <v>218</v>
      </c>
      <c r="BS365" s="23" t="s">
        <v>624</v>
      </c>
      <c r="BT365" s="23" t="s">
        <v>625</v>
      </c>
      <c r="BV365" s="23">
        <v>479</v>
      </c>
      <c r="BW365" s="23">
        <v>0</v>
      </c>
      <c r="BZ365" s="24">
        <v>21277</v>
      </c>
      <c r="CB365" s="23" t="s">
        <v>199</v>
      </c>
      <c r="CC365" s="23" t="s">
        <v>200</v>
      </c>
      <c r="CF365" s="23">
        <v>1</v>
      </c>
      <c r="CG365" s="23">
        <v>43373</v>
      </c>
      <c r="CI365" s="23" t="s">
        <v>268</v>
      </c>
      <c r="CJ365" s="23" t="s">
        <v>153</v>
      </c>
      <c r="CK365" s="23" t="s">
        <v>154</v>
      </c>
      <c r="CL365" s="26">
        <v>44658</v>
      </c>
      <c r="CM365" s="23" t="s">
        <v>539</v>
      </c>
    </row>
    <row r="366" spans="1:91" x14ac:dyDescent="0.25">
      <c r="A366" s="23" t="s">
        <v>689</v>
      </c>
      <c r="B366" s="23" t="s">
        <v>4966</v>
      </c>
      <c r="C366" s="23" t="s">
        <v>4967</v>
      </c>
      <c r="D366" s="23" t="s">
        <v>0</v>
      </c>
      <c r="E366" s="23" t="s">
        <v>690</v>
      </c>
      <c r="F366" s="23" t="s">
        <v>157</v>
      </c>
      <c r="G366" s="23">
        <v>2085572</v>
      </c>
      <c r="H366" s="23" t="s">
        <v>588</v>
      </c>
      <c r="I366" s="23" t="s">
        <v>182</v>
      </c>
      <c r="J366" s="23" t="s">
        <v>160</v>
      </c>
      <c r="L366" s="23" t="s">
        <v>475</v>
      </c>
      <c r="N366" s="24">
        <v>45000</v>
      </c>
      <c r="P366" s="25">
        <v>45000</v>
      </c>
      <c r="Q366" s="24">
        <v>45000</v>
      </c>
      <c r="R366" s="23">
        <v>0</v>
      </c>
      <c r="S366" s="23" t="s">
        <v>145</v>
      </c>
      <c r="T366" s="24">
        <v>45000</v>
      </c>
      <c r="V366" s="24">
        <v>45000</v>
      </c>
      <c r="W366" s="23">
        <v>0</v>
      </c>
      <c r="Z366" s="24">
        <v>43680</v>
      </c>
      <c r="AC366" s="24">
        <v>43680</v>
      </c>
      <c r="AD366" s="23" t="s">
        <v>163</v>
      </c>
      <c r="AE366" s="24">
        <v>43680</v>
      </c>
      <c r="AG366" s="24">
        <v>45000</v>
      </c>
      <c r="AH366" s="24">
        <v>45000</v>
      </c>
      <c r="AI366" s="23" t="s">
        <v>146</v>
      </c>
      <c r="AJ366" s="23" t="s">
        <v>145</v>
      </c>
      <c r="AK366" s="26">
        <v>45170</v>
      </c>
      <c r="AL366" s="26">
        <v>44978</v>
      </c>
      <c r="AM366" s="26">
        <v>44978</v>
      </c>
      <c r="AN366" s="26">
        <v>45231</v>
      </c>
      <c r="AO366" s="26">
        <v>45260</v>
      </c>
      <c r="BF366" s="24">
        <v>45000</v>
      </c>
      <c r="BM366" s="23" t="s">
        <v>309</v>
      </c>
      <c r="BO366" s="23" t="s">
        <v>182</v>
      </c>
      <c r="BP366" s="23" t="s">
        <v>149</v>
      </c>
      <c r="BQ366" s="23" t="s">
        <v>218</v>
      </c>
      <c r="BS366" s="23" t="s">
        <v>667</v>
      </c>
      <c r="BT366" s="23" t="s">
        <v>691</v>
      </c>
      <c r="BW366" s="23">
        <v>0</v>
      </c>
      <c r="BX366" s="24">
        <v>45000</v>
      </c>
      <c r="CB366" s="23" t="s">
        <v>199</v>
      </c>
      <c r="CC366" s="23" t="s">
        <v>200</v>
      </c>
      <c r="CF366" s="23">
        <v>1</v>
      </c>
      <c r="CG366" s="23">
        <v>44337</v>
      </c>
      <c r="CI366" s="23" t="s">
        <v>279</v>
      </c>
      <c r="CJ366" s="23" t="s">
        <v>153</v>
      </c>
      <c r="CK366" s="23" t="s">
        <v>154</v>
      </c>
      <c r="CL366" s="26">
        <v>44774</v>
      </c>
      <c r="CM366" s="23" t="s">
        <v>539</v>
      </c>
    </row>
    <row r="367" spans="1:91" x14ac:dyDescent="0.25">
      <c r="A367" s="23" t="s">
        <v>3652</v>
      </c>
      <c r="B367" s="23" t="s">
        <v>4966</v>
      </c>
      <c r="C367" s="23" t="s">
        <v>4967</v>
      </c>
      <c r="D367" s="23" t="s">
        <v>0</v>
      </c>
      <c r="E367" s="23" t="s">
        <v>3653</v>
      </c>
      <c r="F367" s="23" t="s">
        <v>157</v>
      </c>
      <c r="G367" s="23">
        <v>2093301</v>
      </c>
      <c r="H367" s="23" t="s">
        <v>723</v>
      </c>
      <c r="I367" s="23" t="s">
        <v>182</v>
      </c>
      <c r="J367" s="23" t="s">
        <v>160</v>
      </c>
      <c r="L367" s="23" t="s">
        <v>182</v>
      </c>
      <c r="M367" s="24">
        <v>35971</v>
      </c>
      <c r="N367" s="24">
        <v>80000</v>
      </c>
      <c r="P367" s="25">
        <v>115970.92</v>
      </c>
      <c r="Q367" s="24">
        <v>150719</v>
      </c>
      <c r="R367" s="24">
        <v>-34748</v>
      </c>
      <c r="S367" s="23" t="s">
        <v>139</v>
      </c>
      <c r="T367" s="24">
        <v>85000</v>
      </c>
      <c r="U367" s="24">
        <v>65000</v>
      </c>
      <c r="V367" s="24">
        <v>150000</v>
      </c>
      <c r="W367" s="24">
        <v>-34029</v>
      </c>
      <c r="Z367" s="24">
        <v>148292</v>
      </c>
      <c r="AC367" s="24">
        <v>148292</v>
      </c>
      <c r="AD367" s="23" t="s">
        <v>163</v>
      </c>
      <c r="AE367" s="24">
        <v>148292</v>
      </c>
      <c r="AF367" s="24">
        <v>35971</v>
      </c>
      <c r="AG367" s="24">
        <v>80000</v>
      </c>
      <c r="AH367" s="24">
        <v>115971</v>
      </c>
      <c r="AI367" s="23" t="s">
        <v>146</v>
      </c>
      <c r="AJ367" s="23" t="s">
        <v>145</v>
      </c>
      <c r="AK367" s="26">
        <v>44986</v>
      </c>
      <c r="AL367" s="26">
        <v>44986</v>
      </c>
      <c r="AM367" s="26">
        <v>44986</v>
      </c>
      <c r="AN367" s="26">
        <v>45046</v>
      </c>
      <c r="AO367" s="26">
        <v>45046</v>
      </c>
      <c r="AT367" s="23">
        <v>718.62</v>
      </c>
      <c r="AU367" s="25">
        <v>35252.300000000003</v>
      </c>
      <c r="AV367" s="24">
        <v>130000</v>
      </c>
      <c r="AW367" s="24">
        <v>130000</v>
      </c>
      <c r="AX367" s="24">
        <v>-94748</v>
      </c>
      <c r="AY367" s="23" t="s">
        <v>139</v>
      </c>
      <c r="BB367" s="24">
        <v>50000</v>
      </c>
      <c r="BC367" s="24">
        <v>20000</v>
      </c>
      <c r="BD367" s="24">
        <v>10000</v>
      </c>
      <c r="BK367" s="23" t="s">
        <v>6592</v>
      </c>
      <c r="BL367" s="26">
        <v>45050</v>
      </c>
      <c r="BM367" s="23" t="s">
        <v>309</v>
      </c>
      <c r="BO367" s="23" t="s">
        <v>182</v>
      </c>
      <c r="BP367" s="23" t="s">
        <v>149</v>
      </c>
      <c r="BQ367" s="23" t="s">
        <v>276</v>
      </c>
      <c r="BS367" s="23" t="s">
        <v>1143</v>
      </c>
      <c r="BT367" s="23" t="s">
        <v>1144</v>
      </c>
      <c r="BV367" s="23">
        <v>719</v>
      </c>
      <c r="BW367" s="24">
        <v>105252</v>
      </c>
      <c r="BX367" s="24">
        <v>10000</v>
      </c>
      <c r="CB367" s="23" t="s">
        <v>277</v>
      </c>
      <c r="CC367" s="23" t="s">
        <v>277</v>
      </c>
      <c r="CF367" s="23">
        <v>1</v>
      </c>
      <c r="CG367" s="23">
        <v>44090</v>
      </c>
      <c r="CI367" s="23" t="s">
        <v>279</v>
      </c>
      <c r="CJ367" s="23" t="s">
        <v>153</v>
      </c>
      <c r="CK367" s="23" t="s">
        <v>154</v>
      </c>
      <c r="CL367" s="26">
        <v>44749</v>
      </c>
      <c r="CM367" s="23" t="s">
        <v>3305</v>
      </c>
    </row>
    <row r="368" spans="1:91" x14ac:dyDescent="0.25">
      <c r="A368" s="23" t="s">
        <v>3654</v>
      </c>
      <c r="B368" s="23" t="s">
        <v>4966</v>
      </c>
      <c r="C368" s="23" t="s">
        <v>4967</v>
      </c>
      <c r="D368" s="23" t="s">
        <v>0</v>
      </c>
      <c r="E368" s="23" t="s">
        <v>3655</v>
      </c>
      <c r="F368" s="23" t="s">
        <v>157</v>
      </c>
      <c r="G368" s="23">
        <v>2021900</v>
      </c>
      <c r="H368" s="23" t="s">
        <v>495</v>
      </c>
      <c r="I368" s="23" t="s">
        <v>182</v>
      </c>
      <c r="J368" s="23" t="s">
        <v>272</v>
      </c>
      <c r="K368" s="23" t="s">
        <v>273</v>
      </c>
      <c r="L368" s="23" t="s">
        <v>326</v>
      </c>
      <c r="M368" s="24">
        <v>98814</v>
      </c>
      <c r="P368" s="25">
        <v>98814.46</v>
      </c>
      <c r="Q368" s="24">
        <v>56789</v>
      </c>
      <c r="R368" s="24">
        <v>42025</v>
      </c>
      <c r="S368" s="23" t="s">
        <v>139</v>
      </c>
      <c r="U368" s="24">
        <v>140945</v>
      </c>
      <c r="V368" s="24">
        <v>140945</v>
      </c>
      <c r="W368" s="24">
        <v>-42131</v>
      </c>
      <c r="Z368" s="24">
        <v>216000</v>
      </c>
      <c r="AC368" s="24">
        <v>216000</v>
      </c>
      <c r="AD368" s="23" t="s">
        <v>163</v>
      </c>
      <c r="AE368" s="24">
        <v>216000</v>
      </c>
      <c r="AF368" s="24">
        <v>105077</v>
      </c>
      <c r="AH368" s="24">
        <v>105077</v>
      </c>
      <c r="AI368" s="23" t="s">
        <v>146</v>
      </c>
      <c r="AJ368" s="23" t="s">
        <v>145</v>
      </c>
      <c r="AK368" s="26">
        <v>44805</v>
      </c>
      <c r="AL368" s="26">
        <v>44810</v>
      </c>
      <c r="AM368" s="26">
        <v>44810</v>
      </c>
      <c r="AN368" s="26">
        <v>44895</v>
      </c>
      <c r="AO368" s="26">
        <v>44985</v>
      </c>
      <c r="AR368" s="23">
        <v>225.11</v>
      </c>
      <c r="AS368" s="25">
        <v>16406.990000000002</v>
      </c>
      <c r="AT368" s="25">
        <v>40156.92</v>
      </c>
      <c r="AU368" s="25">
        <v>42025.440000000002</v>
      </c>
      <c r="AX368" s="24">
        <v>42025</v>
      </c>
      <c r="AY368" s="23" t="s">
        <v>139</v>
      </c>
      <c r="BK368" s="23" t="s">
        <v>5482</v>
      </c>
      <c r="BL368" s="26">
        <v>45021</v>
      </c>
      <c r="BM368" s="23" t="s">
        <v>309</v>
      </c>
      <c r="BO368" s="23" t="s">
        <v>182</v>
      </c>
      <c r="BP368" s="23" t="s">
        <v>149</v>
      </c>
      <c r="BQ368" s="23" t="s">
        <v>276</v>
      </c>
      <c r="BS368" s="23" t="s">
        <v>1143</v>
      </c>
      <c r="BT368" s="23" t="s">
        <v>1144</v>
      </c>
      <c r="BV368" s="24">
        <v>56789</v>
      </c>
      <c r="BW368" s="24">
        <v>42025</v>
      </c>
      <c r="BZ368" s="24">
        <v>6262</v>
      </c>
      <c r="CB368" s="23" t="s">
        <v>328</v>
      </c>
      <c r="CC368" s="23" t="s">
        <v>3656</v>
      </c>
      <c r="CD368" s="23" t="s">
        <v>169</v>
      </c>
      <c r="CF368" s="23">
        <v>1</v>
      </c>
      <c r="CG368" s="23">
        <v>24965</v>
      </c>
      <c r="CI368" s="23" t="s">
        <v>279</v>
      </c>
      <c r="CJ368" s="23" t="s">
        <v>153</v>
      </c>
      <c r="CK368" s="23" t="s">
        <v>154</v>
      </c>
      <c r="CL368" s="26">
        <v>42957</v>
      </c>
      <c r="CM368" s="23" t="s">
        <v>3305</v>
      </c>
    </row>
    <row r="369" spans="1:91" x14ac:dyDescent="0.25">
      <c r="A369" s="23" t="s">
        <v>3657</v>
      </c>
      <c r="B369" s="23" t="s">
        <v>4966</v>
      </c>
      <c r="C369" s="23" t="s">
        <v>4967</v>
      </c>
      <c r="D369" s="23" t="s">
        <v>0</v>
      </c>
      <c r="E369" s="23" t="s">
        <v>3658</v>
      </c>
      <c r="F369" s="23" t="s">
        <v>157</v>
      </c>
      <c r="G369" s="23">
        <v>2073881</v>
      </c>
      <c r="H369" s="23" t="s">
        <v>723</v>
      </c>
      <c r="I369" s="23" t="s">
        <v>182</v>
      </c>
      <c r="J369" s="23" t="s">
        <v>160</v>
      </c>
      <c r="K369" s="23" t="s">
        <v>273</v>
      </c>
      <c r="L369" s="23" t="s">
        <v>3493</v>
      </c>
      <c r="M369" s="24">
        <v>5822</v>
      </c>
      <c r="N369" s="24">
        <v>105000</v>
      </c>
      <c r="P369" s="25">
        <v>110822.07</v>
      </c>
      <c r="Q369" s="24">
        <v>110822</v>
      </c>
      <c r="R369" s="23">
        <v>0</v>
      </c>
      <c r="S369" s="23" t="s">
        <v>145</v>
      </c>
      <c r="T369" s="24">
        <v>115000</v>
      </c>
      <c r="V369" s="24">
        <v>115000</v>
      </c>
      <c r="W369" s="24">
        <v>-4178</v>
      </c>
      <c r="Z369" s="24">
        <v>8585</v>
      </c>
      <c r="AC369" s="24">
        <v>8585</v>
      </c>
      <c r="AD369" s="23" t="s">
        <v>137</v>
      </c>
      <c r="AE369" s="24">
        <v>8585</v>
      </c>
      <c r="AF369" s="24">
        <v>5822</v>
      </c>
      <c r="AG369" s="24">
        <v>105000</v>
      </c>
      <c r="AH369" s="24">
        <v>110822</v>
      </c>
      <c r="AI369" s="23" t="s">
        <v>146</v>
      </c>
      <c r="AJ369" s="23" t="s">
        <v>145</v>
      </c>
      <c r="AK369" s="26">
        <v>44958</v>
      </c>
      <c r="AL369" s="26">
        <v>44927</v>
      </c>
      <c r="AM369" s="26">
        <v>44927</v>
      </c>
      <c r="AN369" s="26">
        <v>45291</v>
      </c>
      <c r="AO369" s="26">
        <v>45077</v>
      </c>
      <c r="AS369" s="25">
        <v>6015.38</v>
      </c>
      <c r="AT369" s="23">
        <v>-193.31</v>
      </c>
      <c r="BG369" s="24">
        <v>105000</v>
      </c>
      <c r="BK369" s="23" t="s">
        <v>6591</v>
      </c>
      <c r="BL369" s="26">
        <v>45050</v>
      </c>
      <c r="BM369" s="23" t="s">
        <v>309</v>
      </c>
      <c r="BO369" s="23" t="s">
        <v>182</v>
      </c>
      <c r="BP369" s="23" t="s">
        <v>149</v>
      </c>
      <c r="BQ369" s="23" t="s">
        <v>276</v>
      </c>
      <c r="BS369" s="23" t="s">
        <v>1143</v>
      </c>
      <c r="BT369" s="23" t="s">
        <v>1144</v>
      </c>
      <c r="BV369" s="24">
        <v>5822</v>
      </c>
      <c r="BW369" s="23">
        <v>0</v>
      </c>
      <c r="BY369" s="24">
        <v>105000</v>
      </c>
      <c r="CB369" s="23" t="s">
        <v>3494</v>
      </c>
      <c r="CC369" s="23" t="s">
        <v>3494</v>
      </c>
      <c r="CD369" s="23" t="s">
        <v>169</v>
      </c>
      <c r="CF369" s="23">
        <v>1</v>
      </c>
      <c r="CG369" s="23">
        <v>24849</v>
      </c>
      <c r="CI369" s="23" t="s">
        <v>279</v>
      </c>
      <c r="CJ369" s="23" t="s">
        <v>153</v>
      </c>
      <c r="CK369" s="23" t="s">
        <v>154</v>
      </c>
      <c r="CL369" s="26">
        <v>42954</v>
      </c>
      <c r="CM369" s="23" t="s">
        <v>3305</v>
      </c>
    </row>
    <row r="370" spans="1:91" x14ac:dyDescent="0.25">
      <c r="A370" s="23" t="s">
        <v>3659</v>
      </c>
      <c r="B370" s="23" t="s">
        <v>4966</v>
      </c>
      <c r="C370" s="23" t="s">
        <v>4967</v>
      </c>
      <c r="D370" s="23" t="s">
        <v>0</v>
      </c>
      <c r="E370" s="23" t="s">
        <v>3660</v>
      </c>
      <c r="F370" s="23" t="s">
        <v>157</v>
      </c>
      <c r="G370" s="23">
        <v>1979712</v>
      </c>
      <c r="H370" s="23" t="s">
        <v>495</v>
      </c>
      <c r="I370" s="23" t="s">
        <v>182</v>
      </c>
      <c r="J370" s="23" t="s">
        <v>343</v>
      </c>
      <c r="K370" s="23" t="s">
        <v>273</v>
      </c>
      <c r="L370" s="23" t="s">
        <v>182</v>
      </c>
      <c r="M370" s="24">
        <v>24646</v>
      </c>
      <c r="P370" s="25">
        <v>24645.83</v>
      </c>
      <c r="Q370" s="24">
        <v>24543</v>
      </c>
      <c r="R370" s="23">
        <v>103</v>
      </c>
      <c r="S370" s="23" t="s">
        <v>136</v>
      </c>
      <c r="W370" s="24">
        <v>24646</v>
      </c>
      <c r="Z370" s="24">
        <v>73000</v>
      </c>
      <c r="AC370" s="24">
        <v>73000</v>
      </c>
      <c r="AD370" s="23" t="s">
        <v>163</v>
      </c>
      <c r="AE370" s="24">
        <v>73000</v>
      </c>
      <c r="AF370" s="24">
        <v>74988</v>
      </c>
      <c r="AH370" s="24">
        <v>74988</v>
      </c>
      <c r="AI370" s="23" t="s">
        <v>146</v>
      </c>
      <c r="AJ370" s="23" t="s">
        <v>145</v>
      </c>
      <c r="AK370" s="26">
        <v>44713</v>
      </c>
      <c r="AL370" s="26">
        <v>44685</v>
      </c>
      <c r="AM370" s="26">
        <v>44685</v>
      </c>
      <c r="AN370" s="26">
        <v>44804</v>
      </c>
      <c r="AO370" s="26">
        <v>44926</v>
      </c>
      <c r="AR370" s="23">
        <v>954.33</v>
      </c>
      <c r="AS370" s="25">
        <v>21310</v>
      </c>
      <c r="AT370" s="25">
        <v>2278.9499999999998</v>
      </c>
      <c r="AU370" s="23">
        <v>102.55</v>
      </c>
      <c r="AX370" s="23">
        <v>103</v>
      </c>
      <c r="AY370" s="23" t="s">
        <v>139</v>
      </c>
      <c r="BK370" s="23" t="s">
        <v>6590</v>
      </c>
      <c r="BL370" s="26">
        <v>45044</v>
      </c>
      <c r="BM370" s="23" t="s">
        <v>309</v>
      </c>
      <c r="BO370" s="23" t="s">
        <v>182</v>
      </c>
      <c r="BP370" s="23" t="s">
        <v>149</v>
      </c>
      <c r="BQ370" s="23" t="s">
        <v>276</v>
      </c>
      <c r="BS370" s="23" t="s">
        <v>1143</v>
      </c>
      <c r="BT370" s="23" t="s">
        <v>1144</v>
      </c>
      <c r="BV370" s="24">
        <v>24543</v>
      </c>
      <c r="BW370" s="23">
        <v>103</v>
      </c>
      <c r="BZ370" s="24">
        <v>50342</v>
      </c>
      <c r="CB370" s="23" t="s">
        <v>277</v>
      </c>
      <c r="CC370" s="23" t="s">
        <v>437</v>
      </c>
      <c r="CD370" s="23" t="s">
        <v>169</v>
      </c>
      <c r="CF370" s="23">
        <v>1</v>
      </c>
      <c r="CG370" s="23">
        <v>20748</v>
      </c>
      <c r="CI370" s="23" t="s">
        <v>279</v>
      </c>
      <c r="CJ370" s="23" t="s">
        <v>153</v>
      </c>
      <c r="CK370" s="23" t="s">
        <v>154</v>
      </c>
      <c r="CL370" s="26">
        <v>42612</v>
      </c>
      <c r="CM370" s="23" t="s">
        <v>3305</v>
      </c>
    </row>
    <row r="371" spans="1:91" x14ac:dyDescent="0.25">
      <c r="A371" s="23" t="s">
        <v>2207</v>
      </c>
      <c r="B371" s="23" t="s">
        <v>4966</v>
      </c>
      <c r="C371" s="23" t="s">
        <v>4967</v>
      </c>
      <c r="D371" s="23" t="s">
        <v>0</v>
      </c>
      <c r="E371" s="23" t="s">
        <v>2208</v>
      </c>
      <c r="F371" s="23" t="s">
        <v>157</v>
      </c>
      <c r="G371" s="23">
        <v>2086163</v>
      </c>
      <c r="H371" s="23" t="s">
        <v>2139</v>
      </c>
      <c r="I371" s="23" t="s">
        <v>182</v>
      </c>
      <c r="J371" s="23" t="s">
        <v>160</v>
      </c>
      <c r="K371" s="23" t="s">
        <v>273</v>
      </c>
      <c r="L371" s="23" t="s">
        <v>338</v>
      </c>
      <c r="M371" s="24">
        <v>367151</v>
      </c>
      <c r="N371" s="24">
        <v>350000</v>
      </c>
      <c r="P371" s="25">
        <v>717150.96</v>
      </c>
      <c r="Q371" s="24">
        <v>975019</v>
      </c>
      <c r="R371" s="24">
        <v>-257868</v>
      </c>
      <c r="S371" s="23" t="s">
        <v>139</v>
      </c>
      <c r="T371" s="24">
        <v>1183432</v>
      </c>
      <c r="V371" s="24">
        <v>1183432</v>
      </c>
      <c r="W371" s="24">
        <v>-466281</v>
      </c>
      <c r="Z371" s="24">
        <v>240778</v>
      </c>
      <c r="AC371" s="24">
        <v>240778</v>
      </c>
      <c r="AD371" s="23" t="s">
        <v>137</v>
      </c>
      <c r="AE371" s="24">
        <v>240778</v>
      </c>
      <c r="AF371" s="24">
        <v>367151</v>
      </c>
      <c r="AG371" s="24">
        <v>350000</v>
      </c>
      <c r="AH371" s="24">
        <v>717151</v>
      </c>
      <c r="AI371" s="23" t="s">
        <v>146</v>
      </c>
      <c r="AJ371" s="23" t="s">
        <v>145</v>
      </c>
      <c r="AK371" s="26">
        <v>44986</v>
      </c>
      <c r="AL371" s="26">
        <v>44981</v>
      </c>
      <c r="AM371" s="26">
        <v>44981</v>
      </c>
      <c r="AN371" s="26">
        <v>45291</v>
      </c>
      <c r="AO371" s="26">
        <v>45107</v>
      </c>
      <c r="AT371" s="25">
        <v>111586.7</v>
      </c>
      <c r="AU371" s="25">
        <v>255564.26</v>
      </c>
      <c r="AV371" s="24">
        <v>250000</v>
      </c>
      <c r="AW371" s="24">
        <v>250000</v>
      </c>
      <c r="AX371" s="24">
        <v>5564</v>
      </c>
      <c r="AY371" s="23" t="s">
        <v>136</v>
      </c>
      <c r="BB371" s="24">
        <v>120000</v>
      </c>
      <c r="BC371" s="24">
        <v>125000</v>
      </c>
      <c r="BD371" s="24">
        <v>105000</v>
      </c>
      <c r="BK371" s="23" t="s">
        <v>6589</v>
      </c>
      <c r="BL371" s="26">
        <v>45047</v>
      </c>
      <c r="BM371" s="23" t="s">
        <v>309</v>
      </c>
      <c r="BO371" s="23" t="s">
        <v>182</v>
      </c>
      <c r="BP371" s="23" t="s">
        <v>149</v>
      </c>
      <c r="BQ371" s="23" t="s">
        <v>218</v>
      </c>
      <c r="BS371" s="23" t="s">
        <v>1143</v>
      </c>
      <c r="BT371" s="23" t="s">
        <v>1144</v>
      </c>
      <c r="BV371" s="24">
        <v>111587</v>
      </c>
      <c r="BW371" s="24">
        <v>500564</v>
      </c>
      <c r="BX371" s="24">
        <v>105000</v>
      </c>
      <c r="CB371" s="23" t="s">
        <v>254</v>
      </c>
      <c r="CC371" s="23" t="s">
        <v>254</v>
      </c>
      <c r="CF371" s="23">
        <v>1</v>
      </c>
      <c r="CG371" s="23">
        <v>44785</v>
      </c>
      <c r="CI371" s="23" t="s">
        <v>152</v>
      </c>
      <c r="CJ371" s="23" t="s">
        <v>153</v>
      </c>
      <c r="CK371" s="23" t="s">
        <v>154</v>
      </c>
      <c r="CL371" s="26">
        <v>44790</v>
      </c>
      <c r="CM371" s="23" t="s">
        <v>2104</v>
      </c>
    </row>
    <row r="372" spans="1:91" x14ac:dyDescent="0.25">
      <c r="A372" s="23" t="s">
        <v>2209</v>
      </c>
      <c r="B372" s="23" t="s">
        <v>4966</v>
      </c>
      <c r="C372" s="23" t="s">
        <v>4967</v>
      </c>
      <c r="D372" s="23" t="s">
        <v>0</v>
      </c>
      <c r="E372" s="23" t="s">
        <v>2210</v>
      </c>
      <c r="F372" s="23" t="s">
        <v>157</v>
      </c>
      <c r="G372" s="23">
        <v>2086164</v>
      </c>
      <c r="H372" s="23" t="s">
        <v>2139</v>
      </c>
      <c r="I372" s="23" t="s">
        <v>182</v>
      </c>
      <c r="J372" s="23" t="s">
        <v>160</v>
      </c>
      <c r="K372" s="23" t="s">
        <v>273</v>
      </c>
      <c r="L372" s="23" t="s">
        <v>338</v>
      </c>
      <c r="N372" s="24">
        <v>574017</v>
      </c>
      <c r="P372" s="25">
        <v>574017</v>
      </c>
      <c r="Q372" s="24">
        <v>574017</v>
      </c>
      <c r="R372" s="23">
        <v>0</v>
      </c>
      <c r="S372" s="23" t="s">
        <v>145</v>
      </c>
      <c r="T372" s="24">
        <v>574017</v>
      </c>
      <c r="V372" s="24">
        <v>574017</v>
      </c>
      <c r="W372" s="23">
        <v>0</v>
      </c>
      <c r="Z372" s="24">
        <v>240778</v>
      </c>
      <c r="AC372" s="24">
        <v>240778</v>
      </c>
      <c r="AD372" s="23" t="s">
        <v>137</v>
      </c>
      <c r="AE372" s="24">
        <v>240778</v>
      </c>
      <c r="AG372" s="24">
        <v>574017</v>
      </c>
      <c r="AH372" s="24">
        <v>574017</v>
      </c>
      <c r="AI372" s="23" t="s">
        <v>146</v>
      </c>
      <c r="AJ372" s="23" t="s">
        <v>145</v>
      </c>
      <c r="AK372" s="26">
        <v>45200</v>
      </c>
      <c r="AL372" s="26">
        <v>44981</v>
      </c>
      <c r="AM372" s="26">
        <v>44981</v>
      </c>
      <c r="AN372" s="26">
        <v>45291</v>
      </c>
      <c r="AO372" s="26">
        <v>45291</v>
      </c>
      <c r="BG372" s="24">
        <v>151004</v>
      </c>
      <c r="BH372" s="24">
        <v>302009</v>
      </c>
      <c r="BI372" s="24">
        <v>121004</v>
      </c>
      <c r="BM372" s="23" t="s">
        <v>309</v>
      </c>
      <c r="BO372" s="23" t="s">
        <v>182</v>
      </c>
      <c r="BP372" s="23" t="s">
        <v>149</v>
      </c>
      <c r="BQ372" s="23" t="s">
        <v>218</v>
      </c>
      <c r="BS372" s="23" t="s">
        <v>1143</v>
      </c>
      <c r="BT372" s="23" t="s">
        <v>1144</v>
      </c>
      <c r="BW372" s="23">
        <v>0</v>
      </c>
      <c r="BY372" s="24">
        <v>574017</v>
      </c>
      <c r="CB372" s="23" t="s">
        <v>254</v>
      </c>
      <c r="CF372" s="23">
        <v>1</v>
      </c>
      <c r="CG372" s="23">
        <v>44786</v>
      </c>
      <c r="CI372" s="23" t="s">
        <v>152</v>
      </c>
      <c r="CJ372" s="23" t="s">
        <v>153</v>
      </c>
      <c r="CK372" s="23" t="s">
        <v>154</v>
      </c>
      <c r="CL372" s="26">
        <v>44790</v>
      </c>
      <c r="CM372" s="23" t="s">
        <v>2104</v>
      </c>
    </row>
    <row r="373" spans="1:91" x14ac:dyDescent="0.25">
      <c r="A373" s="23" t="s">
        <v>2211</v>
      </c>
      <c r="B373" s="23" t="s">
        <v>4966</v>
      </c>
      <c r="C373" s="23" t="s">
        <v>4967</v>
      </c>
      <c r="D373" s="23" t="s">
        <v>0</v>
      </c>
      <c r="E373" s="23" t="s">
        <v>2212</v>
      </c>
      <c r="F373" s="23" t="s">
        <v>157</v>
      </c>
      <c r="G373" s="23">
        <v>1937275</v>
      </c>
      <c r="H373" s="23" t="s">
        <v>2139</v>
      </c>
      <c r="I373" s="23" t="s">
        <v>182</v>
      </c>
      <c r="J373" s="23" t="s">
        <v>272</v>
      </c>
      <c r="K373" s="23" t="s">
        <v>273</v>
      </c>
      <c r="L373" s="23" t="s">
        <v>338</v>
      </c>
      <c r="M373" s="24">
        <v>232711</v>
      </c>
      <c r="P373" s="25">
        <v>232710.97</v>
      </c>
      <c r="Q373" s="24">
        <v>223577</v>
      </c>
      <c r="R373" s="24">
        <v>9134</v>
      </c>
      <c r="S373" s="23" t="s">
        <v>136</v>
      </c>
      <c r="W373" s="24">
        <v>232711</v>
      </c>
      <c r="Z373" s="24">
        <v>394000</v>
      </c>
      <c r="AA373" s="24">
        <v>842000</v>
      </c>
      <c r="AC373" s="24">
        <v>1236000</v>
      </c>
      <c r="AD373" s="23" t="s">
        <v>163</v>
      </c>
      <c r="AE373" s="24">
        <v>1236000</v>
      </c>
      <c r="AF373" s="24">
        <v>1267866</v>
      </c>
      <c r="AH373" s="24">
        <v>1267866</v>
      </c>
      <c r="AI373" s="23" t="s">
        <v>146</v>
      </c>
      <c r="AJ373" s="23" t="s">
        <v>145</v>
      </c>
      <c r="AK373" s="26">
        <v>44621</v>
      </c>
      <c r="AL373" s="26">
        <v>44565</v>
      </c>
      <c r="AM373" s="26">
        <v>44565</v>
      </c>
      <c r="AN373" s="26">
        <v>44926</v>
      </c>
      <c r="AO373" s="26">
        <v>45016</v>
      </c>
      <c r="AR373" s="25">
        <v>45000.18</v>
      </c>
      <c r="AS373" s="25">
        <v>147587.28</v>
      </c>
      <c r="AT373" s="25">
        <v>30989.42</v>
      </c>
      <c r="AU373" s="25">
        <v>9134.09</v>
      </c>
      <c r="AX373" s="24">
        <v>9134</v>
      </c>
      <c r="AY373" s="23" t="s">
        <v>139</v>
      </c>
      <c r="BK373" s="23" t="s">
        <v>6588</v>
      </c>
      <c r="BL373" s="26">
        <v>45048</v>
      </c>
      <c r="BM373" s="23" t="s">
        <v>309</v>
      </c>
      <c r="BO373" s="23" t="s">
        <v>182</v>
      </c>
      <c r="BP373" s="23" t="s">
        <v>149</v>
      </c>
      <c r="BQ373" s="23" t="s">
        <v>218</v>
      </c>
      <c r="BS373" s="23" t="s">
        <v>1143</v>
      </c>
      <c r="BT373" s="23" t="s">
        <v>1144</v>
      </c>
      <c r="BV373" s="24">
        <v>223577</v>
      </c>
      <c r="BW373" s="24">
        <v>9134</v>
      </c>
      <c r="BZ373" s="24">
        <v>1035155</v>
      </c>
      <c r="CB373" s="23" t="s">
        <v>254</v>
      </c>
      <c r="CC373" s="23" t="s">
        <v>254</v>
      </c>
      <c r="CF373" s="23">
        <v>1</v>
      </c>
      <c r="CG373" s="23">
        <v>41239</v>
      </c>
      <c r="CI373" s="23" t="s">
        <v>152</v>
      </c>
      <c r="CJ373" s="23" t="s">
        <v>153</v>
      </c>
      <c r="CK373" s="23" t="s">
        <v>154</v>
      </c>
      <c r="CL373" s="26">
        <v>44417</v>
      </c>
      <c r="CM373" s="23" t="s">
        <v>2104</v>
      </c>
    </row>
    <row r="374" spans="1:91" x14ac:dyDescent="0.25">
      <c r="A374" s="23" t="s">
        <v>2213</v>
      </c>
      <c r="B374" s="23" t="s">
        <v>4966</v>
      </c>
      <c r="C374" s="23" t="s">
        <v>4967</v>
      </c>
      <c r="D374" s="23" t="s">
        <v>0</v>
      </c>
      <c r="E374" s="23" t="s">
        <v>2214</v>
      </c>
      <c r="F374" s="23" t="s">
        <v>157</v>
      </c>
      <c r="G374" s="23">
        <v>1937276</v>
      </c>
      <c r="H374" s="23" t="s">
        <v>2139</v>
      </c>
      <c r="I374" s="23" t="s">
        <v>182</v>
      </c>
      <c r="J374" s="23" t="s">
        <v>343</v>
      </c>
      <c r="K374" s="23" t="s">
        <v>273</v>
      </c>
      <c r="L374" s="23" t="s">
        <v>338</v>
      </c>
      <c r="M374" s="23">
        <v>217</v>
      </c>
      <c r="O374" s="23">
        <v>0</v>
      </c>
      <c r="P374" s="23">
        <v>217.03</v>
      </c>
      <c r="Q374" s="23">
        <v>217</v>
      </c>
      <c r="R374" s="23">
        <v>0</v>
      </c>
      <c r="S374" s="23" t="s">
        <v>145</v>
      </c>
      <c r="W374" s="23">
        <v>217</v>
      </c>
      <c r="Z374" s="24">
        <v>263000</v>
      </c>
      <c r="AC374" s="24">
        <v>263000</v>
      </c>
      <c r="AD374" s="23" t="s">
        <v>163</v>
      </c>
      <c r="AE374" s="24">
        <v>263000</v>
      </c>
      <c r="AF374" s="24">
        <v>280791</v>
      </c>
      <c r="AG374" s="23">
        <v>0</v>
      </c>
      <c r="AH374" s="24">
        <v>280791</v>
      </c>
      <c r="AI374" s="23" t="s">
        <v>146</v>
      </c>
      <c r="AJ374" s="23" t="s">
        <v>145</v>
      </c>
      <c r="AK374" s="26">
        <v>44593</v>
      </c>
      <c r="AL374" s="26">
        <v>44565</v>
      </c>
      <c r="AM374" s="26">
        <v>44565</v>
      </c>
      <c r="AN374" s="26">
        <v>44926</v>
      </c>
      <c r="AO374" s="26">
        <v>44804</v>
      </c>
      <c r="AR374" s="23">
        <v>217.03</v>
      </c>
      <c r="BJ374" s="23">
        <v>0</v>
      </c>
      <c r="BK374" s="23" t="s">
        <v>5481</v>
      </c>
      <c r="BL374" s="26">
        <v>45013</v>
      </c>
      <c r="BM374" s="23" t="s">
        <v>309</v>
      </c>
      <c r="BO374" s="23" t="s">
        <v>182</v>
      </c>
      <c r="BP374" s="23" t="s">
        <v>149</v>
      </c>
      <c r="BQ374" s="23" t="s">
        <v>218</v>
      </c>
      <c r="BS374" s="23" t="s">
        <v>1143</v>
      </c>
      <c r="BT374" s="23" t="s">
        <v>1144</v>
      </c>
      <c r="BV374" s="23">
        <v>217</v>
      </c>
      <c r="BW374" s="23">
        <v>0</v>
      </c>
      <c r="BZ374" s="24">
        <v>280574</v>
      </c>
      <c r="CB374" s="23" t="s">
        <v>254</v>
      </c>
      <c r="CC374" s="23" t="s">
        <v>254</v>
      </c>
      <c r="CF374" s="23">
        <v>1</v>
      </c>
      <c r="CG374" s="23">
        <v>41240</v>
      </c>
      <c r="CI374" s="23" t="s">
        <v>152</v>
      </c>
      <c r="CJ374" s="23" t="s">
        <v>153</v>
      </c>
      <c r="CK374" s="23" t="s">
        <v>154</v>
      </c>
      <c r="CL374" s="26">
        <v>44417</v>
      </c>
      <c r="CM374" s="23" t="s">
        <v>2104</v>
      </c>
    </row>
    <row r="375" spans="1:91" x14ac:dyDescent="0.25">
      <c r="A375" s="23" t="s">
        <v>3661</v>
      </c>
      <c r="B375" s="23" t="s">
        <v>4966</v>
      </c>
      <c r="C375" s="23" t="s">
        <v>4967</v>
      </c>
      <c r="D375" s="23" t="s">
        <v>0</v>
      </c>
      <c r="E375" s="23" t="s">
        <v>3662</v>
      </c>
      <c r="F375" s="23" t="s">
        <v>141</v>
      </c>
      <c r="G375" s="23">
        <v>1845955</v>
      </c>
      <c r="H375" s="23" t="s">
        <v>3663</v>
      </c>
      <c r="I375" s="23" t="s">
        <v>182</v>
      </c>
      <c r="J375" s="23" t="s">
        <v>160</v>
      </c>
      <c r="K375" s="23" t="s">
        <v>273</v>
      </c>
      <c r="L375" s="23" t="s">
        <v>2831</v>
      </c>
      <c r="M375" s="24">
        <v>10961</v>
      </c>
      <c r="N375" s="24">
        <v>67000</v>
      </c>
      <c r="P375" s="25">
        <v>77961.22</v>
      </c>
      <c r="Q375" s="24">
        <v>75920</v>
      </c>
      <c r="R375" s="24">
        <v>2041</v>
      </c>
      <c r="S375" s="23" t="s">
        <v>136</v>
      </c>
      <c r="W375" s="24">
        <v>77961</v>
      </c>
      <c r="Z375" s="24">
        <v>517000</v>
      </c>
      <c r="AC375" s="24">
        <v>517000</v>
      </c>
      <c r="AD375" s="23" t="s">
        <v>163</v>
      </c>
      <c r="AE375" s="24">
        <v>517000</v>
      </c>
      <c r="AF375" s="24">
        <v>432337</v>
      </c>
      <c r="AG375" s="24">
        <v>67000</v>
      </c>
      <c r="AH375" s="24">
        <v>499337</v>
      </c>
      <c r="AI375" s="23" t="s">
        <v>146</v>
      </c>
      <c r="AJ375" s="23" t="s">
        <v>145</v>
      </c>
      <c r="AK375" s="26">
        <v>44317</v>
      </c>
      <c r="AL375" s="26">
        <v>44321</v>
      </c>
      <c r="AM375" s="26">
        <v>44321</v>
      </c>
      <c r="AN375" s="26">
        <v>44561</v>
      </c>
      <c r="AO375" s="26">
        <v>45169</v>
      </c>
      <c r="AR375" s="25">
        <v>2083.23</v>
      </c>
      <c r="AS375" s="25">
        <v>4615.05</v>
      </c>
      <c r="AT375" s="25">
        <v>2221.89</v>
      </c>
      <c r="AU375" s="25">
        <v>2041.05</v>
      </c>
      <c r="AX375" s="24">
        <v>2041</v>
      </c>
      <c r="AY375" s="23" t="s">
        <v>139</v>
      </c>
      <c r="BD375" s="24">
        <v>40000</v>
      </c>
      <c r="BE375" s="24">
        <v>27000</v>
      </c>
      <c r="BK375" s="23" t="s">
        <v>6587</v>
      </c>
      <c r="BL375" s="26">
        <v>45049</v>
      </c>
      <c r="BM375" s="23" t="s">
        <v>309</v>
      </c>
      <c r="BO375" s="23" t="s">
        <v>182</v>
      </c>
      <c r="BP375" s="23" t="s">
        <v>149</v>
      </c>
      <c r="BQ375" s="23" t="s">
        <v>276</v>
      </c>
      <c r="BS375" s="23" t="s">
        <v>1143</v>
      </c>
      <c r="BT375" s="23" t="s">
        <v>1144</v>
      </c>
      <c r="BV375" s="24">
        <v>8920</v>
      </c>
      <c r="BW375" s="24">
        <v>2041</v>
      </c>
      <c r="BX375" s="24">
        <v>67000</v>
      </c>
      <c r="BZ375" s="24">
        <v>183015</v>
      </c>
      <c r="CB375" s="23" t="s">
        <v>2832</v>
      </c>
      <c r="CC375" s="23" t="s">
        <v>3603</v>
      </c>
      <c r="CD375" s="23" t="s">
        <v>169</v>
      </c>
      <c r="CF375" s="23">
        <v>1</v>
      </c>
      <c r="CG375" s="23">
        <v>29582</v>
      </c>
      <c r="CI375" s="23" t="s">
        <v>279</v>
      </c>
      <c r="CJ375" s="23" t="s">
        <v>153</v>
      </c>
      <c r="CK375" s="23" t="s">
        <v>154</v>
      </c>
      <c r="CL375" s="26">
        <v>43266</v>
      </c>
      <c r="CM375" s="23" t="s">
        <v>3305</v>
      </c>
    </row>
    <row r="376" spans="1:91" x14ac:dyDescent="0.25">
      <c r="A376" s="23" t="s">
        <v>3664</v>
      </c>
      <c r="B376" s="23" t="s">
        <v>4966</v>
      </c>
      <c r="C376" s="23" t="s">
        <v>4967</v>
      </c>
      <c r="D376" s="23" t="s">
        <v>0</v>
      </c>
      <c r="E376" s="23" t="s">
        <v>3665</v>
      </c>
      <c r="F376" s="23" t="s">
        <v>157</v>
      </c>
      <c r="G376" s="23">
        <v>1971391</v>
      </c>
      <c r="H376" s="23" t="s">
        <v>1242</v>
      </c>
      <c r="I376" s="23" t="s">
        <v>182</v>
      </c>
      <c r="J376" s="23" t="s">
        <v>160</v>
      </c>
      <c r="K376" s="23" t="s">
        <v>273</v>
      </c>
      <c r="L376" s="23" t="s">
        <v>2831</v>
      </c>
      <c r="M376" s="24">
        <v>39773</v>
      </c>
      <c r="N376" s="24">
        <v>240000</v>
      </c>
      <c r="P376" s="25">
        <v>279773.49</v>
      </c>
      <c r="Q376" s="24">
        <v>250044</v>
      </c>
      <c r="R376" s="24">
        <v>29729</v>
      </c>
      <c r="S376" s="23" t="s">
        <v>139</v>
      </c>
      <c r="T376" s="24">
        <v>240000</v>
      </c>
      <c r="V376" s="24">
        <v>240000</v>
      </c>
      <c r="W376" s="24">
        <v>39773</v>
      </c>
      <c r="Z376" s="24">
        <v>290000</v>
      </c>
      <c r="AC376" s="24">
        <v>290000</v>
      </c>
      <c r="AD376" s="23" t="s">
        <v>163</v>
      </c>
      <c r="AE376" s="24">
        <v>290000</v>
      </c>
      <c r="AF376" s="24">
        <v>84071</v>
      </c>
      <c r="AG376" s="24">
        <v>240000</v>
      </c>
      <c r="AH376" s="24">
        <v>324071</v>
      </c>
      <c r="AI376" s="23" t="s">
        <v>138</v>
      </c>
      <c r="AJ376" s="23" t="s">
        <v>139</v>
      </c>
      <c r="AK376" s="26">
        <v>44713</v>
      </c>
      <c r="AL376" s="26">
        <v>44666</v>
      </c>
      <c r="AM376" s="26">
        <v>44666</v>
      </c>
      <c r="AN376" s="26">
        <v>44926</v>
      </c>
      <c r="AO376" s="26">
        <v>45169</v>
      </c>
      <c r="AR376" s="25">
        <v>3725.81</v>
      </c>
      <c r="AS376" s="25">
        <v>5802.82</v>
      </c>
      <c r="AT376" s="23">
        <v>515.77</v>
      </c>
      <c r="AU376" s="25">
        <v>29729.09</v>
      </c>
      <c r="AX376" s="24">
        <v>29729</v>
      </c>
      <c r="AY376" s="23" t="s">
        <v>139</v>
      </c>
      <c r="BD376" s="24">
        <v>100000</v>
      </c>
      <c r="BE376" s="24">
        <v>140000</v>
      </c>
      <c r="BK376" s="23" t="s">
        <v>5480</v>
      </c>
      <c r="BL376" s="26">
        <v>45019</v>
      </c>
      <c r="BM376" s="23" t="s">
        <v>309</v>
      </c>
      <c r="BO376" s="23" t="s">
        <v>182</v>
      </c>
      <c r="BP376" s="23" t="s">
        <v>149</v>
      </c>
      <c r="BQ376" s="23" t="s">
        <v>276</v>
      </c>
      <c r="BS376" s="23" t="s">
        <v>1143</v>
      </c>
      <c r="BT376" s="23" t="s">
        <v>1144</v>
      </c>
      <c r="BV376" s="24">
        <v>10044</v>
      </c>
      <c r="BW376" s="24">
        <v>29729</v>
      </c>
      <c r="BX376" s="24">
        <v>240000</v>
      </c>
      <c r="BZ376" s="24">
        <v>44297</v>
      </c>
      <c r="CB376" s="23" t="s">
        <v>2832</v>
      </c>
      <c r="CC376" s="23" t="s">
        <v>437</v>
      </c>
      <c r="CD376" s="23" t="s">
        <v>169</v>
      </c>
      <c r="CF376" s="23">
        <v>1</v>
      </c>
      <c r="CG376" s="23">
        <v>29605</v>
      </c>
      <c r="CI376" s="23" t="s">
        <v>279</v>
      </c>
      <c r="CJ376" s="23" t="s">
        <v>153</v>
      </c>
      <c r="CK376" s="23" t="s">
        <v>154</v>
      </c>
      <c r="CL376" s="26">
        <v>43266</v>
      </c>
      <c r="CM376" s="23" t="s">
        <v>3305</v>
      </c>
    </row>
    <row r="377" spans="1:91" x14ac:dyDescent="0.25">
      <c r="A377" s="23" t="s">
        <v>722</v>
      </c>
      <c r="B377" s="23" t="s">
        <v>4966</v>
      </c>
      <c r="C377" s="23" t="s">
        <v>4967</v>
      </c>
      <c r="D377" s="23" t="s">
        <v>0</v>
      </c>
      <c r="F377" s="23" t="s">
        <v>157</v>
      </c>
      <c r="H377" s="23" t="s">
        <v>723</v>
      </c>
      <c r="I377" s="23" t="s">
        <v>182</v>
      </c>
      <c r="J377" s="23" t="s">
        <v>135</v>
      </c>
      <c r="L377" s="23" t="s">
        <v>253</v>
      </c>
      <c r="N377" s="24">
        <v>98000</v>
      </c>
      <c r="P377" s="25">
        <v>98000</v>
      </c>
      <c r="Q377" s="24">
        <v>98000</v>
      </c>
      <c r="R377" s="23">
        <v>0</v>
      </c>
      <c r="S377" s="23" t="s">
        <v>145</v>
      </c>
      <c r="T377" s="24">
        <v>98000</v>
      </c>
      <c r="V377" s="24">
        <v>98000</v>
      </c>
      <c r="W377" s="23">
        <v>0</v>
      </c>
      <c r="AG377" s="24">
        <v>98000</v>
      </c>
      <c r="AH377" s="24">
        <v>98000</v>
      </c>
      <c r="AI377" s="23" t="s">
        <v>146</v>
      </c>
      <c r="AJ377" s="23" t="s">
        <v>145</v>
      </c>
      <c r="AK377" s="26">
        <v>45108</v>
      </c>
      <c r="AO377" s="26">
        <v>45199</v>
      </c>
      <c r="BD377" s="24">
        <v>50000</v>
      </c>
      <c r="BE377" s="24">
        <v>48000</v>
      </c>
      <c r="BO377" s="23" t="s">
        <v>182</v>
      </c>
      <c r="BP377" s="23" t="s">
        <v>149</v>
      </c>
      <c r="BQ377" s="23" t="s">
        <v>218</v>
      </c>
      <c r="BS377" s="23" t="s">
        <v>667</v>
      </c>
      <c r="BT377" s="23" t="s">
        <v>724</v>
      </c>
      <c r="BW377" s="23">
        <v>0</v>
      </c>
      <c r="BX377" s="24">
        <v>98000</v>
      </c>
      <c r="CB377" s="23" t="s">
        <v>252</v>
      </c>
      <c r="CF377" s="23">
        <v>1</v>
      </c>
      <c r="CG377" s="23">
        <v>45049</v>
      </c>
      <c r="CI377" s="23" t="s">
        <v>152</v>
      </c>
      <c r="CJ377" s="23" t="s">
        <v>153</v>
      </c>
      <c r="CK377" s="23" t="s">
        <v>154</v>
      </c>
      <c r="CL377" s="26">
        <v>44790</v>
      </c>
      <c r="CM377" s="23" t="s">
        <v>539</v>
      </c>
    </row>
    <row r="378" spans="1:91" x14ac:dyDescent="0.25">
      <c r="A378" s="23" t="s">
        <v>3671</v>
      </c>
      <c r="B378" s="23" t="s">
        <v>4966</v>
      </c>
      <c r="C378" s="23" t="s">
        <v>4965</v>
      </c>
      <c r="D378" s="23" t="s">
        <v>0</v>
      </c>
      <c r="F378" s="23" t="s">
        <v>157</v>
      </c>
      <c r="H378" s="23" t="s">
        <v>277</v>
      </c>
      <c r="I378" s="23" t="s">
        <v>182</v>
      </c>
      <c r="J378" s="23" t="s">
        <v>135</v>
      </c>
      <c r="L378" s="23" t="s">
        <v>2831</v>
      </c>
      <c r="N378" s="24">
        <v>50000</v>
      </c>
      <c r="P378" s="25">
        <v>50000</v>
      </c>
      <c r="Q378" s="24">
        <v>50000</v>
      </c>
      <c r="R378" s="23">
        <v>0</v>
      </c>
      <c r="S378" s="23" t="s">
        <v>145</v>
      </c>
      <c r="T378" s="24">
        <v>50000</v>
      </c>
      <c r="V378" s="24">
        <v>50000</v>
      </c>
      <c r="W378" s="23">
        <v>0</v>
      </c>
      <c r="AG378" s="24">
        <v>50000</v>
      </c>
      <c r="AH378" s="24">
        <v>50000</v>
      </c>
      <c r="AI378" s="23" t="s">
        <v>146</v>
      </c>
      <c r="AJ378" s="23" t="s">
        <v>145</v>
      </c>
      <c r="AK378" s="26">
        <v>45078</v>
      </c>
      <c r="AO378" s="26">
        <v>45169</v>
      </c>
      <c r="BC378" s="24">
        <v>10000</v>
      </c>
      <c r="BD378" s="24">
        <v>20000</v>
      </c>
      <c r="BE378" s="24">
        <v>20000</v>
      </c>
      <c r="BO378" s="23" t="s">
        <v>182</v>
      </c>
      <c r="BP378" s="23" t="s">
        <v>149</v>
      </c>
      <c r="BQ378" s="23" t="s">
        <v>276</v>
      </c>
      <c r="BS378" s="23" t="s">
        <v>667</v>
      </c>
      <c r="BT378" s="23" t="s">
        <v>724</v>
      </c>
      <c r="BW378" s="24">
        <v>10000</v>
      </c>
      <c r="BX378" s="24">
        <v>40000</v>
      </c>
      <c r="CB378" s="23" t="s">
        <v>2832</v>
      </c>
      <c r="CF378" s="23">
        <v>1</v>
      </c>
      <c r="CG378" s="23">
        <v>37630</v>
      </c>
      <c r="CI378" s="23" t="s">
        <v>279</v>
      </c>
      <c r="CJ378" s="23" t="s">
        <v>153</v>
      </c>
      <c r="CK378" s="23" t="s">
        <v>154</v>
      </c>
      <c r="CL378" s="26">
        <v>44054</v>
      </c>
      <c r="CM378" s="23" t="s">
        <v>3305</v>
      </c>
    </row>
    <row r="379" spans="1:91" x14ac:dyDescent="0.25">
      <c r="A379" s="23" t="s">
        <v>725</v>
      </c>
      <c r="B379" s="23" t="s">
        <v>4966</v>
      </c>
      <c r="C379" s="23" t="s">
        <v>4967</v>
      </c>
      <c r="D379" s="23" t="s">
        <v>14</v>
      </c>
      <c r="E379" s="23" t="s">
        <v>726</v>
      </c>
      <c r="F379" s="23" t="s">
        <v>157</v>
      </c>
      <c r="G379" s="23">
        <v>2022481</v>
      </c>
      <c r="H379" s="23" t="s">
        <v>435</v>
      </c>
      <c r="I379" s="23" t="s">
        <v>182</v>
      </c>
      <c r="J379" s="23" t="s">
        <v>343</v>
      </c>
      <c r="K379" s="23" t="s">
        <v>273</v>
      </c>
      <c r="L379" s="23" t="s">
        <v>253</v>
      </c>
      <c r="M379" s="24">
        <v>21966</v>
      </c>
      <c r="P379" s="25">
        <v>21966.34</v>
      </c>
      <c r="Q379" s="24">
        <v>21966</v>
      </c>
      <c r="R379" s="23">
        <v>0</v>
      </c>
      <c r="S379" s="23" t="s">
        <v>145</v>
      </c>
      <c r="W379" s="24">
        <v>21966</v>
      </c>
      <c r="Z379" s="24">
        <v>160000</v>
      </c>
      <c r="AC379" s="24">
        <v>160000</v>
      </c>
      <c r="AD379" s="23" t="s">
        <v>163</v>
      </c>
      <c r="AE379" s="24">
        <v>160000</v>
      </c>
      <c r="AF379" s="24">
        <v>96966</v>
      </c>
      <c r="AH379" s="24">
        <v>96966</v>
      </c>
      <c r="AI379" s="23" t="s">
        <v>146</v>
      </c>
      <c r="AJ379" s="23" t="s">
        <v>145</v>
      </c>
      <c r="AK379" s="26">
        <v>44896</v>
      </c>
      <c r="AL379" s="26">
        <v>44816</v>
      </c>
      <c r="AM379" s="26">
        <v>44816</v>
      </c>
      <c r="AN379" s="26">
        <v>44926</v>
      </c>
      <c r="AO379" s="26">
        <v>44926</v>
      </c>
      <c r="AR379" s="25">
        <v>20003.98</v>
      </c>
      <c r="AS379" s="25">
        <v>1962.36</v>
      </c>
      <c r="BK379" s="23" t="s">
        <v>727</v>
      </c>
      <c r="BL379" s="26">
        <v>44999</v>
      </c>
      <c r="BM379" s="23" t="s">
        <v>309</v>
      </c>
      <c r="BO379" s="23" t="s">
        <v>182</v>
      </c>
      <c r="BP379" s="23" t="s">
        <v>149</v>
      </c>
      <c r="BQ379" s="23" t="s">
        <v>184</v>
      </c>
      <c r="BS379" s="23" t="s">
        <v>667</v>
      </c>
      <c r="BT379" s="23" t="s">
        <v>724</v>
      </c>
      <c r="BV379" s="24">
        <v>21966</v>
      </c>
      <c r="BW379" s="23">
        <v>0</v>
      </c>
      <c r="BZ379" s="24">
        <v>75000</v>
      </c>
      <c r="CB379" s="23" t="s">
        <v>252</v>
      </c>
      <c r="CC379" s="23" t="s">
        <v>252</v>
      </c>
      <c r="CD379" s="23" t="s">
        <v>169</v>
      </c>
      <c r="CF379" s="23">
        <v>1</v>
      </c>
      <c r="CG379" s="23">
        <v>25004</v>
      </c>
      <c r="CI379" s="23" t="s">
        <v>279</v>
      </c>
      <c r="CJ379" s="23" t="s">
        <v>153</v>
      </c>
      <c r="CK379" s="23" t="s">
        <v>154</v>
      </c>
      <c r="CL379" s="26">
        <v>42961</v>
      </c>
      <c r="CM379" s="23" t="s">
        <v>539</v>
      </c>
    </row>
    <row r="380" spans="1:91" x14ac:dyDescent="0.25">
      <c r="A380" s="23" t="s">
        <v>728</v>
      </c>
      <c r="B380" s="23" t="s">
        <v>4966</v>
      </c>
      <c r="C380" s="23" t="s">
        <v>4967</v>
      </c>
      <c r="D380" s="23" t="s">
        <v>14</v>
      </c>
      <c r="E380" s="23" t="s">
        <v>729</v>
      </c>
      <c r="F380" s="23" t="s">
        <v>157</v>
      </c>
      <c r="G380" s="23">
        <v>2085712</v>
      </c>
      <c r="H380" s="23" t="s">
        <v>588</v>
      </c>
      <c r="I380" s="23" t="s">
        <v>182</v>
      </c>
      <c r="J380" s="23" t="s">
        <v>160</v>
      </c>
      <c r="K380" s="23" t="s">
        <v>273</v>
      </c>
      <c r="L380" s="23" t="s">
        <v>197</v>
      </c>
      <c r="N380" s="24">
        <v>25000</v>
      </c>
      <c r="P380" s="25">
        <v>25000</v>
      </c>
      <c r="Q380" s="24">
        <v>25000</v>
      </c>
      <c r="R380" s="23">
        <v>0</v>
      </c>
      <c r="S380" s="23" t="s">
        <v>145</v>
      </c>
      <c r="T380" s="24">
        <v>25000</v>
      </c>
      <c r="V380" s="24">
        <v>25000</v>
      </c>
      <c r="W380" s="23">
        <v>0</v>
      </c>
      <c r="Z380" s="24">
        <v>24750</v>
      </c>
      <c r="AC380" s="24">
        <v>24750</v>
      </c>
      <c r="AD380" s="23" t="s">
        <v>163</v>
      </c>
      <c r="AE380" s="24">
        <v>24750</v>
      </c>
      <c r="AG380" s="24">
        <v>25000</v>
      </c>
      <c r="AH380" s="24">
        <v>25000</v>
      </c>
      <c r="AI380" s="23" t="s">
        <v>146</v>
      </c>
      <c r="AJ380" s="23" t="s">
        <v>145</v>
      </c>
      <c r="AK380" s="26">
        <v>45139</v>
      </c>
      <c r="AL380" s="26">
        <v>44978</v>
      </c>
      <c r="AM380" s="26">
        <v>44978</v>
      </c>
      <c r="AN380" s="26">
        <v>45170</v>
      </c>
      <c r="AO380" s="26">
        <v>45260</v>
      </c>
      <c r="BE380" s="24">
        <v>25000</v>
      </c>
      <c r="BK380" s="23" t="s">
        <v>6586</v>
      </c>
      <c r="BL380" s="26">
        <v>45048</v>
      </c>
      <c r="BM380" s="23" t="s">
        <v>309</v>
      </c>
      <c r="BO380" s="23" t="s">
        <v>182</v>
      </c>
      <c r="BP380" s="23" t="s">
        <v>149</v>
      </c>
      <c r="BQ380" s="23" t="s">
        <v>198</v>
      </c>
      <c r="BS380" s="23" t="s">
        <v>243</v>
      </c>
      <c r="BT380" s="23" t="s">
        <v>730</v>
      </c>
      <c r="BW380" s="23">
        <v>0</v>
      </c>
      <c r="BX380" s="24">
        <v>25000</v>
      </c>
      <c r="CB380" s="23" t="s">
        <v>199</v>
      </c>
      <c r="CC380" s="23" t="s">
        <v>200</v>
      </c>
      <c r="CF380" s="23">
        <v>1</v>
      </c>
      <c r="CG380" s="23">
        <v>44349</v>
      </c>
      <c r="CI380" s="23" t="s">
        <v>279</v>
      </c>
      <c r="CJ380" s="23" t="s">
        <v>153</v>
      </c>
      <c r="CK380" s="23" t="s">
        <v>154</v>
      </c>
      <c r="CL380" s="26">
        <v>44774</v>
      </c>
      <c r="CM380" s="23" t="s">
        <v>539</v>
      </c>
    </row>
    <row r="381" spans="1:91" x14ac:dyDescent="0.25">
      <c r="A381" s="23" t="s">
        <v>731</v>
      </c>
      <c r="B381" s="23" t="s">
        <v>4966</v>
      </c>
      <c r="C381" s="23" t="s">
        <v>4967</v>
      </c>
      <c r="D381" s="23" t="s">
        <v>0</v>
      </c>
      <c r="E381" s="23" t="s">
        <v>732</v>
      </c>
      <c r="F381" s="23" t="s">
        <v>157</v>
      </c>
      <c r="G381" s="23">
        <v>2085573</v>
      </c>
      <c r="H381" s="23" t="s">
        <v>588</v>
      </c>
      <c r="I381" s="23" t="s">
        <v>182</v>
      </c>
      <c r="J381" s="23" t="s">
        <v>160</v>
      </c>
      <c r="K381" s="23" t="s">
        <v>273</v>
      </c>
      <c r="L381" s="23" t="s">
        <v>475</v>
      </c>
      <c r="N381" s="24">
        <v>45000</v>
      </c>
      <c r="P381" s="25">
        <v>45000</v>
      </c>
      <c r="Q381" s="24">
        <v>45000</v>
      </c>
      <c r="R381" s="23">
        <v>0</v>
      </c>
      <c r="S381" s="23" t="s">
        <v>145</v>
      </c>
      <c r="T381" s="24">
        <v>45000</v>
      </c>
      <c r="V381" s="24">
        <v>45000</v>
      </c>
      <c r="W381" s="23">
        <v>0</v>
      </c>
      <c r="Z381" s="24">
        <v>43680</v>
      </c>
      <c r="AC381" s="24">
        <v>43680</v>
      </c>
      <c r="AD381" s="23" t="s">
        <v>163</v>
      </c>
      <c r="AE381" s="24">
        <v>43680</v>
      </c>
      <c r="AG381" s="24">
        <v>45000</v>
      </c>
      <c r="AH381" s="24">
        <v>45000</v>
      </c>
      <c r="AI381" s="23" t="s">
        <v>146</v>
      </c>
      <c r="AJ381" s="23" t="s">
        <v>145</v>
      </c>
      <c r="AK381" s="26">
        <v>45170</v>
      </c>
      <c r="AL381" s="26">
        <v>44978</v>
      </c>
      <c r="AM381" s="26">
        <v>44978</v>
      </c>
      <c r="AN381" s="26">
        <v>45231</v>
      </c>
      <c r="AO381" s="26">
        <v>45260</v>
      </c>
      <c r="BF381" s="24">
        <v>45000</v>
      </c>
      <c r="BM381" s="23" t="s">
        <v>309</v>
      </c>
      <c r="BO381" s="23" t="s">
        <v>182</v>
      </c>
      <c r="BP381" s="23" t="s">
        <v>149</v>
      </c>
      <c r="BQ381" s="23" t="s">
        <v>218</v>
      </c>
      <c r="BS381" s="23" t="s">
        <v>667</v>
      </c>
      <c r="BT381" s="23" t="s">
        <v>733</v>
      </c>
      <c r="BW381" s="23">
        <v>0</v>
      </c>
      <c r="BX381" s="24">
        <v>45000</v>
      </c>
      <c r="CB381" s="23" t="s">
        <v>199</v>
      </c>
      <c r="CC381" s="23" t="s">
        <v>200</v>
      </c>
      <c r="CF381" s="23">
        <v>1</v>
      </c>
      <c r="CG381" s="23">
        <v>44336</v>
      </c>
      <c r="CI381" s="23" t="s">
        <v>279</v>
      </c>
      <c r="CJ381" s="23" t="s">
        <v>153</v>
      </c>
      <c r="CK381" s="23" t="s">
        <v>154</v>
      </c>
      <c r="CL381" s="26">
        <v>44774</v>
      </c>
      <c r="CM381" s="23" t="s">
        <v>539</v>
      </c>
    </row>
    <row r="382" spans="1:91" x14ac:dyDescent="0.25">
      <c r="A382" s="23" t="s">
        <v>3777</v>
      </c>
      <c r="B382" s="23" t="s">
        <v>4966</v>
      </c>
      <c r="C382" s="23" t="s">
        <v>4967</v>
      </c>
      <c r="D382" s="23" t="s">
        <v>0</v>
      </c>
      <c r="E382" s="23" t="s">
        <v>3778</v>
      </c>
      <c r="F382" s="23" t="s">
        <v>141</v>
      </c>
      <c r="G382" s="23">
        <v>1804297</v>
      </c>
      <c r="H382" s="23" t="s">
        <v>271</v>
      </c>
      <c r="I382" s="23" t="s">
        <v>182</v>
      </c>
      <c r="J382" s="23" t="s">
        <v>272</v>
      </c>
      <c r="K382" s="23" t="s">
        <v>273</v>
      </c>
      <c r="L382" s="23" t="s">
        <v>441</v>
      </c>
      <c r="M382" s="24">
        <v>3421</v>
      </c>
      <c r="P382" s="25">
        <v>3420.65</v>
      </c>
      <c r="Q382" s="24">
        <v>3421</v>
      </c>
      <c r="R382" s="23">
        <v>0</v>
      </c>
      <c r="S382" s="23" t="s">
        <v>145</v>
      </c>
      <c r="W382" s="24">
        <v>3421</v>
      </c>
      <c r="Z382" s="24">
        <v>320000</v>
      </c>
      <c r="AC382" s="24">
        <v>320000</v>
      </c>
      <c r="AD382" s="23" t="s">
        <v>163</v>
      </c>
      <c r="AE382" s="24">
        <v>320000</v>
      </c>
      <c r="AF382" s="24">
        <v>369411</v>
      </c>
      <c r="AH382" s="24">
        <v>369411</v>
      </c>
      <c r="AI382" s="23" t="s">
        <v>138</v>
      </c>
      <c r="AJ382" s="23" t="s">
        <v>139</v>
      </c>
      <c r="AK382" s="26">
        <v>44287</v>
      </c>
      <c r="AL382" s="26">
        <v>44223</v>
      </c>
      <c r="AM382" s="26">
        <v>44223</v>
      </c>
      <c r="AN382" s="26">
        <v>44469</v>
      </c>
      <c r="AO382" s="26">
        <v>44967</v>
      </c>
      <c r="AR382" s="25">
        <v>1688.14</v>
      </c>
      <c r="AS382" s="25">
        <v>1718.72</v>
      </c>
      <c r="AT382" s="23">
        <v>13.79</v>
      </c>
      <c r="BK382" s="23" t="s">
        <v>3779</v>
      </c>
      <c r="BL382" s="26">
        <v>44988</v>
      </c>
      <c r="BM382" s="23" t="s">
        <v>534</v>
      </c>
      <c r="BO382" s="23" t="s">
        <v>182</v>
      </c>
      <c r="BP382" s="23" t="s">
        <v>149</v>
      </c>
      <c r="BQ382" s="23" t="s">
        <v>276</v>
      </c>
      <c r="BS382" s="23" t="s">
        <v>257</v>
      </c>
      <c r="BT382" s="23" t="s">
        <v>258</v>
      </c>
      <c r="BV382" s="24">
        <v>3421</v>
      </c>
      <c r="BW382" s="23">
        <v>0</v>
      </c>
      <c r="BZ382" s="24">
        <v>56296</v>
      </c>
      <c r="CB382" s="23" t="s">
        <v>443</v>
      </c>
      <c r="CC382" s="23" t="s">
        <v>278</v>
      </c>
      <c r="CD382" s="23" t="s">
        <v>169</v>
      </c>
      <c r="CF382" s="23">
        <v>1</v>
      </c>
      <c r="CG382" s="23">
        <v>31351</v>
      </c>
      <c r="CI382" s="23" t="s">
        <v>279</v>
      </c>
      <c r="CJ382" s="23" t="s">
        <v>153</v>
      </c>
      <c r="CK382" s="23" t="s">
        <v>154</v>
      </c>
      <c r="CL382" s="26">
        <v>43341</v>
      </c>
      <c r="CM382" s="23" t="s">
        <v>3305</v>
      </c>
    </row>
    <row r="383" spans="1:91" x14ac:dyDescent="0.25">
      <c r="A383" s="23" t="s">
        <v>2247</v>
      </c>
      <c r="B383" s="23" t="s">
        <v>4966</v>
      </c>
      <c r="C383" s="23" t="s">
        <v>4967</v>
      </c>
      <c r="D383" s="23" t="s">
        <v>14</v>
      </c>
      <c r="E383" s="23" t="s">
        <v>2248</v>
      </c>
      <c r="F383" s="23" t="s">
        <v>157</v>
      </c>
      <c r="G383" s="23">
        <v>2093476</v>
      </c>
      <c r="H383" s="23" t="s">
        <v>2139</v>
      </c>
      <c r="I383" s="23" t="s">
        <v>182</v>
      </c>
      <c r="J383" s="23" t="s">
        <v>160</v>
      </c>
      <c r="K383" s="23" t="s">
        <v>273</v>
      </c>
      <c r="L383" s="23" t="s">
        <v>338</v>
      </c>
      <c r="N383" s="24">
        <v>25000</v>
      </c>
      <c r="P383" s="25">
        <v>25000</v>
      </c>
      <c r="Q383" s="24">
        <v>133000</v>
      </c>
      <c r="R383" s="24">
        <v>-108000</v>
      </c>
      <c r="S383" s="23" t="s">
        <v>139</v>
      </c>
      <c r="T383" s="24">
        <v>133000</v>
      </c>
      <c r="V383" s="24">
        <v>133000</v>
      </c>
      <c r="W383" s="24">
        <v>-108000</v>
      </c>
      <c r="Z383" s="24">
        <v>132550</v>
      </c>
      <c r="AC383" s="24">
        <v>132550</v>
      </c>
      <c r="AD383" s="23" t="s">
        <v>137</v>
      </c>
      <c r="AE383" s="24">
        <v>132550</v>
      </c>
      <c r="AG383" s="24">
        <v>25000</v>
      </c>
      <c r="AH383" s="24">
        <v>25000</v>
      </c>
      <c r="AI383" s="23" t="s">
        <v>146</v>
      </c>
      <c r="AJ383" s="23" t="s">
        <v>145</v>
      </c>
      <c r="AK383" s="26">
        <v>45078</v>
      </c>
      <c r="AL383" s="26">
        <v>44986</v>
      </c>
      <c r="AM383" s="26">
        <v>44986</v>
      </c>
      <c r="AN383" s="26">
        <v>45291</v>
      </c>
      <c r="AO383" s="26">
        <v>45138</v>
      </c>
      <c r="BB383" s="23">
        <v>0</v>
      </c>
      <c r="BC383" s="24">
        <v>25000</v>
      </c>
      <c r="BK383" s="23" t="s">
        <v>6585</v>
      </c>
      <c r="BL383" s="26">
        <v>45047</v>
      </c>
      <c r="BM383" s="23" t="s">
        <v>309</v>
      </c>
      <c r="BO383" s="23" t="s">
        <v>182</v>
      </c>
      <c r="BP383" s="23" t="s">
        <v>149</v>
      </c>
      <c r="BQ383" s="23" t="s">
        <v>265</v>
      </c>
      <c r="BS383" s="23" t="s">
        <v>667</v>
      </c>
      <c r="BT383" s="23" t="s">
        <v>668</v>
      </c>
      <c r="BW383" s="24">
        <v>25000</v>
      </c>
      <c r="CB383" s="23" t="s">
        <v>254</v>
      </c>
      <c r="CC383" s="23" t="s">
        <v>254</v>
      </c>
      <c r="CF383" s="23">
        <v>1</v>
      </c>
      <c r="CG383" s="23">
        <v>44788</v>
      </c>
      <c r="CI383" s="23" t="s">
        <v>152</v>
      </c>
      <c r="CJ383" s="23" t="s">
        <v>170</v>
      </c>
      <c r="CK383" s="23" t="s">
        <v>171</v>
      </c>
      <c r="CL383" s="26">
        <v>44790</v>
      </c>
      <c r="CM383" s="23" t="s">
        <v>2104</v>
      </c>
    </row>
    <row r="384" spans="1:91" x14ac:dyDescent="0.25">
      <c r="A384" s="23" t="s">
        <v>3783</v>
      </c>
      <c r="B384" s="23" t="s">
        <v>4966</v>
      </c>
      <c r="C384" s="23" t="s">
        <v>4967</v>
      </c>
      <c r="D384" s="23" t="s">
        <v>14</v>
      </c>
      <c r="E384" s="23" t="s">
        <v>3784</v>
      </c>
      <c r="F384" s="23" t="s">
        <v>157</v>
      </c>
      <c r="G384" s="23">
        <v>1938145</v>
      </c>
      <c r="H384" s="23" t="s">
        <v>2139</v>
      </c>
      <c r="I384" s="23" t="s">
        <v>182</v>
      </c>
      <c r="J384" s="23" t="s">
        <v>343</v>
      </c>
      <c r="K384" s="23" t="s">
        <v>273</v>
      </c>
      <c r="L384" s="23" t="s">
        <v>3441</v>
      </c>
      <c r="M384" s="23">
        <v>544</v>
      </c>
      <c r="P384" s="23">
        <v>543.75</v>
      </c>
      <c r="Q384" s="23">
        <v>544</v>
      </c>
      <c r="R384" s="23">
        <v>0</v>
      </c>
      <c r="S384" s="23" t="s">
        <v>145</v>
      </c>
      <c r="W384" s="23">
        <v>544</v>
      </c>
      <c r="Z384" s="24">
        <v>100000</v>
      </c>
      <c r="AC384" s="24">
        <v>100000</v>
      </c>
      <c r="AD384" s="23" t="s">
        <v>163</v>
      </c>
      <c r="AE384" s="24">
        <v>100000</v>
      </c>
      <c r="AF384" s="24">
        <v>56922</v>
      </c>
      <c r="AH384" s="24">
        <v>56922</v>
      </c>
      <c r="AI384" s="23" t="s">
        <v>146</v>
      </c>
      <c r="AJ384" s="23" t="s">
        <v>145</v>
      </c>
      <c r="AK384" s="26">
        <v>44682</v>
      </c>
      <c r="AL384" s="26">
        <v>44574</v>
      </c>
      <c r="AM384" s="26">
        <v>44574</v>
      </c>
      <c r="AN384" s="26">
        <v>44926</v>
      </c>
      <c r="AO384" s="26">
        <v>44742</v>
      </c>
      <c r="AR384" s="23">
        <v>543.75</v>
      </c>
      <c r="BK384" s="23" t="s">
        <v>3785</v>
      </c>
      <c r="BL384" s="26">
        <v>44845</v>
      </c>
      <c r="BM384" s="23" t="s">
        <v>309</v>
      </c>
      <c r="BO384" s="23" t="s">
        <v>182</v>
      </c>
      <c r="BP384" s="23" t="s">
        <v>149</v>
      </c>
      <c r="BQ384" s="23" t="s">
        <v>184</v>
      </c>
      <c r="BS384" s="23" t="s">
        <v>667</v>
      </c>
      <c r="BT384" s="23" t="s">
        <v>668</v>
      </c>
      <c r="BV384" s="23">
        <v>544</v>
      </c>
      <c r="BW384" s="23">
        <v>0</v>
      </c>
      <c r="BZ384" s="24">
        <v>56379</v>
      </c>
      <c r="CB384" s="23" t="s">
        <v>3099</v>
      </c>
      <c r="CC384" s="23" t="s">
        <v>427</v>
      </c>
      <c r="CF384" s="23">
        <v>1</v>
      </c>
      <c r="CG384" s="23">
        <v>41655</v>
      </c>
      <c r="CI384" s="23" t="s">
        <v>427</v>
      </c>
      <c r="CJ384" s="23" t="s">
        <v>153</v>
      </c>
      <c r="CK384" s="23" t="s">
        <v>154</v>
      </c>
      <c r="CL384" s="26">
        <v>44428</v>
      </c>
      <c r="CM384" s="23" t="s">
        <v>3305</v>
      </c>
    </row>
    <row r="385" spans="1:91" x14ac:dyDescent="0.25">
      <c r="A385" s="23" t="s">
        <v>3813</v>
      </c>
      <c r="B385" s="23" t="s">
        <v>4966</v>
      </c>
      <c r="C385" s="23" t="s">
        <v>4967</v>
      </c>
      <c r="D385" s="23" t="s">
        <v>0</v>
      </c>
      <c r="F385" s="23" t="s">
        <v>157</v>
      </c>
      <c r="H385" s="23" t="s">
        <v>623</v>
      </c>
      <c r="I385" s="23" t="s">
        <v>182</v>
      </c>
      <c r="J385" s="23" t="s">
        <v>135</v>
      </c>
      <c r="L385" s="23" t="s">
        <v>400</v>
      </c>
      <c r="N385" s="24">
        <v>40000</v>
      </c>
      <c r="P385" s="25">
        <v>40000</v>
      </c>
      <c r="Q385" s="24">
        <v>40000</v>
      </c>
      <c r="R385" s="23">
        <v>0</v>
      </c>
      <c r="S385" s="23" t="s">
        <v>145</v>
      </c>
      <c r="T385" s="24">
        <v>50000</v>
      </c>
      <c r="V385" s="24">
        <v>50000</v>
      </c>
      <c r="W385" s="24">
        <v>-10000</v>
      </c>
      <c r="AG385" s="24">
        <v>40000</v>
      </c>
      <c r="AH385" s="24">
        <v>40000</v>
      </c>
      <c r="AI385" s="23" t="s">
        <v>146</v>
      </c>
      <c r="AJ385" s="23" t="s">
        <v>145</v>
      </c>
      <c r="AK385" s="26">
        <v>45078</v>
      </c>
      <c r="AO385" s="26">
        <v>45046</v>
      </c>
      <c r="AV385" s="23">
        <v>0</v>
      </c>
      <c r="AW385" s="23">
        <v>0</v>
      </c>
      <c r="AX385" s="23">
        <v>0</v>
      </c>
      <c r="AY385" s="23" t="s">
        <v>145</v>
      </c>
      <c r="BB385" s="23">
        <v>0</v>
      </c>
      <c r="BC385" s="24">
        <v>40000</v>
      </c>
      <c r="BD385" s="23">
        <v>0</v>
      </c>
      <c r="BK385" s="23" t="s">
        <v>5479</v>
      </c>
      <c r="BL385" s="26">
        <v>45019</v>
      </c>
      <c r="BO385" s="23" t="s">
        <v>182</v>
      </c>
      <c r="BP385" s="23" t="s">
        <v>149</v>
      </c>
      <c r="BQ385" s="23" t="s">
        <v>276</v>
      </c>
      <c r="BS385" s="23" t="s">
        <v>310</v>
      </c>
      <c r="BT385" s="23" t="s">
        <v>311</v>
      </c>
      <c r="BW385" s="24">
        <v>40000</v>
      </c>
      <c r="BX385" s="23">
        <v>0</v>
      </c>
      <c r="CB385" s="23" t="s">
        <v>403</v>
      </c>
      <c r="CF385" s="23">
        <v>1</v>
      </c>
      <c r="CG385" s="23">
        <v>45194</v>
      </c>
      <c r="CI385" s="23" t="s">
        <v>152</v>
      </c>
      <c r="CJ385" s="23" t="s">
        <v>153</v>
      </c>
      <c r="CK385" s="23" t="s">
        <v>154</v>
      </c>
      <c r="CL385" s="26">
        <v>44796</v>
      </c>
      <c r="CM385" s="23" t="s">
        <v>3305</v>
      </c>
    </row>
    <row r="386" spans="1:91" x14ac:dyDescent="0.25">
      <c r="A386" s="23" t="s">
        <v>777</v>
      </c>
      <c r="B386" s="23" t="s">
        <v>4966</v>
      </c>
      <c r="C386" s="23" t="s">
        <v>4967</v>
      </c>
      <c r="D386" s="23" t="s">
        <v>14</v>
      </c>
      <c r="F386" s="23" t="s">
        <v>157</v>
      </c>
      <c r="H386" s="23" t="s">
        <v>277</v>
      </c>
      <c r="I386" s="23" t="s">
        <v>182</v>
      </c>
      <c r="J386" s="23" t="s">
        <v>135</v>
      </c>
      <c r="L386" s="23" t="s">
        <v>253</v>
      </c>
      <c r="N386" s="23">
        <v>0</v>
      </c>
      <c r="P386" s="23">
        <v>0</v>
      </c>
      <c r="Q386" s="24">
        <v>45000</v>
      </c>
      <c r="R386" s="24">
        <v>-45000</v>
      </c>
      <c r="S386" s="23" t="s">
        <v>139</v>
      </c>
      <c r="T386" s="24">
        <v>45000</v>
      </c>
      <c r="V386" s="24">
        <v>45000</v>
      </c>
      <c r="W386" s="24">
        <v>-45000</v>
      </c>
      <c r="AG386" s="24">
        <v>45000</v>
      </c>
      <c r="AH386" s="24">
        <v>45000</v>
      </c>
      <c r="AI386" s="23" t="s">
        <v>146</v>
      </c>
      <c r="AJ386" s="23" t="s">
        <v>145</v>
      </c>
      <c r="AK386" s="26">
        <v>45505</v>
      </c>
      <c r="AO386" s="26">
        <v>45199</v>
      </c>
      <c r="BE386" s="23">
        <v>0</v>
      </c>
      <c r="BF386" s="23">
        <v>0</v>
      </c>
      <c r="BK386" s="23" t="s">
        <v>6584</v>
      </c>
      <c r="BL386" s="26">
        <v>45048</v>
      </c>
      <c r="BO386" s="23" t="s">
        <v>182</v>
      </c>
      <c r="BP386" s="23" t="s">
        <v>149</v>
      </c>
      <c r="BQ386" s="23" t="s">
        <v>184</v>
      </c>
      <c r="BS386" s="23" t="s">
        <v>310</v>
      </c>
      <c r="BT386" s="23" t="s">
        <v>311</v>
      </c>
      <c r="BW386" s="23">
        <v>0</v>
      </c>
      <c r="BX386" s="23">
        <v>0</v>
      </c>
      <c r="CA386" s="24">
        <v>45000</v>
      </c>
      <c r="CB386" s="23" t="s">
        <v>252</v>
      </c>
      <c r="CF386" s="23">
        <v>1</v>
      </c>
      <c r="CG386" s="23">
        <v>45637</v>
      </c>
      <c r="CI386" s="23" t="s">
        <v>152</v>
      </c>
      <c r="CJ386" s="23" t="s">
        <v>153</v>
      </c>
      <c r="CK386" s="23" t="s">
        <v>154</v>
      </c>
      <c r="CL386" s="26">
        <v>44803</v>
      </c>
      <c r="CM386" s="23" t="s">
        <v>539</v>
      </c>
    </row>
    <row r="387" spans="1:91" x14ac:dyDescent="0.25">
      <c r="A387" s="23" t="s">
        <v>778</v>
      </c>
      <c r="B387" s="23" t="s">
        <v>4966</v>
      </c>
      <c r="C387" s="23" t="s">
        <v>4967</v>
      </c>
      <c r="D387" s="23" t="s">
        <v>14</v>
      </c>
      <c r="E387" s="23" t="s">
        <v>779</v>
      </c>
      <c r="F387" s="23" t="s">
        <v>157</v>
      </c>
      <c r="G387" s="23">
        <v>2084834</v>
      </c>
      <c r="H387" s="23" t="s">
        <v>723</v>
      </c>
      <c r="I387" s="23" t="s">
        <v>182</v>
      </c>
      <c r="J387" s="23" t="s">
        <v>272</v>
      </c>
      <c r="K387" s="23" t="s">
        <v>273</v>
      </c>
      <c r="L387" s="23" t="s">
        <v>253</v>
      </c>
      <c r="M387" s="24">
        <v>30702</v>
      </c>
      <c r="N387" s="24">
        <v>5000</v>
      </c>
      <c r="P387" s="25">
        <v>35702.25</v>
      </c>
      <c r="Q387" s="24">
        <v>42000</v>
      </c>
      <c r="R387" s="24">
        <v>-6298</v>
      </c>
      <c r="S387" s="23" t="s">
        <v>139</v>
      </c>
      <c r="T387" s="24">
        <v>20000</v>
      </c>
      <c r="U387" s="24">
        <v>22020</v>
      </c>
      <c r="V387" s="24">
        <v>42020</v>
      </c>
      <c r="W387" s="24">
        <v>-6318</v>
      </c>
      <c r="Z387" s="24">
        <v>42020</v>
      </c>
      <c r="AC387" s="24">
        <v>42020</v>
      </c>
      <c r="AD387" s="23" t="s">
        <v>163</v>
      </c>
      <c r="AE387" s="24">
        <v>42020</v>
      </c>
      <c r="AF387" s="24">
        <v>30702</v>
      </c>
      <c r="AG387" s="24">
        <v>5000</v>
      </c>
      <c r="AH387" s="24">
        <v>35702</v>
      </c>
      <c r="AI387" s="23" t="s">
        <v>146</v>
      </c>
      <c r="AJ387" s="23" t="s">
        <v>145</v>
      </c>
      <c r="AK387" s="26">
        <v>45017</v>
      </c>
      <c r="AL387" s="26">
        <v>44972</v>
      </c>
      <c r="AM387" s="26">
        <v>44972</v>
      </c>
      <c r="AN387" s="26">
        <v>45061</v>
      </c>
      <c r="AO387" s="26">
        <v>45077</v>
      </c>
      <c r="AU387" s="25">
        <v>30702.25</v>
      </c>
      <c r="AV387" s="24">
        <v>22000</v>
      </c>
      <c r="AW387" s="24">
        <v>22000</v>
      </c>
      <c r="AX387" s="24">
        <v>8702</v>
      </c>
      <c r="AY387" s="23" t="s">
        <v>139</v>
      </c>
      <c r="BA387" s="23" t="s">
        <v>491</v>
      </c>
      <c r="BB387" s="24">
        <v>5000</v>
      </c>
      <c r="BK387" s="23" t="s">
        <v>6583</v>
      </c>
      <c r="BL387" s="26">
        <v>45050</v>
      </c>
      <c r="BM387" s="23" t="s">
        <v>309</v>
      </c>
      <c r="BO387" s="23" t="s">
        <v>182</v>
      </c>
      <c r="BP387" s="23" t="s">
        <v>149</v>
      </c>
      <c r="BQ387" s="23" t="s">
        <v>184</v>
      </c>
      <c r="BS387" s="23" t="s">
        <v>310</v>
      </c>
      <c r="BT387" s="23" t="s">
        <v>311</v>
      </c>
      <c r="BW387" s="24">
        <v>35702</v>
      </c>
      <c r="CB387" s="23" t="s">
        <v>252</v>
      </c>
      <c r="CC387" s="23" t="s">
        <v>252</v>
      </c>
      <c r="CF387" s="23">
        <v>1</v>
      </c>
      <c r="CG387" s="23">
        <v>45636</v>
      </c>
      <c r="CI387" s="23" t="s">
        <v>152</v>
      </c>
      <c r="CJ387" s="23" t="s">
        <v>153</v>
      </c>
      <c r="CK387" s="23" t="s">
        <v>154</v>
      </c>
      <c r="CL387" s="26">
        <v>44803</v>
      </c>
      <c r="CM387" s="23" t="s">
        <v>539</v>
      </c>
    </row>
    <row r="388" spans="1:91" x14ac:dyDescent="0.25">
      <c r="A388" s="23" t="s">
        <v>5478</v>
      </c>
      <c r="B388" s="23" t="s">
        <v>4966</v>
      </c>
      <c r="C388" s="23" t="s">
        <v>4967</v>
      </c>
      <c r="D388" s="23" t="s">
        <v>14</v>
      </c>
      <c r="E388" s="23" t="s">
        <v>5477</v>
      </c>
      <c r="F388" s="23" t="s">
        <v>157</v>
      </c>
      <c r="G388" s="23">
        <v>1937278</v>
      </c>
      <c r="H388" s="23" t="s">
        <v>2139</v>
      </c>
      <c r="I388" s="23" t="s">
        <v>182</v>
      </c>
      <c r="J388" s="23" t="s">
        <v>272</v>
      </c>
      <c r="K388" s="23" t="s">
        <v>273</v>
      </c>
      <c r="L388" s="23" t="s">
        <v>338</v>
      </c>
      <c r="M388" s="24">
        <v>751462</v>
      </c>
      <c r="P388" s="25">
        <v>751461.77</v>
      </c>
      <c r="Q388" s="24">
        <v>751462</v>
      </c>
      <c r="R388" s="23">
        <v>0</v>
      </c>
      <c r="S388" s="23" t="s">
        <v>145</v>
      </c>
      <c r="W388" s="24">
        <v>751462</v>
      </c>
      <c r="Z388" s="24">
        <v>717000</v>
      </c>
      <c r="AC388" s="24">
        <v>717000</v>
      </c>
      <c r="AD388" s="23" t="s">
        <v>163</v>
      </c>
      <c r="AE388" s="24">
        <v>717000</v>
      </c>
      <c r="AF388" s="24">
        <v>751462</v>
      </c>
      <c r="AH388" s="24">
        <v>751462</v>
      </c>
      <c r="AI388" s="23" t="s">
        <v>146</v>
      </c>
      <c r="AJ388" s="23" t="s">
        <v>145</v>
      </c>
      <c r="AK388" s="26">
        <v>44986</v>
      </c>
      <c r="AL388" s="26">
        <v>45000</v>
      </c>
      <c r="AM388" s="26">
        <v>45000</v>
      </c>
      <c r="AN388" s="26">
        <v>44957</v>
      </c>
      <c r="AO388" s="26">
        <v>45016</v>
      </c>
      <c r="AT388" s="25">
        <v>751461.77</v>
      </c>
      <c r="BK388" s="23" t="s">
        <v>6582</v>
      </c>
      <c r="BL388" s="26">
        <v>45049</v>
      </c>
      <c r="BM388" s="23" t="s">
        <v>309</v>
      </c>
      <c r="BO388" s="23" t="s">
        <v>182</v>
      </c>
      <c r="BP388" s="23" t="s">
        <v>149</v>
      </c>
      <c r="BQ388" s="23" t="s">
        <v>265</v>
      </c>
      <c r="BS388" s="23" t="s">
        <v>310</v>
      </c>
      <c r="BT388" s="23" t="s">
        <v>311</v>
      </c>
      <c r="BV388" s="24">
        <v>751462</v>
      </c>
      <c r="BW388" s="23">
        <v>0</v>
      </c>
      <c r="CB388" s="23" t="s">
        <v>254</v>
      </c>
      <c r="CC388" s="23" t="s">
        <v>254</v>
      </c>
      <c r="CF388" s="23">
        <v>1</v>
      </c>
      <c r="CG388" s="23">
        <v>46728</v>
      </c>
      <c r="CI388" s="23" t="s">
        <v>268</v>
      </c>
      <c r="CJ388" s="23" t="s">
        <v>153</v>
      </c>
      <c r="CK388" s="23" t="s">
        <v>154</v>
      </c>
      <c r="CL388" s="26">
        <v>44993</v>
      </c>
    </row>
    <row r="389" spans="1:91" x14ac:dyDescent="0.25">
      <c r="A389" s="23" t="s">
        <v>2281</v>
      </c>
      <c r="B389" s="23" t="s">
        <v>4966</v>
      </c>
      <c r="C389" s="23" t="s">
        <v>4967</v>
      </c>
      <c r="D389" s="23" t="s">
        <v>0</v>
      </c>
      <c r="E389" s="23" t="s">
        <v>2282</v>
      </c>
      <c r="F389" s="23" t="s">
        <v>157</v>
      </c>
      <c r="G389" s="23">
        <v>1937278</v>
      </c>
      <c r="H389" s="23" t="s">
        <v>2139</v>
      </c>
      <c r="I389" s="23" t="s">
        <v>182</v>
      </c>
      <c r="J389" s="23" t="s">
        <v>272</v>
      </c>
      <c r="K389" s="23" t="s">
        <v>273</v>
      </c>
      <c r="L389" s="23" t="s">
        <v>338</v>
      </c>
      <c r="M389" s="24">
        <v>-680196</v>
      </c>
      <c r="P389" s="25">
        <v>-680195.64</v>
      </c>
      <c r="Q389" s="24">
        <v>-680196</v>
      </c>
      <c r="R389" s="23">
        <v>0</v>
      </c>
      <c r="S389" s="23" t="s">
        <v>145</v>
      </c>
      <c r="W389" s="24">
        <v>-680196</v>
      </c>
      <c r="Z389" s="24">
        <v>584000</v>
      </c>
      <c r="AC389" s="24">
        <v>584000</v>
      </c>
      <c r="AD389" s="23" t="s">
        <v>137</v>
      </c>
      <c r="AE389" s="24">
        <v>584000</v>
      </c>
      <c r="AF389" s="24">
        <v>2161</v>
      </c>
      <c r="AH389" s="24">
        <v>2161</v>
      </c>
      <c r="AI389" s="23" t="s">
        <v>146</v>
      </c>
      <c r="AJ389" s="23" t="s">
        <v>145</v>
      </c>
      <c r="AK389" s="26">
        <v>44774</v>
      </c>
      <c r="AL389" s="26">
        <v>44565</v>
      </c>
      <c r="AM389" s="26">
        <v>44565</v>
      </c>
      <c r="AN389" s="26">
        <v>44926</v>
      </c>
      <c r="AO389" s="26">
        <v>44957</v>
      </c>
      <c r="AR389" s="25">
        <v>33916.57</v>
      </c>
      <c r="AS389" s="25">
        <v>48030.1</v>
      </c>
      <c r="AT389" s="25">
        <v>-762142.31</v>
      </c>
      <c r="BK389" s="23" t="s">
        <v>6581</v>
      </c>
      <c r="BL389" s="26">
        <v>45049</v>
      </c>
      <c r="BM389" s="23" t="s">
        <v>309</v>
      </c>
      <c r="BO389" s="23" t="s">
        <v>182</v>
      </c>
      <c r="BP389" s="23" t="s">
        <v>149</v>
      </c>
      <c r="BQ389" s="23" t="s">
        <v>218</v>
      </c>
      <c r="BS389" s="23" t="s">
        <v>509</v>
      </c>
      <c r="BT389" s="23" t="s">
        <v>510</v>
      </c>
      <c r="BV389" s="24">
        <v>-680196</v>
      </c>
      <c r="BW389" s="23">
        <v>0</v>
      </c>
      <c r="BZ389" s="24">
        <v>682357</v>
      </c>
      <c r="CB389" s="23" t="s">
        <v>254</v>
      </c>
      <c r="CC389" s="23" t="s">
        <v>254</v>
      </c>
      <c r="CF389" s="23">
        <v>1</v>
      </c>
      <c r="CG389" s="23">
        <v>41248</v>
      </c>
      <c r="CI389" s="23" t="s">
        <v>152</v>
      </c>
      <c r="CJ389" s="23" t="s">
        <v>153</v>
      </c>
      <c r="CK389" s="23" t="s">
        <v>154</v>
      </c>
      <c r="CL389" s="26">
        <v>44417</v>
      </c>
      <c r="CM389" s="23" t="s">
        <v>2104</v>
      </c>
    </row>
    <row r="390" spans="1:91" x14ac:dyDescent="0.25">
      <c r="A390" s="23" t="s">
        <v>3814</v>
      </c>
      <c r="B390" s="23" t="s">
        <v>4966</v>
      </c>
      <c r="C390" s="23" t="s">
        <v>4967</v>
      </c>
      <c r="D390" s="23" t="s">
        <v>0</v>
      </c>
      <c r="E390" s="23" t="s">
        <v>3815</v>
      </c>
      <c r="F390" s="23" t="s">
        <v>157</v>
      </c>
      <c r="G390" s="23">
        <v>2003931</v>
      </c>
      <c r="H390" s="23" t="s">
        <v>1242</v>
      </c>
      <c r="I390" s="23" t="s">
        <v>182</v>
      </c>
      <c r="J390" s="23" t="s">
        <v>160</v>
      </c>
      <c r="K390" s="23" t="s">
        <v>273</v>
      </c>
      <c r="L390" s="23" t="s">
        <v>3427</v>
      </c>
      <c r="M390" s="24">
        <v>15933</v>
      </c>
      <c r="N390" s="24">
        <v>2200</v>
      </c>
      <c r="P390" s="25">
        <v>18133.11</v>
      </c>
      <c r="Q390" s="24">
        <v>17118</v>
      </c>
      <c r="R390" s="24">
        <v>1015</v>
      </c>
      <c r="S390" s="23" t="s">
        <v>136</v>
      </c>
      <c r="W390" s="24">
        <v>18133</v>
      </c>
      <c r="Z390" s="24">
        <v>71000</v>
      </c>
      <c r="AC390" s="24">
        <v>71000</v>
      </c>
      <c r="AD390" s="23" t="s">
        <v>163</v>
      </c>
      <c r="AE390" s="24">
        <v>71000</v>
      </c>
      <c r="AF390" s="24">
        <v>66302</v>
      </c>
      <c r="AG390" s="24">
        <v>2200</v>
      </c>
      <c r="AH390" s="24">
        <v>68502</v>
      </c>
      <c r="AI390" s="23" t="s">
        <v>146</v>
      </c>
      <c r="AJ390" s="23" t="s">
        <v>145</v>
      </c>
      <c r="AK390" s="26">
        <v>44774</v>
      </c>
      <c r="AL390" s="26">
        <v>44767</v>
      </c>
      <c r="AM390" s="26">
        <v>44767</v>
      </c>
      <c r="AN390" s="26">
        <v>44803</v>
      </c>
      <c r="AO390" s="26">
        <v>45077</v>
      </c>
      <c r="AR390" s="25">
        <v>14797.84</v>
      </c>
      <c r="AS390" s="23">
        <v>800.11</v>
      </c>
      <c r="AT390" s="23">
        <v>20.12</v>
      </c>
      <c r="AU390" s="23">
        <v>315.04000000000002</v>
      </c>
      <c r="AV390" s="24">
        <v>1500</v>
      </c>
      <c r="AW390" s="24">
        <v>1500</v>
      </c>
      <c r="AX390" s="24">
        <v>-1185</v>
      </c>
      <c r="AY390" s="23" t="s">
        <v>139</v>
      </c>
      <c r="BB390" s="24">
        <v>2200</v>
      </c>
      <c r="BK390" s="23" t="s">
        <v>6580</v>
      </c>
      <c r="BL390" s="26">
        <v>45048</v>
      </c>
      <c r="BM390" s="23" t="s">
        <v>309</v>
      </c>
      <c r="BO390" s="23" t="s">
        <v>182</v>
      </c>
      <c r="BP390" s="23" t="s">
        <v>149</v>
      </c>
      <c r="BQ390" s="23" t="s">
        <v>276</v>
      </c>
      <c r="BS390" s="23" t="s">
        <v>310</v>
      </c>
      <c r="BT390" s="23" t="s">
        <v>311</v>
      </c>
      <c r="BV390" s="24">
        <v>15618</v>
      </c>
      <c r="BW390" s="24">
        <v>2515</v>
      </c>
      <c r="BZ390" s="24">
        <v>50369</v>
      </c>
      <c r="CB390" s="23" t="s">
        <v>3302</v>
      </c>
      <c r="CC390" s="23" t="s">
        <v>3810</v>
      </c>
      <c r="CF390" s="23">
        <v>1</v>
      </c>
      <c r="CG390" s="23">
        <v>37849</v>
      </c>
      <c r="CI390" s="23" t="s">
        <v>279</v>
      </c>
      <c r="CJ390" s="23" t="s">
        <v>153</v>
      </c>
      <c r="CK390" s="23" t="s">
        <v>154</v>
      </c>
      <c r="CL390" s="26">
        <v>44056</v>
      </c>
      <c r="CM390" s="23" t="s">
        <v>3305</v>
      </c>
    </row>
    <row r="391" spans="1:91" x14ac:dyDescent="0.25">
      <c r="A391" s="23" t="s">
        <v>306</v>
      </c>
      <c r="B391" s="23" t="s">
        <v>4966</v>
      </c>
      <c r="C391" s="23" t="s">
        <v>4967</v>
      </c>
      <c r="D391" s="23" t="s">
        <v>14</v>
      </c>
      <c r="E391" s="23" t="s">
        <v>307</v>
      </c>
      <c r="F391" s="23" t="s">
        <v>157</v>
      </c>
      <c r="G391" s="23">
        <v>2085407</v>
      </c>
      <c r="H391" s="23" t="s">
        <v>277</v>
      </c>
      <c r="I391" s="23" t="s">
        <v>182</v>
      </c>
      <c r="J391" s="23" t="s">
        <v>160</v>
      </c>
      <c r="K391" s="23" t="s">
        <v>161</v>
      </c>
      <c r="L391" s="23" t="s">
        <v>308</v>
      </c>
      <c r="M391" s="24">
        <v>31998</v>
      </c>
      <c r="N391" s="23">
        <v>1</v>
      </c>
      <c r="P391" s="25">
        <v>31998.5</v>
      </c>
      <c r="Q391" s="24">
        <v>33001</v>
      </c>
      <c r="R391" s="24">
        <v>-1003</v>
      </c>
      <c r="S391" s="23" t="s">
        <v>136</v>
      </c>
      <c r="W391" s="24">
        <v>31999</v>
      </c>
      <c r="Z391" s="24">
        <v>33000</v>
      </c>
      <c r="AC391" s="24">
        <v>33000</v>
      </c>
      <c r="AD391" s="23" t="s">
        <v>163</v>
      </c>
      <c r="AE391" s="24">
        <v>33000</v>
      </c>
      <c r="AF391" s="24">
        <v>31998</v>
      </c>
      <c r="AG391" s="23">
        <v>1</v>
      </c>
      <c r="AH391" s="24">
        <v>31999</v>
      </c>
      <c r="AI391" s="23" t="s">
        <v>146</v>
      </c>
      <c r="AJ391" s="23" t="s">
        <v>145</v>
      </c>
      <c r="AK391" s="26">
        <v>45017</v>
      </c>
      <c r="AL391" s="26">
        <v>44978</v>
      </c>
      <c r="AM391" s="26">
        <v>44978</v>
      </c>
      <c r="AN391" s="26">
        <v>45010</v>
      </c>
      <c r="AO391" s="26">
        <v>45010</v>
      </c>
      <c r="AU391" s="25">
        <v>31997.5</v>
      </c>
      <c r="AV391" s="24">
        <v>33000</v>
      </c>
      <c r="AW391" s="24">
        <v>33000</v>
      </c>
      <c r="AX391" s="24">
        <v>-1003</v>
      </c>
      <c r="AY391" s="23" t="s">
        <v>136</v>
      </c>
      <c r="BI391" s="23">
        <v>1</v>
      </c>
      <c r="BK391" s="23" t="s">
        <v>6579</v>
      </c>
      <c r="BL391" s="26">
        <v>45047</v>
      </c>
      <c r="BM391" s="23" t="s">
        <v>309</v>
      </c>
      <c r="BO391" s="23" t="s">
        <v>182</v>
      </c>
      <c r="BP391" s="23" t="s">
        <v>149</v>
      </c>
      <c r="BQ391" s="23" t="s">
        <v>184</v>
      </c>
      <c r="BS391" s="23" t="s">
        <v>310</v>
      </c>
      <c r="BT391" s="23" t="s">
        <v>311</v>
      </c>
      <c r="BW391" s="24">
        <v>31998</v>
      </c>
      <c r="BY391" s="23">
        <v>1</v>
      </c>
      <c r="CB391" s="23" t="s">
        <v>312</v>
      </c>
      <c r="CC391" s="23" t="s">
        <v>313</v>
      </c>
      <c r="CD391" s="23" t="s">
        <v>169</v>
      </c>
      <c r="CF391" s="23">
        <v>1</v>
      </c>
      <c r="CG391" s="23">
        <v>46620</v>
      </c>
      <c r="CI391" s="23" t="s">
        <v>277</v>
      </c>
      <c r="CJ391" s="23" t="s">
        <v>170</v>
      </c>
      <c r="CK391" s="23" t="s">
        <v>171</v>
      </c>
      <c r="CL391" s="26">
        <v>44979</v>
      </c>
    </row>
    <row r="392" spans="1:91" x14ac:dyDescent="0.25">
      <c r="A392" s="23" t="s">
        <v>3816</v>
      </c>
      <c r="B392" s="23" t="s">
        <v>4966</v>
      </c>
      <c r="C392" s="23" t="s">
        <v>4967</v>
      </c>
      <c r="D392" s="23" t="s">
        <v>0</v>
      </c>
      <c r="E392" s="23" t="s">
        <v>3817</v>
      </c>
      <c r="F392" s="23" t="s">
        <v>157</v>
      </c>
      <c r="G392" s="23">
        <v>2076602</v>
      </c>
      <c r="H392" s="23" t="s">
        <v>723</v>
      </c>
      <c r="I392" s="23" t="s">
        <v>182</v>
      </c>
      <c r="J392" s="23" t="s">
        <v>272</v>
      </c>
      <c r="K392" s="23" t="s">
        <v>273</v>
      </c>
      <c r="L392" s="23" t="s">
        <v>460</v>
      </c>
      <c r="M392" s="24">
        <v>23326</v>
      </c>
      <c r="N392" s="24">
        <v>5000</v>
      </c>
      <c r="P392" s="25">
        <v>28326.240000000002</v>
      </c>
      <c r="Q392" s="24">
        <v>47000</v>
      </c>
      <c r="R392" s="24">
        <v>-18674</v>
      </c>
      <c r="S392" s="23" t="s">
        <v>139</v>
      </c>
      <c r="T392" s="24">
        <v>47000</v>
      </c>
      <c r="V392" s="24">
        <v>47000</v>
      </c>
      <c r="W392" s="24">
        <v>-18674</v>
      </c>
      <c r="Z392" s="24">
        <v>50743</v>
      </c>
      <c r="AC392" s="24">
        <v>50743</v>
      </c>
      <c r="AD392" s="23" t="s">
        <v>163</v>
      </c>
      <c r="AE392" s="24">
        <v>50743</v>
      </c>
      <c r="AF392" s="24">
        <v>23326</v>
      </c>
      <c r="AG392" s="24">
        <v>5000</v>
      </c>
      <c r="AH392" s="24">
        <v>28326</v>
      </c>
      <c r="AI392" s="23" t="s">
        <v>146</v>
      </c>
      <c r="AJ392" s="23" t="s">
        <v>145</v>
      </c>
      <c r="AK392" s="26">
        <v>45017</v>
      </c>
      <c r="AL392" s="26">
        <v>44949</v>
      </c>
      <c r="AM392" s="26">
        <v>44949</v>
      </c>
      <c r="AN392" s="26">
        <v>45016</v>
      </c>
      <c r="AO392" s="26">
        <v>45077</v>
      </c>
      <c r="AU392" s="25">
        <v>23326.240000000002</v>
      </c>
      <c r="AV392" s="24">
        <v>47000</v>
      </c>
      <c r="AW392" s="24">
        <v>47000</v>
      </c>
      <c r="AX392" s="24">
        <v>-23674</v>
      </c>
      <c r="AY392" s="23" t="s">
        <v>139</v>
      </c>
      <c r="BA392" s="23" t="s">
        <v>1634</v>
      </c>
      <c r="BB392" s="24">
        <v>5000</v>
      </c>
      <c r="BK392" s="23" t="s">
        <v>6578</v>
      </c>
      <c r="BL392" s="26">
        <v>45050</v>
      </c>
      <c r="BM392" s="23" t="s">
        <v>309</v>
      </c>
      <c r="BO392" s="23" t="s">
        <v>182</v>
      </c>
      <c r="BP392" s="23" t="s">
        <v>149</v>
      </c>
      <c r="BQ392" s="23" t="s">
        <v>276</v>
      </c>
      <c r="BS392" s="23" t="s">
        <v>310</v>
      </c>
      <c r="BT392" s="23" t="s">
        <v>311</v>
      </c>
      <c r="BW392" s="24">
        <v>28326</v>
      </c>
      <c r="CB392" s="23" t="s">
        <v>462</v>
      </c>
      <c r="CC392" s="23" t="s">
        <v>462</v>
      </c>
      <c r="CF392" s="23">
        <v>1</v>
      </c>
      <c r="CG392" s="23">
        <v>45302</v>
      </c>
      <c r="CI392" s="23" t="s">
        <v>279</v>
      </c>
      <c r="CJ392" s="23" t="s">
        <v>153</v>
      </c>
      <c r="CK392" s="23" t="s">
        <v>154</v>
      </c>
      <c r="CL392" s="26">
        <v>44798</v>
      </c>
      <c r="CM392" s="23" t="s">
        <v>3305</v>
      </c>
    </row>
    <row r="393" spans="1:91" x14ac:dyDescent="0.25">
      <c r="A393" s="23" t="s">
        <v>5476</v>
      </c>
      <c r="B393" s="23" t="s">
        <v>4966</v>
      </c>
      <c r="C393" s="23" t="s">
        <v>4967</v>
      </c>
      <c r="D393" s="23" t="s">
        <v>14</v>
      </c>
      <c r="E393" s="23" t="s">
        <v>5475</v>
      </c>
      <c r="F393" s="23" t="s">
        <v>157</v>
      </c>
      <c r="G393" s="23">
        <v>2096529</v>
      </c>
      <c r="H393" s="23" t="s">
        <v>431</v>
      </c>
      <c r="I393" s="23" t="s">
        <v>182</v>
      </c>
      <c r="J393" s="23" t="s">
        <v>160</v>
      </c>
      <c r="K393" s="23" t="s">
        <v>161</v>
      </c>
      <c r="L393" s="23" t="s">
        <v>197</v>
      </c>
      <c r="M393" s="24">
        <v>4712</v>
      </c>
      <c r="N393" s="24">
        <v>13000</v>
      </c>
      <c r="P393" s="25">
        <v>17711.7</v>
      </c>
      <c r="Q393" s="24">
        <v>17000</v>
      </c>
      <c r="R393" s="23">
        <v>712</v>
      </c>
      <c r="S393" s="23" t="s">
        <v>136</v>
      </c>
      <c r="W393" s="24">
        <v>17712</v>
      </c>
      <c r="Z393" s="24">
        <v>17000</v>
      </c>
      <c r="AC393" s="24">
        <v>17000</v>
      </c>
      <c r="AD393" s="23" t="s">
        <v>163</v>
      </c>
      <c r="AE393" s="24">
        <v>17000</v>
      </c>
      <c r="AF393" s="24">
        <v>4712</v>
      </c>
      <c r="AG393" s="24">
        <v>13000</v>
      </c>
      <c r="AH393" s="24">
        <v>17712</v>
      </c>
      <c r="AI393" s="23" t="s">
        <v>146</v>
      </c>
      <c r="AJ393" s="23" t="s">
        <v>145</v>
      </c>
      <c r="AK393" s="26">
        <v>45017</v>
      </c>
      <c r="AL393" s="26">
        <v>45015</v>
      </c>
      <c r="AM393" s="26">
        <v>45015</v>
      </c>
      <c r="AN393" s="26">
        <v>45291</v>
      </c>
      <c r="AO393" s="26">
        <v>45291</v>
      </c>
      <c r="AU393" s="25">
        <v>4711.7</v>
      </c>
      <c r="AX393" s="24">
        <v>4712</v>
      </c>
      <c r="AY393" s="23" t="s">
        <v>139</v>
      </c>
      <c r="BA393" s="23" t="s">
        <v>491</v>
      </c>
      <c r="BE393" s="24">
        <v>13000</v>
      </c>
      <c r="BK393" s="23" t="s">
        <v>6577</v>
      </c>
      <c r="BL393" s="26">
        <v>45048</v>
      </c>
      <c r="BM393" s="23" t="s">
        <v>309</v>
      </c>
      <c r="BO393" s="23" t="s">
        <v>182</v>
      </c>
      <c r="BP393" s="23" t="s">
        <v>149</v>
      </c>
      <c r="BQ393" s="23" t="s">
        <v>198</v>
      </c>
      <c r="BS393" s="23" t="s">
        <v>310</v>
      </c>
      <c r="BT393" s="23" t="s">
        <v>492</v>
      </c>
      <c r="BW393" s="24">
        <v>4712</v>
      </c>
      <c r="BX393" s="24">
        <v>13000</v>
      </c>
      <c r="CB393" s="23" t="s">
        <v>199</v>
      </c>
      <c r="CC393" s="23" t="s">
        <v>200</v>
      </c>
      <c r="CD393" s="23" t="s">
        <v>169</v>
      </c>
      <c r="CF393" s="23">
        <v>1</v>
      </c>
      <c r="CG393" s="23">
        <v>46860</v>
      </c>
      <c r="CI393" s="23" t="s">
        <v>164</v>
      </c>
      <c r="CJ393" s="23" t="s">
        <v>170</v>
      </c>
      <c r="CK393" s="23" t="s">
        <v>171</v>
      </c>
      <c r="CL393" s="26">
        <v>45015</v>
      </c>
    </row>
    <row r="394" spans="1:91" x14ac:dyDescent="0.25">
      <c r="A394" s="23" t="s">
        <v>802</v>
      </c>
      <c r="B394" s="23" t="s">
        <v>4966</v>
      </c>
      <c r="C394" s="23" t="s">
        <v>4965</v>
      </c>
      <c r="D394" s="23" t="s">
        <v>0</v>
      </c>
      <c r="F394" s="23" t="s">
        <v>157</v>
      </c>
      <c r="H394" s="23" t="s">
        <v>431</v>
      </c>
      <c r="I394" s="23" t="s">
        <v>182</v>
      </c>
      <c r="J394" s="23" t="s">
        <v>135</v>
      </c>
      <c r="L394" s="23" t="s">
        <v>197</v>
      </c>
      <c r="N394" s="24">
        <v>90000</v>
      </c>
      <c r="P394" s="25">
        <v>90000</v>
      </c>
      <c r="Q394" s="24">
        <v>90000</v>
      </c>
      <c r="R394" s="23">
        <v>0</v>
      </c>
      <c r="S394" s="23" t="s">
        <v>145</v>
      </c>
      <c r="T394" s="24">
        <v>90000</v>
      </c>
      <c r="V394" s="24">
        <v>90000</v>
      </c>
      <c r="W394" s="23">
        <v>0</v>
      </c>
      <c r="AG394" s="24">
        <v>90000</v>
      </c>
      <c r="AH394" s="24">
        <v>90000</v>
      </c>
      <c r="AI394" s="23" t="s">
        <v>146</v>
      </c>
      <c r="AJ394" s="23" t="s">
        <v>145</v>
      </c>
      <c r="AK394" s="26">
        <v>45108</v>
      </c>
      <c r="AO394" s="26">
        <v>45199</v>
      </c>
      <c r="BD394" s="24">
        <v>35000</v>
      </c>
      <c r="BE394" s="24">
        <v>40000</v>
      </c>
      <c r="BF394" s="24">
        <v>10000</v>
      </c>
      <c r="BG394" s="24">
        <v>5000</v>
      </c>
      <c r="BK394" s="23" t="s">
        <v>6576</v>
      </c>
      <c r="BL394" s="26">
        <v>45048</v>
      </c>
      <c r="BO394" s="23" t="s">
        <v>182</v>
      </c>
      <c r="BP394" s="23" t="s">
        <v>149</v>
      </c>
      <c r="BQ394" s="23" t="s">
        <v>218</v>
      </c>
      <c r="BS394" s="23" t="s">
        <v>236</v>
      </c>
      <c r="BT394" s="23" t="s">
        <v>803</v>
      </c>
      <c r="BW394" s="23">
        <v>0</v>
      </c>
      <c r="BX394" s="24">
        <v>85000</v>
      </c>
      <c r="BY394" s="24">
        <v>5000</v>
      </c>
      <c r="CB394" s="23" t="s">
        <v>199</v>
      </c>
      <c r="CF394" s="23">
        <v>1</v>
      </c>
      <c r="CG394" s="23">
        <v>45415</v>
      </c>
      <c r="CI394" s="23" t="s">
        <v>279</v>
      </c>
      <c r="CJ394" s="23" t="s">
        <v>153</v>
      </c>
      <c r="CK394" s="23" t="s">
        <v>154</v>
      </c>
      <c r="CL394" s="26">
        <v>44799</v>
      </c>
      <c r="CM394" s="23" t="s">
        <v>539</v>
      </c>
    </row>
    <row r="395" spans="1:91" x14ac:dyDescent="0.25">
      <c r="A395" s="23" t="s">
        <v>1516</v>
      </c>
      <c r="B395" s="23" t="s">
        <v>4966</v>
      </c>
      <c r="C395" s="23" t="s">
        <v>4967</v>
      </c>
      <c r="D395" s="23" t="s">
        <v>0</v>
      </c>
      <c r="E395" s="23" t="s">
        <v>1517</v>
      </c>
      <c r="F395" s="23" t="s">
        <v>157</v>
      </c>
      <c r="G395" s="23">
        <v>2023219</v>
      </c>
      <c r="H395" s="23" t="s">
        <v>1103</v>
      </c>
      <c r="I395" s="23" t="s">
        <v>182</v>
      </c>
      <c r="J395" s="23" t="s">
        <v>272</v>
      </c>
      <c r="K395" s="23" t="s">
        <v>161</v>
      </c>
      <c r="L395" s="23" t="s">
        <v>217</v>
      </c>
      <c r="M395" s="23">
        <v>591</v>
      </c>
      <c r="P395" s="23">
        <v>590.54999999999995</v>
      </c>
      <c r="Q395" s="23">
        <v>591</v>
      </c>
      <c r="R395" s="23">
        <v>0</v>
      </c>
      <c r="S395" s="23" t="s">
        <v>145</v>
      </c>
      <c r="W395" s="23">
        <v>591</v>
      </c>
      <c r="Z395" s="24">
        <v>346000</v>
      </c>
      <c r="AC395" s="24">
        <v>346000</v>
      </c>
      <c r="AD395" s="23" t="s">
        <v>163</v>
      </c>
      <c r="AE395" s="24">
        <v>346000</v>
      </c>
      <c r="AF395" s="24">
        <v>152440</v>
      </c>
      <c r="AH395" s="24">
        <v>152440</v>
      </c>
      <c r="AI395" s="23" t="s">
        <v>146</v>
      </c>
      <c r="AJ395" s="23" t="s">
        <v>145</v>
      </c>
      <c r="AK395" s="26">
        <v>44835</v>
      </c>
      <c r="AL395" s="26">
        <v>44825</v>
      </c>
      <c r="AM395" s="26">
        <v>44825</v>
      </c>
      <c r="AN395" s="26">
        <v>44926</v>
      </c>
      <c r="AO395" s="26">
        <v>44862</v>
      </c>
      <c r="AR395" s="23">
        <v>590.54999999999995</v>
      </c>
      <c r="BK395" s="23" t="s">
        <v>1518</v>
      </c>
      <c r="BL395" s="26">
        <v>44931</v>
      </c>
      <c r="BM395" s="23" t="s">
        <v>309</v>
      </c>
      <c r="BO395" s="23" t="s">
        <v>182</v>
      </c>
      <c r="BP395" s="23" t="s">
        <v>149</v>
      </c>
      <c r="BQ395" s="23" t="s">
        <v>218</v>
      </c>
      <c r="BS395" s="23" t="s">
        <v>243</v>
      </c>
      <c r="BT395" s="23" t="s">
        <v>1519</v>
      </c>
      <c r="BV395" s="23">
        <v>591</v>
      </c>
      <c r="BW395" s="23">
        <v>0</v>
      </c>
      <c r="BZ395" s="24">
        <v>151850</v>
      </c>
      <c r="CB395" s="23" t="s">
        <v>221</v>
      </c>
      <c r="CC395" s="23" t="s">
        <v>221</v>
      </c>
      <c r="CF395" s="23">
        <v>1</v>
      </c>
      <c r="CG395" s="23">
        <v>45694</v>
      </c>
      <c r="CI395" s="23" t="s">
        <v>279</v>
      </c>
      <c r="CJ395" s="23" t="s">
        <v>153</v>
      </c>
      <c r="CK395" s="23" t="s">
        <v>154</v>
      </c>
      <c r="CL395" s="26">
        <v>44802</v>
      </c>
      <c r="CM395" s="23" t="s">
        <v>42</v>
      </c>
    </row>
    <row r="396" spans="1:91" x14ac:dyDescent="0.25">
      <c r="A396" s="23" t="s">
        <v>815</v>
      </c>
      <c r="B396" s="23" t="s">
        <v>4966</v>
      </c>
      <c r="C396" s="23" t="s">
        <v>4967</v>
      </c>
      <c r="D396" s="23" t="s">
        <v>0</v>
      </c>
      <c r="E396" s="23" t="s">
        <v>816</v>
      </c>
      <c r="F396" s="23" t="s">
        <v>157</v>
      </c>
      <c r="G396" s="23">
        <v>2094191</v>
      </c>
      <c r="H396" s="23" t="s">
        <v>588</v>
      </c>
      <c r="I396" s="23" t="s">
        <v>182</v>
      </c>
      <c r="J396" s="23" t="s">
        <v>160</v>
      </c>
      <c r="K396" s="23" t="s">
        <v>273</v>
      </c>
      <c r="L396" s="23" t="s">
        <v>197</v>
      </c>
      <c r="N396" s="24">
        <v>45000</v>
      </c>
      <c r="P396" s="25">
        <v>45000</v>
      </c>
      <c r="Q396" s="24">
        <v>45000</v>
      </c>
      <c r="R396" s="23">
        <v>0</v>
      </c>
      <c r="S396" s="23" t="s">
        <v>145</v>
      </c>
      <c r="T396" s="24">
        <v>45000</v>
      </c>
      <c r="V396" s="24">
        <v>45000</v>
      </c>
      <c r="W396" s="23">
        <v>0</v>
      </c>
      <c r="Z396" s="24">
        <v>45003</v>
      </c>
      <c r="AC396" s="24">
        <v>45003</v>
      </c>
      <c r="AD396" s="23" t="s">
        <v>163</v>
      </c>
      <c r="AE396" s="24">
        <v>45003</v>
      </c>
      <c r="AG396" s="24">
        <v>45000</v>
      </c>
      <c r="AH396" s="24">
        <v>45000</v>
      </c>
      <c r="AI396" s="23" t="s">
        <v>146</v>
      </c>
      <c r="AJ396" s="23" t="s">
        <v>145</v>
      </c>
      <c r="AK396" s="26">
        <v>45047</v>
      </c>
      <c r="AL396" s="26">
        <v>44992</v>
      </c>
      <c r="AM396" s="26">
        <v>44992</v>
      </c>
      <c r="AN396" s="26">
        <v>45200</v>
      </c>
      <c r="AO396" s="26">
        <v>45260</v>
      </c>
      <c r="BB396" s="24">
        <v>17000</v>
      </c>
      <c r="BE396" s="24">
        <v>28000</v>
      </c>
      <c r="BK396" s="23" t="s">
        <v>6575</v>
      </c>
      <c r="BL396" s="26">
        <v>45036</v>
      </c>
      <c r="BM396" s="23" t="s">
        <v>309</v>
      </c>
      <c r="BO396" s="23" t="s">
        <v>182</v>
      </c>
      <c r="BP396" s="23" t="s">
        <v>149</v>
      </c>
      <c r="BQ396" s="23" t="s">
        <v>218</v>
      </c>
      <c r="BS396" s="23" t="s">
        <v>243</v>
      </c>
      <c r="BT396" s="23" t="s">
        <v>817</v>
      </c>
      <c r="BW396" s="24">
        <v>17000</v>
      </c>
      <c r="BX396" s="24">
        <v>28000</v>
      </c>
      <c r="CB396" s="23" t="s">
        <v>199</v>
      </c>
      <c r="CC396" s="23" t="s">
        <v>200</v>
      </c>
      <c r="CF396" s="23">
        <v>1</v>
      </c>
      <c r="CG396" s="23">
        <v>44350</v>
      </c>
      <c r="CI396" s="23" t="s">
        <v>279</v>
      </c>
      <c r="CJ396" s="23" t="s">
        <v>153</v>
      </c>
      <c r="CK396" s="23" t="s">
        <v>154</v>
      </c>
      <c r="CL396" s="26">
        <v>44774</v>
      </c>
      <c r="CM396" s="23" t="s">
        <v>539</v>
      </c>
    </row>
    <row r="397" spans="1:91" x14ac:dyDescent="0.25">
      <c r="A397" s="23" t="s">
        <v>6574</v>
      </c>
      <c r="B397" s="23" t="s">
        <v>4966</v>
      </c>
      <c r="C397" s="23" t="s">
        <v>4967</v>
      </c>
      <c r="D397" s="23" t="s">
        <v>0</v>
      </c>
      <c r="E397" s="23" t="s">
        <v>6573</v>
      </c>
      <c r="F397" s="23" t="s">
        <v>141</v>
      </c>
      <c r="G397" s="23">
        <v>1804148</v>
      </c>
      <c r="H397" s="23" t="s">
        <v>588</v>
      </c>
      <c r="I397" s="23" t="s">
        <v>182</v>
      </c>
      <c r="J397" s="23" t="s">
        <v>343</v>
      </c>
      <c r="K397" s="23" t="s">
        <v>273</v>
      </c>
      <c r="L397" s="23" t="s">
        <v>475</v>
      </c>
      <c r="M397" s="23">
        <v>-150</v>
      </c>
      <c r="P397" s="23">
        <v>-150</v>
      </c>
      <c r="R397" s="23">
        <v>-150</v>
      </c>
      <c r="S397" s="23" t="s">
        <v>139</v>
      </c>
      <c r="W397" s="23">
        <v>-150</v>
      </c>
      <c r="Z397" s="24">
        <v>45000</v>
      </c>
      <c r="AC397" s="24">
        <v>45000</v>
      </c>
      <c r="AD397" s="23" t="s">
        <v>163</v>
      </c>
      <c r="AE397" s="24">
        <v>45000</v>
      </c>
      <c r="AF397" s="24">
        <v>41198</v>
      </c>
      <c r="AH397" s="24">
        <v>41198</v>
      </c>
      <c r="AI397" s="23" t="s">
        <v>146</v>
      </c>
      <c r="AJ397" s="23" t="s">
        <v>145</v>
      </c>
      <c r="AK397" s="26">
        <v>44228</v>
      </c>
      <c r="AL397" s="26">
        <v>44222</v>
      </c>
      <c r="AM397" s="26">
        <v>44222</v>
      </c>
      <c r="AN397" s="26">
        <v>44287</v>
      </c>
      <c r="AO397" s="26">
        <v>44347</v>
      </c>
      <c r="AU397" s="23">
        <v>-150</v>
      </c>
      <c r="AX397" s="23">
        <v>-150</v>
      </c>
      <c r="AY397" s="23" t="s">
        <v>139</v>
      </c>
      <c r="BK397" s="23" t="s">
        <v>6572</v>
      </c>
      <c r="BL397" s="26">
        <v>44587</v>
      </c>
      <c r="BM397" s="23" t="s">
        <v>309</v>
      </c>
      <c r="BO397" s="23" t="s">
        <v>182</v>
      </c>
      <c r="BP397" s="23" t="s">
        <v>149</v>
      </c>
      <c r="BQ397" s="23" t="s">
        <v>218</v>
      </c>
      <c r="BS397" s="23" t="s">
        <v>248</v>
      </c>
      <c r="BT397" s="23" t="s">
        <v>824</v>
      </c>
      <c r="BW397" s="23">
        <v>-150</v>
      </c>
      <c r="CB397" s="23" t="s">
        <v>199</v>
      </c>
      <c r="CC397" s="23" t="s">
        <v>200</v>
      </c>
      <c r="CF397" s="23">
        <v>1</v>
      </c>
      <c r="CG397" s="23">
        <v>37238</v>
      </c>
      <c r="CI397" s="23" t="s">
        <v>279</v>
      </c>
      <c r="CJ397" s="23" t="s">
        <v>153</v>
      </c>
      <c r="CK397" s="23" t="s">
        <v>154</v>
      </c>
      <c r="CL397" s="26">
        <v>44035</v>
      </c>
    </row>
    <row r="398" spans="1:91" x14ac:dyDescent="0.25">
      <c r="A398" s="23" t="s">
        <v>822</v>
      </c>
      <c r="B398" s="23" t="s">
        <v>4966</v>
      </c>
      <c r="C398" s="23" t="s">
        <v>4967</v>
      </c>
      <c r="D398" s="23" t="s">
        <v>0</v>
      </c>
      <c r="E398" s="23" t="s">
        <v>823</v>
      </c>
      <c r="F398" s="23" t="s">
        <v>157</v>
      </c>
      <c r="G398" s="23">
        <v>2083840</v>
      </c>
      <c r="H398" s="23" t="s">
        <v>588</v>
      </c>
      <c r="I398" s="23" t="s">
        <v>182</v>
      </c>
      <c r="J398" s="23" t="s">
        <v>160</v>
      </c>
      <c r="K398" s="23" t="s">
        <v>273</v>
      </c>
      <c r="L398" s="23" t="s">
        <v>475</v>
      </c>
      <c r="M398" s="24">
        <v>9200</v>
      </c>
      <c r="N398" s="24">
        <v>15000</v>
      </c>
      <c r="P398" s="25">
        <v>24200</v>
      </c>
      <c r="Q398" s="24">
        <v>25000</v>
      </c>
      <c r="R398" s="23">
        <v>-800</v>
      </c>
      <c r="S398" s="23" t="s">
        <v>136</v>
      </c>
      <c r="T398" s="24">
        <v>25000</v>
      </c>
      <c r="V398" s="24">
        <v>25000</v>
      </c>
      <c r="W398" s="23">
        <v>-800</v>
      </c>
      <c r="Z398" s="24">
        <v>25000</v>
      </c>
      <c r="AC398" s="24">
        <v>25000</v>
      </c>
      <c r="AD398" s="23" t="s">
        <v>163</v>
      </c>
      <c r="AE398" s="24">
        <v>25000</v>
      </c>
      <c r="AF398" s="24">
        <v>9200</v>
      </c>
      <c r="AG398" s="24">
        <v>15000</v>
      </c>
      <c r="AH398" s="24">
        <v>24200</v>
      </c>
      <c r="AI398" s="23" t="s">
        <v>146</v>
      </c>
      <c r="AJ398" s="23" t="s">
        <v>145</v>
      </c>
      <c r="AK398" s="26">
        <v>45017</v>
      </c>
      <c r="AL398" s="26">
        <v>44958</v>
      </c>
      <c r="AM398" s="26">
        <v>44958</v>
      </c>
      <c r="AN398" s="26">
        <v>45108</v>
      </c>
      <c r="AO398" s="26">
        <v>45260</v>
      </c>
      <c r="AU398" s="25">
        <v>9200</v>
      </c>
      <c r="AX398" s="24">
        <v>9200</v>
      </c>
      <c r="AY398" s="23" t="s">
        <v>139</v>
      </c>
      <c r="BA398" s="23" t="s">
        <v>491</v>
      </c>
      <c r="BB398" s="24">
        <v>6500</v>
      </c>
      <c r="BG398" s="24">
        <v>8500</v>
      </c>
      <c r="BK398" s="23" t="s">
        <v>6571</v>
      </c>
      <c r="BL398" s="26">
        <v>45036</v>
      </c>
      <c r="BM398" s="23" t="s">
        <v>309</v>
      </c>
      <c r="BO398" s="23" t="s">
        <v>182</v>
      </c>
      <c r="BP398" s="23" t="s">
        <v>149</v>
      </c>
      <c r="BQ398" s="23" t="s">
        <v>218</v>
      </c>
      <c r="BS398" s="23" t="s">
        <v>248</v>
      </c>
      <c r="BT398" s="23" t="s">
        <v>824</v>
      </c>
      <c r="BW398" s="24">
        <v>15700</v>
      </c>
      <c r="BY398" s="24">
        <v>8500</v>
      </c>
      <c r="CB398" s="23" t="s">
        <v>199</v>
      </c>
      <c r="CC398" s="23" t="s">
        <v>200</v>
      </c>
      <c r="CF398" s="23">
        <v>1</v>
      </c>
      <c r="CG398" s="23">
        <v>44351</v>
      </c>
      <c r="CI398" s="23" t="s">
        <v>279</v>
      </c>
      <c r="CJ398" s="23" t="s">
        <v>153</v>
      </c>
      <c r="CK398" s="23" t="s">
        <v>154</v>
      </c>
      <c r="CL398" s="26">
        <v>44774</v>
      </c>
      <c r="CM398" s="23" t="s">
        <v>539</v>
      </c>
    </row>
    <row r="399" spans="1:91" x14ac:dyDescent="0.25">
      <c r="A399" s="23" t="s">
        <v>3900</v>
      </c>
      <c r="B399" s="23" t="s">
        <v>4966</v>
      </c>
      <c r="C399" s="23" t="s">
        <v>4967</v>
      </c>
      <c r="D399" s="23" t="s">
        <v>0</v>
      </c>
      <c r="E399" s="23" t="s">
        <v>3901</v>
      </c>
      <c r="F399" s="23" t="s">
        <v>157</v>
      </c>
      <c r="G399" s="23">
        <v>1901744</v>
      </c>
      <c r="H399" s="23" t="s">
        <v>271</v>
      </c>
      <c r="I399" s="23" t="s">
        <v>182</v>
      </c>
      <c r="J399" s="23" t="s">
        <v>160</v>
      </c>
      <c r="K399" s="23" t="s">
        <v>1030</v>
      </c>
      <c r="L399" s="23" t="s">
        <v>441</v>
      </c>
      <c r="M399" s="24">
        <v>56755</v>
      </c>
      <c r="N399" s="24">
        <v>719469</v>
      </c>
      <c r="P399" s="25">
        <v>776223.68</v>
      </c>
      <c r="Q399" s="24">
        <v>775775</v>
      </c>
      <c r="R399" s="23">
        <v>449</v>
      </c>
      <c r="S399" s="23" t="s">
        <v>136</v>
      </c>
      <c r="T399" s="24">
        <v>750000</v>
      </c>
      <c r="V399" s="24">
        <v>750000</v>
      </c>
      <c r="W399" s="24">
        <v>26224</v>
      </c>
      <c r="Z399" s="24">
        <v>3606000</v>
      </c>
      <c r="AC399" s="24">
        <v>3606000</v>
      </c>
      <c r="AD399" s="23" t="s">
        <v>163</v>
      </c>
      <c r="AE399" s="24">
        <v>3606000</v>
      </c>
      <c r="AF399" s="24">
        <v>2901210</v>
      </c>
      <c r="AG399" s="24">
        <v>719469</v>
      </c>
      <c r="AH399" s="24">
        <v>3620679</v>
      </c>
      <c r="AI399" s="23" t="s">
        <v>146</v>
      </c>
      <c r="AJ399" s="23" t="s">
        <v>145</v>
      </c>
      <c r="AK399" s="26">
        <v>44501</v>
      </c>
      <c r="AL399" s="26">
        <v>44509</v>
      </c>
      <c r="AM399" s="26">
        <v>44509</v>
      </c>
      <c r="AN399" s="26">
        <v>44561</v>
      </c>
      <c r="AO399" s="26">
        <v>45169</v>
      </c>
      <c r="AR399" s="25">
        <v>13414.7</v>
      </c>
      <c r="AS399" s="25">
        <v>13962.14</v>
      </c>
      <c r="AT399" s="25">
        <v>14928.84</v>
      </c>
      <c r="AU399" s="25">
        <v>14449</v>
      </c>
      <c r="AX399" s="24">
        <v>14449</v>
      </c>
      <c r="AY399" s="23" t="s">
        <v>139</v>
      </c>
      <c r="BA399" s="23" t="s">
        <v>488</v>
      </c>
      <c r="BB399" s="24">
        <v>40000</v>
      </c>
      <c r="BC399" s="24">
        <v>240000</v>
      </c>
      <c r="BD399" s="24">
        <v>200000</v>
      </c>
      <c r="BE399" s="24">
        <v>239469</v>
      </c>
      <c r="BK399" s="23" t="s">
        <v>6570</v>
      </c>
      <c r="BL399" s="26">
        <v>45047</v>
      </c>
      <c r="BM399" s="23" t="s">
        <v>534</v>
      </c>
      <c r="BO399" s="23" t="s">
        <v>182</v>
      </c>
      <c r="BP399" s="23" t="s">
        <v>149</v>
      </c>
      <c r="BQ399" s="23" t="s">
        <v>276</v>
      </c>
      <c r="BS399" s="23" t="s">
        <v>257</v>
      </c>
      <c r="BT399" s="23" t="s">
        <v>258</v>
      </c>
      <c r="BV399" s="24">
        <v>42306</v>
      </c>
      <c r="BW399" s="24">
        <v>294449</v>
      </c>
      <c r="BX399" s="24">
        <v>439469</v>
      </c>
      <c r="BZ399" s="24">
        <v>44322</v>
      </c>
      <c r="CB399" s="23" t="s">
        <v>443</v>
      </c>
      <c r="CC399" s="23" t="s">
        <v>278</v>
      </c>
      <c r="CF399" s="23">
        <v>1</v>
      </c>
      <c r="CG399" s="23">
        <v>34822</v>
      </c>
      <c r="CI399" s="23" t="s">
        <v>279</v>
      </c>
      <c r="CJ399" s="23" t="s">
        <v>153</v>
      </c>
      <c r="CK399" s="23" t="s">
        <v>154</v>
      </c>
      <c r="CL399" s="26">
        <v>43707</v>
      </c>
      <c r="CM399" s="23" t="s">
        <v>3305</v>
      </c>
    </row>
    <row r="400" spans="1:91" x14ac:dyDescent="0.25">
      <c r="A400" s="23" t="s">
        <v>3913</v>
      </c>
      <c r="B400" s="23" t="s">
        <v>4966</v>
      </c>
      <c r="C400" s="23" t="s">
        <v>4965</v>
      </c>
      <c r="D400" s="23" t="s">
        <v>0</v>
      </c>
      <c r="F400" s="23" t="s">
        <v>453</v>
      </c>
      <c r="H400" s="23" t="s">
        <v>435</v>
      </c>
      <c r="I400" s="23" t="s">
        <v>182</v>
      </c>
      <c r="J400" s="23" t="s">
        <v>135</v>
      </c>
      <c r="L400" s="23" t="s">
        <v>3363</v>
      </c>
      <c r="N400" s="24">
        <v>124947</v>
      </c>
      <c r="P400" s="25">
        <v>124947</v>
      </c>
      <c r="Q400" s="24">
        <v>115000</v>
      </c>
      <c r="R400" s="24">
        <v>9947</v>
      </c>
      <c r="S400" s="23" t="s">
        <v>136</v>
      </c>
      <c r="T400" s="24">
        <v>115000</v>
      </c>
      <c r="V400" s="24">
        <v>115000</v>
      </c>
      <c r="W400" s="24">
        <v>9947</v>
      </c>
      <c r="AG400" s="24">
        <v>124947</v>
      </c>
      <c r="AH400" s="24">
        <v>124947</v>
      </c>
      <c r="AI400" s="23" t="s">
        <v>146</v>
      </c>
      <c r="AJ400" s="23" t="s">
        <v>145</v>
      </c>
      <c r="AK400" s="26">
        <v>45078</v>
      </c>
      <c r="AO400" s="26">
        <v>45138</v>
      </c>
      <c r="BB400" s="23">
        <v>0</v>
      </c>
      <c r="BC400" s="24">
        <v>100977</v>
      </c>
      <c r="BD400" s="24">
        <v>11598</v>
      </c>
      <c r="BE400" s="24">
        <v>12372</v>
      </c>
      <c r="BK400" s="23" t="s">
        <v>6569</v>
      </c>
      <c r="BL400" s="26">
        <v>45047</v>
      </c>
      <c r="BO400" s="23" t="s">
        <v>182</v>
      </c>
      <c r="BP400" s="23" t="s">
        <v>149</v>
      </c>
      <c r="BQ400" s="23" t="s">
        <v>276</v>
      </c>
      <c r="BS400" s="23" t="s">
        <v>248</v>
      </c>
      <c r="BT400" s="23" t="s">
        <v>3914</v>
      </c>
      <c r="BW400" s="24">
        <v>100977</v>
      </c>
      <c r="BX400" s="24">
        <v>23970</v>
      </c>
      <c r="CB400" s="23" t="s">
        <v>3364</v>
      </c>
      <c r="CF400" s="23">
        <v>1</v>
      </c>
      <c r="CG400" s="23">
        <v>45259</v>
      </c>
      <c r="CI400" s="23" t="s">
        <v>3364</v>
      </c>
      <c r="CJ400" s="23" t="s">
        <v>153</v>
      </c>
      <c r="CK400" s="23" t="s">
        <v>154</v>
      </c>
      <c r="CL400" s="26">
        <v>44798</v>
      </c>
      <c r="CM400" s="23" t="s">
        <v>3305</v>
      </c>
    </row>
    <row r="401" spans="1:91" x14ac:dyDescent="0.25">
      <c r="A401" s="23" t="s">
        <v>3966</v>
      </c>
      <c r="B401" s="23" t="s">
        <v>4966</v>
      </c>
      <c r="C401" s="23" t="s">
        <v>4965</v>
      </c>
      <c r="D401" s="23" t="s">
        <v>14</v>
      </c>
      <c r="F401" s="23" t="s">
        <v>157</v>
      </c>
      <c r="H401" s="23" t="s">
        <v>1242</v>
      </c>
      <c r="I401" s="23" t="s">
        <v>182</v>
      </c>
      <c r="J401" s="23" t="s">
        <v>135</v>
      </c>
      <c r="L401" s="23" t="s">
        <v>3432</v>
      </c>
      <c r="N401" s="24">
        <v>60000</v>
      </c>
      <c r="P401" s="25">
        <v>60000</v>
      </c>
      <c r="Q401" s="24">
        <v>60000</v>
      </c>
      <c r="R401" s="23">
        <v>0</v>
      </c>
      <c r="S401" s="23" t="s">
        <v>145</v>
      </c>
      <c r="T401" s="24">
        <v>60000</v>
      </c>
      <c r="V401" s="24">
        <v>60000</v>
      </c>
      <c r="W401" s="23">
        <v>0</v>
      </c>
      <c r="AG401" s="24">
        <v>60000</v>
      </c>
      <c r="AH401" s="24">
        <v>60000</v>
      </c>
      <c r="AI401" s="23" t="s">
        <v>146</v>
      </c>
      <c r="AJ401" s="23" t="s">
        <v>145</v>
      </c>
      <c r="AK401" s="26">
        <v>45078</v>
      </c>
      <c r="AO401" s="26">
        <v>45169</v>
      </c>
      <c r="BC401" s="24">
        <v>20000</v>
      </c>
      <c r="BD401" s="24">
        <v>20000</v>
      </c>
      <c r="BE401" s="24">
        <v>20000</v>
      </c>
      <c r="BO401" s="23" t="s">
        <v>182</v>
      </c>
      <c r="BP401" s="23" t="s">
        <v>149</v>
      </c>
      <c r="BQ401" s="23" t="s">
        <v>184</v>
      </c>
      <c r="BS401" s="23" t="s">
        <v>6536</v>
      </c>
      <c r="BT401" s="23" t="s">
        <v>3967</v>
      </c>
      <c r="BW401" s="24">
        <v>20000</v>
      </c>
      <c r="BX401" s="24">
        <v>40000</v>
      </c>
      <c r="CB401" s="23" t="s">
        <v>312</v>
      </c>
      <c r="CF401" s="23">
        <v>1</v>
      </c>
      <c r="CG401" s="23">
        <v>45904</v>
      </c>
      <c r="CI401" s="23" t="s">
        <v>427</v>
      </c>
      <c r="CJ401" s="23" t="s">
        <v>153</v>
      </c>
      <c r="CK401" s="23" t="s">
        <v>154</v>
      </c>
      <c r="CL401" s="26">
        <v>44829</v>
      </c>
      <c r="CM401" s="23" t="s">
        <v>3305</v>
      </c>
    </row>
    <row r="402" spans="1:91" x14ac:dyDescent="0.25">
      <c r="A402" s="23" t="s">
        <v>3968</v>
      </c>
      <c r="B402" s="23" t="s">
        <v>4966</v>
      </c>
      <c r="C402" s="23" t="s">
        <v>4967</v>
      </c>
      <c r="D402" s="23" t="s">
        <v>0</v>
      </c>
      <c r="E402" s="23" t="s">
        <v>3969</v>
      </c>
      <c r="F402" s="23" t="s">
        <v>157</v>
      </c>
      <c r="G402" s="23">
        <v>1989733</v>
      </c>
      <c r="H402" s="23" t="s">
        <v>623</v>
      </c>
      <c r="I402" s="23" t="s">
        <v>182</v>
      </c>
      <c r="J402" s="23" t="s">
        <v>160</v>
      </c>
      <c r="K402" s="23" t="s">
        <v>273</v>
      </c>
      <c r="L402" s="23" t="s">
        <v>460</v>
      </c>
      <c r="M402" s="24">
        <v>36244</v>
      </c>
      <c r="N402" s="24">
        <v>267444</v>
      </c>
      <c r="P402" s="25">
        <v>303688.3</v>
      </c>
      <c r="Q402" s="24">
        <v>356111</v>
      </c>
      <c r="R402" s="24">
        <v>-52423</v>
      </c>
      <c r="S402" s="23" t="s">
        <v>139</v>
      </c>
      <c r="T402" s="24">
        <v>175000</v>
      </c>
      <c r="V402" s="24">
        <v>175000</v>
      </c>
      <c r="W402" s="24">
        <v>128688</v>
      </c>
      <c r="Z402" s="24">
        <v>400000</v>
      </c>
      <c r="AC402" s="24">
        <v>400000</v>
      </c>
      <c r="AD402" s="23" t="s">
        <v>163</v>
      </c>
      <c r="AE402" s="24">
        <v>400000</v>
      </c>
      <c r="AF402" s="24">
        <v>80133</v>
      </c>
      <c r="AG402" s="24">
        <v>267444</v>
      </c>
      <c r="AH402" s="24">
        <v>347577</v>
      </c>
      <c r="AI402" s="23" t="s">
        <v>146</v>
      </c>
      <c r="AJ402" s="23" t="s">
        <v>145</v>
      </c>
      <c r="AK402" s="26">
        <v>44743</v>
      </c>
      <c r="AL402" s="26">
        <v>44719</v>
      </c>
      <c r="AM402" s="26">
        <v>44719</v>
      </c>
      <c r="AN402" s="26">
        <v>44895</v>
      </c>
      <c r="AO402" s="26">
        <v>45107</v>
      </c>
      <c r="AR402" s="25">
        <v>5210.1899999999996</v>
      </c>
      <c r="AS402" s="25">
        <v>12165.01</v>
      </c>
      <c r="AT402" s="25">
        <v>11291.85</v>
      </c>
      <c r="AU402" s="25">
        <v>7577.25</v>
      </c>
      <c r="AV402" s="24">
        <v>60000</v>
      </c>
      <c r="AW402" s="24">
        <v>60000</v>
      </c>
      <c r="AX402" s="24">
        <v>-52423</v>
      </c>
      <c r="AY402" s="23" t="s">
        <v>139</v>
      </c>
      <c r="BA402" s="23" t="s">
        <v>1292</v>
      </c>
      <c r="BC402" s="24">
        <v>163000</v>
      </c>
      <c r="BF402" s="24">
        <v>104444</v>
      </c>
      <c r="BK402" s="23" t="s">
        <v>6568</v>
      </c>
      <c r="BL402" s="26">
        <v>45047</v>
      </c>
      <c r="BO402" s="23" t="s">
        <v>182</v>
      </c>
      <c r="BP402" s="23" t="s">
        <v>149</v>
      </c>
      <c r="BQ402" s="23" t="s">
        <v>276</v>
      </c>
      <c r="BS402" s="23" t="s">
        <v>6536</v>
      </c>
      <c r="BT402" s="23" t="s">
        <v>3967</v>
      </c>
      <c r="BV402" s="24">
        <v>28667</v>
      </c>
      <c r="BW402" s="24">
        <v>170577</v>
      </c>
      <c r="BX402" s="24">
        <v>104444</v>
      </c>
      <c r="BZ402" s="24">
        <v>43889</v>
      </c>
      <c r="CB402" s="23" t="s">
        <v>462</v>
      </c>
      <c r="CF402" s="23">
        <v>1</v>
      </c>
      <c r="CG402" s="23">
        <v>41582</v>
      </c>
      <c r="CI402" s="23" t="s">
        <v>279</v>
      </c>
      <c r="CJ402" s="23" t="s">
        <v>153</v>
      </c>
      <c r="CK402" s="23" t="s">
        <v>154</v>
      </c>
      <c r="CL402" s="26">
        <v>44427</v>
      </c>
      <c r="CM402" s="23" t="s">
        <v>3305</v>
      </c>
    </row>
    <row r="403" spans="1:91" x14ac:dyDescent="0.25">
      <c r="A403" s="23" t="s">
        <v>6567</v>
      </c>
      <c r="B403" s="23" t="s">
        <v>4966</v>
      </c>
      <c r="C403" s="23" t="s">
        <v>4967</v>
      </c>
      <c r="D403" s="23" t="s">
        <v>14</v>
      </c>
      <c r="E403" s="23" t="s">
        <v>6566</v>
      </c>
      <c r="F403" s="23" t="s">
        <v>157</v>
      </c>
      <c r="G403" s="23">
        <v>2111129</v>
      </c>
      <c r="H403" s="23" t="s">
        <v>3424</v>
      </c>
      <c r="I403" s="23" t="s">
        <v>182</v>
      </c>
      <c r="J403" s="23" t="s">
        <v>160</v>
      </c>
      <c r="K403" s="23" t="s">
        <v>161</v>
      </c>
      <c r="L403" s="23" t="s">
        <v>422</v>
      </c>
      <c r="N403" s="24">
        <v>6001</v>
      </c>
      <c r="P403" s="25">
        <v>6001</v>
      </c>
      <c r="R403" s="24">
        <v>6001</v>
      </c>
      <c r="S403" s="23" t="s">
        <v>139</v>
      </c>
      <c r="W403" s="24">
        <v>6001</v>
      </c>
      <c r="Z403" s="24">
        <v>6000</v>
      </c>
      <c r="AC403" s="24">
        <v>6000</v>
      </c>
      <c r="AD403" s="23" t="s">
        <v>163</v>
      </c>
      <c r="AE403" s="24">
        <v>6000</v>
      </c>
      <c r="AG403" s="24">
        <v>6001</v>
      </c>
      <c r="AH403" s="24">
        <v>6001</v>
      </c>
      <c r="AI403" s="23" t="s">
        <v>146</v>
      </c>
      <c r="AJ403" s="23" t="s">
        <v>145</v>
      </c>
      <c r="AK403" s="26">
        <v>45108</v>
      </c>
      <c r="AL403" s="26">
        <v>45033</v>
      </c>
      <c r="AM403" s="26">
        <v>45033</v>
      </c>
      <c r="AN403" s="26">
        <v>45291</v>
      </c>
      <c r="AO403" s="26">
        <v>45291</v>
      </c>
      <c r="BD403" s="24">
        <v>6000</v>
      </c>
      <c r="BI403" s="23">
        <v>1</v>
      </c>
      <c r="BM403" s="23" t="s">
        <v>309</v>
      </c>
      <c r="BO403" s="23" t="s">
        <v>182</v>
      </c>
      <c r="BP403" s="23" t="s">
        <v>149</v>
      </c>
      <c r="BQ403" s="23" t="s">
        <v>184</v>
      </c>
      <c r="BS403" s="23" t="s">
        <v>408</v>
      </c>
      <c r="BT403" s="23" t="s">
        <v>409</v>
      </c>
      <c r="BW403" s="23">
        <v>0</v>
      </c>
      <c r="BX403" s="24">
        <v>6000</v>
      </c>
      <c r="BY403" s="23">
        <v>1</v>
      </c>
      <c r="CB403" s="23" t="s">
        <v>425</v>
      </c>
      <c r="CC403" s="23" t="s">
        <v>3782</v>
      </c>
      <c r="CD403" s="23" t="s">
        <v>169</v>
      </c>
      <c r="CF403" s="23">
        <v>1</v>
      </c>
      <c r="CG403" s="23">
        <v>46944</v>
      </c>
      <c r="CI403" s="23" t="s">
        <v>277</v>
      </c>
      <c r="CJ403" s="23" t="s">
        <v>170</v>
      </c>
      <c r="CK403" s="23" t="s">
        <v>171</v>
      </c>
      <c r="CL403" s="26">
        <v>45030</v>
      </c>
    </row>
    <row r="404" spans="1:91" x14ac:dyDescent="0.25">
      <c r="A404" s="23" t="s">
        <v>2057</v>
      </c>
      <c r="B404" s="23" t="s">
        <v>4966</v>
      </c>
      <c r="C404" s="23" t="s">
        <v>4967</v>
      </c>
      <c r="D404" s="23" t="s">
        <v>14</v>
      </c>
      <c r="E404" s="23" t="s">
        <v>2058</v>
      </c>
      <c r="F404" s="23" t="s">
        <v>157</v>
      </c>
      <c r="G404" s="23">
        <v>2012370</v>
      </c>
      <c r="H404" s="23" t="s">
        <v>1103</v>
      </c>
      <c r="I404" s="23" t="s">
        <v>182</v>
      </c>
      <c r="J404" s="23" t="s">
        <v>272</v>
      </c>
      <c r="K404" s="23" t="s">
        <v>273</v>
      </c>
      <c r="L404" s="23" t="s">
        <v>1810</v>
      </c>
      <c r="M404" s="23">
        <v>0</v>
      </c>
      <c r="P404" s="23">
        <v>0.4</v>
      </c>
      <c r="Q404" s="23">
        <v>0</v>
      </c>
      <c r="R404" s="23">
        <v>0</v>
      </c>
      <c r="S404" s="23" t="s">
        <v>145</v>
      </c>
      <c r="W404" s="23">
        <v>0</v>
      </c>
      <c r="Z404" s="24">
        <v>282000</v>
      </c>
      <c r="AC404" s="24">
        <v>282000</v>
      </c>
      <c r="AD404" s="23" t="s">
        <v>163</v>
      </c>
      <c r="AE404" s="24">
        <v>282000</v>
      </c>
      <c r="AF404" s="24">
        <v>304584</v>
      </c>
      <c r="AH404" s="24">
        <v>304584</v>
      </c>
      <c r="AI404" s="23" t="s">
        <v>146</v>
      </c>
      <c r="AJ404" s="23" t="s">
        <v>145</v>
      </c>
      <c r="AK404" s="26">
        <v>44805</v>
      </c>
      <c r="AL404" s="26">
        <v>44788</v>
      </c>
      <c r="AM404" s="26">
        <v>44788</v>
      </c>
      <c r="AN404" s="26">
        <v>44865</v>
      </c>
      <c r="AO404" s="26">
        <v>44853</v>
      </c>
      <c r="AR404" s="23">
        <v>0</v>
      </c>
      <c r="AS404" s="23">
        <v>0.4</v>
      </c>
      <c r="BK404" s="23" t="s">
        <v>2059</v>
      </c>
      <c r="BL404" s="26">
        <v>44931</v>
      </c>
      <c r="BM404" s="23" t="s">
        <v>309</v>
      </c>
      <c r="BO404" s="23" t="s">
        <v>182</v>
      </c>
      <c r="BP404" s="23" t="s">
        <v>149</v>
      </c>
      <c r="BQ404" s="23" t="s">
        <v>294</v>
      </c>
      <c r="BS404" s="23" t="s">
        <v>497</v>
      </c>
      <c r="BT404" s="23" t="s">
        <v>2060</v>
      </c>
      <c r="BV404" s="23">
        <v>0</v>
      </c>
      <c r="BW404" s="23">
        <v>0</v>
      </c>
      <c r="BZ404" s="24">
        <v>304584</v>
      </c>
      <c r="CB404" s="23" t="s">
        <v>221</v>
      </c>
      <c r="CC404" s="23" t="s">
        <v>221</v>
      </c>
      <c r="CF404" s="23">
        <v>1</v>
      </c>
      <c r="CG404" s="23">
        <v>40624</v>
      </c>
      <c r="CI404" s="23" t="s">
        <v>152</v>
      </c>
      <c r="CJ404" s="23" t="s">
        <v>153</v>
      </c>
      <c r="CL404" s="26">
        <v>44401</v>
      </c>
      <c r="CM404" s="23" t="s">
        <v>1807</v>
      </c>
    </row>
    <row r="405" spans="1:91" x14ac:dyDescent="0.25">
      <c r="A405" s="23" t="s">
        <v>6565</v>
      </c>
      <c r="B405" s="23" t="s">
        <v>4966</v>
      </c>
      <c r="C405" s="23" t="s">
        <v>4967</v>
      </c>
      <c r="D405" s="23" t="s">
        <v>0</v>
      </c>
      <c r="E405" s="23" t="s">
        <v>6564</v>
      </c>
      <c r="F405" s="23" t="s">
        <v>157</v>
      </c>
      <c r="H405" s="23" t="s">
        <v>1103</v>
      </c>
      <c r="I405" s="23" t="s">
        <v>182</v>
      </c>
      <c r="J405" s="23" t="s">
        <v>143</v>
      </c>
      <c r="L405" s="23" t="s">
        <v>217</v>
      </c>
      <c r="N405" s="24">
        <v>1750001</v>
      </c>
      <c r="P405" s="25">
        <v>1750001</v>
      </c>
      <c r="R405" s="24">
        <v>1750001</v>
      </c>
      <c r="S405" s="23" t="s">
        <v>139</v>
      </c>
      <c r="W405" s="24">
        <v>1750001</v>
      </c>
      <c r="AD405" s="23" t="s">
        <v>299</v>
      </c>
      <c r="AG405" s="24">
        <v>1750001</v>
      </c>
      <c r="AH405" s="24">
        <v>1750001</v>
      </c>
      <c r="AI405" s="23" t="s">
        <v>146</v>
      </c>
      <c r="AJ405" s="23" t="s">
        <v>145</v>
      </c>
      <c r="AK405" s="26">
        <v>45047</v>
      </c>
      <c r="AO405" s="26">
        <v>45291</v>
      </c>
      <c r="BB405" s="24">
        <v>250000</v>
      </c>
      <c r="BC405" s="24">
        <v>250000</v>
      </c>
      <c r="BD405" s="24">
        <v>250000</v>
      </c>
      <c r="BG405" s="24">
        <v>500000</v>
      </c>
      <c r="BH405" s="24">
        <v>500000</v>
      </c>
      <c r="BI405" s="23">
        <v>1</v>
      </c>
      <c r="BK405" s="23" t="s">
        <v>6563</v>
      </c>
      <c r="BL405" s="26">
        <v>45049</v>
      </c>
      <c r="BM405" s="23" t="s">
        <v>309</v>
      </c>
      <c r="BO405" s="23" t="s">
        <v>182</v>
      </c>
      <c r="BP405" s="23" t="s">
        <v>149</v>
      </c>
      <c r="BQ405" s="23" t="s">
        <v>218</v>
      </c>
      <c r="BS405" s="23" t="s">
        <v>497</v>
      </c>
      <c r="BT405" s="23" t="s">
        <v>1452</v>
      </c>
      <c r="BW405" s="24">
        <v>500000</v>
      </c>
      <c r="BX405" s="24">
        <v>250000</v>
      </c>
      <c r="BY405" s="24">
        <v>1000001</v>
      </c>
      <c r="CB405" s="23" t="s">
        <v>221</v>
      </c>
      <c r="CC405" s="23" t="s">
        <v>221</v>
      </c>
      <c r="CF405" s="23">
        <v>1</v>
      </c>
      <c r="CG405" s="23">
        <v>46955</v>
      </c>
      <c r="CI405" s="23" t="s">
        <v>268</v>
      </c>
      <c r="CJ405" s="23" t="s">
        <v>153</v>
      </c>
      <c r="CK405" s="23" t="s">
        <v>154</v>
      </c>
      <c r="CL405" s="26">
        <v>45034</v>
      </c>
    </row>
    <row r="406" spans="1:91" x14ac:dyDescent="0.25">
      <c r="A406" s="23" t="s">
        <v>5474</v>
      </c>
      <c r="B406" s="23" t="s">
        <v>4966</v>
      </c>
      <c r="C406" s="23" t="s">
        <v>4967</v>
      </c>
      <c r="D406" s="23" t="s">
        <v>0</v>
      </c>
      <c r="E406" s="23" t="s">
        <v>5473</v>
      </c>
      <c r="F406" s="23" t="s">
        <v>157</v>
      </c>
      <c r="G406" s="23">
        <v>2093969</v>
      </c>
      <c r="H406" s="23" t="s">
        <v>1103</v>
      </c>
      <c r="I406" s="23" t="s">
        <v>182</v>
      </c>
      <c r="J406" s="23" t="s">
        <v>160</v>
      </c>
      <c r="K406" s="23" t="s">
        <v>303</v>
      </c>
      <c r="L406" s="23" t="s">
        <v>217</v>
      </c>
      <c r="M406" s="24">
        <v>289189</v>
      </c>
      <c r="N406" s="24">
        <v>200000</v>
      </c>
      <c r="P406" s="25">
        <v>489189.45</v>
      </c>
      <c r="Q406" s="24">
        <v>780562</v>
      </c>
      <c r="R406" s="24">
        <v>-291373</v>
      </c>
      <c r="S406" s="23" t="s">
        <v>139</v>
      </c>
      <c r="U406" s="24">
        <v>1157275</v>
      </c>
      <c r="V406" s="24">
        <v>1157275</v>
      </c>
      <c r="W406" s="24">
        <v>-668086</v>
      </c>
      <c r="Z406" s="24">
        <v>1157275</v>
      </c>
      <c r="AC406" s="24">
        <v>1157275</v>
      </c>
      <c r="AD406" s="23" t="s">
        <v>163</v>
      </c>
      <c r="AE406" s="24">
        <v>1157275</v>
      </c>
      <c r="AF406" s="24">
        <v>289189</v>
      </c>
      <c r="AG406" s="24">
        <v>200000</v>
      </c>
      <c r="AH406" s="24">
        <v>489189</v>
      </c>
      <c r="AI406" s="23" t="s">
        <v>146</v>
      </c>
      <c r="AJ406" s="23" t="s">
        <v>145</v>
      </c>
      <c r="AK406" s="26">
        <v>44986</v>
      </c>
      <c r="AL406" s="26">
        <v>45042</v>
      </c>
      <c r="AM406" s="26">
        <v>45042</v>
      </c>
      <c r="AN406" s="26">
        <v>45077</v>
      </c>
      <c r="AO406" s="26">
        <v>45077</v>
      </c>
      <c r="AT406" s="25">
        <v>80562.05</v>
      </c>
      <c r="AU406" s="25">
        <v>208627.4</v>
      </c>
      <c r="AV406" s="24">
        <v>200000</v>
      </c>
      <c r="AW406" s="24">
        <v>200000</v>
      </c>
      <c r="AX406" s="24">
        <v>8627</v>
      </c>
      <c r="AY406" s="23" t="s">
        <v>136</v>
      </c>
      <c r="BB406" s="24">
        <v>200000</v>
      </c>
      <c r="BK406" s="23" t="s">
        <v>5472</v>
      </c>
      <c r="BL406" s="26">
        <v>45023</v>
      </c>
      <c r="BM406" s="23" t="s">
        <v>309</v>
      </c>
      <c r="BO406" s="23" t="s">
        <v>182</v>
      </c>
      <c r="BP406" s="23" t="s">
        <v>149</v>
      </c>
      <c r="BQ406" s="23" t="s">
        <v>218</v>
      </c>
      <c r="BS406" s="23" t="s">
        <v>497</v>
      </c>
      <c r="BT406" s="23" t="s">
        <v>1452</v>
      </c>
      <c r="BV406" s="24">
        <v>80562</v>
      </c>
      <c r="BW406" s="24">
        <v>408627</v>
      </c>
      <c r="CB406" s="23" t="s">
        <v>221</v>
      </c>
      <c r="CC406" s="23" t="s">
        <v>221</v>
      </c>
      <c r="CF406" s="23">
        <v>1</v>
      </c>
      <c r="CG406" s="23">
        <v>46700</v>
      </c>
      <c r="CI406" s="23" t="s">
        <v>268</v>
      </c>
      <c r="CJ406" s="23" t="s">
        <v>153</v>
      </c>
      <c r="CK406" s="23" t="s">
        <v>154</v>
      </c>
      <c r="CL406" s="26">
        <v>44988</v>
      </c>
    </row>
    <row r="407" spans="1:91" x14ac:dyDescent="0.25">
      <c r="A407" s="23" t="s">
        <v>841</v>
      </c>
      <c r="B407" s="23" t="s">
        <v>4966</v>
      </c>
      <c r="C407" s="23" t="s">
        <v>4965</v>
      </c>
      <c r="D407" s="23" t="s">
        <v>0</v>
      </c>
      <c r="F407" s="23" t="s">
        <v>157</v>
      </c>
      <c r="H407" s="23" t="s">
        <v>723</v>
      </c>
      <c r="I407" s="23" t="s">
        <v>182</v>
      </c>
      <c r="J407" s="23" t="s">
        <v>272</v>
      </c>
      <c r="L407" s="23" t="s">
        <v>253</v>
      </c>
      <c r="P407" s="23">
        <v>0</v>
      </c>
      <c r="R407" s="23">
        <v>0</v>
      </c>
      <c r="S407" s="23" t="s">
        <v>145</v>
      </c>
      <c r="T407" s="24">
        <v>500000</v>
      </c>
      <c r="U407" s="24">
        <v>-500000</v>
      </c>
      <c r="V407" s="23">
        <v>0</v>
      </c>
      <c r="W407" s="23">
        <v>0</v>
      </c>
      <c r="AI407" s="23" t="s">
        <v>146</v>
      </c>
      <c r="AJ407" s="23" t="s">
        <v>145</v>
      </c>
      <c r="AO407" s="26">
        <v>45016</v>
      </c>
      <c r="BK407" s="23" t="s">
        <v>842</v>
      </c>
      <c r="BL407" s="26">
        <v>44966</v>
      </c>
      <c r="BO407" s="23" t="s">
        <v>182</v>
      </c>
      <c r="BP407" s="23" t="s">
        <v>149</v>
      </c>
      <c r="BQ407" s="23" t="s">
        <v>218</v>
      </c>
      <c r="BS407" s="23" t="s">
        <v>310</v>
      </c>
      <c r="BT407" s="23" t="s">
        <v>492</v>
      </c>
      <c r="BW407" s="23">
        <v>0</v>
      </c>
      <c r="CB407" s="23" t="s">
        <v>252</v>
      </c>
      <c r="CF407" s="23">
        <v>1</v>
      </c>
      <c r="CG407" s="23">
        <v>45777</v>
      </c>
      <c r="CI407" s="23" t="s">
        <v>277</v>
      </c>
      <c r="CJ407" s="23" t="s">
        <v>153</v>
      </c>
      <c r="CK407" s="23" t="s">
        <v>154</v>
      </c>
      <c r="CL407" s="26">
        <v>44813</v>
      </c>
      <c r="CM407" s="23" t="s">
        <v>539</v>
      </c>
    </row>
    <row r="408" spans="1:91" x14ac:dyDescent="0.25">
      <c r="A408" s="23" t="s">
        <v>3995</v>
      </c>
      <c r="B408" s="23" t="s">
        <v>4966</v>
      </c>
      <c r="C408" s="23" t="s">
        <v>4965</v>
      </c>
      <c r="D408" s="23" t="s">
        <v>0</v>
      </c>
      <c r="F408" s="23" t="s">
        <v>157</v>
      </c>
      <c r="H408" s="23" t="s">
        <v>723</v>
      </c>
      <c r="I408" s="23" t="s">
        <v>182</v>
      </c>
      <c r="J408" s="23" t="s">
        <v>704</v>
      </c>
      <c r="L408" s="23" t="s">
        <v>460</v>
      </c>
      <c r="P408" s="23">
        <v>0</v>
      </c>
      <c r="R408" s="23">
        <v>0</v>
      </c>
      <c r="S408" s="23" t="s">
        <v>145</v>
      </c>
      <c r="T408" s="24">
        <v>360000</v>
      </c>
      <c r="V408" s="24">
        <v>360000</v>
      </c>
      <c r="W408" s="24">
        <v>-360000</v>
      </c>
      <c r="AG408" s="24">
        <v>910000</v>
      </c>
      <c r="AH408" s="24">
        <v>910000</v>
      </c>
      <c r="AI408" s="23" t="s">
        <v>146</v>
      </c>
      <c r="AJ408" s="23" t="s">
        <v>145</v>
      </c>
      <c r="AK408" s="26">
        <v>45352</v>
      </c>
      <c r="AO408" s="26">
        <v>45230</v>
      </c>
      <c r="BK408" s="23" t="s">
        <v>6562</v>
      </c>
      <c r="BL408" s="26">
        <v>45050</v>
      </c>
      <c r="BO408" s="23" t="s">
        <v>182</v>
      </c>
      <c r="BP408" s="23" t="s">
        <v>149</v>
      </c>
      <c r="BQ408" s="23" t="s">
        <v>276</v>
      </c>
      <c r="BS408" s="23" t="s">
        <v>310</v>
      </c>
      <c r="BT408" s="23" t="s">
        <v>492</v>
      </c>
      <c r="BW408" s="23">
        <v>0</v>
      </c>
      <c r="CA408" s="24">
        <v>910000</v>
      </c>
      <c r="CB408" s="23" t="s">
        <v>462</v>
      </c>
      <c r="CD408" s="23" t="s">
        <v>169</v>
      </c>
      <c r="CF408" s="23">
        <v>1</v>
      </c>
      <c r="CG408" s="23">
        <v>30151</v>
      </c>
      <c r="CI408" s="23" t="s">
        <v>279</v>
      </c>
      <c r="CJ408" s="23" t="s">
        <v>153</v>
      </c>
      <c r="CK408" s="23" t="s">
        <v>154</v>
      </c>
      <c r="CL408" s="26">
        <v>43311</v>
      </c>
      <c r="CM408" s="23" t="s">
        <v>3305</v>
      </c>
    </row>
    <row r="409" spans="1:91" x14ac:dyDescent="0.25">
      <c r="A409" s="23" t="s">
        <v>2369</v>
      </c>
      <c r="B409" s="23" t="s">
        <v>4966</v>
      </c>
      <c r="C409" s="23" t="s">
        <v>4967</v>
      </c>
      <c r="D409" s="23" t="s">
        <v>14</v>
      </c>
      <c r="E409" s="23" t="s">
        <v>2370</v>
      </c>
      <c r="F409" s="23" t="s">
        <v>157</v>
      </c>
      <c r="G409" s="23">
        <v>2093475</v>
      </c>
      <c r="H409" s="23" t="s">
        <v>2139</v>
      </c>
      <c r="I409" s="23" t="s">
        <v>182</v>
      </c>
      <c r="J409" s="23" t="s">
        <v>160</v>
      </c>
      <c r="K409" s="23" t="s">
        <v>273</v>
      </c>
      <c r="L409" s="23" t="s">
        <v>338</v>
      </c>
      <c r="N409" s="24">
        <v>290000</v>
      </c>
      <c r="P409" s="25">
        <v>290000</v>
      </c>
      <c r="Q409" s="24">
        <v>290000</v>
      </c>
      <c r="R409" s="23">
        <v>0</v>
      </c>
      <c r="S409" s="23" t="s">
        <v>145</v>
      </c>
      <c r="T409" s="24">
        <v>290000</v>
      </c>
      <c r="V409" s="24">
        <v>290000</v>
      </c>
      <c r="W409" s="23">
        <v>0</v>
      </c>
      <c r="Z409" s="24">
        <v>152350</v>
      </c>
      <c r="AC409" s="24">
        <v>152350</v>
      </c>
      <c r="AD409" s="23" t="s">
        <v>137</v>
      </c>
      <c r="AE409" s="24">
        <v>152350</v>
      </c>
      <c r="AG409" s="24">
        <v>290000</v>
      </c>
      <c r="AH409" s="24">
        <v>290000</v>
      </c>
      <c r="AI409" s="23" t="s">
        <v>146</v>
      </c>
      <c r="AJ409" s="23" t="s">
        <v>145</v>
      </c>
      <c r="AK409" s="26">
        <v>45139</v>
      </c>
      <c r="AL409" s="26">
        <v>44986</v>
      </c>
      <c r="AM409" s="26">
        <v>44986</v>
      </c>
      <c r="AN409" s="26">
        <v>45291</v>
      </c>
      <c r="AO409" s="26">
        <v>45230</v>
      </c>
      <c r="BE409" s="24">
        <v>40000</v>
      </c>
      <c r="BF409" s="24">
        <v>150000</v>
      </c>
      <c r="BG409" s="24">
        <v>100000</v>
      </c>
      <c r="BM409" s="23" t="s">
        <v>309</v>
      </c>
      <c r="BO409" s="23" t="s">
        <v>182</v>
      </c>
      <c r="BP409" s="23" t="s">
        <v>149</v>
      </c>
      <c r="BQ409" s="23" t="s">
        <v>265</v>
      </c>
      <c r="BS409" s="23" t="s">
        <v>310</v>
      </c>
      <c r="BT409" s="23" t="s">
        <v>492</v>
      </c>
      <c r="BW409" s="23">
        <v>0</v>
      </c>
      <c r="BX409" s="24">
        <v>190000</v>
      </c>
      <c r="BY409" s="24">
        <v>100000</v>
      </c>
      <c r="CB409" s="23" t="s">
        <v>254</v>
      </c>
      <c r="CC409" s="23" t="s">
        <v>254</v>
      </c>
      <c r="CF409" s="23">
        <v>1</v>
      </c>
      <c r="CG409" s="23">
        <v>44814</v>
      </c>
      <c r="CI409" s="23" t="s">
        <v>152</v>
      </c>
      <c r="CJ409" s="23" t="s">
        <v>170</v>
      </c>
      <c r="CK409" s="23" t="s">
        <v>171</v>
      </c>
      <c r="CL409" s="26">
        <v>44790</v>
      </c>
      <c r="CM409" s="23" t="s">
        <v>2104</v>
      </c>
    </row>
    <row r="410" spans="1:91" x14ac:dyDescent="0.25">
      <c r="A410" s="23" t="s">
        <v>2371</v>
      </c>
      <c r="B410" s="23" t="s">
        <v>4966</v>
      </c>
      <c r="C410" s="23" t="s">
        <v>4967</v>
      </c>
      <c r="D410" s="23" t="s">
        <v>0</v>
      </c>
      <c r="E410" s="23" t="s">
        <v>2372</v>
      </c>
      <c r="F410" s="23" t="s">
        <v>157</v>
      </c>
      <c r="G410" s="23">
        <v>2086169</v>
      </c>
      <c r="H410" s="23" t="s">
        <v>2139</v>
      </c>
      <c r="I410" s="23" t="s">
        <v>182</v>
      </c>
      <c r="J410" s="23" t="s">
        <v>160</v>
      </c>
      <c r="K410" s="23" t="s">
        <v>273</v>
      </c>
      <c r="L410" s="23" t="s">
        <v>338</v>
      </c>
      <c r="N410" s="24">
        <v>313919</v>
      </c>
      <c r="P410" s="25">
        <v>313919</v>
      </c>
      <c r="Q410" s="24">
        <v>313919</v>
      </c>
      <c r="R410" s="23">
        <v>0</v>
      </c>
      <c r="S410" s="23" t="s">
        <v>145</v>
      </c>
      <c r="T410" s="24">
        <v>313919</v>
      </c>
      <c r="V410" s="24">
        <v>313919</v>
      </c>
      <c r="W410" s="23">
        <v>0</v>
      </c>
      <c r="Z410" s="24">
        <v>180013</v>
      </c>
      <c r="AC410" s="24">
        <v>180013</v>
      </c>
      <c r="AD410" s="23" t="s">
        <v>137</v>
      </c>
      <c r="AE410" s="24">
        <v>180013</v>
      </c>
      <c r="AG410" s="24">
        <v>313919</v>
      </c>
      <c r="AH410" s="24">
        <v>313919</v>
      </c>
      <c r="AI410" s="23" t="s">
        <v>146</v>
      </c>
      <c r="AJ410" s="23" t="s">
        <v>145</v>
      </c>
      <c r="AK410" s="26">
        <v>45170</v>
      </c>
      <c r="AL410" s="26">
        <v>44981</v>
      </c>
      <c r="AM410" s="26">
        <v>44981</v>
      </c>
      <c r="AN410" s="26">
        <v>45291</v>
      </c>
      <c r="AO410" s="26">
        <v>45260</v>
      </c>
      <c r="BF410" s="24">
        <v>128919</v>
      </c>
      <c r="BG410" s="24">
        <v>100000</v>
      </c>
      <c r="BH410" s="24">
        <v>85000</v>
      </c>
      <c r="BK410" s="23" t="s">
        <v>2373</v>
      </c>
      <c r="BL410" s="26">
        <v>44827</v>
      </c>
      <c r="BM410" s="23" t="s">
        <v>309</v>
      </c>
      <c r="BO410" s="23" t="s">
        <v>182</v>
      </c>
      <c r="BP410" s="23" t="s">
        <v>149</v>
      </c>
      <c r="BQ410" s="23" t="s">
        <v>218</v>
      </c>
      <c r="BS410" s="23" t="s">
        <v>310</v>
      </c>
      <c r="BT410" s="23" t="s">
        <v>492</v>
      </c>
      <c r="BW410" s="23">
        <v>0</v>
      </c>
      <c r="BX410" s="24">
        <v>128919</v>
      </c>
      <c r="BY410" s="24">
        <v>185000</v>
      </c>
      <c r="CB410" s="23" t="s">
        <v>254</v>
      </c>
      <c r="CF410" s="23">
        <v>1</v>
      </c>
      <c r="CG410" s="23">
        <v>44815</v>
      </c>
      <c r="CI410" s="23" t="s">
        <v>152</v>
      </c>
      <c r="CJ410" s="23" t="s">
        <v>153</v>
      </c>
      <c r="CK410" s="23" t="s">
        <v>154</v>
      </c>
      <c r="CL410" s="26">
        <v>44790</v>
      </c>
      <c r="CM410" s="23" t="s">
        <v>2104</v>
      </c>
    </row>
    <row r="411" spans="1:91" x14ac:dyDescent="0.25">
      <c r="A411" s="23" t="s">
        <v>2374</v>
      </c>
      <c r="B411" s="23" t="s">
        <v>4966</v>
      </c>
      <c r="C411" s="23" t="s">
        <v>4967</v>
      </c>
      <c r="D411" s="23" t="s">
        <v>14</v>
      </c>
      <c r="F411" s="23" t="s">
        <v>157</v>
      </c>
      <c r="H411" s="23" t="s">
        <v>2139</v>
      </c>
      <c r="I411" s="23" t="s">
        <v>182</v>
      </c>
      <c r="J411" s="23" t="s">
        <v>135</v>
      </c>
      <c r="L411" s="23" t="s">
        <v>263</v>
      </c>
      <c r="N411" s="24">
        <v>80000</v>
      </c>
      <c r="P411" s="25">
        <v>80000</v>
      </c>
      <c r="Q411" s="24">
        <v>80000</v>
      </c>
      <c r="R411" s="23">
        <v>0</v>
      </c>
      <c r="S411" s="23" t="s">
        <v>145</v>
      </c>
      <c r="T411" s="24">
        <v>80000</v>
      </c>
      <c r="V411" s="24">
        <v>80000</v>
      </c>
      <c r="W411" s="23">
        <v>0</v>
      </c>
      <c r="AG411" s="24">
        <v>80000</v>
      </c>
      <c r="AH411" s="24">
        <v>80000</v>
      </c>
      <c r="AI411" s="23" t="s">
        <v>146</v>
      </c>
      <c r="AJ411" s="23" t="s">
        <v>145</v>
      </c>
      <c r="AK411" s="26">
        <v>45139</v>
      </c>
      <c r="AO411" s="26">
        <v>45199</v>
      </c>
      <c r="BE411" s="24">
        <v>40000</v>
      </c>
      <c r="BF411" s="24">
        <v>40000</v>
      </c>
      <c r="BO411" s="23" t="s">
        <v>182</v>
      </c>
      <c r="BP411" s="23" t="s">
        <v>149</v>
      </c>
      <c r="BQ411" s="23" t="s">
        <v>265</v>
      </c>
      <c r="BS411" s="23" t="s">
        <v>310</v>
      </c>
      <c r="BT411" s="23" t="s">
        <v>492</v>
      </c>
      <c r="BW411" s="23">
        <v>0</v>
      </c>
      <c r="BX411" s="24">
        <v>80000</v>
      </c>
      <c r="CB411" s="23" t="s">
        <v>254</v>
      </c>
      <c r="CF411" s="23">
        <v>1</v>
      </c>
      <c r="CG411" s="23">
        <v>44755</v>
      </c>
      <c r="CI411" s="23" t="s">
        <v>152</v>
      </c>
      <c r="CJ411" s="23" t="s">
        <v>153</v>
      </c>
      <c r="CK411" s="23" t="s">
        <v>154</v>
      </c>
      <c r="CL411" s="26">
        <v>44790</v>
      </c>
      <c r="CM411" s="23" t="s">
        <v>2104</v>
      </c>
    </row>
    <row r="412" spans="1:91" x14ac:dyDescent="0.25">
      <c r="A412" s="23" t="s">
        <v>5471</v>
      </c>
      <c r="B412" s="23" t="s">
        <v>4966</v>
      </c>
      <c r="C412" s="23" t="s">
        <v>4967</v>
      </c>
      <c r="D412" s="23" t="s">
        <v>14</v>
      </c>
      <c r="E412" s="23" t="s">
        <v>5470</v>
      </c>
      <c r="F412" s="23" t="s">
        <v>157</v>
      </c>
      <c r="G412" s="23">
        <v>2110411</v>
      </c>
      <c r="H412" s="23" t="s">
        <v>277</v>
      </c>
      <c r="I412" s="23" t="s">
        <v>182</v>
      </c>
      <c r="J412" s="23" t="s">
        <v>160</v>
      </c>
      <c r="K412" s="23" t="s">
        <v>161</v>
      </c>
      <c r="L412" s="23" t="s">
        <v>308</v>
      </c>
      <c r="N412" s="24">
        <v>12001</v>
      </c>
      <c r="P412" s="25">
        <v>12001</v>
      </c>
      <c r="Q412" s="24">
        <v>12001</v>
      </c>
      <c r="R412" s="23">
        <v>0</v>
      </c>
      <c r="S412" s="23" t="s">
        <v>145</v>
      </c>
      <c r="W412" s="24">
        <v>12001</v>
      </c>
      <c r="Z412" s="24">
        <v>12000</v>
      </c>
      <c r="AC412" s="24">
        <v>12000</v>
      </c>
      <c r="AD412" s="23" t="s">
        <v>163</v>
      </c>
      <c r="AE412" s="24">
        <v>12000</v>
      </c>
      <c r="AG412" s="24">
        <v>12001</v>
      </c>
      <c r="AH412" s="24">
        <v>12001</v>
      </c>
      <c r="AI412" s="23" t="s">
        <v>146</v>
      </c>
      <c r="AJ412" s="23" t="s">
        <v>145</v>
      </c>
      <c r="AK412" s="26">
        <v>45078</v>
      </c>
      <c r="AL412" s="26">
        <v>45026</v>
      </c>
      <c r="AM412" s="26">
        <v>45026</v>
      </c>
      <c r="AN412" s="26">
        <v>45102</v>
      </c>
      <c r="AO412" s="26">
        <v>45102</v>
      </c>
      <c r="BC412" s="24">
        <v>12000</v>
      </c>
      <c r="BI412" s="23">
        <v>1</v>
      </c>
      <c r="BK412" s="23" t="s">
        <v>6561</v>
      </c>
      <c r="BL412" s="26">
        <v>45047</v>
      </c>
      <c r="BM412" s="23" t="s">
        <v>309</v>
      </c>
      <c r="BO412" s="23" t="s">
        <v>182</v>
      </c>
      <c r="BP412" s="23" t="s">
        <v>149</v>
      </c>
      <c r="BQ412" s="23" t="s">
        <v>184</v>
      </c>
      <c r="BS412" s="23" t="s">
        <v>310</v>
      </c>
      <c r="BT412" s="23" t="s">
        <v>492</v>
      </c>
      <c r="BW412" s="24">
        <v>12000</v>
      </c>
      <c r="BY412" s="23">
        <v>1</v>
      </c>
      <c r="CB412" s="23" t="s">
        <v>312</v>
      </c>
      <c r="CC412" s="23" t="s">
        <v>313</v>
      </c>
      <c r="CD412" s="23" t="s">
        <v>169</v>
      </c>
      <c r="CF412" s="23">
        <v>1</v>
      </c>
      <c r="CG412" s="23">
        <v>46917</v>
      </c>
      <c r="CI412" s="23" t="s">
        <v>277</v>
      </c>
      <c r="CJ412" s="23" t="s">
        <v>170</v>
      </c>
      <c r="CK412" s="23" t="s">
        <v>171</v>
      </c>
      <c r="CL412" s="26">
        <v>45026</v>
      </c>
    </row>
    <row r="413" spans="1:91" x14ac:dyDescent="0.25">
      <c r="A413" s="23" t="s">
        <v>843</v>
      </c>
      <c r="B413" s="23" t="s">
        <v>4966</v>
      </c>
      <c r="C413" s="23" t="s">
        <v>4967</v>
      </c>
      <c r="D413" s="23" t="s">
        <v>0</v>
      </c>
      <c r="E413" s="23" t="s">
        <v>844</v>
      </c>
      <c r="F413" s="23" t="s">
        <v>157</v>
      </c>
      <c r="G413" s="23">
        <v>1888595</v>
      </c>
      <c r="H413" s="23" t="s">
        <v>723</v>
      </c>
      <c r="I413" s="23" t="s">
        <v>182</v>
      </c>
      <c r="J413" s="23" t="s">
        <v>272</v>
      </c>
      <c r="K413" s="23" t="s">
        <v>273</v>
      </c>
      <c r="L413" s="23" t="s">
        <v>253</v>
      </c>
      <c r="M413" s="24">
        <v>438143</v>
      </c>
      <c r="N413" s="24">
        <v>5000</v>
      </c>
      <c r="P413" s="25">
        <v>443143.03</v>
      </c>
      <c r="Q413" s="24">
        <v>398148</v>
      </c>
      <c r="R413" s="24">
        <v>44995</v>
      </c>
      <c r="S413" s="23" t="s">
        <v>139</v>
      </c>
      <c r="U413" s="24">
        <v>500000</v>
      </c>
      <c r="V413" s="24">
        <v>500000</v>
      </c>
      <c r="W413" s="24">
        <v>-56857</v>
      </c>
      <c r="Z413" s="24">
        <v>31000</v>
      </c>
      <c r="AA413" s="24">
        <v>491000</v>
      </c>
      <c r="AC413" s="24">
        <v>522000</v>
      </c>
      <c r="AD413" s="23" t="s">
        <v>163</v>
      </c>
      <c r="AE413" s="24">
        <v>522000</v>
      </c>
      <c r="AF413" s="24">
        <v>486846</v>
      </c>
      <c r="AG413" s="24">
        <v>5000</v>
      </c>
      <c r="AH413" s="24">
        <v>491846</v>
      </c>
      <c r="AI413" s="23" t="s">
        <v>146</v>
      </c>
      <c r="AJ413" s="23" t="s">
        <v>145</v>
      </c>
      <c r="AK413" s="26">
        <v>44501</v>
      </c>
      <c r="AL413" s="26">
        <v>44462</v>
      </c>
      <c r="AM413" s="26">
        <v>44462</v>
      </c>
      <c r="AN413" s="26">
        <v>44500</v>
      </c>
      <c r="AO413" s="26">
        <v>45016</v>
      </c>
      <c r="AR413" s="25">
        <v>142588.18</v>
      </c>
      <c r="AS413" s="25">
        <v>102706.79</v>
      </c>
      <c r="AT413" s="25">
        <v>122853.37</v>
      </c>
      <c r="AU413" s="25">
        <v>69994.69</v>
      </c>
      <c r="AV413" s="24">
        <v>30000</v>
      </c>
      <c r="AW413" s="24">
        <v>30000</v>
      </c>
      <c r="AX413" s="24">
        <v>39995</v>
      </c>
      <c r="AY413" s="23" t="s">
        <v>139</v>
      </c>
      <c r="BA413" s="23" t="s">
        <v>491</v>
      </c>
      <c r="BB413" s="24">
        <v>5000</v>
      </c>
      <c r="BK413" s="23" t="s">
        <v>5469</v>
      </c>
      <c r="BL413" s="26">
        <v>45019</v>
      </c>
      <c r="BM413" s="23" t="s">
        <v>309</v>
      </c>
      <c r="BO413" s="23" t="s">
        <v>182</v>
      </c>
      <c r="BP413" s="23" t="s">
        <v>149</v>
      </c>
      <c r="BQ413" s="23" t="s">
        <v>218</v>
      </c>
      <c r="BS413" s="23" t="s">
        <v>310</v>
      </c>
      <c r="BT413" s="23" t="s">
        <v>492</v>
      </c>
      <c r="BV413" s="24">
        <v>368148</v>
      </c>
      <c r="BW413" s="24">
        <v>74995</v>
      </c>
      <c r="BZ413" s="24">
        <v>19657</v>
      </c>
      <c r="CB413" s="23" t="s">
        <v>252</v>
      </c>
      <c r="CC413" s="23" t="s">
        <v>313</v>
      </c>
      <c r="CF413" s="23">
        <v>1</v>
      </c>
      <c r="CG413" s="23">
        <v>37537</v>
      </c>
      <c r="CI413" s="23" t="s">
        <v>279</v>
      </c>
      <c r="CJ413" s="23" t="s">
        <v>153</v>
      </c>
      <c r="CK413" s="23" t="s">
        <v>154</v>
      </c>
      <c r="CL413" s="26">
        <v>44050</v>
      </c>
      <c r="CM413" s="23" t="s">
        <v>539</v>
      </c>
    </row>
    <row r="414" spans="1:91" x14ac:dyDescent="0.25">
      <c r="A414" s="23" t="s">
        <v>5468</v>
      </c>
      <c r="B414" s="23" t="s">
        <v>4966</v>
      </c>
      <c r="C414" s="23" t="s">
        <v>4967</v>
      </c>
      <c r="D414" s="23" t="s">
        <v>0</v>
      </c>
      <c r="E414" s="23" t="s">
        <v>5467</v>
      </c>
      <c r="F414" s="23" t="s">
        <v>157</v>
      </c>
      <c r="G414" s="23">
        <v>2095140</v>
      </c>
      <c r="H414" s="23" t="s">
        <v>277</v>
      </c>
      <c r="I414" s="23" t="s">
        <v>182</v>
      </c>
      <c r="J414" s="23" t="s">
        <v>160</v>
      </c>
      <c r="K414" s="23" t="s">
        <v>161</v>
      </c>
      <c r="L414" s="23" t="s">
        <v>182</v>
      </c>
      <c r="N414" s="24">
        <v>69900</v>
      </c>
      <c r="P414" s="25">
        <v>69900</v>
      </c>
      <c r="Q414" s="24">
        <v>69900</v>
      </c>
      <c r="R414" s="23">
        <v>0</v>
      </c>
      <c r="S414" s="23" t="s">
        <v>145</v>
      </c>
      <c r="U414" s="24">
        <v>69900</v>
      </c>
      <c r="V414" s="24">
        <v>69900</v>
      </c>
      <c r="W414" s="23">
        <v>0</v>
      </c>
      <c r="Z414" s="24">
        <v>69900</v>
      </c>
      <c r="AC414" s="24">
        <v>69900</v>
      </c>
      <c r="AD414" s="23" t="s">
        <v>163</v>
      </c>
      <c r="AE414" s="24">
        <v>69900</v>
      </c>
      <c r="AG414" s="24">
        <v>69900</v>
      </c>
      <c r="AH414" s="24">
        <v>69900</v>
      </c>
      <c r="AI414" s="23" t="s">
        <v>146</v>
      </c>
      <c r="AJ414" s="23" t="s">
        <v>145</v>
      </c>
      <c r="AK414" s="26">
        <v>45108</v>
      </c>
      <c r="AL414" s="26">
        <v>45001</v>
      </c>
      <c r="AM414" s="26">
        <v>45001</v>
      </c>
      <c r="AN414" s="26">
        <v>45076</v>
      </c>
      <c r="AO414" s="26">
        <v>45291</v>
      </c>
      <c r="BD414" s="24">
        <v>69900</v>
      </c>
      <c r="BK414" s="23" t="s">
        <v>6560</v>
      </c>
      <c r="BL414" s="26">
        <v>45047</v>
      </c>
      <c r="BM414" s="23" t="s">
        <v>309</v>
      </c>
      <c r="BO414" s="23" t="s">
        <v>182</v>
      </c>
      <c r="BP414" s="23" t="s">
        <v>149</v>
      </c>
      <c r="BQ414" s="23" t="s">
        <v>276</v>
      </c>
      <c r="BS414" s="23" t="s">
        <v>310</v>
      </c>
      <c r="BT414" s="23" t="s">
        <v>492</v>
      </c>
      <c r="BW414" s="23">
        <v>0</v>
      </c>
      <c r="BX414" s="24">
        <v>69900</v>
      </c>
      <c r="CB414" s="23" t="s">
        <v>277</v>
      </c>
      <c r="CC414" s="23" t="s">
        <v>313</v>
      </c>
      <c r="CF414" s="23">
        <v>1</v>
      </c>
      <c r="CG414" s="23">
        <v>46770</v>
      </c>
      <c r="CI414" s="23" t="s">
        <v>277</v>
      </c>
      <c r="CJ414" s="23" t="s">
        <v>153</v>
      </c>
      <c r="CK414" s="23" t="s">
        <v>154</v>
      </c>
      <c r="CL414" s="26">
        <v>44999</v>
      </c>
    </row>
    <row r="415" spans="1:91" x14ac:dyDescent="0.25">
      <c r="A415" s="23" t="s">
        <v>489</v>
      </c>
      <c r="B415" s="23" t="s">
        <v>4966</v>
      </c>
      <c r="C415" s="23" t="s">
        <v>4967</v>
      </c>
      <c r="D415" s="23" t="s">
        <v>0</v>
      </c>
      <c r="E415" s="23" t="s">
        <v>490</v>
      </c>
      <c r="F415" s="23" t="s">
        <v>157</v>
      </c>
      <c r="G415" s="23">
        <v>1938830</v>
      </c>
      <c r="H415" s="23" t="s">
        <v>431</v>
      </c>
      <c r="I415" s="23" t="s">
        <v>182</v>
      </c>
      <c r="J415" s="23" t="s">
        <v>160</v>
      </c>
      <c r="K415" s="23" t="s">
        <v>273</v>
      </c>
      <c r="L415" s="23" t="s">
        <v>197</v>
      </c>
      <c r="M415" s="24">
        <v>9219</v>
      </c>
      <c r="N415" s="24">
        <v>36000</v>
      </c>
      <c r="P415" s="25">
        <v>45218.720000000001</v>
      </c>
      <c r="Q415" s="24">
        <v>44867</v>
      </c>
      <c r="R415" s="23">
        <v>352</v>
      </c>
      <c r="S415" s="23" t="s">
        <v>136</v>
      </c>
      <c r="W415" s="24">
        <v>45219</v>
      </c>
      <c r="Z415" s="24">
        <v>43000</v>
      </c>
      <c r="AC415" s="24">
        <v>43000</v>
      </c>
      <c r="AD415" s="23" t="s">
        <v>163</v>
      </c>
      <c r="AE415" s="24">
        <v>43000</v>
      </c>
      <c r="AF415" s="24">
        <v>11626</v>
      </c>
      <c r="AG415" s="24">
        <v>36000</v>
      </c>
      <c r="AH415" s="24">
        <v>47626</v>
      </c>
      <c r="AI415" s="23" t="s">
        <v>138</v>
      </c>
      <c r="AJ415" s="23" t="s">
        <v>139</v>
      </c>
      <c r="AK415" s="26">
        <v>44682</v>
      </c>
      <c r="AL415" s="26">
        <v>44581</v>
      </c>
      <c r="AM415" s="26">
        <v>44581</v>
      </c>
      <c r="AN415" s="26">
        <v>44757</v>
      </c>
      <c r="AO415" s="26">
        <v>45169</v>
      </c>
      <c r="AS415" s="25">
        <v>2246.9899999999998</v>
      </c>
      <c r="AT415" s="25">
        <v>6620.21</v>
      </c>
      <c r="AU415" s="23">
        <v>351.52</v>
      </c>
      <c r="AX415" s="23">
        <v>352</v>
      </c>
      <c r="AY415" s="23" t="s">
        <v>139</v>
      </c>
      <c r="BD415" s="24">
        <v>13000</v>
      </c>
      <c r="BE415" s="24">
        <v>23000</v>
      </c>
      <c r="BK415" s="23" t="s">
        <v>6559</v>
      </c>
      <c r="BL415" s="26">
        <v>45048</v>
      </c>
      <c r="BM415" s="23" t="s">
        <v>309</v>
      </c>
      <c r="BO415" s="23" t="s">
        <v>182</v>
      </c>
      <c r="BP415" s="23" t="s">
        <v>149</v>
      </c>
      <c r="BQ415" s="23" t="s">
        <v>218</v>
      </c>
      <c r="BS415" s="23" t="s">
        <v>310</v>
      </c>
      <c r="BT415" s="23" t="s">
        <v>492</v>
      </c>
      <c r="BV415" s="24">
        <v>8867</v>
      </c>
      <c r="BW415" s="23">
        <v>352</v>
      </c>
      <c r="BX415" s="24">
        <v>36000</v>
      </c>
      <c r="BZ415" s="24">
        <v>2407</v>
      </c>
      <c r="CB415" s="23" t="s">
        <v>199</v>
      </c>
      <c r="CC415" s="23" t="s">
        <v>200</v>
      </c>
      <c r="CF415" s="23">
        <v>1</v>
      </c>
      <c r="CG415" s="23">
        <v>41085</v>
      </c>
      <c r="CI415" s="23" t="s">
        <v>279</v>
      </c>
      <c r="CJ415" s="23" t="s">
        <v>153</v>
      </c>
      <c r="CK415" s="23" t="s">
        <v>154</v>
      </c>
      <c r="CL415" s="26">
        <v>44414</v>
      </c>
      <c r="CM415" s="23" t="s">
        <v>479</v>
      </c>
    </row>
    <row r="416" spans="1:91" x14ac:dyDescent="0.25">
      <c r="A416" s="23" t="s">
        <v>3998</v>
      </c>
      <c r="B416" s="23" t="s">
        <v>4966</v>
      </c>
      <c r="C416" s="23" t="s">
        <v>4967</v>
      </c>
      <c r="D416" s="23" t="s">
        <v>0</v>
      </c>
      <c r="F416" s="23" t="s">
        <v>157</v>
      </c>
      <c r="H416" s="23" t="s">
        <v>723</v>
      </c>
      <c r="I416" s="23" t="s">
        <v>182</v>
      </c>
      <c r="J416" s="23" t="s">
        <v>603</v>
      </c>
      <c r="L416" s="23" t="s">
        <v>3597</v>
      </c>
      <c r="N416" s="23">
        <v>0</v>
      </c>
      <c r="P416" s="23">
        <v>0</v>
      </c>
      <c r="Q416" s="24">
        <v>26000</v>
      </c>
      <c r="R416" s="24">
        <v>-26000</v>
      </c>
      <c r="S416" s="23" t="s">
        <v>139</v>
      </c>
      <c r="T416" s="24">
        <v>61000</v>
      </c>
      <c r="V416" s="24">
        <v>61000</v>
      </c>
      <c r="W416" s="24">
        <v>-61000</v>
      </c>
      <c r="AG416" s="23">
        <v>0</v>
      </c>
      <c r="AH416" s="23">
        <v>0</v>
      </c>
      <c r="AI416" s="23" t="s">
        <v>146</v>
      </c>
      <c r="AJ416" s="23" t="s">
        <v>145</v>
      </c>
      <c r="AO416" s="26">
        <v>45138</v>
      </c>
      <c r="BI416" s="23">
        <v>0</v>
      </c>
      <c r="BK416" s="23" t="s">
        <v>5466</v>
      </c>
      <c r="BL416" s="26">
        <v>45006</v>
      </c>
      <c r="BO416" s="23" t="s">
        <v>182</v>
      </c>
      <c r="BP416" s="23" t="s">
        <v>149</v>
      </c>
      <c r="BQ416" s="23" t="s">
        <v>276</v>
      </c>
      <c r="BS416" s="23" t="s">
        <v>310</v>
      </c>
      <c r="BT416" s="23" t="s">
        <v>492</v>
      </c>
      <c r="BW416" s="23">
        <v>0</v>
      </c>
      <c r="BY416" s="23">
        <v>0</v>
      </c>
      <c r="CB416" s="23" t="s">
        <v>2091</v>
      </c>
      <c r="CF416" s="23">
        <v>1</v>
      </c>
      <c r="CG416" s="23">
        <v>44947</v>
      </c>
      <c r="CI416" s="23" t="s">
        <v>152</v>
      </c>
      <c r="CJ416" s="23" t="s">
        <v>153</v>
      </c>
      <c r="CK416" s="23" t="s">
        <v>154</v>
      </c>
      <c r="CL416" s="26">
        <v>44790</v>
      </c>
      <c r="CM416" s="23" t="s">
        <v>3305</v>
      </c>
    </row>
    <row r="417" spans="1:91" x14ac:dyDescent="0.25">
      <c r="A417" s="23" t="s">
        <v>4014</v>
      </c>
      <c r="B417" s="23" t="s">
        <v>4966</v>
      </c>
      <c r="C417" s="23" t="s">
        <v>4967</v>
      </c>
      <c r="D417" s="23" t="s">
        <v>0</v>
      </c>
      <c r="E417" s="23" t="s">
        <v>4015</v>
      </c>
      <c r="F417" s="23" t="s">
        <v>157</v>
      </c>
      <c r="G417" s="23">
        <v>1981513</v>
      </c>
      <c r="H417" s="23" t="s">
        <v>1242</v>
      </c>
      <c r="I417" s="23" t="s">
        <v>182</v>
      </c>
      <c r="J417" s="23" t="s">
        <v>343</v>
      </c>
      <c r="K417" s="23" t="s">
        <v>161</v>
      </c>
      <c r="L417" s="23" t="s">
        <v>182</v>
      </c>
      <c r="M417" s="24">
        <v>2742</v>
      </c>
      <c r="P417" s="25">
        <v>2741.94</v>
      </c>
      <c r="Q417" s="24">
        <v>2742</v>
      </c>
      <c r="R417" s="23">
        <v>0</v>
      </c>
      <c r="S417" s="23" t="s">
        <v>145</v>
      </c>
      <c r="W417" s="24">
        <v>2742</v>
      </c>
      <c r="Z417" s="24">
        <v>33000</v>
      </c>
      <c r="AB417" s="24">
        <v>7656</v>
      </c>
      <c r="AC417" s="24">
        <v>33000</v>
      </c>
      <c r="AD417" s="23" t="s">
        <v>163</v>
      </c>
      <c r="AE417" s="24">
        <v>40656</v>
      </c>
      <c r="AF417" s="24">
        <v>40774</v>
      </c>
      <c r="AH417" s="24">
        <v>40774</v>
      </c>
      <c r="AI417" s="23" t="s">
        <v>146</v>
      </c>
      <c r="AJ417" s="23" t="s">
        <v>145</v>
      </c>
      <c r="AK417" s="26">
        <v>44743</v>
      </c>
      <c r="AL417" s="26">
        <v>44705</v>
      </c>
      <c r="AM417" s="26">
        <v>44705</v>
      </c>
      <c r="AN417" s="26">
        <v>44773</v>
      </c>
      <c r="AO417" s="26">
        <v>44926</v>
      </c>
      <c r="AR417" s="25">
        <v>2623.87</v>
      </c>
      <c r="AS417" s="23">
        <v>118.07</v>
      </c>
      <c r="BK417" s="23" t="s">
        <v>4016</v>
      </c>
      <c r="BL417" s="26">
        <v>45040</v>
      </c>
      <c r="BM417" s="23" t="s">
        <v>309</v>
      </c>
      <c r="BO417" s="23" t="s">
        <v>182</v>
      </c>
      <c r="BP417" s="23" t="s">
        <v>149</v>
      </c>
      <c r="BQ417" s="23" t="s">
        <v>276</v>
      </c>
      <c r="BS417" s="23" t="s">
        <v>248</v>
      </c>
      <c r="BT417" s="23" t="s">
        <v>4017</v>
      </c>
      <c r="BV417" s="24">
        <v>2742</v>
      </c>
      <c r="BW417" s="23">
        <v>0</v>
      </c>
      <c r="BZ417" s="24">
        <v>38033</v>
      </c>
      <c r="CB417" s="23" t="s">
        <v>277</v>
      </c>
      <c r="CC417" s="23" t="s">
        <v>277</v>
      </c>
      <c r="CF417" s="23">
        <v>1</v>
      </c>
      <c r="CG417" s="23">
        <v>43815</v>
      </c>
      <c r="CI417" s="23" t="s">
        <v>268</v>
      </c>
      <c r="CJ417" s="23" t="s">
        <v>153</v>
      </c>
      <c r="CK417" s="23" t="s">
        <v>154</v>
      </c>
      <c r="CL417" s="26">
        <v>44701</v>
      </c>
      <c r="CM417" s="23" t="s">
        <v>3305</v>
      </c>
    </row>
    <row r="418" spans="1:91" x14ac:dyDescent="0.25">
      <c r="A418" s="23" t="s">
        <v>3173</v>
      </c>
      <c r="B418" s="23" t="s">
        <v>4966</v>
      </c>
      <c r="C418" s="23" t="s">
        <v>4967</v>
      </c>
      <c r="D418" s="23" t="s">
        <v>0</v>
      </c>
      <c r="F418" s="23" t="s">
        <v>453</v>
      </c>
      <c r="H418" s="23" t="s">
        <v>407</v>
      </c>
      <c r="I418" s="23" t="s">
        <v>182</v>
      </c>
      <c r="J418" s="23" t="s">
        <v>421</v>
      </c>
      <c r="L418" s="23" t="s">
        <v>3101</v>
      </c>
      <c r="N418" s="23">
        <v>1</v>
      </c>
      <c r="P418" s="23">
        <v>1</v>
      </c>
      <c r="Q418" s="23">
        <v>1</v>
      </c>
      <c r="R418" s="23">
        <v>0</v>
      </c>
      <c r="S418" s="23" t="s">
        <v>145</v>
      </c>
      <c r="T418" s="24">
        <v>500000</v>
      </c>
      <c r="V418" s="24">
        <v>500000</v>
      </c>
      <c r="W418" s="24">
        <v>-499999</v>
      </c>
      <c r="AG418" s="23">
        <v>1</v>
      </c>
      <c r="AH418" s="23">
        <v>1</v>
      </c>
      <c r="AI418" s="23" t="s">
        <v>146</v>
      </c>
      <c r="AJ418" s="23" t="s">
        <v>145</v>
      </c>
      <c r="AK418" s="26">
        <v>45200</v>
      </c>
      <c r="AO418" s="26">
        <v>45230</v>
      </c>
      <c r="BE418" s="23">
        <v>0</v>
      </c>
      <c r="BF418" s="23">
        <v>0</v>
      </c>
      <c r="BG418" s="23">
        <v>1</v>
      </c>
      <c r="BK418" s="23" t="s">
        <v>3174</v>
      </c>
      <c r="BL418" s="26">
        <v>44971</v>
      </c>
      <c r="BO418" s="23" t="s">
        <v>182</v>
      </c>
      <c r="BP418" s="23" t="s">
        <v>149</v>
      </c>
      <c r="BQ418" s="23" t="s">
        <v>276</v>
      </c>
      <c r="BS418" s="23" t="s">
        <v>497</v>
      </c>
      <c r="BT418" s="23" t="s">
        <v>498</v>
      </c>
      <c r="BW418" s="23">
        <v>0</v>
      </c>
      <c r="BX418" s="23">
        <v>0</v>
      </c>
      <c r="BY418" s="23">
        <v>1</v>
      </c>
      <c r="CB418" s="23" t="s">
        <v>3099</v>
      </c>
      <c r="CF418" s="23">
        <v>1</v>
      </c>
      <c r="CG418" s="23">
        <v>41937</v>
      </c>
      <c r="CI418" s="23" t="s">
        <v>152</v>
      </c>
      <c r="CJ418" s="23" t="s">
        <v>153</v>
      </c>
      <c r="CK418" s="23" t="s">
        <v>154</v>
      </c>
      <c r="CL418" s="26">
        <v>44431</v>
      </c>
      <c r="CM418" s="23" t="s">
        <v>3101</v>
      </c>
    </row>
    <row r="419" spans="1:91" x14ac:dyDescent="0.25">
      <c r="A419" s="23" t="s">
        <v>872</v>
      </c>
      <c r="B419" s="23" t="s">
        <v>4966</v>
      </c>
      <c r="C419" s="23" t="s">
        <v>4965</v>
      </c>
      <c r="D419" s="23" t="s">
        <v>14</v>
      </c>
      <c r="F419" s="23" t="s">
        <v>157</v>
      </c>
      <c r="H419" s="23" t="s">
        <v>407</v>
      </c>
      <c r="I419" s="23" t="s">
        <v>182</v>
      </c>
      <c r="J419" s="23" t="s">
        <v>135</v>
      </c>
      <c r="L419" s="23" t="s">
        <v>253</v>
      </c>
      <c r="N419" s="24">
        <v>75000</v>
      </c>
      <c r="P419" s="25">
        <v>75000</v>
      </c>
      <c r="Q419" s="24">
        <v>75000</v>
      </c>
      <c r="R419" s="23">
        <v>0</v>
      </c>
      <c r="S419" s="23" t="s">
        <v>145</v>
      </c>
      <c r="T419" s="24">
        <v>75000</v>
      </c>
      <c r="V419" s="24">
        <v>75000</v>
      </c>
      <c r="W419" s="23">
        <v>0</v>
      </c>
      <c r="AG419" s="24">
        <v>75000</v>
      </c>
      <c r="AH419" s="24">
        <v>75000</v>
      </c>
      <c r="AI419" s="23" t="s">
        <v>146</v>
      </c>
      <c r="AJ419" s="23" t="s">
        <v>145</v>
      </c>
      <c r="AK419" s="26">
        <v>45108</v>
      </c>
      <c r="AO419" s="26">
        <v>45077</v>
      </c>
      <c r="BB419" s="23">
        <v>0</v>
      </c>
      <c r="BD419" s="24">
        <v>25000</v>
      </c>
      <c r="BE419" s="24">
        <v>50000</v>
      </c>
      <c r="BK419" s="23" t="s">
        <v>6558</v>
      </c>
      <c r="BL419" s="26">
        <v>45054</v>
      </c>
      <c r="BO419" s="23" t="s">
        <v>182</v>
      </c>
      <c r="BP419" s="23" t="s">
        <v>149</v>
      </c>
      <c r="BQ419" s="23" t="s">
        <v>184</v>
      </c>
      <c r="BS419" s="23" t="s">
        <v>497</v>
      </c>
      <c r="BT419" s="23" t="s">
        <v>498</v>
      </c>
      <c r="BW419" s="23">
        <v>0</v>
      </c>
      <c r="BX419" s="24">
        <v>75000</v>
      </c>
      <c r="CB419" s="23" t="s">
        <v>252</v>
      </c>
      <c r="CF419" s="23">
        <v>1</v>
      </c>
      <c r="CG419" s="23">
        <v>34281</v>
      </c>
      <c r="CI419" s="23" t="s">
        <v>420</v>
      </c>
      <c r="CJ419" s="23" t="s">
        <v>153</v>
      </c>
      <c r="CK419" s="23" t="s">
        <v>154</v>
      </c>
      <c r="CL419" s="26">
        <v>43698</v>
      </c>
      <c r="CM419" s="23" t="s">
        <v>539</v>
      </c>
    </row>
    <row r="420" spans="1:91" x14ac:dyDescent="0.25">
      <c r="A420" s="23" t="s">
        <v>873</v>
      </c>
      <c r="B420" s="23" t="s">
        <v>4966</v>
      </c>
      <c r="C420" s="23" t="s">
        <v>4965</v>
      </c>
      <c r="D420" s="23" t="s">
        <v>0</v>
      </c>
      <c r="F420" s="23" t="s">
        <v>157</v>
      </c>
      <c r="H420" s="23" t="s">
        <v>435</v>
      </c>
      <c r="I420" s="23" t="s">
        <v>182</v>
      </c>
      <c r="J420" s="23" t="s">
        <v>135</v>
      </c>
      <c r="L420" s="23" t="s">
        <v>607</v>
      </c>
      <c r="N420" s="24">
        <v>75000</v>
      </c>
      <c r="P420" s="25">
        <v>75000</v>
      </c>
      <c r="Q420" s="24">
        <v>75000</v>
      </c>
      <c r="R420" s="23">
        <v>0</v>
      </c>
      <c r="S420" s="23" t="s">
        <v>145</v>
      </c>
      <c r="T420" s="24">
        <v>75000</v>
      </c>
      <c r="V420" s="24">
        <v>75000</v>
      </c>
      <c r="W420" s="23">
        <v>0</v>
      </c>
      <c r="AG420" s="24">
        <v>75000</v>
      </c>
      <c r="AH420" s="24">
        <v>75000</v>
      </c>
      <c r="AI420" s="23" t="s">
        <v>146</v>
      </c>
      <c r="AJ420" s="23" t="s">
        <v>145</v>
      </c>
      <c r="AK420" s="26">
        <v>45108</v>
      </c>
      <c r="AO420" s="26">
        <v>45107</v>
      </c>
      <c r="BB420" s="23">
        <v>0</v>
      </c>
      <c r="BC420" s="23">
        <v>0</v>
      </c>
      <c r="BD420" s="24">
        <v>50000</v>
      </c>
      <c r="BE420" s="24">
        <v>25000</v>
      </c>
      <c r="BK420" s="23" t="s">
        <v>6557</v>
      </c>
      <c r="BL420" s="26">
        <v>45047</v>
      </c>
      <c r="BO420" s="23" t="s">
        <v>182</v>
      </c>
      <c r="BP420" s="23" t="s">
        <v>149</v>
      </c>
      <c r="BQ420" s="23" t="s">
        <v>218</v>
      </c>
      <c r="BS420" s="23" t="s">
        <v>497</v>
      </c>
      <c r="BT420" s="23" t="s">
        <v>498</v>
      </c>
      <c r="BW420" s="23">
        <v>0</v>
      </c>
      <c r="BX420" s="24">
        <v>75000</v>
      </c>
      <c r="CB420" s="23" t="s">
        <v>199</v>
      </c>
      <c r="CD420" s="23" t="s">
        <v>169</v>
      </c>
      <c r="CF420" s="23">
        <v>1</v>
      </c>
      <c r="CG420" s="23">
        <v>19959</v>
      </c>
      <c r="CI420" s="23" t="s">
        <v>279</v>
      </c>
      <c r="CJ420" s="23" t="s">
        <v>153</v>
      </c>
      <c r="CK420" s="23" t="s">
        <v>154</v>
      </c>
      <c r="CL420" s="26">
        <v>42586</v>
      </c>
      <c r="CM420" s="23" t="s">
        <v>539</v>
      </c>
    </row>
    <row r="421" spans="1:91" x14ac:dyDescent="0.25">
      <c r="A421" s="23" t="s">
        <v>493</v>
      </c>
      <c r="B421" s="23" t="s">
        <v>4966</v>
      </c>
      <c r="C421" s="23" t="s">
        <v>4967</v>
      </c>
      <c r="D421" s="23" t="s">
        <v>14</v>
      </c>
      <c r="E421" s="23" t="s">
        <v>494</v>
      </c>
      <c r="F421" s="23" t="s">
        <v>157</v>
      </c>
      <c r="G421" s="23">
        <v>1981505</v>
      </c>
      <c r="H421" s="23" t="s">
        <v>495</v>
      </c>
      <c r="I421" s="23" t="s">
        <v>182</v>
      </c>
      <c r="J421" s="23" t="s">
        <v>343</v>
      </c>
      <c r="K421" s="23" t="s">
        <v>273</v>
      </c>
      <c r="L421" s="23" t="s">
        <v>253</v>
      </c>
      <c r="M421" s="24">
        <v>-3062</v>
      </c>
      <c r="P421" s="25">
        <v>-3062.1</v>
      </c>
      <c r="Q421" s="24">
        <v>-3062</v>
      </c>
      <c r="R421" s="23">
        <v>0</v>
      </c>
      <c r="S421" s="23" t="s">
        <v>145</v>
      </c>
      <c r="W421" s="24">
        <v>-3062</v>
      </c>
      <c r="Z421" s="24">
        <v>56000</v>
      </c>
      <c r="AC421" s="24">
        <v>56000</v>
      </c>
      <c r="AD421" s="23" t="s">
        <v>163</v>
      </c>
      <c r="AE421" s="24">
        <v>56000</v>
      </c>
      <c r="AF421" s="24">
        <v>41593</v>
      </c>
      <c r="AH421" s="24">
        <v>41593</v>
      </c>
      <c r="AI421" s="23" t="s">
        <v>146</v>
      </c>
      <c r="AJ421" s="23" t="s">
        <v>145</v>
      </c>
      <c r="AK421" s="26">
        <v>44866</v>
      </c>
      <c r="AL421" s="26">
        <v>44705</v>
      </c>
      <c r="AM421" s="26">
        <v>44705</v>
      </c>
      <c r="AN421" s="26">
        <v>44804</v>
      </c>
      <c r="AO421" s="26">
        <v>44926</v>
      </c>
      <c r="AR421" s="25">
        <v>-3062.1</v>
      </c>
      <c r="BK421" s="23" t="s">
        <v>496</v>
      </c>
      <c r="BL421" s="26">
        <v>44999</v>
      </c>
      <c r="BM421" s="23" t="s">
        <v>309</v>
      </c>
      <c r="BO421" s="23" t="s">
        <v>182</v>
      </c>
      <c r="BP421" s="23" t="s">
        <v>149</v>
      </c>
      <c r="BQ421" s="23" t="s">
        <v>184</v>
      </c>
      <c r="BS421" s="23" t="s">
        <v>497</v>
      </c>
      <c r="BT421" s="23" t="s">
        <v>498</v>
      </c>
      <c r="BV421" s="24">
        <v>-3062</v>
      </c>
      <c r="BW421" s="23">
        <v>0</v>
      </c>
      <c r="BZ421" s="24">
        <v>44655</v>
      </c>
      <c r="CB421" s="23" t="s">
        <v>252</v>
      </c>
      <c r="CC421" s="23" t="s">
        <v>252</v>
      </c>
      <c r="CF421" s="23">
        <v>1</v>
      </c>
      <c r="CG421" s="23">
        <v>41193</v>
      </c>
      <c r="CI421" s="23" t="s">
        <v>152</v>
      </c>
      <c r="CJ421" s="23" t="s">
        <v>153</v>
      </c>
      <c r="CK421" s="23" t="s">
        <v>154</v>
      </c>
      <c r="CL421" s="26">
        <v>44417</v>
      </c>
      <c r="CM421" s="23" t="s">
        <v>479</v>
      </c>
    </row>
    <row r="422" spans="1:91" x14ac:dyDescent="0.25">
      <c r="A422" s="23" t="s">
        <v>499</v>
      </c>
      <c r="B422" s="23" t="s">
        <v>4966</v>
      </c>
      <c r="C422" s="23" t="s">
        <v>4967</v>
      </c>
      <c r="D422" s="23" t="s">
        <v>0</v>
      </c>
      <c r="E422" s="23" t="s">
        <v>500</v>
      </c>
      <c r="F422" s="23" t="s">
        <v>157</v>
      </c>
      <c r="G422" s="23">
        <v>1939591</v>
      </c>
      <c r="H422" s="23" t="s">
        <v>501</v>
      </c>
      <c r="I422" s="23" t="s">
        <v>182</v>
      </c>
      <c r="J422" s="23" t="s">
        <v>343</v>
      </c>
      <c r="K422" s="23" t="s">
        <v>273</v>
      </c>
      <c r="L422" s="23" t="s">
        <v>475</v>
      </c>
      <c r="M422" s="23">
        <v>108</v>
      </c>
      <c r="P422" s="23">
        <v>107.87</v>
      </c>
      <c r="Q422" s="23">
        <v>108</v>
      </c>
      <c r="R422" s="23">
        <v>0</v>
      </c>
      <c r="S422" s="23" t="s">
        <v>145</v>
      </c>
      <c r="W422" s="23">
        <v>108</v>
      </c>
      <c r="Z422" s="24">
        <v>40000</v>
      </c>
      <c r="AB422" s="24">
        <v>5525</v>
      </c>
      <c r="AC422" s="24">
        <v>40000</v>
      </c>
      <c r="AD422" s="23" t="s">
        <v>163</v>
      </c>
      <c r="AE422" s="24">
        <v>45525</v>
      </c>
      <c r="AF422" s="24">
        <v>45488</v>
      </c>
      <c r="AH422" s="24">
        <v>45488</v>
      </c>
      <c r="AI422" s="23" t="s">
        <v>146</v>
      </c>
      <c r="AJ422" s="23" t="s">
        <v>145</v>
      </c>
      <c r="AK422" s="26">
        <v>44835</v>
      </c>
      <c r="AL422" s="26">
        <v>44588</v>
      </c>
      <c r="AM422" s="26">
        <v>44588</v>
      </c>
      <c r="AN422" s="26">
        <v>44926</v>
      </c>
      <c r="AO422" s="26">
        <v>44895</v>
      </c>
      <c r="AR422" s="23">
        <v>144.88999999999999</v>
      </c>
      <c r="AS422" s="23">
        <v>-37.020000000000003</v>
      </c>
      <c r="BK422" s="23" t="s">
        <v>502</v>
      </c>
      <c r="BL422" s="26">
        <v>44986</v>
      </c>
      <c r="BM422" s="23" t="s">
        <v>264</v>
      </c>
      <c r="BO422" s="23" t="s">
        <v>182</v>
      </c>
      <c r="BP422" s="23" t="s">
        <v>149</v>
      </c>
      <c r="BQ422" s="23" t="s">
        <v>218</v>
      </c>
      <c r="BS422" s="23" t="s">
        <v>497</v>
      </c>
      <c r="BT422" s="23" t="s">
        <v>498</v>
      </c>
      <c r="BV422" s="23">
        <v>108</v>
      </c>
      <c r="BW422" s="23">
        <v>0</v>
      </c>
      <c r="BZ422" s="24">
        <v>45381</v>
      </c>
      <c r="CB422" s="23" t="s">
        <v>199</v>
      </c>
      <c r="CC422" s="23" t="s">
        <v>200</v>
      </c>
      <c r="CF422" s="23">
        <v>1</v>
      </c>
      <c r="CG422" s="23">
        <v>41088</v>
      </c>
      <c r="CI422" s="23" t="s">
        <v>279</v>
      </c>
      <c r="CJ422" s="23" t="s">
        <v>153</v>
      </c>
      <c r="CK422" s="23" t="s">
        <v>154</v>
      </c>
      <c r="CL422" s="26">
        <v>44414</v>
      </c>
      <c r="CM422" s="23" t="s">
        <v>479</v>
      </c>
    </row>
    <row r="423" spans="1:91" x14ac:dyDescent="0.25">
      <c r="A423" s="23" t="s">
        <v>4048</v>
      </c>
      <c r="B423" s="23" t="s">
        <v>4966</v>
      </c>
      <c r="C423" s="23" t="s">
        <v>4965</v>
      </c>
      <c r="D423" s="23" t="s">
        <v>0</v>
      </c>
      <c r="F423" s="23" t="s">
        <v>157</v>
      </c>
      <c r="H423" s="23" t="s">
        <v>1103</v>
      </c>
      <c r="I423" s="23" t="s">
        <v>182</v>
      </c>
      <c r="J423" s="23" t="s">
        <v>704</v>
      </c>
      <c r="K423" s="23" t="s">
        <v>273</v>
      </c>
      <c r="L423" s="23" t="s">
        <v>326</v>
      </c>
      <c r="P423" s="23">
        <v>0</v>
      </c>
      <c r="R423" s="23">
        <v>0</v>
      </c>
      <c r="S423" s="23" t="s">
        <v>145</v>
      </c>
      <c r="T423" s="24">
        <v>240000</v>
      </c>
      <c r="V423" s="24">
        <v>240000</v>
      </c>
      <c r="W423" s="24">
        <v>-240000</v>
      </c>
      <c r="AI423" s="23" t="s">
        <v>146</v>
      </c>
      <c r="AJ423" s="23" t="s">
        <v>145</v>
      </c>
      <c r="AO423" s="26">
        <v>45199</v>
      </c>
      <c r="BK423" s="23" t="s">
        <v>6556</v>
      </c>
      <c r="BL423" s="26">
        <v>45049</v>
      </c>
      <c r="BO423" s="23" t="s">
        <v>182</v>
      </c>
      <c r="BP423" s="23" t="s">
        <v>149</v>
      </c>
      <c r="BQ423" s="23" t="s">
        <v>276</v>
      </c>
      <c r="BS423" s="23" t="s">
        <v>248</v>
      </c>
      <c r="BT423" s="23" t="s">
        <v>4049</v>
      </c>
      <c r="BW423" s="23">
        <v>0</v>
      </c>
      <c r="CB423" s="23" t="s">
        <v>328</v>
      </c>
      <c r="CF423" s="23">
        <v>1</v>
      </c>
      <c r="CG423" s="23">
        <v>41489</v>
      </c>
      <c r="CI423" s="23" t="s">
        <v>279</v>
      </c>
      <c r="CJ423" s="23" t="s">
        <v>153</v>
      </c>
      <c r="CK423" s="23" t="s">
        <v>154</v>
      </c>
      <c r="CL423" s="26">
        <v>44426</v>
      </c>
      <c r="CM423" s="23" t="s">
        <v>3305</v>
      </c>
    </row>
    <row r="424" spans="1:91" x14ac:dyDescent="0.25">
      <c r="A424" s="23" t="s">
        <v>4050</v>
      </c>
      <c r="B424" s="23" t="s">
        <v>4966</v>
      </c>
      <c r="C424" s="23" t="s">
        <v>4967</v>
      </c>
      <c r="D424" s="23" t="s">
        <v>0</v>
      </c>
      <c r="E424" s="23" t="s">
        <v>4051</v>
      </c>
      <c r="F424" s="23" t="s">
        <v>157</v>
      </c>
      <c r="G424" s="23">
        <v>1877582</v>
      </c>
      <c r="H424" s="23" t="s">
        <v>420</v>
      </c>
      <c r="I424" s="23" t="s">
        <v>182</v>
      </c>
      <c r="J424" s="23" t="s">
        <v>160</v>
      </c>
      <c r="K424" s="23" t="s">
        <v>273</v>
      </c>
      <c r="L424" s="23" t="s">
        <v>3441</v>
      </c>
      <c r="M424" s="24">
        <v>29242</v>
      </c>
      <c r="N424" s="24">
        <v>325000</v>
      </c>
      <c r="P424" s="25">
        <v>354241.82</v>
      </c>
      <c r="Q424" s="24">
        <v>354418</v>
      </c>
      <c r="R424" s="23">
        <v>-176</v>
      </c>
      <c r="S424" s="23" t="s">
        <v>136</v>
      </c>
      <c r="T424" s="24">
        <v>350000</v>
      </c>
      <c r="V424" s="24">
        <v>350000</v>
      </c>
      <c r="W424" s="24">
        <v>4242</v>
      </c>
      <c r="Z424" s="24">
        <v>41000</v>
      </c>
      <c r="AC424" s="24">
        <v>41000</v>
      </c>
      <c r="AD424" s="23" t="s">
        <v>137</v>
      </c>
      <c r="AE424" s="24">
        <v>41000</v>
      </c>
      <c r="AF424" s="24">
        <v>117634</v>
      </c>
      <c r="AG424" s="24">
        <v>325000</v>
      </c>
      <c r="AH424" s="24">
        <v>442634</v>
      </c>
      <c r="AI424" s="23" t="s">
        <v>146</v>
      </c>
      <c r="AJ424" s="23" t="s">
        <v>145</v>
      </c>
      <c r="AK424" s="26">
        <v>44409</v>
      </c>
      <c r="AL424" s="26">
        <v>44417</v>
      </c>
      <c r="AM424" s="26">
        <v>44417</v>
      </c>
      <c r="AN424" s="26">
        <v>44561</v>
      </c>
      <c r="AO424" s="26">
        <v>45016</v>
      </c>
      <c r="AR424" s="23">
        <v>995.16</v>
      </c>
      <c r="AS424" s="25">
        <v>3255</v>
      </c>
      <c r="AT424" s="23">
        <v>167.56</v>
      </c>
      <c r="AU424" s="25">
        <v>24824.1</v>
      </c>
      <c r="AV424" s="24">
        <v>25000</v>
      </c>
      <c r="AW424" s="24">
        <v>25000</v>
      </c>
      <c r="AX424" s="23">
        <v>-176</v>
      </c>
      <c r="AY424" s="23" t="s">
        <v>136</v>
      </c>
      <c r="BB424" s="24">
        <v>25000</v>
      </c>
      <c r="BC424" s="24">
        <v>150000</v>
      </c>
      <c r="BD424" s="24">
        <v>100000</v>
      </c>
      <c r="BE424" s="24">
        <v>50000</v>
      </c>
      <c r="BK424" s="23" t="s">
        <v>5465</v>
      </c>
      <c r="BL424" s="26">
        <v>45009</v>
      </c>
      <c r="BM424" s="23" t="s">
        <v>264</v>
      </c>
      <c r="BO424" s="23" t="s">
        <v>182</v>
      </c>
      <c r="BP424" s="23" t="s">
        <v>149</v>
      </c>
      <c r="BQ424" s="23" t="s">
        <v>276</v>
      </c>
      <c r="BS424" s="23" t="s">
        <v>1023</v>
      </c>
      <c r="BT424" s="23" t="s">
        <v>1045</v>
      </c>
      <c r="BV424" s="24">
        <v>4418</v>
      </c>
      <c r="BW424" s="24">
        <v>199824</v>
      </c>
      <c r="BX424" s="24">
        <v>150000</v>
      </c>
      <c r="BZ424" s="24">
        <v>47267</v>
      </c>
      <c r="CB424" s="23" t="s">
        <v>150</v>
      </c>
      <c r="CC424" s="23" t="s">
        <v>426</v>
      </c>
      <c r="CF424" s="23">
        <v>1</v>
      </c>
      <c r="CG424" s="23">
        <v>40828</v>
      </c>
      <c r="CI424" s="23" t="s">
        <v>268</v>
      </c>
      <c r="CJ424" s="23" t="s">
        <v>153</v>
      </c>
      <c r="CK424" s="23" t="s">
        <v>154</v>
      </c>
      <c r="CL424" s="26">
        <v>44406</v>
      </c>
      <c r="CM424" s="23" t="s">
        <v>3305</v>
      </c>
    </row>
    <row r="425" spans="1:91" x14ac:dyDescent="0.25">
      <c r="A425" s="23" t="s">
        <v>6555</v>
      </c>
      <c r="B425" s="23" t="s">
        <v>4966</v>
      </c>
      <c r="C425" s="23" t="s">
        <v>4967</v>
      </c>
      <c r="D425" s="23" t="s">
        <v>0</v>
      </c>
      <c r="E425" s="23" t="s">
        <v>6554</v>
      </c>
      <c r="F425" s="23" t="s">
        <v>157</v>
      </c>
      <c r="G425" s="23">
        <v>2119885</v>
      </c>
      <c r="H425" s="23" t="s">
        <v>277</v>
      </c>
      <c r="I425" s="23" t="s">
        <v>182</v>
      </c>
      <c r="J425" s="23" t="s">
        <v>160</v>
      </c>
      <c r="K425" s="23" t="s">
        <v>161</v>
      </c>
      <c r="L425" s="23" t="s">
        <v>182</v>
      </c>
      <c r="N425" s="24">
        <v>28000</v>
      </c>
      <c r="P425" s="25">
        <v>28000</v>
      </c>
      <c r="R425" s="24">
        <v>28000</v>
      </c>
      <c r="S425" s="23" t="s">
        <v>139</v>
      </c>
      <c r="U425" s="24">
        <v>28080</v>
      </c>
      <c r="V425" s="24">
        <v>28080</v>
      </c>
      <c r="W425" s="23">
        <v>-80</v>
      </c>
      <c r="Z425" s="24">
        <v>28080</v>
      </c>
      <c r="AC425" s="24">
        <v>28080</v>
      </c>
      <c r="AD425" s="23" t="s">
        <v>163</v>
      </c>
      <c r="AE425" s="24">
        <v>28080</v>
      </c>
      <c r="AG425" s="24">
        <v>28000</v>
      </c>
      <c r="AH425" s="24">
        <v>28000</v>
      </c>
      <c r="AI425" s="23" t="s">
        <v>146</v>
      </c>
      <c r="AJ425" s="23" t="s">
        <v>145</v>
      </c>
      <c r="AK425" s="26">
        <v>45047</v>
      </c>
      <c r="AL425" s="26">
        <v>45048</v>
      </c>
      <c r="AM425" s="26">
        <v>45048</v>
      </c>
      <c r="AN425" s="26">
        <v>45077</v>
      </c>
      <c r="AO425" s="26">
        <v>45076</v>
      </c>
      <c r="BB425" s="24">
        <v>28000</v>
      </c>
      <c r="BM425" s="23" t="s">
        <v>309</v>
      </c>
      <c r="BO425" s="23" t="s">
        <v>182</v>
      </c>
      <c r="BP425" s="23" t="s">
        <v>149</v>
      </c>
      <c r="BQ425" s="23" t="s">
        <v>276</v>
      </c>
      <c r="BS425" s="23" t="s">
        <v>1023</v>
      </c>
      <c r="BT425" s="23" t="s">
        <v>1045</v>
      </c>
      <c r="BW425" s="24">
        <v>28000</v>
      </c>
      <c r="CB425" s="23" t="s">
        <v>277</v>
      </c>
      <c r="CC425" s="23" t="s">
        <v>4047</v>
      </c>
      <c r="CF425" s="23">
        <v>1</v>
      </c>
      <c r="CG425" s="23">
        <v>47002</v>
      </c>
      <c r="CI425" s="23" t="s">
        <v>277</v>
      </c>
      <c r="CJ425" s="23" t="s">
        <v>153</v>
      </c>
      <c r="CK425" s="23" t="s">
        <v>154</v>
      </c>
      <c r="CL425" s="26">
        <v>45045</v>
      </c>
    </row>
    <row r="426" spans="1:91" x14ac:dyDescent="0.25">
      <c r="A426" s="23" t="s">
        <v>4099</v>
      </c>
      <c r="B426" s="23" t="s">
        <v>4966</v>
      </c>
      <c r="C426" s="23" t="s">
        <v>4967</v>
      </c>
      <c r="D426" s="23" t="s">
        <v>0</v>
      </c>
      <c r="E426" s="23" t="s">
        <v>4100</v>
      </c>
      <c r="F426" s="23" t="s">
        <v>157</v>
      </c>
      <c r="G426" s="23">
        <v>2094183</v>
      </c>
      <c r="H426" s="23" t="s">
        <v>1242</v>
      </c>
      <c r="I426" s="23" t="s">
        <v>182</v>
      </c>
      <c r="J426" s="23" t="s">
        <v>160</v>
      </c>
      <c r="K426" s="23" t="s">
        <v>273</v>
      </c>
      <c r="L426" s="23" t="s">
        <v>326</v>
      </c>
      <c r="M426" s="24">
        <v>1592</v>
      </c>
      <c r="N426" s="24">
        <v>190000</v>
      </c>
      <c r="P426" s="25">
        <v>191592.37</v>
      </c>
      <c r="Q426" s="24">
        <v>190000</v>
      </c>
      <c r="R426" s="24">
        <v>1592</v>
      </c>
      <c r="S426" s="23" t="s">
        <v>136</v>
      </c>
      <c r="T426" s="24">
        <v>190000</v>
      </c>
      <c r="V426" s="24">
        <v>190000</v>
      </c>
      <c r="W426" s="24">
        <v>1592</v>
      </c>
      <c r="Z426" s="24">
        <v>190143</v>
      </c>
      <c r="AC426" s="24">
        <v>190143</v>
      </c>
      <c r="AD426" s="23" t="s">
        <v>163</v>
      </c>
      <c r="AE426" s="24">
        <v>190143</v>
      </c>
      <c r="AF426" s="24">
        <v>1592</v>
      </c>
      <c r="AG426" s="24">
        <v>190000</v>
      </c>
      <c r="AH426" s="24">
        <v>191592</v>
      </c>
      <c r="AI426" s="23" t="s">
        <v>146</v>
      </c>
      <c r="AJ426" s="23" t="s">
        <v>145</v>
      </c>
      <c r="AK426" s="26">
        <v>45017</v>
      </c>
      <c r="AL426" s="26">
        <v>44992</v>
      </c>
      <c r="AM426" s="26">
        <v>44992</v>
      </c>
      <c r="AN426" s="26">
        <v>45169</v>
      </c>
      <c r="AO426" s="26">
        <v>45169</v>
      </c>
      <c r="AU426" s="25">
        <v>1592.37</v>
      </c>
      <c r="AX426" s="24">
        <v>1592</v>
      </c>
      <c r="AY426" s="23" t="s">
        <v>139</v>
      </c>
      <c r="BC426" s="24">
        <v>30000</v>
      </c>
      <c r="BD426" s="24">
        <v>80000</v>
      </c>
      <c r="BE426" s="24">
        <v>80000</v>
      </c>
      <c r="BK426" s="23" t="s">
        <v>6553</v>
      </c>
      <c r="BL426" s="26">
        <v>45048</v>
      </c>
      <c r="BM426" s="23" t="s">
        <v>309</v>
      </c>
      <c r="BO426" s="23" t="s">
        <v>182</v>
      </c>
      <c r="BP426" s="23" t="s">
        <v>149</v>
      </c>
      <c r="BQ426" s="23" t="s">
        <v>276</v>
      </c>
      <c r="BS426" s="23" t="s">
        <v>243</v>
      </c>
      <c r="BT426" s="23" t="s">
        <v>619</v>
      </c>
      <c r="BW426" s="24">
        <v>31592</v>
      </c>
      <c r="BX426" s="24">
        <v>160000</v>
      </c>
      <c r="CB426" s="23" t="s">
        <v>328</v>
      </c>
      <c r="CC426" s="23" t="s">
        <v>1178</v>
      </c>
      <c r="CF426" s="23">
        <v>1</v>
      </c>
      <c r="CG426" s="23">
        <v>45903</v>
      </c>
      <c r="CI426" s="23" t="s">
        <v>427</v>
      </c>
      <c r="CJ426" s="23" t="s">
        <v>153</v>
      </c>
      <c r="CK426" s="23" t="s">
        <v>154</v>
      </c>
      <c r="CL426" s="26">
        <v>44829</v>
      </c>
      <c r="CM426" s="23" t="s">
        <v>3305</v>
      </c>
    </row>
    <row r="427" spans="1:91" x14ac:dyDescent="0.25">
      <c r="A427" s="23" t="s">
        <v>4133</v>
      </c>
      <c r="B427" s="23" t="s">
        <v>4966</v>
      </c>
      <c r="C427" s="23" t="s">
        <v>4967</v>
      </c>
      <c r="D427" s="23" t="s">
        <v>0</v>
      </c>
      <c r="E427" s="23" t="s">
        <v>4134</v>
      </c>
      <c r="F427" s="23" t="s">
        <v>157</v>
      </c>
      <c r="G427" s="23">
        <v>2083816</v>
      </c>
      <c r="H427" s="23" t="s">
        <v>420</v>
      </c>
      <c r="I427" s="23" t="s">
        <v>182</v>
      </c>
      <c r="J427" s="23" t="s">
        <v>272</v>
      </c>
      <c r="K427" s="23" t="s">
        <v>273</v>
      </c>
      <c r="L427" s="23" t="s">
        <v>182</v>
      </c>
      <c r="M427" s="24">
        <v>25187</v>
      </c>
      <c r="P427" s="25">
        <v>25186.63</v>
      </c>
      <c r="Q427" s="24">
        <v>18500</v>
      </c>
      <c r="R427" s="24">
        <v>6687</v>
      </c>
      <c r="S427" s="23" t="s">
        <v>139</v>
      </c>
      <c r="T427" s="24">
        <v>18500</v>
      </c>
      <c r="V427" s="24">
        <v>18500</v>
      </c>
      <c r="W427" s="24">
        <v>6687</v>
      </c>
      <c r="Z427" s="24">
        <v>18500</v>
      </c>
      <c r="AC427" s="24">
        <v>18500</v>
      </c>
      <c r="AD427" s="23" t="s">
        <v>163</v>
      </c>
      <c r="AE427" s="24">
        <v>18500</v>
      </c>
      <c r="AF427" s="24">
        <v>25187</v>
      </c>
      <c r="AH427" s="24">
        <v>25187</v>
      </c>
      <c r="AI427" s="23" t="s">
        <v>138</v>
      </c>
      <c r="AJ427" s="23" t="s">
        <v>139</v>
      </c>
      <c r="AK427" s="26">
        <v>45017</v>
      </c>
      <c r="AL427" s="26">
        <v>44958</v>
      </c>
      <c r="AM427" s="26">
        <v>44958</v>
      </c>
      <c r="AN427" s="26">
        <v>45200</v>
      </c>
      <c r="AO427" s="26">
        <v>45046</v>
      </c>
      <c r="AU427" s="25">
        <v>25186.63</v>
      </c>
      <c r="AV427" s="24">
        <v>18500</v>
      </c>
      <c r="AW427" s="24">
        <v>18500</v>
      </c>
      <c r="AX427" s="24">
        <v>6687</v>
      </c>
      <c r="AY427" s="23" t="s">
        <v>139</v>
      </c>
      <c r="BA427" s="23" t="s">
        <v>491</v>
      </c>
      <c r="BM427" s="23" t="s">
        <v>264</v>
      </c>
      <c r="BO427" s="23" t="s">
        <v>182</v>
      </c>
      <c r="BP427" s="23" t="s">
        <v>149</v>
      </c>
      <c r="BQ427" s="23" t="s">
        <v>276</v>
      </c>
      <c r="BS427" s="23" t="s">
        <v>939</v>
      </c>
      <c r="BT427" s="23" t="s">
        <v>940</v>
      </c>
      <c r="BW427" s="24">
        <v>25187</v>
      </c>
      <c r="CB427" s="23" t="s">
        <v>277</v>
      </c>
      <c r="CC427" s="23" t="s">
        <v>930</v>
      </c>
      <c r="CF427" s="23">
        <v>1</v>
      </c>
      <c r="CG427" s="23">
        <v>41788</v>
      </c>
      <c r="CI427" s="23" t="s">
        <v>279</v>
      </c>
      <c r="CJ427" s="23" t="s">
        <v>153</v>
      </c>
      <c r="CK427" s="23" t="s">
        <v>154</v>
      </c>
      <c r="CL427" s="26">
        <v>44428</v>
      </c>
      <c r="CM427" s="23" t="s">
        <v>3305</v>
      </c>
    </row>
    <row r="428" spans="1:91" x14ac:dyDescent="0.25">
      <c r="A428" s="23" t="s">
        <v>900</v>
      </c>
      <c r="B428" s="23" t="s">
        <v>4966</v>
      </c>
      <c r="C428" s="23" t="s">
        <v>4967</v>
      </c>
      <c r="D428" s="23" t="s">
        <v>14</v>
      </c>
      <c r="E428" s="23" t="s">
        <v>901</v>
      </c>
      <c r="F428" s="23" t="s">
        <v>157</v>
      </c>
      <c r="G428" s="23">
        <v>1946979</v>
      </c>
      <c r="H428" s="23" t="s">
        <v>501</v>
      </c>
      <c r="I428" s="23" t="s">
        <v>182</v>
      </c>
      <c r="J428" s="23" t="s">
        <v>343</v>
      </c>
      <c r="K428" s="23" t="s">
        <v>273</v>
      </c>
      <c r="L428" s="23" t="s">
        <v>475</v>
      </c>
      <c r="M428" s="23">
        <v>759</v>
      </c>
      <c r="P428" s="23">
        <v>758.79</v>
      </c>
      <c r="Q428" s="23">
        <v>759</v>
      </c>
      <c r="R428" s="23">
        <v>0</v>
      </c>
      <c r="S428" s="23" t="s">
        <v>145</v>
      </c>
      <c r="W428" s="23">
        <v>759</v>
      </c>
      <c r="Z428" s="24">
        <v>28000</v>
      </c>
      <c r="AC428" s="24">
        <v>28000</v>
      </c>
      <c r="AD428" s="23" t="s">
        <v>163</v>
      </c>
      <c r="AE428" s="24">
        <v>28000</v>
      </c>
      <c r="AF428" s="24">
        <v>30047</v>
      </c>
      <c r="AH428" s="24">
        <v>30047</v>
      </c>
      <c r="AI428" s="23" t="s">
        <v>146</v>
      </c>
      <c r="AJ428" s="23" t="s">
        <v>145</v>
      </c>
      <c r="AK428" s="26">
        <v>44621</v>
      </c>
      <c r="AL428" s="26">
        <v>44607</v>
      </c>
      <c r="AM428" s="26">
        <v>44607</v>
      </c>
      <c r="AN428" s="26">
        <v>44926</v>
      </c>
      <c r="AO428" s="26">
        <v>44895</v>
      </c>
      <c r="AR428" s="23">
        <v>758.79</v>
      </c>
      <c r="BK428" s="23" t="s">
        <v>902</v>
      </c>
      <c r="BL428" s="26">
        <v>44932</v>
      </c>
      <c r="BM428" s="23" t="s">
        <v>264</v>
      </c>
      <c r="BO428" s="23" t="s">
        <v>182</v>
      </c>
      <c r="BP428" s="23" t="s">
        <v>149</v>
      </c>
      <c r="BQ428" s="23" t="s">
        <v>198</v>
      </c>
      <c r="BS428" s="23" t="s">
        <v>497</v>
      </c>
      <c r="BT428" s="23" t="s">
        <v>903</v>
      </c>
      <c r="BV428" s="23">
        <v>759</v>
      </c>
      <c r="BW428" s="23">
        <v>0</v>
      </c>
      <c r="BZ428" s="24">
        <v>29288</v>
      </c>
      <c r="CB428" s="23" t="s">
        <v>199</v>
      </c>
      <c r="CC428" s="23" t="s">
        <v>200</v>
      </c>
      <c r="CF428" s="23">
        <v>1</v>
      </c>
      <c r="CG428" s="23">
        <v>40911</v>
      </c>
      <c r="CI428" s="23" t="s">
        <v>279</v>
      </c>
      <c r="CJ428" s="23" t="s">
        <v>153</v>
      </c>
      <c r="CK428" s="23" t="s">
        <v>154</v>
      </c>
      <c r="CL428" s="26">
        <v>44411</v>
      </c>
      <c r="CM428" s="23" t="s">
        <v>539</v>
      </c>
    </row>
    <row r="429" spans="1:91" x14ac:dyDescent="0.25">
      <c r="A429" s="23" t="s">
        <v>4144</v>
      </c>
      <c r="B429" s="23" t="s">
        <v>4966</v>
      </c>
      <c r="C429" s="23" t="s">
        <v>4967</v>
      </c>
      <c r="D429" s="23" t="s">
        <v>0</v>
      </c>
      <c r="E429" s="23" t="s">
        <v>4145</v>
      </c>
      <c r="F429" s="23" t="s">
        <v>157</v>
      </c>
      <c r="G429" s="23">
        <v>1946434</v>
      </c>
      <c r="H429" s="23" t="s">
        <v>501</v>
      </c>
      <c r="I429" s="23" t="s">
        <v>182</v>
      </c>
      <c r="J429" s="23" t="s">
        <v>343</v>
      </c>
      <c r="K429" s="23" t="s">
        <v>273</v>
      </c>
      <c r="L429" s="23" t="s">
        <v>197</v>
      </c>
      <c r="M429" s="24">
        <v>2171</v>
      </c>
      <c r="P429" s="25">
        <v>2171.25</v>
      </c>
      <c r="Q429" s="24">
        <v>2171</v>
      </c>
      <c r="R429" s="23">
        <v>0</v>
      </c>
      <c r="S429" s="23" t="s">
        <v>145</v>
      </c>
      <c r="W429" s="24">
        <v>2171</v>
      </c>
      <c r="Z429" s="24">
        <v>40000</v>
      </c>
      <c r="AC429" s="24">
        <v>40000</v>
      </c>
      <c r="AD429" s="23" t="s">
        <v>163</v>
      </c>
      <c r="AE429" s="24">
        <v>40000</v>
      </c>
      <c r="AF429" s="24">
        <v>42953</v>
      </c>
      <c r="AH429" s="24">
        <v>42953</v>
      </c>
      <c r="AI429" s="23" t="s">
        <v>146</v>
      </c>
      <c r="AJ429" s="23" t="s">
        <v>145</v>
      </c>
      <c r="AK429" s="26">
        <v>44713</v>
      </c>
      <c r="AL429" s="26">
        <v>44602</v>
      </c>
      <c r="AM429" s="26">
        <v>44602</v>
      </c>
      <c r="AN429" s="26">
        <v>44926</v>
      </c>
      <c r="AO429" s="26">
        <v>44895</v>
      </c>
      <c r="AR429" s="25">
        <v>2192.7399999999998</v>
      </c>
      <c r="AS429" s="23">
        <v>-21.49</v>
      </c>
      <c r="BK429" s="23" t="s">
        <v>4146</v>
      </c>
      <c r="BL429" s="26">
        <v>44655</v>
      </c>
      <c r="BM429" s="23" t="s">
        <v>264</v>
      </c>
      <c r="BO429" s="23" t="s">
        <v>182</v>
      </c>
      <c r="BP429" s="23" t="s">
        <v>149</v>
      </c>
      <c r="BQ429" s="23" t="s">
        <v>218</v>
      </c>
      <c r="BS429" s="23" t="s">
        <v>497</v>
      </c>
      <c r="BT429" s="23" t="s">
        <v>529</v>
      </c>
      <c r="BV429" s="24">
        <v>2171</v>
      </c>
      <c r="BW429" s="23">
        <v>0</v>
      </c>
      <c r="BZ429" s="24">
        <v>40782</v>
      </c>
      <c r="CB429" s="23" t="s">
        <v>199</v>
      </c>
      <c r="CC429" s="23" t="s">
        <v>200</v>
      </c>
      <c r="CF429" s="23">
        <v>1</v>
      </c>
      <c r="CG429" s="23">
        <v>40905</v>
      </c>
      <c r="CI429" s="23" t="s">
        <v>279</v>
      </c>
      <c r="CJ429" s="23" t="s">
        <v>153</v>
      </c>
      <c r="CK429" s="23" t="s">
        <v>154</v>
      </c>
      <c r="CL429" s="26">
        <v>44411</v>
      </c>
      <c r="CM429" s="23" t="s">
        <v>3305</v>
      </c>
    </row>
    <row r="430" spans="1:91" x14ac:dyDescent="0.25">
      <c r="A430" s="23" t="s">
        <v>904</v>
      </c>
      <c r="B430" s="23" t="s">
        <v>4966</v>
      </c>
      <c r="C430" s="23" t="s">
        <v>4967</v>
      </c>
      <c r="D430" s="23" t="s">
        <v>14</v>
      </c>
      <c r="E430" s="23" t="s">
        <v>905</v>
      </c>
      <c r="F430" s="23" t="s">
        <v>157</v>
      </c>
      <c r="G430" s="23">
        <v>1946425</v>
      </c>
      <c r="H430" s="23" t="s">
        <v>501</v>
      </c>
      <c r="I430" s="23" t="s">
        <v>182</v>
      </c>
      <c r="J430" s="23" t="s">
        <v>343</v>
      </c>
      <c r="K430" s="23" t="s">
        <v>273</v>
      </c>
      <c r="L430" s="23" t="s">
        <v>197</v>
      </c>
      <c r="M430" s="24">
        <v>2809</v>
      </c>
      <c r="P430" s="25">
        <v>2809</v>
      </c>
      <c r="Q430" s="24">
        <v>2809</v>
      </c>
      <c r="R430" s="23">
        <v>0</v>
      </c>
      <c r="S430" s="23" t="s">
        <v>145</v>
      </c>
      <c r="W430" s="24">
        <v>2809</v>
      </c>
      <c r="Z430" s="24">
        <v>40000</v>
      </c>
      <c r="AC430" s="24">
        <v>40000</v>
      </c>
      <c r="AD430" s="23" t="s">
        <v>163</v>
      </c>
      <c r="AE430" s="24">
        <v>40000</v>
      </c>
      <c r="AF430" s="24">
        <v>43992</v>
      </c>
      <c r="AH430" s="24">
        <v>43992</v>
      </c>
      <c r="AI430" s="23" t="s">
        <v>146</v>
      </c>
      <c r="AJ430" s="23" t="s">
        <v>145</v>
      </c>
      <c r="AK430" s="26">
        <v>44621</v>
      </c>
      <c r="AL430" s="26">
        <v>44602</v>
      </c>
      <c r="AM430" s="26">
        <v>44602</v>
      </c>
      <c r="AN430" s="26">
        <v>44926</v>
      </c>
      <c r="AO430" s="26">
        <v>44895</v>
      </c>
      <c r="AR430" s="25">
        <v>2809</v>
      </c>
      <c r="BK430" s="23" t="s">
        <v>906</v>
      </c>
      <c r="BL430" s="26">
        <v>44959</v>
      </c>
      <c r="BM430" s="23" t="s">
        <v>264</v>
      </c>
      <c r="BO430" s="23" t="s">
        <v>182</v>
      </c>
      <c r="BP430" s="23" t="s">
        <v>149</v>
      </c>
      <c r="BQ430" s="23" t="s">
        <v>198</v>
      </c>
      <c r="BS430" s="23" t="s">
        <v>497</v>
      </c>
      <c r="BT430" s="23" t="s">
        <v>529</v>
      </c>
      <c r="BV430" s="24">
        <v>2809</v>
      </c>
      <c r="BW430" s="23">
        <v>0</v>
      </c>
      <c r="BZ430" s="24">
        <v>41183</v>
      </c>
      <c r="CB430" s="23" t="s">
        <v>199</v>
      </c>
      <c r="CC430" s="23" t="s">
        <v>200</v>
      </c>
      <c r="CF430" s="23">
        <v>1</v>
      </c>
      <c r="CG430" s="23">
        <v>40609</v>
      </c>
      <c r="CI430" s="23" t="s">
        <v>279</v>
      </c>
      <c r="CJ430" s="23" t="s">
        <v>153</v>
      </c>
      <c r="CK430" s="23" t="s">
        <v>154</v>
      </c>
      <c r="CL430" s="26">
        <v>44400</v>
      </c>
      <c r="CM430" s="23" t="s">
        <v>539</v>
      </c>
    </row>
    <row r="431" spans="1:91" x14ac:dyDescent="0.25">
      <c r="A431" s="23" t="s">
        <v>4147</v>
      </c>
      <c r="B431" s="23" t="s">
        <v>4966</v>
      </c>
      <c r="C431" s="23" t="s">
        <v>4967</v>
      </c>
      <c r="D431" s="23" t="s">
        <v>0</v>
      </c>
      <c r="E431" s="23" t="s">
        <v>4148</v>
      </c>
      <c r="F431" s="23" t="s">
        <v>141</v>
      </c>
      <c r="G431" s="23">
        <v>1280833</v>
      </c>
      <c r="H431" s="23" t="s">
        <v>420</v>
      </c>
      <c r="I431" s="23" t="s">
        <v>182</v>
      </c>
      <c r="J431" s="23" t="s">
        <v>160</v>
      </c>
      <c r="K431" s="23" t="s">
        <v>1030</v>
      </c>
      <c r="L431" s="23" t="s">
        <v>326</v>
      </c>
      <c r="M431" s="24">
        <v>24112</v>
      </c>
      <c r="N431" s="24">
        <v>345000</v>
      </c>
      <c r="P431" s="25">
        <v>369112.38</v>
      </c>
      <c r="Q431" s="24">
        <v>358703</v>
      </c>
      <c r="R431" s="24">
        <v>10409</v>
      </c>
      <c r="S431" s="23" t="s">
        <v>136</v>
      </c>
      <c r="T431" s="24">
        <v>265000</v>
      </c>
      <c r="V431" s="24">
        <v>265000</v>
      </c>
      <c r="W431" s="24">
        <v>104112</v>
      </c>
      <c r="Z431" s="24">
        <v>266000</v>
      </c>
      <c r="AC431" s="24">
        <v>266000</v>
      </c>
      <c r="AD431" s="23" t="s">
        <v>137</v>
      </c>
      <c r="AE431" s="24">
        <v>266000</v>
      </c>
      <c r="AF431" s="24">
        <v>633968</v>
      </c>
      <c r="AG431" s="24">
        <v>2845000</v>
      </c>
      <c r="AH431" s="24">
        <v>3478968</v>
      </c>
      <c r="AI431" s="23" t="s">
        <v>146</v>
      </c>
      <c r="AJ431" s="23" t="s">
        <v>145</v>
      </c>
      <c r="AK431" s="26">
        <v>43831</v>
      </c>
      <c r="AL431" s="26">
        <v>42729</v>
      </c>
      <c r="AM431" s="26">
        <v>42729</v>
      </c>
      <c r="AN431" s="26">
        <v>43100</v>
      </c>
      <c r="AO431" s="26">
        <v>45562</v>
      </c>
      <c r="AR431" s="25">
        <v>2816.28</v>
      </c>
      <c r="AS431" s="25">
        <v>2990.67</v>
      </c>
      <c r="AT431" s="25">
        <v>7896.12</v>
      </c>
      <c r="AU431" s="25">
        <v>10409.31</v>
      </c>
      <c r="AV431" s="23">
        <v>0</v>
      </c>
      <c r="AW431" s="23">
        <v>0</v>
      </c>
      <c r="AX431" s="24">
        <v>10409</v>
      </c>
      <c r="AY431" s="23" t="s">
        <v>139</v>
      </c>
      <c r="BA431" s="23" t="s">
        <v>491</v>
      </c>
      <c r="BB431" s="24">
        <v>5000</v>
      </c>
      <c r="BC431" s="24">
        <v>15000</v>
      </c>
      <c r="BD431" s="24">
        <v>40000</v>
      </c>
      <c r="BE431" s="24">
        <v>80000</v>
      </c>
      <c r="BF431" s="24">
        <v>80000</v>
      </c>
      <c r="BG431" s="24">
        <v>55000</v>
      </c>
      <c r="BH431" s="24">
        <v>70000</v>
      </c>
      <c r="BK431" s="23" t="s">
        <v>4149</v>
      </c>
      <c r="BL431" s="26">
        <v>44053</v>
      </c>
      <c r="BM431" s="23" t="s">
        <v>264</v>
      </c>
      <c r="BO431" s="23" t="s">
        <v>182</v>
      </c>
      <c r="BP431" s="23" t="s">
        <v>149</v>
      </c>
      <c r="BQ431" s="23" t="s">
        <v>276</v>
      </c>
      <c r="BS431" s="23" t="s">
        <v>939</v>
      </c>
      <c r="BT431" s="23" t="s">
        <v>1354</v>
      </c>
      <c r="BV431" s="24">
        <v>13703</v>
      </c>
      <c r="BW431" s="24">
        <v>30409</v>
      </c>
      <c r="BX431" s="24">
        <v>200000</v>
      </c>
      <c r="BY431" s="24">
        <v>125000</v>
      </c>
      <c r="BZ431" s="24">
        <v>1375</v>
      </c>
      <c r="CA431" s="24">
        <v>2000000</v>
      </c>
      <c r="CB431" s="23" t="s">
        <v>328</v>
      </c>
      <c r="CC431" s="23" t="s">
        <v>930</v>
      </c>
      <c r="CF431" s="23">
        <v>1</v>
      </c>
      <c r="CG431" s="23">
        <v>12894</v>
      </c>
      <c r="CI431" s="23" t="s">
        <v>279</v>
      </c>
      <c r="CJ431" s="23" t="s">
        <v>153</v>
      </c>
      <c r="CK431" s="23" t="s">
        <v>154</v>
      </c>
      <c r="CL431" s="26">
        <v>41890</v>
      </c>
      <c r="CM431" s="23" t="s">
        <v>3305</v>
      </c>
    </row>
    <row r="432" spans="1:91" x14ac:dyDescent="0.25">
      <c r="A432" s="23" t="s">
        <v>1565</v>
      </c>
      <c r="B432" s="23" t="s">
        <v>4966</v>
      </c>
      <c r="C432" s="23" t="s">
        <v>4967</v>
      </c>
      <c r="D432" s="23" t="s">
        <v>14</v>
      </c>
      <c r="E432" s="23" t="s">
        <v>1566</v>
      </c>
      <c r="F432" s="23" t="s">
        <v>157</v>
      </c>
      <c r="G432" s="23">
        <v>2051851</v>
      </c>
      <c r="H432" s="23" t="s">
        <v>221</v>
      </c>
      <c r="I432" s="23" t="s">
        <v>182</v>
      </c>
      <c r="J432" s="23" t="s">
        <v>160</v>
      </c>
      <c r="K432" s="23" t="s">
        <v>161</v>
      </c>
      <c r="L432" s="23" t="s">
        <v>217</v>
      </c>
      <c r="M432" s="24">
        <v>29600</v>
      </c>
      <c r="P432" s="25">
        <v>29600</v>
      </c>
      <c r="Q432" s="24">
        <v>29600</v>
      </c>
      <c r="R432" s="23">
        <v>0</v>
      </c>
      <c r="S432" s="23" t="s">
        <v>145</v>
      </c>
      <c r="W432" s="24">
        <v>29600</v>
      </c>
      <c r="Z432" s="24">
        <v>39600</v>
      </c>
      <c r="AC432" s="24">
        <v>39600</v>
      </c>
      <c r="AD432" s="23" t="s">
        <v>163</v>
      </c>
      <c r="AE432" s="24">
        <v>39600</v>
      </c>
      <c r="AF432" s="24">
        <v>39600</v>
      </c>
      <c r="AH432" s="24">
        <v>39600</v>
      </c>
      <c r="AI432" s="23" t="s">
        <v>146</v>
      </c>
      <c r="AJ432" s="23" t="s">
        <v>145</v>
      </c>
      <c r="AK432" s="26">
        <v>44896</v>
      </c>
      <c r="AL432" s="26">
        <v>44904</v>
      </c>
      <c r="AM432" s="26">
        <v>44904</v>
      </c>
      <c r="AN432" s="26">
        <v>44985</v>
      </c>
      <c r="AO432" s="26">
        <v>44957</v>
      </c>
      <c r="AR432" s="23">
        <v>0</v>
      </c>
      <c r="AS432" s="25">
        <v>19800</v>
      </c>
      <c r="AT432" s="25">
        <v>9800</v>
      </c>
      <c r="BK432" s="23" t="s">
        <v>1567</v>
      </c>
      <c r="BL432" s="26">
        <v>44987</v>
      </c>
      <c r="BM432" s="23" t="s">
        <v>164</v>
      </c>
      <c r="BO432" s="23" t="s">
        <v>182</v>
      </c>
      <c r="BP432" s="23" t="s">
        <v>149</v>
      </c>
      <c r="BQ432" s="23" t="s">
        <v>294</v>
      </c>
      <c r="BS432" s="23" t="s">
        <v>1143</v>
      </c>
      <c r="BT432" s="23" t="s">
        <v>1338</v>
      </c>
      <c r="BV432" s="24">
        <v>29600</v>
      </c>
      <c r="BW432" s="23">
        <v>0</v>
      </c>
      <c r="BZ432" s="24">
        <v>10000</v>
      </c>
      <c r="CB432" s="23" t="s">
        <v>221</v>
      </c>
      <c r="CC432" s="23" t="s">
        <v>385</v>
      </c>
      <c r="CD432" s="23" t="s">
        <v>169</v>
      </c>
      <c r="CF432" s="23">
        <v>1</v>
      </c>
      <c r="CG432" s="23">
        <v>46344</v>
      </c>
      <c r="CI432" s="23" t="s">
        <v>164</v>
      </c>
      <c r="CJ432" s="23" t="s">
        <v>170</v>
      </c>
      <c r="CK432" s="23" t="s">
        <v>171</v>
      </c>
      <c r="CL432" s="26">
        <v>44904</v>
      </c>
      <c r="CM432" s="23" t="s">
        <v>42</v>
      </c>
    </row>
    <row r="433" spans="1:91" x14ac:dyDescent="0.25">
      <c r="A433" s="23" t="s">
        <v>3043</v>
      </c>
      <c r="B433" s="23" t="s">
        <v>4966</v>
      </c>
      <c r="C433" s="23" t="s">
        <v>4967</v>
      </c>
      <c r="D433" s="23" t="s">
        <v>0</v>
      </c>
      <c r="E433" s="23" t="s">
        <v>3044</v>
      </c>
      <c r="F433" s="23" t="s">
        <v>141</v>
      </c>
      <c r="G433" s="23">
        <v>1903051</v>
      </c>
      <c r="H433" s="23" t="s">
        <v>420</v>
      </c>
      <c r="I433" s="23" t="s">
        <v>182</v>
      </c>
      <c r="J433" s="23" t="s">
        <v>343</v>
      </c>
      <c r="K433" s="23" t="s">
        <v>273</v>
      </c>
      <c r="L433" s="23" t="s">
        <v>2971</v>
      </c>
      <c r="M433" s="24">
        <v>2465</v>
      </c>
      <c r="P433" s="25">
        <v>2465.4699999999998</v>
      </c>
      <c r="Q433" s="24">
        <v>2465</v>
      </c>
      <c r="R433" s="23">
        <v>0</v>
      </c>
      <c r="S433" s="23" t="s">
        <v>145</v>
      </c>
      <c r="W433" s="24">
        <v>2465</v>
      </c>
      <c r="Z433" s="24">
        <v>180000</v>
      </c>
      <c r="AC433" s="24">
        <v>180000</v>
      </c>
      <c r="AD433" s="23" t="s">
        <v>163</v>
      </c>
      <c r="AE433" s="24">
        <v>180000</v>
      </c>
      <c r="AF433" s="24">
        <v>211211</v>
      </c>
      <c r="AH433" s="24">
        <v>211211</v>
      </c>
      <c r="AI433" s="23" t="s">
        <v>146</v>
      </c>
      <c r="AJ433" s="23" t="s">
        <v>145</v>
      </c>
      <c r="AK433" s="26">
        <v>44501</v>
      </c>
      <c r="AL433" s="26">
        <v>44495</v>
      </c>
      <c r="AM433" s="26">
        <v>44495</v>
      </c>
      <c r="AN433" s="26">
        <v>44561</v>
      </c>
      <c r="AO433" s="26">
        <v>44834</v>
      </c>
      <c r="AR433" s="25">
        <v>2359.3000000000002</v>
      </c>
      <c r="AS433" s="23">
        <v>106.17</v>
      </c>
      <c r="BK433" s="23" t="s">
        <v>3045</v>
      </c>
      <c r="BL433" s="26">
        <v>44656</v>
      </c>
      <c r="BM433" s="23" t="s">
        <v>3046</v>
      </c>
      <c r="BO433" s="23" t="s">
        <v>182</v>
      </c>
      <c r="BP433" s="23" t="s">
        <v>149</v>
      </c>
      <c r="BQ433" s="23" t="s">
        <v>218</v>
      </c>
      <c r="BS433" s="23" t="s">
        <v>939</v>
      </c>
      <c r="BT433" s="23" t="s">
        <v>943</v>
      </c>
      <c r="BV433" s="24">
        <v>2465</v>
      </c>
      <c r="BW433" s="23">
        <v>0</v>
      </c>
      <c r="BZ433" s="24">
        <v>148242</v>
      </c>
      <c r="CB433" s="23" t="s">
        <v>1334</v>
      </c>
      <c r="CC433" s="23" t="s">
        <v>420</v>
      </c>
      <c r="CD433" s="23" t="s">
        <v>169</v>
      </c>
      <c r="CF433" s="23">
        <v>1</v>
      </c>
      <c r="CG433" s="23">
        <v>25473</v>
      </c>
      <c r="CI433" s="23" t="s">
        <v>279</v>
      </c>
      <c r="CJ433" s="23" t="s">
        <v>153</v>
      </c>
      <c r="CK433" s="23" t="s">
        <v>154</v>
      </c>
      <c r="CL433" s="26">
        <v>42979</v>
      </c>
      <c r="CM433" s="23" t="s">
        <v>2971</v>
      </c>
    </row>
    <row r="434" spans="1:91" x14ac:dyDescent="0.25">
      <c r="A434" s="23" t="s">
        <v>3053</v>
      </c>
      <c r="B434" s="23" t="s">
        <v>4966</v>
      </c>
      <c r="C434" s="23" t="s">
        <v>4967</v>
      </c>
      <c r="D434" s="23" t="s">
        <v>0</v>
      </c>
      <c r="E434" s="23" t="s">
        <v>3054</v>
      </c>
      <c r="F434" s="23" t="s">
        <v>141</v>
      </c>
      <c r="G434" s="23">
        <v>1903041</v>
      </c>
      <c r="H434" s="23" t="s">
        <v>420</v>
      </c>
      <c r="I434" s="23" t="s">
        <v>182</v>
      </c>
      <c r="J434" s="23" t="s">
        <v>343</v>
      </c>
      <c r="K434" s="23" t="s">
        <v>273</v>
      </c>
      <c r="L434" s="23" t="s">
        <v>2971</v>
      </c>
      <c r="M434" s="24">
        <v>58693</v>
      </c>
      <c r="P434" s="25">
        <v>58692.63</v>
      </c>
      <c r="Q434" s="24">
        <v>57493</v>
      </c>
      <c r="R434" s="24">
        <v>1200</v>
      </c>
      <c r="S434" s="23" t="s">
        <v>136</v>
      </c>
      <c r="W434" s="24">
        <v>58693</v>
      </c>
      <c r="Z434" s="24">
        <v>150000</v>
      </c>
      <c r="AC434" s="24">
        <v>150000</v>
      </c>
      <c r="AD434" s="23" t="s">
        <v>137</v>
      </c>
      <c r="AE434" s="24">
        <v>150000</v>
      </c>
      <c r="AF434" s="24">
        <v>385205</v>
      </c>
      <c r="AH434" s="24">
        <v>385205</v>
      </c>
      <c r="AI434" s="23" t="s">
        <v>146</v>
      </c>
      <c r="AJ434" s="23" t="s">
        <v>145</v>
      </c>
      <c r="AK434" s="26">
        <v>44531</v>
      </c>
      <c r="AL434" s="26">
        <v>44495</v>
      </c>
      <c r="AM434" s="26">
        <v>44495</v>
      </c>
      <c r="AN434" s="26">
        <v>44470</v>
      </c>
      <c r="AO434" s="26">
        <v>44910</v>
      </c>
      <c r="AR434" s="25">
        <v>64804.31</v>
      </c>
      <c r="AS434" s="25">
        <v>2689.29</v>
      </c>
      <c r="AT434" s="25">
        <v>-10000.969999999999</v>
      </c>
      <c r="AU434" s="25">
        <v>1200</v>
      </c>
      <c r="AX434" s="24">
        <v>1200</v>
      </c>
      <c r="AY434" s="23" t="s">
        <v>139</v>
      </c>
      <c r="BK434" s="23" t="s">
        <v>3055</v>
      </c>
      <c r="BL434" s="26">
        <v>44987</v>
      </c>
      <c r="BM434" s="23" t="s">
        <v>264</v>
      </c>
      <c r="BO434" s="23" t="s">
        <v>182</v>
      </c>
      <c r="BP434" s="23" t="s">
        <v>149</v>
      </c>
      <c r="BQ434" s="23" t="s">
        <v>218</v>
      </c>
      <c r="BS434" s="23" t="s">
        <v>939</v>
      </c>
      <c r="BT434" s="23" t="s">
        <v>3056</v>
      </c>
      <c r="BV434" s="24">
        <v>57493</v>
      </c>
      <c r="BW434" s="24">
        <v>1200</v>
      </c>
      <c r="BZ434" s="24">
        <v>256790</v>
      </c>
      <c r="CB434" s="23" t="s">
        <v>1334</v>
      </c>
      <c r="CC434" s="23" t="s">
        <v>2980</v>
      </c>
      <c r="CD434" s="23" t="s">
        <v>169</v>
      </c>
      <c r="CF434" s="23">
        <v>1</v>
      </c>
      <c r="CG434" s="23">
        <v>30150</v>
      </c>
      <c r="CI434" s="23" t="s">
        <v>279</v>
      </c>
      <c r="CJ434" s="23" t="s">
        <v>153</v>
      </c>
      <c r="CK434" s="23" t="s">
        <v>154</v>
      </c>
      <c r="CL434" s="26">
        <v>43311</v>
      </c>
      <c r="CM434" s="23" t="s">
        <v>2971</v>
      </c>
    </row>
    <row r="435" spans="1:91" x14ac:dyDescent="0.25">
      <c r="A435" s="23" t="s">
        <v>3057</v>
      </c>
      <c r="B435" s="23" t="s">
        <v>4966</v>
      </c>
      <c r="C435" s="23" t="s">
        <v>4967</v>
      </c>
      <c r="D435" s="23" t="s">
        <v>0</v>
      </c>
      <c r="E435" s="23" t="s">
        <v>3058</v>
      </c>
      <c r="F435" s="23" t="s">
        <v>141</v>
      </c>
      <c r="G435" s="23">
        <v>1903039</v>
      </c>
      <c r="H435" s="23" t="s">
        <v>420</v>
      </c>
      <c r="I435" s="23" t="s">
        <v>182</v>
      </c>
      <c r="J435" s="23" t="s">
        <v>343</v>
      </c>
      <c r="K435" s="23" t="s">
        <v>273</v>
      </c>
      <c r="L435" s="23" t="s">
        <v>2971</v>
      </c>
      <c r="M435" s="23">
        <v>366</v>
      </c>
      <c r="P435" s="23">
        <v>366.13</v>
      </c>
      <c r="Q435" s="23">
        <v>366</v>
      </c>
      <c r="R435" s="23">
        <v>0</v>
      </c>
      <c r="S435" s="23" t="s">
        <v>145</v>
      </c>
      <c r="W435" s="23">
        <v>366</v>
      </c>
      <c r="Z435" s="24">
        <v>220000</v>
      </c>
      <c r="AB435" s="24">
        <v>75000</v>
      </c>
      <c r="AC435" s="24">
        <v>220000</v>
      </c>
      <c r="AD435" s="23" t="s">
        <v>163</v>
      </c>
      <c r="AE435" s="24">
        <v>295000</v>
      </c>
      <c r="AF435" s="24">
        <v>321287</v>
      </c>
      <c r="AH435" s="24">
        <v>321287</v>
      </c>
      <c r="AI435" s="23" t="s">
        <v>146</v>
      </c>
      <c r="AJ435" s="23" t="s">
        <v>145</v>
      </c>
      <c r="AK435" s="26">
        <v>44470</v>
      </c>
      <c r="AL435" s="26">
        <v>44495</v>
      </c>
      <c r="AM435" s="26">
        <v>44495</v>
      </c>
      <c r="AN435" s="26">
        <v>44409</v>
      </c>
      <c r="AO435" s="26">
        <v>44855</v>
      </c>
      <c r="AR435" s="23">
        <v>366.13</v>
      </c>
      <c r="BK435" s="23" t="s">
        <v>3059</v>
      </c>
      <c r="BL435" s="26">
        <v>44901</v>
      </c>
      <c r="BM435" s="23" t="s">
        <v>264</v>
      </c>
      <c r="BO435" s="23" t="s">
        <v>182</v>
      </c>
      <c r="BP435" s="23" t="s">
        <v>149</v>
      </c>
      <c r="BQ435" s="23" t="s">
        <v>218</v>
      </c>
      <c r="BS435" s="23" t="s">
        <v>939</v>
      </c>
      <c r="BT435" s="23" t="s">
        <v>3060</v>
      </c>
      <c r="BV435" s="23">
        <v>366</v>
      </c>
      <c r="BW435" s="23">
        <v>0</v>
      </c>
      <c r="BZ435" s="24">
        <v>173773</v>
      </c>
      <c r="CB435" s="23" t="s">
        <v>1334</v>
      </c>
      <c r="CC435" s="23" t="s">
        <v>2980</v>
      </c>
      <c r="CD435" s="23" t="s">
        <v>169</v>
      </c>
      <c r="CF435" s="23">
        <v>1</v>
      </c>
      <c r="CG435" s="23">
        <v>30147</v>
      </c>
      <c r="CI435" s="23" t="s">
        <v>279</v>
      </c>
      <c r="CJ435" s="23" t="s">
        <v>153</v>
      </c>
      <c r="CK435" s="23" t="s">
        <v>154</v>
      </c>
      <c r="CL435" s="26">
        <v>43311</v>
      </c>
      <c r="CM435" s="23" t="s">
        <v>2971</v>
      </c>
    </row>
    <row r="436" spans="1:91" x14ac:dyDescent="0.25">
      <c r="A436" s="23" t="s">
        <v>3061</v>
      </c>
      <c r="B436" s="23" t="s">
        <v>4966</v>
      </c>
      <c r="C436" s="23" t="s">
        <v>4967</v>
      </c>
      <c r="D436" s="23" t="s">
        <v>0</v>
      </c>
      <c r="E436" s="23" t="s">
        <v>3062</v>
      </c>
      <c r="F436" s="23" t="s">
        <v>141</v>
      </c>
      <c r="G436" s="23">
        <v>1744153</v>
      </c>
      <c r="H436" s="23" t="s">
        <v>420</v>
      </c>
      <c r="I436" s="23" t="s">
        <v>182</v>
      </c>
      <c r="J436" s="23" t="s">
        <v>160</v>
      </c>
      <c r="K436" s="23" t="s">
        <v>273</v>
      </c>
      <c r="L436" s="23" t="s">
        <v>2971</v>
      </c>
      <c r="M436" s="24">
        <v>9730</v>
      </c>
      <c r="N436" s="24">
        <v>150000</v>
      </c>
      <c r="P436" s="25">
        <v>159730.25</v>
      </c>
      <c r="Q436" s="24">
        <v>155302</v>
      </c>
      <c r="R436" s="24">
        <v>4429</v>
      </c>
      <c r="S436" s="23" t="s">
        <v>136</v>
      </c>
      <c r="T436" s="24">
        <v>120000</v>
      </c>
      <c r="V436" s="24">
        <v>120000</v>
      </c>
      <c r="W436" s="24">
        <v>39730</v>
      </c>
      <c r="Z436" s="24">
        <v>71000</v>
      </c>
      <c r="AA436" s="24">
        <v>90000</v>
      </c>
      <c r="AC436" s="24">
        <v>161000</v>
      </c>
      <c r="AD436" s="23" t="s">
        <v>137</v>
      </c>
      <c r="AE436" s="24">
        <v>161000</v>
      </c>
      <c r="AF436" s="24">
        <v>104699</v>
      </c>
      <c r="AG436" s="24">
        <v>150000</v>
      </c>
      <c r="AH436" s="24">
        <v>254699</v>
      </c>
      <c r="AI436" s="23" t="s">
        <v>146</v>
      </c>
      <c r="AJ436" s="23" t="s">
        <v>145</v>
      </c>
      <c r="AK436" s="26">
        <v>44105</v>
      </c>
      <c r="AL436" s="26">
        <v>44054</v>
      </c>
      <c r="AM436" s="26">
        <v>44054</v>
      </c>
      <c r="AN436" s="26">
        <v>44150</v>
      </c>
      <c r="AO436" s="26">
        <v>45139</v>
      </c>
      <c r="AR436" s="25">
        <v>1012.29</v>
      </c>
      <c r="AS436" s="23">
        <v>722.43</v>
      </c>
      <c r="AT436" s="25">
        <v>3566.8</v>
      </c>
      <c r="AU436" s="25">
        <v>4428.7299999999996</v>
      </c>
      <c r="AV436" s="23">
        <v>0</v>
      </c>
      <c r="AW436" s="23">
        <v>0</v>
      </c>
      <c r="AX436" s="24">
        <v>4429</v>
      </c>
      <c r="AY436" s="23" t="s">
        <v>139</v>
      </c>
      <c r="BB436" s="23">
        <v>0</v>
      </c>
      <c r="BC436" s="23">
        <v>0</v>
      </c>
      <c r="BD436" s="24">
        <v>20000</v>
      </c>
      <c r="BE436" s="24">
        <v>40000</v>
      </c>
      <c r="BF436" s="24">
        <v>70000</v>
      </c>
      <c r="BG436" s="24">
        <v>20000</v>
      </c>
      <c r="BK436" s="23" t="s">
        <v>3063</v>
      </c>
      <c r="BL436" s="26">
        <v>44900</v>
      </c>
      <c r="BM436" s="23" t="s">
        <v>264</v>
      </c>
      <c r="BO436" s="23" t="s">
        <v>182</v>
      </c>
      <c r="BP436" s="23" t="s">
        <v>149</v>
      </c>
      <c r="BQ436" s="23" t="s">
        <v>218</v>
      </c>
      <c r="BS436" s="23" t="s">
        <v>939</v>
      </c>
      <c r="BT436" s="23" t="s">
        <v>3064</v>
      </c>
      <c r="BV436" s="24">
        <v>5302</v>
      </c>
      <c r="BW436" s="24">
        <v>4429</v>
      </c>
      <c r="BX436" s="24">
        <v>130000</v>
      </c>
      <c r="BY436" s="24">
        <v>20000</v>
      </c>
      <c r="BZ436" s="24">
        <v>36074</v>
      </c>
      <c r="CB436" s="23" t="s">
        <v>1334</v>
      </c>
      <c r="CC436" s="23" t="s">
        <v>2980</v>
      </c>
      <c r="CF436" s="23">
        <v>1</v>
      </c>
      <c r="CG436" s="23">
        <v>36401</v>
      </c>
      <c r="CI436" s="23" t="s">
        <v>1761</v>
      </c>
      <c r="CJ436" s="23" t="s">
        <v>153</v>
      </c>
      <c r="CK436" s="23" t="s">
        <v>154</v>
      </c>
      <c r="CL436" s="26">
        <v>43914</v>
      </c>
      <c r="CM436" s="23" t="s">
        <v>2971</v>
      </c>
    </row>
    <row r="437" spans="1:91" x14ac:dyDescent="0.25">
      <c r="A437" s="23" t="s">
        <v>3065</v>
      </c>
      <c r="B437" s="23" t="s">
        <v>4966</v>
      </c>
      <c r="C437" s="23" t="s">
        <v>4965</v>
      </c>
      <c r="D437" s="23" t="s">
        <v>0</v>
      </c>
      <c r="F437" s="23" t="s">
        <v>157</v>
      </c>
      <c r="H437" s="23" t="s">
        <v>2977</v>
      </c>
      <c r="I437" s="23" t="s">
        <v>182</v>
      </c>
      <c r="J437" s="23" t="s">
        <v>421</v>
      </c>
      <c r="L437" s="23" t="s">
        <v>2971</v>
      </c>
      <c r="N437" s="24">
        <v>10000</v>
      </c>
      <c r="P437" s="25">
        <v>10000</v>
      </c>
      <c r="Q437" s="24">
        <v>10000</v>
      </c>
      <c r="R437" s="23">
        <v>0</v>
      </c>
      <c r="S437" s="23" t="s">
        <v>145</v>
      </c>
      <c r="T437" s="24">
        <v>100000</v>
      </c>
      <c r="V437" s="24">
        <v>100000</v>
      </c>
      <c r="W437" s="24">
        <v>-90000</v>
      </c>
      <c r="AG437" s="24">
        <v>10000</v>
      </c>
      <c r="AH437" s="24">
        <v>10000</v>
      </c>
      <c r="AI437" s="23" t="s">
        <v>146</v>
      </c>
      <c r="AJ437" s="23" t="s">
        <v>145</v>
      </c>
      <c r="AK437" s="26">
        <v>45200</v>
      </c>
      <c r="AO437" s="26">
        <v>45046</v>
      </c>
      <c r="BB437" s="23">
        <v>0</v>
      </c>
      <c r="BC437" s="23">
        <v>0</v>
      </c>
      <c r="BG437" s="24">
        <v>10000</v>
      </c>
      <c r="BO437" s="23" t="s">
        <v>182</v>
      </c>
      <c r="BP437" s="23" t="s">
        <v>149</v>
      </c>
      <c r="BQ437" s="23" t="s">
        <v>218</v>
      </c>
      <c r="BS437" s="23" t="s">
        <v>408</v>
      </c>
      <c r="BT437" s="23" t="s">
        <v>409</v>
      </c>
      <c r="BW437" s="23">
        <v>0</v>
      </c>
      <c r="BY437" s="24">
        <v>10000</v>
      </c>
      <c r="CB437" s="23" t="s">
        <v>1334</v>
      </c>
      <c r="CF437" s="23">
        <v>1</v>
      </c>
      <c r="CG437" s="23">
        <v>45103</v>
      </c>
      <c r="CI437" s="23" t="s">
        <v>427</v>
      </c>
      <c r="CJ437" s="23" t="s">
        <v>153</v>
      </c>
      <c r="CK437" s="23" t="s">
        <v>154</v>
      </c>
      <c r="CL437" s="26">
        <v>44792</v>
      </c>
      <c r="CM437" s="23" t="s">
        <v>2971</v>
      </c>
    </row>
    <row r="438" spans="1:91" x14ac:dyDescent="0.25">
      <c r="A438" s="23" t="s">
        <v>4227</v>
      </c>
      <c r="B438" s="23" t="s">
        <v>4966</v>
      </c>
      <c r="C438" s="23" t="s">
        <v>4967</v>
      </c>
      <c r="D438" s="23" t="s">
        <v>0</v>
      </c>
      <c r="E438" s="23" t="s">
        <v>4228</v>
      </c>
      <c r="F438" s="23" t="s">
        <v>157</v>
      </c>
      <c r="G438" s="23">
        <v>1946358</v>
      </c>
      <c r="H438" s="23" t="s">
        <v>420</v>
      </c>
      <c r="I438" s="23" t="s">
        <v>182</v>
      </c>
      <c r="J438" s="23" t="s">
        <v>343</v>
      </c>
      <c r="K438" s="23" t="s">
        <v>161</v>
      </c>
      <c r="L438" s="23" t="s">
        <v>182</v>
      </c>
      <c r="M438" s="24">
        <v>13237</v>
      </c>
      <c r="P438" s="25">
        <v>13237.43</v>
      </c>
      <c r="Q438" s="24">
        <v>13237</v>
      </c>
      <c r="R438" s="23">
        <v>0</v>
      </c>
      <c r="S438" s="23" t="s">
        <v>145</v>
      </c>
      <c r="W438" s="24">
        <v>13237</v>
      </c>
      <c r="Z438" s="24">
        <v>40000</v>
      </c>
      <c r="AC438" s="24">
        <v>40000</v>
      </c>
      <c r="AD438" s="23" t="s">
        <v>163</v>
      </c>
      <c r="AE438" s="24">
        <v>40000</v>
      </c>
      <c r="AF438" s="24">
        <v>45263</v>
      </c>
      <c r="AH438" s="24">
        <v>45263</v>
      </c>
      <c r="AI438" s="23" t="s">
        <v>146</v>
      </c>
      <c r="AJ438" s="23" t="s">
        <v>145</v>
      </c>
      <c r="AK438" s="26">
        <v>44866</v>
      </c>
      <c r="AL438" s="26">
        <v>44601</v>
      </c>
      <c r="AM438" s="26">
        <v>44601</v>
      </c>
      <c r="AN438" s="26">
        <v>44621</v>
      </c>
      <c r="AO438" s="26">
        <v>44621</v>
      </c>
      <c r="AR438" s="25">
        <v>12667.4</v>
      </c>
      <c r="AS438" s="23">
        <v>570.03</v>
      </c>
      <c r="BK438" s="23" t="s">
        <v>4229</v>
      </c>
      <c r="BL438" s="26">
        <v>44900</v>
      </c>
      <c r="BM438" s="23" t="s">
        <v>264</v>
      </c>
      <c r="BO438" s="23" t="s">
        <v>182</v>
      </c>
      <c r="BP438" s="23" t="s">
        <v>149</v>
      </c>
      <c r="BQ438" s="23" t="s">
        <v>276</v>
      </c>
      <c r="BS438" s="23" t="s">
        <v>580</v>
      </c>
      <c r="BT438" s="23" t="s">
        <v>929</v>
      </c>
      <c r="BV438" s="24">
        <v>13237</v>
      </c>
      <c r="BW438" s="23">
        <v>0</v>
      </c>
      <c r="BZ438" s="24">
        <v>32026</v>
      </c>
      <c r="CB438" s="23" t="s">
        <v>277</v>
      </c>
      <c r="CC438" s="23" t="s">
        <v>930</v>
      </c>
      <c r="CF438" s="23">
        <v>1</v>
      </c>
      <c r="CG438" s="23">
        <v>42868</v>
      </c>
      <c r="CI438" s="23" t="s">
        <v>268</v>
      </c>
      <c r="CJ438" s="23" t="s">
        <v>153</v>
      </c>
      <c r="CK438" s="23" t="s">
        <v>154</v>
      </c>
      <c r="CL438" s="26">
        <v>44596</v>
      </c>
      <c r="CM438" s="23" t="s">
        <v>3305</v>
      </c>
    </row>
    <row r="439" spans="1:91" x14ac:dyDescent="0.25">
      <c r="A439" s="23" t="s">
        <v>4230</v>
      </c>
      <c r="B439" s="23" t="s">
        <v>4966</v>
      </c>
      <c r="C439" s="23" t="s">
        <v>4967</v>
      </c>
      <c r="D439" s="23" t="s">
        <v>0</v>
      </c>
      <c r="E439" s="23" t="s">
        <v>4231</v>
      </c>
      <c r="F439" s="23" t="s">
        <v>157</v>
      </c>
      <c r="G439" s="23">
        <v>1937266</v>
      </c>
      <c r="H439" s="23" t="s">
        <v>420</v>
      </c>
      <c r="I439" s="23" t="s">
        <v>182</v>
      </c>
      <c r="J439" s="23" t="s">
        <v>343</v>
      </c>
      <c r="K439" s="23" t="s">
        <v>273</v>
      </c>
      <c r="L439" s="23" t="s">
        <v>308</v>
      </c>
      <c r="M439" s="24">
        <v>15267</v>
      </c>
      <c r="P439" s="25">
        <v>15266.67</v>
      </c>
      <c r="Q439" s="24">
        <v>14538</v>
      </c>
      <c r="R439" s="23">
        <v>729</v>
      </c>
      <c r="S439" s="23" t="s">
        <v>136</v>
      </c>
      <c r="W439" s="24">
        <v>15267</v>
      </c>
      <c r="Z439" s="24">
        <v>44000</v>
      </c>
      <c r="AC439" s="24">
        <v>44000</v>
      </c>
      <c r="AD439" s="23" t="s">
        <v>163</v>
      </c>
      <c r="AE439" s="24">
        <v>44000</v>
      </c>
      <c r="AF439" s="24">
        <v>55649</v>
      </c>
      <c r="AH439" s="24">
        <v>55649</v>
      </c>
      <c r="AI439" s="23" t="s">
        <v>146</v>
      </c>
      <c r="AJ439" s="23" t="s">
        <v>145</v>
      </c>
      <c r="AK439" s="26">
        <v>44682</v>
      </c>
      <c r="AL439" s="26">
        <v>44566</v>
      </c>
      <c r="AM439" s="26">
        <v>44566</v>
      </c>
      <c r="AN439" s="26">
        <v>44743</v>
      </c>
      <c r="AO439" s="26">
        <v>44743</v>
      </c>
      <c r="AS439" s="25">
        <v>6580</v>
      </c>
      <c r="AT439" s="25">
        <v>7957.78</v>
      </c>
      <c r="AU439" s="23">
        <v>728.89</v>
      </c>
      <c r="AX439" s="23">
        <v>729</v>
      </c>
      <c r="AY439" s="23" t="s">
        <v>139</v>
      </c>
      <c r="BM439" s="23" t="s">
        <v>264</v>
      </c>
      <c r="BO439" s="23" t="s">
        <v>182</v>
      </c>
      <c r="BP439" s="23" t="s">
        <v>149</v>
      </c>
      <c r="BQ439" s="23" t="s">
        <v>276</v>
      </c>
      <c r="BS439" s="23" t="s">
        <v>580</v>
      </c>
      <c r="BT439" s="23" t="s">
        <v>929</v>
      </c>
      <c r="BV439" s="24">
        <v>14538</v>
      </c>
      <c r="BW439" s="23">
        <v>729</v>
      </c>
      <c r="BZ439" s="24">
        <v>40383</v>
      </c>
      <c r="CB439" s="23" t="s">
        <v>312</v>
      </c>
      <c r="CC439" s="23" t="s">
        <v>930</v>
      </c>
      <c r="CF439" s="23">
        <v>1</v>
      </c>
      <c r="CG439" s="23">
        <v>37407</v>
      </c>
      <c r="CI439" s="23" t="s">
        <v>279</v>
      </c>
      <c r="CJ439" s="23" t="s">
        <v>153</v>
      </c>
      <c r="CK439" s="23" t="s">
        <v>154</v>
      </c>
      <c r="CL439" s="26">
        <v>44043</v>
      </c>
      <c r="CM439" s="23" t="s">
        <v>3305</v>
      </c>
    </row>
    <row r="440" spans="1:91" x14ac:dyDescent="0.25">
      <c r="A440" s="23" t="s">
        <v>4232</v>
      </c>
      <c r="B440" s="23" t="s">
        <v>4966</v>
      </c>
      <c r="C440" s="23" t="s">
        <v>4967</v>
      </c>
      <c r="D440" s="23" t="s">
        <v>0</v>
      </c>
      <c r="E440" s="23" t="s">
        <v>4233</v>
      </c>
      <c r="F440" s="23" t="s">
        <v>157</v>
      </c>
      <c r="G440" s="23">
        <v>2043849</v>
      </c>
      <c r="H440" s="23" t="s">
        <v>277</v>
      </c>
      <c r="I440" s="23" t="s">
        <v>182</v>
      </c>
      <c r="J440" s="23" t="s">
        <v>343</v>
      </c>
      <c r="K440" s="23" t="s">
        <v>161</v>
      </c>
      <c r="L440" s="23" t="s">
        <v>308</v>
      </c>
      <c r="M440" s="24">
        <v>3572</v>
      </c>
      <c r="P440" s="25">
        <v>3571.8</v>
      </c>
      <c r="Q440" s="24">
        <v>3572</v>
      </c>
      <c r="R440" s="23">
        <v>0</v>
      </c>
      <c r="S440" s="23" t="s">
        <v>145</v>
      </c>
      <c r="W440" s="24">
        <v>3572</v>
      </c>
      <c r="Z440" s="24">
        <v>32000</v>
      </c>
      <c r="AB440" s="24">
        <v>5053</v>
      </c>
      <c r="AC440" s="24">
        <v>37053</v>
      </c>
      <c r="AD440" s="23" t="s">
        <v>163</v>
      </c>
      <c r="AE440" s="24">
        <v>37053</v>
      </c>
      <c r="AF440" s="24">
        <v>40138</v>
      </c>
      <c r="AH440" s="24">
        <v>40138</v>
      </c>
      <c r="AI440" s="23" t="s">
        <v>146</v>
      </c>
      <c r="AJ440" s="23" t="s">
        <v>145</v>
      </c>
      <c r="AK440" s="26">
        <v>44896</v>
      </c>
      <c r="AL440" s="26">
        <v>44869</v>
      </c>
      <c r="AM440" s="26">
        <v>44869</v>
      </c>
      <c r="AN440" s="26">
        <v>44910</v>
      </c>
      <c r="AO440" s="26">
        <v>44985</v>
      </c>
      <c r="AR440" s="23">
        <v>486.9</v>
      </c>
      <c r="AS440" s="25">
        <v>2952.06</v>
      </c>
      <c r="AT440" s="23">
        <v>132.84</v>
      </c>
      <c r="BK440" s="23" t="s">
        <v>4234</v>
      </c>
      <c r="BL440" s="26">
        <v>44991</v>
      </c>
      <c r="BM440" s="23" t="s">
        <v>309</v>
      </c>
      <c r="BO440" s="23" t="s">
        <v>182</v>
      </c>
      <c r="BP440" s="23" t="s">
        <v>149</v>
      </c>
      <c r="BQ440" s="23" t="s">
        <v>276</v>
      </c>
      <c r="BS440" s="23" t="s">
        <v>580</v>
      </c>
      <c r="BT440" s="23" t="s">
        <v>929</v>
      </c>
      <c r="BV440" s="24">
        <v>3572</v>
      </c>
      <c r="BW440" s="23">
        <v>0</v>
      </c>
      <c r="BZ440" s="24">
        <v>36566</v>
      </c>
      <c r="CB440" s="23" t="s">
        <v>312</v>
      </c>
      <c r="CC440" s="23" t="s">
        <v>4235</v>
      </c>
      <c r="CF440" s="23">
        <v>1</v>
      </c>
      <c r="CG440" s="23">
        <v>46146</v>
      </c>
      <c r="CI440" s="23" t="s">
        <v>277</v>
      </c>
      <c r="CJ440" s="23" t="s">
        <v>153</v>
      </c>
      <c r="CK440" s="23" t="s">
        <v>154</v>
      </c>
      <c r="CL440" s="26">
        <v>44865</v>
      </c>
      <c r="CM440" s="23" t="s">
        <v>3305</v>
      </c>
    </row>
    <row r="441" spans="1:91" x14ac:dyDescent="0.25">
      <c r="A441" s="23" t="s">
        <v>926</v>
      </c>
      <c r="B441" s="23" t="s">
        <v>4966</v>
      </c>
      <c r="C441" s="23" t="s">
        <v>4967</v>
      </c>
      <c r="D441" s="23" t="s">
        <v>14</v>
      </c>
      <c r="E441" s="23" t="s">
        <v>927</v>
      </c>
      <c r="F441" s="23" t="s">
        <v>157</v>
      </c>
      <c r="G441" s="23">
        <v>2094267</v>
      </c>
      <c r="H441" s="23" t="s">
        <v>420</v>
      </c>
      <c r="I441" s="23" t="s">
        <v>182</v>
      </c>
      <c r="J441" s="23" t="s">
        <v>160</v>
      </c>
      <c r="K441" s="23" t="s">
        <v>273</v>
      </c>
      <c r="L441" s="23" t="s">
        <v>253</v>
      </c>
      <c r="M441" s="24">
        <v>10000</v>
      </c>
      <c r="N441" s="24">
        <v>190000</v>
      </c>
      <c r="P441" s="25">
        <v>200000</v>
      </c>
      <c r="Q441" s="24">
        <v>200000</v>
      </c>
      <c r="R441" s="23">
        <v>0</v>
      </c>
      <c r="S441" s="23" t="s">
        <v>145</v>
      </c>
      <c r="W441" s="24">
        <v>200000</v>
      </c>
      <c r="Z441" s="24">
        <v>196900</v>
      </c>
      <c r="AC441" s="24">
        <v>196900</v>
      </c>
      <c r="AD441" s="23" t="s">
        <v>163</v>
      </c>
      <c r="AE441" s="24">
        <v>196900</v>
      </c>
      <c r="AF441" s="24">
        <v>10000</v>
      </c>
      <c r="AG441" s="24">
        <v>190000</v>
      </c>
      <c r="AH441" s="24">
        <v>200000</v>
      </c>
      <c r="AI441" s="23" t="s">
        <v>146</v>
      </c>
      <c r="AJ441" s="23" t="s">
        <v>145</v>
      </c>
      <c r="AK441" s="26">
        <v>45017</v>
      </c>
      <c r="AL441" s="26">
        <v>44993</v>
      </c>
      <c r="AM441" s="26">
        <v>44993</v>
      </c>
      <c r="AN441" s="26">
        <v>45139</v>
      </c>
      <c r="AO441" s="26">
        <v>45114</v>
      </c>
      <c r="AU441" s="25">
        <v>10000</v>
      </c>
      <c r="AV441" s="24">
        <v>10000</v>
      </c>
      <c r="AW441" s="24">
        <v>10000</v>
      </c>
      <c r="AX441" s="23">
        <v>0</v>
      </c>
      <c r="AY441" s="23" t="s">
        <v>145</v>
      </c>
      <c r="BB441" s="24">
        <v>10000</v>
      </c>
      <c r="BC441" s="24">
        <v>10000</v>
      </c>
      <c r="BD441" s="24">
        <v>100000</v>
      </c>
      <c r="BE441" s="24">
        <v>40000</v>
      </c>
      <c r="BF441" s="24">
        <v>30000</v>
      </c>
      <c r="BK441" s="23" t="s">
        <v>928</v>
      </c>
      <c r="BL441" s="26">
        <v>44816</v>
      </c>
      <c r="BM441" s="23" t="s">
        <v>264</v>
      </c>
      <c r="BO441" s="23" t="s">
        <v>182</v>
      </c>
      <c r="BP441" s="23" t="s">
        <v>149</v>
      </c>
      <c r="BQ441" s="23" t="s">
        <v>184</v>
      </c>
      <c r="BS441" s="23" t="s">
        <v>580</v>
      </c>
      <c r="BT441" s="23" t="s">
        <v>929</v>
      </c>
      <c r="BW441" s="24">
        <v>30000</v>
      </c>
      <c r="BX441" s="24">
        <v>170000</v>
      </c>
      <c r="CA441" s="23">
        <v>0</v>
      </c>
      <c r="CB441" s="23" t="s">
        <v>252</v>
      </c>
      <c r="CC441" s="23" t="s">
        <v>930</v>
      </c>
      <c r="CD441" s="23" t="s">
        <v>169</v>
      </c>
      <c r="CF441" s="23">
        <v>1</v>
      </c>
      <c r="CG441" s="23">
        <v>19813</v>
      </c>
      <c r="CI441" s="23" t="s">
        <v>279</v>
      </c>
      <c r="CJ441" s="23" t="s">
        <v>153</v>
      </c>
      <c r="CK441" s="23" t="s">
        <v>154</v>
      </c>
      <c r="CL441" s="26">
        <v>42580</v>
      </c>
      <c r="CM441" s="23" t="s">
        <v>539</v>
      </c>
    </row>
    <row r="442" spans="1:91" x14ac:dyDescent="0.25">
      <c r="A442" s="23" t="s">
        <v>931</v>
      </c>
      <c r="B442" s="23" t="s">
        <v>4966</v>
      </c>
      <c r="C442" s="23" t="s">
        <v>4967</v>
      </c>
      <c r="D442" s="23" t="s">
        <v>14</v>
      </c>
      <c r="E442" s="23" t="s">
        <v>932</v>
      </c>
      <c r="F442" s="23" t="s">
        <v>157</v>
      </c>
      <c r="G442" s="23">
        <v>1980184</v>
      </c>
      <c r="H442" s="23" t="s">
        <v>407</v>
      </c>
      <c r="I442" s="23" t="s">
        <v>182</v>
      </c>
      <c r="J442" s="23" t="s">
        <v>272</v>
      </c>
      <c r="K442" s="23" t="s">
        <v>273</v>
      </c>
      <c r="L442" s="23" t="s">
        <v>253</v>
      </c>
      <c r="M442" s="24">
        <v>6971</v>
      </c>
      <c r="N442" s="24">
        <v>20000</v>
      </c>
      <c r="P442" s="25">
        <v>26971.37</v>
      </c>
      <c r="Q442" s="24">
        <v>6971</v>
      </c>
      <c r="R442" s="24">
        <v>20000</v>
      </c>
      <c r="S442" s="23" t="s">
        <v>139</v>
      </c>
      <c r="U442" s="24">
        <v>60000</v>
      </c>
      <c r="V442" s="24">
        <v>60000</v>
      </c>
      <c r="W442" s="24">
        <v>-33029</v>
      </c>
      <c r="Z442" s="24">
        <v>35000</v>
      </c>
      <c r="AB442" s="24">
        <v>60000</v>
      </c>
      <c r="AC442" s="24">
        <v>95000</v>
      </c>
      <c r="AD442" s="23" t="s">
        <v>423</v>
      </c>
      <c r="AE442" s="24">
        <v>95000</v>
      </c>
      <c r="AF442" s="24">
        <v>75556</v>
      </c>
      <c r="AG442" s="24">
        <v>20000</v>
      </c>
      <c r="AH442" s="24">
        <v>95556</v>
      </c>
      <c r="AI442" s="23" t="s">
        <v>146</v>
      </c>
      <c r="AJ442" s="23" t="s">
        <v>145</v>
      </c>
      <c r="AK442" s="26">
        <v>44866</v>
      </c>
      <c r="AL442" s="26">
        <v>44691</v>
      </c>
      <c r="AM442" s="26">
        <v>44691</v>
      </c>
      <c r="AN442" s="26">
        <v>44803</v>
      </c>
      <c r="AO442" s="26">
        <v>44926</v>
      </c>
      <c r="AR442" s="25">
        <v>6470.46</v>
      </c>
      <c r="AS442" s="23">
        <v>14.92</v>
      </c>
      <c r="AT442" s="23">
        <v>485.99</v>
      </c>
      <c r="BB442" s="24">
        <v>5000</v>
      </c>
      <c r="BC442" s="24">
        <v>15000</v>
      </c>
      <c r="BK442" s="23" t="s">
        <v>6552</v>
      </c>
      <c r="BL442" s="26">
        <v>45054</v>
      </c>
      <c r="BM442" s="23" t="s">
        <v>264</v>
      </c>
      <c r="BO442" s="23" t="s">
        <v>182</v>
      </c>
      <c r="BP442" s="23" t="s">
        <v>149</v>
      </c>
      <c r="BQ442" s="23" t="s">
        <v>184</v>
      </c>
      <c r="BS442" s="23" t="s">
        <v>580</v>
      </c>
      <c r="BT442" s="23" t="s">
        <v>929</v>
      </c>
      <c r="BV442" s="24">
        <v>6971</v>
      </c>
      <c r="BW442" s="24">
        <v>20000</v>
      </c>
      <c r="BZ442" s="24">
        <v>68584</v>
      </c>
      <c r="CB442" s="23" t="s">
        <v>252</v>
      </c>
      <c r="CC442" s="23" t="s">
        <v>930</v>
      </c>
      <c r="CF442" s="23">
        <v>1</v>
      </c>
      <c r="CG442" s="23">
        <v>38430</v>
      </c>
      <c r="CI442" s="23" t="s">
        <v>152</v>
      </c>
      <c r="CJ442" s="23" t="s">
        <v>153</v>
      </c>
      <c r="CK442" s="23" t="s">
        <v>154</v>
      </c>
      <c r="CL442" s="26">
        <v>44074</v>
      </c>
      <c r="CM442" s="23" t="s">
        <v>539</v>
      </c>
    </row>
    <row r="443" spans="1:91" x14ac:dyDescent="0.25">
      <c r="A443" s="23" t="s">
        <v>4236</v>
      </c>
      <c r="B443" s="23" t="s">
        <v>4966</v>
      </c>
      <c r="C443" s="23" t="s">
        <v>4967</v>
      </c>
      <c r="D443" s="23" t="s">
        <v>0</v>
      </c>
      <c r="E443" s="23" t="s">
        <v>4237</v>
      </c>
      <c r="F443" s="23" t="s">
        <v>157</v>
      </c>
      <c r="G443" s="23">
        <v>1937982</v>
      </c>
      <c r="H443" s="23" t="s">
        <v>420</v>
      </c>
      <c r="I443" s="23" t="s">
        <v>182</v>
      </c>
      <c r="J443" s="23" t="s">
        <v>343</v>
      </c>
      <c r="K443" s="23" t="s">
        <v>273</v>
      </c>
      <c r="L443" s="23" t="s">
        <v>441</v>
      </c>
      <c r="M443" s="24">
        <v>-25880</v>
      </c>
      <c r="P443" s="25">
        <v>-25880.07</v>
      </c>
      <c r="Q443" s="24">
        <v>-25880</v>
      </c>
      <c r="R443" s="23">
        <v>0</v>
      </c>
      <c r="S443" s="23" t="s">
        <v>145</v>
      </c>
      <c r="W443" s="24">
        <v>-25880</v>
      </c>
      <c r="Z443" s="24">
        <v>286000</v>
      </c>
      <c r="AC443" s="24">
        <v>286000</v>
      </c>
      <c r="AD443" s="23" t="s">
        <v>163</v>
      </c>
      <c r="AE443" s="24">
        <v>286000</v>
      </c>
      <c r="AF443" s="24">
        <v>256516</v>
      </c>
      <c r="AH443" s="24">
        <v>256516</v>
      </c>
      <c r="AI443" s="23" t="s">
        <v>146</v>
      </c>
      <c r="AJ443" s="23" t="s">
        <v>145</v>
      </c>
      <c r="AK443" s="26">
        <v>44562</v>
      </c>
      <c r="AL443" s="26">
        <v>44572</v>
      </c>
      <c r="AM443" s="26">
        <v>44572</v>
      </c>
      <c r="AN443" s="26">
        <v>44866</v>
      </c>
      <c r="AO443" s="26">
        <v>44895</v>
      </c>
      <c r="AR443" s="25">
        <v>11654.22</v>
      </c>
      <c r="AS443" s="25">
        <v>-4269.01</v>
      </c>
      <c r="AT443" s="25">
        <v>-33265.279999999999</v>
      </c>
      <c r="BK443" s="23" t="s">
        <v>5464</v>
      </c>
      <c r="BL443" s="26">
        <v>45013</v>
      </c>
      <c r="BM443" s="23" t="s">
        <v>264</v>
      </c>
      <c r="BO443" s="23" t="s">
        <v>182</v>
      </c>
      <c r="BP443" s="23" t="s">
        <v>149</v>
      </c>
      <c r="BQ443" s="23" t="s">
        <v>276</v>
      </c>
      <c r="BS443" s="23" t="s">
        <v>580</v>
      </c>
      <c r="BT443" s="23" t="s">
        <v>929</v>
      </c>
      <c r="BV443" s="24">
        <v>-25880</v>
      </c>
      <c r="BW443" s="23">
        <v>0</v>
      </c>
      <c r="BZ443" s="24">
        <v>282396</v>
      </c>
      <c r="CB443" s="23" t="s">
        <v>443</v>
      </c>
      <c r="CC443" s="23" t="s">
        <v>930</v>
      </c>
      <c r="CD443" s="23" t="s">
        <v>169</v>
      </c>
      <c r="CF443" s="23">
        <v>1</v>
      </c>
      <c r="CG443" s="23">
        <v>21057</v>
      </c>
      <c r="CI443" s="23" t="s">
        <v>279</v>
      </c>
      <c r="CJ443" s="23" t="s">
        <v>153</v>
      </c>
      <c r="CK443" s="23" t="s">
        <v>154</v>
      </c>
      <c r="CL443" s="26">
        <v>42619</v>
      </c>
      <c r="CM443" s="23" t="s">
        <v>3305</v>
      </c>
    </row>
    <row r="444" spans="1:91" x14ac:dyDescent="0.25">
      <c r="A444" s="23" t="s">
        <v>4238</v>
      </c>
      <c r="B444" s="23" t="s">
        <v>4966</v>
      </c>
      <c r="C444" s="23" t="s">
        <v>4967</v>
      </c>
      <c r="D444" s="23" t="s">
        <v>0</v>
      </c>
      <c r="E444" s="23" t="s">
        <v>4239</v>
      </c>
      <c r="F444" s="23" t="s">
        <v>157</v>
      </c>
      <c r="G444" s="23">
        <v>2075100</v>
      </c>
      <c r="H444" s="23" t="s">
        <v>420</v>
      </c>
      <c r="I444" s="23" t="s">
        <v>182</v>
      </c>
      <c r="J444" s="23" t="s">
        <v>160</v>
      </c>
      <c r="K444" s="23" t="s">
        <v>273</v>
      </c>
      <c r="L444" s="23" t="s">
        <v>441</v>
      </c>
      <c r="M444" s="24">
        <v>34452</v>
      </c>
      <c r="N444" s="24">
        <v>110000</v>
      </c>
      <c r="P444" s="25">
        <v>144452.28</v>
      </c>
      <c r="Q444" s="24">
        <v>145000</v>
      </c>
      <c r="R444" s="23">
        <v>-548</v>
      </c>
      <c r="S444" s="23" t="s">
        <v>136</v>
      </c>
      <c r="T444" s="24">
        <v>145000</v>
      </c>
      <c r="V444" s="24">
        <v>145000</v>
      </c>
      <c r="W444" s="23">
        <v>-548</v>
      </c>
      <c r="Z444" s="24">
        <v>145475</v>
      </c>
      <c r="AC444" s="24">
        <v>145475</v>
      </c>
      <c r="AD444" s="23" t="s">
        <v>163</v>
      </c>
      <c r="AE444" s="24">
        <v>145475</v>
      </c>
      <c r="AF444" s="24">
        <v>34452</v>
      </c>
      <c r="AG444" s="24">
        <v>110000</v>
      </c>
      <c r="AH444" s="24">
        <v>144452</v>
      </c>
      <c r="AI444" s="23" t="s">
        <v>146</v>
      </c>
      <c r="AJ444" s="23" t="s">
        <v>145</v>
      </c>
      <c r="AK444" s="26">
        <v>45017</v>
      </c>
      <c r="AL444" s="26">
        <v>44939</v>
      </c>
      <c r="AM444" s="26">
        <v>44939</v>
      </c>
      <c r="AN444" s="26">
        <v>45108</v>
      </c>
      <c r="AO444" s="26">
        <v>45107</v>
      </c>
      <c r="AU444" s="25">
        <v>34452.28</v>
      </c>
      <c r="AV444" s="24">
        <v>35000</v>
      </c>
      <c r="AW444" s="24">
        <v>35000</v>
      </c>
      <c r="AX444" s="23">
        <v>-548</v>
      </c>
      <c r="AY444" s="23" t="s">
        <v>136</v>
      </c>
      <c r="BB444" s="23">
        <v>0</v>
      </c>
      <c r="BC444" s="24">
        <v>20000</v>
      </c>
      <c r="BD444" s="24">
        <v>40000</v>
      </c>
      <c r="BE444" s="24">
        <v>50000</v>
      </c>
      <c r="BK444" s="23" t="s">
        <v>4240</v>
      </c>
      <c r="BL444" s="26">
        <v>44818</v>
      </c>
      <c r="BM444" s="23" t="s">
        <v>264</v>
      </c>
      <c r="BO444" s="23" t="s">
        <v>182</v>
      </c>
      <c r="BP444" s="23" t="s">
        <v>149</v>
      </c>
      <c r="BQ444" s="23" t="s">
        <v>276</v>
      </c>
      <c r="BS444" s="23" t="s">
        <v>580</v>
      </c>
      <c r="BT444" s="23" t="s">
        <v>929</v>
      </c>
      <c r="BW444" s="24">
        <v>54452</v>
      </c>
      <c r="BX444" s="24">
        <v>90000</v>
      </c>
      <c r="CB444" s="23" t="s">
        <v>443</v>
      </c>
      <c r="CF444" s="23">
        <v>1</v>
      </c>
      <c r="CG444" s="23">
        <v>45256</v>
      </c>
      <c r="CI444" s="23" t="s">
        <v>279</v>
      </c>
      <c r="CJ444" s="23" t="s">
        <v>153</v>
      </c>
      <c r="CK444" s="23" t="s">
        <v>154</v>
      </c>
      <c r="CL444" s="26">
        <v>44797</v>
      </c>
      <c r="CM444" s="23" t="s">
        <v>3305</v>
      </c>
    </row>
    <row r="445" spans="1:91" x14ac:dyDescent="0.25">
      <c r="A445" s="23" t="s">
        <v>4241</v>
      </c>
      <c r="B445" s="23" t="s">
        <v>4966</v>
      </c>
      <c r="C445" s="23" t="s">
        <v>4967</v>
      </c>
      <c r="D445" s="23" t="s">
        <v>0</v>
      </c>
      <c r="E445" s="23" t="s">
        <v>4242</v>
      </c>
      <c r="F445" s="23" t="s">
        <v>157</v>
      </c>
      <c r="G445" s="23">
        <v>2045861</v>
      </c>
      <c r="H445" s="23" t="s">
        <v>420</v>
      </c>
      <c r="I445" s="23" t="s">
        <v>182</v>
      </c>
      <c r="J445" s="23" t="s">
        <v>343</v>
      </c>
      <c r="K445" s="23" t="s">
        <v>273</v>
      </c>
      <c r="L445" s="23" t="s">
        <v>308</v>
      </c>
      <c r="M445" s="24">
        <v>21667</v>
      </c>
      <c r="P445" s="25">
        <v>21666.51</v>
      </c>
      <c r="Q445" s="24">
        <v>20776</v>
      </c>
      <c r="R445" s="23">
        <v>891</v>
      </c>
      <c r="S445" s="23" t="s">
        <v>136</v>
      </c>
      <c r="T445" s="24">
        <v>20000</v>
      </c>
      <c r="V445" s="24">
        <v>20000</v>
      </c>
      <c r="W445" s="24">
        <v>1667</v>
      </c>
      <c r="Z445" s="24">
        <v>20000</v>
      </c>
      <c r="AC445" s="24">
        <v>20000</v>
      </c>
      <c r="AD445" s="23" t="s">
        <v>163</v>
      </c>
      <c r="AE445" s="24">
        <v>20000</v>
      </c>
      <c r="AF445" s="24">
        <v>21667</v>
      </c>
      <c r="AH445" s="24">
        <v>21667</v>
      </c>
      <c r="AI445" s="23" t="s">
        <v>146</v>
      </c>
      <c r="AJ445" s="23" t="s">
        <v>145</v>
      </c>
      <c r="AK445" s="26">
        <v>44958</v>
      </c>
      <c r="AL445" s="26">
        <v>44890</v>
      </c>
      <c r="AM445" s="26">
        <v>44890</v>
      </c>
      <c r="AN445" s="26">
        <v>44915</v>
      </c>
      <c r="AO445" s="26">
        <v>44897</v>
      </c>
      <c r="AS445" s="23">
        <v>978.58</v>
      </c>
      <c r="AT445" s="25">
        <v>19797.060000000001</v>
      </c>
      <c r="AU445" s="23">
        <v>890.87</v>
      </c>
      <c r="AX445" s="23">
        <v>891</v>
      </c>
      <c r="AY445" s="23" t="s">
        <v>139</v>
      </c>
      <c r="BM445" s="23" t="s">
        <v>264</v>
      </c>
      <c r="BO445" s="23" t="s">
        <v>182</v>
      </c>
      <c r="BP445" s="23" t="s">
        <v>149</v>
      </c>
      <c r="BQ445" s="23" t="s">
        <v>276</v>
      </c>
      <c r="BS445" s="23" t="s">
        <v>580</v>
      </c>
      <c r="BT445" s="23" t="s">
        <v>929</v>
      </c>
      <c r="BV445" s="24">
        <v>20776</v>
      </c>
      <c r="BW445" s="23">
        <v>891</v>
      </c>
      <c r="CB445" s="23" t="s">
        <v>312</v>
      </c>
      <c r="CC445" s="23" t="s">
        <v>4235</v>
      </c>
      <c r="CF445" s="23">
        <v>1</v>
      </c>
      <c r="CG445" s="23">
        <v>44413</v>
      </c>
      <c r="CI445" s="23" t="s">
        <v>279</v>
      </c>
      <c r="CJ445" s="23" t="s">
        <v>153</v>
      </c>
      <c r="CK445" s="23" t="s">
        <v>154</v>
      </c>
      <c r="CL445" s="26">
        <v>44777</v>
      </c>
      <c r="CM445" s="23" t="s">
        <v>3305</v>
      </c>
    </row>
    <row r="446" spans="1:91" x14ac:dyDescent="0.25">
      <c r="A446" s="23" t="s">
        <v>933</v>
      </c>
      <c r="B446" s="23" t="s">
        <v>4966</v>
      </c>
      <c r="C446" s="23" t="s">
        <v>4967</v>
      </c>
      <c r="D446" s="23" t="s">
        <v>0</v>
      </c>
      <c r="E446" s="23" t="s">
        <v>934</v>
      </c>
      <c r="F446" s="23" t="s">
        <v>157</v>
      </c>
      <c r="G446" s="23">
        <v>2095937</v>
      </c>
      <c r="H446" s="23" t="s">
        <v>501</v>
      </c>
      <c r="I446" s="23" t="s">
        <v>182</v>
      </c>
      <c r="J446" s="23" t="s">
        <v>160</v>
      </c>
      <c r="K446" s="23" t="s">
        <v>273</v>
      </c>
      <c r="L446" s="23" t="s">
        <v>475</v>
      </c>
      <c r="N446" s="24">
        <v>100000</v>
      </c>
      <c r="P446" s="25">
        <v>100000</v>
      </c>
      <c r="Q446" s="24">
        <v>100000</v>
      </c>
      <c r="R446" s="23">
        <v>0</v>
      </c>
      <c r="S446" s="23" t="s">
        <v>145</v>
      </c>
      <c r="T446" s="24">
        <v>100000</v>
      </c>
      <c r="V446" s="24">
        <v>100000</v>
      </c>
      <c r="W446" s="23">
        <v>0</v>
      </c>
      <c r="Z446" s="24">
        <v>100190</v>
      </c>
      <c r="AC446" s="24">
        <v>100190</v>
      </c>
      <c r="AD446" s="23" t="s">
        <v>163</v>
      </c>
      <c r="AE446" s="24">
        <v>100190</v>
      </c>
      <c r="AG446" s="24">
        <v>100000</v>
      </c>
      <c r="AH446" s="24">
        <v>100000</v>
      </c>
      <c r="AI446" s="23" t="s">
        <v>146</v>
      </c>
      <c r="AJ446" s="23" t="s">
        <v>145</v>
      </c>
      <c r="AK446" s="26">
        <v>45139</v>
      </c>
      <c r="AL446" s="26">
        <v>45008</v>
      </c>
      <c r="AM446" s="26">
        <v>45008</v>
      </c>
      <c r="AN446" s="26">
        <v>45230</v>
      </c>
      <c r="AO446" s="26">
        <v>45107</v>
      </c>
      <c r="BC446" s="23">
        <v>0</v>
      </c>
      <c r="BD446" s="23">
        <v>0</v>
      </c>
      <c r="BE446" s="24">
        <v>30000</v>
      </c>
      <c r="BF446" s="24">
        <v>40000</v>
      </c>
      <c r="BG446" s="24">
        <v>30000</v>
      </c>
      <c r="BM446" s="23" t="s">
        <v>264</v>
      </c>
      <c r="BO446" s="23" t="s">
        <v>182</v>
      </c>
      <c r="BP446" s="23" t="s">
        <v>149</v>
      </c>
      <c r="BQ446" s="23" t="s">
        <v>218</v>
      </c>
      <c r="BS446" s="23" t="s">
        <v>580</v>
      </c>
      <c r="BT446" s="23" t="s">
        <v>929</v>
      </c>
      <c r="BW446" s="23">
        <v>0</v>
      </c>
      <c r="BX446" s="24">
        <v>70000</v>
      </c>
      <c r="BY446" s="24">
        <v>30000</v>
      </c>
      <c r="CB446" s="23" t="s">
        <v>199</v>
      </c>
      <c r="CC446" s="23" t="s">
        <v>200</v>
      </c>
      <c r="CF446" s="23">
        <v>1</v>
      </c>
      <c r="CG446" s="23">
        <v>45081</v>
      </c>
      <c r="CI446" s="23" t="s">
        <v>279</v>
      </c>
      <c r="CJ446" s="23" t="s">
        <v>153</v>
      </c>
      <c r="CK446" s="23" t="s">
        <v>154</v>
      </c>
      <c r="CL446" s="26">
        <v>44791</v>
      </c>
      <c r="CM446" s="23" t="s">
        <v>539</v>
      </c>
    </row>
    <row r="447" spans="1:91" x14ac:dyDescent="0.25">
      <c r="A447" s="23" t="s">
        <v>4243</v>
      </c>
      <c r="B447" s="23" t="s">
        <v>4966</v>
      </c>
      <c r="C447" s="23" t="s">
        <v>4967</v>
      </c>
      <c r="D447" s="23" t="s">
        <v>0</v>
      </c>
      <c r="E447" s="23" t="s">
        <v>4244</v>
      </c>
      <c r="F447" s="23" t="s">
        <v>157</v>
      </c>
      <c r="G447" s="23">
        <v>2076554</v>
      </c>
      <c r="H447" s="23" t="s">
        <v>420</v>
      </c>
      <c r="I447" s="23" t="s">
        <v>182</v>
      </c>
      <c r="J447" s="23" t="s">
        <v>160</v>
      </c>
      <c r="K447" s="23" t="s">
        <v>273</v>
      </c>
      <c r="L447" s="23" t="s">
        <v>441</v>
      </c>
      <c r="M447" s="24">
        <v>91800</v>
      </c>
      <c r="N447" s="24">
        <v>50000</v>
      </c>
      <c r="P447" s="25">
        <v>141800</v>
      </c>
      <c r="Q447" s="24">
        <v>140000</v>
      </c>
      <c r="R447" s="24">
        <v>1800</v>
      </c>
      <c r="S447" s="23" t="s">
        <v>136</v>
      </c>
      <c r="T447" s="24">
        <v>140000</v>
      </c>
      <c r="V447" s="24">
        <v>140000</v>
      </c>
      <c r="W447" s="24">
        <v>1800</v>
      </c>
      <c r="Z447" s="24">
        <v>139150</v>
      </c>
      <c r="AC447" s="24">
        <v>139150</v>
      </c>
      <c r="AD447" s="23" t="s">
        <v>163</v>
      </c>
      <c r="AE447" s="24">
        <v>139150</v>
      </c>
      <c r="AF447" s="24">
        <v>91800</v>
      </c>
      <c r="AG447" s="24">
        <v>50000</v>
      </c>
      <c r="AH447" s="24">
        <v>141800</v>
      </c>
      <c r="AI447" s="23" t="s">
        <v>146</v>
      </c>
      <c r="AJ447" s="23" t="s">
        <v>145</v>
      </c>
      <c r="AK447" s="26">
        <v>44986</v>
      </c>
      <c r="AL447" s="26">
        <v>44949</v>
      </c>
      <c r="AM447" s="26">
        <v>44949</v>
      </c>
      <c r="AN447" s="26">
        <v>45108</v>
      </c>
      <c r="AO447" s="26">
        <v>45077</v>
      </c>
      <c r="AT447" s="25">
        <v>40000</v>
      </c>
      <c r="AU447" s="25">
        <v>51800</v>
      </c>
      <c r="AV447" s="24">
        <v>50000</v>
      </c>
      <c r="AW447" s="24">
        <v>50000</v>
      </c>
      <c r="AX447" s="24">
        <v>1800</v>
      </c>
      <c r="AY447" s="23" t="s">
        <v>136</v>
      </c>
      <c r="BB447" s="24">
        <v>25000</v>
      </c>
      <c r="BC447" s="24">
        <v>25000</v>
      </c>
      <c r="BM447" s="23" t="s">
        <v>264</v>
      </c>
      <c r="BO447" s="23" t="s">
        <v>182</v>
      </c>
      <c r="BP447" s="23" t="s">
        <v>149</v>
      </c>
      <c r="BQ447" s="23" t="s">
        <v>276</v>
      </c>
      <c r="BS447" s="23" t="s">
        <v>580</v>
      </c>
      <c r="BT447" s="23" t="s">
        <v>929</v>
      </c>
      <c r="BV447" s="24">
        <v>40000</v>
      </c>
      <c r="BW447" s="24">
        <v>101800</v>
      </c>
      <c r="CB447" s="23" t="s">
        <v>443</v>
      </c>
      <c r="CC447" s="23" t="s">
        <v>930</v>
      </c>
      <c r="CF447" s="23">
        <v>1</v>
      </c>
      <c r="CG447" s="23">
        <v>37580</v>
      </c>
      <c r="CI447" s="23" t="s">
        <v>279</v>
      </c>
      <c r="CJ447" s="23" t="s">
        <v>153</v>
      </c>
      <c r="CK447" s="23" t="s">
        <v>154</v>
      </c>
      <c r="CL447" s="26">
        <v>44053</v>
      </c>
      <c r="CM447" s="23" t="s">
        <v>3305</v>
      </c>
    </row>
    <row r="448" spans="1:91" x14ac:dyDescent="0.25">
      <c r="A448" s="23" t="s">
        <v>4245</v>
      </c>
      <c r="B448" s="23" t="s">
        <v>4966</v>
      </c>
      <c r="C448" s="23" t="s">
        <v>4967</v>
      </c>
      <c r="D448" s="23" t="s">
        <v>0</v>
      </c>
      <c r="E448" s="23" t="s">
        <v>4246</v>
      </c>
      <c r="F448" s="23" t="s">
        <v>157</v>
      </c>
      <c r="G448" s="23">
        <v>2074858</v>
      </c>
      <c r="H448" s="23" t="s">
        <v>420</v>
      </c>
      <c r="I448" s="23" t="s">
        <v>182</v>
      </c>
      <c r="J448" s="23" t="s">
        <v>272</v>
      </c>
      <c r="K448" s="23" t="s">
        <v>273</v>
      </c>
      <c r="L448" s="23" t="s">
        <v>182</v>
      </c>
      <c r="M448" s="24">
        <v>49400</v>
      </c>
      <c r="N448" s="23">
        <v>0</v>
      </c>
      <c r="P448" s="25">
        <v>49400</v>
      </c>
      <c r="Q448" s="24">
        <v>50000</v>
      </c>
      <c r="R448" s="23">
        <v>-600</v>
      </c>
      <c r="S448" s="23" t="s">
        <v>136</v>
      </c>
      <c r="T448" s="24">
        <v>50000</v>
      </c>
      <c r="V448" s="24">
        <v>50000</v>
      </c>
      <c r="W448" s="23">
        <v>-600</v>
      </c>
      <c r="Z448" s="24">
        <v>50095</v>
      </c>
      <c r="AC448" s="24">
        <v>50095</v>
      </c>
      <c r="AD448" s="23" t="s">
        <v>163</v>
      </c>
      <c r="AE448" s="24">
        <v>50095</v>
      </c>
      <c r="AF448" s="24">
        <v>49400</v>
      </c>
      <c r="AG448" s="23">
        <v>0</v>
      </c>
      <c r="AH448" s="24">
        <v>49400</v>
      </c>
      <c r="AI448" s="23" t="s">
        <v>146</v>
      </c>
      <c r="AJ448" s="23" t="s">
        <v>145</v>
      </c>
      <c r="AK448" s="26">
        <v>45017</v>
      </c>
      <c r="AL448" s="26">
        <v>44936</v>
      </c>
      <c r="AM448" s="26">
        <v>44936</v>
      </c>
      <c r="AN448" s="26">
        <v>45078</v>
      </c>
      <c r="AO448" s="26">
        <v>45016</v>
      </c>
      <c r="AU448" s="25">
        <v>49400</v>
      </c>
      <c r="AV448" s="24">
        <v>30000</v>
      </c>
      <c r="AW448" s="24">
        <v>30000</v>
      </c>
      <c r="AX448" s="24">
        <v>19400</v>
      </c>
      <c r="AY448" s="23" t="s">
        <v>139</v>
      </c>
      <c r="BA448" s="23" t="s">
        <v>491</v>
      </c>
      <c r="BB448" s="23">
        <v>0</v>
      </c>
      <c r="BC448" s="23">
        <v>0</v>
      </c>
      <c r="BE448" s="23">
        <v>0</v>
      </c>
      <c r="BM448" s="23" t="s">
        <v>264</v>
      </c>
      <c r="BO448" s="23" t="s">
        <v>182</v>
      </c>
      <c r="BP448" s="23" t="s">
        <v>149</v>
      </c>
      <c r="BQ448" s="23" t="s">
        <v>276</v>
      </c>
      <c r="BS448" s="23" t="s">
        <v>580</v>
      </c>
      <c r="BT448" s="23" t="s">
        <v>929</v>
      </c>
      <c r="BW448" s="24">
        <v>49400</v>
      </c>
      <c r="BX448" s="23">
        <v>0</v>
      </c>
      <c r="CB448" s="23" t="s">
        <v>277</v>
      </c>
      <c r="CC448" s="23" t="s">
        <v>930</v>
      </c>
      <c r="CF448" s="23">
        <v>1</v>
      </c>
      <c r="CG448" s="23">
        <v>45232</v>
      </c>
      <c r="CI448" s="23" t="s">
        <v>279</v>
      </c>
      <c r="CJ448" s="23" t="s">
        <v>153</v>
      </c>
      <c r="CK448" s="23" t="s">
        <v>154</v>
      </c>
      <c r="CL448" s="26">
        <v>44796</v>
      </c>
      <c r="CM448" s="23" t="s">
        <v>3305</v>
      </c>
    </row>
    <row r="449" spans="1:91" x14ac:dyDescent="0.25">
      <c r="A449" s="23" t="s">
        <v>5463</v>
      </c>
      <c r="B449" s="23" t="s">
        <v>4966</v>
      </c>
      <c r="C449" s="23" t="s">
        <v>4967</v>
      </c>
      <c r="D449" s="23" t="s">
        <v>0</v>
      </c>
      <c r="E449" s="23" t="s">
        <v>5462</v>
      </c>
      <c r="F449" s="23" t="s">
        <v>157</v>
      </c>
      <c r="G449" s="23">
        <v>2074139</v>
      </c>
      <c r="H449" s="23" t="s">
        <v>420</v>
      </c>
      <c r="I449" s="23" t="s">
        <v>182</v>
      </c>
      <c r="J449" s="23" t="s">
        <v>272</v>
      </c>
      <c r="K449" s="23" t="s">
        <v>303</v>
      </c>
      <c r="L449" s="23" t="s">
        <v>2971</v>
      </c>
      <c r="M449" s="24">
        <v>20000</v>
      </c>
      <c r="P449" s="25">
        <v>20000</v>
      </c>
      <c r="Q449" s="24">
        <v>20000</v>
      </c>
      <c r="R449" s="23">
        <v>0</v>
      </c>
      <c r="S449" s="23" t="s">
        <v>145</v>
      </c>
      <c r="W449" s="24">
        <v>20000</v>
      </c>
      <c r="Z449" s="24">
        <v>20240</v>
      </c>
      <c r="AC449" s="24">
        <v>20240</v>
      </c>
      <c r="AD449" s="23" t="s">
        <v>163</v>
      </c>
      <c r="AE449" s="24">
        <v>20240</v>
      </c>
      <c r="AF449" s="24">
        <v>20000</v>
      </c>
      <c r="AH449" s="24">
        <v>20000</v>
      </c>
      <c r="AI449" s="23" t="s">
        <v>146</v>
      </c>
      <c r="AJ449" s="23" t="s">
        <v>145</v>
      </c>
      <c r="AK449" s="26">
        <v>45017</v>
      </c>
      <c r="AL449" s="26">
        <v>44931</v>
      </c>
      <c r="AM449" s="26">
        <v>44931</v>
      </c>
      <c r="AN449" s="26">
        <v>44682</v>
      </c>
      <c r="AO449" s="26">
        <v>45047</v>
      </c>
      <c r="AU449" s="25">
        <v>20000</v>
      </c>
      <c r="AV449" s="24">
        <v>20000</v>
      </c>
      <c r="AW449" s="24">
        <v>20000</v>
      </c>
      <c r="AX449" s="23">
        <v>0</v>
      </c>
      <c r="AY449" s="23" t="s">
        <v>145</v>
      </c>
      <c r="BM449" s="23" t="s">
        <v>264</v>
      </c>
      <c r="BO449" s="23" t="s">
        <v>182</v>
      </c>
      <c r="BP449" s="23" t="s">
        <v>149</v>
      </c>
      <c r="BQ449" s="23" t="s">
        <v>218</v>
      </c>
      <c r="BS449" s="23" t="s">
        <v>580</v>
      </c>
      <c r="BT449" s="23" t="s">
        <v>929</v>
      </c>
      <c r="BW449" s="24">
        <v>20000</v>
      </c>
      <c r="CB449" s="23" t="s">
        <v>1334</v>
      </c>
      <c r="CC449" s="23" t="s">
        <v>930</v>
      </c>
      <c r="CF449" s="23">
        <v>1</v>
      </c>
      <c r="CG449" s="23">
        <v>46400</v>
      </c>
      <c r="CI449" s="23" t="s">
        <v>268</v>
      </c>
      <c r="CJ449" s="23" t="s">
        <v>153</v>
      </c>
      <c r="CK449" s="23" t="s">
        <v>154</v>
      </c>
      <c r="CL449" s="26">
        <v>44917</v>
      </c>
    </row>
    <row r="450" spans="1:91" x14ac:dyDescent="0.25">
      <c r="A450" s="23" t="s">
        <v>4247</v>
      </c>
      <c r="B450" s="23" t="s">
        <v>4966</v>
      </c>
      <c r="C450" s="23" t="s">
        <v>4967</v>
      </c>
      <c r="D450" s="23" t="s">
        <v>0</v>
      </c>
      <c r="E450" s="23" t="s">
        <v>4248</v>
      </c>
      <c r="F450" s="23" t="s">
        <v>157</v>
      </c>
      <c r="G450" s="23">
        <v>2051750</v>
      </c>
      <c r="H450" s="23" t="s">
        <v>420</v>
      </c>
      <c r="I450" s="23" t="s">
        <v>182</v>
      </c>
      <c r="J450" s="23" t="s">
        <v>343</v>
      </c>
      <c r="K450" s="23" t="s">
        <v>273</v>
      </c>
      <c r="L450" s="23" t="s">
        <v>182</v>
      </c>
      <c r="M450" s="24">
        <v>24305</v>
      </c>
      <c r="N450" s="24">
        <v>-3000</v>
      </c>
      <c r="P450" s="25">
        <v>21304.93</v>
      </c>
      <c r="Q450" s="24">
        <v>21305</v>
      </c>
      <c r="R450" s="23">
        <v>0</v>
      </c>
      <c r="S450" s="23" t="s">
        <v>145</v>
      </c>
      <c r="T450" s="24">
        <v>20000</v>
      </c>
      <c r="V450" s="24">
        <v>20000</v>
      </c>
      <c r="W450" s="24">
        <v>1305</v>
      </c>
      <c r="Z450" s="24">
        <v>20000</v>
      </c>
      <c r="AC450" s="24">
        <v>20000</v>
      </c>
      <c r="AD450" s="23" t="s">
        <v>163</v>
      </c>
      <c r="AE450" s="24">
        <v>20000</v>
      </c>
      <c r="AF450" s="24">
        <v>31100</v>
      </c>
      <c r="AG450" s="24">
        <v>-3000</v>
      </c>
      <c r="AH450" s="24">
        <v>28100</v>
      </c>
      <c r="AI450" s="23" t="s">
        <v>146</v>
      </c>
      <c r="AJ450" s="23" t="s">
        <v>145</v>
      </c>
      <c r="AK450" s="26">
        <v>44896</v>
      </c>
      <c r="AL450" s="26">
        <v>44902</v>
      </c>
      <c r="AM450" s="26">
        <v>44902</v>
      </c>
      <c r="AN450" s="26">
        <v>45017</v>
      </c>
      <c r="AO450" s="26">
        <v>44958</v>
      </c>
      <c r="AR450" s="25">
        <v>15468.49</v>
      </c>
      <c r="AS450" s="25">
        <v>8455.92</v>
      </c>
      <c r="AT450" s="23">
        <v>380.52</v>
      </c>
      <c r="BI450" s="24">
        <v>-3000</v>
      </c>
      <c r="BM450" s="23" t="s">
        <v>264</v>
      </c>
      <c r="BO450" s="23" t="s">
        <v>182</v>
      </c>
      <c r="BP450" s="23" t="s">
        <v>149</v>
      </c>
      <c r="BQ450" s="23" t="s">
        <v>276</v>
      </c>
      <c r="BS450" s="23" t="s">
        <v>580</v>
      </c>
      <c r="BT450" s="23" t="s">
        <v>929</v>
      </c>
      <c r="BV450" s="24">
        <v>24305</v>
      </c>
      <c r="BW450" s="23">
        <v>0</v>
      </c>
      <c r="BY450" s="24">
        <v>-3000</v>
      </c>
      <c r="BZ450" s="24">
        <v>6795</v>
      </c>
      <c r="CB450" s="23" t="s">
        <v>277</v>
      </c>
      <c r="CC450" s="23" t="s">
        <v>930</v>
      </c>
      <c r="CF450" s="23">
        <v>1</v>
      </c>
      <c r="CG450" s="23">
        <v>45255</v>
      </c>
      <c r="CI450" s="23" t="s">
        <v>279</v>
      </c>
      <c r="CJ450" s="23" t="s">
        <v>153</v>
      </c>
      <c r="CK450" s="23" t="s">
        <v>154</v>
      </c>
      <c r="CL450" s="26">
        <v>44797</v>
      </c>
      <c r="CM450" s="23" t="s">
        <v>3305</v>
      </c>
    </row>
    <row r="451" spans="1:91" x14ac:dyDescent="0.25">
      <c r="A451" s="23" t="s">
        <v>2856</v>
      </c>
      <c r="B451" s="23" t="s">
        <v>4966</v>
      </c>
      <c r="C451" s="23" t="s">
        <v>4967</v>
      </c>
      <c r="D451" s="23" t="s">
        <v>14</v>
      </c>
      <c r="E451" s="23" t="s">
        <v>2857</v>
      </c>
      <c r="F451" s="23" t="s">
        <v>141</v>
      </c>
      <c r="G451" s="23">
        <v>2051756</v>
      </c>
      <c r="H451" s="23" t="s">
        <v>420</v>
      </c>
      <c r="I451" s="23" t="s">
        <v>182</v>
      </c>
      <c r="J451" s="23" t="s">
        <v>160</v>
      </c>
      <c r="K451" s="23" t="s">
        <v>273</v>
      </c>
      <c r="L451" s="23" t="s">
        <v>182</v>
      </c>
      <c r="M451" s="24">
        <v>6668</v>
      </c>
      <c r="P451" s="25">
        <v>6667.5</v>
      </c>
      <c r="Q451" s="24">
        <v>25560</v>
      </c>
      <c r="R451" s="24">
        <v>-18893</v>
      </c>
      <c r="S451" s="23" t="s">
        <v>139</v>
      </c>
      <c r="T451" s="24">
        <v>25000</v>
      </c>
      <c r="V451" s="24">
        <v>25000</v>
      </c>
      <c r="W451" s="24">
        <v>-18333</v>
      </c>
      <c r="Z451" s="24">
        <v>25000</v>
      </c>
      <c r="AC451" s="24">
        <v>25000</v>
      </c>
      <c r="AD451" s="23" t="s">
        <v>163</v>
      </c>
      <c r="AE451" s="24">
        <v>25000</v>
      </c>
      <c r="AF451" s="24">
        <v>6668</v>
      </c>
      <c r="AH451" s="24">
        <v>6668</v>
      </c>
      <c r="AI451" s="23" t="s">
        <v>146</v>
      </c>
      <c r="AJ451" s="23" t="s">
        <v>145</v>
      </c>
      <c r="AK451" s="26">
        <v>44958</v>
      </c>
      <c r="AL451" s="26">
        <v>44902</v>
      </c>
      <c r="AM451" s="26">
        <v>44902</v>
      </c>
      <c r="AN451" s="26">
        <v>44986</v>
      </c>
      <c r="AO451" s="26">
        <v>45016</v>
      </c>
      <c r="AS451" s="25">
        <v>25000</v>
      </c>
      <c r="AT451" s="23">
        <v>560</v>
      </c>
      <c r="AU451" s="25">
        <v>-18892.5</v>
      </c>
      <c r="AX451" s="24">
        <v>-18893</v>
      </c>
      <c r="AY451" s="23" t="s">
        <v>139</v>
      </c>
      <c r="BA451" s="23" t="s">
        <v>1830</v>
      </c>
      <c r="BK451" s="23" t="s">
        <v>6551</v>
      </c>
      <c r="BL451" s="26">
        <v>45051</v>
      </c>
      <c r="BM451" s="23" t="s">
        <v>264</v>
      </c>
      <c r="BO451" s="23" t="s">
        <v>182</v>
      </c>
      <c r="BP451" s="23" t="s">
        <v>149</v>
      </c>
      <c r="BQ451" s="23" t="s">
        <v>184</v>
      </c>
      <c r="BS451" s="23" t="s">
        <v>580</v>
      </c>
      <c r="BT451" s="23" t="s">
        <v>929</v>
      </c>
      <c r="BV451" s="24">
        <v>25560</v>
      </c>
      <c r="BW451" s="24">
        <v>-18893</v>
      </c>
      <c r="CB451" s="23" t="s">
        <v>277</v>
      </c>
      <c r="CC451" s="23" t="s">
        <v>930</v>
      </c>
      <c r="CF451" s="23">
        <v>1</v>
      </c>
      <c r="CG451" s="23">
        <v>44415</v>
      </c>
      <c r="CI451" s="23" t="s">
        <v>279</v>
      </c>
      <c r="CJ451" s="23" t="s">
        <v>153</v>
      </c>
      <c r="CK451" s="23" t="s">
        <v>154</v>
      </c>
      <c r="CL451" s="26">
        <v>44777</v>
      </c>
      <c r="CM451" s="23" t="s">
        <v>1181</v>
      </c>
    </row>
    <row r="452" spans="1:91" x14ac:dyDescent="0.25">
      <c r="A452" s="23" t="s">
        <v>4252</v>
      </c>
      <c r="B452" s="23" t="s">
        <v>4966</v>
      </c>
      <c r="C452" s="23" t="s">
        <v>4967</v>
      </c>
      <c r="D452" s="23" t="s">
        <v>0</v>
      </c>
      <c r="E452" s="23" t="s">
        <v>4253</v>
      </c>
      <c r="F452" s="23" t="s">
        <v>453</v>
      </c>
      <c r="G452" s="23">
        <v>2094887</v>
      </c>
      <c r="H452" s="23" t="s">
        <v>420</v>
      </c>
      <c r="I452" s="23" t="s">
        <v>182</v>
      </c>
      <c r="J452" s="23" t="s">
        <v>160</v>
      </c>
      <c r="K452" s="23" t="s">
        <v>273</v>
      </c>
      <c r="L452" s="23" t="s">
        <v>3363</v>
      </c>
      <c r="N452" s="24">
        <v>235000</v>
      </c>
      <c r="P452" s="25">
        <v>235000</v>
      </c>
      <c r="Q452" s="24">
        <v>235000</v>
      </c>
      <c r="R452" s="23">
        <v>0</v>
      </c>
      <c r="S452" s="23" t="s">
        <v>145</v>
      </c>
      <c r="T452" s="24">
        <v>235000</v>
      </c>
      <c r="V452" s="24">
        <v>235000</v>
      </c>
      <c r="W452" s="23">
        <v>0</v>
      </c>
      <c r="Z452" s="24">
        <v>235460</v>
      </c>
      <c r="AC452" s="24">
        <v>235460</v>
      </c>
      <c r="AD452" s="23" t="s">
        <v>163</v>
      </c>
      <c r="AE452" s="24">
        <v>235460</v>
      </c>
      <c r="AG452" s="24">
        <v>235000</v>
      </c>
      <c r="AH452" s="24">
        <v>235000</v>
      </c>
      <c r="AI452" s="23" t="s">
        <v>146</v>
      </c>
      <c r="AJ452" s="23" t="s">
        <v>145</v>
      </c>
      <c r="AK452" s="26">
        <v>45047</v>
      </c>
      <c r="AL452" s="26">
        <v>44995</v>
      </c>
      <c r="AM452" s="26">
        <v>44995</v>
      </c>
      <c r="AN452" s="26">
        <v>45139</v>
      </c>
      <c r="AO452" s="26">
        <v>45086</v>
      </c>
      <c r="BB452" s="24">
        <v>10000</v>
      </c>
      <c r="BC452" s="24">
        <v>10000</v>
      </c>
      <c r="BD452" s="24">
        <v>90000</v>
      </c>
      <c r="BE452" s="24">
        <v>95000</v>
      </c>
      <c r="BF452" s="24">
        <v>30000</v>
      </c>
      <c r="BK452" s="23" t="s">
        <v>4254</v>
      </c>
      <c r="BL452" s="26">
        <v>44900</v>
      </c>
      <c r="BM452" s="23" t="s">
        <v>264</v>
      </c>
      <c r="BO452" s="23" t="s">
        <v>182</v>
      </c>
      <c r="BP452" s="23" t="s">
        <v>149</v>
      </c>
      <c r="BQ452" s="23" t="s">
        <v>276</v>
      </c>
      <c r="BS452" s="23" t="s">
        <v>580</v>
      </c>
      <c r="BT452" s="23" t="s">
        <v>929</v>
      </c>
      <c r="BW452" s="24">
        <v>20000</v>
      </c>
      <c r="BX452" s="24">
        <v>215000</v>
      </c>
      <c r="CB452" s="23" t="s">
        <v>3364</v>
      </c>
      <c r="CC452" s="23" t="s">
        <v>930</v>
      </c>
      <c r="CF452" s="23">
        <v>1</v>
      </c>
      <c r="CG452" s="23">
        <v>40541</v>
      </c>
      <c r="CI452" s="23" t="s">
        <v>279</v>
      </c>
      <c r="CJ452" s="23" t="s">
        <v>153</v>
      </c>
      <c r="CL452" s="26">
        <v>44394</v>
      </c>
      <c r="CM452" s="23" t="s">
        <v>3305</v>
      </c>
    </row>
    <row r="453" spans="1:91" x14ac:dyDescent="0.25">
      <c r="A453" s="23" t="s">
        <v>4255</v>
      </c>
      <c r="B453" s="23" t="s">
        <v>4966</v>
      </c>
      <c r="C453" s="23" t="s">
        <v>4967</v>
      </c>
      <c r="D453" s="23" t="s">
        <v>0</v>
      </c>
      <c r="E453" s="23" t="s">
        <v>4256</v>
      </c>
      <c r="F453" s="23" t="s">
        <v>453</v>
      </c>
      <c r="G453" s="23">
        <v>2094888</v>
      </c>
      <c r="H453" s="23" t="s">
        <v>420</v>
      </c>
      <c r="I453" s="23" t="s">
        <v>182</v>
      </c>
      <c r="J453" s="23" t="s">
        <v>160</v>
      </c>
      <c r="K453" s="23" t="s">
        <v>273</v>
      </c>
      <c r="L453" s="23" t="s">
        <v>3363</v>
      </c>
      <c r="N453" s="24">
        <v>130000</v>
      </c>
      <c r="P453" s="25">
        <v>130000</v>
      </c>
      <c r="Q453" s="24">
        <v>130000</v>
      </c>
      <c r="R453" s="23">
        <v>0</v>
      </c>
      <c r="S453" s="23" t="s">
        <v>145</v>
      </c>
      <c r="W453" s="24">
        <v>130000</v>
      </c>
      <c r="Z453" s="24">
        <v>129930</v>
      </c>
      <c r="AC453" s="24">
        <v>129930</v>
      </c>
      <c r="AD453" s="23" t="s">
        <v>163</v>
      </c>
      <c r="AE453" s="24">
        <v>129930</v>
      </c>
      <c r="AG453" s="24">
        <v>130000</v>
      </c>
      <c r="AH453" s="24">
        <v>130000</v>
      </c>
      <c r="AI453" s="23" t="s">
        <v>146</v>
      </c>
      <c r="AJ453" s="23" t="s">
        <v>145</v>
      </c>
      <c r="AK453" s="26">
        <v>45047</v>
      </c>
      <c r="AL453" s="26">
        <v>44995</v>
      </c>
      <c r="AM453" s="26">
        <v>44995</v>
      </c>
      <c r="AN453" s="26">
        <v>45139</v>
      </c>
      <c r="AO453" s="26">
        <v>45199</v>
      </c>
      <c r="BB453" s="24">
        <v>10000</v>
      </c>
      <c r="BC453" s="23">
        <v>0</v>
      </c>
      <c r="BE453" s="23">
        <v>0</v>
      </c>
      <c r="BF453" s="23">
        <v>0</v>
      </c>
      <c r="BH453" s="24">
        <v>60000</v>
      </c>
      <c r="BI453" s="24">
        <v>60000</v>
      </c>
      <c r="BK453" s="23" t="s">
        <v>6550</v>
      </c>
      <c r="BL453" s="26">
        <v>45042</v>
      </c>
      <c r="BM453" s="23" t="s">
        <v>164</v>
      </c>
      <c r="BO453" s="23" t="s">
        <v>182</v>
      </c>
      <c r="BP453" s="23" t="s">
        <v>149</v>
      </c>
      <c r="BQ453" s="23" t="s">
        <v>276</v>
      </c>
      <c r="BS453" s="23" t="s">
        <v>580</v>
      </c>
      <c r="BT453" s="23" t="s">
        <v>929</v>
      </c>
      <c r="BW453" s="24">
        <v>10000</v>
      </c>
      <c r="BX453" s="23">
        <v>0</v>
      </c>
      <c r="BY453" s="24">
        <v>120000</v>
      </c>
      <c r="CA453" s="23">
        <v>0</v>
      </c>
      <c r="CB453" s="23" t="s">
        <v>3364</v>
      </c>
      <c r="CC453" s="23" t="s">
        <v>930</v>
      </c>
      <c r="CF453" s="23">
        <v>1</v>
      </c>
      <c r="CG453" s="23">
        <v>41657</v>
      </c>
      <c r="CI453" s="23" t="s">
        <v>279</v>
      </c>
      <c r="CJ453" s="23" t="s">
        <v>153</v>
      </c>
      <c r="CK453" s="23" t="s">
        <v>154</v>
      </c>
      <c r="CL453" s="26">
        <v>44428</v>
      </c>
      <c r="CM453" s="23" t="s">
        <v>3305</v>
      </c>
    </row>
    <row r="454" spans="1:91" x14ac:dyDescent="0.25">
      <c r="A454" s="23" t="s">
        <v>4257</v>
      </c>
      <c r="B454" s="23" t="s">
        <v>4966</v>
      </c>
      <c r="C454" s="23" t="s">
        <v>4967</v>
      </c>
      <c r="D454" s="23" t="s">
        <v>0</v>
      </c>
      <c r="E454" s="23" t="s">
        <v>4258</v>
      </c>
      <c r="F454" s="23" t="s">
        <v>141</v>
      </c>
      <c r="G454" s="23">
        <v>1801017</v>
      </c>
      <c r="H454" s="23" t="s">
        <v>216</v>
      </c>
      <c r="I454" s="23" t="s">
        <v>182</v>
      </c>
      <c r="J454" s="23" t="s">
        <v>704</v>
      </c>
      <c r="K454" s="23" t="s">
        <v>1030</v>
      </c>
      <c r="L454" s="23" t="s">
        <v>326</v>
      </c>
      <c r="N454" s="23">
        <v>1</v>
      </c>
      <c r="P454" s="23">
        <v>1</v>
      </c>
      <c r="Q454" s="23">
        <v>1</v>
      </c>
      <c r="R454" s="23">
        <v>0</v>
      </c>
      <c r="S454" s="23" t="s">
        <v>145</v>
      </c>
      <c r="W454" s="23">
        <v>1</v>
      </c>
      <c r="Z454" s="24">
        <v>140000</v>
      </c>
      <c r="AC454" s="24">
        <v>140000</v>
      </c>
      <c r="AD454" s="23" t="s">
        <v>137</v>
      </c>
      <c r="AE454" s="24">
        <v>140000</v>
      </c>
      <c r="AF454" s="24">
        <v>120829</v>
      </c>
      <c r="AG454" s="23">
        <v>1</v>
      </c>
      <c r="AH454" s="24">
        <v>120830</v>
      </c>
      <c r="AI454" s="23" t="s">
        <v>146</v>
      </c>
      <c r="AJ454" s="23" t="s">
        <v>145</v>
      </c>
      <c r="AK454" s="26">
        <v>44228</v>
      </c>
      <c r="AL454" s="26">
        <v>44197</v>
      </c>
      <c r="AM454" s="26">
        <v>44197</v>
      </c>
      <c r="AN454" s="26">
        <v>44409</v>
      </c>
      <c r="AO454" s="26">
        <v>44409</v>
      </c>
      <c r="BI454" s="23">
        <v>1</v>
      </c>
      <c r="BK454" s="23" t="s">
        <v>4259</v>
      </c>
      <c r="BL454" s="26">
        <v>44476</v>
      </c>
      <c r="BM454" s="23" t="s">
        <v>264</v>
      </c>
      <c r="BO454" s="23" t="s">
        <v>182</v>
      </c>
      <c r="BP454" s="23" t="s">
        <v>149</v>
      </c>
      <c r="BQ454" s="23" t="s">
        <v>276</v>
      </c>
      <c r="BS454" s="23" t="s">
        <v>580</v>
      </c>
      <c r="BT454" s="23" t="s">
        <v>929</v>
      </c>
      <c r="BW454" s="23">
        <v>0</v>
      </c>
      <c r="BY454" s="23">
        <v>1</v>
      </c>
      <c r="BZ454" s="24">
        <v>6757</v>
      </c>
      <c r="CB454" s="23" t="s">
        <v>328</v>
      </c>
      <c r="CC454" s="23" t="s">
        <v>347</v>
      </c>
      <c r="CD454" s="23" t="s">
        <v>169</v>
      </c>
      <c r="CF454" s="23">
        <v>1</v>
      </c>
      <c r="CG454" s="23">
        <v>31751</v>
      </c>
      <c r="CI454" s="23" t="s">
        <v>1321</v>
      </c>
      <c r="CJ454" s="23" t="s">
        <v>153</v>
      </c>
      <c r="CK454" s="23" t="s">
        <v>154</v>
      </c>
      <c r="CL454" s="26">
        <v>43364</v>
      </c>
      <c r="CM454" s="23" t="s">
        <v>3305</v>
      </c>
    </row>
    <row r="455" spans="1:91" x14ac:dyDescent="0.25">
      <c r="A455" s="23" t="s">
        <v>4260</v>
      </c>
      <c r="B455" s="23" t="s">
        <v>4966</v>
      </c>
      <c r="C455" s="23" t="s">
        <v>4967</v>
      </c>
      <c r="D455" s="23" t="s">
        <v>0</v>
      </c>
      <c r="E455" s="23" t="s">
        <v>4261</v>
      </c>
      <c r="F455" s="23" t="s">
        <v>157</v>
      </c>
      <c r="G455" s="23">
        <v>2077053</v>
      </c>
      <c r="H455" s="23" t="s">
        <v>420</v>
      </c>
      <c r="I455" s="23" t="s">
        <v>182</v>
      </c>
      <c r="J455" s="23" t="s">
        <v>160</v>
      </c>
      <c r="K455" s="23" t="s">
        <v>273</v>
      </c>
      <c r="L455" s="23" t="s">
        <v>326</v>
      </c>
      <c r="M455" s="24">
        <v>69166</v>
      </c>
      <c r="N455" s="24">
        <v>100000</v>
      </c>
      <c r="P455" s="25">
        <v>169165.74</v>
      </c>
      <c r="Q455" s="24">
        <v>150000</v>
      </c>
      <c r="R455" s="24">
        <v>19166</v>
      </c>
      <c r="S455" s="23" t="s">
        <v>139</v>
      </c>
      <c r="T455" s="24">
        <v>150000</v>
      </c>
      <c r="V455" s="24">
        <v>150000</v>
      </c>
      <c r="W455" s="24">
        <v>19166</v>
      </c>
      <c r="Z455" s="24">
        <v>150385</v>
      </c>
      <c r="AC455" s="24">
        <v>150385</v>
      </c>
      <c r="AE455" s="24">
        <v>150385</v>
      </c>
      <c r="AF455" s="24">
        <v>69166</v>
      </c>
      <c r="AG455" s="24">
        <v>100000</v>
      </c>
      <c r="AH455" s="24">
        <v>169166</v>
      </c>
      <c r="AI455" s="23" t="s">
        <v>138</v>
      </c>
      <c r="AJ455" s="23" t="s">
        <v>139</v>
      </c>
      <c r="AK455" s="26">
        <v>45017</v>
      </c>
      <c r="AL455" s="26">
        <v>44956</v>
      </c>
      <c r="AM455" s="26">
        <v>44956</v>
      </c>
      <c r="AN455" s="26">
        <v>45200</v>
      </c>
      <c r="AO455" s="26">
        <v>45107</v>
      </c>
      <c r="AU455" s="25">
        <v>69165.740000000005</v>
      </c>
      <c r="AV455" s="24">
        <v>50000</v>
      </c>
      <c r="AW455" s="24">
        <v>50000</v>
      </c>
      <c r="AX455" s="24">
        <v>19166</v>
      </c>
      <c r="AY455" s="23" t="s">
        <v>139</v>
      </c>
      <c r="BB455" s="23">
        <v>0</v>
      </c>
      <c r="BC455" s="24">
        <v>20000</v>
      </c>
      <c r="BD455" s="24">
        <v>40000</v>
      </c>
      <c r="BE455" s="24">
        <v>40000</v>
      </c>
      <c r="BM455" s="23" t="s">
        <v>264</v>
      </c>
      <c r="BO455" s="23" t="s">
        <v>182</v>
      </c>
      <c r="BP455" s="23" t="s">
        <v>149</v>
      </c>
      <c r="BQ455" s="23" t="s">
        <v>276</v>
      </c>
      <c r="BS455" s="23" t="s">
        <v>580</v>
      </c>
      <c r="BT455" s="23" t="s">
        <v>4262</v>
      </c>
      <c r="BW455" s="24">
        <v>89166</v>
      </c>
      <c r="BX455" s="24">
        <v>80000</v>
      </c>
      <c r="CB455" s="23" t="s">
        <v>328</v>
      </c>
      <c r="CC455" s="23" t="s">
        <v>4235</v>
      </c>
      <c r="CF455" s="23">
        <v>1</v>
      </c>
      <c r="CG455" s="23">
        <v>44331</v>
      </c>
      <c r="CI455" s="23" t="s">
        <v>279</v>
      </c>
      <c r="CJ455" s="23" t="s">
        <v>153</v>
      </c>
      <c r="CK455" s="23" t="s">
        <v>154</v>
      </c>
      <c r="CL455" s="26">
        <v>44771</v>
      </c>
      <c r="CM455" s="23" t="s">
        <v>3305</v>
      </c>
    </row>
    <row r="456" spans="1:91" x14ac:dyDescent="0.25">
      <c r="A456" s="23" t="s">
        <v>4263</v>
      </c>
      <c r="B456" s="23" t="s">
        <v>4966</v>
      </c>
      <c r="C456" s="23" t="s">
        <v>4967</v>
      </c>
      <c r="D456" s="23" t="s">
        <v>0</v>
      </c>
      <c r="E456" s="23" t="s">
        <v>4264</v>
      </c>
      <c r="F456" s="23" t="s">
        <v>157</v>
      </c>
      <c r="G456" s="23">
        <v>2077052</v>
      </c>
      <c r="H456" s="23" t="s">
        <v>420</v>
      </c>
      <c r="I456" s="23" t="s">
        <v>182</v>
      </c>
      <c r="J456" s="23" t="s">
        <v>160</v>
      </c>
      <c r="K456" s="23" t="s">
        <v>273</v>
      </c>
      <c r="L456" s="23" t="s">
        <v>326</v>
      </c>
      <c r="M456" s="24">
        <v>49600</v>
      </c>
      <c r="N456" s="24">
        <v>100000</v>
      </c>
      <c r="P456" s="25">
        <v>149599.84</v>
      </c>
      <c r="Q456" s="24">
        <v>150000</v>
      </c>
      <c r="R456" s="23">
        <v>-400</v>
      </c>
      <c r="S456" s="23" t="s">
        <v>136</v>
      </c>
      <c r="T456" s="24">
        <v>150000</v>
      </c>
      <c r="V456" s="24">
        <v>150000</v>
      </c>
      <c r="W456" s="23">
        <v>-400</v>
      </c>
      <c r="Z456" s="24">
        <v>150285</v>
      </c>
      <c r="AC456" s="24">
        <v>150285</v>
      </c>
      <c r="AD456" s="23" t="s">
        <v>163</v>
      </c>
      <c r="AE456" s="24">
        <v>150285</v>
      </c>
      <c r="AF456" s="24">
        <v>49600</v>
      </c>
      <c r="AG456" s="24">
        <v>100000</v>
      </c>
      <c r="AH456" s="24">
        <v>149600</v>
      </c>
      <c r="AI456" s="23" t="s">
        <v>146</v>
      </c>
      <c r="AJ456" s="23" t="s">
        <v>145</v>
      </c>
      <c r="AK456" s="26">
        <v>45017</v>
      </c>
      <c r="AL456" s="26">
        <v>44956</v>
      </c>
      <c r="AM456" s="26">
        <v>44956</v>
      </c>
      <c r="AN456" s="26">
        <v>45200</v>
      </c>
      <c r="AO456" s="26">
        <v>45107</v>
      </c>
      <c r="AU456" s="25">
        <v>49599.839999999997</v>
      </c>
      <c r="AV456" s="24">
        <v>50000</v>
      </c>
      <c r="AW456" s="24">
        <v>50000</v>
      </c>
      <c r="AX456" s="23">
        <v>-400</v>
      </c>
      <c r="AY456" s="23" t="s">
        <v>136</v>
      </c>
      <c r="BB456" s="23">
        <v>0</v>
      </c>
      <c r="BC456" s="24">
        <v>20000</v>
      </c>
      <c r="BE456" s="24">
        <v>40000</v>
      </c>
      <c r="BF456" s="24">
        <v>40000</v>
      </c>
      <c r="BM456" s="23" t="s">
        <v>264</v>
      </c>
      <c r="BO456" s="23" t="s">
        <v>182</v>
      </c>
      <c r="BP456" s="23" t="s">
        <v>149</v>
      </c>
      <c r="BQ456" s="23" t="s">
        <v>276</v>
      </c>
      <c r="BS456" s="23" t="s">
        <v>580</v>
      </c>
      <c r="BT456" s="23" t="s">
        <v>4265</v>
      </c>
      <c r="BW456" s="24">
        <v>69600</v>
      </c>
      <c r="BX456" s="24">
        <v>80000</v>
      </c>
      <c r="CB456" s="23" t="s">
        <v>328</v>
      </c>
      <c r="CC456" s="23" t="s">
        <v>930</v>
      </c>
      <c r="CF456" s="23">
        <v>1</v>
      </c>
      <c r="CG456" s="23">
        <v>44430</v>
      </c>
      <c r="CI456" s="23" t="s">
        <v>279</v>
      </c>
      <c r="CJ456" s="23" t="s">
        <v>153</v>
      </c>
      <c r="CK456" s="23" t="s">
        <v>154</v>
      </c>
      <c r="CL456" s="26">
        <v>44777</v>
      </c>
      <c r="CM456" s="23" t="s">
        <v>3305</v>
      </c>
    </row>
    <row r="457" spans="1:91" x14ac:dyDescent="0.25">
      <c r="A457" s="23" t="s">
        <v>4268</v>
      </c>
      <c r="B457" s="23" t="s">
        <v>4966</v>
      </c>
      <c r="C457" s="23" t="s">
        <v>4967</v>
      </c>
      <c r="D457" s="23" t="s">
        <v>0</v>
      </c>
      <c r="E457" s="23" t="s">
        <v>4269</v>
      </c>
      <c r="F457" s="23" t="s">
        <v>157</v>
      </c>
      <c r="G457" s="23">
        <v>2045635</v>
      </c>
      <c r="H457" s="23" t="s">
        <v>420</v>
      </c>
      <c r="I457" s="23" t="s">
        <v>182</v>
      </c>
      <c r="J457" s="23" t="s">
        <v>343</v>
      </c>
      <c r="K457" s="23" t="s">
        <v>273</v>
      </c>
      <c r="L457" s="23" t="s">
        <v>182</v>
      </c>
      <c r="M457" s="24">
        <v>52478</v>
      </c>
      <c r="P457" s="25">
        <v>52478.05</v>
      </c>
      <c r="Q457" s="24">
        <v>52478</v>
      </c>
      <c r="R457" s="23">
        <v>0</v>
      </c>
      <c r="S457" s="23" t="s">
        <v>145</v>
      </c>
      <c r="T457" s="24">
        <v>50000</v>
      </c>
      <c r="V457" s="24">
        <v>50000</v>
      </c>
      <c r="W457" s="24">
        <v>2478</v>
      </c>
      <c r="Z457" s="24">
        <v>51000</v>
      </c>
      <c r="AC457" s="24">
        <v>51000</v>
      </c>
      <c r="AD457" s="23" t="s">
        <v>163</v>
      </c>
      <c r="AE457" s="24">
        <v>51000</v>
      </c>
      <c r="AF457" s="24">
        <v>55758</v>
      </c>
      <c r="AH457" s="24">
        <v>55758</v>
      </c>
      <c r="AI457" s="23" t="s">
        <v>146</v>
      </c>
      <c r="AJ457" s="23" t="s">
        <v>145</v>
      </c>
      <c r="AK457" s="26">
        <v>44896</v>
      </c>
      <c r="AL457" s="26">
        <v>44883</v>
      </c>
      <c r="AM457" s="26">
        <v>44883</v>
      </c>
      <c r="AN457" s="26">
        <v>44915</v>
      </c>
      <c r="AO457" s="26">
        <v>44902</v>
      </c>
      <c r="AR457" s="25">
        <v>50121.1</v>
      </c>
      <c r="AS457" s="25">
        <v>2255.4499999999998</v>
      </c>
      <c r="AT457" s="23">
        <v>101.5</v>
      </c>
      <c r="BM457" s="23" t="s">
        <v>264</v>
      </c>
      <c r="BO457" s="23" t="s">
        <v>182</v>
      </c>
      <c r="BP457" s="23" t="s">
        <v>149</v>
      </c>
      <c r="BQ457" s="23" t="s">
        <v>276</v>
      </c>
      <c r="BS457" s="23" t="s">
        <v>580</v>
      </c>
      <c r="BT457" s="23" t="s">
        <v>929</v>
      </c>
      <c r="BV457" s="24">
        <v>52478</v>
      </c>
      <c r="BW457" s="23">
        <v>0</v>
      </c>
      <c r="BZ457" s="24">
        <v>3280</v>
      </c>
      <c r="CB457" s="23" t="s">
        <v>277</v>
      </c>
      <c r="CC457" s="23" t="s">
        <v>4235</v>
      </c>
      <c r="CF457" s="23">
        <v>1</v>
      </c>
      <c r="CG457" s="23">
        <v>44260</v>
      </c>
      <c r="CI457" s="23" t="s">
        <v>279</v>
      </c>
      <c r="CJ457" s="23" t="s">
        <v>153</v>
      </c>
      <c r="CK457" s="23" t="s">
        <v>154</v>
      </c>
      <c r="CL457" s="26">
        <v>44768</v>
      </c>
      <c r="CM457" s="23" t="s">
        <v>3305</v>
      </c>
    </row>
    <row r="458" spans="1:91" x14ac:dyDescent="0.25">
      <c r="A458" s="23" t="s">
        <v>4270</v>
      </c>
      <c r="B458" s="23" t="s">
        <v>4966</v>
      </c>
      <c r="C458" s="23" t="s">
        <v>4967</v>
      </c>
      <c r="D458" s="23" t="s">
        <v>0</v>
      </c>
      <c r="E458" s="23" t="s">
        <v>4271</v>
      </c>
      <c r="F458" s="23" t="s">
        <v>157</v>
      </c>
      <c r="G458" s="23">
        <v>2077584</v>
      </c>
      <c r="H458" s="23" t="s">
        <v>407</v>
      </c>
      <c r="I458" s="23" t="s">
        <v>182</v>
      </c>
      <c r="J458" s="23" t="s">
        <v>160</v>
      </c>
      <c r="K458" s="23" t="s">
        <v>273</v>
      </c>
      <c r="L458" s="23" t="s">
        <v>182</v>
      </c>
      <c r="M458" s="24">
        <v>28688</v>
      </c>
      <c r="N458" s="24">
        <v>25000</v>
      </c>
      <c r="P458" s="25">
        <v>53687.74</v>
      </c>
      <c r="Q458" s="24">
        <v>47997</v>
      </c>
      <c r="R458" s="24">
        <v>5691</v>
      </c>
      <c r="S458" s="23" t="s">
        <v>139</v>
      </c>
      <c r="T458" s="24">
        <v>50000</v>
      </c>
      <c r="V458" s="24">
        <v>50000</v>
      </c>
      <c r="W458" s="24">
        <v>3688</v>
      </c>
      <c r="Z458" s="24">
        <v>50095</v>
      </c>
      <c r="AC458" s="24">
        <v>50095</v>
      </c>
      <c r="AD458" s="23" t="s">
        <v>137</v>
      </c>
      <c r="AE458" s="24">
        <v>50095</v>
      </c>
      <c r="AF458" s="24">
        <v>28688</v>
      </c>
      <c r="AG458" s="24">
        <v>25000</v>
      </c>
      <c r="AH458" s="24">
        <v>53688</v>
      </c>
      <c r="AI458" s="23" t="s">
        <v>146</v>
      </c>
      <c r="AJ458" s="23" t="s">
        <v>145</v>
      </c>
      <c r="AK458" s="26">
        <v>44986</v>
      </c>
      <c r="AL458" s="26">
        <v>44957</v>
      </c>
      <c r="AM458" s="26">
        <v>44957</v>
      </c>
      <c r="AN458" s="26">
        <v>45092</v>
      </c>
      <c r="AO458" s="26">
        <v>45077</v>
      </c>
      <c r="AT458" s="25">
        <v>7996.88</v>
      </c>
      <c r="AU458" s="25">
        <v>20690.86</v>
      </c>
      <c r="AV458" s="24">
        <v>15000</v>
      </c>
      <c r="AW458" s="24">
        <v>15000</v>
      </c>
      <c r="AX458" s="24">
        <v>5691</v>
      </c>
      <c r="AY458" s="23" t="s">
        <v>139</v>
      </c>
      <c r="BB458" s="24">
        <v>25000</v>
      </c>
      <c r="BK458" s="23" t="s">
        <v>6549</v>
      </c>
      <c r="BL458" s="26">
        <v>45054</v>
      </c>
      <c r="BM458" s="23" t="s">
        <v>264</v>
      </c>
      <c r="BO458" s="23" t="s">
        <v>182</v>
      </c>
      <c r="BP458" s="23" t="s">
        <v>149</v>
      </c>
      <c r="BQ458" s="23" t="s">
        <v>276</v>
      </c>
      <c r="BS458" s="23" t="s">
        <v>580</v>
      </c>
      <c r="BT458" s="23" t="s">
        <v>929</v>
      </c>
      <c r="BV458" s="24">
        <v>7997</v>
      </c>
      <c r="BW458" s="24">
        <v>45691</v>
      </c>
      <c r="CB458" s="23" t="s">
        <v>277</v>
      </c>
      <c r="CC458" s="23" t="s">
        <v>930</v>
      </c>
      <c r="CF458" s="23">
        <v>1</v>
      </c>
      <c r="CG458" s="23">
        <v>45413</v>
      </c>
      <c r="CI458" s="23" t="s">
        <v>279</v>
      </c>
      <c r="CJ458" s="23" t="s">
        <v>153</v>
      </c>
      <c r="CK458" s="23" t="s">
        <v>154</v>
      </c>
      <c r="CL458" s="26">
        <v>44799</v>
      </c>
      <c r="CM458" s="23" t="s">
        <v>3305</v>
      </c>
    </row>
    <row r="459" spans="1:91" x14ac:dyDescent="0.25">
      <c r="A459" s="23" t="s">
        <v>5461</v>
      </c>
      <c r="B459" s="23" t="s">
        <v>4966</v>
      </c>
      <c r="C459" s="23" t="s">
        <v>4967</v>
      </c>
      <c r="D459" s="23" t="s">
        <v>0</v>
      </c>
      <c r="E459" s="23" t="s">
        <v>5460</v>
      </c>
      <c r="F459" s="23" t="s">
        <v>157</v>
      </c>
      <c r="G459" s="23">
        <v>2095648</v>
      </c>
      <c r="H459" s="23" t="s">
        <v>420</v>
      </c>
      <c r="I459" s="23" t="s">
        <v>182</v>
      </c>
      <c r="J459" s="23" t="s">
        <v>272</v>
      </c>
      <c r="K459" s="23" t="s">
        <v>161</v>
      </c>
      <c r="L459" s="23" t="s">
        <v>2831</v>
      </c>
      <c r="M459" s="24">
        <v>65097</v>
      </c>
      <c r="N459" s="23">
        <v>0</v>
      </c>
      <c r="P459" s="25">
        <v>65096.76</v>
      </c>
      <c r="Q459" s="24">
        <v>68000</v>
      </c>
      <c r="R459" s="24">
        <v>-2903</v>
      </c>
      <c r="S459" s="23" t="s">
        <v>136</v>
      </c>
      <c r="U459" s="24">
        <v>68320</v>
      </c>
      <c r="V459" s="24">
        <v>68320</v>
      </c>
      <c r="W459" s="24">
        <v>-3223</v>
      </c>
      <c r="Z459" s="24">
        <v>68320</v>
      </c>
      <c r="AC459" s="24">
        <v>68320</v>
      </c>
      <c r="AD459" s="23" t="s">
        <v>163</v>
      </c>
      <c r="AE459" s="24">
        <v>68320</v>
      </c>
      <c r="AF459" s="24">
        <v>65097</v>
      </c>
      <c r="AG459" s="23">
        <v>0</v>
      </c>
      <c r="AH459" s="24">
        <v>65097</v>
      </c>
      <c r="AI459" s="23" t="s">
        <v>146</v>
      </c>
      <c r="AJ459" s="23" t="s">
        <v>145</v>
      </c>
      <c r="AK459" s="26">
        <v>45017</v>
      </c>
      <c r="AL459" s="26">
        <v>45005</v>
      </c>
      <c r="AM459" s="26">
        <v>45005</v>
      </c>
      <c r="AN459" s="26">
        <v>45261</v>
      </c>
      <c r="AO459" s="26">
        <v>45077</v>
      </c>
      <c r="AU459" s="25">
        <v>65096.76</v>
      </c>
      <c r="AV459" s="24">
        <v>20000</v>
      </c>
      <c r="AW459" s="24">
        <v>20000</v>
      </c>
      <c r="AX459" s="24">
        <v>45097</v>
      </c>
      <c r="AY459" s="23" t="s">
        <v>139</v>
      </c>
      <c r="BA459" s="23" t="s">
        <v>491</v>
      </c>
      <c r="BB459" s="23">
        <v>0</v>
      </c>
      <c r="BC459" s="23">
        <v>0</v>
      </c>
      <c r="BE459" s="23">
        <v>0</v>
      </c>
      <c r="BM459" s="23" t="s">
        <v>264</v>
      </c>
      <c r="BO459" s="23" t="s">
        <v>182</v>
      </c>
      <c r="BP459" s="23" t="s">
        <v>149</v>
      </c>
      <c r="BQ459" s="23" t="s">
        <v>276</v>
      </c>
      <c r="BS459" s="23" t="s">
        <v>580</v>
      </c>
      <c r="BT459" s="23" t="s">
        <v>929</v>
      </c>
      <c r="BW459" s="24">
        <v>65097</v>
      </c>
      <c r="BX459" s="23">
        <v>0</v>
      </c>
      <c r="CB459" s="23" t="s">
        <v>2832</v>
      </c>
      <c r="CC459" s="23" t="s">
        <v>930</v>
      </c>
      <c r="CF459" s="23">
        <v>1</v>
      </c>
      <c r="CG459" s="23">
        <v>44281</v>
      </c>
      <c r="CI459" s="23" t="s">
        <v>279</v>
      </c>
      <c r="CJ459" s="23" t="s">
        <v>153</v>
      </c>
      <c r="CK459" s="23" t="s">
        <v>154</v>
      </c>
      <c r="CL459" s="26">
        <v>44769</v>
      </c>
      <c r="CM459" s="23" t="s">
        <v>3305</v>
      </c>
    </row>
    <row r="460" spans="1:91" x14ac:dyDescent="0.25">
      <c r="A460" s="23" t="s">
        <v>4272</v>
      </c>
      <c r="B460" s="23" t="s">
        <v>4966</v>
      </c>
      <c r="C460" s="23" t="s">
        <v>4967</v>
      </c>
      <c r="D460" s="23" t="s">
        <v>14</v>
      </c>
      <c r="E460" s="23" t="s">
        <v>4273</v>
      </c>
      <c r="F460" s="23" t="s">
        <v>157</v>
      </c>
      <c r="G460" s="23">
        <v>2076587</v>
      </c>
      <c r="H460" s="23" t="s">
        <v>277</v>
      </c>
      <c r="I460" s="23" t="s">
        <v>182</v>
      </c>
      <c r="J460" s="23" t="s">
        <v>160</v>
      </c>
      <c r="K460" s="23" t="s">
        <v>273</v>
      </c>
      <c r="L460" s="23" t="s">
        <v>182</v>
      </c>
      <c r="M460" s="24">
        <v>27536</v>
      </c>
      <c r="P460" s="25">
        <v>27536.43</v>
      </c>
      <c r="R460" s="24">
        <v>27536</v>
      </c>
      <c r="S460" s="23" t="s">
        <v>139</v>
      </c>
      <c r="T460" s="24">
        <v>30000</v>
      </c>
      <c r="V460" s="24">
        <v>30000</v>
      </c>
      <c r="W460" s="24">
        <v>-2464</v>
      </c>
      <c r="Z460" s="24">
        <v>30240</v>
      </c>
      <c r="AC460" s="24">
        <v>30240</v>
      </c>
      <c r="AD460" s="23" t="s">
        <v>163</v>
      </c>
      <c r="AE460" s="24">
        <v>30240</v>
      </c>
      <c r="AF460" s="24">
        <v>27536</v>
      </c>
      <c r="AH460" s="24">
        <v>27536</v>
      </c>
      <c r="AI460" s="23" t="s">
        <v>146</v>
      </c>
      <c r="AJ460" s="23" t="s">
        <v>145</v>
      </c>
      <c r="AK460" s="26">
        <v>45017</v>
      </c>
      <c r="AL460" s="26">
        <v>44951</v>
      </c>
      <c r="AM460" s="26">
        <v>44951</v>
      </c>
      <c r="AN460" s="26">
        <v>45071</v>
      </c>
      <c r="AO460" s="26">
        <v>45016</v>
      </c>
      <c r="AU460" s="25">
        <v>27536.43</v>
      </c>
      <c r="AX460" s="24">
        <v>27536</v>
      </c>
      <c r="AY460" s="23" t="s">
        <v>139</v>
      </c>
      <c r="BA460" s="23" t="s">
        <v>491</v>
      </c>
      <c r="BK460" s="23" t="s">
        <v>6548</v>
      </c>
      <c r="BL460" s="26">
        <v>45047</v>
      </c>
      <c r="BM460" s="23" t="s">
        <v>309</v>
      </c>
      <c r="BO460" s="23" t="s">
        <v>182</v>
      </c>
      <c r="BP460" s="23" t="s">
        <v>149</v>
      </c>
      <c r="BQ460" s="23" t="s">
        <v>184</v>
      </c>
      <c r="BS460" s="23" t="s">
        <v>580</v>
      </c>
      <c r="BT460" s="23" t="s">
        <v>929</v>
      </c>
      <c r="BW460" s="24">
        <v>27536</v>
      </c>
      <c r="CB460" s="23" t="s">
        <v>277</v>
      </c>
      <c r="CF460" s="23">
        <v>1</v>
      </c>
      <c r="CG460" s="23">
        <v>44261</v>
      </c>
      <c r="CI460" s="23" t="s">
        <v>279</v>
      </c>
      <c r="CJ460" s="23" t="s">
        <v>153</v>
      </c>
      <c r="CK460" s="23" t="s">
        <v>154</v>
      </c>
      <c r="CL460" s="26">
        <v>44768</v>
      </c>
      <c r="CM460" s="23" t="s">
        <v>3305</v>
      </c>
    </row>
    <row r="461" spans="1:91" x14ac:dyDescent="0.25">
      <c r="A461" s="23" t="s">
        <v>2436</v>
      </c>
      <c r="B461" s="23" t="s">
        <v>4966</v>
      </c>
      <c r="C461" s="23" t="s">
        <v>4967</v>
      </c>
      <c r="D461" s="23" t="s">
        <v>14</v>
      </c>
      <c r="E461" s="23" t="s">
        <v>2437</v>
      </c>
      <c r="F461" s="23" t="s">
        <v>157</v>
      </c>
      <c r="G461" s="23">
        <v>2074850</v>
      </c>
      <c r="H461" s="23" t="s">
        <v>261</v>
      </c>
      <c r="I461" s="23" t="s">
        <v>182</v>
      </c>
      <c r="J461" s="23" t="s">
        <v>272</v>
      </c>
      <c r="K461" s="23" t="s">
        <v>273</v>
      </c>
      <c r="L461" s="23" t="s">
        <v>338</v>
      </c>
      <c r="M461" s="24">
        <v>10000</v>
      </c>
      <c r="N461" s="24">
        <v>20000</v>
      </c>
      <c r="P461" s="25">
        <v>30000</v>
      </c>
      <c r="Q461" s="24">
        <v>10000</v>
      </c>
      <c r="R461" s="24">
        <v>20000</v>
      </c>
      <c r="S461" s="23" t="s">
        <v>139</v>
      </c>
      <c r="T461" s="24">
        <v>10000</v>
      </c>
      <c r="V461" s="24">
        <v>10000</v>
      </c>
      <c r="W461" s="24">
        <v>20000</v>
      </c>
      <c r="Z461" s="24">
        <v>11000</v>
      </c>
      <c r="AC461" s="24">
        <v>11000</v>
      </c>
      <c r="AD461" s="23" t="s">
        <v>163</v>
      </c>
      <c r="AE461" s="24">
        <v>11000</v>
      </c>
      <c r="AF461" s="24">
        <v>10000</v>
      </c>
      <c r="AG461" s="24">
        <v>20000</v>
      </c>
      <c r="AH461" s="24">
        <v>30000</v>
      </c>
      <c r="AI461" s="23" t="s">
        <v>138</v>
      </c>
      <c r="AJ461" s="23" t="s">
        <v>139</v>
      </c>
      <c r="AK461" s="26">
        <v>45017</v>
      </c>
      <c r="AL461" s="26">
        <v>44935</v>
      </c>
      <c r="AM461" s="26">
        <v>44935</v>
      </c>
      <c r="AN461" s="26">
        <v>44957</v>
      </c>
      <c r="AO461" s="26">
        <v>45047</v>
      </c>
      <c r="AU461" s="25">
        <v>10000</v>
      </c>
      <c r="AV461" s="24">
        <v>10000</v>
      </c>
      <c r="AW461" s="24">
        <v>10000</v>
      </c>
      <c r="AX461" s="23">
        <v>0</v>
      </c>
      <c r="AY461" s="23" t="s">
        <v>145</v>
      </c>
      <c r="BB461" s="24">
        <v>20000</v>
      </c>
      <c r="BM461" s="23" t="s">
        <v>264</v>
      </c>
      <c r="BO461" s="23" t="s">
        <v>182</v>
      </c>
      <c r="BP461" s="23" t="s">
        <v>149</v>
      </c>
      <c r="BQ461" s="23" t="s">
        <v>265</v>
      </c>
      <c r="BS461" s="23" t="s">
        <v>580</v>
      </c>
      <c r="BT461" s="23" t="s">
        <v>929</v>
      </c>
      <c r="BW461" s="24">
        <v>30000</v>
      </c>
      <c r="CB461" s="23" t="s">
        <v>254</v>
      </c>
      <c r="CC461" s="23" t="s">
        <v>254</v>
      </c>
      <c r="CF461" s="23">
        <v>1</v>
      </c>
      <c r="CG461" s="23">
        <v>44832</v>
      </c>
      <c r="CI461" s="23" t="s">
        <v>152</v>
      </c>
      <c r="CJ461" s="23" t="s">
        <v>153</v>
      </c>
      <c r="CK461" s="23" t="s">
        <v>154</v>
      </c>
      <c r="CL461" s="26">
        <v>44790</v>
      </c>
      <c r="CM461" s="23" t="s">
        <v>2104</v>
      </c>
    </row>
    <row r="462" spans="1:91" x14ac:dyDescent="0.25">
      <c r="A462" s="23" t="s">
        <v>2438</v>
      </c>
      <c r="B462" s="23" t="s">
        <v>4966</v>
      </c>
      <c r="C462" s="23" t="s">
        <v>4967</v>
      </c>
      <c r="D462" s="23" t="s">
        <v>14</v>
      </c>
      <c r="E462" s="23" t="s">
        <v>2439</v>
      </c>
      <c r="F462" s="23" t="s">
        <v>157</v>
      </c>
      <c r="G462" s="23">
        <v>2074851</v>
      </c>
      <c r="H462" s="23" t="s">
        <v>261</v>
      </c>
      <c r="I462" s="23" t="s">
        <v>182</v>
      </c>
      <c r="J462" s="23" t="s">
        <v>343</v>
      </c>
      <c r="K462" s="23" t="s">
        <v>273</v>
      </c>
      <c r="L462" s="23" t="s">
        <v>338</v>
      </c>
      <c r="M462" s="24">
        <v>5920</v>
      </c>
      <c r="P462" s="25">
        <v>5920</v>
      </c>
      <c r="Q462" s="24">
        <v>5920</v>
      </c>
      <c r="R462" s="23">
        <v>0</v>
      </c>
      <c r="S462" s="23" t="s">
        <v>145</v>
      </c>
      <c r="T462" s="24">
        <v>10000</v>
      </c>
      <c r="V462" s="24">
        <v>10000</v>
      </c>
      <c r="W462" s="24">
        <v>-4080</v>
      </c>
      <c r="Z462" s="24">
        <v>11000</v>
      </c>
      <c r="AC462" s="24">
        <v>11000</v>
      </c>
      <c r="AD462" s="23" t="s">
        <v>163</v>
      </c>
      <c r="AE462" s="24">
        <v>11000</v>
      </c>
      <c r="AF462" s="24">
        <v>5920</v>
      </c>
      <c r="AH462" s="24">
        <v>5920</v>
      </c>
      <c r="AI462" s="23" t="s">
        <v>146</v>
      </c>
      <c r="AJ462" s="23" t="s">
        <v>145</v>
      </c>
      <c r="AK462" s="26">
        <v>44958</v>
      </c>
      <c r="AL462" s="26">
        <v>44935</v>
      </c>
      <c r="AM462" s="26">
        <v>44935</v>
      </c>
      <c r="AN462" s="26">
        <v>44957</v>
      </c>
      <c r="AO462" s="26">
        <v>44957</v>
      </c>
      <c r="AS462" s="25">
        <v>5920</v>
      </c>
      <c r="BK462" s="23" t="s">
        <v>2440</v>
      </c>
      <c r="BL462" s="26">
        <v>44960</v>
      </c>
      <c r="BM462" s="23" t="s">
        <v>264</v>
      </c>
      <c r="BO462" s="23" t="s">
        <v>182</v>
      </c>
      <c r="BP462" s="23" t="s">
        <v>149</v>
      </c>
      <c r="BQ462" s="23" t="s">
        <v>265</v>
      </c>
      <c r="BS462" s="23" t="s">
        <v>580</v>
      </c>
      <c r="BT462" s="23" t="s">
        <v>929</v>
      </c>
      <c r="BV462" s="24">
        <v>5920</v>
      </c>
      <c r="BW462" s="23">
        <v>0</v>
      </c>
      <c r="CB462" s="23" t="s">
        <v>254</v>
      </c>
      <c r="CC462" s="23" t="s">
        <v>254</v>
      </c>
      <c r="CF462" s="23">
        <v>1</v>
      </c>
      <c r="CG462" s="23">
        <v>44833</v>
      </c>
      <c r="CI462" s="23" t="s">
        <v>152</v>
      </c>
      <c r="CJ462" s="23" t="s">
        <v>153</v>
      </c>
      <c r="CK462" s="23" t="s">
        <v>154</v>
      </c>
      <c r="CL462" s="26">
        <v>44790</v>
      </c>
      <c r="CM462" s="23" t="s">
        <v>2104</v>
      </c>
    </row>
    <row r="463" spans="1:91" x14ac:dyDescent="0.25">
      <c r="A463" s="23" t="s">
        <v>2441</v>
      </c>
      <c r="B463" s="23" t="s">
        <v>4966</v>
      </c>
      <c r="C463" s="23" t="s">
        <v>4967</v>
      </c>
      <c r="D463" s="23" t="s">
        <v>14</v>
      </c>
      <c r="E463" s="23" t="s">
        <v>2442</v>
      </c>
      <c r="F463" s="23" t="s">
        <v>157</v>
      </c>
      <c r="G463" s="23">
        <v>2074848</v>
      </c>
      <c r="H463" s="23" t="s">
        <v>261</v>
      </c>
      <c r="I463" s="23" t="s">
        <v>182</v>
      </c>
      <c r="J463" s="23" t="s">
        <v>160</v>
      </c>
      <c r="K463" s="23" t="s">
        <v>273</v>
      </c>
      <c r="L463" s="23" t="s">
        <v>338</v>
      </c>
      <c r="M463" s="24">
        <v>10000</v>
      </c>
      <c r="P463" s="25">
        <v>10000</v>
      </c>
      <c r="Q463" s="24">
        <v>10000</v>
      </c>
      <c r="R463" s="23">
        <v>0</v>
      </c>
      <c r="S463" s="23" t="s">
        <v>145</v>
      </c>
      <c r="T463" s="24">
        <v>10000</v>
      </c>
      <c r="V463" s="24">
        <v>10000</v>
      </c>
      <c r="W463" s="23">
        <v>0</v>
      </c>
      <c r="Z463" s="24">
        <v>11000</v>
      </c>
      <c r="AC463" s="24">
        <v>11000</v>
      </c>
      <c r="AD463" s="23" t="s">
        <v>163</v>
      </c>
      <c r="AE463" s="24">
        <v>11000</v>
      </c>
      <c r="AF463" s="24">
        <v>10000</v>
      </c>
      <c r="AH463" s="24">
        <v>10000</v>
      </c>
      <c r="AI463" s="23" t="s">
        <v>146</v>
      </c>
      <c r="AJ463" s="23" t="s">
        <v>145</v>
      </c>
      <c r="AK463" s="26">
        <v>45017</v>
      </c>
      <c r="AL463" s="26">
        <v>44935</v>
      </c>
      <c r="AM463" s="26">
        <v>44935</v>
      </c>
      <c r="AN463" s="26">
        <v>44957</v>
      </c>
      <c r="AO463" s="26">
        <v>45291</v>
      </c>
      <c r="AU463" s="25">
        <v>10000</v>
      </c>
      <c r="AV463" s="24">
        <v>10000</v>
      </c>
      <c r="AW463" s="24">
        <v>10000</v>
      </c>
      <c r="AX463" s="23">
        <v>0</v>
      </c>
      <c r="AY463" s="23" t="s">
        <v>145</v>
      </c>
      <c r="BM463" s="23" t="s">
        <v>264</v>
      </c>
      <c r="BO463" s="23" t="s">
        <v>182</v>
      </c>
      <c r="BP463" s="23" t="s">
        <v>149</v>
      </c>
      <c r="BQ463" s="23" t="s">
        <v>265</v>
      </c>
      <c r="BS463" s="23" t="s">
        <v>580</v>
      </c>
      <c r="BT463" s="23" t="s">
        <v>929</v>
      </c>
      <c r="BW463" s="24">
        <v>10000</v>
      </c>
      <c r="CB463" s="23" t="s">
        <v>254</v>
      </c>
      <c r="CC463" s="23" t="s">
        <v>254</v>
      </c>
      <c r="CF463" s="23">
        <v>1</v>
      </c>
      <c r="CG463" s="23">
        <v>44831</v>
      </c>
      <c r="CI463" s="23" t="s">
        <v>152</v>
      </c>
      <c r="CJ463" s="23" t="s">
        <v>153</v>
      </c>
      <c r="CK463" s="23" t="s">
        <v>154</v>
      </c>
      <c r="CL463" s="26">
        <v>44790</v>
      </c>
      <c r="CM463" s="23" t="s">
        <v>2104</v>
      </c>
    </row>
    <row r="464" spans="1:91" x14ac:dyDescent="0.25">
      <c r="A464" s="23" t="s">
        <v>4277</v>
      </c>
      <c r="B464" s="23" t="s">
        <v>4966</v>
      </c>
      <c r="C464" s="23" t="s">
        <v>4967</v>
      </c>
      <c r="D464" s="23" t="s">
        <v>14</v>
      </c>
      <c r="E464" s="23" t="s">
        <v>4278</v>
      </c>
      <c r="F464" s="23" t="s">
        <v>157</v>
      </c>
      <c r="G464" s="23">
        <v>2053662</v>
      </c>
      <c r="H464" s="23" t="s">
        <v>407</v>
      </c>
      <c r="I464" s="23" t="s">
        <v>182</v>
      </c>
      <c r="J464" s="23" t="s">
        <v>160</v>
      </c>
      <c r="K464" s="23" t="s">
        <v>273</v>
      </c>
      <c r="L464" s="23" t="s">
        <v>422</v>
      </c>
      <c r="N464" s="24">
        <v>40000</v>
      </c>
      <c r="P464" s="25">
        <v>40000</v>
      </c>
      <c r="Q464" s="24">
        <v>50000</v>
      </c>
      <c r="R464" s="24">
        <v>-10000</v>
      </c>
      <c r="S464" s="23" t="s">
        <v>139</v>
      </c>
      <c r="T464" s="24">
        <v>50000</v>
      </c>
      <c r="V464" s="24">
        <v>50000</v>
      </c>
      <c r="W464" s="24">
        <v>-10000</v>
      </c>
      <c r="Z464" s="24">
        <v>50000</v>
      </c>
      <c r="AC464" s="24">
        <v>50000</v>
      </c>
      <c r="AD464" s="23" t="s">
        <v>163</v>
      </c>
      <c r="AE464" s="24">
        <v>50000</v>
      </c>
      <c r="AG464" s="24">
        <v>40000</v>
      </c>
      <c r="AH464" s="24">
        <v>40000</v>
      </c>
      <c r="AI464" s="23" t="s">
        <v>146</v>
      </c>
      <c r="AJ464" s="23" t="s">
        <v>145</v>
      </c>
      <c r="AK464" s="26">
        <v>45047</v>
      </c>
      <c r="AL464" s="26">
        <v>44922</v>
      </c>
      <c r="AM464" s="26">
        <v>44922</v>
      </c>
      <c r="AN464" s="26">
        <v>44986</v>
      </c>
      <c r="AO464" s="26">
        <v>45077</v>
      </c>
      <c r="AV464" s="24">
        <v>10000</v>
      </c>
      <c r="AW464" s="24">
        <v>10000</v>
      </c>
      <c r="AX464" s="24">
        <v>-10000</v>
      </c>
      <c r="AY464" s="23" t="s">
        <v>139</v>
      </c>
      <c r="BB464" s="24">
        <v>20000</v>
      </c>
      <c r="BC464" s="24">
        <v>20000</v>
      </c>
      <c r="BK464" s="23" t="s">
        <v>6547</v>
      </c>
      <c r="BL464" s="26">
        <v>45054</v>
      </c>
      <c r="BM464" s="23" t="s">
        <v>264</v>
      </c>
      <c r="BO464" s="23" t="s">
        <v>182</v>
      </c>
      <c r="BP464" s="23" t="s">
        <v>149</v>
      </c>
      <c r="BQ464" s="23" t="s">
        <v>184</v>
      </c>
      <c r="BS464" s="23" t="s">
        <v>580</v>
      </c>
      <c r="BT464" s="23" t="s">
        <v>929</v>
      </c>
      <c r="BW464" s="24">
        <v>40000</v>
      </c>
      <c r="CB464" s="23" t="s">
        <v>425</v>
      </c>
      <c r="CF464" s="23">
        <v>1</v>
      </c>
      <c r="CG464" s="23">
        <v>44417</v>
      </c>
      <c r="CI464" s="23" t="s">
        <v>279</v>
      </c>
      <c r="CJ464" s="23" t="s">
        <v>153</v>
      </c>
      <c r="CK464" s="23" t="s">
        <v>154</v>
      </c>
      <c r="CL464" s="26">
        <v>44777</v>
      </c>
      <c r="CM464" s="23" t="s">
        <v>3305</v>
      </c>
    </row>
    <row r="465" spans="1:91" x14ac:dyDescent="0.25">
      <c r="A465" s="23" t="s">
        <v>4279</v>
      </c>
      <c r="B465" s="23" t="s">
        <v>4966</v>
      </c>
      <c r="C465" s="23" t="s">
        <v>4967</v>
      </c>
      <c r="D465" s="23" t="s">
        <v>14</v>
      </c>
      <c r="E465" s="23" t="s">
        <v>4280</v>
      </c>
      <c r="F465" s="23" t="s">
        <v>157</v>
      </c>
      <c r="G465" s="23">
        <v>2051842</v>
      </c>
      <c r="H465" s="23" t="s">
        <v>277</v>
      </c>
      <c r="I465" s="23" t="s">
        <v>182</v>
      </c>
      <c r="J465" s="23" t="s">
        <v>343</v>
      </c>
      <c r="K465" s="23" t="s">
        <v>161</v>
      </c>
      <c r="L465" s="23" t="s">
        <v>182</v>
      </c>
      <c r="M465" s="24">
        <v>-2639</v>
      </c>
      <c r="P465" s="25">
        <v>-2639.49</v>
      </c>
      <c r="Q465" s="24">
        <v>-2639</v>
      </c>
      <c r="R465" s="23">
        <v>0</v>
      </c>
      <c r="S465" s="23" t="s">
        <v>145</v>
      </c>
      <c r="W465" s="24">
        <v>-2639</v>
      </c>
      <c r="Z465" s="24">
        <v>16000</v>
      </c>
      <c r="AC465" s="24">
        <v>16000</v>
      </c>
      <c r="AD465" s="23" t="s">
        <v>163</v>
      </c>
      <c r="AE465" s="24">
        <v>16000</v>
      </c>
      <c r="AF465" s="24">
        <v>13361</v>
      </c>
      <c r="AH465" s="24">
        <v>13361</v>
      </c>
      <c r="AI465" s="23" t="s">
        <v>146</v>
      </c>
      <c r="AJ465" s="23" t="s">
        <v>145</v>
      </c>
      <c r="AK465" s="26">
        <v>44896</v>
      </c>
      <c r="AL465" s="26">
        <v>44903</v>
      </c>
      <c r="AM465" s="26">
        <v>44903</v>
      </c>
      <c r="AN465" s="26">
        <v>44911</v>
      </c>
      <c r="AO465" s="26">
        <v>44911</v>
      </c>
      <c r="AR465" s="25">
        <v>10665.51</v>
      </c>
      <c r="AS465" s="25">
        <v>-13305</v>
      </c>
      <c r="BK465" s="23" t="s">
        <v>4281</v>
      </c>
      <c r="BL465" s="26">
        <v>44992</v>
      </c>
      <c r="BM465" s="23" t="s">
        <v>309</v>
      </c>
      <c r="BO465" s="23" t="s">
        <v>182</v>
      </c>
      <c r="BP465" s="23" t="s">
        <v>149</v>
      </c>
      <c r="BQ465" s="23" t="s">
        <v>184</v>
      </c>
      <c r="BS465" s="23" t="s">
        <v>580</v>
      </c>
      <c r="BT465" s="23" t="s">
        <v>929</v>
      </c>
      <c r="BV465" s="24">
        <v>-2639</v>
      </c>
      <c r="BW465" s="23">
        <v>0</v>
      </c>
      <c r="BZ465" s="24">
        <v>16000</v>
      </c>
      <c r="CB465" s="23" t="s">
        <v>277</v>
      </c>
      <c r="CC465" s="23" t="s">
        <v>930</v>
      </c>
      <c r="CD465" s="23" t="s">
        <v>169</v>
      </c>
      <c r="CF465" s="23">
        <v>1</v>
      </c>
      <c r="CG465" s="23">
        <v>46334</v>
      </c>
      <c r="CI465" s="23" t="s">
        <v>277</v>
      </c>
      <c r="CJ465" s="23" t="s">
        <v>170</v>
      </c>
      <c r="CK465" s="23" t="s">
        <v>171</v>
      </c>
      <c r="CL465" s="26">
        <v>44903</v>
      </c>
      <c r="CM465" s="23" t="s">
        <v>3305</v>
      </c>
    </row>
    <row r="466" spans="1:91" x14ac:dyDescent="0.25">
      <c r="A466" s="23" t="s">
        <v>4282</v>
      </c>
      <c r="B466" s="23" t="s">
        <v>4966</v>
      </c>
      <c r="C466" s="23" t="s">
        <v>4967</v>
      </c>
      <c r="D466" s="23" t="s">
        <v>14</v>
      </c>
      <c r="E466" s="23" t="s">
        <v>4283</v>
      </c>
      <c r="F466" s="23" t="s">
        <v>157</v>
      </c>
      <c r="G466" s="23">
        <v>2077117</v>
      </c>
      <c r="H466" s="23" t="s">
        <v>420</v>
      </c>
      <c r="I466" s="23" t="s">
        <v>182</v>
      </c>
      <c r="J466" s="23" t="s">
        <v>160</v>
      </c>
      <c r="K466" s="23" t="s">
        <v>273</v>
      </c>
      <c r="L466" s="23" t="s">
        <v>3441</v>
      </c>
      <c r="M466" s="24">
        <v>30198</v>
      </c>
      <c r="N466" s="24">
        <v>30000</v>
      </c>
      <c r="P466" s="25">
        <v>60198.46</v>
      </c>
      <c r="Q466" s="24">
        <v>60000</v>
      </c>
      <c r="R466" s="23">
        <v>198</v>
      </c>
      <c r="S466" s="23" t="s">
        <v>136</v>
      </c>
      <c r="T466" s="24">
        <v>60000</v>
      </c>
      <c r="V466" s="24">
        <v>60000</v>
      </c>
      <c r="W466" s="23">
        <v>198</v>
      </c>
      <c r="Z466" s="24">
        <v>59400</v>
      </c>
      <c r="AC466" s="24">
        <v>59400</v>
      </c>
      <c r="AD466" s="23" t="s">
        <v>163</v>
      </c>
      <c r="AE466" s="24">
        <v>59400</v>
      </c>
      <c r="AF466" s="24">
        <v>30198</v>
      </c>
      <c r="AG466" s="24">
        <v>30000</v>
      </c>
      <c r="AH466" s="24">
        <v>60198</v>
      </c>
      <c r="AI466" s="23" t="s">
        <v>146</v>
      </c>
      <c r="AJ466" s="23" t="s">
        <v>145</v>
      </c>
      <c r="AK466" s="26">
        <v>45017</v>
      </c>
      <c r="AL466" s="26">
        <v>44957</v>
      </c>
      <c r="AM466" s="26">
        <v>44957</v>
      </c>
      <c r="AN466" s="26">
        <v>45139</v>
      </c>
      <c r="AO466" s="26">
        <v>45016</v>
      </c>
      <c r="AU466" s="25">
        <v>30198.46</v>
      </c>
      <c r="AV466" s="24">
        <v>30000</v>
      </c>
      <c r="AW466" s="24">
        <v>30000</v>
      </c>
      <c r="AX466" s="23">
        <v>198</v>
      </c>
      <c r="AY466" s="23" t="s">
        <v>136</v>
      </c>
      <c r="BB466" s="24">
        <v>30000</v>
      </c>
      <c r="BM466" s="23" t="s">
        <v>264</v>
      </c>
      <c r="BO466" s="23" t="s">
        <v>182</v>
      </c>
      <c r="BP466" s="23" t="s">
        <v>149</v>
      </c>
      <c r="BQ466" s="23" t="s">
        <v>184</v>
      </c>
      <c r="BS466" s="23" t="s">
        <v>580</v>
      </c>
      <c r="BT466" s="23" t="s">
        <v>929</v>
      </c>
      <c r="BW466" s="24">
        <v>60198</v>
      </c>
      <c r="CB466" s="23" t="s">
        <v>3099</v>
      </c>
      <c r="CC466" s="23" t="s">
        <v>930</v>
      </c>
      <c r="CD466" s="23" t="s">
        <v>169</v>
      </c>
      <c r="CF466" s="23">
        <v>1</v>
      </c>
      <c r="CG466" s="23">
        <v>24780</v>
      </c>
      <c r="CI466" s="23" t="s">
        <v>279</v>
      </c>
      <c r="CJ466" s="23" t="s">
        <v>153</v>
      </c>
      <c r="CK466" s="23" t="s">
        <v>154</v>
      </c>
      <c r="CL466" s="26">
        <v>42949</v>
      </c>
      <c r="CM466" s="23" t="s">
        <v>3305</v>
      </c>
    </row>
    <row r="467" spans="1:91" x14ac:dyDescent="0.25">
      <c r="A467" s="23" t="s">
        <v>4284</v>
      </c>
      <c r="B467" s="23" t="s">
        <v>4966</v>
      </c>
      <c r="C467" s="23" t="s">
        <v>4967</v>
      </c>
      <c r="D467" s="23" t="s">
        <v>0</v>
      </c>
      <c r="E467" s="23" t="s">
        <v>4285</v>
      </c>
      <c r="F467" s="23" t="s">
        <v>157</v>
      </c>
      <c r="G467" s="23">
        <v>1989778</v>
      </c>
      <c r="H467" s="23" t="s">
        <v>277</v>
      </c>
      <c r="I467" s="23" t="s">
        <v>182</v>
      </c>
      <c r="J467" s="23" t="s">
        <v>343</v>
      </c>
      <c r="K467" s="23" t="s">
        <v>161</v>
      </c>
      <c r="L467" s="23" t="s">
        <v>182</v>
      </c>
      <c r="M467" s="23">
        <v>-46</v>
      </c>
      <c r="P467" s="23">
        <v>-45.89</v>
      </c>
      <c r="Q467" s="23">
        <v>-46</v>
      </c>
      <c r="R467" s="23">
        <v>0</v>
      </c>
      <c r="S467" s="23" t="s">
        <v>145</v>
      </c>
      <c r="W467" s="23">
        <v>-46</v>
      </c>
      <c r="Z467" s="24">
        <v>89000</v>
      </c>
      <c r="AC467" s="24">
        <v>89000</v>
      </c>
      <c r="AD467" s="23" t="s">
        <v>163</v>
      </c>
      <c r="AE467" s="24">
        <v>89000</v>
      </c>
      <c r="AF467" s="24">
        <v>100193</v>
      </c>
      <c r="AH467" s="24">
        <v>100193</v>
      </c>
      <c r="AI467" s="23" t="s">
        <v>146</v>
      </c>
      <c r="AJ467" s="23" t="s">
        <v>145</v>
      </c>
      <c r="AK467" s="26">
        <v>44743</v>
      </c>
      <c r="AL467" s="26">
        <v>44754</v>
      </c>
      <c r="AM467" s="26">
        <v>44754</v>
      </c>
      <c r="AN467" s="26">
        <v>44805</v>
      </c>
      <c r="AO467" s="26">
        <v>44895</v>
      </c>
      <c r="AR467" s="23">
        <v>-45.89</v>
      </c>
      <c r="BK467" s="23" t="s">
        <v>4286</v>
      </c>
      <c r="BL467" s="26">
        <v>44935</v>
      </c>
      <c r="BM467" s="23" t="s">
        <v>309</v>
      </c>
      <c r="BO467" s="23" t="s">
        <v>182</v>
      </c>
      <c r="BP467" s="23" t="s">
        <v>149</v>
      </c>
      <c r="BQ467" s="23" t="s">
        <v>276</v>
      </c>
      <c r="BS467" s="23" t="s">
        <v>580</v>
      </c>
      <c r="BT467" s="23" t="s">
        <v>929</v>
      </c>
      <c r="BV467" s="23">
        <v>-46</v>
      </c>
      <c r="BW467" s="23">
        <v>0</v>
      </c>
      <c r="BZ467" s="24">
        <v>100238</v>
      </c>
      <c r="CB467" s="23" t="s">
        <v>277</v>
      </c>
      <c r="CC467" s="23" t="s">
        <v>930</v>
      </c>
      <c r="CF467" s="23">
        <v>1</v>
      </c>
      <c r="CG467" s="23">
        <v>44082</v>
      </c>
      <c r="CI467" s="23" t="s">
        <v>268</v>
      </c>
      <c r="CJ467" s="23" t="s">
        <v>153</v>
      </c>
      <c r="CK467" s="23" t="s">
        <v>154</v>
      </c>
      <c r="CL467" s="26">
        <v>44749</v>
      </c>
      <c r="CM467" s="23" t="s">
        <v>3305</v>
      </c>
    </row>
    <row r="468" spans="1:91" x14ac:dyDescent="0.25">
      <c r="A468" s="23" t="s">
        <v>4287</v>
      </c>
      <c r="B468" s="23" t="s">
        <v>4966</v>
      </c>
      <c r="C468" s="23" t="s">
        <v>4967</v>
      </c>
      <c r="D468" s="23" t="s">
        <v>0</v>
      </c>
      <c r="E468" s="23" t="s">
        <v>4288</v>
      </c>
      <c r="F468" s="23" t="s">
        <v>157</v>
      </c>
      <c r="G468" s="23">
        <v>2083800</v>
      </c>
      <c r="H468" s="23" t="s">
        <v>420</v>
      </c>
      <c r="I468" s="23" t="s">
        <v>182</v>
      </c>
      <c r="J468" s="23" t="s">
        <v>160</v>
      </c>
      <c r="K468" s="23" t="s">
        <v>273</v>
      </c>
      <c r="L468" s="23" t="s">
        <v>3441</v>
      </c>
      <c r="N468" s="24">
        <v>30000</v>
      </c>
      <c r="P468" s="25">
        <v>30000</v>
      </c>
      <c r="Q468" s="24">
        <v>30000</v>
      </c>
      <c r="R468" s="23">
        <v>0</v>
      </c>
      <c r="S468" s="23" t="s">
        <v>145</v>
      </c>
      <c r="T468" s="24">
        <v>30000</v>
      </c>
      <c r="V468" s="24">
        <v>30000</v>
      </c>
      <c r="W468" s="23">
        <v>0</v>
      </c>
      <c r="Z468" s="24">
        <v>30240</v>
      </c>
      <c r="AC468" s="24">
        <v>30240</v>
      </c>
      <c r="AD468" s="23" t="s">
        <v>163</v>
      </c>
      <c r="AE468" s="24">
        <v>30240</v>
      </c>
      <c r="AG468" s="24">
        <v>30000</v>
      </c>
      <c r="AH468" s="24">
        <v>30000</v>
      </c>
      <c r="AI468" s="23" t="s">
        <v>146</v>
      </c>
      <c r="AJ468" s="23" t="s">
        <v>145</v>
      </c>
      <c r="AK468" s="26">
        <v>45108</v>
      </c>
      <c r="AL468" s="26">
        <v>44958</v>
      </c>
      <c r="AM468" s="26">
        <v>44958</v>
      </c>
      <c r="AN468" s="26">
        <v>45200</v>
      </c>
      <c r="AO468" s="26">
        <v>45169</v>
      </c>
      <c r="BD468" s="24">
        <v>30000</v>
      </c>
      <c r="BE468" s="23">
        <v>0</v>
      </c>
      <c r="BM468" s="23" t="s">
        <v>264</v>
      </c>
      <c r="BO468" s="23" t="s">
        <v>182</v>
      </c>
      <c r="BP468" s="23" t="s">
        <v>149</v>
      </c>
      <c r="BQ468" s="23" t="s">
        <v>276</v>
      </c>
      <c r="BS468" s="23" t="s">
        <v>580</v>
      </c>
      <c r="BT468" s="23" t="s">
        <v>929</v>
      </c>
      <c r="BW468" s="23">
        <v>0</v>
      </c>
      <c r="BX468" s="24">
        <v>30000</v>
      </c>
      <c r="CB468" s="23" t="s">
        <v>150</v>
      </c>
      <c r="CC468" s="23" t="s">
        <v>4235</v>
      </c>
      <c r="CD468" s="23" t="s">
        <v>169</v>
      </c>
      <c r="CF468" s="23">
        <v>1</v>
      </c>
      <c r="CG468" s="23">
        <v>24781</v>
      </c>
      <c r="CI468" s="23" t="s">
        <v>279</v>
      </c>
      <c r="CJ468" s="23" t="s">
        <v>153</v>
      </c>
      <c r="CK468" s="23" t="s">
        <v>154</v>
      </c>
      <c r="CL468" s="26">
        <v>42949</v>
      </c>
      <c r="CM468" s="23" t="s">
        <v>3305</v>
      </c>
    </row>
    <row r="469" spans="1:91" x14ac:dyDescent="0.25">
      <c r="A469" s="23" t="s">
        <v>4289</v>
      </c>
      <c r="B469" s="23" t="s">
        <v>4966</v>
      </c>
      <c r="C469" s="23" t="s">
        <v>4967</v>
      </c>
      <c r="D469" s="23" t="s">
        <v>0</v>
      </c>
      <c r="E469" s="23" t="s">
        <v>4290</v>
      </c>
      <c r="F469" s="23" t="s">
        <v>157</v>
      </c>
      <c r="G469" s="23">
        <v>2077034</v>
      </c>
      <c r="H469" s="23" t="s">
        <v>420</v>
      </c>
      <c r="I469" s="23" t="s">
        <v>182</v>
      </c>
      <c r="J469" s="23" t="s">
        <v>343</v>
      </c>
      <c r="K469" s="23" t="s">
        <v>161</v>
      </c>
      <c r="L469" s="23" t="s">
        <v>182</v>
      </c>
      <c r="M469" s="24">
        <v>47068</v>
      </c>
      <c r="N469" s="23">
        <v>1</v>
      </c>
      <c r="P469" s="25">
        <v>47069.46</v>
      </c>
      <c r="Q469" s="24">
        <v>42777</v>
      </c>
      <c r="R469" s="24">
        <v>4293</v>
      </c>
      <c r="S469" s="23" t="s">
        <v>139</v>
      </c>
      <c r="U469" s="24">
        <v>39848</v>
      </c>
      <c r="V469" s="24">
        <v>39848</v>
      </c>
      <c r="W469" s="24">
        <v>7221</v>
      </c>
      <c r="Z469" s="24">
        <v>39848</v>
      </c>
      <c r="AC469" s="24">
        <v>39848</v>
      </c>
      <c r="AD469" s="23" t="s">
        <v>163</v>
      </c>
      <c r="AE469" s="24">
        <v>39848</v>
      </c>
      <c r="AF469" s="24">
        <v>47068</v>
      </c>
      <c r="AG469" s="23">
        <v>1</v>
      </c>
      <c r="AH469" s="24">
        <v>47069</v>
      </c>
      <c r="AI469" s="23" t="s">
        <v>146</v>
      </c>
      <c r="AJ469" s="23" t="s">
        <v>145</v>
      </c>
      <c r="AK469" s="26">
        <v>44958</v>
      </c>
      <c r="AL469" s="26">
        <v>44956</v>
      </c>
      <c r="AM469" s="26">
        <v>44956</v>
      </c>
      <c r="AN469" s="26">
        <v>45017</v>
      </c>
      <c r="AO469" s="26">
        <v>45017</v>
      </c>
      <c r="AS469" s="25">
        <v>4731.43</v>
      </c>
      <c r="AT469" s="25">
        <v>11544.31</v>
      </c>
      <c r="AU469" s="25">
        <v>30792.720000000001</v>
      </c>
      <c r="AV469" s="24">
        <v>26500</v>
      </c>
      <c r="AW469" s="24">
        <v>26500</v>
      </c>
      <c r="AX469" s="24">
        <v>4293</v>
      </c>
      <c r="AY469" s="23" t="s">
        <v>139</v>
      </c>
      <c r="BI469" s="23">
        <v>1</v>
      </c>
      <c r="BM469" s="23" t="s">
        <v>264</v>
      </c>
      <c r="BO469" s="23" t="s">
        <v>182</v>
      </c>
      <c r="BP469" s="23" t="s">
        <v>149</v>
      </c>
      <c r="BQ469" s="23" t="s">
        <v>276</v>
      </c>
      <c r="BS469" s="23" t="s">
        <v>580</v>
      </c>
      <c r="BT469" s="23" t="s">
        <v>929</v>
      </c>
      <c r="BV469" s="24">
        <v>16276</v>
      </c>
      <c r="BW469" s="24">
        <v>30793</v>
      </c>
      <c r="BY469" s="23">
        <v>1</v>
      </c>
      <c r="CB469" s="23" t="s">
        <v>277</v>
      </c>
      <c r="CC469" s="23" t="s">
        <v>4235</v>
      </c>
      <c r="CF469" s="23">
        <v>1</v>
      </c>
      <c r="CG469" s="23">
        <v>46552</v>
      </c>
      <c r="CI469" s="23" t="s">
        <v>268</v>
      </c>
      <c r="CJ469" s="23" t="s">
        <v>153</v>
      </c>
      <c r="CK469" s="23" t="s">
        <v>154</v>
      </c>
      <c r="CL469" s="26">
        <v>44952</v>
      </c>
      <c r="CM469" s="23" t="s">
        <v>3305</v>
      </c>
    </row>
    <row r="470" spans="1:91" x14ac:dyDescent="0.25">
      <c r="A470" s="23" t="s">
        <v>4291</v>
      </c>
      <c r="B470" s="23" t="s">
        <v>4966</v>
      </c>
      <c r="C470" s="23" t="s">
        <v>4967</v>
      </c>
      <c r="D470" s="23" t="s">
        <v>0</v>
      </c>
      <c r="E470" s="23" t="s">
        <v>4292</v>
      </c>
      <c r="F470" s="23" t="s">
        <v>157</v>
      </c>
      <c r="G470" s="23">
        <v>2051755</v>
      </c>
      <c r="H470" s="23" t="s">
        <v>420</v>
      </c>
      <c r="I470" s="23" t="s">
        <v>182</v>
      </c>
      <c r="J470" s="23" t="s">
        <v>160</v>
      </c>
      <c r="K470" s="23" t="s">
        <v>273</v>
      </c>
      <c r="L470" s="23" t="s">
        <v>2831</v>
      </c>
      <c r="M470" s="24">
        <v>22695</v>
      </c>
      <c r="N470" s="24">
        <v>7000</v>
      </c>
      <c r="P470" s="25">
        <v>29694.99</v>
      </c>
      <c r="Q470" s="24">
        <v>32608</v>
      </c>
      <c r="R470" s="24">
        <v>-2913</v>
      </c>
      <c r="S470" s="23" t="s">
        <v>136</v>
      </c>
      <c r="T470" s="24">
        <v>30000</v>
      </c>
      <c r="V470" s="24">
        <v>30000</v>
      </c>
      <c r="W470" s="23">
        <v>-305</v>
      </c>
      <c r="Z470" s="24">
        <v>30000</v>
      </c>
      <c r="AC470" s="24">
        <v>30000</v>
      </c>
      <c r="AD470" s="23" t="s">
        <v>163</v>
      </c>
      <c r="AE470" s="24">
        <v>30000</v>
      </c>
      <c r="AF470" s="24">
        <v>22695</v>
      </c>
      <c r="AG470" s="24">
        <v>7000</v>
      </c>
      <c r="AH470" s="24">
        <v>29695</v>
      </c>
      <c r="AI470" s="23" t="s">
        <v>146</v>
      </c>
      <c r="AJ470" s="23" t="s">
        <v>145</v>
      </c>
      <c r="AK470" s="26">
        <v>44927</v>
      </c>
      <c r="AL470" s="26">
        <v>44902</v>
      </c>
      <c r="AM470" s="26">
        <v>44902</v>
      </c>
      <c r="AN470" s="26">
        <v>44986</v>
      </c>
      <c r="AO470" s="26">
        <v>45047</v>
      </c>
      <c r="AR470" s="25">
        <v>10000</v>
      </c>
      <c r="AS470" s="23">
        <v>450</v>
      </c>
      <c r="AT470" s="25">
        <v>2157.8000000000002</v>
      </c>
      <c r="AU470" s="25">
        <v>10087.19</v>
      </c>
      <c r="AV470" s="24">
        <v>10000</v>
      </c>
      <c r="AW470" s="24">
        <v>10000</v>
      </c>
      <c r="AX470" s="23">
        <v>87</v>
      </c>
      <c r="AY470" s="23" t="s">
        <v>136</v>
      </c>
      <c r="BB470" s="24">
        <v>7000</v>
      </c>
      <c r="BK470" s="23" t="s">
        <v>4293</v>
      </c>
      <c r="BL470" s="26">
        <v>44987</v>
      </c>
      <c r="BM470" s="23" t="s">
        <v>264</v>
      </c>
      <c r="BO470" s="23" t="s">
        <v>182</v>
      </c>
      <c r="BP470" s="23" t="s">
        <v>149</v>
      </c>
      <c r="BQ470" s="23" t="s">
        <v>276</v>
      </c>
      <c r="BS470" s="23" t="s">
        <v>580</v>
      </c>
      <c r="BT470" s="23" t="s">
        <v>929</v>
      </c>
      <c r="BV470" s="24">
        <v>12608</v>
      </c>
      <c r="BW470" s="24">
        <v>17087</v>
      </c>
      <c r="CB470" s="23" t="s">
        <v>2832</v>
      </c>
      <c r="CC470" s="23" t="s">
        <v>930</v>
      </c>
      <c r="CF470" s="23">
        <v>1</v>
      </c>
      <c r="CG470" s="23">
        <v>44253</v>
      </c>
      <c r="CI470" s="23" t="s">
        <v>279</v>
      </c>
      <c r="CJ470" s="23" t="s">
        <v>153</v>
      </c>
      <c r="CK470" s="23" t="s">
        <v>154</v>
      </c>
      <c r="CL470" s="26">
        <v>44768</v>
      </c>
      <c r="CM470" s="23" t="s">
        <v>3305</v>
      </c>
    </row>
    <row r="471" spans="1:91" x14ac:dyDescent="0.25">
      <c r="A471" s="23" t="s">
        <v>4294</v>
      </c>
      <c r="B471" s="23" t="s">
        <v>4966</v>
      </c>
      <c r="C471" s="23" t="s">
        <v>4967</v>
      </c>
      <c r="D471" s="23" t="s">
        <v>14</v>
      </c>
      <c r="E471" s="23" t="s">
        <v>4295</v>
      </c>
      <c r="F471" s="23" t="s">
        <v>157</v>
      </c>
      <c r="G471" s="23">
        <v>2075752</v>
      </c>
      <c r="H471" s="23" t="s">
        <v>277</v>
      </c>
      <c r="I471" s="23" t="s">
        <v>182</v>
      </c>
      <c r="J471" s="23" t="s">
        <v>160</v>
      </c>
      <c r="K471" s="23" t="s">
        <v>161</v>
      </c>
      <c r="L471" s="23" t="s">
        <v>182</v>
      </c>
      <c r="N471" s="24">
        <v>45000</v>
      </c>
      <c r="P471" s="25">
        <v>45000</v>
      </c>
      <c r="Q471" s="24">
        <v>45000</v>
      </c>
      <c r="R471" s="23">
        <v>0</v>
      </c>
      <c r="S471" s="23" t="s">
        <v>145</v>
      </c>
      <c r="W471" s="24">
        <v>45000</v>
      </c>
      <c r="Z471" s="24">
        <v>45000</v>
      </c>
      <c r="AC471" s="24">
        <v>45000</v>
      </c>
      <c r="AD471" s="23" t="s">
        <v>163</v>
      </c>
      <c r="AE471" s="24">
        <v>45000</v>
      </c>
      <c r="AG471" s="24">
        <v>45000</v>
      </c>
      <c r="AH471" s="24">
        <v>45000</v>
      </c>
      <c r="AI471" s="23" t="s">
        <v>146</v>
      </c>
      <c r="AJ471" s="23" t="s">
        <v>145</v>
      </c>
      <c r="AK471" s="26">
        <v>45108</v>
      </c>
      <c r="AL471" s="26">
        <v>44944</v>
      </c>
      <c r="AM471" s="26">
        <v>44944</v>
      </c>
      <c r="AN471" s="26">
        <v>45010</v>
      </c>
      <c r="AO471" s="26">
        <v>45010</v>
      </c>
      <c r="AV471" s="23">
        <v>0</v>
      </c>
      <c r="AW471" s="23">
        <v>0</v>
      </c>
      <c r="AX471" s="23">
        <v>0</v>
      </c>
      <c r="AY471" s="23" t="s">
        <v>145</v>
      </c>
      <c r="BD471" s="24">
        <v>45000</v>
      </c>
      <c r="BK471" s="23" t="s">
        <v>6546</v>
      </c>
      <c r="BL471" s="26">
        <v>45047</v>
      </c>
      <c r="BM471" s="23" t="s">
        <v>309</v>
      </c>
      <c r="BO471" s="23" t="s">
        <v>182</v>
      </c>
      <c r="BP471" s="23" t="s">
        <v>149</v>
      </c>
      <c r="BQ471" s="23" t="s">
        <v>184</v>
      </c>
      <c r="BS471" s="23" t="s">
        <v>580</v>
      </c>
      <c r="BT471" s="23" t="s">
        <v>929</v>
      </c>
      <c r="BW471" s="23">
        <v>0</v>
      </c>
      <c r="BX471" s="24">
        <v>45000</v>
      </c>
      <c r="CB471" s="23" t="s">
        <v>277</v>
      </c>
      <c r="CC471" s="23" t="s">
        <v>930</v>
      </c>
      <c r="CD471" s="23" t="s">
        <v>169</v>
      </c>
      <c r="CF471" s="23">
        <v>1</v>
      </c>
      <c r="CG471" s="23">
        <v>46491</v>
      </c>
      <c r="CI471" s="23" t="s">
        <v>277</v>
      </c>
      <c r="CJ471" s="23" t="s">
        <v>170</v>
      </c>
      <c r="CK471" s="23" t="s">
        <v>171</v>
      </c>
      <c r="CL471" s="26">
        <v>44944</v>
      </c>
      <c r="CM471" s="23" t="s">
        <v>3305</v>
      </c>
    </row>
    <row r="472" spans="1:91" x14ac:dyDescent="0.25">
      <c r="A472" s="23" t="s">
        <v>937</v>
      </c>
      <c r="B472" s="23" t="s">
        <v>4966</v>
      </c>
      <c r="C472" s="23" t="s">
        <v>4965</v>
      </c>
      <c r="D472" s="23" t="s">
        <v>14</v>
      </c>
      <c r="F472" s="23" t="s">
        <v>157</v>
      </c>
      <c r="H472" s="23" t="s">
        <v>938</v>
      </c>
      <c r="I472" s="23" t="s">
        <v>182</v>
      </c>
      <c r="J472" s="23" t="s">
        <v>135</v>
      </c>
      <c r="L472" s="23" t="s">
        <v>253</v>
      </c>
      <c r="N472" s="24">
        <v>100000</v>
      </c>
      <c r="P472" s="25">
        <v>100000</v>
      </c>
      <c r="Q472" s="24">
        <v>100000</v>
      </c>
      <c r="R472" s="23">
        <v>0</v>
      </c>
      <c r="S472" s="23" t="s">
        <v>145</v>
      </c>
      <c r="T472" s="24">
        <v>100000</v>
      </c>
      <c r="V472" s="24">
        <v>100000</v>
      </c>
      <c r="W472" s="23">
        <v>0</v>
      </c>
      <c r="AG472" s="24">
        <v>100000</v>
      </c>
      <c r="AH472" s="24">
        <v>100000</v>
      </c>
      <c r="AI472" s="23" t="s">
        <v>146</v>
      </c>
      <c r="AJ472" s="23" t="s">
        <v>145</v>
      </c>
      <c r="AK472" s="26">
        <v>45170</v>
      </c>
      <c r="AO472" s="26">
        <v>45199</v>
      </c>
      <c r="BF472" s="24">
        <v>100000</v>
      </c>
      <c r="BO472" s="23" t="s">
        <v>182</v>
      </c>
      <c r="BP472" s="23" t="s">
        <v>149</v>
      </c>
      <c r="BQ472" s="23" t="s">
        <v>184</v>
      </c>
      <c r="BS472" s="23" t="s">
        <v>939</v>
      </c>
      <c r="BT472" s="23" t="s">
        <v>940</v>
      </c>
      <c r="BW472" s="23">
        <v>0</v>
      </c>
      <c r="BX472" s="24">
        <v>100000</v>
      </c>
      <c r="CB472" s="23" t="s">
        <v>252</v>
      </c>
      <c r="CF472" s="23">
        <v>1</v>
      </c>
      <c r="CG472" s="23">
        <v>33663</v>
      </c>
      <c r="CI472" s="23" t="s">
        <v>420</v>
      </c>
      <c r="CJ472" s="23" t="s">
        <v>153</v>
      </c>
      <c r="CK472" s="23" t="s">
        <v>154</v>
      </c>
      <c r="CL472" s="26">
        <v>43651</v>
      </c>
      <c r="CM472" s="23" t="s">
        <v>539</v>
      </c>
    </row>
    <row r="473" spans="1:91" x14ac:dyDescent="0.25">
      <c r="A473" s="23" t="s">
        <v>2067</v>
      </c>
      <c r="B473" s="23" t="s">
        <v>4966</v>
      </c>
      <c r="C473" s="23" t="s">
        <v>4967</v>
      </c>
      <c r="D473" s="23" t="s">
        <v>14</v>
      </c>
      <c r="E473" s="23" t="s">
        <v>2068</v>
      </c>
      <c r="F473" s="23" t="s">
        <v>141</v>
      </c>
      <c r="G473" s="23">
        <v>1804313</v>
      </c>
      <c r="H473" s="23" t="s">
        <v>1103</v>
      </c>
      <c r="I473" s="23" t="s">
        <v>182</v>
      </c>
      <c r="J473" s="23" t="s">
        <v>272</v>
      </c>
      <c r="K473" s="23" t="s">
        <v>273</v>
      </c>
      <c r="L473" s="23" t="s">
        <v>1810</v>
      </c>
      <c r="M473" s="24">
        <v>-5375</v>
      </c>
      <c r="P473" s="25">
        <v>-5375</v>
      </c>
      <c r="Q473" s="23">
        <v>0</v>
      </c>
      <c r="R473" s="24">
        <v>-5375</v>
      </c>
      <c r="S473" s="23" t="s">
        <v>139</v>
      </c>
      <c r="W473" s="24">
        <v>-5375</v>
      </c>
      <c r="Z473" s="24">
        <v>280500</v>
      </c>
      <c r="AA473" s="24">
        <v>14500</v>
      </c>
      <c r="AC473" s="24">
        <v>295000</v>
      </c>
      <c r="AD473" s="23" t="s">
        <v>163</v>
      </c>
      <c r="AE473" s="24">
        <v>295000</v>
      </c>
      <c r="AF473" s="24">
        <v>249188</v>
      </c>
      <c r="AH473" s="24">
        <v>249188</v>
      </c>
      <c r="AI473" s="23" t="s">
        <v>146</v>
      </c>
      <c r="AJ473" s="23" t="s">
        <v>145</v>
      </c>
      <c r="AK473" s="26">
        <v>44378</v>
      </c>
      <c r="AL473" s="26">
        <v>44222</v>
      </c>
      <c r="AM473" s="26">
        <v>44222</v>
      </c>
      <c r="AN473" s="26">
        <v>44561</v>
      </c>
      <c r="AO473" s="26">
        <v>44700</v>
      </c>
      <c r="AR473" s="23">
        <v>0</v>
      </c>
      <c r="AS473" s="25">
        <v>-5375</v>
      </c>
      <c r="AT473" s="25">
        <v>5375</v>
      </c>
      <c r="AU473" s="25">
        <v>-5375</v>
      </c>
      <c r="AX473" s="24">
        <v>-5375</v>
      </c>
      <c r="AY473" s="23" t="s">
        <v>139</v>
      </c>
      <c r="BK473" s="23" t="s">
        <v>2069</v>
      </c>
      <c r="BL473" s="26">
        <v>44931</v>
      </c>
      <c r="BM473" s="23" t="s">
        <v>309</v>
      </c>
      <c r="BO473" s="23" t="s">
        <v>182</v>
      </c>
      <c r="BP473" s="23" t="s">
        <v>149</v>
      </c>
      <c r="BQ473" s="23" t="s">
        <v>294</v>
      </c>
      <c r="BS473" s="23" t="s">
        <v>580</v>
      </c>
      <c r="BT473" s="23" t="s">
        <v>2070</v>
      </c>
      <c r="BV473" s="23">
        <v>0</v>
      </c>
      <c r="BW473" s="24">
        <v>-5375</v>
      </c>
      <c r="BZ473" s="24">
        <v>24968</v>
      </c>
      <c r="CB473" s="23" t="s">
        <v>221</v>
      </c>
      <c r="CC473" s="23" t="s">
        <v>347</v>
      </c>
      <c r="CF473" s="23">
        <v>1</v>
      </c>
      <c r="CG473" s="23">
        <v>37037</v>
      </c>
      <c r="CI473" s="23" t="s">
        <v>152</v>
      </c>
      <c r="CJ473" s="23" t="s">
        <v>170</v>
      </c>
      <c r="CK473" s="23" t="s">
        <v>171</v>
      </c>
      <c r="CL473" s="26">
        <v>44025</v>
      </c>
      <c r="CM473" s="23" t="s">
        <v>1807</v>
      </c>
    </row>
    <row r="474" spans="1:91" x14ac:dyDescent="0.25">
      <c r="A474" s="23" t="s">
        <v>6545</v>
      </c>
      <c r="B474" s="23" t="s">
        <v>4966</v>
      </c>
      <c r="C474" s="23" t="s">
        <v>4967</v>
      </c>
      <c r="D474" s="23" t="s">
        <v>14</v>
      </c>
      <c r="E474" s="23" t="s">
        <v>6544</v>
      </c>
      <c r="F474" s="23" t="s">
        <v>157</v>
      </c>
      <c r="G474" s="23">
        <v>2109973</v>
      </c>
      <c r="H474" s="23" t="s">
        <v>277</v>
      </c>
      <c r="I474" s="23" t="s">
        <v>182</v>
      </c>
      <c r="J474" s="23" t="s">
        <v>143</v>
      </c>
      <c r="K474" s="23" t="s">
        <v>161</v>
      </c>
      <c r="L474" s="23" t="s">
        <v>182</v>
      </c>
      <c r="N474" s="24">
        <v>20001</v>
      </c>
      <c r="P474" s="25">
        <v>20001</v>
      </c>
      <c r="R474" s="24">
        <v>20001</v>
      </c>
      <c r="S474" s="23" t="s">
        <v>139</v>
      </c>
      <c r="U474" s="24">
        <v>20000</v>
      </c>
      <c r="V474" s="24">
        <v>20000</v>
      </c>
      <c r="W474" s="23">
        <v>1</v>
      </c>
      <c r="Z474" s="24">
        <v>20000</v>
      </c>
      <c r="AC474" s="24">
        <v>20000</v>
      </c>
      <c r="AD474" s="23" t="s">
        <v>163</v>
      </c>
      <c r="AE474" s="24">
        <v>20000</v>
      </c>
      <c r="AG474" s="24">
        <v>20001</v>
      </c>
      <c r="AH474" s="24">
        <v>20001</v>
      </c>
      <c r="AI474" s="23" t="s">
        <v>146</v>
      </c>
      <c r="AJ474" s="23" t="s">
        <v>145</v>
      </c>
      <c r="AK474" s="26">
        <v>45108</v>
      </c>
      <c r="AL474" s="26">
        <v>45033</v>
      </c>
      <c r="AM474" s="26">
        <v>45033</v>
      </c>
      <c r="AN474" s="26">
        <v>45291</v>
      </c>
      <c r="AO474" s="26">
        <v>45291</v>
      </c>
      <c r="BD474" s="24">
        <v>20000</v>
      </c>
      <c r="BI474" s="23">
        <v>1</v>
      </c>
      <c r="BM474" s="23" t="s">
        <v>309</v>
      </c>
      <c r="BO474" s="23" t="s">
        <v>182</v>
      </c>
      <c r="BP474" s="23" t="s">
        <v>149</v>
      </c>
      <c r="BQ474" s="23" t="s">
        <v>184</v>
      </c>
      <c r="BS474" s="23" t="s">
        <v>939</v>
      </c>
      <c r="BT474" s="23" t="s">
        <v>1803</v>
      </c>
      <c r="BW474" s="23">
        <v>0</v>
      </c>
      <c r="BX474" s="24">
        <v>20000</v>
      </c>
      <c r="BY474" s="23">
        <v>1</v>
      </c>
      <c r="CB474" s="23" t="s">
        <v>277</v>
      </c>
      <c r="CC474" s="23" t="s">
        <v>930</v>
      </c>
      <c r="CD474" s="23" t="s">
        <v>169</v>
      </c>
      <c r="CF474" s="23">
        <v>1</v>
      </c>
      <c r="CG474" s="23">
        <v>46952</v>
      </c>
      <c r="CI474" s="23" t="s">
        <v>277</v>
      </c>
      <c r="CJ474" s="23" t="s">
        <v>170</v>
      </c>
      <c r="CK474" s="23" t="s">
        <v>171</v>
      </c>
      <c r="CL474" s="26">
        <v>45033</v>
      </c>
    </row>
    <row r="475" spans="1:91" x14ac:dyDescent="0.25">
      <c r="A475" s="23" t="s">
        <v>941</v>
      </c>
      <c r="B475" s="23" t="s">
        <v>4966</v>
      </c>
      <c r="C475" s="23" t="s">
        <v>4967</v>
      </c>
      <c r="D475" s="23" t="s">
        <v>14</v>
      </c>
      <c r="E475" s="23" t="s">
        <v>942</v>
      </c>
      <c r="F475" s="23" t="s">
        <v>157</v>
      </c>
      <c r="G475" s="23">
        <v>1939601</v>
      </c>
      <c r="H475" s="23" t="s">
        <v>501</v>
      </c>
      <c r="I475" s="23" t="s">
        <v>182</v>
      </c>
      <c r="J475" s="23" t="s">
        <v>343</v>
      </c>
      <c r="K475" s="23" t="s">
        <v>273</v>
      </c>
      <c r="L475" s="23" t="s">
        <v>197</v>
      </c>
      <c r="M475" s="23">
        <v>210</v>
      </c>
      <c r="P475" s="23">
        <v>210.05</v>
      </c>
      <c r="Q475" s="23">
        <v>210</v>
      </c>
      <c r="R475" s="23">
        <v>0</v>
      </c>
      <c r="S475" s="23" t="s">
        <v>145</v>
      </c>
      <c r="W475" s="23">
        <v>210</v>
      </c>
      <c r="Z475" s="24">
        <v>60000</v>
      </c>
      <c r="AC475" s="24">
        <v>60000</v>
      </c>
      <c r="AD475" s="23" t="s">
        <v>163</v>
      </c>
      <c r="AE475" s="24">
        <v>60000</v>
      </c>
      <c r="AF475" s="24">
        <v>60472</v>
      </c>
      <c r="AH475" s="24">
        <v>60472</v>
      </c>
      <c r="AI475" s="23" t="s">
        <v>146</v>
      </c>
      <c r="AJ475" s="23" t="s">
        <v>145</v>
      </c>
      <c r="AK475" s="26">
        <v>44713</v>
      </c>
      <c r="AL475" s="26">
        <v>44588</v>
      </c>
      <c r="AM475" s="26">
        <v>44588</v>
      </c>
      <c r="AN475" s="26">
        <v>44926</v>
      </c>
      <c r="AO475" s="26">
        <v>44895</v>
      </c>
      <c r="AR475" s="23">
        <v>210.05</v>
      </c>
      <c r="BM475" s="23" t="s">
        <v>264</v>
      </c>
      <c r="BO475" s="23" t="s">
        <v>182</v>
      </c>
      <c r="BP475" s="23" t="s">
        <v>149</v>
      </c>
      <c r="BQ475" s="23" t="s">
        <v>198</v>
      </c>
      <c r="BS475" s="23" t="s">
        <v>939</v>
      </c>
      <c r="BT475" s="23" t="s">
        <v>943</v>
      </c>
      <c r="BV475" s="23">
        <v>210</v>
      </c>
      <c r="BW475" s="23">
        <v>0</v>
      </c>
      <c r="BZ475" s="24">
        <v>60262</v>
      </c>
      <c r="CB475" s="23" t="s">
        <v>199</v>
      </c>
      <c r="CC475" s="23" t="s">
        <v>200</v>
      </c>
      <c r="CF475" s="23">
        <v>1</v>
      </c>
      <c r="CG475" s="23">
        <v>40610</v>
      </c>
      <c r="CI475" s="23" t="s">
        <v>279</v>
      </c>
      <c r="CJ475" s="23" t="s">
        <v>153</v>
      </c>
      <c r="CK475" s="23" t="s">
        <v>154</v>
      </c>
      <c r="CL475" s="26">
        <v>44400</v>
      </c>
      <c r="CM475" s="23" t="s">
        <v>539</v>
      </c>
    </row>
    <row r="476" spans="1:91" x14ac:dyDescent="0.25">
      <c r="A476" s="23" t="s">
        <v>4296</v>
      </c>
      <c r="B476" s="23" t="s">
        <v>4966</v>
      </c>
      <c r="C476" s="23" t="s">
        <v>4967</v>
      </c>
      <c r="D476" s="23" t="s">
        <v>0</v>
      </c>
      <c r="E476" s="23" t="s">
        <v>4297</v>
      </c>
      <c r="F476" s="23" t="s">
        <v>157</v>
      </c>
      <c r="G476" s="23">
        <v>2074859</v>
      </c>
      <c r="H476" s="23" t="s">
        <v>420</v>
      </c>
      <c r="I476" s="23" t="s">
        <v>182</v>
      </c>
      <c r="J476" s="23" t="s">
        <v>160</v>
      </c>
      <c r="K476" s="23" t="s">
        <v>273</v>
      </c>
      <c r="L476" s="23" t="s">
        <v>182</v>
      </c>
      <c r="N476" s="24">
        <v>70000</v>
      </c>
      <c r="P476" s="25">
        <v>70000</v>
      </c>
      <c r="Q476" s="24">
        <v>70000</v>
      </c>
      <c r="R476" s="23">
        <v>0</v>
      </c>
      <c r="S476" s="23" t="s">
        <v>145</v>
      </c>
      <c r="T476" s="24">
        <v>70000</v>
      </c>
      <c r="V476" s="24">
        <v>70000</v>
      </c>
      <c r="W476" s="23">
        <v>0</v>
      </c>
      <c r="Z476" s="24">
        <v>69900</v>
      </c>
      <c r="AC476" s="24">
        <v>69900</v>
      </c>
      <c r="AD476" s="23" t="s">
        <v>163</v>
      </c>
      <c r="AE476" s="24">
        <v>69900</v>
      </c>
      <c r="AG476" s="24">
        <v>70000</v>
      </c>
      <c r="AH476" s="24">
        <v>70000</v>
      </c>
      <c r="AI476" s="23" t="s">
        <v>146</v>
      </c>
      <c r="AJ476" s="23" t="s">
        <v>145</v>
      </c>
      <c r="AK476" s="26">
        <v>45078</v>
      </c>
      <c r="AL476" s="26">
        <v>44936</v>
      </c>
      <c r="AM476" s="26">
        <v>44936</v>
      </c>
      <c r="AN476" s="26">
        <v>45078</v>
      </c>
      <c r="AO476" s="26">
        <v>45046</v>
      </c>
      <c r="AV476" s="23">
        <v>0</v>
      </c>
      <c r="AW476" s="23">
        <v>0</v>
      </c>
      <c r="AX476" s="23">
        <v>0</v>
      </c>
      <c r="AY476" s="23" t="s">
        <v>145</v>
      </c>
      <c r="BB476" s="23">
        <v>0</v>
      </c>
      <c r="BC476" s="24">
        <v>30000</v>
      </c>
      <c r="BD476" s="24">
        <v>40000</v>
      </c>
      <c r="BM476" s="23" t="s">
        <v>264</v>
      </c>
      <c r="BO476" s="23" t="s">
        <v>182</v>
      </c>
      <c r="BP476" s="23" t="s">
        <v>149</v>
      </c>
      <c r="BQ476" s="23" t="s">
        <v>276</v>
      </c>
      <c r="BS476" s="23" t="s">
        <v>939</v>
      </c>
      <c r="BT476" s="23" t="s">
        <v>3354</v>
      </c>
      <c r="BW476" s="24">
        <v>30000</v>
      </c>
      <c r="BX476" s="24">
        <v>40000</v>
      </c>
      <c r="CB476" s="23" t="s">
        <v>277</v>
      </c>
      <c r="CC476" s="23" t="s">
        <v>930</v>
      </c>
      <c r="CF476" s="23">
        <v>1</v>
      </c>
      <c r="CG476" s="23">
        <v>45228</v>
      </c>
      <c r="CI476" s="23" t="s">
        <v>279</v>
      </c>
      <c r="CJ476" s="23" t="s">
        <v>153</v>
      </c>
      <c r="CK476" s="23" t="s">
        <v>154</v>
      </c>
      <c r="CL476" s="26">
        <v>44796</v>
      </c>
      <c r="CM476" s="23" t="s">
        <v>3305</v>
      </c>
    </row>
    <row r="477" spans="1:91" x14ac:dyDescent="0.25">
      <c r="A477" s="23" t="s">
        <v>1580</v>
      </c>
      <c r="B477" s="23" t="s">
        <v>4966</v>
      </c>
      <c r="C477" s="23" t="s">
        <v>4967</v>
      </c>
      <c r="D477" s="23" t="s">
        <v>0</v>
      </c>
      <c r="E477" s="23" t="s">
        <v>1581</v>
      </c>
      <c r="F477" s="23" t="s">
        <v>157</v>
      </c>
      <c r="G477" s="23">
        <v>1990668</v>
      </c>
      <c r="H477" s="23" t="s">
        <v>1103</v>
      </c>
      <c r="I477" s="23" t="s">
        <v>182</v>
      </c>
      <c r="J477" s="23" t="s">
        <v>272</v>
      </c>
      <c r="K477" s="23" t="s">
        <v>161</v>
      </c>
      <c r="L477" s="23" t="s">
        <v>217</v>
      </c>
      <c r="M477" s="24">
        <v>849672</v>
      </c>
      <c r="P477" s="25">
        <v>849672.36</v>
      </c>
      <c r="Q477" s="24">
        <v>827216</v>
      </c>
      <c r="R477" s="24">
        <v>22457</v>
      </c>
      <c r="S477" s="23" t="s">
        <v>136</v>
      </c>
      <c r="W477" s="24">
        <v>849672</v>
      </c>
      <c r="Z477" s="24">
        <v>789000</v>
      </c>
      <c r="AC477" s="24">
        <v>789000</v>
      </c>
      <c r="AD477" s="23" t="s">
        <v>163</v>
      </c>
      <c r="AE477" s="24">
        <v>789000</v>
      </c>
      <c r="AF477" s="24">
        <v>895719</v>
      </c>
      <c r="AH477" s="24">
        <v>895719</v>
      </c>
      <c r="AI477" s="23" t="s">
        <v>138</v>
      </c>
      <c r="AJ477" s="23" t="s">
        <v>139</v>
      </c>
      <c r="AK477" s="26">
        <v>44805</v>
      </c>
      <c r="AL477" s="26">
        <v>44728</v>
      </c>
      <c r="AM477" s="26">
        <v>44728</v>
      </c>
      <c r="AN477" s="26">
        <v>44895</v>
      </c>
      <c r="AO477" s="26">
        <v>44995</v>
      </c>
      <c r="AR477" s="25">
        <v>18409.82</v>
      </c>
      <c r="AS477" s="25">
        <v>394608.72</v>
      </c>
      <c r="AT477" s="25">
        <v>414196.99</v>
      </c>
      <c r="AU477" s="25">
        <v>22456.83</v>
      </c>
      <c r="AX477" s="24">
        <v>22457</v>
      </c>
      <c r="AY477" s="23" t="s">
        <v>139</v>
      </c>
      <c r="BK477" s="23" t="s">
        <v>6543</v>
      </c>
      <c r="BL477" s="26">
        <v>45049</v>
      </c>
      <c r="BM477" s="23" t="s">
        <v>309</v>
      </c>
      <c r="BO477" s="23" t="s">
        <v>182</v>
      </c>
      <c r="BP477" s="23" t="s">
        <v>149</v>
      </c>
      <c r="BQ477" s="23" t="s">
        <v>218</v>
      </c>
      <c r="BS477" s="23" t="s">
        <v>243</v>
      </c>
      <c r="BT477" s="23" t="s">
        <v>1583</v>
      </c>
      <c r="BV477" s="24">
        <v>827216</v>
      </c>
      <c r="BW477" s="24">
        <v>22457</v>
      </c>
      <c r="BZ477" s="24">
        <v>46047</v>
      </c>
      <c r="CB477" s="23" t="s">
        <v>221</v>
      </c>
      <c r="CC477" s="23" t="s">
        <v>221</v>
      </c>
      <c r="CF477" s="23">
        <v>1</v>
      </c>
      <c r="CG477" s="23">
        <v>42760</v>
      </c>
      <c r="CI477" s="23" t="s">
        <v>279</v>
      </c>
      <c r="CJ477" s="23" t="s">
        <v>153</v>
      </c>
      <c r="CK477" s="23" t="s">
        <v>154</v>
      </c>
      <c r="CL477" s="26">
        <v>44575</v>
      </c>
      <c r="CM477" s="23" t="s">
        <v>42</v>
      </c>
    </row>
    <row r="478" spans="1:91" x14ac:dyDescent="0.25">
      <c r="A478" s="23" t="s">
        <v>4315</v>
      </c>
      <c r="B478" s="23" t="s">
        <v>4966</v>
      </c>
      <c r="C478" s="23" t="s">
        <v>4967</v>
      </c>
      <c r="D478" s="23" t="s">
        <v>0</v>
      </c>
      <c r="E478" s="23" t="s">
        <v>6542</v>
      </c>
      <c r="F478" s="23" t="s">
        <v>157</v>
      </c>
      <c r="G478" s="23">
        <v>2112058</v>
      </c>
      <c r="H478" s="23" t="s">
        <v>1242</v>
      </c>
      <c r="I478" s="23" t="s">
        <v>182</v>
      </c>
      <c r="J478" s="23" t="s">
        <v>160</v>
      </c>
      <c r="K478" s="23" t="s">
        <v>273</v>
      </c>
      <c r="L478" s="23" t="s">
        <v>3427</v>
      </c>
      <c r="N478" s="24">
        <v>40000</v>
      </c>
      <c r="P478" s="25">
        <v>40000</v>
      </c>
      <c r="Q478" s="24">
        <v>40000</v>
      </c>
      <c r="R478" s="23">
        <v>0</v>
      </c>
      <c r="S478" s="23" t="s">
        <v>145</v>
      </c>
      <c r="T478" s="24">
        <v>40000</v>
      </c>
      <c r="V478" s="24">
        <v>40000</v>
      </c>
      <c r="W478" s="23">
        <v>0</v>
      </c>
      <c r="Z478" s="24">
        <v>40158</v>
      </c>
      <c r="AC478" s="24">
        <v>40158</v>
      </c>
      <c r="AD478" s="23" t="s">
        <v>163</v>
      </c>
      <c r="AE478" s="24">
        <v>40158</v>
      </c>
      <c r="AG478" s="24">
        <v>40000</v>
      </c>
      <c r="AH478" s="24">
        <v>40000</v>
      </c>
      <c r="AI478" s="23" t="s">
        <v>146</v>
      </c>
      <c r="AJ478" s="23" t="s">
        <v>145</v>
      </c>
      <c r="AK478" s="26">
        <v>45139</v>
      </c>
      <c r="AL478" s="26">
        <v>45037</v>
      </c>
      <c r="AM478" s="26">
        <v>45037</v>
      </c>
      <c r="AN478" s="26">
        <v>45169</v>
      </c>
      <c r="AO478" s="26">
        <v>45107</v>
      </c>
      <c r="BE478" s="24">
        <v>40000</v>
      </c>
      <c r="BK478" s="23" t="s">
        <v>6541</v>
      </c>
      <c r="BL478" s="26">
        <v>45048</v>
      </c>
      <c r="BM478" s="23" t="s">
        <v>309</v>
      </c>
      <c r="BO478" s="23" t="s">
        <v>182</v>
      </c>
      <c r="BP478" s="23" t="s">
        <v>149</v>
      </c>
      <c r="BQ478" s="23" t="s">
        <v>276</v>
      </c>
      <c r="BS478" s="23" t="s">
        <v>497</v>
      </c>
      <c r="BT478" s="23" t="s">
        <v>4316</v>
      </c>
      <c r="BW478" s="23">
        <v>0</v>
      </c>
      <c r="BX478" s="24">
        <v>40000</v>
      </c>
      <c r="CB478" s="23" t="s">
        <v>3302</v>
      </c>
      <c r="CC478" s="23" t="s">
        <v>3810</v>
      </c>
      <c r="CD478" s="23" t="s">
        <v>169</v>
      </c>
      <c r="CF478" s="23">
        <v>1</v>
      </c>
      <c r="CG478" s="23">
        <v>30825</v>
      </c>
      <c r="CI478" s="23" t="s">
        <v>420</v>
      </c>
      <c r="CJ478" s="23" t="s">
        <v>153</v>
      </c>
      <c r="CK478" s="23" t="s">
        <v>154</v>
      </c>
      <c r="CL478" s="26">
        <v>43335</v>
      </c>
      <c r="CM478" s="23" t="s">
        <v>3305</v>
      </c>
    </row>
    <row r="479" spans="1:91" x14ac:dyDescent="0.25">
      <c r="A479" s="23" t="s">
        <v>4321</v>
      </c>
      <c r="B479" s="23" t="s">
        <v>4966</v>
      </c>
      <c r="C479" s="23" t="s">
        <v>4967</v>
      </c>
      <c r="D479" s="23" t="s">
        <v>14</v>
      </c>
      <c r="E479" s="23" t="s">
        <v>4322</v>
      </c>
      <c r="F479" s="23" t="s">
        <v>157</v>
      </c>
      <c r="H479" s="23" t="s">
        <v>723</v>
      </c>
      <c r="I479" s="23" t="s">
        <v>182</v>
      </c>
      <c r="J479" s="23" t="s">
        <v>160</v>
      </c>
      <c r="K479" s="23" t="s">
        <v>273</v>
      </c>
      <c r="L479" s="23" t="s">
        <v>3441</v>
      </c>
      <c r="M479" s="24">
        <v>11948</v>
      </c>
      <c r="N479" s="24">
        <v>114000</v>
      </c>
      <c r="P479" s="25">
        <v>125947.5</v>
      </c>
      <c r="Q479" s="24">
        <v>174018</v>
      </c>
      <c r="R479" s="24">
        <v>-48070</v>
      </c>
      <c r="S479" s="23" t="s">
        <v>139</v>
      </c>
      <c r="T479" s="24">
        <v>174000</v>
      </c>
      <c r="V479" s="24">
        <v>174000</v>
      </c>
      <c r="W479" s="24">
        <v>-48053</v>
      </c>
      <c r="Z479" s="24">
        <v>79200</v>
      </c>
      <c r="AC479" s="24">
        <v>79200</v>
      </c>
      <c r="AD479" s="23" t="s">
        <v>137</v>
      </c>
      <c r="AE479" s="24">
        <v>79200</v>
      </c>
      <c r="AF479" s="24">
        <v>11948</v>
      </c>
      <c r="AG479" s="24">
        <v>114000</v>
      </c>
      <c r="AH479" s="24">
        <v>125948</v>
      </c>
      <c r="AI479" s="23" t="s">
        <v>146</v>
      </c>
      <c r="AJ479" s="23" t="s">
        <v>145</v>
      </c>
      <c r="AK479" s="26">
        <v>44986</v>
      </c>
      <c r="AL479" s="26">
        <v>44978</v>
      </c>
      <c r="AM479" s="26">
        <v>44978</v>
      </c>
      <c r="AN479" s="26">
        <v>45657</v>
      </c>
      <c r="AO479" s="26">
        <v>45199</v>
      </c>
      <c r="AT479" s="25">
        <v>30017.5</v>
      </c>
      <c r="AU479" s="25">
        <v>-18070</v>
      </c>
      <c r="AV479" s="24">
        <v>30000</v>
      </c>
      <c r="AW479" s="24">
        <v>30000</v>
      </c>
      <c r="AX479" s="24">
        <v>-48070</v>
      </c>
      <c r="AY479" s="23" t="s">
        <v>139</v>
      </c>
      <c r="BA479" s="23" t="s">
        <v>417</v>
      </c>
      <c r="BB479" s="24">
        <v>39000</v>
      </c>
      <c r="BD479" s="24">
        <v>50000</v>
      </c>
      <c r="BE479" s="24">
        <v>20000</v>
      </c>
      <c r="BF479" s="24">
        <v>5000</v>
      </c>
      <c r="BK479" s="23" t="s">
        <v>6540</v>
      </c>
      <c r="BL479" s="26">
        <v>45050</v>
      </c>
      <c r="BM479" s="23" t="s">
        <v>309</v>
      </c>
      <c r="BO479" s="23" t="s">
        <v>182</v>
      </c>
      <c r="BP479" s="23" t="s">
        <v>149</v>
      </c>
      <c r="BQ479" s="23" t="s">
        <v>184</v>
      </c>
      <c r="BS479" s="23" t="s">
        <v>191</v>
      </c>
      <c r="BT479" s="23" t="s">
        <v>958</v>
      </c>
      <c r="BV479" s="24">
        <v>30018</v>
      </c>
      <c r="BW479" s="24">
        <v>20930</v>
      </c>
      <c r="BX479" s="24">
        <v>75000</v>
      </c>
      <c r="CB479" s="23" t="s">
        <v>3099</v>
      </c>
      <c r="CC479" s="23" t="s">
        <v>3484</v>
      </c>
      <c r="CF479" s="23">
        <v>1</v>
      </c>
      <c r="CG479" s="23">
        <v>45171</v>
      </c>
      <c r="CI479" s="23" t="s">
        <v>152</v>
      </c>
      <c r="CJ479" s="23" t="s">
        <v>153</v>
      </c>
      <c r="CK479" s="23" t="s">
        <v>154</v>
      </c>
      <c r="CL479" s="26">
        <v>44796</v>
      </c>
      <c r="CM479" s="23" t="s">
        <v>3305</v>
      </c>
    </row>
    <row r="480" spans="1:91" x14ac:dyDescent="0.25">
      <c r="A480" s="23" t="s">
        <v>4323</v>
      </c>
      <c r="B480" s="23" t="s">
        <v>4966</v>
      </c>
      <c r="C480" s="23" t="s">
        <v>4967</v>
      </c>
      <c r="D480" s="23" t="s">
        <v>0</v>
      </c>
      <c r="E480" s="23" t="s">
        <v>4324</v>
      </c>
      <c r="F480" s="23" t="s">
        <v>157</v>
      </c>
      <c r="G480" s="23">
        <v>1938273</v>
      </c>
      <c r="H480" s="23" t="s">
        <v>1242</v>
      </c>
      <c r="I480" s="23" t="s">
        <v>182</v>
      </c>
      <c r="J480" s="23" t="s">
        <v>160</v>
      </c>
      <c r="K480" s="23" t="s">
        <v>273</v>
      </c>
      <c r="L480" s="23" t="s">
        <v>308</v>
      </c>
      <c r="M480" s="23">
        <v>512</v>
      </c>
      <c r="P480" s="23">
        <v>511.79</v>
      </c>
      <c r="Q480" s="24">
        <v>5519</v>
      </c>
      <c r="R480" s="24">
        <v>-5007</v>
      </c>
      <c r="S480" s="23" t="s">
        <v>139</v>
      </c>
      <c r="W480" s="23">
        <v>512</v>
      </c>
      <c r="Z480" s="24">
        <v>24000</v>
      </c>
      <c r="AC480" s="24">
        <v>24000</v>
      </c>
      <c r="AD480" s="23" t="s">
        <v>163</v>
      </c>
      <c r="AE480" s="24">
        <v>24000</v>
      </c>
      <c r="AF480" s="24">
        <v>19482</v>
      </c>
      <c r="AH480" s="24">
        <v>19482</v>
      </c>
      <c r="AI480" s="23" t="s">
        <v>146</v>
      </c>
      <c r="AJ480" s="23" t="s">
        <v>145</v>
      </c>
      <c r="AK480" s="26">
        <v>44621</v>
      </c>
      <c r="AL480" s="26">
        <v>44575</v>
      </c>
      <c r="AM480" s="26">
        <v>44575</v>
      </c>
      <c r="AN480" s="26">
        <v>44804</v>
      </c>
      <c r="AO480" s="26">
        <v>45046</v>
      </c>
      <c r="AR480" s="25">
        <v>5143.8500000000004</v>
      </c>
      <c r="AS480" s="25">
        <v>-4815.55</v>
      </c>
      <c r="AT480" s="23">
        <v>90.94</v>
      </c>
      <c r="AU480" s="23">
        <v>92.55</v>
      </c>
      <c r="AV480" s="24">
        <v>5100</v>
      </c>
      <c r="AW480" s="24">
        <v>5100</v>
      </c>
      <c r="AX480" s="24">
        <v>-5007</v>
      </c>
      <c r="AY480" s="23" t="s">
        <v>139</v>
      </c>
      <c r="BK480" s="23" t="s">
        <v>5459</v>
      </c>
      <c r="BL480" s="26">
        <v>45020</v>
      </c>
      <c r="BM480" s="23" t="s">
        <v>309</v>
      </c>
      <c r="BO480" s="23" t="s">
        <v>182</v>
      </c>
      <c r="BP480" s="23" t="s">
        <v>149</v>
      </c>
      <c r="BQ480" s="23" t="s">
        <v>276</v>
      </c>
      <c r="BS480" s="23" t="s">
        <v>248</v>
      </c>
      <c r="BT480" s="23" t="s">
        <v>953</v>
      </c>
      <c r="BV480" s="23">
        <v>419</v>
      </c>
      <c r="BW480" s="23">
        <v>93</v>
      </c>
      <c r="BZ480" s="24">
        <v>18970</v>
      </c>
      <c r="CB480" s="23" t="s">
        <v>312</v>
      </c>
      <c r="CC480" s="23" t="s">
        <v>511</v>
      </c>
      <c r="CF480" s="23">
        <v>1</v>
      </c>
      <c r="CG480" s="23">
        <v>41037</v>
      </c>
      <c r="CI480" s="23" t="s">
        <v>279</v>
      </c>
      <c r="CJ480" s="23" t="s">
        <v>153</v>
      </c>
      <c r="CK480" s="23" t="s">
        <v>154</v>
      </c>
      <c r="CL480" s="26">
        <v>44413</v>
      </c>
      <c r="CM480" s="23" t="s">
        <v>3305</v>
      </c>
    </row>
    <row r="481" spans="1:91" x14ac:dyDescent="0.25">
      <c r="A481" s="23" t="s">
        <v>951</v>
      </c>
      <c r="B481" s="23" t="s">
        <v>4966</v>
      </c>
      <c r="C481" s="23" t="s">
        <v>4967</v>
      </c>
      <c r="D481" s="23" t="s">
        <v>0</v>
      </c>
      <c r="E481" s="23" t="s">
        <v>952</v>
      </c>
      <c r="F481" s="23" t="s">
        <v>157</v>
      </c>
      <c r="G481" s="23">
        <v>2086661</v>
      </c>
      <c r="H481" s="23" t="s">
        <v>431</v>
      </c>
      <c r="I481" s="23" t="s">
        <v>182</v>
      </c>
      <c r="J481" s="23" t="s">
        <v>160</v>
      </c>
      <c r="K481" s="23" t="s">
        <v>273</v>
      </c>
      <c r="L481" s="23" t="s">
        <v>475</v>
      </c>
      <c r="N481" s="24">
        <v>20000</v>
      </c>
      <c r="P481" s="25">
        <v>20000</v>
      </c>
      <c r="Q481" s="24">
        <v>20000</v>
      </c>
      <c r="R481" s="23">
        <v>0</v>
      </c>
      <c r="S481" s="23" t="s">
        <v>145</v>
      </c>
      <c r="T481" s="24">
        <v>20000</v>
      </c>
      <c r="V481" s="24">
        <v>20000</v>
      </c>
      <c r="W481" s="23">
        <v>0</v>
      </c>
      <c r="Z481" s="24">
        <v>20150</v>
      </c>
      <c r="AC481" s="24">
        <v>20150</v>
      </c>
      <c r="AD481" s="23" t="s">
        <v>163</v>
      </c>
      <c r="AE481" s="24">
        <v>20150</v>
      </c>
      <c r="AG481" s="24">
        <v>20000</v>
      </c>
      <c r="AH481" s="24">
        <v>20000</v>
      </c>
      <c r="AI481" s="23" t="s">
        <v>146</v>
      </c>
      <c r="AJ481" s="23" t="s">
        <v>145</v>
      </c>
      <c r="AK481" s="26">
        <v>45108</v>
      </c>
      <c r="AL481" s="26">
        <v>44984</v>
      </c>
      <c r="AM481" s="26">
        <v>44984</v>
      </c>
      <c r="AN481" s="26">
        <v>45200</v>
      </c>
      <c r="AO481" s="26">
        <v>45138</v>
      </c>
      <c r="BD481" s="24">
        <v>10000</v>
      </c>
      <c r="BE481" s="24">
        <v>5000</v>
      </c>
      <c r="BF481" s="24">
        <v>5000</v>
      </c>
      <c r="BK481" s="23" t="s">
        <v>6515</v>
      </c>
      <c r="BL481" s="26">
        <v>45048</v>
      </c>
      <c r="BM481" s="23" t="s">
        <v>309</v>
      </c>
      <c r="BO481" s="23" t="s">
        <v>182</v>
      </c>
      <c r="BP481" s="23" t="s">
        <v>149</v>
      </c>
      <c r="BQ481" s="23" t="s">
        <v>218</v>
      </c>
      <c r="BS481" s="23" t="s">
        <v>248</v>
      </c>
      <c r="BT481" s="23" t="s">
        <v>953</v>
      </c>
      <c r="BW481" s="23">
        <v>0</v>
      </c>
      <c r="BX481" s="24">
        <v>20000</v>
      </c>
      <c r="CB481" s="23" t="s">
        <v>199</v>
      </c>
      <c r="CC481" s="23" t="s">
        <v>200</v>
      </c>
      <c r="CF481" s="23">
        <v>1</v>
      </c>
      <c r="CG481" s="23">
        <v>45391</v>
      </c>
      <c r="CI481" s="23" t="s">
        <v>279</v>
      </c>
      <c r="CJ481" s="23" t="s">
        <v>153</v>
      </c>
      <c r="CK481" s="23" t="s">
        <v>154</v>
      </c>
      <c r="CL481" s="26">
        <v>44799</v>
      </c>
      <c r="CM481" s="23" t="s">
        <v>539</v>
      </c>
    </row>
    <row r="482" spans="1:91" x14ac:dyDescent="0.25">
      <c r="A482" s="23" t="s">
        <v>4325</v>
      </c>
      <c r="B482" s="23" t="s">
        <v>4966</v>
      </c>
      <c r="C482" s="23" t="s">
        <v>4967</v>
      </c>
      <c r="D482" s="23" t="s">
        <v>0</v>
      </c>
      <c r="E482" s="23" t="s">
        <v>5458</v>
      </c>
      <c r="F482" s="23" t="s">
        <v>157</v>
      </c>
      <c r="G482" s="23">
        <v>2110638</v>
      </c>
      <c r="H482" s="23" t="s">
        <v>723</v>
      </c>
      <c r="I482" s="23" t="s">
        <v>182</v>
      </c>
      <c r="J482" s="23" t="s">
        <v>160</v>
      </c>
      <c r="K482" s="23" t="s">
        <v>273</v>
      </c>
      <c r="L482" s="23" t="s">
        <v>3427</v>
      </c>
      <c r="N482" s="24">
        <v>60000</v>
      </c>
      <c r="P482" s="25">
        <v>60000</v>
      </c>
      <c r="Q482" s="24">
        <v>60000</v>
      </c>
      <c r="R482" s="23">
        <v>0</v>
      </c>
      <c r="S482" s="23" t="s">
        <v>145</v>
      </c>
      <c r="T482" s="24">
        <v>50000</v>
      </c>
      <c r="V482" s="24">
        <v>50000</v>
      </c>
      <c r="W482" s="24">
        <v>10000</v>
      </c>
      <c r="Z482" s="24">
        <v>63835</v>
      </c>
      <c r="AC482" s="24">
        <v>63835</v>
      </c>
      <c r="AD482" s="23" t="s">
        <v>163</v>
      </c>
      <c r="AE482" s="24">
        <v>63835</v>
      </c>
      <c r="AG482" s="24">
        <v>60000</v>
      </c>
      <c r="AH482" s="24">
        <v>60000</v>
      </c>
      <c r="AI482" s="23" t="s">
        <v>146</v>
      </c>
      <c r="AJ482" s="23" t="s">
        <v>145</v>
      </c>
      <c r="AK482" s="26">
        <v>45078</v>
      </c>
      <c r="AL482" s="26">
        <v>45029</v>
      </c>
      <c r="AM482" s="26">
        <v>45029</v>
      </c>
      <c r="AN482" s="26">
        <v>45107</v>
      </c>
      <c r="AO482" s="26">
        <v>44985</v>
      </c>
      <c r="BC482" s="24">
        <v>25000</v>
      </c>
      <c r="BD482" s="24">
        <v>35000</v>
      </c>
      <c r="BK482" s="23" t="s">
        <v>6539</v>
      </c>
      <c r="BL482" s="26">
        <v>45050</v>
      </c>
      <c r="BM482" s="23" t="s">
        <v>309</v>
      </c>
      <c r="BO482" s="23" t="s">
        <v>182</v>
      </c>
      <c r="BP482" s="23" t="s">
        <v>149</v>
      </c>
      <c r="BQ482" s="23" t="s">
        <v>276</v>
      </c>
      <c r="BS482" s="23" t="s">
        <v>144</v>
      </c>
      <c r="BT482" s="23" t="s">
        <v>144</v>
      </c>
      <c r="BW482" s="24">
        <v>25000</v>
      </c>
      <c r="BX482" s="24">
        <v>35000</v>
      </c>
      <c r="CB482" s="23" t="s">
        <v>3302</v>
      </c>
      <c r="CC482" s="23" t="s">
        <v>3810</v>
      </c>
      <c r="CD482" s="23" t="s">
        <v>169</v>
      </c>
      <c r="CF482" s="23">
        <v>1</v>
      </c>
      <c r="CG482" s="23">
        <v>26287</v>
      </c>
      <c r="CI482" s="23" t="s">
        <v>4326</v>
      </c>
      <c r="CJ482" s="23" t="s">
        <v>153</v>
      </c>
      <c r="CK482" s="23" t="s">
        <v>154</v>
      </c>
      <c r="CL482" s="26">
        <v>42994</v>
      </c>
      <c r="CM482" s="23" t="s">
        <v>3305</v>
      </c>
    </row>
    <row r="483" spans="1:91" x14ac:dyDescent="0.25">
      <c r="A483" s="23" t="s">
        <v>4327</v>
      </c>
      <c r="B483" s="23" t="s">
        <v>4966</v>
      </c>
      <c r="C483" s="23" t="s">
        <v>4967</v>
      </c>
      <c r="D483" s="23" t="s">
        <v>0</v>
      </c>
      <c r="E483" s="23" t="s">
        <v>6538</v>
      </c>
      <c r="F483" s="23" t="s">
        <v>157</v>
      </c>
      <c r="G483" s="23">
        <v>2110639</v>
      </c>
      <c r="H483" s="23" t="s">
        <v>723</v>
      </c>
      <c r="I483" s="23" t="s">
        <v>182</v>
      </c>
      <c r="J483" s="23" t="s">
        <v>160</v>
      </c>
      <c r="K483" s="23" t="s">
        <v>273</v>
      </c>
      <c r="L483" s="23" t="s">
        <v>308</v>
      </c>
      <c r="M483" s="24">
        <v>11133</v>
      </c>
      <c r="N483" s="24">
        <v>240000</v>
      </c>
      <c r="P483" s="25">
        <v>251132.82</v>
      </c>
      <c r="Q483" s="24">
        <v>240000</v>
      </c>
      <c r="R483" s="24">
        <v>11133</v>
      </c>
      <c r="S483" s="23" t="s">
        <v>136</v>
      </c>
      <c r="T483" s="24">
        <v>265000</v>
      </c>
      <c r="V483" s="24">
        <v>265000</v>
      </c>
      <c r="W483" s="24">
        <v>-13867</v>
      </c>
      <c r="Z483" s="24">
        <v>660835</v>
      </c>
      <c r="AC483" s="24">
        <v>660835</v>
      </c>
      <c r="AD483" s="23" t="s">
        <v>163</v>
      </c>
      <c r="AE483" s="24">
        <v>660835</v>
      </c>
      <c r="AF483" s="24">
        <v>11133</v>
      </c>
      <c r="AG483" s="24">
        <v>580000</v>
      </c>
      <c r="AH483" s="24">
        <v>591133</v>
      </c>
      <c r="AI483" s="23" t="s">
        <v>146</v>
      </c>
      <c r="AJ483" s="23" t="s">
        <v>145</v>
      </c>
      <c r="AK483" s="26">
        <v>45017</v>
      </c>
      <c r="AL483" s="26">
        <v>45029</v>
      </c>
      <c r="AM483" s="26">
        <v>45029</v>
      </c>
      <c r="AN483" s="26">
        <v>45383</v>
      </c>
      <c r="AO483" s="26">
        <v>45169</v>
      </c>
      <c r="AU483" s="25">
        <v>11132.82</v>
      </c>
      <c r="AX483" s="24">
        <v>11133</v>
      </c>
      <c r="AY483" s="23" t="s">
        <v>139</v>
      </c>
      <c r="BA483" s="23" t="s">
        <v>488</v>
      </c>
      <c r="BB483" s="23">
        <v>0</v>
      </c>
      <c r="BC483" s="23">
        <v>0</v>
      </c>
      <c r="BD483" s="24">
        <v>20000</v>
      </c>
      <c r="BE483" s="24">
        <v>80000</v>
      </c>
      <c r="BF483" s="24">
        <v>140000</v>
      </c>
      <c r="BK483" s="23" t="s">
        <v>6537</v>
      </c>
      <c r="BL483" s="26">
        <v>45050</v>
      </c>
      <c r="BM483" s="23" t="s">
        <v>309</v>
      </c>
      <c r="BO483" s="23" t="s">
        <v>148</v>
      </c>
      <c r="BP483" s="23" t="s">
        <v>149</v>
      </c>
      <c r="BQ483" s="23" t="s">
        <v>276</v>
      </c>
      <c r="BS483" s="23" t="s">
        <v>6536</v>
      </c>
      <c r="BW483" s="24">
        <v>11133</v>
      </c>
      <c r="BX483" s="24">
        <v>240000</v>
      </c>
      <c r="CA483" s="24">
        <v>340000</v>
      </c>
      <c r="CB483" s="23" t="s">
        <v>312</v>
      </c>
      <c r="CC483" s="23" t="s">
        <v>277</v>
      </c>
      <c r="CF483" s="23">
        <v>1</v>
      </c>
      <c r="CG483" s="23">
        <v>44437</v>
      </c>
      <c r="CI483" s="23" t="s">
        <v>279</v>
      </c>
      <c r="CJ483" s="23" t="s">
        <v>153</v>
      </c>
      <c r="CK483" s="23" t="s">
        <v>154</v>
      </c>
      <c r="CL483" s="26">
        <v>44778</v>
      </c>
      <c r="CM483" s="23" t="s">
        <v>3305</v>
      </c>
    </row>
    <row r="484" spans="1:91" x14ac:dyDescent="0.25">
      <c r="A484" s="23" t="s">
        <v>4328</v>
      </c>
      <c r="B484" s="23" t="s">
        <v>4966</v>
      </c>
      <c r="C484" s="23" t="s">
        <v>4967</v>
      </c>
      <c r="D484" s="23" t="s">
        <v>14</v>
      </c>
      <c r="F484" s="23" t="s">
        <v>157</v>
      </c>
      <c r="H484" s="23" t="s">
        <v>435</v>
      </c>
      <c r="I484" s="23" t="s">
        <v>182</v>
      </c>
      <c r="J484" s="23" t="s">
        <v>603</v>
      </c>
      <c r="L484" s="23" t="s">
        <v>182</v>
      </c>
      <c r="N484" s="23">
        <v>0</v>
      </c>
      <c r="P484" s="23">
        <v>0</v>
      </c>
      <c r="Q484" s="23">
        <v>0</v>
      </c>
      <c r="R484" s="23">
        <v>0</v>
      </c>
      <c r="S484" s="23" t="s">
        <v>145</v>
      </c>
      <c r="T484" s="24">
        <v>40001</v>
      </c>
      <c r="V484" s="24">
        <v>40001</v>
      </c>
      <c r="W484" s="24">
        <v>-40001</v>
      </c>
      <c r="AG484" s="23">
        <v>0</v>
      </c>
      <c r="AH484" s="23">
        <v>0</v>
      </c>
      <c r="AI484" s="23" t="s">
        <v>146</v>
      </c>
      <c r="AJ484" s="23" t="s">
        <v>145</v>
      </c>
      <c r="AO484" s="26">
        <v>45291</v>
      </c>
      <c r="BD484" s="23">
        <v>0</v>
      </c>
      <c r="BI484" s="23">
        <v>0</v>
      </c>
      <c r="BK484" s="23" t="s">
        <v>4329</v>
      </c>
      <c r="BL484" s="26">
        <v>44959</v>
      </c>
      <c r="BO484" s="23" t="s">
        <v>182</v>
      </c>
      <c r="BP484" s="23" t="s">
        <v>149</v>
      </c>
      <c r="BQ484" s="23" t="s">
        <v>184</v>
      </c>
      <c r="BS484" s="23" t="s">
        <v>248</v>
      </c>
      <c r="BT484" s="23" t="s">
        <v>953</v>
      </c>
      <c r="BW484" s="23">
        <v>0</v>
      </c>
      <c r="BX484" s="23">
        <v>0</v>
      </c>
      <c r="BY484" s="23">
        <v>0</v>
      </c>
      <c r="CB484" s="23" t="s">
        <v>277</v>
      </c>
      <c r="CF484" s="23">
        <v>1</v>
      </c>
      <c r="CG484" s="23">
        <v>24532</v>
      </c>
      <c r="CI484" s="23" t="s">
        <v>152</v>
      </c>
      <c r="CJ484" s="23" t="s">
        <v>153</v>
      </c>
      <c r="CK484" s="23" t="s">
        <v>154</v>
      </c>
      <c r="CL484" s="26">
        <v>42943</v>
      </c>
      <c r="CM484" s="23" t="s">
        <v>3305</v>
      </c>
    </row>
    <row r="485" spans="1:91" x14ac:dyDescent="0.25">
      <c r="A485" s="23" t="s">
        <v>4333</v>
      </c>
      <c r="B485" s="23" t="s">
        <v>4966</v>
      </c>
      <c r="C485" s="23" t="s">
        <v>4965</v>
      </c>
      <c r="D485" s="23" t="s">
        <v>0</v>
      </c>
      <c r="F485" s="23" t="s">
        <v>157</v>
      </c>
      <c r="H485" s="23" t="s">
        <v>1242</v>
      </c>
      <c r="I485" s="23" t="s">
        <v>182</v>
      </c>
      <c r="J485" s="23" t="s">
        <v>135</v>
      </c>
      <c r="L485" s="23" t="s">
        <v>182</v>
      </c>
      <c r="N485" s="24">
        <v>100000</v>
      </c>
      <c r="P485" s="25">
        <v>100000</v>
      </c>
      <c r="Q485" s="24">
        <v>200000</v>
      </c>
      <c r="R485" s="24">
        <v>-100000</v>
      </c>
      <c r="S485" s="23" t="s">
        <v>139</v>
      </c>
      <c r="T485" s="24">
        <v>200000</v>
      </c>
      <c r="V485" s="24">
        <v>200000</v>
      </c>
      <c r="W485" s="24">
        <v>-100000</v>
      </c>
      <c r="AG485" s="24">
        <v>100000</v>
      </c>
      <c r="AH485" s="24">
        <v>100000</v>
      </c>
      <c r="AI485" s="23" t="s">
        <v>146</v>
      </c>
      <c r="AJ485" s="23" t="s">
        <v>145</v>
      </c>
      <c r="AK485" s="26">
        <v>45170</v>
      </c>
      <c r="AO485" s="26">
        <v>45199</v>
      </c>
      <c r="BE485" s="23">
        <v>0</v>
      </c>
      <c r="BF485" s="24">
        <v>100000</v>
      </c>
      <c r="BK485" s="23" t="s">
        <v>6535</v>
      </c>
      <c r="BL485" s="26">
        <v>45048</v>
      </c>
      <c r="BO485" s="23" t="s">
        <v>182</v>
      </c>
      <c r="BP485" s="23" t="s">
        <v>149</v>
      </c>
      <c r="BQ485" s="23" t="s">
        <v>276</v>
      </c>
      <c r="BS485" s="23" t="s">
        <v>248</v>
      </c>
      <c r="BT485" s="23" t="s">
        <v>4334</v>
      </c>
      <c r="BW485" s="23">
        <v>0</v>
      </c>
      <c r="BX485" s="24">
        <v>100000</v>
      </c>
      <c r="CB485" s="23" t="s">
        <v>277</v>
      </c>
      <c r="CC485" s="23" t="s">
        <v>277</v>
      </c>
      <c r="CF485" s="23">
        <v>1</v>
      </c>
      <c r="CG485" s="23">
        <v>45368</v>
      </c>
      <c r="CI485" s="23" t="s">
        <v>279</v>
      </c>
      <c r="CJ485" s="23" t="s">
        <v>153</v>
      </c>
      <c r="CK485" s="23" t="s">
        <v>154</v>
      </c>
      <c r="CL485" s="26">
        <v>44799</v>
      </c>
      <c r="CM485" s="23" t="s">
        <v>3305</v>
      </c>
    </row>
    <row r="486" spans="1:91" x14ac:dyDescent="0.25">
      <c r="A486" s="23" t="s">
        <v>4335</v>
      </c>
      <c r="B486" s="23" t="s">
        <v>4966</v>
      </c>
      <c r="C486" s="23" t="s">
        <v>4967</v>
      </c>
      <c r="D486" s="23" t="s">
        <v>0</v>
      </c>
      <c r="E486" s="23" t="s">
        <v>4336</v>
      </c>
      <c r="F486" s="23" t="s">
        <v>157</v>
      </c>
      <c r="G486" s="23">
        <v>2052235</v>
      </c>
      <c r="H486" s="23" t="s">
        <v>723</v>
      </c>
      <c r="I486" s="23" t="s">
        <v>182</v>
      </c>
      <c r="J486" s="23" t="s">
        <v>160</v>
      </c>
      <c r="K486" s="23" t="s">
        <v>273</v>
      </c>
      <c r="L486" s="23" t="s">
        <v>441</v>
      </c>
      <c r="M486" s="24">
        <v>11513</v>
      </c>
      <c r="N486" s="24">
        <v>90000</v>
      </c>
      <c r="P486" s="25">
        <v>101513.48</v>
      </c>
      <c r="Q486" s="24">
        <v>102000</v>
      </c>
      <c r="R486" s="23">
        <v>-487</v>
      </c>
      <c r="S486" s="23" t="s">
        <v>136</v>
      </c>
      <c r="T486" s="24">
        <v>90000</v>
      </c>
      <c r="V486" s="24">
        <v>90000</v>
      </c>
      <c r="W486" s="24">
        <v>11513</v>
      </c>
      <c r="Z486" s="24">
        <v>115116</v>
      </c>
      <c r="AC486" s="24">
        <v>115116</v>
      </c>
      <c r="AD486" s="23" t="s">
        <v>163</v>
      </c>
      <c r="AE486" s="24">
        <v>115116</v>
      </c>
      <c r="AF486" s="24">
        <v>11513</v>
      </c>
      <c r="AG486" s="24">
        <v>90000</v>
      </c>
      <c r="AH486" s="24">
        <v>101513</v>
      </c>
      <c r="AI486" s="23" t="s">
        <v>146</v>
      </c>
      <c r="AJ486" s="23" t="s">
        <v>145</v>
      </c>
      <c r="AK486" s="26">
        <v>45017</v>
      </c>
      <c r="AL486" s="26">
        <v>44929</v>
      </c>
      <c r="AM486" s="26">
        <v>44929</v>
      </c>
      <c r="AN486" s="26">
        <v>45108</v>
      </c>
      <c r="AO486" s="26">
        <v>45169</v>
      </c>
      <c r="AU486" s="25">
        <v>11513.48</v>
      </c>
      <c r="AV486" s="24">
        <v>12000</v>
      </c>
      <c r="AW486" s="24">
        <v>12000</v>
      </c>
      <c r="AX486" s="23">
        <v>-487</v>
      </c>
      <c r="AY486" s="23" t="s">
        <v>136</v>
      </c>
      <c r="BC486" s="24">
        <v>15000</v>
      </c>
      <c r="BD486" s="24">
        <v>75000</v>
      </c>
      <c r="BK486" s="23" t="s">
        <v>6534</v>
      </c>
      <c r="BL486" s="26">
        <v>45050</v>
      </c>
      <c r="BM486" s="23" t="s">
        <v>309</v>
      </c>
      <c r="BO486" s="23" t="s">
        <v>182</v>
      </c>
      <c r="BP486" s="23" t="s">
        <v>149</v>
      </c>
      <c r="BQ486" s="23" t="s">
        <v>276</v>
      </c>
      <c r="BS486" s="23" t="s">
        <v>191</v>
      </c>
      <c r="BT486" s="23" t="s">
        <v>4337</v>
      </c>
      <c r="BW486" s="24">
        <v>26513</v>
      </c>
      <c r="BX486" s="24">
        <v>75000</v>
      </c>
      <c r="CB486" s="23" t="s">
        <v>443</v>
      </c>
      <c r="CC486" s="23" t="s">
        <v>3169</v>
      </c>
      <c r="CD486" s="23" t="s">
        <v>169</v>
      </c>
      <c r="CF486" s="23">
        <v>1</v>
      </c>
      <c r="CG486" s="23">
        <v>25114</v>
      </c>
      <c r="CI486" s="23" t="s">
        <v>279</v>
      </c>
      <c r="CJ486" s="23" t="s">
        <v>153</v>
      </c>
      <c r="CK486" s="23" t="s">
        <v>154</v>
      </c>
      <c r="CL486" s="26">
        <v>42969</v>
      </c>
      <c r="CM486" s="23" t="s">
        <v>3305</v>
      </c>
    </row>
    <row r="487" spans="1:91" x14ac:dyDescent="0.25">
      <c r="A487" s="23" t="s">
        <v>5457</v>
      </c>
      <c r="B487" s="23" t="s">
        <v>4966</v>
      </c>
      <c r="C487" s="23" t="s">
        <v>4967</v>
      </c>
      <c r="D487" s="23" t="s">
        <v>0</v>
      </c>
      <c r="E487" s="23" t="s">
        <v>5456</v>
      </c>
      <c r="F487" s="23" t="s">
        <v>157</v>
      </c>
      <c r="G487" s="23">
        <v>2096511</v>
      </c>
      <c r="H487" s="23" t="s">
        <v>277</v>
      </c>
      <c r="I487" s="23" t="s">
        <v>182</v>
      </c>
      <c r="J487" s="23" t="s">
        <v>160</v>
      </c>
      <c r="K487" s="23" t="s">
        <v>161</v>
      </c>
      <c r="L487" s="23" t="s">
        <v>441</v>
      </c>
      <c r="N487" s="24">
        <v>95000</v>
      </c>
      <c r="P487" s="25">
        <v>95000</v>
      </c>
      <c r="Q487" s="24">
        <v>95000</v>
      </c>
      <c r="R487" s="23">
        <v>0</v>
      </c>
      <c r="S487" s="23" t="s">
        <v>145</v>
      </c>
      <c r="U487" s="24">
        <v>99025</v>
      </c>
      <c r="V487" s="24">
        <v>99025</v>
      </c>
      <c r="W487" s="24">
        <v>-4025</v>
      </c>
      <c r="Z487" s="24">
        <v>99025</v>
      </c>
      <c r="AC487" s="24">
        <v>99025</v>
      </c>
      <c r="AD487" s="23" t="s">
        <v>163</v>
      </c>
      <c r="AE487" s="24">
        <v>99025</v>
      </c>
      <c r="AG487" s="24">
        <v>95000</v>
      </c>
      <c r="AH487" s="24">
        <v>95000</v>
      </c>
      <c r="AI487" s="23" t="s">
        <v>146</v>
      </c>
      <c r="AJ487" s="23" t="s">
        <v>145</v>
      </c>
      <c r="AK487" s="26">
        <v>45078</v>
      </c>
      <c r="AL487" s="26">
        <v>45015</v>
      </c>
      <c r="AM487" s="26">
        <v>45015</v>
      </c>
      <c r="AN487" s="26">
        <v>45066</v>
      </c>
      <c r="AO487" s="26">
        <v>45049</v>
      </c>
      <c r="BB487" s="23">
        <v>0</v>
      </c>
      <c r="BC487" s="24">
        <v>90000</v>
      </c>
      <c r="BD487" s="24">
        <v>5000</v>
      </c>
      <c r="BK487" s="23" t="s">
        <v>6533</v>
      </c>
      <c r="BL487" s="26">
        <v>45051</v>
      </c>
      <c r="BM487" s="23" t="s">
        <v>309</v>
      </c>
      <c r="BO487" s="23" t="s">
        <v>182</v>
      </c>
      <c r="BP487" s="23" t="s">
        <v>149</v>
      </c>
      <c r="BQ487" s="23" t="s">
        <v>276</v>
      </c>
      <c r="BS487" s="23" t="s">
        <v>248</v>
      </c>
      <c r="BT487" s="23" t="s">
        <v>953</v>
      </c>
      <c r="BW487" s="24">
        <v>90000</v>
      </c>
      <c r="BX487" s="24">
        <v>5000</v>
      </c>
      <c r="CB487" s="23" t="s">
        <v>443</v>
      </c>
      <c r="CC487" s="23" t="s">
        <v>277</v>
      </c>
      <c r="CF487" s="23">
        <v>1</v>
      </c>
      <c r="CG487" s="23">
        <v>46845</v>
      </c>
      <c r="CI487" s="23" t="s">
        <v>277</v>
      </c>
      <c r="CJ487" s="23" t="s">
        <v>153</v>
      </c>
      <c r="CK487" s="23" t="s">
        <v>154</v>
      </c>
      <c r="CL487" s="26">
        <v>45012</v>
      </c>
    </row>
    <row r="488" spans="1:91" x14ac:dyDescent="0.25">
      <c r="A488" s="23" t="s">
        <v>954</v>
      </c>
      <c r="B488" s="23" t="s">
        <v>4966</v>
      </c>
      <c r="C488" s="23" t="s">
        <v>4967</v>
      </c>
      <c r="D488" s="23" t="s">
        <v>0</v>
      </c>
      <c r="E488" s="23" t="s">
        <v>955</v>
      </c>
      <c r="F488" s="23" t="s">
        <v>157</v>
      </c>
      <c r="G488" s="23">
        <v>2085588</v>
      </c>
      <c r="H488" s="23" t="s">
        <v>431</v>
      </c>
      <c r="I488" s="23" t="s">
        <v>182</v>
      </c>
      <c r="J488" s="23" t="s">
        <v>160</v>
      </c>
      <c r="K488" s="23" t="s">
        <v>273</v>
      </c>
      <c r="L488" s="23" t="s">
        <v>475</v>
      </c>
      <c r="N488" s="24">
        <v>35000</v>
      </c>
      <c r="P488" s="25">
        <v>35000</v>
      </c>
      <c r="Q488" s="24">
        <v>35000</v>
      </c>
      <c r="R488" s="23">
        <v>0</v>
      </c>
      <c r="S488" s="23" t="s">
        <v>145</v>
      </c>
      <c r="T488" s="24">
        <v>35000</v>
      </c>
      <c r="V488" s="24">
        <v>35000</v>
      </c>
      <c r="W488" s="23">
        <v>0</v>
      </c>
      <c r="Z488" s="24">
        <v>33671</v>
      </c>
      <c r="AC488" s="24">
        <v>33671</v>
      </c>
      <c r="AD488" s="23" t="s">
        <v>163</v>
      </c>
      <c r="AE488" s="24">
        <v>33671</v>
      </c>
      <c r="AG488" s="24">
        <v>35000</v>
      </c>
      <c r="AH488" s="24">
        <v>35000</v>
      </c>
      <c r="AI488" s="23" t="s">
        <v>146</v>
      </c>
      <c r="AJ488" s="23" t="s">
        <v>145</v>
      </c>
      <c r="AK488" s="26">
        <v>45108</v>
      </c>
      <c r="AL488" s="26">
        <v>44978</v>
      </c>
      <c r="AM488" s="26">
        <v>44978</v>
      </c>
      <c r="AN488" s="26">
        <v>45200</v>
      </c>
      <c r="AO488" s="26">
        <v>45169</v>
      </c>
      <c r="BD488" s="24">
        <v>20000</v>
      </c>
      <c r="BE488" s="24">
        <v>15000</v>
      </c>
      <c r="BK488" s="23" t="s">
        <v>6515</v>
      </c>
      <c r="BL488" s="26">
        <v>45048</v>
      </c>
      <c r="BM488" s="23" t="s">
        <v>309</v>
      </c>
      <c r="BO488" s="23" t="s">
        <v>182</v>
      </c>
      <c r="BP488" s="23" t="s">
        <v>149</v>
      </c>
      <c r="BQ488" s="23" t="s">
        <v>218</v>
      </c>
      <c r="BS488" s="23" t="s">
        <v>248</v>
      </c>
      <c r="BT488" s="23" t="s">
        <v>953</v>
      </c>
      <c r="BW488" s="23">
        <v>0</v>
      </c>
      <c r="BX488" s="24">
        <v>35000</v>
      </c>
      <c r="CB488" s="23" t="s">
        <v>199</v>
      </c>
      <c r="CC488" s="23" t="s">
        <v>200</v>
      </c>
      <c r="CF488" s="23">
        <v>1</v>
      </c>
      <c r="CG488" s="23">
        <v>45392</v>
      </c>
      <c r="CI488" s="23" t="s">
        <v>279</v>
      </c>
      <c r="CJ488" s="23" t="s">
        <v>153</v>
      </c>
      <c r="CK488" s="23" t="s">
        <v>154</v>
      </c>
      <c r="CL488" s="26">
        <v>44799</v>
      </c>
      <c r="CM488" s="23" t="s">
        <v>539</v>
      </c>
    </row>
    <row r="489" spans="1:91" x14ac:dyDescent="0.25">
      <c r="A489" s="23" t="s">
        <v>4338</v>
      </c>
      <c r="B489" s="23" t="s">
        <v>4966</v>
      </c>
      <c r="C489" s="23" t="s">
        <v>4967</v>
      </c>
      <c r="D489" s="23" t="s">
        <v>0</v>
      </c>
      <c r="E489" s="23" t="s">
        <v>4339</v>
      </c>
      <c r="F489" s="23" t="s">
        <v>157</v>
      </c>
      <c r="G489" s="23">
        <v>2073856</v>
      </c>
      <c r="H489" s="23" t="s">
        <v>1242</v>
      </c>
      <c r="I489" s="23" t="s">
        <v>182</v>
      </c>
      <c r="J489" s="23" t="s">
        <v>272</v>
      </c>
      <c r="K489" s="23" t="s">
        <v>273</v>
      </c>
      <c r="L489" s="23" t="s">
        <v>2831</v>
      </c>
      <c r="M489" s="24">
        <v>1060</v>
      </c>
      <c r="P489" s="25">
        <v>1060.29</v>
      </c>
      <c r="Q489" s="24">
        <v>2060</v>
      </c>
      <c r="R489" s="24">
        <v>-1000</v>
      </c>
      <c r="S489" s="23" t="s">
        <v>139</v>
      </c>
      <c r="T489" s="24">
        <v>17000</v>
      </c>
      <c r="V489" s="24">
        <v>17000</v>
      </c>
      <c r="W489" s="24">
        <v>-15940</v>
      </c>
      <c r="Z489" s="24">
        <v>77000</v>
      </c>
      <c r="AC489" s="24">
        <v>77000</v>
      </c>
      <c r="AD489" s="23" t="s">
        <v>163</v>
      </c>
      <c r="AE489" s="24">
        <v>77000</v>
      </c>
      <c r="AF489" s="24">
        <v>76370</v>
      </c>
      <c r="AH489" s="24">
        <v>76370</v>
      </c>
      <c r="AI489" s="23" t="s">
        <v>146</v>
      </c>
      <c r="AJ489" s="23" t="s">
        <v>145</v>
      </c>
      <c r="AK489" s="26">
        <v>44713</v>
      </c>
      <c r="AL489" s="26">
        <v>44642</v>
      </c>
      <c r="AM489" s="26">
        <v>44642</v>
      </c>
      <c r="AN489" s="26">
        <v>44742</v>
      </c>
      <c r="AO489" s="26">
        <v>45046</v>
      </c>
      <c r="AR489" s="23">
        <v>346.62</v>
      </c>
      <c r="AS489" s="23">
        <v>353.66</v>
      </c>
      <c r="AT489" s="23">
        <v>360.01</v>
      </c>
      <c r="AV489" s="24">
        <v>1000</v>
      </c>
      <c r="AW489" s="24">
        <v>1000</v>
      </c>
      <c r="AX489" s="24">
        <v>-1000</v>
      </c>
      <c r="AY489" s="23" t="s">
        <v>139</v>
      </c>
      <c r="BK489" s="23" t="s">
        <v>6532</v>
      </c>
      <c r="BL489" s="26">
        <v>45048</v>
      </c>
      <c r="BM489" s="23" t="s">
        <v>309</v>
      </c>
      <c r="BO489" s="23" t="s">
        <v>182</v>
      </c>
      <c r="BP489" s="23" t="s">
        <v>149</v>
      </c>
      <c r="BQ489" s="23" t="s">
        <v>276</v>
      </c>
      <c r="BS489" s="23" t="s">
        <v>248</v>
      </c>
      <c r="BT489" s="23" t="s">
        <v>953</v>
      </c>
      <c r="BV489" s="24">
        <v>1060</v>
      </c>
      <c r="BW489" s="23">
        <v>0</v>
      </c>
      <c r="BZ489" s="24">
        <v>75310</v>
      </c>
      <c r="CB489" s="23" t="s">
        <v>2832</v>
      </c>
      <c r="CC489" s="23" t="s">
        <v>3603</v>
      </c>
      <c r="CF489" s="23">
        <v>1</v>
      </c>
      <c r="CG489" s="23">
        <v>40484</v>
      </c>
      <c r="CI489" s="23" t="s">
        <v>279</v>
      </c>
      <c r="CJ489" s="23" t="s">
        <v>153</v>
      </c>
      <c r="CK489" s="23" t="s">
        <v>154</v>
      </c>
      <c r="CL489" s="26">
        <v>44384</v>
      </c>
      <c r="CM489" s="23" t="s">
        <v>3305</v>
      </c>
    </row>
    <row r="490" spans="1:91" x14ac:dyDescent="0.25">
      <c r="A490" s="23" t="s">
        <v>4340</v>
      </c>
      <c r="B490" s="23" t="s">
        <v>4966</v>
      </c>
      <c r="C490" s="23" t="s">
        <v>4967</v>
      </c>
      <c r="D490" s="23" t="s">
        <v>0</v>
      </c>
      <c r="E490" s="23" t="s">
        <v>4341</v>
      </c>
      <c r="F490" s="23" t="s">
        <v>141</v>
      </c>
      <c r="G490" s="23">
        <v>1846940</v>
      </c>
      <c r="H490" s="23" t="s">
        <v>1103</v>
      </c>
      <c r="I490" s="23" t="s">
        <v>182</v>
      </c>
      <c r="J490" s="23" t="s">
        <v>160</v>
      </c>
      <c r="K490" s="23" t="s">
        <v>273</v>
      </c>
      <c r="L490" s="23" t="s">
        <v>326</v>
      </c>
      <c r="N490" s="24">
        <v>37000</v>
      </c>
      <c r="P490" s="25">
        <v>37000</v>
      </c>
      <c r="Q490" s="24">
        <v>37000</v>
      </c>
      <c r="R490" s="23">
        <v>0</v>
      </c>
      <c r="S490" s="23" t="s">
        <v>145</v>
      </c>
      <c r="W490" s="24">
        <v>37000</v>
      </c>
      <c r="Z490" s="24">
        <v>40000</v>
      </c>
      <c r="AC490" s="24">
        <v>40000</v>
      </c>
      <c r="AD490" s="23" t="s">
        <v>163</v>
      </c>
      <c r="AE490" s="24">
        <v>40000</v>
      </c>
      <c r="AF490" s="23">
        <v>361</v>
      </c>
      <c r="AG490" s="24">
        <v>37000</v>
      </c>
      <c r="AH490" s="24">
        <v>37361</v>
      </c>
      <c r="AI490" s="23" t="s">
        <v>146</v>
      </c>
      <c r="AJ490" s="23" t="s">
        <v>145</v>
      </c>
      <c r="AK490" s="26">
        <v>44440</v>
      </c>
      <c r="AL490" s="26">
        <v>44333</v>
      </c>
      <c r="AM490" s="26">
        <v>44333</v>
      </c>
      <c r="AN490" s="26">
        <v>44439</v>
      </c>
      <c r="AO490" s="26">
        <v>44957</v>
      </c>
      <c r="BC490" s="24">
        <v>37000</v>
      </c>
      <c r="BK490" s="23" t="s">
        <v>4342</v>
      </c>
      <c r="BL490" s="26">
        <v>44988</v>
      </c>
      <c r="BM490" s="23" t="s">
        <v>309</v>
      </c>
      <c r="BO490" s="23" t="s">
        <v>182</v>
      </c>
      <c r="BP490" s="23" t="s">
        <v>149</v>
      </c>
      <c r="BQ490" s="23" t="s">
        <v>276</v>
      </c>
      <c r="BS490" s="23" t="s">
        <v>248</v>
      </c>
      <c r="BT490" s="23" t="s">
        <v>953</v>
      </c>
      <c r="BW490" s="24">
        <v>37000</v>
      </c>
      <c r="CB490" s="23" t="s">
        <v>328</v>
      </c>
      <c r="CC490" s="23" t="s">
        <v>3656</v>
      </c>
      <c r="CF490" s="23">
        <v>1</v>
      </c>
      <c r="CG490" s="23">
        <v>36827</v>
      </c>
      <c r="CI490" s="23" t="s">
        <v>279</v>
      </c>
      <c r="CJ490" s="23" t="s">
        <v>153</v>
      </c>
      <c r="CK490" s="23" t="s">
        <v>154</v>
      </c>
      <c r="CL490" s="26">
        <v>43985</v>
      </c>
      <c r="CM490" s="23" t="s">
        <v>3305</v>
      </c>
    </row>
    <row r="491" spans="1:91" x14ac:dyDescent="0.25">
      <c r="A491" s="23" t="s">
        <v>4343</v>
      </c>
      <c r="B491" s="23" t="s">
        <v>4966</v>
      </c>
      <c r="C491" s="23" t="s">
        <v>4967</v>
      </c>
      <c r="D491" s="23" t="s">
        <v>0</v>
      </c>
      <c r="E491" s="23" t="s">
        <v>4344</v>
      </c>
      <c r="F491" s="23" t="s">
        <v>141</v>
      </c>
      <c r="G491" s="23">
        <v>1659480</v>
      </c>
      <c r="H491" s="23" t="s">
        <v>1006</v>
      </c>
      <c r="I491" s="23" t="s">
        <v>182</v>
      </c>
      <c r="J491" s="23" t="s">
        <v>343</v>
      </c>
      <c r="K491" s="23" t="s">
        <v>273</v>
      </c>
      <c r="L491" s="23" t="s">
        <v>400</v>
      </c>
      <c r="M491" s="24">
        <v>-43592</v>
      </c>
      <c r="P491" s="25">
        <v>-43592.01</v>
      </c>
      <c r="Q491" s="24">
        <v>-43592</v>
      </c>
      <c r="R491" s="23">
        <v>0</v>
      </c>
      <c r="S491" s="23" t="s">
        <v>145</v>
      </c>
      <c r="W491" s="24">
        <v>-43592</v>
      </c>
      <c r="Z491" s="24">
        <v>22000</v>
      </c>
      <c r="AA491" s="24">
        <v>141000</v>
      </c>
      <c r="AC491" s="24">
        <v>163000</v>
      </c>
      <c r="AD491" s="23" t="s">
        <v>163</v>
      </c>
      <c r="AE491" s="24">
        <v>163000</v>
      </c>
      <c r="AF491" s="24">
        <v>158787</v>
      </c>
      <c r="AH491" s="24">
        <v>158787</v>
      </c>
      <c r="AI491" s="23" t="s">
        <v>146</v>
      </c>
      <c r="AJ491" s="23" t="s">
        <v>145</v>
      </c>
      <c r="AK491" s="26">
        <v>43831</v>
      </c>
      <c r="AL491" s="26">
        <v>43815</v>
      </c>
      <c r="AM491" s="26">
        <v>43815</v>
      </c>
      <c r="AN491" s="26">
        <v>44196</v>
      </c>
      <c r="AO491" s="26">
        <v>44926</v>
      </c>
      <c r="AR491" s="25">
        <v>1431.99</v>
      </c>
      <c r="AS491" s="25">
        <v>-45024</v>
      </c>
      <c r="BK491" s="23" t="s">
        <v>4345</v>
      </c>
      <c r="BL491" s="26">
        <v>44992</v>
      </c>
      <c r="BM491" s="23" t="s">
        <v>309</v>
      </c>
      <c r="BO491" s="23" t="s">
        <v>182</v>
      </c>
      <c r="BP491" s="23" t="s">
        <v>149</v>
      </c>
      <c r="BQ491" s="23" t="s">
        <v>276</v>
      </c>
      <c r="BS491" s="23" t="s">
        <v>248</v>
      </c>
      <c r="BT491" s="23" t="s">
        <v>953</v>
      </c>
      <c r="BV491" s="24">
        <v>-43592</v>
      </c>
      <c r="BW491" s="23">
        <v>0</v>
      </c>
      <c r="BZ491" s="24">
        <v>168561</v>
      </c>
      <c r="CB491" s="23" t="s">
        <v>403</v>
      </c>
      <c r="CC491" s="23" t="s">
        <v>511</v>
      </c>
      <c r="CD491" s="23" t="s">
        <v>169</v>
      </c>
      <c r="CF491" s="23">
        <v>1</v>
      </c>
      <c r="CG491" s="23">
        <v>29874</v>
      </c>
      <c r="CI491" s="23" t="s">
        <v>279</v>
      </c>
      <c r="CJ491" s="23" t="s">
        <v>153</v>
      </c>
      <c r="CK491" s="23" t="s">
        <v>154</v>
      </c>
      <c r="CL491" s="26">
        <v>43293</v>
      </c>
      <c r="CM491" s="23" t="s">
        <v>3305</v>
      </c>
    </row>
    <row r="492" spans="1:91" x14ac:dyDescent="0.25">
      <c r="A492" s="23" t="s">
        <v>4346</v>
      </c>
      <c r="B492" s="23" t="s">
        <v>4966</v>
      </c>
      <c r="C492" s="23" t="s">
        <v>4967</v>
      </c>
      <c r="D492" s="23" t="s">
        <v>0</v>
      </c>
      <c r="E492" s="23" t="s">
        <v>4347</v>
      </c>
      <c r="F492" s="23" t="s">
        <v>157</v>
      </c>
      <c r="G492" s="23">
        <v>2083834</v>
      </c>
      <c r="H492" s="23" t="s">
        <v>1242</v>
      </c>
      <c r="I492" s="23" t="s">
        <v>182</v>
      </c>
      <c r="J492" s="23" t="s">
        <v>160</v>
      </c>
      <c r="K492" s="23" t="s">
        <v>273</v>
      </c>
      <c r="L492" s="23" t="s">
        <v>308</v>
      </c>
      <c r="N492" s="24">
        <v>85000</v>
      </c>
      <c r="P492" s="25">
        <v>85000</v>
      </c>
      <c r="Q492" s="24">
        <v>85000</v>
      </c>
      <c r="R492" s="23">
        <v>0</v>
      </c>
      <c r="S492" s="23" t="s">
        <v>145</v>
      </c>
      <c r="T492" s="24">
        <v>85000</v>
      </c>
      <c r="V492" s="24">
        <v>85000</v>
      </c>
      <c r="W492" s="23">
        <v>0</v>
      </c>
      <c r="Z492" s="24">
        <v>85476</v>
      </c>
      <c r="AC492" s="24">
        <v>85476</v>
      </c>
      <c r="AD492" s="23" t="s">
        <v>163</v>
      </c>
      <c r="AE492" s="24">
        <v>85476</v>
      </c>
      <c r="AG492" s="24">
        <v>85000</v>
      </c>
      <c r="AH492" s="24">
        <v>85000</v>
      </c>
      <c r="AI492" s="23" t="s">
        <v>146</v>
      </c>
      <c r="AJ492" s="23" t="s">
        <v>145</v>
      </c>
      <c r="AK492" s="26">
        <v>45139</v>
      </c>
      <c r="AL492" s="26">
        <v>44960</v>
      </c>
      <c r="AM492" s="26">
        <v>44960</v>
      </c>
      <c r="AN492" s="26">
        <v>45169</v>
      </c>
      <c r="AO492" s="26">
        <v>45169</v>
      </c>
      <c r="BE492" s="24">
        <v>85000</v>
      </c>
      <c r="BK492" s="23" t="s">
        <v>6531</v>
      </c>
      <c r="BL492" s="26">
        <v>45048</v>
      </c>
      <c r="BM492" s="23" t="s">
        <v>309</v>
      </c>
      <c r="BO492" s="23" t="s">
        <v>182</v>
      </c>
      <c r="BP492" s="23" t="s">
        <v>149</v>
      </c>
      <c r="BQ492" s="23" t="s">
        <v>276</v>
      </c>
      <c r="BS492" s="23" t="s">
        <v>248</v>
      </c>
      <c r="BT492" s="23" t="s">
        <v>953</v>
      </c>
      <c r="BW492" s="23">
        <v>0</v>
      </c>
      <c r="BX492" s="24">
        <v>85000</v>
      </c>
      <c r="CB492" s="23" t="s">
        <v>312</v>
      </c>
      <c r="CC492" s="23" t="s">
        <v>312</v>
      </c>
      <c r="CF492" s="23">
        <v>1</v>
      </c>
      <c r="CG492" s="23">
        <v>37236</v>
      </c>
      <c r="CI492" s="23" t="s">
        <v>279</v>
      </c>
      <c r="CJ492" s="23" t="s">
        <v>153</v>
      </c>
      <c r="CK492" s="23" t="s">
        <v>154</v>
      </c>
      <c r="CL492" s="26">
        <v>44035</v>
      </c>
      <c r="CM492" s="23" t="s">
        <v>3305</v>
      </c>
    </row>
    <row r="493" spans="1:91" x14ac:dyDescent="0.25">
      <c r="A493" s="23" t="s">
        <v>2457</v>
      </c>
      <c r="B493" s="23" t="s">
        <v>4966</v>
      </c>
      <c r="C493" s="23" t="s">
        <v>4967</v>
      </c>
      <c r="D493" s="23" t="s">
        <v>14</v>
      </c>
      <c r="E493" s="23" t="s">
        <v>2458</v>
      </c>
      <c r="F493" s="23" t="s">
        <v>157</v>
      </c>
      <c r="G493" s="23">
        <v>2093479</v>
      </c>
      <c r="H493" s="23" t="s">
        <v>2139</v>
      </c>
      <c r="I493" s="23" t="s">
        <v>182</v>
      </c>
      <c r="J493" s="23" t="s">
        <v>160</v>
      </c>
      <c r="K493" s="23" t="s">
        <v>273</v>
      </c>
      <c r="L493" s="23" t="s">
        <v>338</v>
      </c>
      <c r="N493" s="24">
        <v>30000</v>
      </c>
      <c r="P493" s="25">
        <v>30000</v>
      </c>
      <c r="Q493" s="24">
        <v>30000</v>
      </c>
      <c r="R493" s="23">
        <v>0</v>
      </c>
      <c r="S493" s="23" t="s">
        <v>145</v>
      </c>
      <c r="T493" s="24">
        <v>125000</v>
      </c>
      <c r="V493" s="24">
        <v>125000</v>
      </c>
      <c r="W493" s="24">
        <v>-95000</v>
      </c>
      <c r="Z493" s="24">
        <v>24750</v>
      </c>
      <c r="AC493" s="24">
        <v>24750</v>
      </c>
      <c r="AD493" s="23" t="s">
        <v>137</v>
      </c>
      <c r="AE493" s="24">
        <v>24750</v>
      </c>
      <c r="AG493" s="24">
        <v>30000</v>
      </c>
      <c r="AH493" s="24">
        <v>30000</v>
      </c>
      <c r="AI493" s="23" t="s">
        <v>146</v>
      </c>
      <c r="AJ493" s="23" t="s">
        <v>145</v>
      </c>
      <c r="AK493" s="26">
        <v>45200</v>
      </c>
      <c r="AL493" s="26">
        <v>44986</v>
      </c>
      <c r="AM493" s="26">
        <v>44986</v>
      </c>
      <c r="AN493" s="26">
        <v>45291</v>
      </c>
      <c r="AO493" s="26">
        <v>45291</v>
      </c>
      <c r="BG493" s="24">
        <v>25000</v>
      </c>
      <c r="BH493" s="24">
        <v>5000</v>
      </c>
      <c r="BK493" s="23" t="s">
        <v>2459</v>
      </c>
      <c r="BL493" s="26">
        <v>44966</v>
      </c>
      <c r="BM493" s="23" t="s">
        <v>309</v>
      </c>
      <c r="BO493" s="23" t="s">
        <v>182</v>
      </c>
      <c r="BP493" s="23" t="s">
        <v>149</v>
      </c>
      <c r="BQ493" s="23" t="s">
        <v>265</v>
      </c>
      <c r="BS493" s="23" t="s">
        <v>248</v>
      </c>
      <c r="BT493" s="23" t="s">
        <v>953</v>
      </c>
      <c r="BW493" s="23">
        <v>0</v>
      </c>
      <c r="BY493" s="24">
        <v>30000</v>
      </c>
      <c r="CB493" s="23" t="s">
        <v>254</v>
      </c>
      <c r="CC493" s="23" t="s">
        <v>254</v>
      </c>
      <c r="CF493" s="23">
        <v>1</v>
      </c>
      <c r="CG493" s="23">
        <v>44838</v>
      </c>
      <c r="CI493" s="23" t="s">
        <v>152</v>
      </c>
      <c r="CJ493" s="23" t="s">
        <v>170</v>
      </c>
      <c r="CK493" s="23" t="s">
        <v>171</v>
      </c>
      <c r="CL493" s="26">
        <v>44790</v>
      </c>
      <c r="CM493" s="23" t="s">
        <v>2104</v>
      </c>
    </row>
    <row r="494" spans="1:91" x14ac:dyDescent="0.25">
      <c r="A494" s="23" t="s">
        <v>2460</v>
      </c>
      <c r="B494" s="23" t="s">
        <v>4966</v>
      </c>
      <c r="C494" s="23" t="s">
        <v>4967</v>
      </c>
      <c r="D494" s="23" t="s">
        <v>14</v>
      </c>
      <c r="E494" s="23" t="s">
        <v>2461</v>
      </c>
      <c r="F494" s="23" t="s">
        <v>157</v>
      </c>
      <c r="G494" s="23">
        <v>2093478</v>
      </c>
      <c r="H494" s="23" t="s">
        <v>2139</v>
      </c>
      <c r="I494" s="23" t="s">
        <v>182</v>
      </c>
      <c r="J494" s="23" t="s">
        <v>160</v>
      </c>
      <c r="K494" s="23" t="s">
        <v>273</v>
      </c>
      <c r="L494" s="23" t="s">
        <v>338</v>
      </c>
      <c r="N494" s="24">
        <v>30000</v>
      </c>
      <c r="P494" s="25">
        <v>30000</v>
      </c>
      <c r="Q494" s="24">
        <v>30000</v>
      </c>
      <c r="R494" s="23">
        <v>0</v>
      </c>
      <c r="S494" s="23" t="s">
        <v>145</v>
      </c>
      <c r="T494" s="24">
        <v>145000</v>
      </c>
      <c r="V494" s="24">
        <v>145000</v>
      </c>
      <c r="W494" s="24">
        <v>-115000</v>
      </c>
      <c r="Z494" s="24">
        <v>24750</v>
      </c>
      <c r="AC494" s="24">
        <v>24750</v>
      </c>
      <c r="AD494" s="23" t="s">
        <v>137</v>
      </c>
      <c r="AE494" s="24">
        <v>24750</v>
      </c>
      <c r="AG494" s="24">
        <v>30000</v>
      </c>
      <c r="AH494" s="24">
        <v>30000</v>
      </c>
      <c r="AI494" s="23" t="s">
        <v>146</v>
      </c>
      <c r="AJ494" s="23" t="s">
        <v>145</v>
      </c>
      <c r="AK494" s="26">
        <v>45200</v>
      </c>
      <c r="AL494" s="26">
        <v>44986</v>
      </c>
      <c r="AM494" s="26">
        <v>44986</v>
      </c>
      <c r="AN494" s="26">
        <v>45291</v>
      </c>
      <c r="AO494" s="26">
        <v>45291</v>
      </c>
      <c r="BG494" s="24">
        <v>25000</v>
      </c>
      <c r="BH494" s="24">
        <v>5000</v>
      </c>
      <c r="BI494" s="23">
        <v>0</v>
      </c>
      <c r="BK494" s="23" t="s">
        <v>2462</v>
      </c>
      <c r="BL494" s="26">
        <v>44966</v>
      </c>
      <c r="BM494" s="23" t="s">
        <v>309</v>
      </c>
      <c r="BO494" s="23" t="s">
        <v>182</v>
      </c>
      <c r="BP494" s="23" t="s">
        <v>149</v>
      </c>
      <c r="BQ494" s="23" t="s">
        <v>265</v>
      </c>
      <c r="BS494" s="23" t="s">
        <v>248</v>
      </c>
      <c r="BT494" s="23" t="s">
        <v>953</v>
      </c>
      <c r="BW494" s="23">
        <v>0</v>
      </c>
      <c r="BY494" s="24">
        <v>30000</v>
      </c>
      <c r="CB494" s="23" t="s">
        <v>254</v>
      </c>
      <c r="CC494" s="23" t="s">
        <v>254</v>
      </c>
      <c r="CF494" s="23">
        <v>1</v>
      </c>
      <c r="CG494" s="23">
        <v>44839</v>
      </c>
      <c r="CI494" s="23" t="s">
        <v>152</v>
      </c>
      <c r="CJ494" s="23" t="s">
        <v>170</v>
      </c>
      <c r="CK494" s="23" t="s">
        <v>171</v>
      </c>
      <c r="CL494" s="26">
        <v>44790</v>
      </c>
      <c r="CM494" s="23" t="s">
        <v>2104</v>
      </c>
    </row>
    <row r="495" spans="1:91" x14ac:dyDescent="0.25">
      <c r="A495" s="23" t="s">
        <v>2463</v>
      </c>
      <c r="B495" s="23" t="s">
        <v>4966</v>
      </c>
      <c r="C495" s="23" t="s">
        <v>4967</v>
      </c>
      <c r="D495" s="23" t="s">
        <v>0</v>
      </c>
      <c r="E495" s="23" t="s">
        <v>2464</v>
      </c>
      <c r="F495" s="23" t="s">
        <v>157</v>
      </c>
      <c r="G495" s="23">
        <v>2086168</v>
      </c>
      <c r="H495" s="23" t="s">
        <v>2139</v>
      </c>
      <c r="I495" s="23" t="s">
        <v>182</v>
      </c>
      <c r="J495" s="23" t="s">
        <v>160</v>
      </c>
      <c r="K495" s="23" t="s">
        <v>273</v>
      </c>
      <c r="L495" s="23" t="s">
        <v>338</v>
      </c>
      <c r="N495" s="24">
        <v>465707</v>
      </c>
      <c r="P495" s="25">
        <v>465707</v>
      </c>
      <c r="Q495" s="24">
        <v>465707</v>
      </c>
      <c r="R495" s="23">
        <v>0</v>
      </c>
      <c r="S495" s="23" t="s">
        <v>145</v>
      </c>
      <c r="T495" s="24">
        <v>465707</v>
      </c>
      <c r="V495" s="24">
        <v>465707</v>
      </c>
      <c r="W495" s="23">
        <v>0</v>
      </c>
      <c r="Z495" s="24">
        <v>181178</v>
      </c>
      <c r="AC495" s="24">
        <v>181178</v>
      </c>
      <c r="AD495" s="23" t="s">
        <v>137</v>
      </c>
      <c r="AE495" s="24">
        <v>181178</v>
      </c>
      <c r="AG495" s="24">
        <v>465707</v>
      </c>
      <c r="AH495" s="24">
        <v>465707</v>
      </c>
      <c r="AI495" s="23" t="s">
        <v>146</v>
      </c>
      <c r="AJ495" s="23" t="s">
        <v>145</v>
      </c>
      <c r="AK495" s="26">
        <v>45170</v>
      </c>
      <c r="AL495" s="26">
        <v>44981</v>
      </c>
      <c r="AM495" s="26">
        <v>44981</v>
      </c>
      <c r="AN495" s="26">
        <v>45291</v>
      </c>
      <c r="AO495" s="26">
        <v>45291</v>
      </c>
      <c r="BF495" s="24">
        <v>89707</v>
      </c>
      <c r="BG495" s="24">
        <v>100000</v>
      </c>
      <c r="BH495" s="24">
        <v>200000</v>
      </c>
      <c r="BI495" s="24">
        <v>76000</v>
      </c>
      <c r="BM495" s="23" t="s">
        <v>309</v>
      </c>
      <c r="BO495" s="23" t="s">
        <v>182</v>
      </c>
      <c r="BP495" s="23" t="s">
        <v>149</v>
      </c>
      <c r="BQ495" s="23" t="s">
        <v>218</v>
      </c>
      <c r="BS495" s="23" t="s">
        <v>248</v>
      </c>
      <c r="BT495" s="23" t="s">
        <v>953</v>
      </c>
      <c r="BW495" s="23">
        <v>0</v>
      </c>
      <c r="BX495" s="24">
        <v>89707</v>
      </c>
      <c r="BY495" s="24">
        <v>376000</v>
      </c>
      <c r="CB495" s="23" t="s">
        <v>254</v>
      </c>
      <c r="CF495" s="23">
        <v>1</v>
      </c>
      <c r="CG495" s="23">
        <v>44840</v>
      </c>
      <c r="CI495" s="23" t="s">
        <v>152</v>
      </c>
      <c r="CJ495" s="23" t="s">
        <v>153</v>
      </c>
      <c r="CK495" s="23" t="s">
        <v>154</v>
      </c>
      <c r="CL495" s="26">
        <v>44790</v>
      </c>
      <c r="CM495" s="23" t="s">
        <v>2104</v>
      </c>
    </row>
    <row r="496" spans="1:91" x14ac:dyDescent="0.25">
      <c r="A496" s="23" t="s">
        <v>2465</v>
      </c>
      <c r="B496" s="23" t="s">
        <v>4966</v>
      </c>
      <c r="C496" s="23" t="s">
        <v>4967</v>
      </c>
      <c r="D496" s="23" t="s">
        <v>14</v>
      </c>
      <c r="E496" s="23" t="s">
        <v>2466</v>
      </c>
      <c r="F496" s="23" t="s">
        <v>157</v>
      </c>
      <c r="G496" s="23">
        <v>1937919</v>
      </c>
      <c r="H496" s="23" t="s">
        <v>2139</v>
      </c>
      <c r="I496" s="23" t="s">
        <v>182</v>
      </c>
      <c r="J496" s="23" t="s">
        <v>272</v>
      </c>
      <c r="K496" s="23" t="s">
        <v>273</v>
      </c>
      <c r="L496" s="23" t="s">
        <v>338</v>
      </c>
      <c r="M496" s="24">
        <v>18713</v>
      </c>
      <c r="P496" s="25">
        <v>18713.169999999998</v>
      </c>
      <c r="Q496" s="24">
        <v>18713</v>
      </c>
      <c r="R496" s="23">
        <v>0</v>
      </c>
      <c r="S496" s="23" t="s">
        <v>145</v>
      </c>
      <c r="W496" s="24">
        <v>18713</v>
      </c>
      <c r="Z496" s="24">
        <v>252000</v>
      </c>
      <c r="AC496" s="24">
        <v>252000</v>
      </c>
      <c r="AD496" s="23" t="s">
        <v>163</v>
      </c>
      <c r="AE496" s="24">
        <v>252000</v>
      </c>
      <c r="AF496" s="24">
        <v>182155</v>
      </c>
      <c r="AH496" s="24">
        <v>182155</v>
      </c>
      <c r="AI496" s="23" t="s">
        <v>146</v>
      </c>
      <c r="AJ496" s="23" t="s">
        <v>145</v>
      </c>
      <c r="AK496" s="26">
        <v>44835</v>
      </c>
      <c r="AL496" s="26">
        <v>44566</v>
      </c>
      <c r="AM496" s="26">
        <v>44566</v>
      </c>
      <c r="AN496" s="26">
        <v>44926</v>
      </c>
      <c r="AO496" s="26">
        <v>44957</v>
      </c>
      <c r="AR496" s="25">
        <v>10200.32</v>
      </c>
      <c r="AS496" s="25">
        <v>3202.13</v>
      </c>
      <c r="AT496" s="25">
        <v>5310.72</v>
      </c>
      <c r="BK496" s="23" t="s">
        <v>6530</v>
      </c>
      <c r="BL496" s="26">
        <v>45049</v>
      </c>
      <c r="BM496" s="23" t="s">
        <v>309</v>
      </c>
      <c r="BO496" s="23" t="s">
        <v>182</v>
      </c>
      <c r="BP496" s="23" t="s">
        <v>149</v>
      </c>
      <c r="BQ496" s="23" t="s">
        <v>265</v>
      </c>
      <c r="BS496" s="23" t="s">
        <v>248</v>
      </c>
      <c r="BT496" s="23" t="s">
        <v>953</v>
      </c>
      <c r="BV496" s="24">
        <v>18713</v>
      </c>
      <c r="BW496" s="23">
        <v>0</v>
      </c>
      <c r="BZ496" s="24">
        <v>163441</v>
      </c>
      <c r="CB496" s="23" t="s">
        <v>254</v>
      </c>
      <c r="CC496" s="23" t="s">
        <v>254</v>
      </c>
      <c r="CF496" s="23">
        <v>1</v>
      </c>
      <c r="CG496" s="23">
        <v>41284</v>
      </c>
      <c r="CI496" s="23" t="s">
        <v>152</v>
      </c>
      <c r="CJ496" s="23" t="s">
        <v>170</v>
      </c>
      <c r="CK496" s="23" t="s">
        <v>171</v>
      </c>
      <c r="CL496" s="26">
        <v>44417</v>
      </c>
      <c r="CM496" s="23" t="s">
        <v>2104</v>
      </c>
    </row>
    <row r="497" spans="1:91" x14ac:dyDescent="0.25">
      <c r="A497" s="23" t="s">
        <v>4348</v>
      </c>
      <c r="B497" s="23" t="s">
        <v>4966</v>
      </c>
      <c r="C497" s="23" t="s">
        <v>4967</v>
      </c>
      <c r="D497" s="23" t="s">
        <v>0</v>
      </c>
      <c r="E497" s="23" t="s">
        <v>4349</v>
      </c>
      <c r="F497" s="23" t="s">
        <v>157</v>
      </c>
      <c r="G497" s="23">
        <v>1972073</v>
      </c>
      <c r="H497" s="23" t="s">
        <v>1103</v>
      </c>
      <c r="I497" s="23" t="s">
        <v>182</v>
      </c>
      <c r="J497" s="23" t="s">
        <v>272</v>
      </c>
      <c r="K497" s="23" t="s">
        <v>273</v>
      </c>
      <c r="L497" s="23" t="s">
        <v>326</v>
      </c>
      <c r="M497" s="24">
        <v>1923</v>
      </c>
      <c r="P497" s="25">
        <v>1923.09</v>
      </c>
      <c r="Q497" s="24">
        <v>1923</v>
      </c>
      <c r="R497" s="23">
        <v>0</v>
      </c>
      <c r="S497" s="23" t="s">
        <v>145</v>
      </c>
      <c r="W497" s="24">
        <v>1923</v>
      </c>
      <c r="Z497" s="24">
        <v>140000</v>
      </c>
      <c r="AD497" s="23" t="s">
        <v>163</v>
      </c>
      <c r="AE497" s="24">
        <v>140000</v>
      </c>
      <c r="AF497" s="24">
        <v>142962</v>
      </c>
      <c r="AH497" s="24">
        <v>142962</v>
      </c>
      <c r="AI497" s="23" t="s">
        <v>146</v>
      </c>
      <c r="AJ497" s="23" t="s">
        <v>145</v>
      </c>
      <c r="AK497" s="26">
        <v>44682</v>
      </c>
      <c r="AN497" s="26">
        <v>44865</v>
      </c>
      <c r="AO497" s="26">
        <v>44945</v>
      </c>
      <c r="AR497" s="25">
        <v>1658.36</v>
      </c>
      <c r="AS497" s="23">
        <v>264.73</v>
      </c>
      <c r="BK497" s="23" t="s">
        <v>4350</v>
      </c>
      <c r="BL497" s="26">
        <v>44931</v>
      </c>
      <c r="BM497" s="23" t="s">
        <v>309</v>
      </c>
      <c r="BO497" s="23" t="s">
        <v>182</v>
      </c>
      <c r="BP497" s="23" t="s">
        <v>149</v>
      </c>
      <c r="BQ497" s="23" t="s">
        <v>276</v>
      </c>
      <c r="BS497" s="23" t="s">
        <v>248</v>
      </c>
      <c r="BT497" s="23" t="s">
        <v>953</v>
      </c>
      <c r="BV497" s="24">
        <v>1923</v>
      </c>
      <c r="BW497" s="23">
        <v>0</v>
      </c>
      <c r="BZ497" s="24">
        <v>141038</v>
      </c>
      <c r="CB497" s="23" t="s">
        <v>328</v>
      </c>
      <c r="CC497" s="23" t="s">
        <v>3656</v>
      </c>
      <c r="CF497" s="23">
        <v>1</v>
      </c>
      <c r="CG497" s="23">
        <v>24592</v>
      </c>
      <c r="CI497" s="23" t="s">
        <v>152</v>
      </c>
      <c r="CJ497" s="23" t="s">
        <v>153</v>
      </c>
      <c r="CK497" s="23" t="s">
        <v>154</v>
      </c>
      <c r="CL497" s="26">
        <v>42943</v>
      </c>
      <c r="CM497" s="23" t="s">
        <v>3305</v>
      </c>
    </row>
    <row r="498" spans="1:91" x14ac:dyDescent="0.25">
      <c r="A498" s="23" t="s">
        <v>4351</v>
      </c>
      <c r="B498" s="23" t="s">
        <v>4966</v>
      </c>
      <c r="C498" s="23" t="s">
        <v>4967</v>
      </c>
      <c r="D498" s="23" t="s">
        <v>0</v>
      </c>
      <c r="E498" s="23" t="s">
        <v>4352</v>
      </c>
      <c r="F498" s="23" t="s">
        <v>157</v>
      </c>
      <c r="G498" s="23">
        <v>1980882</v>
      </c>
      <c r="H498" s="23" t="s">
        <v>1006</v>
      </c>
      <c r="I498" s="23" t="s">
        <v>182</v>
      </c>
      <c r="J498" s="23" t="s">
        <v>343</v>
      </c>
      <c r="K498" s="23" t="s">
        <v>273</v>
      </c>
      <c r="L498" s="23" t="s">
        <v>422</v>
      </c>
      <c r="M498" s="24">
        <v>2050</v>
      </c>
      <c r="P498" s="25">
        <v>2050.08</v>
      </c>
      <c r="Q498" s="24">
        <v>2050</v>
      </c>
      <c r="R498" s="23">
        <v>0</v>
      </c>
      <c r="S498" s="23" t="s">
        <v>145</v>
      </c>
      <c r="W498" s="24">
        <v>2050</v>
      </c>
      <c r="Z498" s="24">
        <v>242000</v>
      </c>
      <c r="AC498" s="24">
        <v>242000</v>
      </c>
      <c r="AD498" s="23" t="s">
        <v>163</v>
      </c>
      <c r="AE498" s="24">
        <v>242000</v>
      </c>
      <c r="AF498" s="24">
        <v>216959</v>
      </c>
      <c r="AH498" s="24">
        <v>216959</v>
      </c>
      <c r="AI498" s="23" t="s">
        <v>146</v>
      </c>
      <c r="AJ498" s="23" t="s">
        <v>145</v>
      </c>
      <c r="AK498" s="26">
        <v>44682</v>
      </c>
      <c r="AL498" s="26">
        <v>44768</v>
      </c>
      <c r="AM498" s="26">
        <v>44768</v>
      </c>
      <c r="AN498" s="26">
        <v>44926</v>
      </c>
      <c r="AO498" s="26">
        <v>44895</v>
      </c>
      <c r="AR498" s="25">
        <v>-45000</v>
      </c>
      <c r="AS498" s="25">
        <v>45024</v>
      </c>
      <c r="AT498" s="25">
        <v>2026.08</v>
      </c>
      <c r="BK498" s="23" t="s">
        <v>4353</v>
      </c>
      <c r="BL498" s="26">
        <v>44992</v>
      </c>
      <c r="BM498" s="23" t="s">
        <v>309</v>
      </c>
      <c r="BO498" s="23" t="s">
        <v>182</v>
      </c>
      <c r="BP498" s="23" t="s">
        <v>149</v>
      </c>
      <c r="BQ498" s="23" t="s">
        <v>276</v>
      </c>
      <c r="BS498" s="23" t="s">
        <v>248</v>
      </c>
      <c r="BT498" s="23" t="s">
        <v>953</v>
      </c>
      <c r="BV498" s="24">
        <v>2050</v>
      </c>
      <c r="BW498" s="23">
        <v>0</v>
      </c>
      <c r="BZ498" s="24">
        <v>214908</v>
      </c>
      <c r="CB498" s="23" t="s">
        <v>425</v>
      </c>
      <c r="CC498" s="23" t="s">
        <v>3782</v>
      </c>
      <c r="CF498" s="23">
        <v>1</v>
      </c>
      <c r="CG498" s="23">
        <v>40849</v>
      </c>
      <c r="CI498" s="23" t="s">
        <v>279</v>
      </c>
      <c r="CJ498" s="23" t="s">
        <v>153</v>
      </c>
      <c r="CK498" s="23" t="s">
        <v>154</v>
      </c>
      <c r="CL498" s="26">
        <v>44406</v>
      </c>
      <c r="CM498" s="23" t="s">
        <v>3305</v>
      </c>
    </row>
    <row r="499" spans="1:91" x14ac:dyDescent="0.25">
      <c r="A499" s="23" t="s">
        <v>4354</v>
      </c>
      <c r="B499" s="23" t="s">
        <v>4966</v>
      </c>
      <c r="C499" s="23" t="s">
        <v>4967</v>
      </c>
      <c r="D499" s="23" t="s">
        <v>0</v>
      </c>
      <c r="E499" s="23" t="s">
        <v>6529</v>
      </c>
      <c r="F499" s="23" t="s">
        <v>157</v>
      </c>
      <c r="H499" s="23" t="s">
        <v>1006</v>
      </c>
      <c r="I499" s="23" t="s">
        <v>182</v>
      </c>
      <c r="J499" s="23" t="s">
        <v>143</v>
      </c>
      <c r="L499" s="23" t="s">
        <v>422</v>
      </c>
      <c r="N499" s="24">
        <v>325000</v>
      </c>
      <c r="P499" s="25">
        <v>325000</v>
      </c>
      <c r="Q499" s="24">
        <v>325000</v>
      </c>
      <c r="R499" s="23">
        <v>0</v>
      </c>
      <c r="S499" s="23" t="s">
        <v>145</v>
      </c>
      <c r="T499" s="24">
        <v>325000</v>
      </c>
      <c r="V499" s="24">
        <v>325000</v>
      </c>
      <c r="W499" s="23">
        <v>0</v>
      </c>
      <c r="AD499" s="23" t="s">
        <v>299</v>
      </c>
      <c r="AG499" s="24">
        <v>325000</v>
      </c>
      <c r="AH499" s="24">
        <v>325000</v>
      </c>
      <c r="AI499" s="23" t="s">
        <v>146</v>
      </c>
      <c r="AJ499" s="23" t="s">
        <v>145</v>
      </c>
      <c r="AK499" s="26">
        <v>45139</v>
      </c>
      <c r="AO499" s="26">
        <v>45260</v>
      </c>
      <c r="BE499" s="24">
        <v>25000</v>
      </c>
      <c r="BF499" s="24">
        <v>100000</v>
      </c>
      <c r="BG499" s="24">
        <v>100000</v>
      </c>
      <c r="BH499" s="24">
        <v>100000</v>
      </c>
      <c r="BO499" s="23" t="s">
        <v>182</v>
      </c>
      <c r="BP499" s="23" t="s">
        <v>149</v>
      </c>
      <c r="BQ499" s="23" t="s">
        <v>276</v>
      </c>
      <c r="BS499" s="23" t="s">
        <v>248</v>
      </c>
      <c r="BT499" s="23" t="s">
        <v>953</v>
      </c>
      <c r="BW499" s="23">
        <v>0</v>
      </c>
      <c r="BX499" s="24">
        <v>125000</v>
      </c>
      <c r="BY499" s="24">
        <v>200000</v>
      </c>
      <c r="CB499" s="23" t="s">
        <v>425</v>
      </c>
      <c r="CC499" s="23" t="s">
        <v>3782</v>
      </c>
      <c r="CF499" s="23">
        <v>1</v>
      </c>
      <c r="CG499" s="23">
        <v>45699</v>
      </c>
      <c r="CI499" s="23" t="s">
        <v>427</v>
      </c>
      <c r="CJ499" s="23" t="s">
        <v>153</v>
      </c>
      <c r="CK499" s="23" t="s">
        <v>154</v>
      </c>
      <c r="CL499" s="26">
        <v>44802</v>
      </c>
      <c r="CM499" s="23" t="s">
        <v>3305</v>
      </c>
    </row>
    <row r="500" spans="1:91" x14ac:dyDescent="0.25">
      <c r="A500" s="23" t="s">
        <v>4355</v>
      </c>
      <c r="B500" s="23" t="s">
        <v>4966</v>
      </c>
      <c r="C500" s="23" t="s">
        <v>4965</v>
      </c>
      <c r="D500" s="23" t="s">
        <v>0</v>
      </c>
      <c r="F500" s="23" t="s">
        <v>157</v>
      </c>
      <c r="H500" s="23" t="s">
        <v>1103</v>
      </c>
      <c r="I500" s="23" t="s">
        <v>182</v>
      </c>
      <c r="J500" s="23" t="s">
        <v>135</v>
      </c>
      <c r="L500" s="23" t="s">
        <v>326</v>
      </c>
      <c r="N500" s="24">
        <v>120000</v>
      </c>
      <c r="P500" s="25">
        <v>120000</v>
      </c>
      <c r="Q500" s="24">
        <v>120000</v>
      </c>
      <c r="R500" s="23">
        <v>0</v>
      </c>
      <c r="S500" s="23" t="s">
        <v>145</v>
      </c>
      <c r="T500" s="24">
        <v>120000</v>
      </c>
      <c r="V500" s="24">
        <v>120000</v>
      </c>
      <c r="W500" s="23">
        <v>0</v>
      </c>
      <c r="AG500" s="24">
        <v>120000</v>
      </c>
      <c r="AH500" s="24">
        <v>120000</v>
      </c>
      <c r="AI500" s="23" t="s">
        <v>146</v>
      </c>
      <c r="AJ500" s="23" t="s">
        <v>145</v>
      </c>
      <c r="AK500" s="26">
        <v>45108</v>
      </c>
      <c r="AO500" s="26">
        <v>45199</v>
      </c>
      <c r="BD500" s="24">
        <v>20000</v>
      </c>
      <c r="BE500" s="24">
        <v>50000</v>
      </c>
      <c r="BF500" s="24">
        <v>50000</v>
      </c>
      <c r="BO500" s="23" t="s">
        <v>182</v>
      </c>
      <c r="BP500" s="23" t="s">
        <v>149</v>
      </c>
      <c r="BQ500" s="23" t="s">
        <v>276</v>
      </c>
      <c r="BS500" s="23" t="s">
        <v>248</v>
      </c>
      <c r="BT500" s="23" t="s">
        <v>953</v>
      </c>
      <c r="BW500" s="23">
        <v>0</v>
      </c>
      <c r="BX500" s="24">
        <v>120000</v>
      </c>
      <c r="CB500" s="23" t="s">
        <v>328</v>
      </c>
      <c r="CD500" s="23" t="s">
        <v>169</v>
      </c>
      <c r="CF500" s="23">
        <v>1</v>
      </c>
      <c r="CG500" s="23">
        <v>24971</v>
      </c>
      <c r="CI500" s="23" t="s">
        <v>279</v>
      </c>
      <c r="CJ500" s="23" t="s">
        <v>153</v>
      </c>
      <c r="CK500" s="23" t="s">
        <v>154</v>
      </c>
      <c r="CL500" s="26">
        <v>42957</v>
      </c>
      <c r="CM500" s="23" t="s">
        <v>3305</v>
      </c>
    </row>
    <row r="501" spans="1:91" x14ac:dyDescent="0.25">
      <c r="A501" s="23" t="s">
        <v>4356</v>
      </c>
      <c r="B501" s="23" t="s">
        <v>4966</v>
      </c>
      <c r="C501" s="23" t="s">
        <v>4967</v>
      </c>
      <c r="D501" s="23" t="s">
        <v>0</v>
      </c>
      <c r="E501" s="23" t="s">
        <v>5455</v>
      </c>
      <c r="F501" s="23" t="s">
        <v>157</v>
      </c>
      <c r="G501" s="23">
        <v>2110677</v>
      </c>
      <c r="H501" s="23" t="s">
        <v>435</v>
      </c>
      <c r="I501" s="23" t="s">
        <v>182</v>
      </c>
      <c r="J501" s="23" t="s">
        <v>143</v>
      </c>
      <c r="L501" s="23" t="s">
        <v>182</v>
      </c>
      <c r="N501" s="24">
        <v>97965</v>
      </c>
      <c r="P501" s="25">
        <v>97965</v>
      </c>
      <c r="Q501" s="24">
        <v>80000</v>
      </c>
      <c r="R501" s="24">
        <v>17965</v>
      </c>
      <c r="S501" s="23" t="s">
        <v>139</v>
      </c>
      <c r="T501" s="24">
        <v>80000</v>
      </c>
      <c r="V501" s="24">
        <v>80000</v>
      </c>
      <c r="W501" s="24">
        <v>17965</v>
      </c>
      <c r="AD501" s="23" t="s">
        <v>299</v>
      </c>
      <c r="AG501" s="24">
        <v>97965</v>
      </c>
      <c r="AH501" s="24">
        <v>97965</v>
      </c>
      <c r="AI501" s="23" t="s">
        <v>146</v>
      </c>
      <c r="AJ501" s="23" t="s">
        <v>145</v>
      </c>
      <c r="AK501" s="26">
        <v>45108</v>
      </c>
      <c r="AO501" s="26">
        <v>45138</v>
      </c>
      <c r="BD501" s="24">
        <v>77728</v>
      </c>
      <c r="BE501" s="24">
        <v>20237</v>
      </c>
      <c r="BK501" s="23" t="s">
        <v>6528</v>
      </c>
      <c r="BL501" s="26">
        <v>45047</v>
      </c>
      <c r="BO501" s="23" t="s">
        <v>182</v>
      </c>
      <c r="BP501" s="23" t="s">
        <v>149</v>
      </c>
      <c r="BQ501" s="23" t="s">
        <v>276</v>
      </c>
      <c r="BS501" s="23" t="s">
        <v>248</v>
      </c>
      <c r="BT501" s="23" t="s">
        <v>953</v>
      </c>
      <c r="BW501" s="23">
        <v>0</v>
      </c>
      <c r="BX501" s="24">
        <v>97965</v>
      </c>
      <c r="CB501" s="23" t="s">
        <v>277</v>
      </c>
      <c r="CF501" s="23">
        <v>1</v>
      </c>
      <c r="CG501" s="23">
        <v>44313</v>
      </c>
      <c r="CI501" s="23" t="s">
        <v>279</v>
      </c>
      <c r="CJ501" s="23" t="s">
        <v>153</v>
      </c>
      <c r="CK501" s="23" t="s">
        <v>154</v>
      </c>
      <c r="CL501" s="26">
        <v>44770</v>
      </c>
      <c r="CM501" s="23" t="s">
        <v>3305</v>
      </c>
    </row>
    <row r="502" spans="1:91" x14ac:dyDescent="0.25">
      <c r="A502" s="23" t="s">
        <v>4357</v>
      </c>
      <c r="B502" s="23" t="s">
        <v>4966</v>
      </c>
      <c r="C502" s="23" t="s">
        <v>4967</v>
      </c>
      <c r="D502" s="23" t="s">
        <v>0</v>
      </c>
      <c r="E502" s="23" t="s">
        <v>4358</v>
      </c>
      <c r="F502" s="23" t="s">
        <v>157</v>
      </c>
      <c r="G502" s="23">
        <v>2094187</v>
      </c>
      <c r="H502" s="23" t="s">
        <v>1242</v>
      </c>
      <c r="I502" s="23" t="s">
        <v>182</v>
      </c>
      <c r="J502" s="23" t="s">
        <v>160</v>
      </c>
      <c r="K502" s="23" t="s">
        <v>273</v>
      </c>
      <c r="L502" s="23" t="s">
        <v>326</v>
      </c>
      <c r="N502" s="24">
        <v>80000</v>
      </c>
      <c r="P502" s="25">
        <v>80000</v>
      </c>
      <c r="Q502" s="24">
        <v>80000</v>
      </c>
      <c r="R502" s="23">
        <v>0</v>
      </c>
      <c r="S502" s="23" t="s">
        <v>145</v>
      </c>
      <c r="T502" s="24">
        <v>80000</v>
      </c>
      <c r="V502" s="24">
        <v>80000</v>
      </c>
      <c r="W502" s="23">
        <v>0</v>
      </c>
      <c r="Z502" s="24">
        <v>85680</v>
      </c>
      <c r="AC502" s="24">
        <v>85680</v>
      </c>
      <c r="AD502" s="23" t="s">
        <v>163</v>
      </c>
      <c r="AE502" s="24">
        <v>85680</v>
      </c>
      <c r="AG502" s="24">
        <v>80000</v>
      </c>
      <c r="AH502" s="24">
        <v>80000</v>
      </c>
      <c r="AI502" s="23" t="s">
        <v>146</v>
      </c>
      <c r="AJ502" s="23" t="s">
        <v>145</v>
      </c>
      <c r="AK502" s="26">
        <v>45200</v>
      </c>
      <c r="AL502" s="26">
        <v>44992</v>
      </c>
      <c r="AM502" s="26">
        <v>44992</v>
      </c>
      <c r="AN502" s="26">
        <v>45230</v>
      </c>
      <c r="AO502" s="26">
        <v>45230</v>
      </c>
      <c r="BG502" s="24">
        <v>80000</v>
      </c>
      <c r="BK502" s="23" t="s">
        <v>6527</v>
      </c>
      <c r="BL502" s="26">
        <v>45048</v>
      </c>
      <c r="BM502" s="23" t="s">
        <v>309</v>
      </c>
      <c r="BO502" s="23" t="s">
        <v>182</v>
      </c>
      <c r="BP502" s="23" t="s">
        <v>149</v>
      </c>
      <c r="BQ502" s="23" t="s">
        <v>276</v>
      </c>
      <c r="BS502" s="23" t="s">
        <v>248</v>
      </c>
      <c r="BT502" s="23" t="s">
        <v>953</v>
      </c>
      <c r="BW502" s="23">
        <v>0</v>
      </c>
      <c r="BY502" s="24">
        <v>80000</v>
      </c>
      <c r="CB502" s="23" t="s">
        <v>328</v>
      </c>
      <c r="CC502" s="23" t="s">
        <v>3656</v>
      </c>
      <c r="CD502" s="23" t="s">
        <v>169</v>
      </c>
      <c r="CF502" s="23">
        <v>1</v>
      </c>
      <c r="CG502" s="23">
        <v>20695</v>
      </c>
      <c r="CI502" s="23" t="s">
        <v>279</v>
      </c>
      <c r="CJ502" s="23" t="s">
        <v>153</v>
      </c>
      <c r="CK502" s="23" t="s">
        <v>154</v>
      </c>
      <c r="CL502" s="26">
        <v>42611</v>
      </c>
      <c r="CM502" s="23" t="s">
        <v>3305</v>
      </c>
    </row>
    <row r="503" spans="1:91" x14ac:dyDescent="0.25">
      <c r="A503" s="23" t="s">
        <v>4359</v>
      </c>
      <c r="B503" s="23" t="s">
        <v>4966</v>
      </c>
      <c r="C503" s="23" t="s">
        <v>4967</v>
      </c>
      <c r="D503" s="23" t="s">
        <v>0</v>
      </c>
      <c r="E503" s="23" t="s">
        <v>4360</v>
      </c>
      <c r="F503" s="23" t="s">
        <v>157</v>
      </c>
      <c r="G503" s="23">
        <v>2094188</v>
      </c>
      <c r="H503" s="23" t="s">
        <v>1242</v>
      </c>
      <c r="I503" s="23" t="s">
        <v>182</v>
      </c>
      <c r="J503" s="23" t="s">
        <v>160</v>
      </c>
      <c r="K503" s="23" t="s">
        <v>273</v>
      </c>
      <c r="L503" s="23" t="s">
        <v>326</v>
      </c>
      <c r="N503" s="24">
        <v>92000</v>
      </c>
      <c r="P503" s="25">
        <v>92000</v>
      </c>
      <c r="Q503" s="24">
        <v>92000</v>
      </c>
      <c r="R503" s="23">
        <v>0</v>
      </c>
      <c r="S503" s="23" t="s">
        <v>145</v>
      </c>
      <c r="T503" s="24">
        <v>92000</v>
      </c>
      <c r="V503" s="24">
        <v>92000</v>
      </c>
      <c r="W503" s="23">
        <v>0</v>
      </c>
      <c r="Z503" s="24">
        <v>90340</v>
      </c>
      <c r="AC503" s="24">
        <v>90340</v>
      </c>
      <c r="AD503" s="23" t="s">
        <v>163</v>
      </c>
      <c r="AE503" s="24">
        <v>90340</v>
      </c>
      <c r="AG503" s="24">
        <v>92000</v>
      </c>
      <c r="AH503" s="24">
        <v>92000</v>
      </c>
      <c r="AI503" s="23" t="s">
        <v>146</v>
      </c>
      <c r="AJ503" s="23" t="s">
        <v>145</v>
      </c>
      <c r="AK503" s="26">
        <v>45108</v>
      </c>
      <c r="AL503" s="26">
        <v>44992</v>
      </c>
      <c r="AM503" s="26">
        <v>44992</v>
      </c>
      <c r="AN503" s="26">
        <v>45230</v>
      </c>
      <c r="AO503" s="26">
        <v>45077</v>
      </c>
      <c r="BB503" s="23">
        <v>0</v>
      </c>
      <c r="BD503" s="24">
        <v>92000</v>
      </c>
      <c r="BK503" s="23" t="s">
        <v>6527</v>
      </c>
      <c r="BL503" s="26">
        <v>45048</v>
      </c>
      <c r="BM503" s="23" t="s">
        <v>309</v>
      </c>
      <c r="BO503" s="23" t="s">
        <v>182</v>
      </c>
      <c r="BP503" s="23" t="s">
        <v>149</v>
      </c>
      <c r="BQ503" s="23" t="s">
        <v>276</v>
      </c>
      <c r="BS503" s="23" t="s">
        <v>248</v>
      </c>
      <c r="BT503" s="23" t="s">
        <v>953</v>
      </c>
      <c r="BW503" s="23">
        <v>0</v>
      </c>
      <c r="BX503" s="24">
        <v>92000</v>
      </c>
      <c r="CB503" s="23" t="s">
        <v>328</v>
      </c>
      <c r="CC503" s="23" t="s">
        <v>3656</v>
      </c>
      <c r="CD503" s="23" t="s">
        <v>169</v>
      </c>
      <c r="CF503" s="23">
        <v>1</v>
      </c>
      <c r="CG503" s="23">
        <v>20697</v>
      </c>
      <c r="CI503" s="23" t="s">
        <v>279</v>
      </c>
      <c r="CJ503" s="23" t="s">
        <v>153</v>
      </c>
      <c r="CK503" s="23" t="s">
        <v>154</v>
      </c>
      <c r="CL503" s="26">
        <v>42611</v>
      </c>
      <c r="CM503" s="23" t="s">
        <v>3305</v>
      </c>
    </row>
    <row r="504" spans="1:91" x14ac:dyDescent="0.25">
      <c r="A504" s="23" t="s">
        <v>961</v>
      </c>
      <c r="B504" s="23" t="s">
        <v>4966</v>
      </c>
      <c r="C504" s="23" t="s">
        <v>4967</v>
      </c>
      <c r="D504" s="23" t="s">
        <v>14</v>
      </c>
      <c r="E504" s="23" t="s">
        <v>962</v>
      </c>
      <c r="F504" s="23" t="s">
        <v>157</v>
      </c>
      <c r="G504" s="23">
        <v>2093303</v>
      </c>
      <c r="H504" s="23" t="s">
        <v>435</v>
      </c>
      <c r="I504" s="23" t="s">
        <v>182</v>
      </c>
      <c r="J504" s="23" t="s">
        <v>160</v>
      </c>
      <c r="K504" s="23" t="s">
        <v>273</v>
      </c>
      <c r="L504" s="23" t="s">
        <v>253</v>
      </c>
      <c r="M504" s="24">
        <v>6500</v>
      </c>
      <c r="O504" s="24">
        <v>10000</v>
      </c>
      <c r="P504" s="25">
        <v>6500</v>
      </c>
      <c r="Q504" s="24">
        <v>10000</v>
      </c>
      <c r="R504" s="24">
        <v>-3500</v>
      </c>
      <c r="S504" s="23" t="s">
        <v>139</v>
      </c>
      <c r="T504" s="24">
        <v>20000</v>
      </c>
      <c r="V504" s="24">
        <v>20000</v>
      </c>
      <c r="W504" s="24">
        <v>-13500</v>
      </c>
      <c r="Z504" s="24">
        <v>20000</v>
      </c>
      <c r="AC504" s="24">
        <v>20000</v>
      </c>
      <c r="AD504" s="23" t="s">
        <v>163</v>
      </c>
      <c r="AE504" s="24">
        <v>20000</v>
      </c>
      <c r="AF504" s="24">
        <v>6500</v>
      </c>
      <c r="AG504" s="24">
        <v>10000</v>
      </c>
      <c r="AH504" s="24">
        <v>16500</v>
      </c>
      <c r="AI504" s="23" t="s">
        <v>146</v>
      </c>
      <c r="AJ504" s="23" t="s">
        <v>145</v>
      </c>
      <c r="AK504" s="26">
        <v>45017</v>
      </c>
      <c r="AL504" s="26">
        <v>44986</v>
      </c>
      <c r="AM504" s="26">
        <v>44986</v>
      </c>
      <c r="AN504" s="26">
        <v>45002</v>
      </c>
      <c r="AO504" s="26">
        <v>45077</v>
      </c>
      <c r="AU504" s="25">
        <v>6500</v>
      </c>
      <c r="AV504" s="24">
        <v>10000</v>
      </c>
      <c r="AW504" s="24">
        <v>10000</v>
      </c>
      <c r="AX504" s="24">
        <v>-3500</v>
      </c>
      <c r="AY504" s="23" t="s">
        <v>139</v>
      </c>
      <c r="BA504" s="23" t="s">
        <v>1634</v>
      </c>
      <c r="BJ504" s="24">
        <v>10000</v>
      </c>
      <c r="BK504" s="23" t="s">
        <v>6526</v>
      </c>
      <c r="BL504" s="26">
        <v>45047</v>
      </c>
      <c r="BM504" s="23" t="s">
        <v>309</v>
      </c>
      <c r="BO504" s="23" t="s">
        <v>182</v>
      </c>
      <c r="BP504" s="23" t="s">
        <v>149</v>
      </c>
      <c r="BQ504" s="23" t="s">
        <v>184</v>
      </c>
      <c r="BS504" s="23" t="s">
        <v>191</v>
      </c>
      <c r="BT504" s="23" t="s">
        <v>958</v>
      </c>
      <c r="BW504" s="24">
        <v>6500</v>
      </c>
      <c r="CB504" s="23" t="s">
        <v>252</v>
      </c>
      <c r="CC504" s="23" t="s">
        <v>252</v>
      </c>
      <c r="CF504" s="23">
        <v>1</v>
      </c>
      <c r="CG504" s="23">
        <v>45069</v>
      </c>
      <c r="CI504" s="23" t="s">
        <v>152</v>
      </c>
      <c r="CJ504" s="23" t="s">
        <v>153</v>
      </c>
      <c r="CK504" s="23" t="s">
        <v>154</v>
      </c>
      <c r="CL504" s="26">
        <v>44790</v>
      </c>
      <c r="CM504" s="23" t="s">
        <v>539</v>
      </c>
    </row>
    <row r="505" spans="1:91" x14ac:dyDescent="0.25">
      <c r="A505" s="23" t="s">
        <v>2470</v>
      </c>
      <c r="B505" s="23" t="s">
        <v>4966</v>
      </c>
      <c r="C505" s="23" t="s">
        <v>4967</v>
      </c>
      <c r="D505" s="23" t="s">
        <v>14</v>
      </c>
      <c r="E505" s="23" t="s">
        <v>2471</v>
      </c>
      <c r="F505" s="23" t="s">
        <v>157</v>
      </c>
      <c r="G505" s="23">
        <v>2093480</v>
      </c>
      <c r="H505" s="23" t="s">
        <v>2139</v>
      </c>
      <c r="I505" s="23" t="s">
        <v>182</v>
      </c>
      <c r="J505" s="23" t="s">
        <v>160</v>
      </c>
      <c r="K505" s="23" t="s">
        <v>273</v>
      </c>
      <c r="L505" s="23" t="s">
        <v>338</v>
      </c>
      <c r="N505" s="24">
        <v>10000</v>
      </c>
      <c r="P505" s="25">
        <v>10000</v>
      </c>
      <c r="Q505" s="24">
        <v>10000</v>
      </c>
      <c r="R505" s="23">
        <v>0</v>
      </c>
      <c r="S505" s="23" t="s">
        <v>145</v>
      </c>
      <c r="T505" s="24">
        <v>10000</v>
      </c>
      <c r="V505" s="24">
        <v>10000</v>
      </c>
      <c r="W505" s="23">
        <v>0</v>
      </c>
      <c r="Z505" s="24">
        <v>11000</v>
      </c>
      <c r="AC505" s="24">
        <v>11000</v>
      </c>
      <c r="AD505" s="23" t="s">
        <v>137</v>
      </c>
      <c r="AE505" s="24">
        <v>11000</v>
      </c>
      <c r="AG505" s="24">
        <v>10000</v>
      </c>
      <c r="AH505" s="24">
        <v>10000</v>
      </c>
      <c r="AI505" s="23" t="s">
        <v>146</v>
      </c>
      <c r="AJ505" s="23" t="s">
        <v>145</v>
      </c>
      <c r="AK505" s="26">
        <v>45108</v>
      </c>
      <c r="AL505" s="26">
        <v>44986</v>
      </c>
      <c r="AM505" s="26">
        <v>44986</v>
      </c>
      <c r="AN505" s="26">
        <v>45291</v>
      </c>
      <c r="AO505" s="26">
        <v>45291</v>
      </c>
      <c r="BD505" s="24">
        <v>10000</v>
      </c>
      <c r="BO505" s="23" t="s">
        <v>182</v>
      </c>
      <c r="BP505" s="23" t="s">
        <v>149</v>
      </c>
      <c r="BQ505" s="23" t="s">
        <v>265</v>
      </c>
      <c r="BS505" s="23" t="s">
        <v>191</v>
      </c>
      <c r="BT505" s="23" t="s">
        <v>958</v>
      </c>
      <c r="BW505" s="23">
        <v>0</v>
      </c>
      <c r="BX505" s="24">
        <v>10000</v>
      </c>
      <c r="CB505" s="23" t="s">
        <v>254</v>
      </c>
      <c r="CC505" s="23" t="s">
        <v>254</v>
      </c>
      <c r="CF505" s="23">
        <v>1</v>
      </c>
      <c r="CG505" s="23">
        <v>44841</v>
      </c>
      <c r="CI505" s="23" t="s">
        <v>152</v>
      </c>
      <c r="CJ505" s="23" t="s">
        <v>170</v>
      </c>
      <c r="CK505" s="23" t="s">
        <v>171</v>
      </c>
      <c r="CL505" s="26">
        <v>44790</v>
      </c>
      <c r="CM505" s="23" t="s">
        <v>2104</v>
      </c>
    </row>
    <row r="506" spans="1:91" x14ac:dyDescent="0.25">
      <c r="A506" s="23" t="s">
        <v>2472</v>
      </c>
      <c r="B506" s="23" t="s">
        <v>4966</v>
      </c>
      <c r="C506" s="23" t="s">
        <v>4967</v>
      </c>
      <c r="D506" s="23" t="s">
        <v>0</v>
      </c>
      <c r="E506" s="23" t="s">
        <v>2473</v>
      </c>
      <c r="F506" s="23" t="s">
        <v>157</v>
      </c>
      <c r="G506" s="23">
        <v>2082835</v>
      </c>
      <c r="H506" s="23" t="s">
        <v>2139</v>
      </c>
      <c r="I506" s="23" t="s">
        <v>182</v>
      </c>
      <c r="J506" s="23" t="s">
        <v>160</v>
      </c>
      <c r="K506" s="23" t="s">
        <v>273</v>
      </c>
      <c r="L506" s="23" t="s">
        <v>338</v>
      </c>
      <c r="M506" s="24">
        <v>261054</v>
      </c>
      <c r="N506" s="24">
        <v>40000</v>
      </c>
      <c r="P506" s="25">
        <v>301054.46000000002</v>
      </c>
      <c r="Q506" s="24">
        <v>291638</v>
      </c>
      <c r="R506" s="24">
        <v>9416</v>
      </c>
      <c r="S506" s="23" t="s">
        <v>136</v>
      </c>
      <c r="T506" s="24">
        <v>302617</v>
      </c>
      <c r="V506" s="24">
        <v>302617</v>
      </c>
      <c r="W506" s="24">
        <v>-1563</v>
      </c>
      <c r="Z506" s="24">
        <v>141897</v>
      </c>
      <c r="AC506" s="24">
        <v>141897</v>
      </c>
      <c r="AD506" s="23" t="s">
        <v>137</v>
      </c>
      <c r="AE506" s="24">
        <v>141897</v>
      </c>
      <c r="AF506" s="24">
        <v>261054</v>
      </c>
      <c r="AG506" s="24">
        <v>40000</v>
      </c>
      <c r="AH506" s="24">
        <v>301054</v>
      </c>
      <c r="AI506" s="23" t="s">
        <v>146</v>
      </c>
      <c r="AJ506" s="23" t="s">
        <v>145</v>
      </c>
      <c r="AK506" s="26">
        <v>44958</v>
      </c>
      <c r="AL506" s="26">
        <v>44957</v>
      </c>
      <c r="AM506" s="26">
        <v>44957</v>
      </c>
      <c r="AN506" s="26">
        <v>45076</v>
      </c>
      <c r="AO506" s="26">
        <v>45076</v>
      </c>
      <c r="AS506" s="25">
        <v>39539.94</v>
      </c>
      <c r="AT506" s="25">
        <v>122098.5</v>
      </c>
      <c r="AU506" s="25">
        <v>99416.02</v>
      </c>
      <c r="AV506" s="24">
        <v>90000</v>
      </c>
      <c r="AW506" s="24">
        <v>90000</v>
      </c>
      <c r="AX506" s="24">
        <v>9416</v>
      </c>
      <c r="AY506" s="23" t="s">
        <v>136</v>
      </c>
      <c r="BB506" s="24">
        <v>40000</v>
      </c>
      <c r="BK506" s="23" t="s">
        <v>6525</v>
      </c>
      <c r="BL506" s="26">
        <v>45047</v>
      </c>
      <c r="BM506" s="23" t="s">
        <v>309</v>
      </c>
      <c r="BO506" s="23" t="s">
        <v>182</v>
      </c>
      <c r="BP506" s="23" t="s">
        <v>149</v>
      </c>
      <c r="BQ506" s="23" t="s">
        <v>218</v>
      </c>
      <c r="BS506" s="23" t="s">
        <v>191</v>
      </c>
      <c r="BT506" s="23" t="s">
        <v>958</v>
      </c>
      <c r="BV506" s="24">
        <v>161638</v>
      </c>
      <c r="BW506" s="24">
        <v>139416</v>
      </c>
      <c r="CB506" s="23" t="s">
        <v>254</v>
      </c>
      <c r="CC506" s="23" t="s">
        <v>254</v>
      </c>
      <c r="CF506" s="23">
        <v>1</v>
      </c>
      <c r="CG506" s="23">
        <v>44842</v>
      </c>
      <c r="CI506" s="23" t="s">
        <v>152</v>
      </c>
      <c r="CJ506" s="23" t="s">
        <v>153</v>
      </c>
      <c r="CK506" s="23" t="s">
        <v>154</v>
      </c>
      <c r="CL506" s="26">
        <v>44790</v>
      </c>
      <c r="CM506" s="23" t="s">
        <v>2104</v>
      </c>
    </row>
    <row r="507" spans="1:91" x14ac:dyDescent="0.25">
      <c r="A507" s="23" t="s">
        <v>2474</v>
      </c>
      <c r="B507" s="23" t="s">
        <v>4966</v>
      </c>
      <c r="C507" s="23" t="s">
        <v>4967</v>
      </c>
      <c r="D507" s="23" t="s">
        <v>14</v>
      </c>
      <c r="E507" s="23" t="s">
        <v>2475</v>
      </c>
      <c r="F507" s="23" t="s">
        <v>157</v>
      </c>
      <c r="G507" s="23">
        <v>2093473</v>
      </c>
      <c r="H507" s="23" t="s">
        <v>2139</v>
      </c>
      <c r="I507" s="23" t="s">
        <v>182</v>
      </c>
      <c r="J507" s="23" t="s">
        <v>160</v>
      </c>
      <c r="K507" s="23" t="s">
        <v>273</v>
      </c>
      <c r="L507" s="23" t="s">
        <v>338</v>
      </c>
      <c r="N507" s="24">
        <v>320000</v>
      </c>
      <c r="P507" s="25">
        <v>320000</v>
      </c>
      <c r="Q507" s="24">
        <v>320000</v>
      </c>
      <c r="R507" s="23">
        <v>0</v>
      </c>
      <c r="S507" s="23" t="s">
        <v>145</v>
      </c>
      <c r="T507" s="24">
        <v>320000</v>
      </c>
      <c r="V507" s="24">
        <v>320000</v>
      </c>
      <c r="W507" s="23">
        <v>0</v>
      </c>
      <c r="Z507" s="24">
        <v>169400</v>
      </c>
      <c r="AC507" s="24">
        <v>169400</v>
      </c>
      <c r="AD507" s="23" t="s">
        <v>137</v>
      </c>
      <c r="AE507" s="24">
        <v>169400</v>
      </c>
      <c r="AG507" s="24">
        <v>320000</v>
      </c>
      <c r="AH507" s="24">
        <v>320000</v>
      </c>
      <c r="AI507" s="23" t="s">
        <v>146</v>
      </c>
      <c r="AJ507" s="23" t="s">
        <v>145</v>
      </c>
      <c r="AK507" s="26">
        <v>45108</v>
      </c>
      <c r="AL507" s="26">
        <v>44986</v>
      </c>
      <c r="AM507" s="26">
        <v>44986</v>
      </c>
      <c r="AN507" s="26">
        <v>45291</v>
      </c>
      <c r="AO507" s="26">
        <v>45169</v>
      </c>
      <c r="BD507" s="24">
        <v>100000</v>
      </c>
      <c r="BE507" s="24">
        <v>220000</v>
      </c>
      <c r="BK507" s="23" t="s">
        <v>6524</v>
      </c>
      <c r="BL507" s="26">
        <v>45047</v>
      </c>
      <c r="BO507" s="23" t="s">
        <v>182</v>
      </c>
      <c r="BP507" s="23" t="s">
        <v>149</v>
      </c>
      <c r="BQ507" s="23" t="s">
        <v>265</v>
      </c>
      <c r="BS507" s="23" t="s">
        <v>191</v>
      </c>
      <c r="BT507" s="23" t="s">
        <v>958</v>
      </c>
      <c r="BW507" s="23">
        <v>0</v>
      </c>
      <c r="BX507" s="24">
        <v>320000</v>
      </c>
      <c r="CB507" s="23" t="s">
        <v>254</v>
      </c>
      <c r="CC507" s="23" t="s">
        <v>254</v>
      </c>
      <c r="CF507" s="23">
        <v>1</v>
      </c>
      <c r="CG507" s="23">
        <v>45741</v>
      </c>
      <c r="CI507" s="23" t="s">
        <v>164</v>
      </c>
      <c r="CJ507" s="23" t="s">
        <v>170</v>
      </c>
      <c r="CK507" s="23" t="s">
        <v>171</v>
      </c>
      <c r="CL507" s="26">
        <v>44805</v>
      </c>
      <c r="CM507" s="23" t="s">
        <v>2104</v>
      </c>
    </row>
    <row r="508" spans="1:91" x14ac:dyDescent="0.25">
      <c r="A508" s="23" t="s">
        <v>4361</v>
      </c>
      <c r="B508" s="23" t="s">
        <v>4966</v>
      </c>
      <c r="C508" s="23" t="s">
        <v>4967</v>
      </c>
      <c r="D508" s="23" t="s">
        <v>14</v>
      </c>
      <c r="E508" s="23" t="s">
        <v>4362</v>
      </c>
      <c r="F508" s="23" t="s">
        <v>157</v>
      </c>
      <c r="G508" s="23">
        <v>1989402</v>
      </c>
      <c r="H508" s="23" t="s">
        <v>1006</v>
      </c>
      <c r="I508" s="23" t="s">
        <v>182</v>
      </c>
      <c r="J508" s="23" t="s">
        <v>343</v>
      </c>
      <c r="K508" s="23" t="s">
        <v>273</v>
      </c>
      <c r="L508" s="23" t="s">
        <v>3441</v>
      </c>
      <c r="M508" s="24">
        <v>4078</v>
      </c>
      <c r="P508" s="25">
        <v>4078</v>
      </c>
      <c r="Q508" s="24">
        <v>4078</v>
      </c>
      <c r="R508" s="23">
        <v>0</v>
      </c>
      <c r="S508" s="23" t="s">
        <v>145</v>
      </c>
      <c r="W508" s="24">
        <v>4078</v>
      </c>
      <c r="Z508" s="24">
        <v>32000</v>
      </c>
      <c r="AC508" s="24">
        <v>32000</v>
      </c>
      <c r="AD508" s="23" t="s">
        <v>163</v>
      </c>
      <c r="AE508" s="24">
        <v>32000</v>
      </c>
      <c r="AF508" s="24">
        <v>29024</v>
      </c>
      <c r="AH508" s="24">
        <v>29024</v>
      </c>
      <c r="AI508" s="23" t="s">
        <v>146</v>
      </c>
      <c r="AJ508" s="23" t="s">
        <v>145</v>
      </c>
      <c r="AK508" s="26">
        <v>44774</v>
      </c>
      <c r="AL508" s="26">
        <v>44715</v>
      </c>
      <c r="AM508" s="26">
        <v>44715</v>
      </c>
      <c r="AN508" s="26">
        <v>44774</v>
      </c>
      <c r="AO508" s="26">
        <v>44834</v>
      </c>
      <c r="AR508" s="25">
        <v>4078</v>
      </c>
      <c r="BK508" s="23" t="s">
        <v>4363</v>
      </c>
      <c r="BL508" s="26">
        <v>44971</v>
      </c>
      <c r="BM508" s="23" t="s">
        <v>309</v>
      </c>
      <c r="BO508" s="23" t="s">
        <v>182</v>
      </c>
      <c r="BP508" s="23" t="s">
        <v>149</v>
      </c>
      <c r="BQ508" s="23" t="s">
        <v>184</v>
      </c>
      <c r="BS508" s="23" t="s">
        <v>191</v>
      </c>
      <c r="BT508" s="23" t="s">
        <v>958</v>
      </c>
      <c r="BV508" s="24">
        <v>4078</v>
      </c>
      <c r="BW508" s="23">
        <v>0</v>
      </c>
      <c r="BZ508" s="24">
        <v>24946</v>
      </c>
      <c r="CB508" s="23" t="s">
        <v>3099</v>
      </c>
      <c r="CC508" s="23" t="s">
        <v>427</v>
      </c>
      <c r="CF508" s="23">
        <v>1</v>
      </c>
      <c r="CG508" s="23">
        <v>41559</v>
      </c>
      <c r="CI508" s="23" t="s">
        <v>152</v>
      </c>
      <c r="CJ508" s="23" t="s">
        <v>153</v>
      </c>
      <c r="CK508" s="23" t="s">
        <v>154</v>
      </c>
      <c r="CL508" s="26">
        <v>44427</v>
      </c>
      <c r="CM508" s="23" t="s">
        <v>3305</v>
      </c>
    </row>
    <row r="509" spans="1:91" x14ac:dyDescent="0.25">
      <c r="A509" s="23" t="s">
        <v>963</v>
      </c>
      <c r="B509" s="23" t="s">
        <v>4966</v>
      </c>
      <c r="C509" s="23" t="s">
        <v>4967</v>
      </c>
      <c r="D509" s="23" t="s">
        <v>0</v>
      </c>
      <c r="E509" s="23" t="s">
        <v>964</v>
      </c>
      <c r="F509" s="23" t="s">
        <v>157</v>
      </c>
      <c r="G509" s="23">
        <v>2085714</v>
      </c>
      <c r="H509" s="23" t="s">
        <v>431</v>
      </c>
      <c r="I509" s="23" t="s">
        <v>182</v>
      </c>
      <c r="J509" s="23" t="s">
        <v>160</v>
      </c>
      <c r="K509" s="23" t="s">
        <v>273</v>
      </c>
      <c r="L509" s="23" t="s">
        <v>197</v>
      </c>
      <c r="N509" s="24">
        <v>32000</v>
      </c>
      <c r="P509" s="25">
        <v>32000</v>
      </c>
      <c r="Q509" s="24">
        <v>32000</v>
      </c>
      <c r="R509" s="23">
        <v>0</v>
      </c>
      <c r="S509" s="23" t="s">
        <v>145</v>
      </c>
      <c r="T509" s="24">
        <v>32000</v>
      </c>
      <c r="V509" s="24">
        <v>32000</v>
      </c>
      <c r="W509" s="23">
        <v>0</v>
      </c>
      <c r="Z509" s="24">
        <v>32078</v>
      </c>
      <c r="AC509" s="24">
        <v>32078</v>
      </c>
      <c r="AD509" s="23" t="s">
        <v>163</v>
      </c>
      <c r="AE509" s="24">
        <v>32078</v>
      </c>
      <c r="AG509" s="24">
        <v>32000</v>
      </c>
      <c r="AH509" s="24">
        <v>32000</v>
      </c>
      <c r="AI509" s="23" t="s">
        <v>146</v>
      </c>
      <c r="AJ509" s="23" t="s">
        <v>145</v>
      </c>
      <c r="AK509" s="26">
        <v>45047</v>
      </c>
      <c r="AL509" s="26">
        <v>44979</v>
      </c>
      <c r="AM509" s="26">
        <v>44979</v>
      </c>
      <c r="AN509" s="26">
        <v>45199</v>
      </c>
      <c r="AO509" s="26">
        <v>45138</v>
      </c>
      <c r="BB509" s="24">
        <v>5000</v>
      </c>
      <c r="BC509" s="24">
        <v>17000</v>
      </c>
      <c r="BD509" s="24">
        <v>5000</v>
      </c>
      <c r="BF509" s="24">
        <v>5000</v>
      </c>
      <c r="BK509" s="23" t="s">
        <v>6523</v>
      </c>
      <c r="BL509" s="26">
        <v>45048</v>
      </c>
      <c r="BM509" s="23" t="s">
        <v>309</v>
      </c>
      <c r="BO509" s="23" t="s">
        <v>182</v>
      </c>
      <c r="BP509" s="23" t="s">
        <v>149</v>
      </c>
      <c r="BQ509" s="23" t="s">
        <v>218</v>
      </c>
      <c r="BS509" s="23" t="s">
        <v>191</v>
      </c>
      <c r="BT509" s="23" t="s">
        <v>965</v>
      </c>
      <c r="BW509" s="24">
        <v>22000</v>
      </c>
      <c r="BX509" s="24">
        <v>10000</v>
      </c>
      <c r="CB509" s="23" t="s">
        <v>199</v>
      </c>
      <c r="CC509" s="23" t="s">
        <v>200</v>
      </c>
      <c r="CF509" s="23">
        <v>1</v>
      </c>
      <c r="CG509" s="23">
        <v>45423</v>
      </c>
      <c r="CI509" s="23" t="s">
        <v>279</v>
      </c>
      <c r="CJ509" s="23" t="s">
        <v>153</v>
      </c>
      <c r="CK509" s="23" t="s">
        <v>154</v>
      </c>
      <c r="CL509" s="26">
        <v>44799</v>
      </c>
      <c r="CM509" s="23" t="s">
        <v>539</v>
      </c>
    </row>
    <row r="510" spans="1:91" x14ac:dyDescent="0.25">
      <c r="A510" s="23" t="s">
        <v>4364</v>
      </c>
      <c r="B510" s="23" t="s">
        <v>4966</v>
      </c>
      <c r="C510" s="23" t="s">
        <v>4967</v>
      </c>
      <c r="D510" s="23" t="s">
        <v>0</v>
      </c>
      <c r="E510" s="23" t="s">
        <v>4365</v>
      </c>
      <c r="F510" s="23" t="s">
        <v>157</v>
      </c>
      <c r="G510" s="23">
        <v>2043606</v>
      </c>
      <c r="H510" s="23" t="s">
        <v>277</v>
      </c>
      <c r="I510" s="23" t="s">
        <v>182</v>
      </c>
      <c r="J510" s="23" t="s">
        <v>343</v>
      </c>
      <c r="K510" s="23" t="s">
        <v>161</v>
      </c>
      <c r="L510" s="23" t="s">
        <v>441</v>
      </c>
      <c r="M510" s="24">
        <v>1523</v>
      </c>
      <c r="P510" s="25">
        <v>1523.28</v>
      </c>
      <c r="Q510" s="23">
        <v>53</v>
      </c>
      <c r="R510" s="24">
        <v>1470</v>
      </c>
      <c r="S510" s="23" t="s">
        <v>139</v>
      </c>
      <c r="W510" s="24">
        <v>1523</v>
      </c>
      <c r="Z510" s="24">
        <v>29000</v>
      </c>
      <c r="AC510" s="24">
        <v>29000</v>
      </c>
      <c r="AD510" s="23" t="s">
        <v>163</v>
      </c>
      <c r="AE510" s="24">
        <v>29000</v>
      </c>
      <c r="AF510" s="24">
        <v>13244</v>
      </c>
      <c r="AH510" s="24">
        <v>13244</v>
      </c>
      <c r="AI510" s="23" t="s">
        <v>146</v>
      </c>
      <c r="AJ510" s="23" t="s">
        <v>145</v>
      </c>
      <c r="AK510" s="26">
        <v>44866</v>
      </c>
      <c r="AL510" s="26">
        <v>44861</v>
      </c>
      <c r="AM510" s="26">
        <v>44861</v>
      </c>
      <c r="AN510" s="26">
        <v>44926</v>
      </c>
      <c r="AO510" s="26">
        <v>44926</v>
      </c>
      <c r="AR510" s="23">
        <v>53.08</v>
      </c>
      <c r="AU510" s="25">
        <v>1470.2</v>
      </c>
      <c r="AX510" s="24">
        <v>1470</v>
      </c>
      <c r="AY510" s="23" t="s">
        <v>139</v>
      </c>
      <c r="BK510" s="23" t="s">
        <v>4366</v>
      </c>
      <c r="BL510" s="26">
        <v>44964</v>
      </c>
      <c r="BM510" s="23" t="s">
        <v>309</v>
      </c>
      <c r="BO510" s="23" t="s">
        <v>182</v>
      </c>
      <c r="BP510" s="23" t="s">
        <v>149</v>
      </c>
      <c r="BQ510" s="23" t="s">
        <v>276</v>
      </c>
      <c r="BS510" s="23" t="s">
        <v>191</v>
      </c>
      <c r="BT510" s="23" t="s">
        <v>4367</v>
      </c>
      <c r="BV510" s="23">
        <v>53</v>
      </c>
      <c r="BW510" s="24">
        <v>1470</v>
      </c>
      <c r="BZ510" s="24">
        <v>11720</v>
      </c>
      <c r="CB510" s="23" t="s">
        <v>443</v>
      </c>
      <c r="CF510" s="23">
        <v>1</v>
      </c>
      <c r="CG510" s="23">
        <v>46103</v>
      </c>
      <c r="CI510" s="23" t="s">
        <v>277</v>
      </c>
      <c r="CJ510" s="23" t="s">
        <v>153</v>
      </c>
      <c r="CK510" s="23" t="s">
        <v>154</v>
      </c>
      <c r="CL510" s="26">
        <v>44854</v>
      </c>
      <c r="CM510" s="23" t="s">
        <v>3305</v>
      </c>
    </row>
    <row r="511" spans="1:91" x14ac:dyDescent="0.25">
      <c r="A511" s="23" t="s">
        <v>4368</v>
      </c>
      <c r="B511" s="23" t="s">
        <v>4966</v>
      </c>
      <c r="C511" s="23" t="s">
        <v>4967</v>
      </c>
      <c r="D511" s="23" t="s">
        <v>0</v>
      </c>
      <c r="F511" s="23" t="s">
        <v>157</v>
      </c>
      <c r="H511" s="23" t="s">
        <v>1242</v>
      </c>
      <c r="I511" s="23" t="s">
        <v>182</v>
      </c>
      <c r="J511" s="23" t="s">
        <v>143</v>
      </c>
      <c r="K511" s="23" t="s">
        <v>273</v>
      </c>
      <c r="L511" s="23" t="s">
        <v>2831</v>
      </c>
      <c r="N511" s="24">
        <v>100000</v>
      </c>
      <c r="P511" s="25">
        <v>100000</v>
      </c>
      <c r="Q511" s="24">
        <v>100000</v>
      </c>
      <c r="R511" s="23">
        <v>0</v>
      </c>
      <c r="S511" s="23" t="s">
        <v>145</v>
      </c>
      <c r="T511" s="24">
        <v>100000</v>
      </c>
      <c r="V511" s="24">
        <v>100000</v>
      </c>
      <c r="W511" s="23">
        <v>0</v>
      </c>
      <c r="Z511" s="24">
        <v>69569</v>
      </c>
      <c r="AD511" s="23" t="s">
        <v>163</v>
      </c>
      <c r="AE511" s="24">
        <v>69569</v>
      </c>
      <c r="AG511" s="24">
        <v>100000</v>
      </c>
      <c r="AH511" s="24">
        <v>100000</v>
      </c>
      <c r="AI511" s="23" t="s">
        <v>146</v>
      </c>
      <c r="AJ511" s="23" t="s">
        <v>145</v>
      </c>
      <c r="AK511" s="26">
        <v>45139</v>
      </c>
      <c r="AN511" s="26">
        <v>45230</v>
      </c>
      <c r="AO511" s="26">
        <v>45199</v>
      </c>
      <c r="BD511" s="23">
        <v>0</v>
      </c>
      <c r="BE511" s="24">
        <v>60000</v>
      </c>
      <c r="BF511" s="24">
        <v>40000</v>
      </c>
      <c r="BK511" s="23" t="s">
        <v>6522</v>
      </c>
      <c r="BL511" s="26">
        <v>45048</v>
      </c>
      <c r="BM511" s="23" t="s">
        <v>309</v>
      </c>
      <c r="BO511" s="23" t="s">
        <v>182</v>
      </c>
      <c r="BP511" s="23" t="s">
        <v>149</v>
      </c>
      <c r="BQ511" s="23" t="s">
        <v>276</v>
      </c>
      <c r="BS511" s="23" t="s">
        <v>191</v>
      </c>
      <c r="BT511" s="23" t="s">
        <v>4337</v>
      </c>
      <c r="BW511" s="23">
        <v>0</v>
      </c>
      <c r="BX511" s="24">
        <v>100000</v>
      </c>
      <c r="CB511" s="23" t="s">
        <v>2832</v>
      </c>
      <c r="CD511" s="23" t="s">
        <v>169</v>
      </c>
      <c r="CF511" s="23">
        <v>1</v>
      </c>
      <c r="CG511" s="23">
        <v>25023</v>
      </c>
      <c r="CI511" s="23" t="s">
        <v>279</v>
      </c>
      <c r="CJ511" s="23" t="s">
        <v>153</v>
      </c>
      <c r="CK511" s="23" t="s">
        <v>154</v>
      </c>
      <c r="CL511" s="26">
        <v>42963</v>
      </c>
      <c r="CM511" s="23" t="s">
        <v>3305</v>
      </c>
    </row>
    <row r="512" spans="1:91" x14ac:dyDescent="0.25">
      <c r="A512" s="23" t="s">
        <v>966</v>
      </c>
      <c r="B512" s="23" t="s">
        <v>4966</v>
      </c>
      <c r="C512" s="23" t="s">
        <v>4965</v>
      </c>
      <c r="D512" s="23" t="s">
        <v>0</v>
      </c>
      <c r="F512" s="23" t="s">
        <v>157</v>
      </c>
      <c r="H512" s="23" t="s">
        <v>431</v>
      </c>
      <c r="I512" s="23" t="s">
        <v>182</v>
      </c>
      <c r="J512" s="23" t="s">
        <v>135</v>
      </c>
      <c r="L512" s="23" t="s">
        <v>475</v>
      </c>
      <c r="N512" s="24">
        <v>30000</v>
      </c>
      <c r="P512" s="25">
        <v>30000</v>
      </c>
      <c r="Q512" s="24">
        <v>30000</v>
      </c>
      <c r="R512" s="23">
        <v>0</v>
      </c>
      <c r="S512" s="23" t="s">
        <v>145</v>
      </c>
      <c r="T512" s="24">
        <v>30000</v>
      </c>
      <c r="V512" s="24">
        <v>30000</v>
      </c>
      <c r="W512" s="23">
        <v>0</v>
      </c>
      <c r="AG512" s="24">
        <v>30000</v>
      </c>
      <c r="AH512" s="24">
        <v>30000</v>
      </c>
      <c r="AI512" s="23" t="s">
        <v>146</v>
      </c>
      <c r="AJ512" s="23" t="s">
        <v>145</v>
      </c>
      <c r="AK512" s="26">
        <v>45231</v>
      </c>
      <c r="AO512" s="26">
        <v>45260</v>
      </c>
      <c r="BH512" s="24">
        <v>30000</v>
      </c>
      <c r="BK512" s="23" t="s">
        <v>6521</v>
      </c>
      <c r="BL512" s="26">
        <v>45048</v>
      </c>
      <c r="BO512" s="23" t="s">
        <v>182</v>
      </c>
      <c r="BP512" s="23" t="s">
        <v>149</v>
      </c>
      <c r="BQ512" s="23" t="s">
        <v>218</v>
      </c>
      <c r="BS512" s="23" t="s">
        <v>191</v>
      </c>
      <c r="BT512" s="23" t="s">
        <v>958</v>
      </c>
      <c r="BW512" s="23">
        <v>0</v>
      </c>
      <c r="BY512" s="24">
        <v>30000</v>
      </c>
      <c r="CB512" s="23" t="s">
        <v>199</v>
      </c>
      <c r="CF512" s="23">
        <v>1</v>
      </c>
      <c r="CG512" s="23">
        <v>44302</v>
      </c>
      <c r="CI512" s="23" t="s">
        <v>279</v>
      </c>
      <c r="CJ512" s="23" t="s">
        <v>153</v>
      </c>
      <c r="CK512" s="23" t="s">
        <v>154</v>
      </c>
      <c r="CL512" s="26">
        <v>44770</v>
      </c>
      <c r="CM512" s="23" t="s">
        <v>539</v>
      </c>
    </row>
    <row r="513" spans="1:91" x14ac:dyDescent="0.25">
      <c r="A513" s="23" t="s">
        <v>4369</v>
      </c>
      <c r="B513" s="23" t="s">
        <v>4966</v>
      </c>
      <c r="C513" s="23" t="s">
        <v>4967</v>
      </c>
      <c r="D513" s="23" t="s">
        <v>0</v>
      </c>
      <c r="E513" s="23" t="s">
        <v>4370</v>
      </c>
      <c r="F513" s="23" t="s">
        <v>157</v>
      </c>
      <c r="G513" s="23">
        <v>2086016</v>
      </c>
      <c r="H513" s="23" t="s">
        <v>435</v>
      </c>
      <c r="I513" s="23" t="s">
        <v>182</v>
      </c>
      <c r="J513" s="23" t="s">
        <v>160</v>
      </c>
      <c r="K513" s="23" t="s">
        <v>273</v>
      </c>
      <c r="L513" s="23" t="s">
        <v>182</v>
      </c>
      <c r="M513" s="24">
        <v>15840</v>
      </c>
      <c r="N513" s="24">
        <v>30150</v>
      </c>
      <c r="P513" s="25">
        <v>45990</v>
      </c>
      <c r="Q513" s="24">
        <v>47518</v>
      </c>
      <c r="R513" s="24">
        <v>-1528</v>
      </c>
      <c r="S513" s="23" t="s">
        <v>136</v>
      </c>
      <c r="T513" s="24">
        <v>42000</v>
      </c>
      <c r="V513" s="24">
        <v>42000</v>
      </c>
      <c r="W513" s="24">
        <v>3990</v>
      </c>
      <c r="Z513" s="24">
        <v>45990</v>
      </c>
      <c r="AC513" s="24">
        <v>45990</v>
      </c>
      <c r="AD513" s="23" t="s">
        <v>163</v>
      </c>
      <c r="AE513" s="24">
        <v>45990</v>
      </c>
      <c r="AF513" s="24">
        <v>15840</v>
      </c>
      <c r="AG513" s="24">
        <v>30150</v>
      </c>
      <c r="AH513" s="24">
        <v>45990</v>
      </c>
      <c r="AI513" s="23" t="s">
        <v>146</v>
      </c>
      <c r="AJ513" s="23" t="s">
        <v>145</v>
      </c>
      <c r="AK513" s="26">
        <v>45017</v>
      </c>
      <c r="AL513" s="26">
        <v>45028</v>
      </c>
      <c r="AM513" s="26">
        <v>45028</v>
      </c>
      <c r="AN513" s="26">
        <v>45107</v>
      </c>
      <c r="AO513" s="26">
        <v>45077</v>
      </c>
      <c r="AU513" s="25">
        <v>15840</v>
      </c>
      <c r="AX513" s="24">
        <v>15840</v>
      </c>
      <c r="AY513" s="23" t="s">
        <v>139</v>
      </c>
      <c r="BA513" s="23" t="s">
        <v>491</v>
      </c>
      <c r="BB513" s="24">
        <v>30150</v>
      </c>
      <c r="BC513" s="23">
        <v>0</v>
      </c>
      <c r="BK513" s="23" t="s">
        <v>6520</v>
      </c>
      <c r="BL513" s="26">
        <v>45047</v>
      </c>
      <c r="BM513" s="23" t="s">
        <v>309</v>
      </c>
      <c r="BO513" s="23" t="s">
        <v>182</v>
      </c>
      <c r="BP513" s="23" t="s">
        <v>149</v>
      </c>
      <c r="BQ513" s="23" t="s">
        <v>276</v>
      </c>
      <c r="BS513" s="23" t="s">
        <v>191</v>
      </c>
      <c r="BT513" s="23" t="s">
        <v>958</v>
      </c>
      <c r="BW513" s="24">
        <v>45990</v>
      </c>
      <c r="CB513" s="23" t="s">
        <v>277</v>
      </c>
      <c r="CC513" s="23" t="s">
        <v>277</v>
      </c>
      <c r="CF513" s="23">
        <v>1</v>
      </c>
      <c r="CG513" s="23">
        <v>44301</v>
      </c>
      <c r="CI513" s="23" t="s">
        <v>279</v>
      </c>
      <c r="CJ513" s="23" t="s">
        <v>153</v>
      </c>
      <c r="CK513" s="23" t="s">
        <v>154</v>
      </c>
      <c r="CL513" s="26">
        <v>44770</v>
      </c>
      <c r="CM513" s="23" t="s">
        <v>3305</v>
      </c>
    </row>
    <row r="514" spans="1:91" x14ac:dyDescent="0.25">
      <c r="A514" s="23" t="s">
        <v>4371</v>
      </c>
      <c r="B514" s="23" t="s">
        <v>4966</v>
      </c>
      <c r="C514" s="23" t="s">
        <v>4967</v>
      </c>
      <c r="D514" s="23" t="s">
        <v>0</v>
      </c>
      <c r="E514" s="23" t="s">
        <v>4372</v>
      </c>
      <c r="F514" s="23" t="s">
        <v>157</v>
      </c>
      <c r="G514" s="23">
        <v>2051757</v>
      </c>
      <c r="H514" s="23" t="s">
        <v>723</v>
      </c>
      <c r="I514" s="23" t="s">
        <v>182</v>
      </c>
      <c r="J514" s="23" t="s">
        <v>160</v>
      </c>
      <c r="K514" s="23" t="s">
        <v>273</v>
      </c>
      <c r="L514" s="23" t="s">
        <v>182</v>
      </c>
      <c r="M514" s="24">
        <v>56786</v>
      </c>
      <c r="N514" s="24">
        <v>25000</v>
      </c>
      <c r="P514" s="25">
        <v>81785.83</v>
      </c>
      <c r="Q514" s="24">
        <v>95843</v>
      </c>
      <c r="R514" s="24">
        <v>-14057</v>
      </c>
      <c r="S514" s="23" t="s">
        <v>139</v>
      </c>
      <c r="T514" s="24">
        <v>80000</v>
      </c>
      <c r="V514" s="24">
        <v>80000</v>
      </c>
      <c r="W514" s="24">
        <v>1786</v>
      </c>
      <c r="Z514" s="24">
        <v>137000</v>
      </c>
      <c r="AC514" s="24">
        <v>137000</v>
      </c>
      <c r="AD514" s="23" t="s">
        <v>163</v>
      </c>
      <c r="AE514" s="24">
        <v>137000</v>
      </c>
      <c r="AF514" s="24">
        <v>56786</v>
      </c>
      <c r="AG514" s="24">
        <v>25000</v>
      </c>
      <c r="AH514" s="24">
        <v>81786</v>
      </c>
      <c r="AI514" s="23" t="s">
        <v>146</v>
      </c>
      <c r="AJ514" s="23" t="s">
        <v>145</v>
      </c>
      <c r="AK514" s="26">
        <v>44927</v>
      </c>
      <c r="AL514" s="26">
        <v>44902</v>
      </c>
      <c r="AM514" s="26">
        <v>44902</v>
      </c>
      <c r="AN514" s="26">
        <v>45046</v>
      </c>
      <c r="AO514" s="26">
        <v>45107</v>
      </c>
      <c r="AR514" s="25">
        <v>5997</v>
      </c>
      <c r="AS514" s="25">
        <v>9347.8700000000008</v>
      </c>
      <c r="AT514" s="23">
        <v>492.76</v>
      </c>
      <c r="AU514" s="25">
        <v>40948.199999999997</v>
      </c>
      <c r="AV514" s="24">
        <v>60000</v>
      </c>
      <c r="AW514" s="24">
        <v>60000</v>
      </c>
      <c r="AX514" s="24">
        <v>-19052</v>
      </c>
      <c r="AY514" s="23" t="s">
        <v>139</v>
      </c>
      <c r="BA514" s="23" t="s">
        <v>1830</v>
      </c>
      <c r="BB514" s="24">
        <v>12500</v>
      </c>
      <c r="BC514" s="24">
        <v>12500</v>
      </c>
      <c r="BK514" s="23" t="s">
        <v>6519</v>
      </c>
      <c r="BL514" s="26">
        <v>45050</v>
      </c>
      <c r="BM514" s="23" t="s">
        <v>309</v>
      </c>
      <c r="BO514" s="23" t="s">
        <v>182</v>
      </c>
      <c r="BP514" s="23" t="s">
        <v>149</v>
      </c>
      <c r="BQ514" s="23" t="s">
        <v>276</v>
      </c>
      <c r="BS514" s="23" t="s">
        <v>191</v>
      </c>
      <c r="BT514" s="23" t="s">
        <v>4337</v>
      </c>
      <c r="BV514" s="24">
        <v>15838</v>
      </c>
      <c r="BW514" s="24">
        <v>65948</v>
      </c>
      <c r="CB514" s="23" t="s">
        <v>277</v>
      </c>
      <c r="CF514" s="23">
        <v>1</v>
      </c>
      <c r="CG514" s="23">
        <v>44298</v>
      </c>
      <c r="CI514" s="23" t="s">
        <v>279</v>
      </c>
      <c r="CJ514" s="23" t="s">
        <v>153</v>
      </c>
      <c r="CK514" s="23" t="s">
        <v>154</v>
      </c>
      <c r="CL514" s="26">
        <v>44770</v>
      </c>
      <c r="CM514" s="23" t="s">
        <v>3305</v>
      </c>
    </row>
    <row r="515" spans="1:91" x14ac:dyDescent="0.25">
      <c r="A515" s="23" t="s">
        <v>967</v>
      </c>
      <c r="B515" s="23" t="s">
        <v>4966</v>
      </c>
      <c r="C515" s="23" t="s">
        <v>4965</v>
      </c>
      <c r="D515" s="23" t="s">
        <v>0</v>
      </c>
      <c r="F515" s="23" t="s">
        <v>157</v>
      </c>
      <c r="H515" s="23" t="s">
        <v>431</v>
      </c>
      <c r="I515" s="23" t="s">
        <v>182</v>
      </c>
      <c r="J515" s="23" t="s">
        <v>135</v>
      </c>
      <c r="L515" s="23" t="s">
        <v>475</v>
      </c>
      <c r="N515" s="24">
        <v>40000</v>
      </c>
      <c r="P515" s="25">
        <v>40000</v>
      </c>
      <c r="Q515" s="24">
        <v>40000</v>
      </c>
      <c r="R515" s="23">
        <v>0</v>
      </c>
      <c r="S515" s="23" t="s">
        <v>145</v>
      </c>
      <c r="T515" s="24">
        <v>40000</v>
      </c>
      <c r="V515" s="24">
        <v>40000</v>
      </c>
      <c r="W515" s="23">
        <v>0</v>
      </c>
      <c r="AG515" s="24">
        <v>40000</v>
      </c>
      <c r="AH515" s="24">
        <v>40000</v>
      </c>
      <c r="AI515" s="23" t="s">
        <v>146</v>
      </c>
      <c r="AJ515" s="23" t="s">
        <v>145</v>
      </c>
      <c r="AK515" s="26">
        <v>45139</v>
      </c>
      <c r="AO515" s="26">
        <v>45199</v>
      </c>
      <c r="BE515" s="24">
        <v>20000</v>
      </c>
      <c r="BF515" s="24">
        <v>20000</v>
      </c>
      <c r="BK515" s="23" t="s">
        <v>6515</v>
      </c>
      <c r="BL515" s="26">
        <v>45048</v>
      </c>
      <c r="BO515" s="23" t="s">
        <v>182</v>
      </c>
      <c r="BP515" s="23" t="s">
        <v>149</v>
      </c>
      <c r="BQ515" s="23" t="s">
        <v>218</v>
      </c>
      <c r="BS515" s="23" t="s">
        <v>191</v>
      </c>
      <c r="BT515" s="23" t="s">
        <v>965</v>
      </c>
      <c r="BW515" s="23">
        <v>0</v>
      </c>
      <c r="BX515" s="24">
        <v>40000</v>
      </c>
      <c r="CB515" s="23" t="s">
        <v>199</v>
      </c>
      <c r="CF515" s="23">
        <v>1</v>
      </c>
      <c r="CG515" s="23">
        <v>37093</v>
      </c>
      <c r="CI515" s="23" t="s">
        <v>279</v>
      </c>
      <c r="CJ515" s="23" t="s">
        <v>153</v>
      </c>
      <c r="CK515" s="23" t="s">
        <v>154</v>
      </c>
      <c r="CL515" s="26">
        <v>44027</v>
      </c>
      <c r="CM515" s="23" t="s">
        <v>539</v>
      </c>
    </row>
    <row r="516" spans="1:91" x14ac:dyDescent="0.25">
      <c r="A516" s="23" t="s">
        <v>4373</v>
      </c>
      <c r="B516" s="23" t="s">
        <v>4966</v>
      </c>
      <c r="C516" s="23" t="s">
        <v>4967</v>
      </c>
      <c r="D516" s="23" t="s">
        <v>14</v>
      </c>
      <c r="E516" s="23" t="s">
        <v>6518</v>
      </c>
      <c r="F516" s="23" t="s">
        <v>157</v>
      </c>
      <c r="G516" s="23">
        <v>2112619</v>
      </c>
      <c r="H516" s="23" t="s">
        <v>723</v>
      </c>
      <c r="I516" s="23" t="s">
        <v>182</v>
      </c>
      <c r="J516" s="23" t="s">
        <v>160</v>
      </c>
      <c r="K516" s="23" t="s">
        <v>273</v>
      </c>
      <c r="L516" s="23" t="s">
        <v>182</v>
      </c>
      <c r="N516" s="24">
        <v>150000</v>
      </c>
      <c r="P516" s="25">
        <v>150000</v>
      </c>
      <c r="Q516" s="24">
        <v>100000</v>
      </c>
      <c r="R516" s="24">
        <v>50000</v>
      </c>
      <c r="S516" s="23" t="s">
        <v>139</v>
      </c>
      <c r="T516" s="24">
        <v>100000</v>
      </c>
      <c r="U516" s="24">
        <v>49883</v>
      </c>
      <c r="V516" s="24">
        <v>149883</v>
      </c>
      <c r="W516" s="23">
        <v>117</v>
      </c>
      <c r="Z516" s="24">
        <v>149881</v>
      </c>
      <c r="AC516" s="24">
        <v>149881</v>
      </c>
      <c r="AD516" s="23" t="s">
        <v>163</v>
      </c>
      <c r="AE516" s="24">
        <v>149881</v>
      </c>
      <c r="AG516" s="24">
        <v>150000</v>
      </c>
      <c r="AH516" s="24">
        <v>150000</v>
      </c>
      <c r="AI516" s="23" t="s">
        <v>146</v>
      </c>
      <c r="AJ516" s="23" t="s">
        <v>145</v>
      </c>
      <c r="AK516" s="26">
        <v>45078</v>
      </c>
      <c r="AL516" s="26">
        <v>45041</v>
      </c>
      <c r="AM516" s="26">
        <v>45041</v>
      </c>
      <c r="AN516" s="26">
        <v>45107</v>
      </c>
      <c r="AO516" s="26">
        <v>45107</v>
      </c>
      <c r="BC516" s="24">
        <v>75000</v>
      </c>
      <c r="BD516" s="24">
        <v>75000</v>
      </c>
      <c r="BK516" s="23" t="s">
        <v>6517</v>
      </c>
      <c r="BL516" s="26">
        <v>45050</v>
      </c>
      <c r="BM516" s="23" t="s">
        <v>309</v>
      </c>
      <c r="BO516" s="23" t="s">
        <v>182</v>
      </c>
      <c r="BP516" s="23" t="s">
        <v>149</v>
      </c>
      <c r="BQ516" s="23" t="s">
        <v>184</v>
      </c>
      <c r="BS516" s="23" t="s">
        <v>248</v>
      </c>
      <c r="BT516" s="23" t="s">
        <v>953</v>
      </c>
      <c r="BW516" s="24">
        <v>75000</v>
      </c>
      <c r="BX516" s="24">
        <v>75000</v>
      </c>
      <c r="CB516" s="23" t="s">
        <v>277</v>
      </c>
      <c r="CC516" s="23" t="s">
        <v>277</v>
      </c>
      <c r="CF516" s="23">
        <v>1</v>
      </c>
      <c r="CG516" s="23">
        <v>44188</v>
      </c>
      <c r="CI516" s="23" t="s">
        <v>279</v>
      </c>
      <c r="CJ516" s="23" t="s">
        <v>153</v>
      </c>
      <c r="CL516" s="26">
        <v>44764</v>
      </c>
      <c r="CM516" s="23" t="s">
        <v>3305</v>
      </c>
    </row>
    <row r="517" spans="1:91" x14ac:dyDescent="0.25">
      <c r="A517" s="23" t="s">
        <v>968</v>
      </c>
      <c r="B517" s="23" t="s">
        <v>4966</v>
      </c>
      <c r="C517" s="23" t="s">
        <v>4965</v>
      </c>
      <c r="D517" s="23" t="s">
        <v>0</v>
      </c>
      <c r="F517" s="23" t="s">
        <v>157</v>
      </c>
      <c r="H517" s="23" t="s">
        <v>431</v>
      </c>
      <c r="I517" s="23" t="s">
        <v>182</v>
      </c>
      <c r="J517" s="23" t="s">
        <v>135</v>
      </c>
      <c r="L517" s="23" t="s">
        <v>475</v>
      </c>
      <c r="N517" s="24">
        <v>30000</v>
      </c>
      <c r="P517" s="25">
        <v>30000</v>
      </c>
      <c r="Q517" s="24">
        <v>30000</v>
      </c>
      <c r="R517" s="23">
        <v>0</v>
      </c>
      <c r="S517" s="23" t="s">
        <v>145</v>
      </c>
      <c r="T517" s="24">
        <v>30000</v>
      </c>
      <c r="V517" s="24">
        <v>30000</v>
      </c>
      <c r="W517" s="23">
        <v>0</v>
      </c>
      <c r="AG517" s="24">
        <v>30000</v>
      </c>
      <c r="AH517" s="24">
        <v>30000</v>
      </c>
      <c r="AI517" s="23" t="s">
        <v>146</v>
      </c>
      <c r="AJ517" s="23" t="s">
        <v>145</v>
      </c>
      <c r="AK517" s="26">
        <v>45139</v>
      </c>
      <c r="AO517" s="26">
        <v>45199</v>
      </c>
      <c r="BE517" s="24">
        <v>10000</v>
      </c>
      <c r="BF517" s="24">
        <v>20000</v>
      </c>
      <c r="BK517" s="23" t="s">
        <v>6515</v>
      </c>
      <c r="BL517" s="26">
        <v>45048</v>
      </c>
      <c r="BO517" s="23" t="s">
        <v>182</v>
      </c>
      <c r="BP517" s="23" t="s">
        <v>149</v>
      </c>
      <c r="BQ517" s="23" t="s">
        <v>218</v>
      </c>
      <c r="BS517" s="23" t="s">
        <v>630</v>
      </c>
      <c r="BT517" s="23" t="s">
        <v>969</v>
      </c>
      <c r="BW517" s="23">
        <v>0</v>
      </c>
      <c r="BX517" s="24">
        <v>30000</v>
      </c>
      <c r="CB517" s="23" t="s">
        <v>199</v>
      </c>
      <c r="CF517" s="23">
        <v>1</v>
      </c>
      <c r="CG517" s="23">
        <v>40895</v>
      </c>
      <c r="CI517" s="23" t="s">
        <v>279</v>
      </c>
      <c r="CJ517" s="23" t="s">
        <v>153</v>
      </c>
      <c r="CK517" s="23" t="s">
        <v>154</v>
      </c>
      <c r="CL517" s="26">
        <v>44410</v>
      </c>
      <c r="CM517" s="23" t="s">
        <v>539</v>
      </c>
    </row>
    <row r="518" spans="1:91" x14ac:dyDescent="0.25">
      <c r="A518" s="23" t="s">
        <v>970</v>
      </c>
      <c r="B518" s="23" t="s">
        <v>4966</v>
      </c>
      <c r="C518" s="23" t="s">
        <v>4967</v>
      </c>
      <c r="D518" s="23" t="s">
        <v>0</v>
      </c>
      <c r="E518" s="23" t="s">
        <v>971</v>
      </c>
      <c r="F518" s="23" t="s">
        <v>157</v>
      </c>
      <c r="G518" s="23">
        <v>2086630</v>
      </c>
      <c r="H518" s="23" t="s">
        <v>431</v>
      </c>
      <c r="I518" s="23" t="s">
        <v>182</v>
      </c>
      <c r="J518" s="23" t="s">
        <v>160</v>
      </c>
      <c r="K518" s="23" t="s">
        <v>273</v>
      </c>
      <c r="L518" s="23" t="s">
        <v>475</v>
      </c>
      <c r="N518" s="24">
        <v>30000</v>
      </c>
      <c r="P518" s="25">
        <v>30000</v>
      </c>
      <c r="Q518" s="24">
        <v>30000</v>
      </c>
      <c r="R518" s="23">
        <v>0</v>
      </c>
      <c r="S518" s="23" t="s">
        <v>145</v>
      </c>
      <c r="T518" s="24">
        <v>30000</v>
      </c>
      <c r="V518" s="24">
        <v>30000</v>
      </c>
      <c r="W518" s="23">
        <v>0</v>
      </c>
      <c r="Z518" s="24">
        <v>30137</v>
      </c>
      <c r="AC518" s="24">
        <v>30137</v>
      </c>
      <c r="AD518" s="23" t="s">
        <v>163</v>
      </c>
      <c r="AE518" s="24">
        <v>30137</v>
      </c>
      <c r="AG518" s="24">
        <v>30000</v>
      </c>
      <c r="AH518" s="24">
        <v>30000</v>
      </c>
      <c r="AI518" s="23" t="s">
        <v>146</v>
      </c>
      <c r="AJ518" s="23" t="s">
        <v>145</v>
      </c>
      <c r="AK518" s="26">
        <v>45108</v>
      </c>
      <c r="AL518" s="26">
        <v>44984</v>
      </c>
      <c r="AM518" s="26">
        <v>44984</v>
      </c>
      <c r="AN518" s="26">
        <v>45200</v>
      </c>
      <c r="AO518" s="26">
        <v>45169</v>
      </c>
      <c r="BD518" s="24">
        <v>10000</v>
      </c>
      <c r="BE518" s="24">
        <v>20000</v>
      </c>
      <c r="BK518" s="23" t="s">
        <v>6515</v>
      </c>
      <c r="BL518" s="26">
        <v>45048</v>
      </c>
      <c r="BM518" s="23" t="s">
        <v>309</v>
      </c>
      <c r="BO518" s="23" t="s">
        <v>182</v>
      </c>
      <c r="BP518" s="23" t="s">
        <v>149</v>
      </c>
      <c r="BQ518" s="23" t="s">
        <v>218</v>
      </c>
      <c r="BS518" s="23" t="s">
        <v>630</v>
      </c>
      <c r="BT518" s="23" t="s">
        <v>969</v>
      </c>
      <c r="BW518" s="23">
        <v>0</v>
      </c>
      <c r="BX518" s="24">
        <v>30000</v>
      </c>
      <c r="CB518" s="23" t="s">
        <v>199</v>
      </c>
      <c r="CC518" s="23" t="s">
        <v>200</v>
      </c>
      <c r="CF518" s="23">
        <v>1</v>
      </c>
      <c r="CG518" s="23">
        <v>45397</v>
      </c>
      <c r="CI518" s="23" t="s">
        <v>279</v>
      </c>
      <c r="CJ518" s="23" t="s">
        <v>153</v>
      </c>
      <c r="CK518" s="23" t="s">
        <v>154</v>
      </c>
      <c r="CL518" s="26">
        <v>44799</v>
      </c>
      <c r="CM518" s="23" t="s">
        <v>539</v>
      </c>
    </row>
    <row r="519" spans="1:91" x14ac:dyDescent="0.25">
      <c r="A519" s="23" t="s">
        <v>972</v>
      </c>
      <c r="B519" s="23" t="s">
        <v>4966</v>
      </c>
      <c r="C519" s="23" t="s">
        <v>4967</v>
      </c>
      <c r="D519" s="23" t="s">
        <v>14</v>
      </c>
      <c r="E519" s="23" t="s">
        <v>973</v>
      </c>
      <c r="F519" s="23" t="s">
        <v>157</v>
      </c>
      <c r="G519" s="23">
        <v>1938851</v>
      </c>
      <c r="H519" s="23" t="s">
        <v>431</v>
      </c>
      <c r="I519" s="23" t="s">
        <v>182</v>
      </c>
      <c r="J519" s="23" t="s">
        <v>343</v>
      </c>
      <c r="K519" s="23" t="s">
        <v>273</v>
      </c>
      <c r="L519" s="23" t="s">
        <v>197</v>
      </c>
      <c r="M519" s="23">
        <v>209</v>
      </c>
      <c r="P519" s="23">
        <v>208.72</v>
      </c>
      <c r="Q519" s="23">
        <v>209</v>
      </c>
      <c r="R519" s="23">
        <v>0</v>
      </c>
      <c r="S519" s="23" t="s">
        <v>145</v>
      </c>
      <c r="W519" s="23">
        <v>209</v>
      </c>
      <c r="Z519" s="24">
        <v>40000</v>
      </c>
      <c r="AC519" s="24">
        <v>40000</v>
      </c>
      <c r="AD519" s="23" t="s">
        <v>163</v>
      </c>
      <c r="AE519" s="24">
        <v>40000</v>
      </c>
      <c r="AF519" s="24">
        <v>14243</v>
      </c>
      <c r="AH519" s="24">
        <v>14243</v>
      </c>
      <c r="AI519" s="23" t="s">
        <v>146</v>
      </c>
      <c r="AJ519" s="23" t="s">
        <v>145</v>
      </c>
      <c r="AK519" s="26">
        <v>44805</v>
      </c>
      <c r="AL519" s="26">
        <v>44581</v>
      </c>
      <c r="AM519" s="26">
        <v>44581</v>
      </c>
      <c r="AN519" s="26">
        <v>44880</v>
      </c>
      <c r="AO519" s="26">
        <v>44926</v>
      </c>
      <c r="AR519" s="23">
        <v>208.72</v>
      </c>
      <c r="BK519" s="23" t="s">
        <v>974</v>
      </c>
      <c r="BL519" s="26">
        <v>44936</v>
      </c>
      <c r="BM519" s="23" t="s">
        <v>309</v>
      </c>
      <c r="BO519" s="23" t="s">
        <v>182</v>
      </c>
      <c r="BP519" s="23" t="s">
        <v>149</v>
      </c>
      <c r="BQ519" s="23" t="s">
        <v>198</v>
      </c>
      <c r="BS519" s="23" t="s">
        <v>630</v>
      </c>
      <c r="BT519" s="23" t="s">
        <v>975</v>
      </c>
      <c r="BV519" s="23">
        <v>209</v>
      </c>
      <c r="BW519" s="23">
        <v>0</v>
      </c>
      <c r="BZ519" s="24">
        <v>14034</v>
      </c>
      <c r="CB519" s="23" t="s">
        <v>199</v>
      </c>
      <c r="CC519" s="23" t="s">
        <v>200</v>
      </c>
      <c r="CF519" s="23">
        <v>1</v>
      </c>
      <c r="CG519" s="23">
        <v>40884</v>
      </c>
      <c r="CI519" s="23" t="s">
        <v>279</v>
      </c>
      <c r="CJ519" s="23" t="s">
        <v>153</v>
      </c>
      <c r="CK519" s="23" t="s">
        <v>154</v>
      </c>
      <c r="CL519" s="26">
        <v>44407</v>
      </c>
      <c r="CM519" s="23" t="s">
        <v>539</v>
      </c>
    </row>
    <row r="520" spans="1:91" x14ac:dyDescent="0.25">
      <c r="A520" s="23" t="s">
        <v>976</v>
      </c>
      <c r="B520" s="23" t="s">
        <v>4966</v>
      </c>
      <c r="C520" s="23" t="s">
        <v>4967</v>
      </c>
      <c r="D520" s="23" t="s">
        <v>14</v>
      </c>
      <c r="E520" s="23" t="s">
        <v>977</v>
      </c>
      <c r="F520" s="23" t="s">
        <v>157</v>
      </c>
      <c r="G520" s="23">
        <v>2085418</v>
      </c>
      <c r="H520" s="23" t="s">
        <v>431</v>
      </c>
      <c r="I520" s="23" t="s">
        <v>182</v>
      </c>
      <c r="J520" s="23" t="s">
        <v>160</v>
      </c>
      <c r="K520" s="23" t="s">
        <v>273</v>
      </c>
      <c r="L520" s="23" t="s">
        <v>197</v>
      </c>
      <c r="N520" s="24">
        <v>40000</v>
      </c>
      <c r="P520" s="25">
        <v>40000</v>
      </c>
      <c r="Q520" s="24">
        <v>40000</v>
      </c>
      <c r="R520" s="23">
        <v>0</v>
      </c>
      <c r="S520" s="23" t="s">
        <v>145</v>
      </c>
      <c r="T520" s="24">
        <v>40000</v>
      </c>
      <c r="V520" s="24">
        <v>40000</v>
      </c>
      <c r="W520" s="23">
        <v>0</v>
      </c>
      <c r="Z520" s="24">
        <v>39305</v>
      </c>
      <c r="AC520" s="24">
        <v>39305</v>
      </c>
      <c r="AD520" s="23" t="s">
        <v>163</v>
      </c>
      <c r="AE520" s="24">
        <v>39305</v>
      </c>
      <c r="AG520" s="24">
        <v>40000</v>
      </c>
      <c r="AH520" s="24">
        <v>40000</v>
      </c>
      <c r="AI520" s="23" t="s">
        <v>146</v>
      </c>
      <c r="AJ520" s="23" t="s">
        <v>145</v>
      </c>
      <c r="AK520" s="26">
        <v>45108</v>
      </c>
      <c r="AL520" s="26">
        <v>44978</v>
      </c>
      <c r="AM520" s="26">
        <v>44978</v>
      </c>
      <c r="AN520" s="26">
        <v>45245</v>
      </c>
      <c r="AO520" s="26">
        <v>45230</v>
      </c>
      <c r="BD520" s="24">
        <v>5000</v>
      </c>
      <c r="BE520" s="24">
        <v>15000</v>
      </c>
      <c r="BF520" s="24">
        <v>10000</v>
      </c>
      <c r="BG520" s="24">
        <v>10000</v>
      </c>
      <c r="BK520" s="23" t="s">
        <v>6515</v>
      </c>
      <c r="BL520" s="26">
        <v>45048</v>
      </c>
      <c r="BM520" s="23" t="s">
        <v>309</v>
      </c>
      <c r="BO520" s="23" t="s">
        <v>182</v>
      </c>
      <c r="BP520" s="23" t="s">
        <v>149</v>
      </c>
      <c r="BQ520" s="23" t="s">
        <v>198</v>
      </c>
      <c r="BS520" s="23" t="s">
        <v>630</v>
      </c>
      <c r="BT520" s="23" t="s">
        <v>975</v>
      </c>
      <c r="BW520" s="23">
        <v>0</v>
      </c>
      <c r="BX520" s="24">
        <v>30000</v>
      </c>
      <c r="BY520" s="24">
        <v>10000</v>
      </c>
      <c r="CB520" s="23" t="s">
        <v>199</v>
      </c>
      <c r="CC520" s="23" t="s">
        <v>200</v>
      </c>
      <c r="CF520" s="23">
        <v>1</v>
      </c>
      <c r="CG520" s="23">
        <v>45398</v>
      </c>
      <c r="CI520" s="23" t="s">
        <v>279</v>
      </c>
      <c r="CJ520" s="23" t="s">
        <v>153</v>
      </c>
      <c r="CK520" s="23" t="s">
        <v>154</v>
      </c>
      <c r="CL520" s="26">
        <v>44799</v>
      </c>
      <c r="CM520" s="23" t="s">
        <v>539</v>
      </c>
    </row>
    <row r="521" spans="1:91" x14ac:dyDescent="0.25">
      <c r="A521" s="23" t="s">
        <v>978</v>
      </c>
      <c r="B521" s="23" t="s">
        <v>4966</v>
      </c>
      <c r="C521" s="23" t="s">
        <v>4967</v>
      </c>
      <c r="D521" s="23" t="s">
        <v>0</v>
      </c>
      <c r="E521" s="23" t="s">
        <v>979</v>
      </c>
      <c r="F521" s="23" t="s">
        <v>157</v>
      </c>
      <c r="G521" s="23">
        <v>1938836</v>
      </c>
      <c r="H521" s="23" t="s">
        <v>431</v>
      </c>
      <c r="I521" s="23" t="s">
        <v>182</v>
      </c>
      <c r="J521" s="23" t="s">
        <v>343</v>
      </c>
      <c r="K521" s="23" t="s">
        <v>273</v>
      </c>
      <c r="L521" s="23" t="s">
        <v>475</v>
      </c>
      <c r="M521" s="23">
        <v>608</v>
      </c>
      <c r="P521" s="23">
        <v>608.07000000000005</v>
      </c>
      <c r="Q521" s="23">
        <v>608</v>
      </c>
      <c r="R521" s="23">
        <v>0</v>
      </c>
      <c r="S521" s="23" t="s">
        <v>145</v>
      </c>
      <c r="W521" s="23">
        <v>608</v>
      </c>
      <c r="Z521" s="24">
        <v>27000</v>
      </c>
      <c r="AB521" s="24">
        <v>8127</v>
      </c>
      <c r="AC521" s="24">
        <v>35127</v>
      </c>
      <c r="AD521" s="23" t="s">
        <v>163</v>
      </c>
      <c r="AE521" s="24">
        <v>35127</v>
      </c>
      <c r="AF521" s="24">
        <v>33372</v>
      </c>
      <c r="AH521" s="24">
        <v>33372</v>
      </c>
      <c r="AI521" s="23" t="s">
        <v>146</v>
      </c>
      <c r="AJ521" s="23" t="s">
        <v>145</v>
      </c>
      <c r="AK521" s="26">
        <v>44805</v>
      </c>
      <c r="AL521" s="26">
        <v>44581</v>
      </c>
      <c r="AM521" s="26">
        <v>44581</v>
      </c>
      <c r="AN521" s="26">
        <v>44819</v>
      </c>
      <c r="AO521" s="26">
        <v>44926</v>
      </c>
      <c r="AR521" s="25">
        <v>2363.0700000000002</v>
      </c>
      <c r="AS521" s="25">
        <v>-1755</v>
      </c>
      <c r="BK521" s="23" t="s">
        <v>980</v>
      </c>
      <c r="BL521" s="26">
        <v>44999</v>
      </c>
      <c r="BM521" s="23" t="s">
        <v>309</v>
      </c>
      <c r="BO521" s="23" t="s">
        <v>182</v>
      </c>
      <c r="BP521" s="23" t="s">
        <v>149</v>
      </c>
      <c r="BQ521" s="23" t="s">
        <v>218</v>
      </c>
      <c r="BS521" s="23" t="s">
        <v>219</v>
      </c>
      <c r="BT521" s="23" t="s">
        <v>981</v>
      </c>
      <c r="BV521" s="23">
        <v>608</v>
      </c>
      <c r="BW521" s="23">
        <v>0</v>
      </c>
      <c r="BZ521" s="24">
        <v>32764</v>
      </c>
      <c r="CB521" s="23" t="s">
        <v>199</v>
      </c>
      <c r="CC521" s="23" t="s">
        <v>437</v>
      </c>
      <c r="CF521" s="23">
        <v>1</v>
      </c>
      <c r="CG521" s="23">
        <v>40892</v>
      </c>
      <c r="CI521" s="23" t="s">
        <v>279</v>
      </c>
      <c r="CJ521" s="23" t="s">
        <v>153</v>
      </c>
      <c r="CK521" s="23" t="s">
        <v>154</v>
      </c>
      <c r="CL521" s="26">
        <v>44410</v>
      </c>
      <c r="CM521" s="23" t="s">
        <v>539</v>
      </c>
    </row>
    <row r="522" spans="1:91" x14ac:dyDescent="0.25">
      <c r="A522" s="23" t="s">
        <v>4374</v>
      </c>
      <c r="B522" s="23" t="s">
        <v>4966</v>
      </c>
      <c r="C522" s="23" t="s">
        <v>4967</v>
      </c>
      <c r="D522" s="23" t="s">
        <v>0</v>
      </c>
      <c r="F522" s="23" t="s">
        <v>157</v>
      </c>
      <c r="H522" s="23" t="s">
        <v>435</v>
      </c>
      <c r="I522" s="23" t="s">
        <v>182</v>
      </c>
      <c r="J522" s="23" t="s">
        <v>135</v>
      </c>
      <c r="L522" s="23" t="s">
        <v>3441</v>
      </c>
      <c r="N522" s="24">
        <v>98000</v>
      </c>
      <c r="P522" s="25">
        <v>98000</v>
      </c>
      <c r="Q522" s="24">
        <v>98000</v>
      </c>
      <c r="R522" s="23">
        <v>0</v>
      </c>
      <c r="S522" s="23" t="s">
        <v>145</v>
      </c>
      <c r="T522" s="24">
        <v>98000</v>
      </c>
      <c r="V522" s="24">
        <v>98000</v>
      </c>
      <c r="W522" s="23">
        <v>0</v>
      </c>
      <c r="AG522" s="24">
        <v>98000</v>
      </c>
      <c r="AH522" s="24">
        <v>98000</v>
      </c>
      <c r="AI522" s="23" t="s">
        <v>146</v>
      </c>
      <c r="AJ522" s="23" t="s">
        <v>145</v>
      </c>
      <c r="AK522" s="26">
        <v>45108</v>
      </c>
      <c r="AO522" s="26">
        <v>45138</v>
      </c>
      <c r="BD522" s="24">
        <v>98000</v>
      </c>
      <c r="BK522" s="23" t="s">
        <v>6516</v>
      </c>
      <c r="BL522" s="26">
        <v>45047</v>
      </c>
      <c r="BO522" s="23" t="s">
        <v>182</v>
      </c>
      <c r="BP522" s="23" t="s">
        <v>149</v>
      </c>
      <c r="BQ522" s="23" t="s">
        <v>276</v>
      </c>
      <c r="BS522" s="23" t="s">
        <v>219</v>
      </c>
      <c r="BT522" s="23" t="s">
        <v>396</v>
      </c>
      <c r="BW522" s="23">
        <v>0</v>
      </c>
      <c r="BX522" s="24">
        <v>98000</v>
      </c>
      <c r="CB522" s="23" t="s">
        <v>150</v>
      </c>
      <c r="CF522" s="23">
        <v>1</v>
      </c>
      <c r="CG522" s="23">
        <v>45163</v>
      </c>
      <c r="CI522" s="23" t="s">
        <v>152</v>
      </c>
      <c r="CJ522" s="23" t="s">
        <v>153</v>
      </c>
      <c r="CK522" s="23" t="s">
        <v>154</v>
      </c>
      <c r="CL522" s="26">
        <v>44796</v>
      </c>
      <c r="CM522" s="23" t="s">
        <v>3305</v>
      </c>
    </row>
    <row r="523" spans="1:91" x14ac:dyDescent="0.25">
      <c r="A523" s="23" t="s">
        <v>982</v>
      </c>
      <c r="B523" s="23" t="s">
        <v>4966</v>
      </c>
      <c r="C523" s="23" t="s">
        <v>4967</v>
      </c>
      <c r="D523" s="23" t="s">
        <v>0</v>
      </c>
      <c r="E523" s="23" t="s">
        <v>983</v>
      </c>
      <c r="F523" s="23" t="s">
        <v>157</v>
      </c>
      <c r="G523" s="23">
        <v>1938805</v>
      </c>
      <c r="H523" s="23" t="s">
        <v>431</v>
      </c>
      <c r="I523" s="23" t="s">
        <v>182</v>
      </c>
      <c r="J523" s="23" t="s">
        <v>603</v>
      </c>
      <c r="K523" s="23" t="s">
        <v>273</v>
      </c>
      <c r="L523" s="23" t="s">
        <v>475</v>
      </c>
      <c r="M523" s="23">
        <v>-425</v>
      </c>
      <c r="P523" s="23">
        <v>-424.8</v>
      </c>
      <c r="Q523" s="23">
        <v>-425</v>
      </c>
      <c r="R523" s="23">
        <v>0</v>
      </c>
      <c r="S523" s="23" t="s">
        <v>145</v>
      </c>
      <c r="W523" s="23">
        <v>-425</v>
      </c>
      <c r="Z523" s="24">
        <v>20000</v>
      </c>
      <c r="AC523" s="24">
        <v>20000</v>
      </c>
      <c r="AD523" s="23" t="s">
        <v>163</v>
      </c>
      <c r="AE523" s="24">
        <v>20000</v>
      </c>
      <c r="AF523" s="23">
        <v>0</v>
      </c>
      <c r="AH523" s="23">
        <v>0</v>
      </c>
      <c r="AI523" s="23" t="s">
        <v>146</v>
      </c>
      <c r="AJ523" s="23" t="s">
        <v>145</v>
      </c>
      <c r="AK523" s="26">
        <v>44713</v>
      </c>
      <c r="AL523" s="26">
        <v>44581</v>
      </c>
      <c r="AM523" s="26">
        <v>44581</v>
      </c>
      <c r="AN523" s="26">
        <v>44743</v>
      </c>
      <c r="AO523" s="26">
        <v>44865</v>
      </c>
      <c r="AR523" s="23">
        <v>-424.8</v>
      </c>
      <c r="BK523" s="23" t="s">
        <v>984</v>
      </c>
      <c r="BL523" s="26">
        <v>44949</v>
      </c>
      <c r="BM523" s="23" t="s">
        <v>309</v>
      </c>
      <c r="BO523" s="23" t="s">
        <v>182</v>
      </c>
      <c r="BP523" s="23" t="s">
        <v>149</v>
      </c>
      <c r="BQ523" s="23" t="s">
        <v>218</v>
      </c>
      <c r="BS523" s="23" t="s">
        <v>219</v>
      </c>
      <c r="BT523" s="23" t="s">
        <v>981</v>
      </c>
      <c r="BV523" s="23">
        <v>-425</v>
      </c>
      <c r="BW523" s="23">
        <v>0</v>
      </c>
      <c r="BZ523" s="23">
        <v>425</v>
      </c>
      <c r="CB523" s="23" t="s">
        <v>199</v>
      </c>
      <c r="CC523" s="23" t="s">
        <v>200</v>
      </c>
      <c r="CF523" s="23">
        <v>1</v>
      </c>
      <c r="CG523" s="23">
        <v>40878</v>
      </c>
      <c r="CI523" s="23" t="s">
        <v>279</v>
      </c>
      <c r="CJ523" s="23" t="s">
        <v>153</v>
      </c>
      <c r="CK523" s="23" t="s">
        <v>154</v>
      </c>
      <c r="CL523" s="26">
        <v>44407</v>
      </c>
      <c r="CM523" s="23" t="s">
        <v>539</v>
      </c>
    </row>
    <row r="524" spans="1:91" x14ac:dyDescent="0.25">
      <c r="A524" s="23" t="s">
        <v>985</v>
      </c>
      <c r="B524" s="23" t="s">
        <v>4966</v>
      </c>
      <c r="C524" s="23" t="s">
        <v>4967</v>
      </c>
      <c r="D524" s="23" t="s">
        <v>0</v>
      </c>
      <c r="E524" s="23" t="s">
        <v>986</v>
      </c>
      <c r="F524" s="23" t="s">
        <v>157</v>
      </c>
      <c r="G524" s="23">
        <v>2085569</v>
      </c>
      <c r="H524" s="23" t="s">
        <v>431</v>
      </c>
      <c r="I524" s="23" t="s">
        <v>182</v>
      </c>
      <c r="J524" s="23" t="s">
        <v>160</v>
      </c>
      <c r="K524" s="23" t="s">
        <v>273</v>
      </c>
      <c r="L524" s="23" t="s">
        <v>475</v>
      </c>
      <c r="N524" s="24">
        <v>30000</v>
      </c>
      <c r="P524" s="25">
        <v>30000</v>
      </c>
      <c r="Q524" s="24">
        <v>30000</v>
      </c>
      <c r="R524" s="23">
        <v>0</v>
      </c>
      <c r="S524" s="23" t="s">
        <v>145</v>
      </c>
      <c r="T524" s="24">
        <v>30000</v>
      </c>
      <c r="V524" s="24">
        <v>30000</v>
      </c>
      <c r="W524" s="23">
        <v>0</v>
      </c>
      <c r="Z524" s="24">
        <v>28816</v>
      </c>
      <c r="AC524" s="24">
        <v>28816</v>
      </c>
      <c r="AD524" s="23" t="s">
        <v>163</v>
      </c>
      <c r="AE524" s="24">
        <v>28816</v>
      </c>
      <c r="AG524" s="24">
        <v>30000</v>
      </c>
      <c r="AH524" s="24">
        <v>30000</v>
      </c>
      <c r="AI524" s="23" t="s">
        <v>146</v>
      </c>
      <c r="AJ524" s="23" t="s">
        <v>145</v>
      </c>
      <c r="AK524" s="26">
        <v>45078</v>
      </c>
      <c r="AL524" s="26">
        <v>44978</v>
      </c>
      <c r="AM524" s="26">
        <v>44978</v>
      </c>
      <c r="AN524" s="26">
        <v>45170</v>
      </c>
      <c r="AO524" s="26">
        <v>45107</v>
      </c>
      <c r="BC524" s="24">
        <v>15000</v>
      </c>
      <c r="BE524" s="24">
        <v>15000</v>
      </c>
      <c r="BK524" s="23" t="s">
        <v>6515</v>
      </c>
      <c r="BL524" s="26">
        <v>45048</v>
      </c>
      <c r="BM524" s="23" t="s">
        <v>309</v>
      </c>
      <c r="BO524" s="23" t="s">
        <v>182</v>
      </c>
      <c r="BP524" s="23" t="s">
        <v>149</v>
      </c>
      <c r="BQ524" s="23" t="s">
        <v>218</v>
      </c>
      <c r="BS524" s="23" t="s">
        <v>219</v>
      </c>
      <c r="BT524" s="23" t="s">
        <v>981</v>
      </c>
      <c r="BW524" s="24">
        <v>15000</v>
      </c>
      <c r="BX524" s="24">
        <v>15000</v>
      </c>
      <c r="CB524" s="23" t="s">
        <v>199</v>
      </c>
      <c r="CC524" s="23" t="s">
        <v>200</v>
      </c>
      <c r="CF524" s="23">
        <v>1</v>
      </c>
      <c r="CG524" s="23">
        <v>45396</v>
      </c>
      <c r="CI524" s="23" t="s">
        <v>279</v>
      </c>
      <c r="CJ524" s="23" t="s">
        <v>153</v>
      </c>
      <c r="CK524" s="23" t="s">
        <v>154</v>
      </c>
      <c r="CL524" s="26">
        <v>44799</v>
      </c>
      <c r="CM524" s="23" t="s">
        <v>539</v>
      </c>
    </row>
    <row r="525" spans="1:91" x14ac:dyDescent="0.25">
      <c r="A525" s="23" t="s">
        <v>4375</v>
      </c>
      <c r="B525" s="23" t="s">
        <v>4966</v>
      </c>
      <c r="C525" s="23" t="s">
        <v>4967</v>
      </c>
      <c r="D525" s="23" t="s">
        <v>0</v>
      </c>
      <c r="E525" s="23" t="s">
        <v>4376</v>
      </c>
      <c r="F525" s="23" t="s">
        <v>157</v>
      </c>
      <c r="G525" s="23">
        <v>1989401</v>
      </c>
      <c r="H525" s="23" t="s">
        <v>1242</v>
      </c>
      <c r="I525" s="23" t="s">
        <v>182</v>
      </c>
      <c r="J525" s="23" t="s">
        <v>160</v>
      </c>
      <c r="K525" s="23" t="s">
        <v>273</v>
      </c>
      <c r="L525" s="23" t="s">
        <v>422</v>
      </c>
      <c r="M525" s="24">
        <v>18309</v>
      </c>
      <c r="N525" s="24">
        <v>73000</v>
      </c>
      <c r="P525" s="25">
        <v>91309.19</v>
      </c>
      <c r="Q525" s="24">
        <v>90084</v>
      </c>
      <c r="R525" s="24">
        <v>1225</v>
      </c>
      <c r="S525" s="23" t="s">
        <v>136</v>
      </c>
      <c r="W525" s="24">
        <v>91309</v>
      </c>
      <c r="Z525" s="24">
        <v>90000</v>
      </c>
      <c r="AC525" s="24">
        <v>90000</v>
      </c>
      <c r="AD525" s="23" t="s">
        <v>163</v>
      </c>
      <c r="AE525" s="24">
        <v>90000</v>
      </c>
      <c r="AF525" s="24">
        <v>18309</v>
      </c>
      <c r="AG525" s="24">
        <v>73000</v>
      </c>
      <c r="AH525" s="24">
        <v>91309</v>
      </c>
      <c r="AI525" s="23" t="s">
        <v>146</v>
      </c>
      <c r="AJ525" s="23" t="s">
        <v>145</v>
      </c>
      <c r="AK525" s="26">
        <v>44927</v>
      </c>
      <c r="AL525" s="26">
        <v>44715</v>
      </c>
      <c r="AM525" s="26">
        <v>44715</v>
      </c>
      <c r="AN525" s="26">
        <v>44926</v>
      </c>
      <c r="AO525" s="26">
        <v>45077</v>
      </c>
      <c r="AR525" s="23">
        <v>48.28</v>
      </c>
      <c r="AT525" s="25">
        <v>15035.83</v>
      </c>
      <c r="AU525" s="25">
        <v>3225.08</v>
      </c>
      <c r="AV525" s="24">
        <v>75000</v>
      </c>
      <c r="AW525" s="24">
        <v>75000</v>
      </c>
      <c r="AX525" s="24">
        <v>-71775</v>
      </c>
      <c r="AY525" s="23" t="s">
        <v>139</v>
      </c>
      <c r="BB525" s="24">
        <v>73000</v>
      </c>
      <c r="BK525" s="23" t="s">
        <v>6514</v>
      </c>
      <c r="BL525" s="26">
        <v>45048</v>
      </c>
      <c r="BM525" s="23" t="s">
        <v>309</v>
      </c>
      <c r="BO525" s="23" t="s">
        <v>182</v>
      </c>
      <c r="BP525" s="23" t="s">
        <v>149</v>
      </c>
      <c r="BQ525" s="23" t="s">
        <v>276</v>
      </c>
      <c r="BS525" s="23" t="s">
        <v>219</v>
      </c>
      <c r="BT525" s="23" t="s">
        <v>396</v>
      </c>
      <c r="BV525" s="24">
        <v>15084</v>
      </c>
      <c r="BW525" s="24">
        <v>76225</v>
      </c>
      <c r="CB525" s="23" t="s">
        <v>425</v>
      </c>
      <c r="CC525" s="23" t="s">
        <v>437</v>
      </c>
      <c r="CF525" s="23">
        <v>1</v>
      </c>
      <c r="CG525" s="23">
        <v>37242</v>
      </c>
      <c r="CI525" s="23" t="s">
        <v>279</v>
      </c>
      <c r="CJ525" s="23" t="s">
        <v>153</v>
      </c>
      <c r="CK525" s="23" t="s">
        <v>154</v>
      </c>
      <c r="CL525" s="26">
        <v>44035</v>
      </c>
      <c r="CM525" s="23" t="s">
        <v>3305</v>
      </c>
    </row>
    <row r="526" spans="1:91" x14ac:dyDescent="0.25">
      <c r="A526" s="23" t="s">
        <v>4377</v>
      </c>
      <c r="B526" s="23" t="s">
        <v>4966</v>
      </c>
      <c r="C526" s="23" t="s">
        <v>4967</v>
      </c>
      <c r="D526" s="23" t="s">
        <v>0</v>
      </c>
      <c r="E526" s="23" t="s">
        <v>4378</v>
      </c>
      <c r="F526" s="23" t="s">
        <v>157</v>
      </c>
      <c r="G526" s="23">
        <v>1955658</v>
      </c>
      <c r="H526" s="23" t="s">
        <v>495</v>
      </c>
      <c r="I526" s="23" t="s">
        <v>182</v>
      </c>
      <c r="J526" s="23" t="s">
        <v>603</v>
      </c>
      <c r="K526" s="23" t="s">
        <v>161</v>
      </c>
      <c r="L526" s="23" t="s">
        <v>182</v>
      </c>
      <c r="P526" s="23">
        <v>0</v>
      </c>
      <c r="R526" s="23">
        <v>0</v>
      </c>
      <c r="S526" s="23" t="s">
        <v>145</v>
      </c>
      <c r="Z526" s="24">
        <v>36000</v>
      </c>
      <c r="AC526" s="24">
        <v>36000</v>
      </c>
      <c r="AD526" s="23" t="s">
        <v>163</v>
      </c>
      <c r="AE526" s="24">
        <v>36000</v>
      </c>
      <c r="AF526" s="24">
        <v>3985</v>
      </c>
      <c r="AH526" s="24">
        <v>3985</v>
      </c>
      <c r="AI526" s="23" t="s">
        <v>146</v>
      </c>
      <c r="AJ526" s="23" t="s">
        <v>145</v>
      </c>
      <c r="AK526" s="26">
        <v>44652</v>
      </c>
      <c r="AL526" s="26">
        <v>44630</v>
      </c>
      <c r="AM526" s="26">
        <v>44630</v>
      </c>
      <c r="AN526" s="26">
        <v>44712</v>
      </c>
      <c r="AO526" s="26">
        <v>44926</v>
      </c>
      <c r="BK526" s="23" t="s">
        <v>5454</v>
      </c>
      <c r="BL526" s="26">
        <v>45021</v>
      </c>
      <c r="BM526" s="23" t="s">
        <v>309</v>
      </c>
      <c r="BO526" s="23" t="s">
        <v>182</v>
      </c>
      <c r="BP526" s="23" t="s">
        <v>149</v>
      </c>
      <c r="BQ526" s="23" t="s">
        <v>276</v>
      </c>
      <c r="BS526" s="23" t="s">
        <v>219</v>
      </c>
      <c r="BT526" s="23" t="s">
        <v>396</v>
      </c>
      <c r="BW526" s="23">
        <v>0</v>
      </c>
      <c r="BZ526" s="24">
        <v>3985</v>
      </c>
      <c r="CB526" s="23" t="s">
        <v>277</v>
      </c>
      <c r="CC526" s="23" t="s">
        <v>437</v>
      </c>
      <c r="CF526" s="23">
        <v>1</v>
      </c>
      <c r="CG526" s="23">
        <v>43138</v>
      </c>
      <c r="CI526" s="23" t="s">
        <v>268</v>
      </c>
      <c r="CJ526" s="23" t="s">
        <v>153</v>
      </c>
      <c r="CK526" s="23" t="s">
        <v>154</v>
      </c>
      <c r="CL526" s="26">
        <v>44629</v>
      </c>
      <c r="CM526" s="23" t="s">
        <v>3305</v>
      </c>
    </row>
    <row r="527" spans="1:91" x14ac:dyDescent="0.25">
      <c r="A527" s="23" t="s">
        <v>987</v>
      </c>
      <c r="B527" s="23" t="s">
        <v>4966</v>
      </c>
      <c r="C527" s="23" t="s">
        <v>4967</v>
      </c>
      <c r="D527" s="23" t="s">
        <v>0</v>
      </c>
      <c r="F527" s="23" t="s">
        <v>157</v>
      </c>
      <c r="H527" s="23" t="s">
        <v>723</v>
      </c>
      <c r="I527" s="23" t="s">
        <v>182</v>
      </c>
      <c r="J527" s="23" t="s">
        <v>135</v>
      </c>
      <c r="L527" s="23" t="s">
        <v>253</v>
      </c>
      <c r="N527" s="24">
        <v>230000</v>
      </c>
      <c r="P527" s="25">
        <v>230000</v>
      </c>
      <c r="Q527" s="24">
        <v>230000</v>
      </c>
      <c r="R527" s="23">
        <v>0</v>
      </c>
      <c r="S527" s="23" t="s">
        <v>145</v>
      </c>
      <c r="T527" s="24">
        <v>230000</v>
      </c>
      <c r="V527" s="24">
        <v>230000</v>
      </c>
      <c r="W527" s="23">
        <v>0</v>
      </c>
      <c r="AG527" s="24">
        <v>230000</v>
      </c>
      <c r="AH527" s="24">
        <v>230000</v>
      </c>
      <c r="AI527" s="23" t="s">
        <v>146</v>
      </c>
      <c r="AJ527" s="23" t="s">
        <v>145</v>
      </c>
      <c r="AK527" s="26">
        <v>45108</v>
      </c>
      <c r="AO527" s="26">
        <v>45169</v>
      </c>
      <c r="BC527" s="23">
        <v>0</v>
      </c>
      <c r="BD527" s="24">
        <v>100000</v>
      </c>
      <c r="BE527" s="24">
        <v>100000</v>
      </c>
      <c r="BF527" s="24">
        <v>30000</v>
      </c>
      <c r="BO527" s="23" t="s">
        <v>182</v>
      </c>
      <c r="BP527" s="23" t="s">
        <v>149</v>
      </c>
      <c r="BQ527" s="23" t="s">
        <v>218</v>
      </c>
      <c r="BS527" s="23" t="s">
        <v>219</v>
      </c>
      <c r="BT527" s="23" t="s">
        <v>396</v>
      </c>
      <c r="BW527" s="23">
        <v>0</v>
      </c>
      <c r="BX527" s="24">
        <v>230000</v>
      </c>
      <c r="CB527" s="23" t="s">
        <v>252</v>
      </c>
      <c r="CF527" s="23">
        <v>1</v>
      </c>
      <c r="CG527" s="23">
        <v>45054</v>
      </c>
      <c r="CI527" s="23" t="s">
        <v>152</v>
      </c>
      <c r="CJ527" s="23" t="s">
        <v>153</v>
      </c>
      <c r="CK527" s="23" t="s">
        <v>154</v>
      </c>
      <c r="CL527" s="26">
        <v>44790</v>
      </c>
      <c r="CM527" s="23" t="s">
        <v>539</v>
      </c>
    </row>
    <row r="528" spans="1:91" x14ac:dyDescent="0.25">
      <c r="A528" s="23" t="s">
        <v>4379</v>
      </c>
      <c r="B528" s="23" t="s">
        <v>4966</v>
      </c>
      <c r="C528" s="23" t="s">
        <v>4967</v>
      </c>
      <c r="D528" s="23" t="s">
        <v>14</v>
      </c>
      <c r="E528" s="23" t="s">
        <v>4380</v>
      </c>
      <c r="F528" s="23" t="s">
        <v>157</v>
      </c>
      <c r="G528" s="23">
        <v>1938634</v>
      </c>
      <c r="H528" s="23" t="s">
        <v>1242</v>
      </c>
      <c r="I528" s="23" t="s">
        <v>182</v>
      </c>
      <c r="J528" s="23" t="s">
        <v>160</v>
      </c>
      <c r="K528" s="23" t="s">
        <v>273</v>
      </c>
      <c r="L528" s="23" t="s">
        <v>308</v>
      </c>
      <c r="M528" s="23">
        <v>0</v>
      </c>
      <c r="N528" s="24">
        <v>30000</v>
      </c>
      <c r="P528" s="25">
        <v>30000</v>
      </c>
      <c r="Q528" s="24">
        <v>30000</v>
      </c>
      <c r="R528" s="23">
        <v>0</v>
      </c>
      <c r="S528" s="23" t="s">
        <v>145</v>
      </c>
      <c r="W528" s="24">
        <v>30000</v>
      </c>
      <c r="Z528" s="24">
        <v>30000</v>
      </c>
      <c r="AC528" s="24">
        <v>30000</v>
      </c>
      <c r="AD528" s="23" t="s">
        <v>163</v>
      </c>
      <c r="AE528" s="24">
        <v>30000</v>
      </c>
      <c r="AF528" s="23">
        <v>166</v>
      </c>
      <c r="AG528" s="24">
        <v>30000</v>
      </c>
      <c r="AH528" s="24">
        <v>30166</v>
      </c>
      <c r="AI528" s="23" t="s">
        <v>146</v>
      </c>
      <c r="AJ528" s="23" t="s">
        <v>145</v>
      </c>
      <c r="AK528" s="26">
        <v>44774</v>
      </c>
      <c r="AL528" s="26">
        <v>44579</v>
      </c>
      <c r="AM528" s="26">
        <v>44579</v>
      </c>
      <c r="AN528" s="26">
        <v>44865</v>
      </c>
      <c r="AO528" s="26">
        <v>45077</v>
      </c>
      <c r="AU528" s="23">
        <v>0</v>
      </c>
      <c r="AV528" s="24">
        <v>30000</v>
      </c>
      <c r="AW528" s="24">
        <v>30000</v>
      </c>
      <c r="AX528" s="24">
        <v>-30000</v>
      </c>
      <c r="AY528" s="23" t="s">
        <v>139</v>
      </c>
      <c r="BA528" s="23" t="s">
        <v>1830</v>
      </c>
      <c r="BB528" s="24">
        <v>30000</v>
      </c>
      <c r="BK528" s="23" t="s">
        <v>6513</v>
      </c>
      <c r="BL528" s="26">
        <v>45048</v>
      </c>
      <c r="BM528" s="23" t="s">
        <v>309</v>
      </c>
      <c r="BO528" s="23" t="s">
        <v>182</v>
      </c>
      <c r="BP528" s="23" t="s">
        <v>149</v>
      </c>
      <c r="BQ528" s="23" t="s">
        <v>184</v>
      </c>
      <c r="BS528" s="23" t="s">
        <v>219</v>
      </c>
      <c r="BT528" s="23" t="s">
        <v>981</v>
      </c>
      <c r="BW528" s="24">
        <v>30000</v>
      </c>
      <c r="BZ528" s="23">
        <v>166</v>
      </c>
      <c r="CB528" s="23" t="s">
        <v>312</v>
      </c>
      <c r="CC528" s="23" t="s">
        <v>312</v>
      </c>
      <c r="CF528" s="23">
        <v>1</v>
      </c>
      <c r="CG528" s="23">
        <v>33990</v>
      </c>
      <c r="CI528" s="23" t="s">
        <v>279</v>
      </c>
      <c r="CJ528" s="23" t="s">
        <v>153</v>
      </c>
      <c r="CK528" s="23" t="s">
        <v>154</v>
      </c>
      <c r="CL528" s="26">
        <v>43690</v>
      </c>
      <c r="CM528" s="23" t="s">
        <v>3305</v>
      </c>
    </row>
    <row r="529" spans="1:91" x14ac:dyDescent="0.25">
      <c r="A529" s="23" t="s">
        <v>2480</v>
      </c>
      <c r="B529" s="23" t="s">
        <v>4966</v>
      </c>
      <c r="C529" s="23" t="s">
        <v>4967</v>
      </c>
      <c r="D529" s="23" t="s">
        <v>14</v>
      </c>
      <c r="E529" s="23" t="s">
        <v>2481</v>
      </c>
      <c r="F529" s="23" t="s">
        <v>157</v>
      </c>
      <c r="G529" s="23">
        <v>2093483</v>
      </c>
      <c r="H529" s="23" t="s">
        <v>2139</v>
      </c>
      <c r="I529" s="23" t="s">
        <v>182</v>
      </c>
      <c r="J529" s="23" t="s">
        <v>272</v>
      </c>
      <c r="K529" s="23" t="s">
        <v>273</v>
      </c>
      <c r="L529" s="23" t="s">
        <v>338</v>
      </c>
      <c r="M529" s="24">
        <v>5723</v>
      </c>
      <c r="P529" s="25">
        <v>5722.54</v>
      </c>
      <c r="Q529" s="24">
        <v>10000</v>
      </c>
      <c r="R529" s="24">
        <v>-4277</v>
      </c>
      <c r="S529" s="23" t="s">
        <v>139</v>
      </c>
      <c r="T529" s="24">
        <v>10000</v>
      </c>
      <c r="V529" s="24">
        <v>10000</v>
      </c>
      <c r="W529" s="24">
        <v>-4277</v>
      </c>
      <c r="Z529" s="24">
        <v>11000</v>
      </c>
      <c r="AC529" s="24">
        <v>11000</v>
      </c>
      <c r="AD529" s="23" t="s">
        <v>137</v>
      </c>
      <c r="AE529" s="24">
        <v>11000</v>
      </c>
      <c r="AF529" s="24">
        <v>5723</v>
      </c>
      <c r="AH529" s="24">
        <v>5723</v>
      </c>
      <c r="AI529" s="23" t="s">
        <v>146</v>
      </c>
      <c r="AJ529" s="23" t="s">
        <v>145</v>
      </c>
      <c r="AK529" s="26">
        <v>45017</v>
      </c>
      <c r="AL529" s="26">
        <v>44986</v>
      </c>
      <c r="AM529" s="26">
        <v>44986</v>
      </c>
      <c r="AN529" s="26">
        <v>45291</v>
      </c>
      <c r="AO529" s="26">
        <v>45046</v>
      </c>
      <c r="AU529" s="25">
        <v>5722.54</v>
      </c>
      <c r="AV529" s="24">
        <v>10000</v>
      </c>
      <c r="AW529" s="24">
        <v>10000</v>
      </c>
      <c r="AX529" s="24">
        <v>-4277</v>
      </c>
      <c r="AY529" s="23" t="s">
        <v>139</v>
      </c>
      <c r="BK529" s="23" t="s">
        <v>6512</v>
      </c>
      <c r="BL529" s="26">
        <v>45049</v>
      </c>
      <c r="BM529" s="23" t="s">
        <v>309</v>
      </c>
      <c r="BO529" s="23" t="s">
        <v>182</v>
      </c>
      <c r="BP529" s="23" t="s">
        <v>149</v>
      </c>
      <c r="BQ529" s="23" t="s">
        <v>265</v>
      </c>
      <c r="BS529" s="23" t="s">
        <v>243</v>
      </c>
      <c r="BT529" s="23" t="s">
        <v>2482</v>
      </c>
      <c r="BW529" s="24">
        <v>5723</v>
      </c>
      <c r="CB529" s="23" t="s">
        <v>254</v>
      </c>
      <c r="CC529" s="23" t="s">
        <v>254</v>
      </c>
      <c r="CF529" s="23">
        <v>1</v>
      </c>
      <c r="CG529" s="23">
        <v>44844</v>
      </c>
      <c r="CI529" s="23" t="s">
        <v>152</v>
      </c>
      <c r="CJ529" s="23" t="s">
        <v>170</v>
      </c>
      <c r="CK529" s="23" t="s">
        <v>171</v>
      </c>
      <c r="CL529" s="26">
        <v>44790</v>
      </c>
      <c r="CM529" s="23" t="s">
        <v>2104</v>
      </c>
    </row>
    <row r="530" spans="1:91" x14ac:dyDescent="0.25">
      <c r="A530" s="23" t="s">
        <v>4387</v>
      </c>
      <c r="B530" s="23" t="s">
        <v>4966</v>
      </c>
      <c r="C530" s="23" t="s">
        <v>4967</v>
      </c>
      <c r="D530" s="23" t="s">
        <v>0</v>
      </c>
      <c r="E530" s="23" t="s">
        <v>4388</v>
      </c>
      <c r="F530" s="23" t="s">
        <v>157</v>
      </c>
      <c r="G530" s="23">
        <v>2076598</v>
      </c>
      <c r="H530" s="23" t="s">
        <v>1242</v>
      </c>
      <c r="I530" s="23" t="s">
        <v>182</v>
      </c>
      <c r="J530" s="23" t="s">
        <v>160</v>
      </c>
      <c r="K530" s="23" t="s">
        <v>273</v>
      </c>
      <c r="L530" s="23" t="s">
        <v>3493</v>
      </c>
      <c r="M530" s="24">
        <v>59268</v>
      </c>
      <c r="N530" s="24">
        <v>94000</v>
      </c>
      <c r="P530" s="25">
        <v>153267.79999999999</v>
      </c>
      <c r="Q530" s="24">
        <v>150898</v>
      </c>
      <c r="R530" s="24">
        <v>2369</v>
      </c>
      <c r="S530" s="23" t="s">
        <v>136</v>
      </c>
      <c r="T530" s="24">
        <v>150000</v>
      </c>
      <c r="V530" s="24">
        <v>150000</v>
      </c>
      <c r="W530" s="24">
        <v>3268</v>
      </c>
      <c r="Z530" s="24">
        <v>149978</v>
      </c>
      <c r="AC530" s="24">
        <v>149978</v>
      </c>
      <c r="AD530" s="23" t="s">
        <v>163</v>
      </c>
      <c r="AE530" s="24">
        <v>149978</v>
      </c>
      <c r="AF530" s="24">
        <v>59268</v>
      </c>
      <c r="AG530" s="24">
        <v>94000</v>
      </c>
      <c r="AH530" s="24">
        <v>153268</v>
      </c>
      <c r="AI530" s="23" t="s">
        <v>146</v>
      </c>
      <c r="AJ530" s="23" t="s">
        <v>145</v>
      </c>
      <c r="AK530" s="26">
        <v>44958</v>
      </c>
      <c r="AL530" s="26">
        <v>44950</v>
      </c>
      <c r="AM530" s="26">
        <v>44950</v>
      </c>
      <c r="AN530" s="26">
        <v>45137</v>
      </c>
      <c r="AO530" s="26">
        <v>45199</v>
      </c>
      <c r="AS530" s="23">
        <v>333.35</v>
      </c>
      <c r="AT530" s="25">
        <v>47565.13</v>
      </c>
      <c r="AU530" s="25">
        <v>11369.32</v>
      </c>
      <c r="AX530" s="24">
        <v>11369</v>
      </c>
      <c r="AY530" s="23" t="s">
        <v>139</v>
      </c>
      <c r="BE530" s="24">
        <v>13000</v>
      </c>
      <c r="BF530" s="24">
        <v>81000</v>
      </c>
      <c r="BK530" s="23" t="s">
        <v>6511</v>
      </c>
      <c r="BL530" s="26">
        <v>45048</v>
      </c>
      <c r="BM530" s="23" t="s">
        <v>309</v>
      </c>
      <c r="BO530" s="23" t="s">
        <v>182</v>
      </c>
      <c r="BP530" s="23" t="s">
        <v>149</v>
      </c>
      <c r="BQ530" s="23" t="s">
        <v>276</v>
      </c>
      <c r="BS530" s="23" t="s">
        <v>243</v>
      </c>
      <c r="BT530" s="23" t="s">
        <v>2482</v>
      </c>
      <c r="BV530" s="24">
        <v>47898</v>
      </c>
      <c r="BW530" s="24">
        <v>11369</v>
      </c>
      <c r="BX530" s="24">
        <v>94000</v>
      </c>
      <c r="CB530" s="23" t="s">
        <v>3494</v>
      </c>
      <c r="CC530" s="23" t="s">
        <v>1178</v>
      </c>
      <c r="CF530" s="23">
        <v>1</v>
      </c>
      <c r="CG530" s="23">
        <v>40496</v>
      </c>
      <c r="CI530" s="23" t="s">
        <v>279</v>
      </c>
      <c r="CJ530" s="23" t="s">
        <v>153</v>
      </c>
      <c r="CK530" s="23" t="s">
        <v>154</v>
      </c>
      <c r="CL530" s="26">
        <v>44386</v>
      </c>
      <c r="CM530" s="23" t="s">
        <v>3305</v>
      </c>
    </row>
    <row r="531" spans="1:91" x14ac:dyDescent="0.25">
      <c r="A531" s="23" t="s">
        <v>4389</v>
      </c>
      <c r="B531" s="23" t="s">
        <v>4966</v>
      </c>
      <c r="C531" s="23" t="s">
        <v>4967</v>
      </c>
      <c r="D531" s="23" t="s">
        <v>0</v>
      </c>
      <c r="E531" s="23" t="s">
        <v>4390</v>
      </c>
      <c r="F531" s="23" t="s">
        <v>157</v>
      </c>
      <c r="G531" s="23">
        <v>2044565</v>
      </c>
      <c r="H531" s="23" t="s">
        <v>723</v>
      </c>
      <c r="I531" s="23" t="s">
        <v>182</v>
      </c>
      <c r="J531" s="23" t="s">
        <v>160</v>
      </c>
      <c r="K531" s="23" t="s">
        <v>273</v>
      </c>
      <c r="L531" s="23" t="s">
        <v>441</v>
      </c>
      <c r="M531" s="24">
        <v>22026</v>
      </c>
      <c r="N531" s="24">
        <v>165000</v>
      </c>
      <c r="O531" s="23">
        <v>0</v>
      </c>
      <c r="P531" s="25">
        <v>187025.73</v>
      </c>
      <c r="Q531" s="24">
        <v>186126</v>
      </c>
      <c r="R531" s="23">
        <v>900</v>
      </c>
      <c r="S531" s="23" t="s">
        <v>136</v>
      </c>
      <c r="T531" s="24">
        <v>60000</v>
      </c>
      <c r="V531" s="24">
        <v>60000</v>
      </c>
      <c r="W531" s="24">
        <v>127026</v>
      </c>
      <c r="Z531" s="24">
        <v>213000</v>
      </c>
      <c r="AC531" s="24">
        <v>213000</v>
      </c>
      <c r="AD531" s="23" t="s">
        <v>163</v>
      </c>
      <c r="AE531" s="24">
        <v>213000</v>
      </c>
      <c r="AF531" s="24">
        <v>39962</v>
      </c>
      <c r="AG531" s="24">
        <v>165000</v>
      </c>
      <c r="AH531" s="24">
        <v>204962</v>
      </c>
      <c r="AI531" s="23" t="s">
        <v>146</v>
      </c>
      <c r="AJ531" s="23" t="s">
        <v>145</v>
      </c>
      <c r="AK531" s="26">
        <v>44866</v>
      </c>
      <c r="AL531" s="26">
        <v>44876</v>
      </c>
      <c r="AM531" s="26">
        <v>44876</v>
      </c>
      <c r="AN531" s="26">
        <v>45078</v>
      </c>
      <c r="AO531" s="26">
        <v>45199</v>
      </c>
      <c r="AP531" s="23">
        <v>189</v>
      </c>
      <c r="AQ531" s="23" t="s">
        <v>139</v>
      </c>
      <c r="AR531" s="23">
        <v>110.35</v>
      </c>
      <c r="AS531" s="25">
        <v>1015.38</v>
      </c>
      <c r="AT531" s="25">
        <v>20000</v>
      </c>
      <c r="AU531" s="23">
        <v>900</v>
      </c>
      <c r="AV531" s="23">
        <v>0</v>
      </c>
      <c r="AW531" s="23">
        <v>0</v>
      </c>
      <c r="AX531" s="23">
        <v>900</v>
      </c>
      <c r="AY531" s="23" t="s">
        <v>139</v>
      </c>
      <c r="BE531" s="24">
        <v>80000</v>
      </c>
      <c r="BF531" s="24">
        <v>85000</v>
      </c>
      <c r="BJ531" s="23">
        <v>0</v>
      </c>
      <c r="BK531" s="23" t="s">
        <v>6510</v>
      </c>
      <c r="BL531" s="26">
        <v>45050</v>
      </c>
      <c r="BM531" s="23" t="s">
        <v>309</v>
      </c>
      <c r="BO531" s="23" t="s">
        <v>182</v>
      </c>
      <c r="BP531" s="23" t="s">
        <v>149</v>
      </c>
      <c r="BQ531" s="23" t="s">
        <v>276</v>
      </c>
      <c r="BS531" s="23" t="s">
        <v>667</v>
      </c>
      <c r="BT531" s="23" t="s">
        <v>4391</v>
      </c>
      <c r="BV531" s="24">
        <v>21126</v>
      </c>
      <c r="BW531" s="23">
        <v>900</v>
      </c>
      <c r="BX531" s="24">
        <v>165000</v>
      </c>
      <c r="BZ531" s="24">
        <v>17936</v>
      </c>
      <c r="CB531" s="23" t="s">
        <v>443</v>
      </c>
      <c r="CC531" s="23" t="s">
        <v>277</v>
      </c>
      <c r="CF531" s="23">
        <v>1</v>
      </c>
      <c r="CG531" s="23">
        <v>24605</v>
      </c>
      <c r="CI531" s="23" t="s">
        <v>152</v>
      </c>
      <c r="CJ531" s="23" t="s">
        <v>153</v>
      </c>
      <c r="CK531" s="23" t="s">
        <v>154</v>
      </c>
      <c r="CL531" s="26">
        <v>42943</v>
      </c>
      <c r="CM531" s="23" t="s">
        <v>3305</v>
      </c>
    </row>
    <row r="532" spans="1:91" x14ac:dyDescent="0.25">
      <c r="A532" s="23" t="s">
        <v>4392</v>
      </c>
      <c r="B532" s="23" t="s">
        <v>4966</v>
      </c>
      <c r="C532" s="23" t="s">
        <v>4967</v>
      </c>
      <c r="D532" s="23" t="s">
        <v>0</v>
      </c>
      <c r="E532" s="23" t="s">
        <v>4393</v>
      </c>
      <c r="F532" s="23" t="s">
        <v>157</v>
      </c>
      <c r="G532" s="23">
        <v>2052880</v>
      </c>
      <c r="H532" s="23" t="s">
        <v>723</v>
      </c>
      <c r="I532" s="23" t="s">
        <v>182</v>
      </c>
      <c r="J532" s="23" t="s">
        <v>160</v>
      </c>
      <c r="K532" s="23" t="s">
        <v>273</v>
      </c>
      <c r="L532" s="23" t="s">
        <v>441</v>
      </c>
      <c r="M532" s="23">
        <v>362</v>
      </c>
      <c r="N532" s="24">
        <v>120000</v>
      </c>
      <c r="P532" s="25">
        <v>120362.48</v>
      </c>
      <c r="Q532" s="24">
        <v>120000</v>
      </c>
      <c r="R532" s="23">
        <v>362</v>
      </c>
      <c r="S532" s="23" t="s">
        <v>136</v>
      </c>
      <c r="T532" s="24">
        <v>130000</v>
      </c>
      <c r="V532" s="24">
        <v>130000</v>
      </c>
      <c r="W532" s="24">
        <v>-9638</v>
      </c>
      <c r="Z532" s="24">
        <v>119053</v>
      </c>
      <c r="AC532" s="24">
        <v>119053</v>
      </c>
      <c r="AD532" s="23" t="s">
        <v>163</v>
      </c>
      <c r="AE532" s="24">
        <v>119053</v>
      </c>
      <c r="AF532" s="23">
        <v>362</v>
      </c>
      <c r="AG532" s="24">
        <v>120000</v>
      </c>
      <c r="AH532" s="24">
        <v>120362</v>
      </c>
      <c r="AI532" s="23" t="s">
        <v>146</v>
      </c>
      <c r="AJ532" s="23" t="s">
        <v>145</v>
      </c>
      <c r="AK532" s="26">
        <v>45017</v>
      </c>
      <c r="AL532" s="26">
        <v>44929</v>
      </c>
      <c r="AM532" s="26">
        <v>44929</v>
      </c>
      <c r="AN532" s="26">
        <v>45108</v>
      </c>
      <c r="AO532" s="26">
        <v>45107</v>
      </c>
      <c r="AU532" s="23">
        <v>362.48</v>
      </c>
      <c r="AV532" s="24">
        <v>15000</v>
      </c>
      <c r="AW532" s="24">
        <v>15000</v>
      </c>
      <c r="AX532" s="24">
        <v>-14638</v>
      </c>
      <c r="AY532" s="23" t="s">
        <v>139</v>
      </c>
      <c r="BA532" s="23" t="s">
        <v>1010</v>
      </c>
      <c r="BB532" s="24">
        <v>15000</v>
      </c>
      <c r="BC532" s="24">
        <v>16000</v>
      </c>
      <c r="BD532" s="24">
        <v>89000</v>
      </c>
      <c r="BK532" s="23" t="s">
        <v>6509</v>
      </c>
      <c r="BL532" s="26">
        <v>45050</v>
      </c>
      <c r="BM532" s="23" t="s">
        <v>309</v>
      </c>
      <c r="BO532" s="23" t="s">
        <v>182</v>
      </c>
      <c r="BP532" s="23" t="s">
        <v>149</v>
      </c>
      <c r="BQ532" s="23" t="s">
        <v>276</v>
      </c>
      <c r="BS532" s="23" t="s">
        <v>667</v>
      </c>
      <c r="BT532" s="23" t="s">
        <v>4391</v>
      </c>
      <c r="BW532" s="24">
        <v>31362</v>
      </c>
      <c r="BX532" s="24">
        <v>89000</v>
      </c>
      <c r="CB532" s="23" t="s">
        <v>443</v>
      </c>
      <c r="CC532" s="23" t="s">
        <v>3169</v>
      </c>
      <c r="CF532" s="23">
        <v>1</v>
      </c>
      <c r="CG532" s="23">
        <v>44122</v>
      </c>
      <c r="CI532" s="23" t="s">
        <v>279</v>
      </c>
      <c r="CJ532" s="23" t="s">
        <v>153</v>
      </c>
      <c r="CK532" s="23" t="s">
        <v>154</v>
      </c>
      <c r="CL532" s="26">
        <v>44755</v>
      </c>
      <c r="CM532" s="23" t="s">
        <v>3305</v>
      </c>
    </row>
    <row r="533" spans="1:91" x14ac:dyDescent="0.25">
      <c r="A533" s="23" t="s">
        <v>4394</v>
      </c>
      <c r="B533" s="23" t="s">
        <v>4966</v>
      </c>
      <c r="C533" s="23" t="s">
        <v>4967</v>
      </c>
      <c r="D533" s="23" t="s">
        <v>0</v>
      </c>
      <c r="E533" s="23" t="s">
        <v>4395</v>
      </c>
      <c r="F533" s="23" t="s">
        <v>157</v>
      </c>
      <c r="G533" s="23">
        <v>2052231</v>
      </c>
      <c r="H533" s="23" t="s">
        <v>723</v>
      </c>
      <c r="I533" s="23" t="s">
        <v>182</v>
      </c>
      <c r="J533" s="23" t="s">
        <v>160</v>
      </c>
      <c r="K533" s="23" t="s">
        <v>273</v>
      </c>
      <c r="L533" s="23" t="s">
        <v>441</v>
      </c>
      <c r="N533" s="24">
        <v>77000</v>
      </c>
      <c r="P533" s="25">
        <v>77000</v>
      </c>
      <c r="Q533" s="24">
        <v>77000</v>
      </c>
      <c r="R533" s="23">
        <v>0</v>
      </c>
      <c r="S533" s="23" t="s">
        <v>145</v>
      </c>
      <c r="T533" s="24">
        <v>130000</v>
      </c>
      <c r="V533" s="24">
        <v>130000</v>
      </c>
      <c r="W533" s="24">
        <v>-53000</v>
      </c>
      <c r="Z533" s="24">
        <v>79702</v>
      </c>
      <c r="AC533" s="24">
        <v>79702</v>
      </c>
      <c r="AD533" s="23" t="s">
        <v>163</v>
      </c>
      <c r="AE533" s="24">
        <v>79702</v>
      </c>
      <c r="AG533" s="24">
        <v>77000</v>
      </c>
      <c r="AH533" s="24">
        <v>77000</v>
      </c>
      <c r="AI533" s="23" t="s">
        <v>146</v>
      </c>
      <c r="AJ533" s="23" t="s">
        <v>145</v>
      </c>
      <c r="AK533" s="26">
        <v>45047</v>
      </c>
      <c r="AL533" s="26">
        <v>44929</v>
      </c>
      <c r="AM533" s="26">
        <v>44929</v>
      </c>
      <c r="AN533" s="26">
        <v>45108</v>
      </c>
      <c r="AO533" s="26">
        <v>45107</v>
      </c>
      <c r="AV533" s="24">
        <v>12000</v>
      </c>
      <c r="AW533" s="24">
        <v>12000</v>
      </c>
      <c r="AX533" s="24">
        <v>-12000</v>
      </c>
      <c r="AY533" s="23" t="s">
        <v>139</v>
      </c>
      <c r="BA533" s="23" t="s">
        <v>1010</v>
      </c>
      <c r="BB533" s="24">
        <v>12000</v>
      </c>
      <c r="BD533" s="24">
        <v>65000</v>
      </c>
      <c r="BK533" s="23" t="s">
        <v>6508</v>
      </c>
      <c r="BL533" s="26">
        <v>45050</v>
      </c>
      <c r="BM533" s="23" t="s">
        <v>309</v>
      </c>
      <c r="BO533" s="23" t="s">
        <v>182</v>
      </c>
      <c r="BP533" s="23" t="s">
        <v>149</v>
      </c>
      <c r="BQ533" s="23" t="s">
        <v>276</v>
      </c>
      <c r="BS533" s="23" t="s">
        <v>667</v>
      </c>
      <c r="BT533" s="23" t="s">
        <v>4391</v>
      </c>
      <c r="BW533" s="24">
        <v>12000</v>
      </c>
      <c r="BX533" s="24">
        <v>65000</v>
      </c>
      <c r="CB533" s="23" t="s">
        <v>443</v>
      </c>
      <c r="CC533" s="23" t="s">
        <v>3169</v>
      </c>
      <c r="CF533" s="23">
        <v>1</v>
      </c>
      <c r="CG533" s="23">
        <v>44121</v>
      </c>
      <c r="CI533" s="23" t="s">
        <v>279</v>
      </c>
      <c r="CJ533" s="23" t="s">
        <v>153</v>
      </c>
      <c r="CK533" s="23" t="s">
        <v>154</v>
      </c>
      <c r="CL533" s="26">
        <v>44755</v>
      </c>
      <c r="CM533" s="23" t="s">
        <v>3305</v>
      </c>
    </row>
    <row r="534" spans="1:91" x14ac:dyDescent="0.25">
      <c r="A534" s="23" t="s">
        <v>4396</v>
      </c>
      <c r="B534" s="23" t="s">
        <v>4966</v>
      </c>
      <c r="C534" s="23" t="s">
        <v>4967</v>
      </c>
      <c r="D534" s="23" t="s">
        <v>14</v>
      </c>
      <c r="E534" s="23" t="s">
        <v>4397</v>
      </c>
      <c r="F534" s="23" t="s">
        <v>157</v>
      </c>
      <c r="G534" s="23" t="s">
        <v>4398</v>
      </c>
      <c r="H534" s="23" t="s">
        <v>277</v>
      </c>
      <c r="I534" s="23" t="s">
        <v>182</v>
      </c>
      <c r="J534" s="23" t="s">
        <v>272</v>
      </c>
      <c r="K534" s="23" t="s">
        <v>161</v>
      </c>
      <c r="L534" s="23" t="s">
        <v>182</v>
      </c>
      <c r="M534" s="24">
        <v>67632</v>
      </c>
      <c r="P534" s="25">
        <v>67631.520000000004</v>
      </c>
      <c r="Q534" s="24">
        <v>54783</v>
      </c>
      <c r="R534" s="24">
        <v>12849</v>
      </c>
      <c r="S534" s="23" t="s">
        <v>139</v>
      </c>
      <c r="W534" s="24">
        <v>67632</v>
      </c>
      <c r="Z534" s="24">
        <v>42000</v>
      </c>
      <c r="AC534" s="24">
        <v>42000</v>
      </c>
      <c r="AD534" s="23" t="s">
        <v>163</v>
      </c>
      <c r="AE534" s="24">
        <v>42000</v>
      </c>
      <c r="AF534" s="24">
        <v>89262</v>
      </c>
      <c r="AH534" s="24">
        <v>89262</v>
      </c>
      <c r="AI534" s="23" t="s">
        <v>146</v>
      </c>
      <c r="AJ534" s="23" t="s">
        <v>145</v>
      </c>
      <c r="AK534" s="26">
        <v>44652</v>
      </c>
      <c r="AL534" s="26">
        <v>44648</v>
      </c>
      <c r="AM534" s="26">
        <v>44648</v>
      </c>
      <c r="AN534" s="26">
        <v>44681</v>
      </c>
      <c r="AO534" s="26">
        <v>45147</v>
      </c>
      <c r="AR534" s="25">
        <v>44782.5</v>
      </c>
      <c r="AU534" s="25">
        <v>22849.02</v>
      </c>
      <c r="AV534" s="24">
        <v>10000</v>
      </c>
      <c r="AW534" s="24">
        <v>10000</v>
      </c>
      <c r="AX534" s="24">
        <v>12849</v>
      </c>
      <c r="AY534" s="23" t="s">
        <v>139</v>
      </c>
      <c r="BK534" s="23" t="s">
        <v>6507</v>
      </c>
      <c r="BL534" s="26">
        <v>45047</v>
      </c>
      <c r="BM534" s="23" t="s">
        <v>309</v>
      </c>
      <c r="BO534" s="23" t="s">
        <v>182</v>
      </c>
      <c r="BP534" s="23" t="s">
        <v>149</v>
      </c>
      <c r="BQ534" s="23" t="s">
        <v>184</v>
      </c>
      <c r="BS534" s="23" t="s">
        <v>667</v>
      </c>
      <c r="BT534" s="23" t="s">
        <v>4391</v>
      </c>
      <c r="BV534" s="24">
        <v>44783</v>
      </c>
      <c r="BW534" s="24">
        <v>22849</v>
      </c>
      <c r="BZ534" s="24">
        <v>21630</v>
      </c>
      <c r="CB534" s="23" t="s">
        <v>277</v>
      </c>
      <c r="CC534" s="23" t="s">
        <v>4399</v>
      </c>
      <c r="CD534" s="23" t="s">
        <v>169</v>
      </c>
      <c r="CF534" s="23">
        <v>1</v>
      </c>
      <c r="CG534" s="23">
        <v>43283</v>
      </c>
      <c r="CI534" s="23" t="s">
        <v>268</v>
      </c>
      <c r="CJ534" s="23" t="s">
        <v>170</v>
      </c>
      <c r="CK534" s="23" t="s">
        <v>171</v>
      </c>
      <c r="CL534" s="26">
        <v>44649</v>
      </c>
      <c r="CM534" s="23" t="s">
        <v>3305</v>
      </c>
    </row>
    <row r="535" spans="1:91" x14ac:dyDescent="0.25">
      <c r="A535" s="23" t="s">
        <v>1001</v>
      </c>
      <c r="B535" s="23" t="s">
        <v>4966</v>
      </c>
      <c r="C535" s="23" t="s">
        <v>4967</v>
      </c>
      <c r="D535" s="23" t="s">
        <v>14</v>
      </c>
      <c r="E535" s="23" t="s">
        <v>1002</v>
      </c>
      <c r="F535" s="23" t="s">
        <v>157</v>
      </c>
      <c r="G535" s="23">
        <v>2085629</v>
      </c>
      <c r="H535" s="23" t="s">
        <v>431</v>
      </c>
      <c r="I535" s="23" t="s">
        <v>182</v>
      </c>
      <c r="J535" s="23" t="s">
        <v>160</v>
      </c>
      <c r="K535" s="23" t="s">
        <v>273</v>
      </c>
      <c r="L535" s="23" t="s">
        <v>197</v>
      </c>
      <c r="M535" s="24">
        <v>10940</v>
      </c>
      <c r="N535" s="24">
        <v>25000</v>
      </c>
      <c r="P535" s="25">
        <v>35940.129999999997</v>
      </c>
      <c r="Q535" s="24">
        <v>30108</v>
      </c>
      <c r="R535" s="24">
        <v>5832</v>
      </c>
      <c r="S535" s="23" t="s">
        <v>139</v>
      </c>
      <c r="T535" s="24">
        <v>30001</v>
      </c>
      <c r="V535" s="24">
        <v>30001</v>
      </c>
      <c r="W535" s="24">
        <v>5939</v>
      </c>
      <c r="Z535" s="24">
        <v>29520</v>
      </c>
      <c r="AC535" s="24">
        <v>29520</v>
      </c>
      <c r="AD535" s="23" t="s">
        <v>163</v>
      </c>
      <c r="AE535" s="24">
        <v>29520</v>
      </c>
      <c r="AF535" s="24">
        <v>10940</v>
      </c>
      <c r="AG535" s="24">
        <v>25000</v>
      </c>
      <c r="AH535" s="24">
        <v>35940</v>
      </c>
      <c r="AI535" s="23" t="s">
        <v>138</v>
      </c>
      <c r="AJ535" s="23" t="s">
        <v>139</v>
      </c>
      <c r="AK535" s="26">
        <v>44986</v>
      </c>
      <c r="AL535" s="26">
        <v>44978</v>
      </c>
      <c r="AM535" s="26">
        <v>44978</v>
      </c>
      <c r="AN535" s="26">
        <v>45245</v>
      </c>
      <c r="AO535" s="26">
        <v>45245</v>
      </c>
      <c r="AT535" s="25">
        <v>4178.33</v>
      </c>
      <c r="AU535" s="25">
        <v>6761.8</v>
      </c>
      <c r="AV535" s="24">
        <v>5930</v>
      </c>
      <c r="AW535" s="24">
        <v>5930</v>
      </c>
      <c r="AX535" s="23">
        <v>832</v>
      </c>
      <c r="AY535" s="23" t="s">
        <v>139</v>
      </c>
      <c r="BA535" s="23" t="s">
        <v>1292</v>
      </c>
      <c r="BC535" s="24">
        <v>5000</v>
      </c>
      <c r="BF535" s="24">
        <v>10000</v>
      </c>
      <c r="BG535" s="24">
        <v>10000</v>
      </c>
      <c r="BK535" s="23" t="s">
        <v>6506</v>
      </c>
      <c r="BL535" s="26">
        <v>45048</v>
      </c>
      <c r="BM535" s="23" t="s">
        <v>309</v>
      </c>
      <c r="BO535" s="23" t="s">
        <v>182</v>
      </c>
      <c r="BP535" s="23" t="s">
        <v>149</v>
      </c>
      <c r="BQ535" s="23" t="s">
        <v>198</v>
      </c>
      <c r="BS535" s="23" t="s">
        <v>236</v>
      </c>
      <c r="BT535" s="23" t="s">
        <v>1003</v>
      </c>
      <c r="BV535" s="24">
        <v>4178</v>
      </c>
      <c r="BW535" s="24">
        <v>11762</v>
      </c>
      <c r="BX535" s="24">
        <v>10000</v>
      </c>
      <c r="BY535" s="24">
        <v>10000</v>
      </c>
      <c r="CB535" s="23" t="s">
        <v>199</v>
      </c>
      <c r="CC535" s="23" t="s">
        <v>200</v>
      </c>
      <c r="CF535" s="23">
        <v>1</v>
      </c>
      <c r="CG535" s="23">
        <v>45412</v>
      </c>
      <c r="CI535" s="23" t="s">
        <v>279</v>
      </c>
      <c r="CJ535" s="23" t="s">
        <v>153</v>
      </c>
      <c r="CK535" s="23" t="s">
        <v>154</v>
      </c>
      <c r="CL535" s="26">
        <v>44799</v>
      </c>
      <c r="CM535" s="23" t="s">
        <v>539</v>
      </c>
    </row>
    <row r="536" spans="1:91" x14ac:dyDescent="0.25">
      <c r="A536" s="23" t="s">
        <v>6505</v>
      </c>
      <c r="B536" s="23" t="s">
        <v>4966</v>
      </c>
      <c r="C536" s="23" t="s">
        <v>4967</v>
      </c>
      <c r="D536" s="23" t="s">
        <v>0</v>
      </c>
      <c r="E536" s="23" t="s">
        <v>6504</v>
      </c>
      <c r="F536" s="23" t="s">
        <v>157</v>
      </c>
      <c r="G536" s="23">
        <v>1869251</v>
      </c>
      <c r="H536" s="23" t="s">
        <v>1006</v>
      </c>
      <c r="I536" s="23" t="s">
        <v>182</v>
      </c>
      <c r="J536" s="23" t="s">
        <v>343</v>
      </c>
      <c r="K536" s="23" t="s">
        <v>273</v>
      </c>
      <c r="L536" s="23" t="s">
        <v>326</v>
      </c>
      <c r="M536" s="24">
        <v>5482</v>
      </c>
      <c r="P536" s="25">
        <v>5481.89</v>
      </c>
      <c r="R536" s="24">
        <v>5482</v>
      </c>
      <c r="S536" s="23" t="s">
        <v>139</v>
      </c>
      <c r="W536" s="24">
        <v>5482</v>
      </c>
      <c r="Z536" s="24">
        <v>165000</v>
      </c>
      <c r="AC536" s="24">
        <v>165000</v>
      </c>
      <c r="AD536" s="23" t="s">
        <v>163</v>
      </c>
      <c r="AE536" s="24">
        <v>165000</v>
      </c>
      <c r="AF536" s="24">
        <v>130628</v>
      </c>
      <c r="AH536" s="24">
        <v>130628</v>
      </c>
      <c r="AI536" s="23" t="s">
        <v>146</v>
      </c>
      <c r="AJ536" s="23" t="s">
        <v>145</v>
      </c>
      <c r="AK536" s="26">
        <v>44378</v>
      </c>
      <c r="AL536" s="26">
        <v>44431</v>
      </c>
      <c r="AM536" s="26">
        <v>44431</v>
      </c>
      <c r="AN536" s="26">
        <v>44561</v>
      </c>
      <c r="AO536" s="26">
        <v>44804</v>
      </c>
      <c r="AU536" s="25">
        <v>5481.89</v>
      </c>
      <c r="AX536" s="24">
        <v>5482</v>
      </c>
      <c r="AY536" s="23" t="s">
        <v>139</v>
      </c>
      <c r="BK536" s="23" t="s">
        <v>6503</v>
      </c>
      <c r="BL536" s="26">
        <v>45029</v>
      </c>
      <c r="BM536" s="23" t="s">
        <v>309</v>
      </c>
      <c r="BO536" s="23" t="s">
        <v>182</v>
      </c>
      <c r="BP536" s="23" t="s">
        <v>149</v>
      </c>
      <c r="BQ536" s="23" t="s">
        <v>276</v>
      </c>
      <c r="BS536" s="23" t="s">
        <v>236</v>
      </c>
      <c r="BT536" s="23" t="s">
        <v>4423</v>
      </c>
      <c r="BW536" s="24">
        <v>5482</v>
      </c>
      <c r="BZ536" s="24">
        <v>120401</v>
      </c>
      <c r="CB536" s="23" t="s">
        <v>328</v>
      </c>
      <c r="CC536" s="23" t="s">
        <v>3656</v>
      </c>
      <c r="CD536" s="23" t="s">
        <v>169</v>
      </c>
      <c r="CF536" s="23">
        <v>1</v>
      </c>
      <c r="CG536" s="23">
        <v>25865</v>
      </c>
      <c r="CI536" s="23" t="s">
        <v>279</v>
      </c>
      <c r="CJ536" s="23" t="s">
        <v>153</v>
      </c>
      <c r="CK536" s="23" t="s">
        <v>154</v>
      </c>
      <c r="CL536" s="26">
        <v>42991</v>
      </c>
      <c r="CM536" s="23" t="s">
        <v>3305</v>
      </c>
    </row>
    <row r="537" spans="1:91" x14ac:dyDescent="0.25">
      <c r="A537" s="23" t="s">
        <v>4421</v>
      </c>
      <c r="B537" s="23" t="s">
        <v>4966</v>
      </c>
      <c r="C537" s="23" t="s">
        <v>4967</v>
      </c>
      <c r="D537" s="23" t="s">
        <v>0</v>
      </c>
      <c r="E537" s="23" t="s">
        <v>4422</v>
      </c>
      <c r="F537" s="23" t="s">
        <v>157</v>
      </c>
      <c r="G537" s="23">
        <v>1970917</v>
      </c>
      <c r="H537" s="23" t="s">
        <v>1242</v>
      </c>
      <c r="I537" s="23" t="s">
        <v>182</v>
      </c>
      <c r="J537" s="23" t="s">
        <v>343</v>
      </c>
      <c r="K537" s="23" t="s">
        <v>273</v>
      </c>
      <c r="L537" s="23" t="s">
        <v>2831</v>
      </c>
      <c r="M537" s="24">
        <v>-6500</v>
      </c>
      <c r="P537" s="25">
        <v>-6500</v>
      </c>
      <c r="Q537" s="24">
        <v>-6500</v>
      </c>
      <c r="R537" s="23">
        <v>0</v>
      </c>
      <c r="S537" s="23" t="s">
        <v>145</v>
      </c>
      <c r="W537" s="24">
        <v>-6500</v>
      </c>
      <c r="Y537" s="23" t="s">
        <v>488</v>
      </c>
      <c r="Z537" s="24">
        <v>64000</v>
      </c>
      <c r="AC537" s="24">
        <v>64000</v>
      </c>
      <c r="AD537" s="23" t="s">
        <v>163</v>
      </c>
      <c r="AE537" s="24">
        <v>64000</v>
      </c>
      <c r="AF537" s="24">
        <v>56963</v>
      </c>
      <c r="AH537" s="24">
        <v>56963</v>
      </c>
      <c r="AI537" s="23" t="s">
        <v>146</v>
      </c>
      <c r="AJ537" s="23" t="s">
        <v>145</v>
      </c>
      <c r="AK537" s="26">
        <v>44713</v>
      </c>
      <c r="AL537" s="26">
        <v>44662</v>
      </c>
      <c r="AM537" s="26">
        <v>44662</v>
      </c>
      <c r="AN537" s="26">
        <v>44742</v>
      </c>
      <c r="AO537" s="26">
        <v>44804</v>
      </c>
      <c r="AR537" s="25">
        <v>-6500</v>
      </c>
      <c r="BK537" s="23" t="s">
        <v>6502</v>
      </c>
      <c r="BL537" s="26">
        <v>45041</v>
      </c>
      <c r="BM537" s="23" t="s">
        <v>309</v>
      </c>
      <c r="BO537" s="23" t="s">
        <v>182</v>
      </c>
      <c r="BP537" s="23" t="s">
        <v>149</v>
      </c>
      <c r="BQ537" s="23" t="s">
        <v>276</v>
      </c>
      <c r="BS537" s="23" t="s">
        <v>236</v>
      </c>
      <c r="BT537" s="23" t="s">
        <v>4423</v>
      </c>
      <c r="BV537" s="24">
        <v>-6500</v>
      </c>
      <c r="BW537" s="23">
        <v>0</v>
      </c>
      <c r="BZ537" s="24">
        <v>63463</v>
      </c>
      <c r="CB537" s="23" t="s">
        <v>2832</v>
      </c>
      <c r="CC537" s="23" t="s">
        <v>277</v>
      </c>
      <c r="CD537" s="23" t="s">
        <v>169</v>
      </c>
      <c r="CF537" s="23">
        <v>1</v>
      </c>
      <c r="CG537" s="23">
        <v>31522</v>
      </c>
      <c r="CI537" s="23" t="s">
        <v>279</v>
      </c>
      <c r="CJ537" s="23" t="s">
        <v>153</v>
      </c>
      <c r="CK537" s="23" t="s">
        <v>154</v>
      </c>
      <c r="CL537" s="26">
        <v>43341</v>
      </c>
      <c r="CM537" s="23" t="s">
        <v>3305</v>
      </c>
    </row>
    <row r="538" spans="1:91" x14ac:dyDescent="0.25">
      <c r="A538" s="23" t="s">
        <v>4424</v>
      </c>
      <c r="B538" s="23" t="s">
        <v>4966</v>
      </c>
      <c r="C538" s="23" t="s">
        <v>4967</v>
      </c>
      <c r="D538" s="23" t="s">
        <v>0</v>
      </c>
      <c r="E538" s="23" t="s">
        <v>4425</v>
      </c>
      <c r="F538" s="23" t="s">
        <v>157</v>
      </c>
      <c r="G538" s="23">
        <v>2083824</v>
      </c>
      <c r="H538" s="23" t="s">
        <v>1242</v>
      </c>
      <c r="I538" s="23" t="s">
        <v>182</v>
      </c>
      <c r="J538" s="23" t="s">
        <v>160</v>
      </c>
      <c r="K538" s="23" t="s">
        <v>273</v>
      </c>
      <c r="L538" s="23" t="s">
        <v>308</v>
      </c>
      <c r="N538" s="24">
        <v>275000</v>
      </c>
      <c r="P538" s="25">
        <v>275000</v>
      </c>
      <c r="Q538" s="24">
        <v>275000</v>
      </c>
      <c r="R538" s="23">
        <v>0</v>
      </c>
      <c r="S538" s="23" t="s">
        <v>145</v>
      </c>
      <c r="T538" s="24">
        <v>275000</v>
      </c>
      <c r="V538" s="24">
        <v>275000</v>
      </c>
      <c r="W538" s="23">
        <v>0</v>
      </c>
      <c r="Z538" s="24">
        <v>274924</v>
      </c>
      <c r="AC538" s="24">
        <v>274924</v>
      </c>
      <c r="AD538" s="23" t="s">
        <v>163</v>
      </c>
      <c r="AE538" s="24">
        <v>274924</v>
      </c>
      <c r="AG538" s="24">
        <v>275000</v>
      </c>
      <c r="AH538" s="24">
        <v>275000</v>
      </c>
      <c r="AI538" s="23" t="s">
        <v>146</v>
      </c>
      <c r="AJ538" s="23" t="s">
        <v>145</v>
      </c>
      <c r="AK538" s="26">
        <v>45139</v>
      </c>
      <c r="AL538" s="26">
        <v>44960</v>
      </c>
      <c r="AM538" s="26">
        <v>44960</v>
      </c>
      <c r="AN538" s="26">
        <v>45169</v>
      </c>
      <c r="AO538" s="26">
        <v>45169</v>
      </c>
      <c r="BE538" s="24">
        <v>275000</v>
      </c>
      <c r="BK538" s="23" t="s">
        <v>6501</v>
      </c>
      <c r="BL538" s="26">
        <v>45048</v>
      </c>
      <c r="BM538" s="23" t="s">
        <v>309</v>
      </c>
      <c r="BO538" s="23" t="s">
        <v>182</v>
      </c>
      <c r="BP538" s="23" t="s">
        <v>149</v>
      </c>
      <c r="BQ538" s="23" t="s">
        <v>276</v>
      </c>
      <c r="BS538" s="23" t="s">
        <v>236</v>
      </c>
      <c r="BT538" s="23" t="s">
        <v>1007</v>
      </c>
      <c r="BW538" s="23">
        <v>0</v>
      </c>
      <c r="BX538" s="24">
        <v>275000</v>
      </c>
      <c r="CB538" s="23" t="s">
        <v>312</v>
      </c>
      <c r="CC538" s="23" t="s">
        <v>277</v>
      </c>
      <c r="CF538" s="23">
        <v>1</v>
      </c>
      <c r="CG538" s="23">
        <v>41406</v>
      </c>
      <c r="CI538" s="23" t="s">
        <v>279</v>
      </c>
      <c r="CJ538" s="23" t="s">
        <v>153</v>
      </c>
      <c r="CK538" s="23" t="s">
        <v>154</v>
      </c>
      <c r="CL538" s="26">
        <v>44421</v>
      </c>
      <c r="CM538" s="23" t="s">
        <v>3305</v>
      </c>
    </row>
    <row r="539" spans="1:91" x14ac:dyDescent="0.25">
      <c r="A539" s="23" t="s">
        <v>4426</v>
      </c>
      <c r="B539" s="23" t="s">
        <v>4966</v>
      </c>
      <c r="C539" s="23" t="s">
        <v>4967</v>
      </c>
      <c r="D539" s="23" t="s">
        <v>0</v>
      </c>
      <c r="E539" s="23" t="s">
        <v>4427</v>
      </c>
      <c r="F539" s="23" t="s">
        <v>157</v>
      </c>
      <c r="G539" s="23">
        <v>1957347</v>
      </c>
      <c r="H539" s="23" t="s">
        <v>1242</v>
      </c>
      <c r="I539" s="23" t="s">
        <v>182</v>
      </c>
      <c r="J539" s="23" t="s">
        <v>160</v>
      </c>
      <c r="K539" s="23" t="s">
        <v>273</v>
      </c>
      <c r="L539" s="23" t="s">
        <v>2831</v>
      </c>
      <c r="M539" s="24">
        <v>6568</v>
      </c>
      <c r="N539" s="24">
        <v>90000</v>
      </c>
      <c r="P539" s="25">
        <v>96568.24</v>
      </c>
      <c r="Q539" s="24">
        <v>94839</v>
      </c>
      <c r="R539" s="24">
        <v>1729</v>
      </c>
      <c r="S539" s="23" t="s">
        <v>136</v>
      </c>
      <c r="T539" s="24">
        <v>90000</v>
      </c>
      <c r="V539" s="24">
        <v>90000</v>
      </c>
      <c r="W539" s="24">
        <v>6568</v>
      </c>
      <c r="Y539" s="23" t="s">
        <v>488</v>
      </c>
      <c r="Z539" s="24">
        <v>141000</v>
      </c>
      <c r="AC539" s="24">
        <v>141000</v>
      </c>
      <c r="AD539" s="23" t="s">
        <v>163</v>
      </c>
      <c r="AE539" s="24">
        <v>141000</v>
      </c>
      <c r="AF539" s="24">
        <v>50121</v>
      </c>
      <c r="AG539" s="24">
        <v>90000</v>
      </c>
      <c r="AH539" s="24">
        <v>140121</v>
      </c>
      <c r="AI539" s="23" t="s">
        <v>146</v>
      </c>
      <c r="AJ539" s="23" t="s">
        <v>145</v>
      </c>
      <c r="AK539" s="26">
        <v>44682</v>
      </c>
      <c r="AL539" s="26">
        <v>44648</v>
      </c>
      <c r="AM539" s="26">
        <v>44648</v>
      </c>
      <c r="AN539" s="26">
        <v>44865</v>
      </c>
      <c r="AO539" s="26">
        <v>45138</v>
      </c>
      <c r="AR539" s="23">
        <v>554.59</v>
      </c>
      <c r="AS539" s="23">
        <v>864.03</v>
      </c>
      <c r="AT539" s="25">
        <v>3420.71</v>
      </c>
      <c r="AU539" s="25">
        <v>1728.91</v>
      </c>
      <c r="AX539" s="24">
        <v>1729</v>
      </c>
      <c r="AY539" s="23" t="s">
        <v>139</v>
      </c>
      <c r="BD539" s="24">
        <v>90000</v>
      </c>
      <c r="BK539" s="23" t="s">
        <v>5453</v>
      </c>
      <c r="BL539" s="26">
        <v>45019</v>
      </c>
      <c r="BM539" s="23" t="s">
        <v>309</v>
      </c>
      <c r="BO539" s="23" t="s">
        <v>182</v>
      </c>
      <c r="BP539" s="23" t="s">
        <v>149</v>
      </c>
      <c r="BQ539" s="23" t="s">
        <v>276</v>
      </c>
      <c r="BS539" s="23" t="s">
        <v>236</v>
      </c>
      <c r="BT539" s="23" t="s">
        <v>1007</v>
      </c>
      <c r="BV539" s="24">
        <v>4839</v>
      </c>
      <c r="BW539" s="24">
        <v>1729</v>
      </c>
      <c r="BX539" s="24">
        <v>90000</v>
      </c>
      <c r="BZ539" s="24">
        <v>43553</v>
      </c>
      <c r="CB539" s="23" t="s">
        <v>2832</v>
      </c>
      <c r="CC539" s="23" t="s">
        <v>277</v>
      </c>
      <c r="CF539" s="23">
        <v>1</v>
      </c>
      <c r="CG539" s="23">
        <v>34758</v>
      </c>
      <c r="CI539" s="23" t="s">
        <v>279</v>
      </c>
      <c r="CJ539" s="23" t="s">
        <v>153</v>
      </c>
      <c r="CK539" s="23" t="s">
        <v>154</v>
      </c>
      <c r="CL539" s="26">
        <v>43706</v>
      </c>
      <c r="CM539" s="23" t="s">
        <v>3305</v>
      </c>
    </row>
    <row r="540" spans="1:91" x14ac:dyDescent="0.25">
      <c r="A540" s="23" t="s">
        <v>1004</v>
      </c>
      <c r="B540" s="23" t="s">
        <v>4966</v>
      </c>
      <c r="C540" s="23" t="s">
        <v>4967</v>
      </c>
      <c r="D540" s="23" t="s">
        <v>0</v>
      </c>
      <c r="E540" s="23" t="s">
        <v>1005</v>
      </c>
      <c r="F540" s="23" t="s">
        <v>157</v>
      </c>
      <c r="G540" s="23">
        <v>2074854</v>
      </c>
      <c r="H540" s="23" t="s">
        <v>1006</v>
      </c>
      <c r="I540" s="23" t="s">
        <v>182</v>
      </c>
      <c r="J540" s="23" t="s">
        <v>160</v>
      </c>
      <c r="K540" s="23" t="s">
        <v>273</v>
      </c>
      <c r="L540" s="23" t="s">
        <v>253</v>
      </c>
      <c r="M540" s="24">
        <v>57748</v>
      </c>
      <c r="N540" s="24">
        <v>394000</v>
      </c>
      <c r="P540" s="25">
        <v>451748.09</v>
      </c>
      <c r="Q540" s="24">
        <v>450309</v>
      </c>
      <c r="R540" s="24">
        <v>1439</v>
      </c>
      <c r="S540" s="23" t="s">
        <v>136</v>
      </c>
      <c r="T540" s="24">
        <v>450000</v>
      </c>
      <c r="V540" s="24">
        <v>450000</v>
      </c>
      <c r="W540" s="24">
        <v>1748</v>
      </c>
      <c r="Z540" s="24">
        <v>469903</v>
      </c>
      <c r="AC540" s="24">
        <v>469903</v>
      </c>
      <c r="AD540" s="23" t="s">
        <v>163</v>
      </c>
      <c r="AE540" s="24">
        <v>469903</v>
      </c>
      <c r="AF540" s="24">
        <v>57748</v>
      </c>
      <c r="AG540" s="24">
        <v>394000</v>
      </c>
      <c r="AH540" s="24">
        <v>451748</v>
      </c>
      <c r="AI540" s="23" t="s">
        <v>146</v>
      </c>
      <c r="AJ540" s="23" t="s">
        <v>145</v>
      </c>
      <c r="AK540" s="26">
        <v>44927</v>
      </c>
      <c r="AL540" s="26">
        <v>45029</v>
      </c>
      <c r="AM540" s="26">
        <v>45029</v>
      </c>
      <c r="AN540" s="26">
        <v>45291</v>
      </c>
      <c r="AO540" s="26">
        <v>45230</v>
      </c>
      <c r="AR540" s="25">
        <v>29033</v>
      </c>
      <c r="AS540" s="25">
        <v>1273.49</v>
      </c>
      <c r="AT540" s="25">
        <v>26002.43</v>
      </c>
      <c r="AU540" s="25">
        <v>1439.17</v>
      </c>
      <c r="AX540" s="24">
        <v>1439</v>
      </c>
      <c r="AY540" s="23" t="s">
        <v>139</v>
      </c>
      <c r="BF540" s="24">
        <v>200000</v>
      </c>
      <c r="BG540" s="24">
        <v>194000</v>
      </c>
      <c r="BK540" s="23" t="s">
        <v>6500</v>
      </c>
      <c r="BL540" s="26">
        <v>45049</v>
      </c>
      <c r="BM540" s="23" t="s">
        <v>309</v>
      </c>
      <c r="BO540" s="23" t="s">
        <v>182</v>
      </c>
      <c r="BP540" s="23" t="s">
        <v>149</v>
      </c>
      <c r="BQ540" s="23" t="s">
        <v>218</v>
      </c>
      <c r="BS540" s="23" t="s">
        <v>236</v>
      </c>
      <c r="BT540" s="23" t="s">
        <v>1007</v>
      </c>
      <c r="BV540" s="24">
        <v>56309</v>
      </c>
      <c r="BW540" s="24">
        <v>1439</v>
      </c>
      <c r="BX540" s="24">
        <v>200000</v>
      </c>
      <c r="BY540" s="24">
        <v>194000</v>
      </c>
      <c r="CB540" s="23" t="s">
        <v>252</v>
      </c>
      <c r="CC540" s="23" t="s">
        <v>252</v>
      </c>
      <c r="CF540" s="23">
        <v>1</v>
      </c>
      <c r="CG540" s="23">
        <v>40731</v>
      </c>
      <c r="CI540" s="23" t="s">
        <v>427</v>
      </c>
      <c r="CJ540" s="23" t="s">
        <v>153</v>
      </c>
      <c r="CK540" s="23" t="s">
        <v>154</v>
      </c>
      <c r="CL540" s="26">
        <v>44400</v>
      </c>
      <c r="CM540" s="23" t="s">
        <v>539</v>
      </c>
    </row>
    <row r="541" spans="1:91" x14ac:dyDescent="0.25">
      <c r="A541" s="23" t="s">
        <v>1008</v>
      </c>
      <c r="B541" s="23" t="s">
        <v>4966</v>
      </c>
      <c r="C541" s="23" t="s">
        <v>4967</v>
      </c>
      <c r="D541" s="23" t="s">
        <v>0</v>
      </c>
      <c r="E541" s="23" t="s">
        <v>1009</v>
      </c>
      <c r="F541" s="23" t="s">
        <v>157</v>
      </c>
      <c r="G541" s="23">
        <v>2046226</v>
      </c>
      <c r="H541" s="23" t="s">
        <v>1006</v>
      </c>
      <c r="I541" s="23" t="s">
        <v>182</v>
      </c>
      <c r="J541" s="23" t="s">
        <v>160</v>
      </c>
      <c r="K541" s="23" t="s">
        <v>273</v>
      </c>
      <c r="L541" s="23" t="s">
        <v>253</v>
      </c>
      <c r="M541" s="24">
        <v>60497</v>
      </c>
      <c r="N541" s="24">
        <v>379125</v>
      </c>
      <c r="P541" s="25">
        <v>439621.69</v>
      </c>
      <c r="Q541" s="24">
        <v>466282</v>
      </c>
      <c r="R541" s="24">
        <v>-26660</v>
      </c>
      <c r="S541" s="23" t="s">
        <v>136</v>
      </c>
      <c r="T541" s="24">
        <v>190000</v>
      </c>
      <c r="U541" s="24">
        <v>195000</v>
      </c>
      <c r="V541" s="24">
        <v>385000</v>
      </c>
      <c r="W541" s="24">
        <v>54622</v>
      </c>
      <c r="Z541" s="24">
        <v>438000</v>
      </c>
      <c r="AC541" s="24">
        <v>438000</v>
      </c>
      <c r="AD541" s="23" t="s">
        <v>163</v>
      </c>
      <c r="AE541" s="24">
        <v>438000</v>
      </c>
      <c r="AF541" s="24">
        <v>60497</v>
      </c>
      <c r="AG541" s="24">
        <v>379125</v>
      </c>
      <c r="AH541" s="24">
        <v>439622</v>
      </c>
      <c r="AI541" s="23" t="s">
        <v>146</v>
      </c>
      <c r="AJ541" s="23" t="s">
        <v>145</v>
      </c>
      <c r="AK541" s="26">
        <v>44927</v>
      </c>
      <c r="AL541" s="26">
        <v>44901</v>
      </c>
      <c r="AM541" s="26">
        <v>44901</v>
      </c>
      <c r="AN541" s="26">
        <v>45046</v>
      </c>
      <c r="AO541" s="26">
        <v>45107</v>
      </c>
      <c r="AR541" s="25">
        <v>30785.55</v>
      </c>
      <c r="AS541" s="25">
        <v>1964.85</v>
      </c>
      <c r="AT541" s="25">
        <v>26281.55</v>
      </c>
      <c r="AU541" s="25">
        <v>1464.74</v>
      </c>
      <c r="AV541" s="24">
        <v>89125</v>
      </c>
      <c r="AW541" s="24">
        <v>89125</v>
      </c>
      <c r="AX541" s="24">
        <v>-87660</v>
      </c>
      <c r="AY541" s="23" t="s">
        <v>139</v>
      </c>
      <c r="BA541" s="23" t="s">
        <v>488</v>
      </c>
      <c r="BC541" s="24">
        <v>89000</v>
      </c>
      <c r="BD541" s="24">
        <v>210125</v>
      </c>
      <c r="BE541" s="24">
        <v>60000</v>
      </c>
      <c r="BF541" s="24">
        <v>20000</v>
      </c>
      <c r="BK541" s="23" t="s">
        <v>6499</v>
      </c>
      <c r="BL541" s="26">
        <v>45049</v>
      </c>
      <c r="BM541" s="23" t="s">
        <v>309</v>
      </c>
      <c r="BO541" s="23" t="s">
        <v>182</v>
      </c>
      <c r="BP541" s="23" t="s">
        <v>149</v>
      </c>
      <c r="BQ541" s="23" t="s">
        <v>218</v>
      </c>
      <c r="BR541" s="23" t="s">
        <v>218</v>
      </c>
      <c r="BS541" s="23" t="s">
        <v>236</v>
      </c>
      <c r="BT541" s="23" t="s">
        <v>1007</v>
      </c>
      <c r="BV541" s="24">
        <v>59032</v>
      </c>
      <c r="BW541" s="24">
        <v>90465</v>
      </c>
      <c r="BX541" s="24">
        <v>290125</v>
      </c>
      <c r="CB541" s="23" t="s">
        <v>252</v>
      </c>
      <c r="CC541" s="23" t="s">
        <v>252</v>
      </c>
      <c r="CF541" s="23">
        <v>1</v>
      </c>
      <c r="CG541" s="23">
        <v>40515</v>
      </c>
      <c r="CI541" s="23" t="s">
        <v>279</v>
      </c>
      <c r="CJ541" s="23" t="s">
        <v>153</v>
      </c>
      <c r="CK541" s="23" t="s">
        <v>154</v>
      </c>
      <c r="CL541" s="26">
        <v>44389</v>
      </c>
      <c r="CM541" s="23" t="s">
        <v>539</v>
      </c>
    </row>
    <row r="542" spans="1:91" x14ac:dyDescent="0.25">
      <c r="A542" s="23" t="s">
        <v>4428</v>
      </c>
      <c r="B542" s="23" t="s">
        <v>4966</v>
      </c>
      <c r="C542" s="23" t="s">
        <v>4967</v>
      </c>
      <c r="D542" s="23" t="s">
        <v>14</v>
      </c>
      <c r="E542" s="23" t="s">
        <v>4429</v>
      </c>
      <c r="F542" s="23" t="s">
        <v>157</v>
      </c>
      <c r="G542" s="23">
        <v>2084869</v>
      </c>
      <c r="H542" s="23" t="s">
        <v>277</v>
      </c>
      <c r="I542" s="23" t="s">
        <v>182</v>
      </c>
      <c r="J542" s="23" t="s">
        <v>272</v>
      </c>
      <c r="K542" s="23" t="s">
        <v>161</v>
      </c>
      <c r="L542" s="23" t="s">
        <v>441</v>
      </c>
      <c r="M542" s="24">
        <v>72828</v>
      </c>
      <c r="N542" s="24">
        <v>25001</v>
      </c>
      <c r="P542" s="25">
        <v>97828.93</v>
      </c>
      <c r="Q542" s="24">
        <v>86792</v>
      </c>
      <c r="R542" s="24">
        <v>11037</v>
      </c>
      <c r="S542" s="23" t="s">
        <v>139</v>
      </c>
      <c r="W542" s="24">
        <v>97829</v>
      </c>
      <c r="Z542" s="24">
        <v>65000</v>
      </c>
      <c r="AC542" s="24">
        <v>65000</v>
      </c>
      <c r="AD542" s="23" t="s">
        <v>163</v>
      </c>
      <c r="AE542" s="24">
        <v>65000</v>
      </c>
      <c r="AF542" s="24">
        <v>72828</v>
      </c>
      <c r="AG542" s="24">
        <v>25001</v>
      </c>
      <c r="AH542" s="24">
        <v>97829</v>
      </c>
      <c r="AI542" s="23" t="s">
        <v>146</v>
      </c>
      <c r="AJ542" s="23" t="s">
        <v>145</v>
      </c>
      <c r="AK542" s="26">
        <v>44986</v>
      </c>
      <c r="AL542" s="26">
        <v>44972</v>
      </c>
      <c r="AM542" s="26">
        <v>44972</v>
      </c>
      <c r="AN542" s="26">
        <v>45000</v>
      </c>
      <c r="AO542" s="26">
        <v>45016</v>
      </c>
      <c r="AT542" s="25">
        <v>56790.559999999998</v>
      </c>
      <c r="AU542" s="25">
        <v>16037.37</v>
      </c>
      <c r="AV542" s="24">
        <v>30000</v>
      </c>
      <c r="AW542" s="24">
        <v>30000</v>
      </c>
      <c r="AX542" s="24">
        <v>-13963</v>
      </c>
      <c r="AY542" s="23" t="s">
        <v>139</v>
      </c>
      <c r="BA542" s="23" t="s">
        <v>1292</v>
      </c>
      <c r="BB542" s="24">
        <v>25000</v>
      </c>
      <c r="BI542" s="23">
        <v>1</v>
      </c>
      <c r="BK542" s="23" t="s">
        <v>6498</v>
      </c>
      <c r="BL542" s="26">
        <v>45047</v>
      </c>
      <c r="BM542" s="23" t="s">
        <v>309</v>
      </c>
      <c r="BO542" s="23" t="s">
        <v>182</v>
      </c>
      <c r="BP542" s="23" t="s">
        <v>149</v>
      </c>
      <c r="BQ542" s="23" t="s">
        <v>184</v>
      </c>
      <c r="BS542" s="23" t="s">
        <v>236</v>
      </c>
      <c r="BT542" s="23" t="s">
        <v>4423</v>
      </c>
      <c r="BV542" s="24">
        <v>56791</v>
      </c>
      <c r="BW542" s="24">
        <v>41037</v>
      </c>
      <c r="BY542" s="23">
        <v>1</v>
      </c>
      <c r="CB542" s="23" t="s">
        <v>443</v>
      </c>
      <c r="CC542" s="23" t="s">
        <v>3169</v>
      </c>
      <c r="CD542" s="23" t="s">
        <v>169</v>
      </c>
      <c r="CF542" s="23">
        <v>1</v>
      </c>
      <c r="CG542" s="23">
        <v>46603</v>
      </c>
      <c r="CI542" s="23" t="s">
        <v>277</v>
      </c>
      <c r="CJ542" s="23" t="s">
        <v>170</v>
      </c>
      <c r="CK542" s="23" t="s">
        <v>171</v>
      </c>
      <c r="CL542" s="26">
        <v>44972</v>
      </c>
      <c r="CM542" s="23" t="s">
        <v>3305</v>
      </c>
    </row>
    <row r="543" spans="1:91" x14ac:dyDescent="0.25">
      <c r="A543" s="23" t="s">
        <v>4430</v>
      </c>
      <c r="B543" s="23" t="s">
        <v>4966</v>
      </c>
      <c r="C543" s="23" t="s">
        <v>4967</v>
      </c>
      <c r="D543" s="23" t="s">
        <v>0</v>
      </c>
      <c r="E543" s="23" t="s">
        <v>6497</v>
      </c>
      <c r="F543" s="23" t="s">
        <v>157</v>
      </c>
      <c r="G543" s="23">
        <v>2111211</v>
      </c>
      <c r="H543" s="23" t="s">
        <v>1006</v>
      </c>
      <c r="I543" s="23" t="s">
        <v>182</v>
      </c>
      <c r="J543" s="23" t="s">
        <v>143</v>
      </c>
      <c r="L543" s="23" t="s">
        <v>326</v>
      </c>
      <c r="M543" s="23">
        <v>915</v>
      </c>
      <c r="N543" s="24">
        <v>100000</v>
      </c>
      <c r="P543" s="25">
        <v>100914.93</v>
      </c>
      <c r="Q543" s="24">
        <v>100000</v>
      </c>
      <c r="R543" s="23">
        <v>915</v>
      </c>
      <c r="S543" s="23" t="s">
        <v>136</v>
      </c>
      <c r="T543" s="24">
        <v>100000</v>
      </c>
      <c r="V543" s="24">
        <v>100000</v>
      </c>
      <c r="W543" s="23">
        <v>915</v>
      </c>
      <c r="AD543" s="23" t="s">
        <v>299</v>
      </c>
      <c r="AF543" s="23">
        <v>915</v>
      </c>
      <c r="AG543" s="24">
        <v>100000</v>
      </c>
      <c r="AH543" s="24">
        <v>100915</v>
      </c>
      <c r="AI543" s="23" t="s">
        <v>146</v>
      </c>
      <c r="AJ543" s="23" t="s">
        <v>145</v>
      </c>
      <c r="AK543" s="26">
        <v>45017</v>
      </c>
      <c r="AO543" s="26">
        <v>45199</v>
      </c>
      <c r="AU543" s="23">
        <v>914.93</v>
      </c>
      <c r="AX543" s="23">
        <v>915</v>
      </c>
      <c r="AY543" s="23" t="s">
        <v>139</v>
      </c>
      <c r="BF543" s="24">
        <v>100000</v>
      </c>
      <c r="BM543" s="23" t="s">
        <v>309</v>
      </c>
      <c r="BO543" s="23" t="s">
        <v>182</v>
      </c>
      <c r="BP543" s="23" t="s">
        <v>149</v>
      </c>
      <c r="BQ543" s="23" t="s">
        <v>276</v>
      </c>
      <c r="BS543" s="23" t="s">
        <v>236</v>
      </c>
      <c r="BT543" s="23" t="s">
        <v>4431</v>
      </c>
      <c r="BW543" s="23">
        <v>915</v>
      </c>
      <c r="BX543" s="24">
        <v>100000</v>
      </c>
      <c r="CB543" s="23" t="s">
        <v>328</v>
      </c>
      <c r="CC543" s="23" t="s">
        <v>3656</v>
      </c>
      <c r="CF543" s="23">
        <v>1</v>
      </c>
      <c r="CG543" s="23">
        <v>34118</v>
      </c>
      <c r="CI543" s="23" t="s">
        <v>279</v>
      </c>
      <c r="CJ543" s="23" t="s">
        <v>153</v>
      </c>
      <c r="CK543" s="23" t="s">
        <v>154</v>
      </c>
      <c r="CL543" s="26">
        <v>43696</v>
      </c>
      <c r="CM543" s="23" t="s">
        <v>3305</v>
      </c>
    </row>
    <row r="544" spans="1:91" x14ac:dyDescent="0.25">
      <c r="A544" s="23" t="s">
        <v>1589</v>
      </c>
      <c r="B544" s="23" t="s">
        <v>4966</v>
      </c>
      <c r="C544" s="23" t="s">
        <v>4967</v>
      </c>
      <c r="D544" s="23" t="s">
        <v>0</v>
      </c>
      <c r="E544" s="23" t="s">
        <v>1590</v>
      </c>
      <c r="F544" s="23" t="s">
        <v>141</v>
      </c>
      <c r="G544" s="23">
        <v>1945854</v>
      </c>
      <c r="H544" s="23" t="s">
        <v>1006</v>
      </c>
      <c r="I544" s="23" t="s">
        <v>182</v>
      </c>
      <c r="J544" s="23" t="s">
        <v>343</v>
      </c>
      <c r="K544" s="23" t="s">
        <v>273</v>
      </c>
      <c r="L544" s="23" t="s">
        <v>217</v>
      </c>
      <c r="M544" s="23">
        <v>497</v>
      </c>
      <c r="P544" s="23">
        <v>496.58</v>
      </c>
      <c r="Q544" s="23">
        <v>497</v>
      </c>
      <c r="R544" s="23">
        <v>0</v>
      </c>
      <c r="S544" s="23" t="s">
        <v>145</v>
      </c>
      <c r="W544" s="23">
        <v>497</v>
      </c>
      <c r="Z544" s="24">
        <v>931000</v>
      </c>
      <c r="AC544" s="24">
        <v>931000</v>
      </c>
      <c r="AD544" s="23" t="s">
        <v>163</v>
      </c>
      <c r="AE544" s="24">
        <v>931000</v>
      </c>
      <c r="AF544" s="24">
        <v>627278</v>
      </c>
      <c r="AH544" s="24">
        <v>627278</v>
      </c>
      <c r="AI544" s="23" t="s">
        <v>146</v>
      </c>
      <c r="AJ544" s="23" t="s">
        <v>145</v>
      </c>
      <c r="AK544" s="26">
        <v>44593</v>
      </c>
      <c r="AL544" s="26">
        <v>44646</v>
      </c>
      <c r="AM544" s="26">
        <v>44646</v>
      </c>
      <c r="AN544" s="26">
        <v>44926</v>
      </c>
      <c r="AO544" s="26">
        <v>44804</v>
      </c>
      <c r="AR544" s="23">
        <v>496.58</v>
      </c>
      <c r="BK544" s="23" t="s">
        <v>1591</v>
      </c>
      <c r="BL544" s="26">
        <v>44938</v>
      </c>
      <c r="BM544" s="23" t="s">
        <v>309</v>
      </c>
      <c r="BO544" s="23" t="s">
        <v>182</v>
      </c>
      <c r="BP544" s="23" t="s">
        <v>149</v>
      </c>
      <c r="BQ544" s="23" t="s">
        <v>218</v>
      </c>
      <c r="BS544" s="23" t="s">
        <v>236</v>
      </c>
      <c r="BT544" s="23" t="s">
        <v>1057</v>
      </c>
      <c r="BV544" s="23">
        <v>497</v>
      </c>
      <c r="BW544" s="23">
        <v>0</v>
      </c>
      <c r="BZ544" s="24">
        <v>626782</v>
      </c>
      <c r="CB544" s="23" t="s">
        <v>221</v>
      </c>
      <c r="CC544" s="23" t="s">
        <v>1334</v>
      </c>
      <c r="CF544" s="23">
        <v>1</v>
      </c>
      <c r="CG544" s="23">
        <v>41007</v>
      </c>
      <c r="CI544" s="23" t="s">
        <v>152</v>
      </c>
      <c r="CJ544" s="23" t="s">
        <v>153</v>
      </c>
      <c r="CK544" s="23" t="s">
        <v>154</v>
      </c>
      <c r="CL544" s="26">
        <v>44412</v>
      </c>
      <c r="CM544" s="23" t="s">
        <v>42</v>
      </c>
    </row>
    <row r="545" spans="1:91" x14ac:dyDescent="0.25">
      <c r="A545" s="23" t="s">
        <v>4449</v>
      </c>
      <c r="B545" s="23" t="s">
        <v>4966</v>
      </c>
      <c r="C545" s="23" t="s">
        <v>4967</v>
      </c>
      <c r="D545" s="23" t="s">
        <v>0</v>
      </c>
      <c r="E545" s="23" t="s">
        <v>4450</v>
      </c>
      <c r="F545" s="23" t="s">
        <v>141</v>
      </c>
      <c r="G545" s="23">
        <v>1803601</v>
      </c>
      <c r="H545" s="23" t="s">
        <v>431</v>
      </c>
      <c r="I545" s="23" t="s">
        <v>182</v>
      </c>
      <c r="J545" s="23" t="s">
        <v>160</v>
      </c>
      <c r="K545" s="23" t="s">
        <v>273</v>
      </c>
      <c r="L545" s="23" t="s">
        <v>197</v>
      </c>
      <c r="M545" s="23">
        <v>354</v>
      </c>
      <c r="N545" s="24">
        <v>105500</v>
      </c>
      <c r="P545" s="25">
        <v>105853.89</v>
      </c>
      <c r="Q545" s="24">
        <v>105763</v>
      </c>
      <c r="R545" s="23">
        <v>90</v>
      </c>
      <c r="S545" s="23" t="s">
        <v>136</v>
      </c>
      <c r="W545" s="24">
        <v>105854</v>
      </c>
      <c r="Z545" s="24">
        <v>117000</v>
      </c>
      <c r="AC545" s="24">
        <v>117000</v>
      </c>
      <c r="AD545" s="23" t="s">
        <v>163</v>
      </c>
      <c r="AE545" s="24">
        <v>117000</v>
      </c>
      <c r="AF545" s="24">
        <v>19049</v>
      </c>
      <c r="AG545" s="24">
        <v>105500</v>
      </c>
      <c r="AH545" s="24">
        <v>124549</v>
      </c>
      <c r="AI545" s="23" t="s">
        <v>146</v>
      </c>
      <c r="AJ545" s="23" t="s">
        <v>145</v>
      </c>
      <c r="AK545" s="26">
        <v>44197</v>
      </c>
      <c r="AL545" s="26">
        <v>44216</v>
      </c>
      <c r="AM545" s="26">
        <v>44216</v>
      </c>
      <c r="AN545" s="26">
        <v>44515</v>
      </c>
      <c r="AO545" s="26">
        <v>45077</v>
      </c>
      <c r="AR545" s="23">
        <v>86.24</v>
      </c>
      <c r="AS545" s="23">
        <v>87.79</v>
      </c>
      <c r="AT545" s="23">
        <v>89.37</v>
      </c>
      <c r="AU545" s="23">
        <v>90.49</v>
      </c>
      <c r="AX545" s="23">
        <v>90</v>
      </c>
      <c r="AY545" s="23" t="s">
        <v>139</v>
      </c>
      <c r="BB545" s="24">
        <v>24000</v>
      </c>
      <c r="BD545" s="24">
        <v>45000</v>
      </c>
      <c r="BE545" s="24">
        <v>36500</v>
      </c>
      <c r="BK545" s="23" t="s">
        <v>6496</v>
      </c>
      <c r="BL545" s="26">
        <v>45048</v>
      </c>
      <c r="BM545" s="23" t="s">
        <v>309</v>
      </c>
      <c r="BO545" s="23" t="s">
        <v>182</v>
      </c>
      <c r="BP545" s="23" t="s">
        <v>149</v>
      </c>
      <c r="BQ545" s="23" t="s">
        <v>218</v>
      </c>
      <c r="BS545" s="23" t="s">
        <v>219</v>
      </c>
      <c r="BT545" s="23" t="s">
        <v>4451</v>
      </c>
      <c r="BV545" s="23">
        <v>263</v>
      </c>
      <c r="BW545" s="24">
        <v>24090</v>
      </c>
      <c r="BX545" s="24">
        <v>81500</v>
      </c>
      <c r="BZ545" s="24">
        <v>7604</v>
      </c>
      <c r="CB545" s="23" t="s">
        <v>199</v>
      </c>
      <c r="CC545" s="23" t="s">
        <v>200</v>
      </c>
      <c r="CD545" s="23" t="s">
        <v>169</v>
      </c>
      <c r="CF545" s="23">
        <v>1</v>
      </c>
      <c r="CG545" s="23">
        <v>25713</v>
      </c>
      <c r="CI545" s="23" t="s">
        <v>279</v>
      </c>
      <c r="CJ545" s="23" t="s">
        <v>153</v>
      </c>
      <c r="CK545" s="23" t="s">
        <v>154</v>
      </c>
      <c r="CL545" s="26">
        <v>42986</v>
      </c>
      <c r="CM545" s="23" t="s">
        <v>3305</v>
      </c>
    </row>
    <row r="546" spans="1:91" x14ac:dyDescent="0.25">
      <c r="A546" s="23" t="s">
        <v>3191</v>
      </c>
      <c r="B546" s="23" t="s">
        <v>4966</v>
      </c>
      <c r="C546" s="23" t="s">
        <v>4965</v>
      </c>
      <c r="D546" s="23" t="s">
        <v>0</v>
      </c>
      <c r="F546" s="23" t="s">
        <v>453</v>
      </c>
      <c r="H546" s="23" t="s">
        <v>407</v>
      </c>
      <c r="I546" s="23" t="s">
        <v>182</v>
      </c>
      <c r="J546" s="23" t="s">
        <v>135</v>
      </c>
      <c r="L546" s="23" t="s">
        <v>3101</v>
      </c>
      <c r="N546" s="24">
        <v>100000</v>
      </c>
      <c r="P546" s="25">
        <v>100000</v>
      </c>
      <c r="Q546" s="24">
        <v>100000</v>
      </c>
      <c r="R546" s="23">
        <v>0</v>
      </c>
      <c r="S546" s="23" t="s">
        <v>145</v>
      </c>
      <c r="T546" s="24">
        <v>100000</v>
      </c>
      <c r="V546" s="24">
        <v>100000</v>
      </c>
      <c r="W546" s="23">
        <v>0</v>
      </c>
      <c r="AG546" s="24">
        <v>600000</v>
      </c>
      <c r="AH546" s="24">
        <v>600000</v>
      </c>
      <c r="AI546" s="23" t="s">
        <v>146</v>
      </c>
      <c r="AJ546" s="23" t="s">
        <v>145</v>
      </c>
      <c r="AK546" s="26">
        <v>45170</v>
      </c>
      <c r="AO546" s="26">
        <v>45199</v>
      </c>
      <c r="BF546" s="24">
        <v>100000</v>
      </c>
      <c r="BK546" s="23" t="s">
        <v>6495</v>
      </c>
      <c r="BL546" s="26">
        <v>45054</v>
      </c>
      <c r="BO546" s="23" t="s">
        <v>182</v>
      </c>
      <c r="BP546" s="23" t="s">
        <v>149</v>
      </c>
      <c r="BQ546" s="23" t="s">
        <v>276</v>
      </c>
      <c r="BS546" s="23" t="s">
        <v>1023</v>
      </c>
      <c r="BT546" s="23" t="s">
        <v>1027</v>
      </c>
      <c r="BW546" s="23">
        <v>0</v>
      </c>
      <c r="BX546" s="24">
        <v>100000</v>
      </c>
      <c r="CA546" s="24">
        <v>500000</v>
      </c>
      <c r="CB546" s="23" t="s">
        <v>3099</v>
      </c>
      <c r="CF546" s="23">
        <v>1</v>
      </c>
      <c r="CG546" s="23">
        <v>45118</v>
      </c>
      <c r="CI546" s="23" t="s">
        <v>3099</v>
      </c>
      <c r="CJ546" s="23" t="s">
        <v>153</v>
      </c>
      <c r="CK546" s="23" t="s">
        <v>154</v>
      </c>
      <c r="CL546" s="26">
        <v>44792</v>
      </c>
      <c r="CM546" s="23" t="s">
        <v>3101</v>
      </c>
    </row>
    <row r="547" spans="1:91" x14ac:dyDescent="0.25">
      <c r="A547" s="23" t="s">
        <v>3192</v>
      </c>
      <c r="B547" s="23" t="s">
        <v>4966</v>
      </c>
      <c r="C547" s="23" t="s">
        <v>4965</v>
      </c>
      <c r="D547" s="23" t="s">
        <v>14</v>
      </c>
      <c r="F547" s="23" t="s">
        <v>453</v>
      </c>
      <c r="H547" s="23" t="s">
        <v>407</v>
      </c>
      <c r="I547" s="23" t="s">
        <v>182</v>
      </c>
      <c r="J547" s="23" t="s">
        <v>135</v>
      </c>
      <c r="L547" s="23" t="s">
        <v>3101</v>
      </c>
      <c r="N547" s="24">
        <v>120000</v>
      </c>
      <c r="P547" s="25">
        <v>120000</v>
      </c>
      <c r="Q547" s="24">
        <v>120000</v>
      </c>
      <c r="R547" s="23">
        <v>0</v>
      </c>
      <c r="S547" s="23" t="s">
        <v>145</v>
      </c>
      <c r="T547" s="24">
        <v>120000</v>
      </c>
      <c r="V547" s="24">
        <v>120000</v>
      </c>
      <c r="W547" s="23">
        <v>0</v>
      </c>
      <c r="AG547" s="24">
        <v>120000</v>
      </c>
      <c r="AH547" s="24">
        <v>120000</v>
      </c>
      <c r="AI547" s="23" t="s">
        <v>146</v>
      </c>
      <c r="AJ547" s="23" t="s">
        <v>145</v>
      </c>
      <c r="AK547" s="26">
        <v>45170</v>
      </c>
      <c r="AO547" s="26">
        <v>45199</v>
      </c>
      <c r="BF547" s="24">
        <v>120000</v>
      </c>
      <c r="BK547" s="23" t="s">
        <v>6494</v>
      </c>
      <c r="BL547" s="26">
        <v>45054</v>
      </c>
      <c r="BO547" s="23" t="s">
        <v>182</v>
      </c>
      <c r="BP547" s="23" t="s">
        <v>149</v>
      </c>
      <c r="BQ547" s="23" t="s">
        <v>184</v>
      </c>
      <c r="BS547" s="23" t="s">
        <v>1023</v>
      </c>
      <c r="BT547" s="23" t="s">
        <v>1027</v>
      </c>
      <c r="BW547" s="23">
        <v>0</v>
      </c>
      <c r="BX547" s="24">
        <v>120000</v>
      </c>
      <c r="CB547" s="23" t="s">
        <v>3099</v>
      </c>
      <c r="CF547" s="23">
        <v>1</v>
      </c>
      <c r="CG547" s="23">
        <v>45802</v>
      </c>
      <c r="CI547" s="23" t="s">
        <v>427</v>
      </c>
      <c r="CJ547" s="23" t="s">
        <v>153</v>
      </c>
      <c r="CK547" s="23" t="s">
        <v>154</v>
      </c>
      <c r="CL547" s="26">
        <v>44814</v>
      </c>
      <c r="CM547" s="23" t="s">
        <v>3101</v>
      </c>
    </row>
    <row r="548" spans="1:91" x14ac:dyDescent="0.25">
      <c r="A548" s="23" t="s">
        <v>4456</v>
      </c>
      <c r="B548" s="23" t="s">
        <v>4966</v>
      </c>
      <c r="C548" s="23" t="s">
        <v>4967</v>
      </c>
      <c r="D548" s="23" t="s">
        <v>0</v>
      </c>
      <c r="E548" s="23" t="s">
        <v>4457</v>
      </c>
      <c r="F548" s="23" t="s">
        <v>453</v>
      </c>
      <c r="G548" s="23">
        <v>2053733</v>
      </c>
      <c r="H548" s="23" t="s">
        <v>407</v>
      </c>
      <c r="I548" s="23" t="s">
        <v>182</v>
      </c>
      <c r="J548" s="23" t="s">
        <v>160</v>
      </c>
      <c r="K548" s="23" t="s">
        <v>273</v>
      </c>
      <c r="L548" s="23" t="s">
        <v>3101</v>
      </c>
      <c r="M548" s="24">
        <v>98227</v>
      </c>
      <c r="N548" s="24">
        <v>95000</v>
      </c>
      <c r="P548" s="25">
        <v>193227.35</v>
      </c>
      <c r="Q548" s="24">
        <v>210670</v>
      </c>
      <c r="R548" s="24">
        <v>-17443</v>
      </c>
      <c r="S548" s="23" t="s">
        <v>136</v>
      </c>
      <c r="T548" s="24">
        <v>250000</v>
      </c>
      <c r="V548" s="24">
        <v>250000</v>
      </c>
      <c r="W548" s="24">
        <v>-56773</v>
      </c>
      <c r="Z548" s="24">
        <v>250000</v>
      </c>
      <c r="AC548" s="24">
        <v>250000</v>
      </c>
      <c r="AD548" s="23" t="s">
        <v>137</v>
      </c>
      <c r="AE548" s="24">
        <v>250000</v>
      </c>
      <c r="AF548" s="24">
        <v>142457</v>
      </c>
      <c r="AG548" s="24">
        <v>95000</v>
      </c>
      <c r="AH548" s="24">
        <v>237457</v>
      </c>
      <c r="AI548" s="23" t="s">
        <v>146</v>
      </c>
      <c r="AJ548" s="23" t="s">
        <v>145</v>
      </c>
      <c r="AK548" s="26">
        <v>44896</v>
      </c>
      <c r="AL548" s="26">
        <v>44923</v>
      </c>
      <c r="AM548" s="26">
        <v>44923</v>
      </c>
      <c r="AN548" s="26">
        <v>45168</v>
      </c>
      <c r="AO548" s="26">
        <v>45169</v>
      </c>
      <c r="AR548" s="25">
        <v>15809.35</v>
      </c>
      <c r="AS548" s="25">
        <v>48606.36</v>
      </c>
      <c r="AT548" s="25">
        <v>21254.5</v>
      </c>
      <c r="AU548" s="25">
        <v>12557.14</v>
      </c>
      <c r="AV548" s="24">
        <v>15000</v>
      </c>
      <c r="AW548" s="24">
        <v>15000</v>
      </c>
      <c r="AX548" s="24">
        <v>-2443</v>
      </c>
      <c r="AY548" s="23" t="s">
        <v>139</v>
      </c>
      <c r="BB548" s="24">
        <v>15000</v>
      </c>
      <c r="BC548" s="24">
        <v>30000</v>
      </c>
      <c r="BD548" s="24">
        <v>50000</v>
      </c>
      <c r="BK548" s="23" t="s">
        <v>6493</v>
      </c>
      <c r="BL548" s="26">
        <v>45054</v>
      </c>
      <c r="BM548" s="23" t="s">
        <v>264</v>
      </c>
      <c r="BO548" s="23" t="s">
        <v>182</v>
      </c>
      <c r="BP548" s="23" t="s">
        <v>149</v>
      </c>
      <c r="BQ548" s="23" t="s">
        <v>276</v>
      </c>
      <c r="BS548" s="23" t="s">
        <v>1023</v>
      </c>
      <c r="BT548" s="23" t="s">
        <v>1024</v>
      </c>
      <c r="BV548" s="24">
        <v>85670</v>
      </c>
      <c r="BW548" s="24">
        <v>57557</v>
      </c>
      <c r="BX548" s="24">
        <v>50000</v>
      </c>
      <c r="BZ548" s="24">
        <v>44230</v>
      </c>
      <c r="CB548" s="23" t="s">
        <v>3099</v>
      </c>
      <c r="CC548" s="23" t="s">
        <v>3104</v>
      </c>
      <c r="CF548" s="23">
        <v>1</v>
      </c>
      <c r="CG548" s="23">
        <v>45880</v>
      </c>
      <c r="CI548" s="23" t="s">
        <v>427</v>
      </c>
      <c r="CJ548" s="23" t="s">
        <v>153</v>
      </c>
      <c r="CK548" s="23" t="s">
        <v>154</v>
      </c>
      <c r="CL548" s="26">
        <v>44824</v>
      </c>
      <c r="CM548" s="23" t="s">
        <v>3305</v>
      </c>
    </row>
    <row r="549" spans="1:91" x14ac:dyDescent="0.25">
      <c r="A549" s="23" t="s">
        <v>4458</v>
      </c>
      <c r="B549" s="23" t="s">
        <v>4966</v>
      </c>
      <c r="C549" s="23" t="s">
        <v>4967</v>
      </c>
      <c r="D549" s="23" t="s">
        <v>0</v>
      </c>
      <c r="E549" s="23" t="s">
        <v>6492</v>
      </c>
      <c r="F549" s="23" t="s">
        <v>157</v>
      </c>
      <c r="G549" s="23">
        <v>2119758</v>
      </c>
      <c r="H549" s="23" t="s">
        <v>623</v>
      </c>
      <c r="I549" s="23" t="s">
        <v>182</v>
      </c>
      <c r="J549" s="23" t="s">
        <v>160</v>
      </c>
      <c r="K549" s="23" t="s">
        <v>273</v>
      </c>
      <c r="L549" s="23" t="s">
        <v>400</v>
      </c>
      <c r="N549" s="24">
        <v>200000</v>
      </c>
      <c r="P549" s="25">
        <v>200000</v>
      </c>
      <c r="Q549" s="24">
        <v>200000</v>
      </c>
      <c r="R549" s="23">
        <v>0</v>
      </c>
      <c r="S549" s="23" t="s">
        <v>145</v>
      </c>
      <c r="T549" s="24">
        <v>200000</v>
      </c>
      <c r="U549" s="24">
        <v>22300</v>
      </c>
      <c r="V549" s="24">
        <v>222300</v>
      </c>
      <c r="W549" s="24">
        <v>-22300</v>
      </c>
      <c r="Z549" s="24">
        <v>223000</v>
      </c>
      <c r="AC549" s="24">
        <v>223000</v>
      </c>
      <c r="AD549" s="23" t="s">
        <v>163</v>
      </c>
      <c r="AE549" s="24">
        <v>223000</v>
      </c>
      <c r="AG549" s="24">
        <v>200000</v>
      </c>
      <c r="AH549" s="24">
        <v>200000</v>
      </c>
      <c r="AI549" s="23" t="s">
        <v>146</v>
      </c>
      <c r="AJ549" s="23" t="s">
        <v>145</v>
      </c>
      <c r="AK549" s="26">
        <v>45078</v>
      </c>
      <c r="AL549" s="26">
        <v>45047</v>
      </c>
      <c r="AM549" s="26">
        <v>45047</v>
      </c>
      <c r="AN549" s="26">
        <v>45199</v>
      </c>
      <c r="AO549" s="26">
        <v>45199</v>
      </c>
      <c r="AV549" s="23">
        <v>0</v>
      </c>
      <c r="AW549" s="23">
        <v>0</v>
      </c>
      <c r="AX549" s="23">
        <v>0</v>
      </c>
      <c r="AY549" s="23" t="s">
        <v>145</v>
      </c>
      <c r="BC549" s="24">
        <v>60000</v>
      </c>
      <c r="BF549" s="24">
        <v>140000</v>
      </c>
      <c r="BK549" s="23" t="s">
        <v>6491</v>
      </c>
      <c r="BL549" s="26">
        <v>45047</v>
      </c>
      <c r="BM549" s="23" t="s">
        <v>309</v>
      </c>
      <c r="BO549" s="23" t="s">
        <v>182</v>
      </c>
      <c r="BP549" s="23" t="s">
        <v>149</v>
      </c>
      <c r="BQ549" s="23" t="s">
        <v>276</v>
      </c>
      <c r="BS549" s="23" t="s">
        <v>1023</v>
      </c>
      <c r="BT549" s="23" t="s">
        <v>1024</v>
      </c>
      <c r="BW549" s="24">
        <v>60000</v>
      </c>
      <c r="BX549" s="24">
        <v>140000</v>
      </c>
      <c r="CB549" s="23" t="s">
        <v>403</v>
      </c>
      <c r="CC549" s="23" t="s">
        <v>277</v>
      </c>
      <c r="CF549" s="23">
        <v>1</v>
      </c>
      <c r="CG549" s="23">
        <v>44451</v>
      </c>
      <c r="CI549" s="23" t="s">
        <v>279</v>
      </c>
      <c r="CJ549" s="23" t="s">
        <v>153</v>
      </c>
      <c r="CK549" s="23" t="s">
        <v>154</v>
      </c>
      <c r="CL549" s="26">
        <v>44781</v>
      </c>
      <c r="CM549" s="23" t="s">
        <v>3305</v>
      </c>
    </row>
    <row r="550" spans="1:91" x14ac:dyDescent="0.25">
      <c r="A550" s="23" t="s">
        <v>4459</v>
      </c>
      <c r="B550" s="23" t="s">
        <v>4966</v>
      </c>
      <c r="C550" s="23" t="s">
        <v>4965</v>
      </c>
      <c r="D550" s="23" t="s">
        <v>0</v>
      </c>
      <c r="F550" s="23" t="s">
        <v>157</v>
      </c>
      <c r="H550" s="23" t="s">
        <v>623</v>
      </c>
      <c r="I550" s="23" t="s">
        <v>182</v>
      </c>
      <c r="J550" s="23" t="s">
        <v>135</v>
      </c>
      <c r="L550" s="23" t="s">
        <v>3441</v>
      </c>
      <c r="N550" s="24">
        <v>65000</v>
      </c>
      <c r="P550" s="25">
        <v>65000</v>
      </c>
      <c r="Q550" s="24">
        <v>65000</v>
      </c>
      <c r="R550" s="23">
        <v>0</v>
      </c>
      <c r="S550" s="23" t="s">
        <v>145</v>
      </c>
      <c r="T550" s="24">
        <v>65000</v>
      </c>
      <c r="V550" s="24">
        <v>65000</v>
      </c>
      <c r="W550" s="23">
        <v>0</v>
      </c>
      <c r="AG550" s="24">
        <v>65000</v>
      </c>
      <c r="AH550" s="24">
        <v>65000</v>
      </c>
      <c r="AI550" s="23" t="s">
        <v>146</v>
      </c>
      <c r="AJ550" s="23" t="s">
        <v>145</v>
      </c>
      <c r="AK550" s="26">
        <v>45108</v>
      </c>
      <c r="AO550" s="26">
        <v>45138</v>
      </c>
      <c r="BD550" s="24">
        <v>65000</v>
      </c>
      <c r="BO550" s="23" t="s">
        <v>182</v>
      </c>
      <c r="BP550" s="23" t="s">
        <v>149</v>
      </c>
      <c r="BQ550" s="23" t="s">
        <v>276</v>
      </c>
      <c r="BS550" s="23" t="s">
        <v>1023</v>
      </c>
      <c r="BT550" s="23" t="s">
        <v>1024</v>
      </c>
      <c r="BW550" s="23">
        <v>0</v>
      </c>
      <c r="BX550" s="24">
        <v>65000</v>
      </c>
      <c r="CB550" s="23" t="s">
        <v>150</v>
      </c>
      <c r="CF550" s="23">
        <v>1</v>
      </c>
      <c r="CG550" s="23">
        <v>45792</v>
      </c>
      <c r="CI550" s="23" t="s">
        <v>427</v>
      </c>
      <c r="CJ550" s="23" t="s">
        <v>153</v>
      </c>
      <c r="CK550" s="23" t="s">
        <v>154</v>
      </c>
      <c r="CL550" s="26">
        <v>44814</v>
      </c>
      <c r="CM550" s="23" t="s">
        <v>3305</v>
      </c>
    </row>
    <row r="551" spans="1:91" x14ac:dyDescent="0.25">
      <c r="A551" s="23" t="s">
        <v>3193</v>
      </c>
      <c r="B551" s="23" t="s">
        <v>4966</v>
      </c>
      <c r="C551" s="23" t="s">
        <v>4967</v>
      </c>
      <c r="D551" s="23" t="s">
        <v>0</v>
      </c>
      <c r="E551" s="23" t="s">
        <v>3194</v>
      </c>
      <c r="F551" s="23" t="s">
        <v>453</v>
      </c>
      <c r="G551" s="23">
        <v>1954939</v>
      </c>
      <c r="H551" s="23" t="s">
        <v>407</v>
      </c>
      <c r="I551" s="23" t="s">
        <v>182</v>
      </c>
      <c r="J551" s="23" t="s">
        <v>160</v>
      </c>
      <c r="K551" s="23" t="s">
        <v>273</v>
      </c>
      <c r="L551" s="23" t="s">
        <v>3101</v>
      </c>
      <c r="M551" s="24">
        <v>97805</v>
      </c>
      <c r="N551" s="24">
        <v>175000</v>
      </c>
      <c r="P551" s="25">
        <v>272805.46999999997</v>
      </c>
      <c r="Q551" s="24">
        <v>267518</v>
      </c>
      <c r="R551" s="24">
        <v>5288</v>
      </c>
      <c r="S551" s="23" t="s">
        <v>136</v>
      </c>
      <c r="W551" s="24">
        <v>272805</v>
      </c>
      <c r="Z551" s="24">
        <v>84000</v>
      </c>
      <c r="AA551" s="24">
        <v>244000</v>
      </c>
      <c r="AC551" s="24">
        <v>328000</v>
      </c>
      <c r="AD551" s="23" t="s">
        <v>137</v>
      </c>
      <c r="AE551" s="24">
        <v>328000</v>
      </c>
      <c r="AF551" s="24">
        <v>187420</v>
      </c>
      <c r="AG551" s="24">
        <v>175000</v>
      </c>
      <c r="AH551" s="24">
        <v>362420</v>
      </c>
      <c r="AI551" s="23" t="s">
        <v>146</v>
      </c>
      <c r="AJ551" s="23" t="s">
        <v>145</v>
      </c>
      <c r="AK551" s="26">
        <v>44621</v>
      </c>
      <c r="AL551" s="26">
        <v>44623</v>
      </c>
      <c r="AM551" s="26">
        <v>44623</v>
      </c>
      <c r="AN551" s="26">
        <v>44864</v>
      </c>
      <c r="AO551" s="26">
        <v>45138</v>
      </c>
      <c r="AR551" s="25">
        <v>60252.480000000003</v>
      </c>
      <c r="AS551" s="25">
        <v>18059.16</v>
      </c>
      <c r="AT551" s="25">
        <v>14206.19</v>
      </c>
      <c r="AU551" s="25">
        <v>5287.64</v>
      </c>
      <c r="AV551" s="23">
        <v>0</v>
      </c>
      <c r="AW551" s="23">
        <v>0</v>
      </c>
      <c r="AX551" s="24">
        <v>5288</v>
      </c>
      <c r="AY551" s="23" t="s">
        <v>139</v>
      </c>
      <c r="BB551" s="23">
        <v>0</v>
      </c>
      <c r="BC551" s="23">
        <v>0</v>
      </c>
      <c r="BD551" s="24">
        <v>35000</v>
      </c>
      <c r="BF551" s="24">
        <v>140000</v>
      </c>
      <c r="BK551" s="23" t="s">
        <v>5452</v>
      </c>
      <c r="BL551" s="26">
        <v>45021</v>
      </c>
      <c r="BM551" s="23" t="s">
        <v>594</v>
      </c>
      <c r="BO551" s="23" t="s">
        <v>182</v>
      </c>
      <c r="BP551" s="23" t="s">
        <v>149</v>
      </c>
      <c r="BQ551" s="23" t="s">
        <v>276</v>
      </c>
      <c r="BS551" s="23" t="s">
        <v>1023</v>
      </c>
      <c r="BT551" s="23" t="s">
        <v>1024</v>
      </c>
      <c r="BV551" s="24">
        <v>92518</v>
      </c>
      <c r="BW551" s="24">
        <v>5288</v>
      </c>
      <c r="BX551" s="24">
        <v>175000</v>
      </c>
      <c r="BZ551" s="24">
        <v>89614</v>
      </c>
      <c r="CB551" s="23" t="s">
        <v>3099</v>
      </c>
      <c r="CC551" s="23" t="s">
        <v>3099</v>
      </c>
      <c r="CF551" s="23">
        <v>1</v>
      </c>
      <c r="CG551" s="23">
        <v>42162</v>
      </c>
      <c r="CI551" s="23" t="s">
        <v>427</v>
      </c>
      <c r="CJ551" s="23" t="s">
        <v>153</v>
      </c>
      <c r="CK551" s="23" t="s">
        <v>154</v>
      </c>
      <c r="CL551" s="26">
        <v>44455</v>
      </c>
      <c r="CM551" s="23" t="s">
        <v>3101</v>
      </c>
    </row>
    <row r="552" spans="1:91" x14ac:dyDescent="0.25">
      <c r="A552" s="23" t="s">
        <v>4462</v>
      </c>
      <c r="B552" s="23" t="s">
        <v>4966</v>
      </c>
      <c r="C552" s="23" t="s">
        <v>4965</v>
      </c>
      <c r="D552" s="23" t="s">
        <v>0</v>
      </c>
      <c r="F552" s="23" t="s">
        <v>157</v>
      </c>
      <c r="H552" s="23" t="s">
        <v>623</v>
      </c>
      <c r="I552" s="23" t="s">
        <v>182</v>
      </c>
      <c r="J552" s="23" t="s">
        <v>135</v>
      </c>
      <c r="L552" s="23" t="s">
        <v>182</v>
      </c>
      <c r="N552" s="24">
        <v>155000</v>
      </c>
      <c r="P552" s="25">
        <v>155000</v>
      </c>
      <c r="Q552" s="24">
        <v>155000</v>
      </c>
      <c r="R552" s="23">
        <v>0</v>
      </c>
      <c r="S552" s="23" t="s">
        <v>145</v>
      </c>
      <c r="T552" s="24">
        <v>155000</v>
      </c>
      <c r="V552" s="24">
        <v>155000</v>
      </c>
      <c r="W552" s="23">
        <v>0</v>
      </c>
      <c r="AG552" s="24">
        <v>155000</v>
      </c>
      <c r="AH552" s="24">
        <v>155000</v>
      </c>
      <c r="AI552" s="23" t="s">
        <v>146</v>
      </c>
      <c r="AJ552" s="23" t="s">
        <v>145</v>
      </c>
      <c r="AK552" s="26">
        <v>45078</v>
      </c>
      <c r="AO552" s="26">
        <v>45260</v>
      </c>
      <c r="BC552" s="24">
        <v>80000</v>
      </c>
      <c r="BH552" s="24">
        <v>75000</v>
      </c>
      <c r="BK552" s="23" t="s">
        <v>5451</v>
      </c>
      <c r="BL552" s="26">
        <v>45019</v>
      </c>
      <c r="BO552" s="23" t="s">
        <v>182</v>
      </c>
      <c r="BP552" s="23" t="s">
        <v>149</v>
      </c>
      <c r="BQ552" s="23" t="s">
        <v>276</v>
      </c>
      <c r="BS552" s="23" t="s">
        <v>1023</v>
      </c>
      <c r="BT552" s="23" t="s">
        <v>1024</v>
      </c>
      <c r="BW552" s="24">
        <v>80000</v>
      </c>
      <c r="BY552" s="24">
        <v>75000</v>
      </c>
      <c r="CB552" s="23" t="s">
        <v>277</v>
      </c>
      <c r="CF552" s="23">
        <v>1</v>
      </c>
      <c r="CG552" s="23">
        <v>44530</v>
      </c>
      <c r="CI552" s="23" t="s">
        <v>279</v>
      </c>
      <c r="CJ552" s="23" t="s">
        <v>153</v>
      </c>
      <c r="CK552" s="23" t="s">
        <v>154</v>
      </c>
      <c r="CL552" s="26">
        <v>44784</v>
      </c>
      <c r="CM552" s="23" t="s">
        <v>3305</v>
      </c>
    </row>
    <row r="553" spans="1:91" x14ac:dyDescent="0.25">
      <c r="A553" s="23" t="s">
        <v>2507</v>
      </c>
      <c r="B553" s="23" t="s">
        <v>4966</v>
      </c>
      <c r="C553" s="23" t="s">
        <v>4967</v>
      </c>
      <c r="D553" s="23" t="s">
        <v>0</v>
      </c>
      <c r="E553" s="23" t="s">
        <v>2508</v>
      </c>
      <c r="F553" s="23" t="s">
        <v>157</v>
      </c>
      <c r="G553" s="23">
        <v>2086562</v>
      </c>
      <c r="H553" s="23" t="s">
        <v>261</v>
      </c>
      <c r="I553" s="23" t="s">
        <v>182</v>
      </c>
      <c r="J553" s="23" t="s">
        <v>160</v>
      </c>
      <c r="K553" s="23" t="s">
        <v>273</v>
      </c>
      <c r="L553" s="23" t="s">
        <v>338</v>
      </c>
      <c r="M553" s="24">
        <v>47652</v>
      </c>
      <c r="N553" s="24">
        <v>900000</v>
      </c>
      <c r="P553" s="25">
        <v>947652.09</v>
      </c>
      <c r="Q553" s="24">
        <v>270000</v>
      </c>
      <c r="R553" s="24">
        <v>677652</v>
      </c>
      <c r="S553" s="23" t="s">
        <v>139</v>
      </c>
      <c r="T553" s="24">
        <v>989914</v>
      </c>
      <c r="V553" s="24">
        <v>989914</v>
      </c>
      <c r="W553" s="24">
        <v>-42262</v>
      </c>
      <c r="Z553" s="24">
        <v>127770</v>
      </c>
      <c r="AC553" s="24">
        <v>127770</v>
      </c>
      <c r="AD553" s="23" t="s">
        <v>137</v>
      </c>
      <c r="AE553" s="24">
        <v>127770</v>
      </c>
      <c r="AF553" s="24">
        <v>47652</v>
      </c>
      <c r="AG553" s="24">
        <v>900000</v>
      </c>
      <c r="AH553" s="24">
        <v>947652</v>
      </c>
      <c r="AI553" s="23" t="s">
        <v>146</v>
      </c>
      <c r="AJ553" s="23" t="s">
        <v>145</v>
      </c>
      <c r="AK553" s="26">
        <v>45017</v>
      </c>
      <c r="AL553" s="26">
        <v>44984</v>
      </c>
      <c r="AM553" s="26">
        <v>44984</v>
      </c>
      <c r="AN553" s="26">
        <v>45138</v>
      </c>
      <c r="AO553" s="26">
        <v>45138</v>
      </c>
      <c r="AU553" s="25">
        <v>47652.09</v>
      </c>
      <c r="AV553" s="24">
        <v>20000</v>
      </c>
      <c r="AW553" s="24">
        <v>20000</v>
      </c>
      <c r="AX553" s="24">
        <v>27652</v>
      </c>
      <c r="AY553" s="23" t="s">
        <v>139</v>
      </c>
      <c r="BB553" s="24">
        <v>100000</v>
      </c>
      <c r="BC553" s="24">
        <v>300000</v>
      </c>
      <c r="BD553" s="24">
        <v>300000</v>
      </c>
      <c r="BE553" s="24">
        <v>200000</v>
      </c>
      <c r="BK553" s="23" t="s">
        <v>6490</v>
      </c>
      <c r="BL553" s="26">
        <v>45054</v>
      </c>
      <c r="BM553" s="23" t="s">
        <v>264</v>
      </c>
      <c r="BO553" s="23" t="s">
        <v>182</v>
      </c>
      <c r="BP553" s="23" t="s">
        <v>149</v>
      </c>
      <c r="BQ553" s="23" t="s">
        <v>218</v>
      </c>
      <c r="BS553" s="23" t="s">
        <v>1023</v>
      </c>
      <c r="BT553" s="23" t="s">
        <v>1024</v>
      </c>
      <c r="BW553" s="24">
        <v>447652</v>
      </c>
      <c r="BX553" s="24">
        <v>500000</v>
      </c>
      <c r="CB553" s="23" t="s">
        <v>254</v>
      </c>
      <c r="CC553" s="23" t="s">
        <v>254</v>
      </c>
      <c r="CF553" s="23">
        <v>1</v>
      </c>
      <c r="CG553" s="23">
        <v>44853</v>
      </c>
      <c r="CI553" s="23" t="s">
        <v>152</v>
      </c>
      <c r="CJ553" s="23" t="s">
        <v>153</v>
      </c>
      <c r="CK553" s="23" t="s">
        <v>154</v>
      </c>
      <c r="CL553" s="26">
        <v>44790</v>
      </c>
      <c r="CM553" s="23" t="s">
        <v>2104</v>
      </c>
    </row>
    <row r="554" spans="1:91" x14ac:dyDescent="0.25">
      <c r="A554" s="23" t="s">
        <v>2509</v>
      </c>
      <c r="B554" s="23" t="s">
        <v>4966</v>
      </c>
      <c r="C554" s="23" t="s">
        <v>4967</v>
      </c>
      <c r="D554" s="23" t="s">
        <v>0</v>
      </c>
      <c r="E554" s="23" t="s">
        <v>2510</v>
      </c>
      <c r="F554" s="23" t="s">
        <v>157</v>
      </c>
      <c r="G554" s="23">
        <v>2086548</v>
      </c>
      <c r="H554" s="23" t="s">
        <v>261</v>
      </c>
      <c r="I554" s="23" t="s">
        <v>182</v>
      </c>
      <c r="J554" s="23" t="s">
        <v>160</v>
      </c>
      <c r="K554" s="23" t="s">
        <v>273</v>
      </c>
      <c r="L554" s="23" t="s">
        <v>338</v>
      </c>
      <c r="M554" s="24">
        <v>128470</v>
      </c>
      <c r="N554" s="24">
        <v>267000</v>
      </c>
      <c r="P554" s="25">
        <v>395470.11</v>
      </c>
      <c r="Q554" s="24">
        <v>282774</v>
      </c>
      <c r="R554" s="24">
        <v>112696</v>
      </c>
      <c r="S554" s="23" t="s">
        <v>139</v>
      </c>
      <c r="T554" s="24">
        <v>395222</v>
      </c>
      <c r="V554" s="24">
        <v>395222</v>
      </c>
      <c r="W554" s="23">
        <v>248</v>
      </c>
      <c r="Z554" s="24">
        <v>225095</v>
      </c>
      <c r="AC554" s="24">
        <v>225095</v>
      </c>
      <c r="AD554" s="23" t="s">
        <v>137</v>
      </c>
      <c r="AE554" s="24">
        <v>225095</v>
      </c>
      <c r="AF554" s="24">
        <v>128470</v>
      </c>
      <c r="AG554" s="24">
        <v>267000</v>
      </c>
      <c r="AH554" s="24">
        <v>395470</v>
      </c>
      <c r="AI554" s="23" t="s">
        <v>146</v>
      </c>
      <c r="AJ554" s="23" t="s">
        <v>145</v>
      </c>
      <c r="AK554" s="26">
        <v>44986</v>
      </c>
      <c r="AL554" s="26">
        <v>44984</v>
      </c>
      <c r="AM554" s="26">
        <v>44984</v>
      </c>
      <c r="AN554" s="26">
        <v>45107</v>
      </c>
      <c r="AO554" s="26">
        <v>45077</v>
      </c>
      <c r="AT554" s="25">
        <v>12773.93</v>
      </c>
      <c r="AU554" s="25">
        <v>115696.18</v>
      </c>
      <c r="AV554" s="24">
        <v>70000</v>
      </c>
      <c r="AW554" s="24">
        <v>70000</v>
      </c>
      <c r="AX554" s="24">
        <v>45696</v>
      </c>
      <c r="AY554" s="23" t="s">
        <v>139</v>
      </c>
      <c r="BB554" s="24">
        <v>100000</v>
      </c>
      <c r="BC554" s="24">
        <v>100000</v>
      </c>
      <c r="BD554" s="24">
        <v>67000</v>
      </c>
      <c r="BK554" s="23" t="s">
        <v>5450</v>
      </c>
      <c r="BL554" s="26">
        <v>45021</v>
      </c>
      <c r="BM554" s="23" t="s">
        <v>264</v>
      </c>
      <c r="BO554" s="23" t="s">
        <v>182</v>
      </c>
      <c r="BP554" s="23" t="s">
        <v>149</v>
      </c>
      <c r="BQ554" s="23" t="s">
        <v>218</v>
      </c>
      <c r="BS554" s="23" t="s">
        <v>1023</v>
      </c>
      <c r="BT554" s="23" t="s">
        <v>1024</v>
      </c>
      <c r="BV554" s="24">
        <v>12774</v>
      </c>
      <c r="BW554" s="24">
        <v>315696</v>
      </c>
      <c r="BX554" s="24">
        <v>67000</v>
      </c>
      <c r="CB554" s="23" t="s">
        <v>254</v>
      </c>
      <c r="CC554" s="23" t="s">
        <v>254</v>
      </c>
      <c r="CF554" s="23">
        <v>1</v>
      </c>
      <c r="CG554" s="23">
        <v>44855</v>
      </c>
      <c r="CI554" s="23" t="s">
        <v>152</v>
      </c>
      <c r="CJ554" s="23" t="s">
        <v>153</v>
      </c>
      <c r="CK554" s="23" t="s">
        <v>154</v>
      </c>
      <c r="CL554" s="26">
        <v>44791</v>
      </c>
      <c r="CM554" s="23" t="s">
        <v>2104</v>
      </c>
    </row>
    <row r="555" spans="1:91" x14ac:dyDescent="0.25">
      <c r="A555" s="23" t="s">
        <v>5449</v>
      </c>
      <c r="B555" s="23" t="s">
        <v>4966</v>
      </c>
      <c r="C555" s="23" t="s">
        <v>4967</v>
      </c>
      <c r="D555" s="23" t="s">
        <v>14</v>
      </c>
      <c r="E555" s="23" t="s">
        <v>5448</v>
      </c>
      <c r="F555" s="23" t="s">
        <v>157</v>
      </c>
      <c r="G555" s="23">
        <v>2110060</v>
      </c>
      <c r="H555" s="23" t="s">
        <v>261</v>
      </c>
      <c r="I555" s="23" t="s">
        <v>182</v>
      </c>
      <c r="J555" s="23" t="s">
        <v>160</v>
      </c>
      <c r="K555" s="23" t="s">
        <v>161</v>
      </c>
      <c r="L555" s="23" t="s">
        <v>338</v>
      </c>
      <c r="M555" s="24">
        <v>140000</v>
      </c>
      <c r="N555" s="24">
        <v>10000</v>
      </c>
      <c r="P555" s="25">
        <v>150000</v>
      </c>
      <c r="Q555" s="24">
        <v>150000</v>
      </c>
      <c r="R555" s="23">
        <v>0</v>
      </c>
      <c r="S555" s="23" t="s">
        <v>145</v>
      </c>
      <c r="W555" s="24">
        <v>150000</v>
      </c>
      <c r="Z555" s="24">
        <v>150000</v>
      </c>
      <c r="AC555" s="24">
        <v>150000</v>
      </c>
      <c r="AD555" s="23" t="s">
        <v>163</v>
      </c>
      <c r="AE555" s="24">
        <v>150000</v>
      </c>
      <c r="AF555" s="24">
        <v>140000</v>
      </c>
      <c r="AG555" s="24">
        <v>10000</v>
      </c>
      <c r="AH555" s="24">
        <v>150000</v>
      </c>
      <c r="AI555" s="23" t="s">
        <v>146</v>
      </c>
      <c r="AJ555" s="23" t="s">
        <v>145</v>
      </c>
      <c r="AK555" s="26">
        <v>45017</v>
      </c>
      <c r="AL555" s="26">
        <v>45023</v>
      </c>
      <c r="AM555" s="26">
        <v>45023</v>
      </c>
      <c r="AN555" s="26">
        <v>45169</v>
      </c>
      <c r="AO555" s="26">
        <v>45169</v>
      </c>
      <c r="AU555" s="25">
        <v>140000</v>
      </c>
      <c r="AV555" s="24">
        <v>50000</v>
      </c>
      <c r="AW555" s="24">
        <v>50000</v>
      </c>
      <c r="AX555" s="24">
        <v>90000</v>
      </c>
      <c r="AY555" s="23" t="s">
        <v>139</v>
      </c>
      <c r="BB555" s="24">
        <v>10000</v>
      </c>
      <c r="BM555" s="23" t="s">
        <v>264</v>
      </c>
      <c r="BO555" s="23" t="s">
        <v>182</v>
      </c>
      <c r="BP555" s="23" t="s">
        <v>149</v>
      </c>
      <c r="BQ555" s="23" t="s">
        <v>265</v>
      </c>
      <c r="BS555" s="23" t="s">
        <v>1023</v>
      </c>
      <c r="BT555" s="23" t="s">
        <v>1024</v>
      </c>
      <c r="BW555" s="24">
        <v>150000</v>
      </c>
      <c r="CB555" s="23" t="s">
        <v>254</v>
      </c>
      <c r="CC555" s="23" t="s">
        <v>254</v>
      </c>
      <c r="CD555" s="23" t="s">
        <v>169</v>
      </c>
      <c r="CF555" s="23">
        <v>1</v>
      </c>
      <c r="CG555" s="23">
        <v>46906</v>
      </c>
      <c r="CI555" s="23" t="s">
        <v>254</v>
      </c>
      <c r="CJ555" s="23" t="s">
        <v>170</v>
      </c>
      <c r="CK555" s="23" t="s">
        <v>171</v>
      </c>
      <c r="CL555" s="26">
        <v>45023</v>
      </c>
    </row>
    <row r="556" spans="1:91" x14ac:dyDescent="0.25">
      <c r="A556" s="23" t="s">
        <v>4463</v>
      </c>
      <c r="B556" s="23" t="s">
        <v>4966</v>
      </c>
      <c r="C556" s="23" t="s">
        <v>4967</v>
      </c>
      <c r="D556" s="23" t="s">
        <v>14</v>
      </c>
      <c r="E556" s="23" t="s">
        <v>4464</v>
      </c>
      <c r="F556" s="23" t="s">
        <v>157</v>
      </c>
      <c r="G556" s="23">
        <v>2077118</v>
      </c>
      <c r="H556" s="23" t="s">
        <v>420</v>
      </c>
      <c r="I556" s="23" t="s">
        <v>182</v>
      </c>
      <c r="J556" s="23" t="s">
        <v>160</v>
      </c>
      <c r="K556" s="23" t="s">
        <v>273</v>
      </c>
      <c r="L556" s="23" t="s">
        <v>3432</v>
      </c>
      <c r="N556" s="24">
        <v>13000</v>
      </c>
      <c r="P556" s="25">
        <v>13000</v>
      </c>
      <c r="Q556" s="24">
        <v>13000</v>
      </c>
      <c r="R556" s="23">
        <v>0</v>
      </c>
      <c r="S556" s="23" t="s">
        <v>145</v>
      </c>
      <c r="T556" s="24">
        <v>13000</v>
      </c>
      <c r="V556" s="24">
        <v>13000</v>
      </c>
      <c r="W556" s="23">
        <v>0</v>
      </c>
      <c r="Z556" s="24">
        <v>12100</v>
      </c>
      <c r="AC556" s="24">
        <v>12100</v>
      </c>
      <c r="AD556" s="23" t="s">
        <v>163</v>
      </c>
      <c r="AE556" s="24">
        <v>12100</v>
      </c>
      <c r="AG556" s="24">
        <v>13000</v>
      </c>
      <c r="AH556" s="24">
        <v>13000</v>
      </c>
      <c r="AI556" s="23" t="s">
        <v>146</v>
      </c>
      <c r="AJ556" s="23" t="s">
        <v>145</v>
      </c>
      <c r="AK556" s="26">
        <v>45139</v>
      </c>
      <c r="AL556" s="26">
        <v>44957</v>
      </c>
      <c r="AM556" s="26">
        <v>44957</v>
      </c>
      <c r="AN556" s="26">
        <v>45231</v>
      </c>
      <c r="AO556" s="26">
        <v>45169</v>
      </c>
      <c r="BE556" s="24">
        <v>13000</v>
      </c>
      <c r="BM556" s="23" t="s">
        <v>264</v>
      </c>
      <c r="BO556" s="23" t="s">
        <v>182</v>
      </c>
      <c r="BP556" s="23" t="s">
        <v>149</v>
      </c>
      <c r="BQ556" s="23" t="s">
        <v>184</v>
      </c>
      <c r="BS556" s="23" t="s">
        <v>497</v>
      </c>
      <c r="BT556" s="23" t="s">
        <v>3197</v>
      </c>
      <c r="BW556" s="23">
        <v>0</v>
      </c>
      <c r="BX556" s="24">
        <v>13000</v>
      </c>
      <c r="CB556" s="23" t="s">
        <v>312</v>
      </c>
      <c r="CC556" s="23" t="s">
        <v>312</v>
      </c>
      <c r="CF556" s="23">
        <v>1</v>
      </c>
      <c r="CG556" s="23">
        <v>41613</v>
      </c>
      <c r="CI556" s="23" t="s">
        <v>312</v>
      </c>
      <c r="CJ556" s="23" t="s">
        <v>153</v>
      </c>
      <c r="CK556" s="23" t="s">
        <v>154</v>
      </c>
      <c r="CL556" s="26">
        <v>44427</v>
      </c>
      <c r="CM556" s="23" t="s">
        <v>3305</v>
      </c>
    </row>
    <row r="557" spans="1:91" x14ac:dyDescent="0.25">
      <c r="A557" s="23" t="s">
        <v>4465</v>
      </c>
      <c r="B557" s="23" t="s">
        <v>4966</v>
      </c>
      <c r="C557" s="23" t="s">
        <v>4967</v>
      </c>
      <c r="D557" s="23" t="s">
        <v>14</v>
      </c>
      <c r="E557" s="23" t="s">
        <v>4466</v>
      </c>
      <c r="F557" s="23" t="s">
        <v>157</v>
      </c>
      <c r="G557" s="23">
        <v>2077116</v>
      </c>
      <c r="H557" s="23" t="s">
        <v>420</v>
      </c>
      <c r="I557" s="23" t="s">
        <v>182</v>
      </c>
      <c r="J557" s="23" t="s">
        <v>160</v>
      </c>
      <c r="K557" s="23" t="s">
        <v>273</v>
      </c>
      <c r="L557" s="23" t="s">
        <v>3432</v>
      </c>
      <c r="N557" s="24">
        <v>13000</v>
      </c>
      <c r="P557" s="25">
        <v>13000</v>
      </c>
      <c r="Q557" s="24">
        <v>13000</v>
      </c>
      <c r="R557" s="23">
        <v>0</v>
      </c>
      <c r="S557" s="23" t="s">
        <v>145</v>
      </c>
      <c r="T557" s="24">
        <v>13000</v>
      </c>
      <c r="V557" s="24">
        <v>13000</v>
      </c>
      <c r="W557" s="23">
        <v>0</v>
      </c>
      <c r="Z557" s="24">
        <v>12100</v>
      </c>
      <c r="AC557" s="24">
        <v>12100</v>
      </c>
      <c r="AD557" s="23" t="s">
        <v>163</v>
      </c>
      <c r="AE557" s="24">
        <v>12100</v>
      </c>
      <c r="AG557" s="24">
        <v>13000</v>
      </c>
      <c r="AH557" s="24">
        <v>13000</v>
      </c>
      <c r="AI557" s="23" t="s">
        <v>146</v>
      </c>
      <c r="AJ557" s="23" t="s">
        <v>145</v>
      </c>
      <c r="AK557" s="26">
        <v>45139</v>
      </c>
      <c r="AL557" s="26">
        <v>44957</v>
      </c>
      <c r="AM557" s="26">
        <v>44957</v>
      </c>
      <c r="AN557" s="26">
        <v>45231</v>
      </c>
      <c r="AO557" s="26">
        <v>45169</v>
      </c>
      <c r="BE557" s="24">
        <v>13000</v>
      </c>
      <c r="BM557" s="23" t="s">
        <v>264</v>
      </c>
      <c r="BO557" s="23" t="s">
        <v>182</v>
      </c>
      <c r="BP557" s="23" t="s">
        <v>149</v>
      </c>
      <c r="BQ557" s="23" t="s">
        <v>184</v>
      </c>
      <c r="BS557" s="23" t="s">
        <v>497</v>
      </c>
      <c r="BT557" s="23" t="s">
        <v>3197</v>
      </c>
      <c r="BW557" s="23">
        <v>0</v>
      </c>
      <c r="BX557" s="24">
        <v>13000</v>
      </c>
      <c r="CB557" s="23" t="s">
        <v>312</v>
      </c>
      <c r="CC557" s="23" t="s">
        <v>312</v>
      </c>
      <c r="CF557" s="23">
        <v>1</v>
      </c>
      <c r="CG557" s="23">
        <v>41615</v>
      </c>
      <c r="CI557" s="23" t="s">
        <v>312</v>
      </c>
      <c r="CJ557" s="23" t="s">
        <v>153</v>
      </c>
      <c r="CK557" s="23" t="s">
        <v>154</v>
      </c>
      <c r="CL557" s="26">
        <v>44427</v>
      </c>
      <c r="CM557" s="23" t="s">
        <v>3305</v>
      </c>
    </row>
    <row r="558" spans="1:91" x14ac:dyDescent="0.25">
      <c r="A558" s="23" t="s">
        <v>3195</v>
      </c>
      <c r="B558" s="23" t="s">
        <v>4966</v>
      </c>
      <c r="C558" s="23" t="s">
        <v>4967</v>
      </c>
      <c r="D558" s="23" t="s">
        <v>0</v>
      </c>
      <c r="E558" s="23" t="s">
        <v>3196</v>
      </c>
      <c r="F558" s="23" t="s">
        <v>157</v>
      </c>
      <c r="G558" s="23">
        <v>2095654</v>
      </c>
      <c r="H558" s="23" t="s">
        <v>501</v>
      </c>
      <c r="I558" s="23" t="s">
        <v>182</v>
      </c>
      <c r="J558" s="23" t="s">
        <v>160</v>
      </c>
      <c r="K558" s="23" t="s">
        <v>273</v>
      </c>
      <c r="L558" s="23" t="s">
        <v>3101</v>
      </c>
      <c r="M558" s="24">
        <v>2880</v>
      </c>
      <c r="N558" s="24">
        <v>25000</v>
      </c>
      <c r="P558" s="25">
        <v>27879.5</v>
      </c>
      <c r="Q558" s="24">
        <v>35000</v>
      </c>
      <c r="R558" s="24">
        <v>-7121</v>
      </c>
      <c r="S558" s="23" t="s">
        <v>139</v>
      </c>
      <c r="T558" s="24">
        <v>35000</v>
      </c>
      <c r="V558" s="24">
        <v>35000</v>
      </c>
      <c r="W558" s="24">
        <v>-7121</v>
      </c>
      <c r="Z558" s="24">
        <v>34950</v>
      </c>
      <c r="AC558" s="24">
        <v>34950</v>
      </c>
      <c r="AD558" s="23" t="s">
        <v>163</v>
      </c>
      <c r="AE558" s="24">
        <v>34950</v>
      </c>
      <c r="AF558" s="24">
        <v>2880</v>
      </c>
      <c r="AG558" s="24">
        <v>25000</v>
      </c>
      <c r="AH558" s="24">
        <v>27880</v>
      </c>
      <c r="AI558" s="23" t="s">
        <v>146</v>
      </c>
      <c r="AJ558" s="23" t="s">
        <v>145</v>
      </c>
      <c r="AK558" s="26">
        <v>45017</v>
      </c>
      <c r="AL558" s="26">
        <v>45005</v>
      </c>
      <c r="AM558" s="26">
        <v>45005</v>
      </c>
      <c r="AN558" s="26">
        <v>45280</v>
      </c>
      <c r="AO558" s="26">
        <v>45046</v>
      </c>
      <c r="AU558" s="25">
        <v>2879.5</v>
      </c>
      <c r="AV558" s="23">
        <v>0</v>
      </c>
      <c r="AW558" s="23">
        <v>0</v>
      </c>
      <c r="AX558" s="24">
        <v>2880</v>
      </c>
      <c r="AY558" s="23" t="s">
        <v>139</v>
      </c>
      <c r="BB558" s="23">
        <v>0</v>
      </c>
      <c r="BC558" s="23">
        <v>0</v>
      </c>
      <c r="BD558" s="24">
        <v>25000</v>
      </c>
      <c r="BM558" s="23" t="s">
        <v>264</v>
      </c>
      <c r="BO558" s="23" t="s">
        <v>182</v>
      </c>
      <c r="BP558" s="23" t="s">
        <v>149</v>
      </c>
      <c r="BQ558" s="23" t="s">
        <v>276</v>
      </c>
      <c r="BS558" s="23" t="s">
        <v>497</v>
      </c>
      <c r="BT558" s="23" t="s">
        <v>3197</v>
      </c>
      <c r="BW558" s="24">
        <v>2880</v>
      </c>
      <c r="BX558" s="24">
        <v>25000</v>
      </c>
      <c r="CB558" s="23" t="s">
        <v>3099</v>
      </c>
      <c r="CC558" s="23" t="s">
        <v>3099</v>
      </c>
      <c r="CF558" s="23">
        <v>1</v>
      </c>
      <c r="CG558" s="23">
        <v>45085</v>
      </c>
      <c r="CI558" s="23" t="s">
        <v>279</v>
      </c>
      <c r="CJ558" s="23" t="s">
        <v>153</v>
      </c>
      <c r="CK558" s="23" t="s">
        <v>154</v>
      </c>
      <c r="CL558" s="26">
        <v>44791</v>
      </c>
      <c r="CM558" s="23" t="s">
        <v>3101</v>
      </c>
    </row>
    <row r="559" spans="1:91" x14ac:dyDescent="0.25">
      <c r="A559" s="23" t="s">
        <v>1028</v>
      </c>
      <c r="B559" s="23" t="s">
        <v>4966</v>
      </c>
      <c r="C559" s="23" t="s">
        <v>4967</v>
      </c>
      <c r="D559" s="23" t="s">
        <v>14</v>
      </c>
      <c r="E559" s="23" t="s">
        <v>1029</v>
      </c>
      <c r="F559" s="23" t="s">
        <v>157</v>
      </c>
      <c r="G559" s="23">
        <v>2052954</v>
      </c>
      <c r="H559" s="23" t="s">
        <v>407</v>
      </c>
      <c r="I559" s="23" t="s">
        <v>182</v>
      </c>
      <c r="J559" s="23" t="s">
        <v>160</v>
      </c>
      <c r="K559" s="23" t="s">
        <v>1030</v>
      </c>
      <c r="L559" s="23" t="s">
        <v>253</v>
      </c>
      <c r="M559" s="24">
        <v>-4071</v>
      </c>
      <c r="N559" s="24">
        <v>30000</v>
      </c>
      <c r="P559" s="25">
        <v>25928.74</v>
      </c>
      <c r="Q559" s="24">
        <v>29929</v>
      </c>
      <c r="R559" s="24">
        <v>-4000</v>
      </c>
      <c r="S559" s="23" t="s">
        <v>139</v>
      </c>
      <c r="W559" s="24">
        <v>25929</v>
      </c>
      <c r="Z559" s="24">
        <v>43000</v>
      </c>
      <c r="AC559" s="24">
        <v>43000</v>
      </c>
      <c r="AD559" s="23" t="s">
        <v>137</v>
      </c>
      <c r="AE559" s="24">
        <v>43000</v>
      </c>
      <c r="AF559" s="24">
        <v>22929</v>
      </c>
      <c r="AG559" s="24">
        <v>30000</v>
      </c>
      <c r="AH559" s="24">
        <v>52929</v>
      </c>
      <c r="AI559" s="23" t="s">
        <v>146</v>
      </c>
      <c r="AJ559" s="23" t="s">
        <v>145</v>
      </c>
      <c r="AK559" s="26">
        <v>44896</v>
      </c>
      <c r="AL559" s="26">
        <v>44915</v>
      </c>
      <c r="AM559" s="26">
        <v>44915</v>
      </c>
      <c r="AN559" s="26">
        <v>45168</v>
      </c>
      <c r="AO559" s="26">
        <v>45077</v>
      </c>
      <c r="AR559" s="23">
        <v>-71.260000000000005</v>
      </c>
      <c r="AS559" s="23">
        <v>0</v>
      </c>
      <c r="AT559" s="23">
        <v>0</v>
      </c>
      <c r="AU559" s="25">
        <v>-4000</v>
      </c>
      <c r="AV559" s="23">
        <v>0</v>
      </c>
      <c r="AW559" s="23">
        <v>0</v>
      </c>
      <c r="AX559" s="24">
        <v>-4000</v>
      </c>
      <c r="AY559" s="23" t="s">
        <v>139</v>
      </c>
      <c r="BB559" s="24">
        <v>10000</v>
      </c>
      <c r="BC559" s="24">
        <v>20000</v>
      </c>
      <c r="BK559" s="23" t="s">
        <v>1031</v>
      </c>
      <c r="BL559" s="26">
        <v>44977</v>
      </c>
      <c r="BM559" s="23" t="s">
        <v>264</v>
      </c>
      <c r="BO559" s="23" t="s">
        <v>182</v>
      </c>
      <c r="BP559" s="23" t="s">
        <v>149</v>
      </c>
      <c r="BQ559" s="23" t="s">
        <v>184</v>
      </c>
      <c r="BS559" s="23" t="s">
        <v>1023</v>
      </c>
      <c r="BT559" s="23" t="s">
        <v>1027</v>
      </c>
      <c r="BV559" s="23">
        <v>-71</v>
      </c>
      <c r="BW559" s="24">
        <v>26000</v>
      </c>
      <c r="BZ559" s="24">
        <v>27000</v>
      </c>
      <c r="CB559" s="23" t="s">
        <v>252</v>
      </c>
      <c r="CF559" s="23">
        <v>1</v>
      </c>
      <c r="CG559" s="23">
        <v>46271</v>
      </c>
      <c r="CI559" s="23" t="s">
        <v>252</v>
      </c>
      <c r="CJ559" s="23" t="s">
        <v>153</v>
      </c>
      <c r="CK559" s="23" t="s">
        <v>154</v>
      </c>
      <c r="CL559" s="26">
        <v>44894</v>
      </c>
      <c r="CM559" s="23" t="s">
        <v>539</v>
      </c>
    </row>
    <row r="560" spans="1:91" x14ac:dyDescent="0.25">
      <c r="A560" s="23" t="s">
        <v>2511</v>
      </c>
      <c r="B560" s="23" t="s">
        <v>4966</v>
      </c>
      <c r="C560" s="23" t="s">
        <v>4967</v>
      </c>
      <c r="D560" s="23" t="s">
        <v>14</v>
      </c>
      <c r="E560" s="23" t="s">
        <v>2512</v>
      </c>
      <c r="F560" s="23" t="s">
        <v>157</v>
      </c>
      <c r="G560" s="23">
        <v>2052993</v>
      </c>
      <c r="H560" s="23" t="s">
        <v>261</v>
      </c>
      <c r="I560" s="23" t="s">
        <v>182</v>
      </c>
      <c r="J560" s="23" t="s">
        <v>160</v>
      </c>
      <c r="K560" s="23" t="s">
        <v>161</v>
      </c>
      <c r="L560" s="23" t="s">
        <v>338</v>
      </c>
      <c r="M560" s="24">
        <v>15366</v>
      </c>
      <c r="N560" s="24">
        <v>60000</v>
      </c>
      <c r="P560" s="25">
        <v>75366.080000000002</v>
      </c>
      <c r="Q560" s="24">
        <v>75366</v>
      </c>
      <c r="R560" s="23">
        <v>0</v>
      </c>
      <c r="S560" s="23" t="s">
        <v>145</v>
      </c>
      <c r="W560" s="24">
        <v>75366</v>
      </c>
      <c r="Z560" s="24">
        <v>60000</v>
      </c>
      <c r="AC560" s="24">
        <v>60000</v>
      </c>
      <c r="AD560" s="23" t="s">
        <v>163</v>
      </c>
      <c r="AE560" s="24">
        <v>60000</v>
      </c>
      <c r="AF560" s="24">
        <v>15366</v>
      </c>
      <c r="AG560" s="24">
        <v>60000</v>
      </c>
      <c r="AH560" s="24">
        <v>75366</v>
      </c>
      <c r="AI560" s="23" t="s">
        <v>146</v>
      </c>
      <c r="AJ560" s="23" t="s">
        <v>145</v>
      </c>
      <c r="AK560" s="26">
        <v>44927</v>
      </c>
      <c r="AL560" s="26">
        <v>44916</v>
      </c>
      <c r="AM560" s="26">
        <v>44916</v>
      </c>
      <c r="AN560" s="26">
        <v>44985</v>
      </c>
      <c r="AO560" s="26">
        <v>45107</v>
      </c>
      <c r="AR560" s="25">
        <v>13800</v>
      </c>
      <c r="AS560" s="23">
        <v>-62.5</v>
      </c>
      <c r="AT560" s="25">
        <v>1628.58</v>
      </c>
      <c r="AV560" s="24">
        <v>60000</v>
      </c>
      <c r="AW560" s="24">
        <v>60000</v>
      </c>
      <c r="AX560" s="24">
        <v>-60000</v>
      </c>
      <c r="AY560" s="23" t="s">
        <v>139</v>
      </c>
      <c r="BA560" s="23" t="s">
        <v>1830</v>
      </c>
      <c r="BB560" s="24">
        <v>60000</v>
      </c>
      <c r="BK560" s="23" t="s">
        <v>6489</v>
      </c>
      <c r="BL560" s="26">
        <v>45049</v>
      </c>
      <c r="BM560" s="23" t="s">
        <v>264</v>
      </c>
      <c r="BO560" s="23" t="s">
        <v>182</v>
      </c>
      <c r="BP560" s="23" t="s">
        <v>149</v>
      </c>
      <c r="BQ560" s="23" t="s">
        <v>265</v>
      </c>
      <c r="BS560" s="23" t="s">
        <v>1023</v>
      </c>
      <c r="BT560" s="23" t="s">
        <v>1034</v>
      </c>
      <c r="BV560" s="24">
        <v>15366</v>
      </c>
      <c r="BW560" s="24">
        <v>60000</v>
      </c>
      <c r="CB560" s="23" t="s">
        <v>254</v>
      </c>
      <c r="CC560" s="23" t="s">
        <v>254</v>
      </c>
      <c r="CD560" s="23" t="s">
        <v>169</v>
      </c>
      <c r="CF560" s="23">
        <v>1</v>
      </c>
      <c r="CG560" s="23">
        <v>46395</v>
      </c>
      <c r="CI560" s="23" t="s">
        <v>254</v>
      </c>
      <c r="CJ560" s="23" t="s">
        <v>170</v>
      </c>
      <c r="CK560" s="23" t="s">
        <v>171</v>
      </c>
      <c r="CL560" s="26">
        <v>44916</v>
      </c>
      <c r="CM560" s="23" t="s">
        <v>2104</v>
      </c>
    </row>
    <row r="561" spans="1:91" x14ac:dyDescent="0.25">
      <c r="A561" s="23" t="s">
        <v>2513</v>
      </c>
      <c r="B561" s="23" t="s">
        <v>4966</v>
      </c>
      <c r="C561" s="23" t="s">
        <v>4967</v>
      </c>
      <c r="D561" s="23" t="s">
        <v>14</v>
      </c>
      <c r="E561" s="23" t="s">
        <v>2514</v>
      </c>
      <c r="F561" s="23" t="s">
        <v>157</v>
      </c>
      <c r="G561" s="23">
        <v>2053000</v>
      </c>
      <c r="H561" s="23" t="s">
        <v>261</v>
      </c>
      <c r="I561" s="23" t="s">
        <v>182</v>
      </c>
      <c r="J561" s="23" t="s">
        <v>160</v>
      </c>
      <c r="K561" s="23" t="s">
        <v>161</v>
      </c>
      <c r="L561" s="23" t="s">
        <v>338</v>
      </c>
      <c r="M561" s="24">
        <v>15366</v>
      </c>
      <c r="N561" s="24">
        <v>60000</v>
      </c>
      <c r="P561" s="25">
        <v>75366.080000000002</v>
      </c>
      <c r="Q561" s="24">
        <v>75366</v>
      </c>
      <c r="R561" s="23">
        <v>0</v>
      </c>
      <c r="S561" s="23" t="s">
        <v>145</v>
      </c>
      <c r="W561" s="24">
        <v>75366</v>
      </c>
      <c r="Z561" s="24">
        <v>60000</v>
      </c>
      <c r="AC561" s="24">
        <v>60000</v>
      </c>
      <c r="AD561" s="23" t="s">
        <v>163</v>
      </c>
      <c r="AE561" s="24">
        <v>60000</v>
      </c>
      <c r="AF561" s="24">
        <v>15366</v>
      </c>
      <c r="AG561" s="24">
        <v>60000</v>
      </c>
      <c r="AH561" s="24">
        <v>75366</v>
      </c>
      <c r="AI561" s="23" t="s">
        <v>146</v>
      </c>
      <c r="AJ561" s="23" t="s">
        <v>145</v>
      </c>
      <c r="AK561" s="26">
        <v>44927</v>
      </c>
      <c r="AL561" s="26">
        <v>44916</v>
      </c>
      <c r="AM561" s="26">
        <v>44916</v>
      </c>
      <c r="AN561" s="26">
        <v>44985</v>
      </c>
      <c r="AO561" s="26">
        <v>45107</v>
      </c>
      <c r="AR561" s="25">
        <v>13800</v>
      </c>
      <c r="AS561" s="23">
        <v>-62.5</v>
      </c>
      <c r="AT561" s="25">
        <v>1628.58</v>
      </c>
      <c r="AV561" s="23">
        <v>0</v>
      </c>
      <c r="AW561" s="23">
        <v>0</v>
      </c>
      <c r="AX561" s="23">
        <v>0</v>
      </c>
      <c r="AY561" s="23" t="s">
        <v>145</v>
      </c>
      <c r="BB561" s="23">
        <v>0</v>
      </c>
      <c r="BC561" s="24">
        <v>60000</v>
      </c>
      <c r="BK561" s="23" t="s">
        <v>2515</v>
      </c>
      <c r="BL561" s="26">
        <v>44988</v>
      </c>
      <c r="BM561" s="23" t="s">
        <v>264</v>
      </c>
      <c r="BO561" s="23" t="s">
        <v>182</v>
      </c>
      <c r="BP561" s="23" t="s">
        <v>149</v>
      </c>
      <c r="BQ561" s="23" t="s">
        <v>265</v>
      </c>
      <c r="BS561" s="23" t="s">
        <v>1023</v>
      </c>
      <c r="BT561" s="23" t="s">
        <v>1034</v>
      </c>
      <c r="BV561" s="24">
        <v>15366</v>
      </c>
      <c r="BW561" s="24">
        <v>60000</v>
      </c>
      <c r="CB561" s="23" t="s">
        <v>254</v>
      </c>
      <c r="CC561" s="23" t="s">
        <v>254</v>
      </c>
      <c r="CD561" s="23" t="s">
        <v>169</v>
      </c>
      <c r="CF561" s="23">
        <v>1</v>
      </c>
      <c r="CG561" s="23">
        <v>46396</v>
      </c>
      <c r="CI561" s="23" t="s">
        <v>254</v>
      </c>
      <c r="CJ561" s="23" t="s">
        <v>170</v>
      </c>
      <c r="CK561" s="23" t="s">
        <v>171</v>
      </c>
      <c r="CL561" s="26">
        <v>44916</v>
      </c>
      <c r="CM561" s="23" t="s">
        <v>2104</v>
      </c>
    </row>
    <row r="562" spans="1:91" x14ac:dyDescent="0.25">
      <c r="A562" s="23" t="s">
        <v>1032</v>
      </c>
      <c r="B562" s="23" t="s">
        <v>4966</v>
      </c>
      <c r="C562" s="23" t="s">
        <v>4967</v>
      </c>
      <c r="D562" s="23" t="s">
        <v>14</v>
      </c>
      <c r="E562" s="23" t="s">
        <v>1033</v>
      </c>
      <c r="F562" s="23" t="s">
        <v>157</v>
      </c>
      <c r="G562" s="23">
        <v>2046375</v>
      </c>
      <c r="H562" s="23" t="s">
        <v>407</v>
      </c>
      <c r="I562" s="23" t="s">
        <v>182</v>
      </c>
      <c r="J562" s="23" t="s">
        <v>272</v>
      </c>
      <c r="K562" s="23" t="s">
        <v>273</v>
      </c>
      <c r="L562" s="23" t="s">
        <v>253</v>
      </c>
      <c r="M562" s="24">
        <v>156343</v>
      </c>
      <c r="N562" s="23">
        <v>0</v>
      </c>
      <c r="P562" s="25">
        <v>156342.67000000001</v>
      </c>
      <c r="Q562" s="24">
        <v>156343</v>
      </c>
      <c r="R562" s="23">
        <v>0</v>
      </c>
      <c r="S562" s="23" t="s">
        <v>145</v>
      </c>
      <c r="T562" s="24">
        <v>290400</v>
      </c>
      <c r="V562" s="24">
        <v>290400</v>
      </c>
      <c r="W562" s="24">
        <v>-134057</v>
      </c>
      <c r="Z562" s="24">
        <v>290000</v>
      </c>
      <c r="AC562" s="24">
        <v>290000</v>
      </c>
      <c r="AD562" s="23" t="s">
        <v>137</v>
      </c>
      <c r="AE562" s="24">
        <v>290000</v>
      </c>
      <c r="AF562" s="24">
        <v>299948</v>
      </c>
      <c r="AG562" s="23">
        <v>0</v>
      </c>
      <c r="AH562" s="24">
        <v>299948</v>
      </c>
      <c r="AI562" s="23" t="s">
        <v>146</v>
      </c>
      <c r="AJ562" s="23" t="s">
        <v>145</v>
      </c>
      <c r="AK562" s="26">
        <v>44866</v>
      </c>
      <c r="AL562" s="26">
        <v>44895</v>
      </c>
      <c r="AM562" s="26">
        <v>44895</v>
      </c>
      <c r="AN562" s="26">
        <v>45291</v>
      </c>
      <c r="AO562" s="26">
        <v>45047</v>
      </c>
      <c r="AR562" s="25">
        <v>70275.55</v>
      </c>
      <c r="AT562" s="25">
        <v>86067.12</v>
      </c>
      <c r="BC562" s="23">
        <v>0</v>
      </c>
      <c r="BK562" s="23" t="s">
        <v>5447</v>
      </c>
      <c r="BL562" s="26">
        <v>45021</v>
      </c>
      <c r="BM562" s="23" t="s">
        <v>264</v>
      </c>
      <c r="BO562" s="23" t="s">
        <v>182</v>
      </c>
      <c r="BP562" s="23" t="s">
        <v>149</v>
      </c>
      <c r="BQ562" s="23" t="s">
        <v>184</v>
      </c>
      <c r="BS562" s="23" t="s">
        <v>1023</v>
      </c>
      <c r="BT562" s="23" t="s">
        <v>1034</v>
      </c>
      <c r="BV562" s="24">
        <v>156343</v>
      </c>
      <c r="BW562" s="23">
        <v>0</v>
      </c>
      <c r="BZ562" s="24">
        <v>143606</v>
      </c>
      <c r="CB562" s="23" t="s">
        <v>252</v>
      </c>
      <c r="CF562" s="23">
        <v>1</v>
      </c>
      <c r="CG562" s="23">
        <v>45404</v>
      </c>
      <c r="CI562" s="23" t="s">
        <v>279</v>
      </c>
      <c r="CJ562" s="23" t="s">
        <v>153</v>
      </c>
      <c r="CK562" s="23" t="s">
        <v>154</v>
      </c>
      <c r="CL562" s="26">
        <v>44799</v>
      </c>
      <c r="CM562" s="23" t="s">
        <v>539</v>
      </c>
    </row>
    <row r="563" spans="1:91" x14ac:dyDescent="0.25">
      <c r="A563" s="23" t="s">
        <v>1035</v>
      </c>
      <c r="B563" s="23" t="s">
        <v>4966</v>
      </c>
      <c r="C563" s="23" t="s">
        <v>4967</v>
      </c>
      <c r="D563" s="23" t="s">
        <v>14</v>
      </c>
      <c r="E563" s="23" t="s">
        <v>1036</v>
      </c>
      <c r="F563" s="23" t="s">
        <v>157</v>
      </c>
      <c r="G563" s="23">
        <v>1946836</v>
      </c>
      <c r="H563" s="23" t="s">
        <v>407</v>
      </c>
      <c r="I563" s="23" t="s">
        <v>182</v>
      </c>
      <c r="J563" s="23" t="s">
        <v>343</v>
      </c>
      <c r="K563" s="23" t="s">
        <v>273</v>
      </c>
      <c r="L563" s="23" t="s">
        <v>253</v>
      </c>
      <c r="M563" s="24">
        <v>1118</v>
      </c>
      <c r="P563" s="25">
        <v>1117.8800000000001</v>
      </c>
      <c r="Q563" s="24">
        <v>1118</v>
      </c>
      <c r="R563" s="23">
        <v>0</v>
      </c>
      <c r="S563" s="23" t="s">
        <v>145</v>
      </c>
      <c r="W563" s="24">
        <v>1118</v>
      </c>
      <c r="Z563" s="24">
        <v>116000</v>
      </c>
      <c r="AA563" s="24">
        <v>100000</v>
      </c>
      <c r="AC563" s="24">
        <v>216000</v>
      </c>
      <c r="AD563" s="23" t="s">
        <v>137</v>
      </c>
      <c r="AE563" s="24">
        <v>216000</v>
      </c>
      <c r="AF563" s="24">
        <v>260755</v>
      </c>
      <c r="AH563" s="24">
        <v>260755</v>
      </c>
      <c r="AI563" s="23" t="s">
        <v>146</v>
      </c>
      <c r="AJ563" s="23" t="s">
        <v>145</v>
      </c>
      <c r="AK563" s="26">
        <v>44593</v>
      </c>
      <c r="AL563" s="26">
        <v>44665</v>
      </c>
      <c r="AM563" s="26">
        <v>44665</v>
      </c>
      <c r="AN563" s="26">
        <v>44864</v>
      </c>
      <c r="AO563" s="26">
        <v>44895</v>
      </c>
      <c r="AR563" s="25">
        <v>1117.8800000000001</v>
      </c>
      <c r="BK563" s="23" t="s">
        <v>1037</v>
      </c>
      <c r="BL563" s="26">
        <v>44931</v>
      </c>
      <c r="BM563" s="23" t="s">
        <v>264</v>
      </c>
      <c r="BO563" s="23" t="s">
        <v>182</v>
      </c>
      <c r="BP563" s="23" t="s">
        <v>149</v>
      </c>
      <c r="BQ563" s="23" t="s">
        <v>184</v>
      </c>
      <c r="BS563" s="23" t="s">
        <v>1023</v>
      </c>
      <c r="BT563" s="23" t="s">
        <v>1034</v>
      </c>
      <c r="BV563" s="24">
        <v>1118</v>
      </c>
      <c r="BW563" s="23">
        <v>0</v>
      </c>
      <c r="BZ563" s="24">
        <v>259638</v>
      </c>
      <c r="CB563" s="23" t="s">
        <v>252</v>
      </c>
      <c r="CC563" s="23" t="s">
        <v>426</v>
      </c>
      <c r="CF563" s="23">
        <v>1</v>
      </c>
      <c r="CG563" s="23">
        <v>37119</v>
      </c>
      <c r="CI563" s="23" t="s">
        <v>420</v>
      </c>
      <c r="CJ563" s="23" t="s">
        <v>153</v>
      </c>
      <c r="CK563" s="23" t="s">
        <v>154</v>
      </c>
      <c r="CL563" s="26">
        <v>44028</v>
      </c>
      <c r="CM563" s="23" t="s">
        <v>539</v>
      </c>
    </row>
    <row r="564" spans="1:91" x14ac:dyDescent="0.25">
      <c r="A564" s="23" t="s">
        <v>1038</v>
      </c>
      <c r="B564" s="23" t="s">
        <v>4966</v>
      </c>
      <c r="C564" s="23" t="s">
        <v>4967</v>
      </c>
      <c r="D564" s="23" t="s">
        <v>14</v>
      </c>
      <c r="E564" s="23" t="s">
        <v>1039</v>
      </c>
      <c r="F564" s="23" t="s">
        <v>157</v>
      </c>
      <c r="G564" s="23">
        <v>2013355</v>
      </c>
      <c r="H564" s="23" t="s">
        <v>407</v>
      </c>
      <c r="I564" s="23" t="s">
        <v>182</v>
      </c>
      <c r="J564" s="23" t="s">
        <v>343</v>
      </c>
      <c r="K564" s="23" t="s">
        <v>161</v>
      </c>
      <c r="L564" s="23" t="s">
        <v>253</v>
      </c>
      <c r="M564" s="24">
        <v>5098</v>
      </c>
      <c r="P564" s="25">
        <v>5097.92</v>
      </c>
      <c r="Q564" s="24">
        <v>5098</v>
      </c>
      <c r="R564" s="23">
        <v>0</v>
      </c>
      <c r="S564" s="23" t="s">
        <v>145</v>
      </c>
      <c r="W564" s="24">
        <v>5098</v>
      </c>
      <c r="Z564" s="24">
        <v>50000</v>
      </c>
      <c r="AC564" s="24">
        <v>50000</v>
      </c>
      <c r="AD564" s="23" t="s">
        <v>163</v>
      </c>
      <c r="AE564" s="24">
        <v>50000</v>
      </c>
      <c r="AF564" s="24">
        <v>67297</v>
      </c>
      <c r="AH564" s="24">
        <v>67297</v>
      </c>
      <c r="AI564" s="23" t="s">
        <v>146</v>
      </c>
      <c r="AJ564" s="23" t="s">
        <v>145</v>
      </c>
      <c r="AK564" s="26">
        <v>44805</v>
      </c>
      <c r="AL564" s="26">
        <v>44798</v>
      </c>
      <c r="AM564" s="26">
        <v>44798</v>
      </c>
      <c r="AN564" s="26">
        <v>44865</v>
      </c>
      <c r="AO564" s="26">
        <v>44895</v>
      </c>
      <c r="AR564" s="23">
        <v>891.8</v>
      </c>
      <c r="AS564" s="25">
        <v>3056.74</v>
      </c>
      <c r="AT564" s="25">
        <v>1149.3800000000001</v>
      </c>
      <c r="BK564" s="23" t="s">
        <v>1040</v>
      </c>
      <c r="BL564" s="26">
        <v>44993</v>
      </c>
      <c r="BM564" s="23" t="s">
        <v>309</v>
      </c>
      <c r="BO564" s="23" t="s">
        <v>182</v>
      </c>
      <c r="BP564" s="23" t="s">
        <v>149</v>
      </c>
      <c r="BQ564" s="23" t="s">
        <v>184</v>
      </c>
      <c r="BS564" s="23" t="s">
        <v>1023</v>
      </c>
      <c r="BT564" s="23" t="s">
        <v>1034</v>
      </c>
      <c r="BV564" s="24">
        <v>5098</v>
      </c>
      <c r="BW564" s="23">
        <v>0</v>
      </c>
      <c r="BZ564" s="24">
        <v>62199</v>
      </c>
      <c r="CB564" s="23" t="s">
        <v>252</v>
      </c>
      <c r="CC564" s="23" t="s">
        <v>252</v>
      </c>
      <c r="CD564" s="23" t="s">
        <v>169</v>
      </c>
      <c r="CF564" s="23">
        <v>1</v>
      </c>
      <c r="CG564" s="23">
        <v>45240</v>
      </c>
      <c r="CI564" s="23" t="s">
        <v>252</v>
      </c>
      <c r="CJ564" s="23" t="s">
        <v>170</v>
      </c>
      <c r="CK564" s="23" t="s">
        <v>171</v>
      </c>
      <c r="CL564" s="26">
        <v>44797</v>
      </c>
      <c r="CM564" s="23" t="s">
        <v>539</v>
      </c>
    </row>
    <row r="565" spans="1:91" x14ac:dyDescent="0.25">
      <c r="A565" s="23" t="s">
        <v>4468</v>
      </c>
      <c r="B565" s="23" t="s">
        <v>4966</v>
      </c>
      <c r="C565" s="23" t="s">
        <v>4967</v>
      </c>
      <c r="D565" s="23" t="s">
        <v>0</v>
      </c>
      <c r="E565" s="23" t="s">
        <v>4469</v>
      </c>
      <c r="F565" s="23" t="s">
        <v>157</v>
      </c>
      <c r="G565" s="23">
        <v>1980911</v>
      </c>
      <c r="H565" s="23" t="s">
        <v>407</v>
      </c>
      <c r="I565" s="23" t="s">
        <v>182</v>
      </c>
      <c r="J565" s="23" t="s">
        <v>272</v>
      </c>
      <c r="K565" s="23" t="s">
        <v>273</v>
      </c>
      <c r="L565" s="23" t="s">
        <v>400</v>
      </c>
      <c r="M565" s="24">
        <v>9643</v>
      </c>
      <c r="P565" s="25">
        <v>9643.34</v>
      </c>
      <c r="Q565" s="24">
        <v>9643</v>
      </c>
      <c r="R565" s="23">
        <v>0</v>
      </c>
      <c r="S565" s="23" t="s">
        <v>145</v>
      </c>
      <c r="W565" s="24">
        <v>9643</v>
      </c>
      <c r="Z565" s="24">
        <v>50000</v>
      </c>
      <c r="AC565" s="24">
        <v>50000</v>
      </c>
      <c r="AD565" s="23" t="s">
        <v>163</v>
      </c>
      <c r="AE565" s="24">
        <v>50000</v>
      </c>
      <c r="AF565" s="24">
        <v>49282</v>
      </c>
      <c r="AH565" s="24">
        <v>49282</v>
      </c>
      <c r="AI565" s="23" t="s">
        <v>146</v>
      </c>
      <c r="AJ565" s="23" t="s">
        <v>145</v>
      </c>
      <c r="AK565" s="26">
        <v>44774</v>
      </c>
      <c r="AL565" s="26">
        <v>44699</v>
      </c>
      <c r="AM565" s="26">
        <v>44699</v>
      </c>
      <c r="AN565" s="26">
        <v>44803</v>
      </c>
      <c r="AO565" s="26">
        <v>44926</v>
      </c>
      <c r="AR565" s="25">
        <v>6040.35</v>
      </c>
      <c r="AS565" s="25">
        <v>3379.29</v>
      </c>
      <c r="AT565" s="23">
        <v>223.7</v>
      </c>
      <c r="BK565" s="23" t="s">
        <v>4470</v>
      </c>
      <c r="BL565" s="26">
        <v>44830</v>
      </c>
      <c r="BM565" s="23" t="s">
        <v>264</v>
      </c>
      <c r="BO565" s="23" t="s">
        <v>182</v>
      </c>
      <c r="BP565" s="23" t="s">
        <v>149</v>
      </c>
      <c r="BQ565" s="23" t="s">
        <v>276</v>
      </c>
      <c r="BS565" s="23" t="s">
        <v>1023</v>
      </c>
      <c r="BT565" s="23" t="s">
        <v>1034</v>
      </c>
      <c r="BV565" s="24">
        <v>9643</v>
      </c>
      <c r="BW565" s="23">
        <v>0</v>
      </c>
      <c r="BZ565" s="24">
        <v>39638</v>
      </c>
      <c r="CB565" s="23" t="s">
        <v>403</v>
      </c>
      <c r="CF565" s="23">
        <v>1</v>
      </c>
      <c r="CG565" s="23">
        <v>40903</v>
      </c>
      <c r="CI565" s="23" t="s">
        <v>279</v>
      </c>
      <c r="CJ565" s="23" t="s">
        <v>153</v>
      </c>
      <c r="CK565" s="23" t="s">
        <v>154</v>
      </c>
      <c r="CL565" s="26">
        <v>44411</v>
      </c>
      <c r="CM565" s="23" t="s">
        <v>3305</v>
      </c>
    </row>
    <row r="566" spans="1:91" x14ac:dyDescent="0.25">
      <c r="A566" s="23" t="s">
        <v>2516</v>
      </c>
      <c r="B566" s="23" t="s">
        <v>4966</v>
      </c>
      <c r="C566" s="23" t="s">
        <v>4967</v>
      </c>
      <c r="D566" s="23" t="s">
        <v>0</v>
      </c>
      <c r="E566" s="23" t="s">
        <v>2517</v>
      </c>
      <c r="F566" s="23" t="s">
        <v>157</v>
      </c>
      <c r="G566" s="23">
        <v>1937221</v>
      </c>
      <c r="H566" s="23" t="s">
        <v>261</v>
      </c>
      <c r="I566" s="23" t="s">
        <v>182</v>
      </c>
      <c r="J566" s="23" t="s">
        <v>160</v>
      </c>
      <c r="K566" s="23" t="s">
        <v>273</v>
      </c>
      <c r="L566" s="23" t="s">
        <v>338</v>
      </c>
      <c r="M566" s="24">
        <v>281727</v>
      </c>
      <c r="N566" s="24">
        <v>15000</v>
      </c>
      <c r="P566" s="25">
        <v>296727.17</v>
      </c>
      <c r="Q566" s="24">
        <v>262095</v>
      </c>
      <c r="R566" s="24">
        <v>34633</v>
      </c>
      <c r="S566" s="23" t="s">
        <v>139</v>
      </c>
      <c r="T566" s="24">
        <v>75000</v>
      </c>
      <c r="V566" s="24">
        <v>75000</v>
      </c>
      <c r="W566" s="24">
        <v>221727</v>
      </c>
      <c r="Z566" s="24">
        <v>364000</v>
      </c>
      <c r="AC566" s="24">
        <v>364000</v>
      </c>
      <c r="AD566" s="23" t="s">
        <v>137</v>
      </c>
      <c r="AE566" s="24">
        <v>364000</v>
      </c>
      <c r="AF566" s="24">
        <v>284397</v>
      </c>
      <c r="AG566" s="24">
        <v>15000</v>
      </c>
      <c r="AH566" s="24">
        <v>299397</v>
      </c>
      <c r="AI566" s="23" t="s">
        <v>146</v>
      </c>
      <c r="AJ566" s="23" t="s">
        <v>145</v>
      </c>
      <c r="AK566" s="26">
        <v>44835</v>
      </c>
      <c r="AL566" s="26">
        <v>44565</v>
      </c>
      <c r="AM566" s="26">
        <v>44565</v>
      </c>
      <c r="AN566" s="26">
        <v>44926</v>
      </c>
      <c r="AO566" s="26">
        <v>45077</v>
      </c>
      <c r="AR566" s="25">
        <v>49251.91</v>
      </c>
      <c r="AS566" s="25">
        <v>124527.6</v>
      </c>
      <c r="AT566" s="25">
        <v>73315.16</v>
      </c>
      <c r="AU566" s="25">
        <v>34632.5</v>
      </c>
      <c r="AV566" s="24">
        <v>15000</v>
      </c>
      <c r="AW566" s="24">
        <v>15000</v>
      </c>
      <c r="AX566" s="24">
        <v>19633</v>
      </c>
      <c r="AY566" s="23" t="s">
        <v>139</v>
      </c>
      <c r="BB566" s="24">
        <v>15000</v>
      </c>
      <c r="BK566" s="23" t="s">
        <v>5446</v>
      </c>
      <c r="BL566" s="26">
        <v>45021</v>
      </c>
      <c r="BM566" s="23" t="s">
        <v>309</v>
      </c>
      <c r="BO566" s="23" t="s">
        <v>182</v>
      </c>
      <c r="BP566" s="23" t="s">
        <v>149</v>
      </c>
      <c r="BQ566" s="23" t="s">
        <v>218</v>
      </c>
      <c r="BS566" s="23" t="s">
        <v>1023</v>
      </c>
      <c r="BT566" s="23" t="s">
        <v>1034</v>
      </c>
      <c r="BV566" s="24">
        <v>247095</v>
      </c>
      <c r="BW566" s="24">
        <v>49633</v>
      </c>
      <c r="BZ566" s="24">
        <v>2670</v>
      </c>
      <c r="CB566" s="23" t="s">
        <v>254</v>
      </c>
      <c r="CC566" s="23" t="s">
        <v>254</v>
      </c>
      <c r="CF566" s="23">
        <v>1</v>
      </c>
      <c r="CG566" s="23">
        <v>41296</v>
      </c>
      <c r="CI566" s="23" t="s">
        <v>152</v>
      </c>
      <c r="CJ566" s="23" t="s">
        <v>153</v>
      </c>
      <c r="CK566" s="23" t="s">
        <v>154</v>
      </c>
      <c r="CL566" s="26">
        <v>44417</v>
      </c>
      <c r="CM566" s="23" t="s">
        <v>2104</v>
      </c>
    </row>
    <row r="567" spans="1:91" x14ac:dyDescent="0.25">
      <c r="A567" s="23" t="s">
        <v>2518</v>
      </c>
      <c r="B567" s="23" t="s">
        <v>4966</v>
      </c>
      <c r="C567" s="23" t="s">
        <v>4967</v>
      </c>
      <c r="D567" s="23" t="s">
        <v>0</v>
      </c>
      <c r="E567" s="23" t="s">
        <v>2519</v>
      </c>
      <c r="F567" s="23" t="s">
        <v>157</v>
      </c>
      <c r="G567" s="23">
        <v>1937223</v>
      </c>
      <c r="H567" s="23" t="s">
        <v>261</v>
      </c>
      <c r="I567" s="23" t="s">
        <v>182</v>
      </c>
      <c r="J567" s="23" t="s">
        <v>160</v>
      </c>
      <c r="K567" s="23" t="s">
        <v>273</v>
      </c>
      <c r="L567" s="23" t="s">
        <v>338</v>
      </c>
      <c r="M567" s="24">
        <v>230333</v>
      </c>
      <c r="N567" s="24">
        <v>15000</v>
      </c>
      <c r="P567" s="25">
        <v>245333.41</v>
      </c>
      <c r="Q567" s="24">
        <v>233428</v>
      </c>
      <c r="R567" s="24">
        <v>11905</v>
      </c>
      <c r="S567" s="23" t="s">
        <v>136</v>
      </c>
      <c r="T567" s="24">
        <v>50000</v>
      </c>
      <c r="V567" s="24">
        <v>50000</v>
      </c>
      <c r="W567" s="24">
        <v>195333</v>
      </c>
      <c r="Z567" s="24">
        <v>164000</v>
      </c>
      <c r="AC567" s="24">
        <v>164000</v>
      </c>
      <c r="AD567" s="23" t="s">
        <v>137</v>
      </c>
      <c r="AE567" s="24">
        <v>164000</v>
      </c>
      <c r="AF567" s="24">
        <v>231317</v>
      </c>
      <c r="AG567" s="24">
        <v>15000</v>
      </c>
      <c r="AH567" s="24">
        <v>246317</v>
      </c>
      <c r="AI567" s="23" t="s">
        <v>146</v>
      </c>
      <c r="AJ567" s="23" t="s">
        <v>145</v>
      </c>
      <c r="AK567" s="26">
        <v>44835</v>
      </c>
      <c r="AL567" s="26">
        <v>44565</v>
      </c>
      <c r="AM567" s="26">
        <v>44565</v>
      </c>
      <c r="AN567" s="26">
        <v>44926</v>
      </c>
      <c r="AO567" s="26">
        <v>45077</v>
      </c>
      <c r="AR567" s="25">
        <v>38098.550000000003</v>
      </c>
      <c r="AS567" s="25">
        <v>68852.850000000006</v>
      </c>
      <c r="AT567" s="25">
        <v>86476.78</v>
      </c>
      <c r="AU567" s="25">
        <v>36905.230000000003</v>
      </c>
      <c r="AV567" s="24">
        <v>40000</v>
      </c>
      <c r="AW567" s="24">
        <v>40000</v>
      </c>
      <c r="AX567" s="24">
        <v>-3095</v>
      </c>
      <c r="AY567" s="23" t="s">
        <v>136</v>
      </c>
      <c r="BA567" s="23" t="s">
        <v>1292</v>
      </c>
      <c r="BB567" s="24">
        <v>15000</v>
      </c>
      <c r="BK567" s="23" t="s">
        <v>5445</v>
      </c>
      <c r="BL567" s="26">
        <v>45049</v>
      </c>
      <c r="BM567" s="23" t="s">
        <v>309</v>
      </c>
      <c r="BO567" s="23" t="s">
        <v>182</v>
      </c>
      <c r="BP567" s="23" t="s">
        <v>149</v>
      </c>
      <c r="BQ567" s="23" t="s">
        <v>218</v>
      </c>
      <c r="BS567" s="23" t="s">
        <v>1023</v>
      </c>
      <c r="BT567" s="23" t="s">
        <v>1034</v>
      </c>
      <c r="BV567" s="24">
        <v>193428</v>
      </c>
      <c r="BW567" s="24">
        <v>51905</v>
      </c>
      <c r="BZ567" s="23">
        <v>984</v>
      </c>
      <c r="CB567" s="23" t="s">
        <v>254</v>
      </c>
      <c r="CC567" s="23" t="s">
        <v>254</v>
      </c>
      <c r="CF567" s="23">
        <v>1</v>
      </c>
      <c r="CG567" s="23">
        <v>41297</v>
      </c>
      <c r="CI567" s="23" t="s">
        <v>152</v>
      </c>
      <c r="CJ567" s="23" t="s">
        <v>153</v>
      </c>
      <c r="CK567" s="23" t="s">
        <v>154</v>
      </c>
      <c r="CL567" s="26">
        <v>44417</v>
      </c>
      <c r="CM567" s="23" t="s">
        <v>2104</v>
      </c>
    </row>
    <row r="568" spans="1:91" x14ac:dyDescent="0.25">
      <c r="A568" s="23" t="s">
        <v>2520</v>
      </c>
      <c r="B568" s="23" t="s">
        <v>4966</v>
      </c>
      <c r="C568" s="23" t="s">
        <v>4967</v>
      </c>
      <c r="D568" s="23" t="s">
        <v>0</v>
      </c>
      <c r="E568" s="23" t="s">
        <v>2521</v>
      </c>
      <c r="F568" s="23" t="s">
        <v>157</v>
      </c>
      <c r="G568" s="23">
        <v>1937224</v>
      </c>
      <c r="H568" s="23" t="s">
        <v>261</v>
      </c>
      <c r="I568" s="23" t="s">
        <v>182</v>
      </c>
      <c r="J568" s="23" t="s">
        <v>160</v>
      </c>
      <c r="K568" s="23" t="s">
        <v>273</v>
      </c>
      <c r="L568" s="23" t="s">
        <v>338</v>
      </c>
      <c r="M568" s="24">
        <v>383223</v>
      </c>
      <c r="N568" s="24">
        <v>40000</v>
      </c>
      <c r="P568" s="25">
        <v>423223.34</v>
      </c>
      <c r="Q568" s="24">
        <v>392836</v>
      </c>
      <c r="R568" s="24">
        <v>30388</v>
      </c>
      <c r="S568" s="23" t="s">
        <v>136</v>
      </c>
      <c r="T568" s="24">
        <v>25000</v>
      </c>
      <c r="V568" s="24">
        <v>25000</v>
      </c>
      <c r="W568" s="24">
        <v>398223</v>
      </c>
      <c r="Z568" s="24">
        <v>199000</v>
      </c>
      <c r="AC568" s="24">
        <v>199000</v>
      </c>
      <c r="AD568" s="23" t="s">
        <v>137</v>
      </c>
      <c r="AE568" s="24">
        <v>199000</v>
      </c>
      <c r="AF568" s="24">
        <v>456151</v>
      </c>
      <c r="AG568" s="24">
        <v>40000</v>
      </c>
      <c r="AH568" s="24">
        <v>496151</v>
      </c>
      <c r="AI568" s="23" t="s">
        <v>146</v>
      </c>
      <c r="AJ568" s="23" t="s">
        <v>145</v>
      </c>
      <c r="AK568" s="26">
        <v>44835</v>
      </c>
      <c r="AL568" s="26">
        <v>44565</v>
      </c>
      <c r="AM568" s="26">
        <v>44565</v>
      </c>
      <c r="AN568" s="26">
        <v>44926</v>
      </c>
      <c r="AO568" s="26">
        <v>45077</v>
      </c>
      <c r="AR568" s="25">
        <v>220324.93</v>
      </c>
      <c r="AS568" s="25">
        <v>115927.48</v>
      </c>
      <c r="AT568" s="25">
        <v>41583.199999999997</v>
      </c>
      <c r="AU568" s="25">
        <v>5387.73</v>
      </c>
      <c r="AV568" s="24">
        <v>15000</v>
      </c>
      <c r="AW568" s="24">
        <v>15000</v>
      </c>
      <c r="AX568" s="24">
        <v>-9612</v>
      </c>
      <c r="AY568" s="23" t="s">
        <v>139</v>
      </c>
      <c r="BB568" s="24">
        <v>40000</v>
      </c>
      <c r="BK568" s="23" t="s">
        <v>2522</v>
      </c>
      <c r="BL568" s="26">
        <v>44931</v>
      </c>
      <c r="BM568" s="23" t="s">
        <v>309</v>
      </c>
      <c r="BO568" s="23" t="s">
        <v>182</v>
      </c>
      <c r="BP568" s="23" t="s">
        <v>149</v>
      </c>
      <c r="BQ568" s="23" t="s">
        <v>218</v>
      </c>
      <c r="BS568" s="23" t="s">
        <v>1023</v>
      </c>
      <c r="BT568" s="23" t="s">
        <v>1034</v>
      </c>
      <c r="BV568" s="24">
        <v>377836</v>
      </c>
      <c r="BW568" s="24">
        <v>45388</v>
      </c>
      <c r="BZ568" s="24">
        <v>72928</v>
      </c>
      <c r="CB568" s="23" t="s">
        <v>254</v>
      </c>
      <c r="CC568" s="23" t="s">
        <v>254</v>
      </c>
      <c r="CF568" s="23">
        <v>1</v>
      </c>
      <c r="CG568" s="23">
        <v>41298</v>
      </c>
      <c r="CI568" s="23" t="s">
        <v>152</v>
      </c>
      <c r="CJ568" s="23" t="s">
        <v>153</v>
      </c>
      <c r="CK568" s="23" t="s">
        <v>154</v>
      </c>
      <c r="CL568" s="26">
        <v>44417</v>
      </c>
      <c r="CM568" s="23" t="s">
        <v>2104</v>
      </c>
    </row>
    <row r="569" spans="1:91" x14ac:dyDescent="0.25">
      <c r="A569" s="23" t="s">
        <v>4473</v>
      </c>
      <c r="B569" s="23" t="s">
        <v>4966</v>
      </c>
      <c r="C569" s="23" t="s">
        <v>4967</v>
      </c>
      <c r="D569" s="23" t="s">
        <v>0</v>
      </c>
      <c r="E569" s="23" t="s">
        <v>4474</v>
      </c>
      <c r="F569" s="23" t="s">
        <v>157</v>
      </c>
      <c r="G569" s="23">
        <v>2086172</v>
      </c>
      <c r="H569" s="23" t="s">
        <v>407</v>
      </c>
      <c r="I569" s="23" t="s">
        <v>182</v>
      </c>
      <c r="J569" s="23" t="s">
        <v>272</v>
      </c>
      <c r="K569" s="23" t="s">
        <v>303</v>
      </c>
      <c r="L569" s="23" t="s">
        <v>3441</v>
      </c>
      <c r="M569" s="24">
        <v>163245</v>
      </c>
      <c r="N569" s="24">
        <v>48000</v>
      </c>
      <c r="P569" s="25">
        <v>211244.68</v>
      </c>
      <c r="Q569" s="24">
        <v>182700</v>
      </c>
      <c r="R569" s="24">
        <v>28545</v>
      </c>
      <c r="S569" s="23" t="s">
        <v>139</v>
      </c>
      <c r="W569" s="24">
        <v>211245</v>
      </c>
      <c r="Z569" s="24">
        <v>261700</v>
      </c>
      <c r="AC569" s="24">
        <v>261700</v>
      </c>
      <c r="AD569" s="23" t="s">
        <v>163</v>
      </c>
      <c r="AE569" s="24">
        <v>261700</v>
      </c>
      <c r="AF569" s="24">
        <v>163245</v>
      </c>
      <c r="AG569" s="24">
        <v>48000</v>
      </c>
      <c r="AH569" s="24">
        <v>211245</v>
      </c>
      <c r="AI569" s="23" t="s">
        <v>146</v>
      </c>
      <c r="AJ569" s="23" t="s">
        <v>145</v>
      </c>
      <c r="AK569" s="26">
        <v>44986</v>
      </c>
      <c r="AL569" s="26">
        <v>44984</v>
      </c>
      <c r="AM569" s="26">
        <v>44984</v>
      </c>
      <c r="AN569" s="26">
        <v>45076</v>
      </c>
      <c r="AO569" s="26">
        <v>45047</v>
      </c>
      <c r="AT569" s="25">
        <v>82700</v>
      </c>
      <c r="AU569" s="25">
        <v>80544.679999999993</v>
      </c>
      <c r="AV569" s="24">
        <v>50000</v>
      </c>
      <c r="AW569" s="24">
        <v>50000</v>
      </c>
      <c r="AX569" s="24">
        <v>30545</v>
      </c>
      <c r="AY569" s="23" t="s">
        <v>139</v>
      </c>
      <c r="BA569" s="23" t="s">
        <v>491</v>
      </c>
      <c r="BB569" s="24">
        <v>48000</v>
      </c>
      <c r="BK569" s="23" t="s">
        <v>6488</v>
      </c>
      <c r="BL569" s="26">
        <v>45048</v>
      </c>
      <c r="BM569" s="23" t="s">
        <v>264</v>
      </c>
      <c r="BO569" s="23" t="s">
        <v>182</v>
      </c>
      <c r="BP569" s="23" t="s">
        <v>149</v>
      </c>
      <c r="BQ569" s="23" t="s">
        <v>276</v>
      </c>
      <c r="BS569" s="23" t="s">
        <v>1023</v>
      </c>
      <c r="BT569" s="23" t="s">
        <v>1045</v>
      </c>
      <c r="BV569" s="24">
        <v>82700</v>
      </c>
      <c r="BW569" s="24">
        <v>128545</v>
      </c>
      <c r="CB569" s="23" t="s">
        <v>150</v>
      </c>
      <c r="CC569" s="23" t="s">
        <v>2775</v>
      </c>
      <c r="CF569" s="23">
        <v>1</v>
      </c>
      <c r="CG569" s="23">
        <v>46570</v>
      </c>
      <c r="CI569" s="23" t="s">
        <v>407</v>
      </c>
      <c r="CJ569" s="23" t="s">
        <v>153</v>
      </c>
      <c r="CK569" s="23" t="s">
        <v>154</v>
      </c>
      <c r="CL569" s="26">
        <v>44958</v>
      </c>
      <c r="CM569" s="23" t="s">
        <v>3305</v>
      </c>
    </row>
    <row r="570" spans="1:91" x14ac:dyDescent="0.25">
      <c r="A570" s="23" t="s">
        <v>5444</v>
      </c>
      <c r="B570" s="23" t="s">
        <v>4966</v>
      </c>
      <c r="C570" s="23" t="s">
        <v>4967</v>
      </c>
      <c r="D570" s="23" t="s">
        <v>0</v>
      </c>
      <c r="E570" s="23" t="s">
        <v>5443</v>
      </c>
      <c r="F570" s="23" t="s">
        <v>157</v>
      </c>
      <c r="G570" s="23">
        <v>2110420</v>
      </c>
      <c r="H570" s="23" t="s">
        <v>420</v>
      </c>
      <c r="I570" s="23" t="s">
        <v>182</v>
      </c>
      <c r="J570" s="23" t="s">
        <v>160</v>
      </c>
      <c r="K570" s="23" t="s">
        <v>273</v>
      </c>
      <c r="L570" s="23" t="s">
        <v>308</v>
      </c>
      <c r="N570" s="23">
        <v>0</v>
      </c>
      <c r="P570" s="23">
        <v>0</v>
      </c>
      <c r="R570" s="23">
        <v>0</v>
      </c>
      <c r="S570" s="23" t="s">
        <v>145</v>
      </c>
      <c r="T570" s="24">
        <v>13000</v>
      </c>
      <c r="V570" s="24">
        <v>13000</v>
      </c>
      <c r="W570" s="24">
        <v>-13000</v>
      </c>
      <c r="Z570" s="24">
        <v>27378</v>
      </c>
      <c r="AC570" s="24">
        <v>27378</v>
      </c>
      <c r="AD570" s="23" t="s">
        <v>163</v>
      </c>
      <c r="AE570" s="24">
        <v>27378</v>
      </c>
      <c r="AG570" s="24">
        <v>27000</v>
      </c>
      <c r="AH570" s="24">
        <v>27000</v>
      </c>
      <c r="AI570" s="23" t="s">
        <v>146</v>
      </c>
      <c r="AJ570" s="23" t="s">
        <v>145</v>
      </c>
      <c r="AK570" s="26">
        <v>45323</v>
      </c>
      <c r="AL570" s="26">
        <v>45026</v>
      </c>
      <c r="AM570" s="26">
        <v>45026</v>
      </c>
      <c r="AN570" s="26">
        <v>45233</v>
      </c>
      <c r="AO570" s="26">
        <v>45626</v>
      </c>
      <c r="BE570" s="23">
        <v>0</v>
      </c>
      <c r="BK570" s="23" t="s">
        <v>6487</v>
      </c>
      <c r="BL570" s="26">
        <v>45030</v>
      </c>
      <c r="BM570" s="23" t="s">
        <v>264</v>
      </c>
      <c r="BO570" s="23" t="s">
        <v>182</v>
      </c>
      <c r="BP570" s="23" t="s">
        <v>149</v>
      </c>
      <c r="BQ570" s="23" t="s">
        <v>276</v>
      </c>
      <c r="BS570" s="23" t="s">
        <v>1023</v>
      </c>
      <c r="BT570" s="23" t="s">
        <v>1045</v>
      </c>
      <c r="BW570" s="23">
        <v>0</v>
      </c>
      <c r="BX570" s="23">
        <v>0</v>
      </c>
      <c r="CA570" s="24">
        <v>27000</v>
      </c>
      <c r="CB570" s="23" t="s">
        <v>312</v>
      </c>
      <c r="CC570" s="23" t="s">
        <v>2430</v>
      </c>
      <c r="CF570" s="23">
        <v>1</v>
      </c>
      <c r="CG570" s="23">
        <v>44577</v>
      </c>
      <c r="CI570" s="23" t="s">
        <v>279</v>
      </c>
      <c r="CJ570" s="23" t="s">
        <v>153</v>
      </c>
      <c r="CK570" s="23" t="s">
        <v>154</v>
      </c>
      <c r="CL570" s="26">
        <v>44785</v>
      </c>
      <c r="CM570" s="23" t="s">
        <v>3305</v>
      </c>
    </row>
    <row r="571" spans="1:91" x14ac:dyDescent="0.25">
      <c r="A571" s="23" t="s">
        <v>4478</v>
      </c>
      <c r="B571" s="23" t="s">
        <v>4966</v>
      </c>
      <c r="C571" s="23" t="s">
        <v>4967</v>
      </c>
      <c r="D571" s="23" t="s">
        <v>14</v>
      </c>
      <c r="E571" s="23" t="s">
        <v>4479</v>
      </c>
      <c r="F571" s="23" t="s">
        <v>157</v>
      </c>
      <c r="G571" s="23">
        <v>1990035</v>
      </c>
      <c r="H571" s="23" t="s">
        <v>277</v>
      </c>
      <c r="I571" s="23" t="s">
        <v>182</v>
      </c>
      <c r="J571" s="23" t="s">
        <v>343</v>
      </c>
      <c r="K571" s="23" t="s">
        <v>161</v>
      </c>
      <c r="L571" s="23" t="s">
        <v>182</v>
      </c>
      <c r="M571" s="23">
        <v>1</v>
      </c>
      <c r="P571" s="23">
        <v>0.9</v>
      </c>
      <c r="Q571" s="23">
        <v>1</v>
      </c>
      <c r="R571" s="23">
        <v>0</v>
      </c>
      <c r="S571" s="23" t="s">
        <v>145</v>
      </c>
      <c r="W571" s="23">
        <v>1</v>
      </c>
      <c r="Z571" s="24">
        <v>16500</v>
      </c>
      <c r="AC571" s="24">
        <v>16500</v>
      </c>
      <c r="AD571" s="23" t="s">
        <v>163</v>
      </c>
      <c r="AE571" s="24">
        <v>16500</v>
      </c>
      <c r="AF571" s="24">
        <v>17181</v>
      </c>
      <c r="AH571" s="24">
        <v>17181</v>
      </c>
      <c r="AI571" s="23" t="s">
        <v>146</v>
      </c>
      <c r="AJ571" s="23" t="s">
        <v>145</v>
      </c>
      <c r="AK571" s="26">
        <v>44835</v>
      </c>
      <c r="AL571" s="26">
        <v>44722</v>
      </c>
      <c r="AM571" s="26">
        <v>44722</v>
      </c>
      <c r="AN571" s="26">
        <v>44762</v>
      </c>
      <c r="AO571" s="26">
        <v>44865</v>
      </c>
      <c r="AR571" s="23">
        <v>0.9</v>
      </c>
      <c r="BK571" s="23" t="s">
        <v>4480</v>
      </c>
      <c r="BL571" s="26">
        <v>44935</v>
      </c>
      <c r="BM571" s="23" t="s">
        <v>309</v>
      </c>
      <c r="BO571" s="23" t="s">
        <v>182</v>
      </c>
      <c r="BP571" s="23" t="s">
        <v>149</v>
      </c>
      <c r="BQ571" s="23" t="s">
        <v>184</v>
      </c>
      <c r="BS571" s="23" t="s">
        <v>1023</v>
      </c>
      <c r="BT571" s="23" t="s">
        <v>1024</v>
      </c>
      <c r="BV571" s="23">
        <v>1</v>
      </c>
      <c r="BW571" s="23">
        <v>0</v>
      </c>
      <c r="BZ571" s="24">
        <v>17180</v>
      </c>
      <c r="CB571" s="23" t="s">
        <v>277</v>
      </c>
      <c r="CC571" s="23" t="s">
        <v>4047</v>
      </c>
      <c r="CD571" s="23" t="s">
        <v>169</v>
      </c>
      <c r="CF571" s="23">
        <v>1</v>
      </c>
      <c r="CG571" s="23">
        <v>43948</v>
      </c>
      <c r="CI571" s="23" t="s">
        <v>277</v>
      </c>
      <c r="CJ571" s="23" t="s">
        <v>170</v>
      </c>
      <c r="CK571" s="23" t="s">
        <v>171</v>
      </c>
      <c r="CL571" s="26">
        <v>44721</v>
      </c>
      <c r="CM571" s="23" t="s">
        <v>3305</v>
      </c>
    </row>
    <row r="572" spans="1:91" x14ac:dyDescent="0.25">
      <c r="A572" s="23" t="s">
        <v>4481</v>
      </c>
      <c r="B572" s="23" t="s">
        <v>4966</v>
      </c>
      <c r="C572" s="23" t="s">
        <v>4967</v>
      </c>
      <c r="D572" s="23" t="s">
        <v>0</v>
      </c>
      <c r="E572" s="23" t="s">
        <v>4482</v>
      </c>
      <c r="F572" s="23" t="s">
        <v>157</v>
      </c>
      <c r="G572" s="23">
        <v>2076600</v>
      </c>
      <c r="H572" s="23" t="s">
        <v>277</v>
      </c>
      <c r="I572" s="23" t="s">
        <v>182</v>
      </c>
      <c r="J572" s="23" t="s">
        <v>160</v>
      </c>
      <c r="K572" s="23" t="s">
        <v>161</v>
      </c>
      <c r="L572" s="23" t="s">
        <v>2831</v>
      </c>
      <c r="M572" s="24">
        <v>13293</v>
      </c>
      <c r="N572" s="24">
        <v>52000</v>
      </c>
      <c r="P572" s="25">
        <v>65293.120000000003</v>
      </c>
      <c r="Q572" s="24">
        <v>52000</v>
      </c>
      <c r="R572" s="24">
        <v>13293</v>
      </c>
      <c r="S572" s="23" t="s">
        <v>139</v>
      </c>
      <c r="W572" s="24">
        <v>65293</v>
      </c>
      <c r="Z572" s="24">
        <v>23300</v>
      </c>
      <c r="AB572" s="24">
        <v>28700</v>
      </c>
      <c r="AC572" s="24">
        <v>52000</v>
      </c>
      <c r="AD572" s="23" t="s">
        <v>423</v>
      </c>
      <c r="AE572" s="24">
        <v>52000</v>
      </c>
      <c r="AF572" s="24">
        <v>13293</v>
      </c>
      <c r="AG572" s="24">
        <v>74000</v>
      </c>
      <c r="AH572" s="24">
        <v>87293</v>
      </c>
      <c r="AI572" s="23" t="s">
        <v>138</v>
      </c>
      <c r="AJ572" s="23" t="s">
        <v>139</v>
      </c>
      <c r="AK572" s="26">
        <v>45017</v>
      </c>
      <c r="AL572" s="26">
        <v>44949</v>
      </c>
      <c r="AM572" s="26">
        <v>44949</v>
      </c>
      <c r="AN572" s="26">
        <v>45275</v>
      </c>
      <c r="AO572" s="26">
        <v>45289</v>
      </c>
      <c r="AU572" s="25">
        <v>13293.12</v>
      </c>
      <c r="AV572" s="23">
        <v>0</v>
      </c>
      <c r="AW572" s="23">
        <v>0</v>
      </c>
      <c r="AX572" s="24">
        <v>13293</v>
      </c>
      <c r="AY572" s="23" t="s">
        <v>139</v>
      </c>
      <c r="BH572" s="24">
        <v>52000</v>
      </c>
      <c r="BK572" s="23" t="s">
        <v>6486</v>
      </c>
      <c r="BL572" s="26">
        <v>45047</v>
      </c>
      <c r="BM572" s="23" t="s">
        <v>309</v>
      </c>
      <c r="BO572" s="23" t="s">
        <v>182</v>
      </c>
      <c r="BP572" s="23" t="s">
        <v>149</v>
      </c>
      <c r="BQ572" s="23" t="s">
        <v>276</v>
      </c>
      <c r="BS572" s="23" t="s">
        <v>497</v>
      </c>
      <c r="BT572" s="23" t="s">
        <v>1048</v>
      </c>
      <c r="BW572" s="24">
        <v>13293</v>
      </c>
      <c r="BY572" s="24">
        <v>52000</v>
      </c>
      <c r="CB572" s="23" t="s">
        <v>2832</v>
      </c>
      <c r="CC572" s="23" t="s">
        <v>4047</v>
      </c>
      <c r="CF572" s="23">
        <v>1</v>
      </c>
      <c r="CG572" s="23">
        <v>46489</v>
      </c>
      <c r="CI572" s="23" t="s">
        <v>277</v>
      </c>
      <c r="CJ572" s="23" t="s">
        <v>153</v>
      </c>
      <c r="CK572" s="23" t="s">
        <v>154</v>
      </c>
      <c r="CL572" s="26">
        <v>44943</v>
      </c>
      <c r="CM572" s="23" t="s">
        <v>3305</v>
      </c>
    </row>
    <row r="573" spans="1:91" x14ac:dyDescent="0.25">
      <c r="A573" s="23" t="s">
        <v>4483</v>
      </c>
      <c r="B573" s="23" t="s">
        <v>4966</v>
      </c>
      <c r="C573" s="23" t="s">
        <v>4967</v>
      </c>
      <c r="D573" s="23" t="s">
        <v>0</v>
      </c>
      <c r="E573" s="23" t="s">
        <v>4484</v>
      </c>
      <c r="F573" s="23" t="s">
        <v>157</v>
      </c>
      <c r="G573" s="23">
        <v>1970216</v>
      </c>
      <c r="H573" s="23" t="s">
        <v>407</v>
      </c>
      <c r="I573" s="23" t="s">
        <v>182</v>
      </c>
      <c r="J573" s="23" t="s">
        <v>343</v>
      </c>
      <c r="K573" s="23" t="s">
        <v>273</v>
      </c>
      <c r="L573" s="23" t="s">
        <v>3441</v>
      </c>
      <c r="M573" s="24">
        <v>17910</v>
      </c>
      <c r="P573" s="25">
        <v>17910.169999999998</v>
      </c>
      <c r="Q573" s="24">
        <v>17910</v>
      </c>
      <c r="R573" s="23">
        <v>0</v>
      </c>
      <c r="S573" s="23" t="s">
        <v>145</v>
      </c>
      <c r="W573" s="24">
        <v>17910</v>
      </c>
      <c r="Z573" s="24">
        <v>78000</v>
      </c>
      <c r="AB573" s="24">
        <v>55000</v>
      </c>
      <c r="AC573" s="24">
        <v>133000</v>
      </c>
      <c r="AD573" s="23" t="s">
        <v>423</v>
      </c>
      <c r="AE573" s="24">
        <v>133000</v>
      </c>
      <c r="AF573" s="24">
        <v>134816</v>
      </c>
      <c r="AH573" s="24">
        <v>134816</v>
      </c>
      <c r="AI573" s="23" t="s">
        <v>146</v>
      </c>
      <c r="AJ573" s="23" t="s">
        <v>145</v>
      </c>
      <c r="AK573" s="26">
        <v>44713</v>
      </c>
      <c r="AL573" s="26">
        <v>44652</v>
      </c>
      <c r="AM573" s="26">
        <v>44652</v>
      </c>
      <c r="AN573" s="26">
        <v>44895</v>
      </c>
      <c r="AO573" s="26">
        <v>44992</v>
      </c>
      <c r="AR573" s="25">
        <v>2832.23</v>
      </c>
      <c r="AS573" s="25">
        <v>13493.98</v>
      </c>
      <c r="AT573" s="25">
        <v>1583.96</v>
      </c>
      <c r="BK573" s="23" t="s">
        <v>4485</v>
      </c>
      <c r="BL573" s="26">
        <v>44988</v>
      </c>
      <c r="BM573" s="23" t="s">
        <v>264</v>
      </c>
      <c r="BO573" s="23" t="s">
        <v>182</v>
      </c>
      <c r="BP573" s="23" t="s">
        <v>149</v>
      </c>
      <c r="BQ573" s="23" t="s">
        <v>276</v>
      </c>
      <c r="BS573" s="23" t="s">
        <v>1023</v>
      </c>
      <c r="BT573" s="23" t="s">
        <v>1027</v>
      </c>
      <c r="BV573" s="24">
        <v>17910</v>
      </c>
      <c r="BW573" s="23">
        <v>0</v>
      </c>
      <c r="BZ573" s="24">
        <v>116906</v>
      </c>
      <c r="CB573" s="23" t="s">
        <v>150</v>
      </c>
      <c r="CC573" s="23" t="s">
        <v>3099</v>
      </c>
      <c r="CF573" s="23">
        <v>1</v>
      </c>
      <c r="CG573" s="23">
        <v>40897</v>
      </c>
      <c r="CI573" s="23" t="s">
        <v>279</v>
      </c>
      <c r="CJ573" s="23" t="s">
        <v>153</v>
      </c>
      <c r="CK573" s="23" t="s">
        <v>154</v>
      </c>
      <c r="CL573" s="26">
        <v>44410</v>
      </c>
      <c r="CM573" s="23" t="s">
        <v>3305</v>
      </c>
    </row>
    <row r="574" spans="1:91" x14ac:dyDescent="0.25">
      <c r="A574" s="23" t="s">
        <v>4486</v>
      </c>
      <c r="B574" s="23" t="s">
        <v>4966</v>
      </c>
      <c r="C574" s="23" t="s">
        <v>4965</v>
      </c>
      <c r="D574" s="23" t="s">
        <v>0</v>
      </c>
      <c r="F574" s="23" t="s">
        <v>157</v>
      </c>
      <c r="H574" s="23" t="s">
        <v>623</v>
      </c>
      <c r="I574" s="23" t="s">
        <v>182</v>
      </c>
      <c r="J574" s="23" t="s">
        <v>135</v>
      </c>
      <c r="L574" s="23" t="s">
        <v>3441</v>
      </c>
      <c r="N574" s="24">
        <v>65000</v>
      </c>
      <c r="P574" s="25">
        <v>65000</v>
      </c>
      <c r="Q574" s="24">
        <v>65000</v>
      </c>
      <c r="R574" s="23">
        <v>0</v>
      </c>
      <c r="S574" s="23" t="s">
        <v>145</v>
      </c>
      <c r="T574" s="24">
        <v>65000</v>
      </c>
      <c r="V574" s="24">
        <v>65000</v>
      </c>
      <c r="W574" s="23">
        <v>0</v>
      </c>
      <c r="AG574" s="24">
        <v>65000</v>
      </c>
      <c r="AH574" s="24">
        <v>65000</v>
      </c>
      <c r="AI574" s="23" t="s">
        <v>146</v>
      </c>
      <c r="AJ574" s="23" t="s">
        <v>145</v>
      </c>
      <c r="AK574" s="26">
        <v>45108</v>
      </c>
      <c r="AO574" s="26">
        <v>45138</v>
      </c>
      <c r="BD574" s="24">
        <v>65000</v>
      </c>
      <c r="BK574" s="23" t="s">
        <v>5442</v>
      </c>
      <c r="BL574" s="26">
        <v>45019</v>
      </c>
      <c r="BO574" s="23" t="s">
        <v>182</v>
      </c>
      <c r="BP574" s="23" t="s">
        <v>149</v>
      </c>
      <c r="BQ574" s="23" t="s">
        <v>276</v>
      </c>
      <c r="BS574" s="23" t="s">
        <v>1023</v>
      </c>
      <c r="BT574" s="23" t="s">
        <v>1027</v>
      </c>
      <c r="BW574" s="23">
        <v>0</v>
      </c>
      <c r="BX574" s="24">
        <v>65000</v>
      </c>
      <c r="CB574" s="23" t="s">
        <v>150</v>
      </c>
      <c r="CF574" s="23">
        <v>1</v>
      </c>
      <c r="CG574" s="23">
        <v>45793</v>
      </c>
      <c r="CI574" s="23" t="s">
        <v>427</v>
      </c>
      <c r="CJ574" s="23" t="s">
        <v>153</v>
      </c>
      <c r="CK574" s="23" t="s">
        <v>154</v>
      </c>
      <c r="CL574" s="26">
        <v>44814</v>
      </c>
      <c r="CM574" s="23" t="s">
        <v>3305</v>
      </c>
    </row>
    <row r="575" spans="1:91" x14ac:dyDescent="0.25">
      <c r="A575" s="23" t="s">
        <v>4489</v>
      </c>
      <c r="B575" s="23" t="s">
        <v>4966</v>
      </c>
      <c r="C575" s="23" t="s">
        <v>4965</v>
      </c>
      <c r="D575" s="23" t="s">
        <v>0</v>
      </c>
      <c r="F575" s="23" t="s">
        <v>157</v>
      </c>
      <c r="H575" s="23" t="s">
        <v>623</v>
      </c>
      <c r="I575" s="23" t="s">
        <v>182</v>
      </c>
      <c r="J575" s="23" t="s">
        <v>135</v>
      </c>
      <c r="L575" s="23" t="s">
        <v>3441</v>
      </c>
      <c r="N575" s="24">
        <v>98000</v>
      </c>
      <c r="P575" s="25">
        <v>98000</v>
      </c>
      <c r="Q575" s="24">
        <v>98000</v>
      </c>
      <c r="R575" s="23">
        <v>0</v>
      </c>
      <c r="S575" s="23" t="s">
        <v>145</v>
      </c>
      <c r="T575" s="24">
        <v>98000</v>
      </c>
      <c r="V575" s="24">
        <v>98000</v>
      </c>
      <c r="W575" s="23">
        <v>0</v>
      </c>
      <c r="AG575" s="24">
        <v>98000</v>
      </c>
      <c r="AH575" s="24">
        <v>98000</v>
      </c>
      <c r="AI575" s="23" t="s">
        <v>146</v>
      </c>
      <c r="AJ575" s="23" t="s">
        <v>145</v>
      </c>
      <c r="AK575" s="26">
        <v>45078</v>
      </c>
      <c r="AO575" s="26">
        <v>45107</v>
      </c>
      <c r="BC575" s="24">
        <v>98000</v>
      </c>
      <c r="BK575" s="23" t="s">
        <v>5441</v>
      </c>
      <c r="BL575" s="26">
        <v>45019</v>
      </c>
      <c r="BO575" s="23" t="s">
        <v>182</v>
      </c>
      <c r="BP575" s="23" t="s">
        <v>149</v>
      </c>
      <c r="BQ575" s="23" t="s">
        <v>276</v>
      </c>
      <c r="BS575" s="23" t="s">
        <v>1023</v>
      </c>
      <c r="BT575" s="23" t="s">
        <v>1027</v>
      </c>
      <c r="BW575" s="24">
        <v>98000</v>
      </c>
      <c r="CB575" s="23" t="s">
        <v>150</v>
      </c>
      <c r="CF575" s="23">
        <v>1</v>
      </c>
      <c r="CG575" s="23">
        <v>44528</v>
      </c>
      <c r="CI575" s="23" t="s">
        <v>279</v>
      </c>
      <c r="CJ575" s="23" t="s">
        <v>153</v>
      </c>
      <c r="CK575" s="23" t="s">
        <v>154</v>
      </c>
      <c r="CL575" s="26">
        <v>44784</v>
      </c>
      <c r="CM575" s="23" t="s">
        <v>3305</v>
      </c>
    </row>
    <row r="576" spans="1:91" x14ac:dyDescent="0.25">
      <c r="A576" s="23" t="s">
        <v>2523</v>
      </c>
      <c r="B576" s="23" t="s">
        <v>4966</v>
      </c>
      <c r="C576" s="23" t="s">
        <v>4965</v>
      </c>
      <c r="D576" s="23" t="s">
        <v>0</v>
      </c>
      <c r="F576" s="23" t="s">
        <v>157</v>
      </c>
      <c r="H576" s="23" t="s">
        <v>261</v>
      </c>
      <c r="I576" s="23" t="s">
        <v>182</v>
      </c>
      <c r="J576" s="23" t="s">
        <v>135</v>
      </c>
      <c r="L576" s="23" t="s">
        <v>338</v>
      </c>
      <c r="N576" s="24">
        <v>94500</v>
      </c>
      <c r="P576" s="25">
        <v>94500</v>
      </c>
      <c r="Q576" s="24">
        <v>94500</v>
      </c>
      <c r="R576" s="23">
        <v>0</v>
      </c>
      <c r="S576" s="23" t="s">
        <v>145</v>
      </c>
      <c r="T576" s="24">
        <v>94500</v>
      </c>
      <c r="V576" s="24">
        <v>94500</v>
      </c>
      <c r="W576" s="23">
        <v>0</v>
      </c>
      <c r="AG576" s="24">
        <v>94500</v>
      </c>
      <c r="AH576" s="24">
        <v>94500</v>
      </c>
      <c r="AI576" s="23" t="s">
        <v>146</v>
      </c>
      <c r="AJ576" s="23" t="s">
        <v>145</v>
      </c>
      <c r="AK576" s="26">
        <v>45108</v>
      </c>
      <c r="AO576" s="26">
        <v>45169</v>
      </c>
      <c r="BB576" s="23">
        <v>0</v>
      </c>
      <c r="BD576" s="24">
        <v>44500</v>
      </c>
      <c r="BE576" s="24">
        <v>50000</v>
      </c>
      <c r="BO576" s="23" t="s">
        <v>182</v>
      </c>
      <c r="BP576" s="23" t="s">
        <v>149</v>
      </c>
      <c r="BQ576" s="23" t="s">
        <v>218</v>
      </c>
      <c r="BS576" s="23" t="s">
        <v>1023</v>
      </c>
      <c r="BT576" s="23" t="s">
        <v>1027</v>
      </c>
      <c r="BW576" s="23">
        <v>0</v>
      </c>
      <c r="BX576" s="24">
        <v>94500</v>
      </c>
      <c r="CB576" s="23" t="s">
        <v>254</v>
      </c>
      <c r="CF576" s="23">
        <v>1</v>
      </c>
      <c r="CG576" s="23">
        <v>44453</v>
      </c>
      <c r="CI576" s="23" t="s">
        <v>279</v>
      </c>
      <c r="CJ576" s="23" t="s">
        <v>153</v>
      </c>
      <c r="CK576" s="23" t="s">
        <v>154</v>
      </c>
      <c r="CL576" s="26">
        <v>44781</v>
      </c>
      <c r="CM576" s="23" t="s">
        <v>2104</v>
      </c>
    </row>
    <row r="577" spans="1:91" x14ac:dyDescent="0.25">
      <c r="A577" s="23" t="s">
        <v>2524</v>
      </c>
      <c r="B577" s="23" t="s">
        <v>4966</v>
      </c>
      <c r="C577" s="23" t="s">
        <v>4967</v>
      </c>
      <c r="D577" s="23" t="s">
        <v>0</v>
      </c>
      <c r="E577" s="23" t="s">
        <v>2525</v>
      </c>
      <c r="F577" s="23" t="s">
        <v>157</v>
      </c>
      <c r="G577" s="23">
        <v>2074810</v>
      </c>
      <c r="H577" s="23" t="s">
        <v>261</v>
      </c>
      <c r="I577" s="23" t="s">
        <v>182</v>
      </c>
      <c r="J577" s="23" t="s">
        <v>272</v>
      </c>
      <c r="K577" s="23" t="s">
        <v>161</v>
      </c>
      <c r="L577" s="23" t="s">
        <v>338</v>
      </c>
      <c r="M577" s="24">
        <v>112815</v>
      </c>
      <c r="P577" s="25">
        <v>112815.02</v>
      </c>
      <c r="Q577" s="24">
        <v>112014</v>
      </c>
      <c r="R577" s="23">
        <v>801</v>
      </c>
      <c r="S577" s="23" t="s">
        <v>136</v>
      </c>
      <c r="W577" s="24">
        <v>112815</v>
      </c>
      <c r="Z577" s="24">
        <v>103153</v>
      </c>
      <c r="AC577" s="24">
        <v>103153</v>
      </c>
      <c r="AD577" s="23" t="s">
        <v>163</v>
      </c>
      <c r="AE577" s="24">
        <v>103153</v>
      </c>
      <c r="AF577" s="24">
        <v>112815</v>
      </c>
      <c r="AH577" s="24">
        <v>112815</v>
      </c>
      <c r="AI577" s="23" t="s">
        <v>146</v>
      </c>
      <c r="AJ577" s="23" t="s">
        <v>145</v>
      </c>
      <c r="AK577" s="26">
        <v>44927</v>
      </c>
      <c r="AL577" s="26">
        <v>44935</v>
      </c>
      <c r="AM577" s="26">
        <v>44935</v>
      </c>
      <c r="AN577" s="26">
        <v>44958</v>
      </c>
      <c r="AO577" s="26">
        <v>45016</v>
      </c>
      <c r="AR577" s="25">
        <v>90097.16</v>
      </c>
      <c r="AS577" s="25">
        <v>16676.77</v>
      </c>
      <c r="AT577" s="25">
        <v>5239.74</v>
      </c>
      <c r="AU577" s="23">
        <v>801.35</v>
      </c>
      <c r="AX577" s="23">
        <v>801</v>
      </c>
      <c r="AY577" s="23" t="s">
        <v>139</v>
      </c>
      <c r="BM577" s="23" t="s">
        <v>264</v>
      </c>
      <c r="BO577" s="23" t="s">
        <v>182</v>
      </c>
      <c r="BP577" s="23" t="s">
        <v>149</v>
      </c>
      <c r="BQ577" s="23" t="s">
        <v>218</v>
      </c>
      <c r="BS577" s="23" t="s">
        <v>1023</v>
      </c>
      <c r="BT577" s="23" t="s">
        <v>1027</v>
      </c>
      <c r="BV577" s="24">
        <v>112014</v>
      </c>
      <c r="BW577" s="23">
        <v>801</v>
      </c>
      <c r="CB577" s="23" t="s">
        <v>254</v>
      </c>
      <c r="CC577" s="23" t="s">
        <v>385</v>
      </c>
      <c r="CF577" s="23">
        <v>1</v>
      </c>
      <c r="CG577" s="23">
        <v>46440</v>
      </c>
      <c r="CI577" s="23" t="s">
        <v>268</v>
      </c>
      <c r="CJ577" s="23" t="s">
        <v>153</v>
      </c>
      <c r="CK577" s="23" t="s">
        <v>154</v>
      </c>
      <c r="CL577" s="26">
        <v>44935</v>
      </c>
      <c r="CM577" s="23" t="s">
        <v>2104</v>
      </c>
    </row>
    <row r="578" spans="1:91" x14ac:dyDescent="0.25">
      <c r="A578" s="23" t="s">
        <v>2526</v>
      </c>
      <c r="B578" s="23" t="s">
        <v>4966</v>
      </c>
      <c r="C578" s="23" t="s">
        <v>4967</v>
      </c>
      <c r="D578" s="23" t="s">
        <v>14</v>
      </c>
      <c r="E578" s="23" t="s">
        <v>5440</v>
      </c>
      <c r="F578" s="23" t="s">
        <v>157</v>
      </c>
      <c r="G578" s="23">
        <v>2095935</v>
      </c>
      <c r="H578" s="23" t="s">
        <v>261</v>
      </c>
      <c r="I578" s="23" t="s">
        <v>182</v>
      </c>
      <c r="J578" s="23" t="s">
        <v>160</v>
      </c>
      <c r="K578" s="23" t="s">
        <v>273</v>
      </c>
      <c r="L578" s="23" t="s">
        <v>338</v>
      </c>
      <c r="N578" s="24">
        <v>32000</v>
      </c>
      <c r="P578" s="25">
        <v>32000</v>
      </c>
      <c r="Q578" s="24">
        <v>130000</v>
      </c>
      <c r="R578" s="24">
        <v>-98000</v>
      </c>
      <c r="S578" s="23" t="s">
        <v>139</v>
      </c>
      <c r="T578" s="24">
        <v>130000</v>
      </c>
      <c r="V578" s="24">
        <v>130000</v>
      </c>
      <c r="W578" s="24">
        <v>-98000</v>
      </c>
      <c r="Z578" s="24">
        <v>26188</v>
      </c>
      <c r="AC578" s="24">
        <v>26188</v>
      </c>
      <c r="AD578" s="23" t="s">
        <v>137</v>
      </c>
      <c r="AE578" s="24">
        <v>26188</v>
      </c>
      <c r="AG578" s="24">
        <v>32000</v>
      </c>
      <c r="AH578" s="24">
        <v>32000</v>
      </c>
      <c r="AI578" s="23" t="s">
        <v>146</v>
      </c>
      <c r="AJ578" s="23" t="s">
        <v>145</v>
      </c>
      <c r="AK578" s="26">
        <v>45170</v>
      </c>
      <c r="AL578" s="26">
        <v>45008</v>
      </c>
      <c r="AM578" s="26">
        <v>45008</v>
      </c>
      <c r="AN578" s="26">
        <v>45199</v>
      </c>
      <c r="AO578" s="26">
        <v>45260</v>
      </c>
      <c r="BF578" s="24">
        <v>32000</v>
      </c>
      <c r="BK578" s="23" t="s">
        <v>6470</v>
      </c>
      <c r="BL578" s="26">
        <v>45030</v>
      </c>
      <c r="BM578" s="23" t="s">
        <v>264</v>
      </c>
      <c r="BO578" s="23" t="s">
        <v>182</v>
      </c>
      <c r="BP578" s="23" t="s">
        <v>149</v>
      </c>
      <c r="BQ578" s="23" t="s">
        <v>265</v>
      </c>
      <c r="BS578" s="23" t="s">
        <v>1023</v>
      </c>
      <c r="BT578" s="23" t="s">
        <v>1027</v>
      </c>
      <c r="BW578" s="23">
        <v>0</v>
      </c>
      <c r="BX578" s="24">
        <v>32000</v>
      </c>
      <c r="CB578" s="23" t="s">
        <v>254</v>
      </c>
      <c r="CC578" s="23" t="s">
        <v>254</v>
      </c>
      <c r="CF578" s="23">
        <v>1</v>
      </c>
      <c r="CG578" s="23">
        <v>44856</v>
      </c>
      <c r="CI578" s="23" t="s">
        <v>152</v>
      </c>
      <c r="CJ578" s="23" t="s">
        <v>153</v>
      </c>
      <c r="CK578" s="23" t="s">
        <v>154</v>
      </c>
      <c r="CL578" s="26">
        <v>44790</v>
      </c>
      <c r="CM578" s="23" t="s">
        <v>2104</v>
      </c>
    </row>
    <row r="579" spans="1:91" x14ac:dyDescent="0.25">
      <c r="A579" s="23" t="s">
        <v>2527</v>
      </c>
      <c r="B579" s="23" t="s">
        <v>4966</v>
      </c>
      <c r="C579" s="23" t="s">
        <v>4967</v>
      </c>
      <c r="D579" s="23" t="s">
        <v>0</v>
      </c>
      <c r="E579" s="23" t="s">
        <v>2528</v>
      </c>
      <c r="F579" s="23" t="s">
        <v>157</v>
      </c>
      <c r="G579" s="23">
        <v>2086482</v>
      </c>
      <c r="H579" s="23" t="s">
        <v>261</v>
      </c>
      <c r="I579" s="23" t="s">
        <v>182</v>
      </c>
      <c r="J579" s="23" t="s">
        <v>160</v>
      </c>
      <c r="K579" s="23" t="s">
        <v>273</v>
      </c>
      <c r="L579" s="23" t="s">
        <v>338</v>
      </c>
      <c r="M579" s="23">
        <v>474</v>
      </c>
      <c r="N579" s="24">
        <v>307000</v>
      </c>
      <c r="P579" s="25">
        <v>307473.93</v>
      </c>
      <c r="Q579" s="24">
        <v>230474</v>
      </c>
      <c r="R579" s="24">
        <v>77000</v>
      </c>
      <c r="S579" s="23" t="s">
        <v>139</v>
      </c>
      <c r="T579" s="24">
        <v>306912</v>
      </c>
      <c r="V579" s="24">
        <v>306912</v>
      </c>
      <c r="W579" s="23">
        <v>562</v>
      </c>
      <c r="Z579" s="24">
        <v>127770</v>
      </c>
      <c r="AC579" s="24">
        <v>127770</v>
      </c>
      <c r="AD579" s="23" t="s">
        <v>137</v>
      </c>
      <c r="AE579" s="24">
        <v>127770</v>
      </c>
      <c r="AF579" s="23">
        <v>474</v>
      </c>
      <c r="AG579" s="24">
        <v>307000</v>
      </c>
      <c r="AH579" s="24">
        <v>307474</v>
      </c>
      <c r="AI579" s="23" t="s">
        <v>146</v>
      </c>
      <c r="AJ579" s="23" t="s">
        <v>145</v>
      </c>
      <c r="AK579" s="26">
        <v>44986</v>
      </c>
      <c r="AL579" s="26">
        <v>44984</v>
      </c>
      <c r="AM579" s="26">
        <v>44984</v>
      </c>
      <c r="AN579" s="26">
        <v>45107</v>
      </c>
      <c r="AO579" s="26">
        <v>45169</v>
      </c>
      <c r="AT579" s="23">
        <v>473.93</v>
      </c>
      <c r="AV579" s="24">
        <v>60000</v>
      </c>
      <c r="AW579" s="24">
        <v>60000</v>
      </c>
      <c r="AX579" s="24">
        <v>-60000</v>
      </c>
      <c r="AY579" s="23" t="s">
        <v>139</v>
      </c>
      <c r="BA579" s="23" t="s">
        <v>1830</v>
      </c>
      <c r="BB579" s="24">
        <v>40000</v>
      </c>
      <c r="BC579" s="24">
        <v>150000</v>
      </c>
      <c r="BD579" s="24">
        <v>117000</v>
      </c>
      <c r="BK579" s="23" t="s">
        <v>6485</v>
      </c>
      <c r="BL579" s="26">
        <v>45049</v>
      </c>
      <c r="BM579" s="23" t="s">
        <v>264</v>
      </c>
      <c r="BO579" s="23" t="s">
        <v>182</v>
      </c>
      <c r="BP579" s="23" t="s">
        <v>149</v>
      </c>
      <c r="BQ579" s="23" t="s">
        <v>218</v>
      </c>
      <c r="BS579" s="23" t="s">
        <v>1023</v>
      </c>
      <c r="BT579" s="23" t="s">
        <v>1027</v>
      </c>
      <c r="BV579" s="23">
        <v>474</v>
      </c>
      <c r="BW579" s="24">
        <v>190000</v>
      </c>
      <c r="BX579" s="24">
        <v>117000</v>
      </c>
      <c r="CB579" s="23" t="s">
        <v>254</v>
      </c>
      <c r="CC579" s="23" t="s">
        <v>254</v>
      </c>
      <c r="CF579" s="23">
        <v>1</v>
      </c>
      <c r="CG579" s="23">
        <v>44857</v>
      </c>
      <c r="CI579" s="23" t="s">
        <v>152</v>
      </c>
      <c r="CJ579" s="23" t="s">
        <v>153</v>
      </c>
      <c r="CK579" s="23" t="s">
        <v>154</v>
      </c>
      <c r="CL579" s="26">
        <v>44790</v>
      </c>
      <c r="CM579" s="23" t="s">
        <v>2104</v>
      </c>
    </row>
    <row r="580" spans="1:91" x14ac:dyDescent="0.25">
      <c r="A580" s="23" t="s">
        <v>1051</v>
      </c>
      <c r="B580" s="23" t="s">
        <v>4966</v>
      </c>
      <c r="C580" s="23" t="s">
        <v>4967</v>
      </c>
      <c r="D580" s="23" t="s">
        <v>14</v>
      </c>
      <c r="E580" s="23" t="s">
        <v>1052</v>
      </c>
      <c r="F580" s="23" t="s">
        <v>157</v>
      </c>
      <c r="G580" s="23">
        <v>1946982</v>
      </c>
      <c r="H580" s="23" t="s">
        <v>501</v>
      </c>
      <c r="I580" s="23" t="s">
        <v>182</v>
      </c>
      <c r="J580" s="23" t="s">
        <v>343</v>
      </c>
      <c r="K580" s="23" t="s">
        <v>273</v>
      </c>
      <c r="L580" s="23" t="s">
        <v>475</v>
      </c>
      <c r="M580" s="23">
        <v>39</v>
      </c>
      <c r="P580" s="23">
        <v>38.61</v>
      </c>
      <c r="Q580" s="23">
        <v>39</v>
      </c>
      <c r="R580" s="23">
        <v>0</v>
      </c>
      <c r="S580" s="23" t="s">
        <v>145</v>
      </c>
      <c r="W580" s="23">
        <v>39</v>
      </c>
      <c r="Z580" s="24">
        <v>28000</v>
      </c>
      <c r="AC580" s="24">
        <v>28000</v>
      </c>
      <c r="AD580" s="23" t="s">
        <v>163</v>
      </c>
      <c r="AE580" s="24">
        <v>28000</v>
      </c>
      <c r="AF580" s="24">
        <v>29006</v>
      </c>
      <c r="AH580" s="24">
        <v>29006</v>
      </c>
      <c r="AI580" s="23" t="s">
        <v>146</v>
      </c>
      <c r="AJ580" s="23" t="s">
        <v>145</v>
      </c>
      <c r="AK580" s="26">
        <v>44682</v>
      </c>
      <c r="AL580" s="26">
        <v>44607</v>
      </c>
      <c r="AM580" s="26">
        <v>44607</v>
      </c>
      <c r="AN580" s="26">
        <v>44926</v>
      </c>
      <c r="AO580" s="26">
        <v>44895</v>
      </c>
      <c r="AR580" s="23">
        <v>38.61</v>
      </c>
      <c r="BM580" s="23" t="s">
        <v>264</v>
      </c>
      <c r="BO580" s="23" t="s">
        <v>182</v>
      </c>
      <c r="BP580" s="23" t="s">
        <v>149</v>
      </c>
      <c r="BQ580" s="23" t="s">
        <v>198</v>
      </c>
      <c r="BS580" s="23" t="s">
        <v>580</v>
      </c>
      <c r="BT580" s="23" t="s">
        <v>1053</v>
      </c>
      <c r="BV580" s="23">
        <v>39</v>
      </c>
      <c r="BW580" s="23">
        <v>0</v>
      </c>
      <c r="BZ580" s="24">
        <v>28967</v>
      </c>
      <c r="CB580" s="23" t="s">
        <v>199</v>
      </c>
      <c r="CC580" s="23" t="s">
        <v>200</v>
      </c>
      <c r="CF580" s="23">
        <v>1</v>
      </c>
      <c r="CG580" s="23">
        <v>40912</v>
      </c>
      <c r="CI580" s="23" t="s">
        <v>279</v>
      </c>
      <c r="CJ580" s="23" t="s">
        <v>153</v>
      </c>
      <c r="CK580" s="23" t="s">
        <v>154</v>
      </c>
      <c r="CL580" s="26">
        <v>44411</v>
      </c>
      <c r="CM580" s="23" t="s">
        <v>539</v>
      </c>
    </row>
    <row r="581" spans="1:91" x14ac:dyDescent="0.25">
      <c r="A581" s="23" t="s">
        <v>1054</v>
      </c>
      <c r="B581" s="23" t="s">
        <v>4966</v>
      </c>
      <c r="C581" s="23" t="s">
        <v>4967</v>
      </c>
      <c r="D581" s="23" t="s">
        <v>14</v>
      </c>
      <c r="E581" s="23" t="s">
        <v>1055</v>
      </c>
      <c r="F581" s="23" t="s">
        <v>157</v>
      </c>
      <c r="H581" s="23" t="s">
        <v>723</v>
      </c>
      <c r="I581" s="23" t="s">
        <v>182</v>
      </c>
      <c r="J581" s="23" t="s">
        <v>603</v>
      </c>
      <c r="K581" s="23" t="s">
        <v>273</v>
      </c>
      <c r="L581" s="23" t="s">
        <v>253</v>
      </c>
      <c r="N581" s="23">
        <v>0</v>
      </c>
      <c r="P581" s="23">
        <v>0</v>
      </c>
      <c r="Q581" s="23">
        <v>0</v>
      </c>
      <c r="R581" s="23">
        <v>0</v>
      </c>
      <c r="S581" s="23" t="s">
        <v>145</v>
      </c>
      <c r="T581" s="24">
        <v>300000</v>
      </c>
      <c r="V581" s="24">
        <v>300000</v>
      </c>
      <c r="W581" s="24">
        <v>-300000</v>
      </c>
      <c r="Z581" s="24">
        <v>301987</v>
      </c>
      <c r="AD581" s="23" t="s">
        <v>163</v>
      </c>
      <c r="AE581" s="24">
        <v>301987</v>
      </c>
      <c r="AG581" s="23">
        <v>0</v>
      </c>
      <c r="AH581" s="23">
        <v>0</v>
      </c>
      <c r="AI581" s="23" t="s">
        <v>146</v>
      </c>
      <c r="AJ581" s="23" t="s">
        <v>145</v>
      </c>
      <c r="AN581" s="26">
        <v>45047</v>
      </c>
      <c r="AO581" s="26">
        <v>45138</v>
      </c>
      <c r="BB581" s="23">
        <v>0</v>
      </c>
      <c r="BC581" s="23">
        <v>0</v>
      </c>
      <c r="BK581" s="23" t="s">
        <v>1056</v>
      </c>
      <c r="BL581" s="26">
        <v>44981</v>
      </c>
      <c r="BM581" s="23" t="s">
        <v>309</v>
      </c>
      <c r="BO581" s="23" t="s">
        <v>182</v>
      </c>
      <c r="BP581" s="23" t="s">
        <v>149</v>
      </c>
      <c r="BQ581" s="23" t="s">
        <v>184</v>
      </c>
      <c r="BS581" s="23" t="s">
        <v>236</v>
      </c>
      <c r="BT581" s="23" t="s">
        <v>1057</v>
      </c>
      <c r="BW581" s="23">
        <v>0</v>
      </c>
      <c r="CB581" s="23" t="s">
        <v>252</v>
      </c>
      <c r="CC581" s="23" t="s">
        <v>252</v>
      </c>
      <c r="CF581" s="23">
        <v>1</v>
      </c>
      <c r="CG581" s="23">
        <v>37468</v>
      </c>
      <c r="CI581" s="23" t="s">
        <v>279</v>
      </c>
      <c r="CJ581" s="23" t="s">
        <v>153</v>
      </c>
      <c r="CK581" s="23" t="s">
        <v>154</v>
      </c>
      <c r="CL581" s="26">
        <v>44048</v>
      </c>
      <c r="CM581" s="23" t="s">
        <v>539</v>
      </c>
    </row>
    <row r="582" spans="1:91" x14ac:dyDescent="0.25">
      <c r="A582" s="23" t="s">
        <v>4492</v>
      </c>
      <c r="B582" s="23" t="s">
        <v>4966</v>
      </c>
      <c r="C582" s="23" t="s">
        <v>4965</v>
      </c>
      <c r="D582" s="23" t="s">
        <v>14</v>
      </c>
      <c r="F582" s="23" t="s">
        <v>157</v>
      </c>
      <c r="H582" s="23" t="s">
        <v>407</v>
      </c>
      <c r="I582" s="23" t="s">
        <v>182</v>
      </c>
      <c r="J582" s="23" t="s">
        <v>135</v>
      </c>
      <c r="L582" s="23" t="s">
        <v>182</v>
      </c>
      <c r="N582" s="24">
        <v>25000</v>
      </c>
      <c r="P582" s="25">
        <v>25000</v>
      </c>
      <c r="Q582" s="24">
        <v>25000</v>
      </c>
      <c r="R582" s="23">
        <v>0</v>
      </c>
      <c r="S582" s="23" t="s">
        <v>145</v>
      </c>
      <c r="T582" s="24">
        <v>25000</v>
      </c>
      <c r="V582" s="24">
        <v>25000</v>
      </c>
      <c r="W582" s="23">
        <v>0</v>
      </c>
      <c r="AG582" s="24">
        <v>25000</v>
      </c>
      <c r="AH582" s="24">
        <v>25000</v>
      </c>
      <c r="AI582" s="23" t="s">
        <v>146</v>
      </c>
      <c r="AJ582" s="23" t="s">
        <v>145</v>
      </c>
      <c r="AK582" s="26">
        <v>45108</v>
      </c>
      <c r="AO582" s="26">
        <v>44985</v>
      </c>
      <c r="BB582" s="23">
        <v>0</v>
      </c>
      <c r="BD582" s="24">
        <v>25000</v>
      </c>
      <c r="BO582" s="23" t="s">
        <v>182</v>
      </c>
      <c r="BP582" s="23" t="s">
        <v>149</v>
      </c>
      <c r="BQ582" s="23" t="s">
        <v>184</v>
      </c>
      <c r="BS582" s="23" t="s">
        <v>266</v>
      </c>
      <c r="BT582" s="23" t="s">
        <v>4493</v>
      </c>
      <c r="BW582" s="23">
        <v>0</v>
      </c>
      <c r="BX582" s="24">
        <v>25000</v>
      </c>
      <c r="CB582" s="23" t="s">
        <v>277</v>
      </c>
      <c r="CF582" s="23">
        <v>1</v>
      </c>
      <c r="CG582" s="23">
        <v>45782</v>
      </c>
      <c r="CI582" s="23" t="s">
        <v>427</v>
      </c>
      <c r="CJ582" s="23" t="s">
        <v>153</v>
      </c>
      <c r="CK582" s="23" t="s">
        <v>154</v>
      </c>
      <c r="CL582" s="26">
        <v>44813</v>
      </c>
      <c r="CM582" s="23" t="s">
        <v>3305</v>
      </c>
    </row>
    <row r="583" spans="1:91" x14ac:dyDescent="0.25">
      <c r="A583" s="23" t="s">
        <v>4537</v>
      </c>
      <c r="B583" s="23" t="s">
        <v>4966</v>
      </c>
      <c r="C583" s="23" t="s">
        <v>4967</v>
      </c>
      <c r="D583" s="23" t="s">
        <v>14</v>
      </c>
      <c r="E583" s="23" t="s">
        <v>4538</v>
      </c>
      <c r="F583" s="23" t="s">
        <v>157</v>
      </c>
      <c r="G583" s="23">
        <v>2084744</v>
      </c>
      <c r="H583" s="23" t="s">
        <v>1242</v>
      </c>
      <c r="I583" s="23" t="s">
        <v>182</v>
      </c>
      <c r="J583" s="23" t="s">
        <v>272</v>
      </c>
      <c r="K583" s="23" t="s">
        <v>273</v>
      </c>
      <c r="L583" s="23" t="s">
        <v>3432</v>
      </c>
      <c r="M583" s="24">
        <v>12000</v>
      </c>
      <c r="N583" s="23">
        <v>0</v>
      </c>
      <c r="P583" s="25">
        <v>12000</v>
      </c>
      <c r="Q583" s="24">
        <v>16000</v>
      </c>
      <c r="R583" s="24">
        <v>-4000</v>
      </c>
      <c r="S583" s="23" t="s">
        <v>139</v>
      </c>
      <c r="T583" s="24">
        <v>20000</v>
      </c>
      <c r="V583" s="24">
        <v>20000</v>
      </c>
      <c r="W583" s="24">
        <v>-8000</v>
      </c>
      <c r="Z583" s="24">
        <v>16060</v>
      </c>
      <c r="AC583" s="24">
        <v>16060</v>
      </c>
      <c r="AD583" s="23" t="s">
        <v>163</v>
      </c>
      <c r="AE583" s="24">
        <v>16060</v>
      </c>
      <c r="AF583" s="24">
        <v>12000</v>
      </c>
      <c r="AG583" s="23">
        <v>0</v>
      </c>
      <c r="AH583" s="24">
        <v>12000</v>
      </c>
      <c r="AI583" s="23" t="s">
        <v>146</v>
      </c>
      <c r="AJ583" s="23" t="s">
        <v>145</v>
      </c>
      <c r="AK583" s="26">
        <v>45017</v>
      </c>
      <c r="AL583" s="26">
        <v>44973</v>
      </c>
      <c r="AM583" s="26">
        <v>44973</v>
      </c>
      <c r="AN583" s="26">
        <v>45046</v>
      </c>
      <c r="AO583" s="26">
        <v>45046</v>
      </c>
      <c r="AU583" s="25">
        <v>12000</v>
      </c>
      <c r="AV583" s="24">
        <v>16000</v>
      </c>
      <c r="AW583" s="24">
        <v>16000</v>
      </c>
      <c r="AX583" s="24">
        <v>-4000</v>
      </c>
      <c r="AY583" s="23" t="s">
        <v>139</v>
      </c>
      <c r="BB583" s="23">
        <v>0</v>
      </c>
      <c r="BK583" s="23" t="s">
        <v>6484</v>
      </c>
      <c r="BL583" s="26">
        <v>45048</v>
      </c>
      <c r="BM583" s="23" t="s">
        <v>309</v>
      </c>
      <c r="BO583" s="23" t="s">
        <v>182</v>
      </c>
      <c r="BP583" s="23" t="s">
        <v>149</v>
      </c>
      <c r="BQ583" s="23" t="s">
        <v>184</v>
      </c>
      <c r="BS583" s="23" t="s">
        <v>219</v>
      </c>
      <c r="BT583" s="23" t="s">
        <v>4539</v>
      </c>
      <c r="BW583" s="24">
        <v>12000</v>
      </c>
      <c r="CB583" s="23" t="s">
        <v>312</v>
      </c>
      <c r="CC583" s="23" t="s">
        <v>312</v>
      </c>
      <c r="CF583" s="23">
        <v>1</v>
      </c>
      <c r="CG583" s="23">
        <v>33986</v>
      </c>
      <c r="CI583" s="23" t="s">
        <v>279</v>
      </c>
      <c r="CJ583" s="23" t="s">
        <v>153</v>
      </c>
      <c r="CK583" s="23" t="s">
        <v>154</v>
      </c>
      <c r="CL583" s="26">
        <v>43690</v>
      </c>
      <c r="CM583" s="23" t="s">
        <v>3305</v>
      </c>
    </row>
    <row r="584" spans="1:91" x14ac:dyDescent="0.25">
      <c r="A584" s="23" t="s">
        <v>4540</v>
      </c>
      <c r="B584" s="23" t="s">
        <v>4966</v>
      </c>
      <c r="C584" s="23" t="s">
        <v>4967</v>
      </c>
      <c r="D584" s="23" t="s">
        <v>0</v>
      </c>
      <c r="F584" s="23" t="s">
        <v>157</v>
      </c>
      <c r="H584" s="23" t="s">
        <v>1242</v>
      </c>
      <c r="I584" s="23" t="s">
        <v>182</v>
      </c>
      <c r="J584" s="23" t="s">
        <v>143</v>
      </c>
      <c r="K584" s="23" t="s">
        <v>273</v>
      </c>
      <c r="L584" s="23" t="s">
        <v>182</v>
      </c>
      <c r="N584" s="24">
        <v>16000</v>
      </c>
      <c r="P584" s="25">
        <v>16000</v>
      </c>
      <c r="Q584" s="24">
        <v>16000</v>
      </c>
      <c r="R584" s="23">
        <v>0</v>
      </c>
      <c r="S584" s="23" t="s">
        <v>145</v>
      </c>
      <c r="W584" s="24">
        <v>16000</v>
      </c>
      <c r="Z584" s="24">
        <v>16060</v>
      </c>
      <c r="AC584" s="24">
        <v>16060</v>
      </c>
      <c r="AD584" s="23" t="s">
        <v>163</v>
      </c>
      <c r="AE584" s="24">
        <v>16060</v>
      </c>
      <c r="AG584" s="24">
        <v>16000</v>
      </c>
      <c r="AH584" s="24">
        <v>16000</v>
      </c>
      <c r="AI584" s="23" t="s">
        <v>146</v>
      </c>
      <c r="AJ584" s="23" t="s">
        <v>145</v>
      </c>
      <c r="AK584" s="26">
        <v>45139</v>
      </c>
      <c r="AL584" s="26">
        <v>44973</v>
      </c>
      <c r="AM584" s="26">
        <v>44973</v>
      </c>
      <c r="AN584" s="26">
        <v>45046</v>
      </c>
      <c r="AO584" s="26">
        <v>45169</v>
      </c>
      <c r="BE584" s="24">
        <v>16000</v>
      </c>
      <c r="BK584" s="23" t="s">
        <v>6483</v>
      </c>
      <c r="BL584" s="26">
        <v>45048</v>
      </c>
      <c r="BO584" s="23" t="s">
        <v>182</v>
      </c>
      <c r="BP584" s="23" t="s">
        <v>149</v>
      </c>
      <c r="BQ584" s="23" t="s">
        <v>276</v>
      </c>
      <c r="BS584" s="23" t="s">
        <v>219</v>
      </c>
      <c r="BT584" s="23" t="s">
        <v>4539</v>
      </c>
      <c r="BW584" s="23">
        <v>0</v>
      </c>
      <c r="BX584" s="24">
        <v>16000</v>
      </c>
      <c r="CB584" s="23" t="s">
        <v>277</v>
      </c>
      <c r="CC584" s="23" t="s">
        <v>437</v>
      </c>
      <c r="CD584" s="23" t="s">
        <v>169</v>
      </c>
      <c r="CF584" s="23">
        <v>1</v>
      </c>
      <c r="CG584" s="23">
        <v>20666</v>
      </c>
      <c r="CI584" s="23" t="s">
        <v>277</v>
      </c>
      <c r="CJ584" s="23" t="s">
        <v>153</v>
      </c>
      <c r="CK584" s="23" t="s">
        <v>154</v>
      </c>
      <c r="CL584" s="26">
        <v>42611</v>
      </c>
      <c r="CM584" s="23" t="s">
        <v>3305</v>
      </c>
    </row>
    <row r="585" spans="1:91" x14ac:dyDescent="0.25">
      <c r="A585" s="23" t="s">
        <v>1071</v>
      </c>
      <c r="B585" s="23" t="s">
        <v>4966</v>
      </c>
      <c r="C585" s="23" t="s">
        <v>4967</v>
      </c>
      <c r="D585" s="23" t="s">
        <v>0</v>
      </c>
      <c r="E585" s="23" t="s">
        <v>1072</v>
      </c>
      <c r="F585" s="23" t="s">
        <v>141</v>
      </c>
      <c r="G585" s="23">
        <v>1801536</v>
      </c>
      <c r="H585" s="23" t="s">
        <v>420</v>
      </c>
      <c r="I585" s="23" t="s">
        <v>182</v>
      </c>
      <c r="J585" s="23" t="s">
        <v>160</v>
      </c>
      <c r="K585" s="23" t="s">
        <v>273</v>
      </c>
      <c r="L585" s="23" t="s">
        <v>253</v>
      </c>
      <c r="M585" s="23">
        <v>126</v>
      </c>
      <c r="N585" s="24">
        <v>25001</v>
      </c>
      <c r="P585" s="25">
        <v>25127.21</v>
      </c>
      <c r="Q585" s="23">
        <v>1</v>
      </c>
      <c r="R585" s="24">
        <v>25126</v>
      </c>
      <c r="S585" s="23" t="s">
        <v>139</v>
      </c>
      <c r="W585" s="24">
        <v>25127</v>
      </c>
      <c r="Z585" s="24">
        <v>75000</v>
      </c>
      <c r="AC585" s="24">
        <v>75000</v>
      </c>
      <c r="AD585" s="23" t="s">
        <v>163</v>
      </c>
      <c r="AE585" s="24">
        <v>75000</v>
      </c>
      <c r="AF585" s="24">
        <v>52883</v>
      </c>
      <c r="AG585" s="24">
        <v>25001</v>
      </c>
      <c r="AH585" s="24">
        <v>77884</v>
      </c>
      <c r="AI585" s="23" t="s">
        <v>146</v>
      </c>
      <c r="AJ585" s="23" t="s">
        <v>145</v>
      </c>
      <c r="AK585" s="26">
        <v>44228</v>
      </c>
      <c r="AL585" s="26">
        <v>44201</v>
      </c>
      <c r="AM585" s="26">
        <v>44201</v>
      </c>
      <c r="AN585" s="26">
        <v>44429</v>
      </c>
      <c r="AO585" s="26">
        <v>45191</v>
      </c>
      <c r="AU585" s="23">
        <v>126.21</v>
      </c>
      <c r="AX585" s="23">
        <v>126</v>
      </c>
      <c r="AY585" s="23" t="s">
        <v>139</v>
      </c>
      <c r="BC585" s="23">
        <v>0</v>
      </c>
      <c r="BD585" s="24">
        <v>25000</v>
      </c>
      <c r="BI585" s="23">
        <v>1</v>
      </c>
      <c r="BK585" s="23" t="s">
        <v>5439</v>
      </c>
      <c r="BL585" s="26">
        <v>45012</v>
      </c>
      <c r="BM585" s="23" t="s">
        <v>264</v>
      </c>
      <c r="BO585" s="23" t="s">
        <v>182</v>
      </c>
      <c r="BP585" s="23" t="s">
        <v>149</v>
      </c>
      <c r="BQ585" s="23" t="s">
        <v>218</v>
      </c>
      <c r="BS585" s="23" t="s">
        <v>1073</v>
      </c>
      <c r="BT585" s="23" t="s">
        <v>1074</v>
      </c>
      <c r="BW585" s="23">
        <v>126</v>
      </c>
      <c r="BX585" s="24">
        <v>25000</v>
      </c>
      <c r="BY585" s="23">
        <v>1</v>
      </c>
      <c r="BZ585" s="23">
        <v>341</v>
      </c>
      <c r="CB585" s="23" t="s">
        <v>252</v>
      </c>
      <c r="CC585" s="23" t="s">
        <v>252</v>
      </c>
      <c r="CF585" s="23">
        <v>1</v>
      </c>
      <c r="CG585" s="23">
        <v>37326</v>
      </c>
      <c r="CI585" s="23" t="s">
        <v>279</v>
      </c>
      <c r="CJ585" s="23" t="s">
        <v>153</v>
      </c>
      <c r="CK585" s="23" t="s">
        <v>154</v>
      </c>
      <c r="CL585" s="26">
        <v>44040</v>
      </c>
      <c r="CM585" s="23" t="s">
        <v>539</v>
      </c>
    </row>
    <row r="586" spans="1:91" x14ac:dyDescent="0.25">
      <c r="A586" s="23" t="s">
        <v>4541</v>
      </c>
      <c r="B586" s="23" t="s">
        <v>4966</v>
      </c>
      <c r="C586" s="23" t="s">
        <v>4965</v>
      </c>
      <c r="D586" s="23" t="s">
        <v>0</v>
      </c>
      <c r="F586" s="23" t="s">
        <v>157</v>
      </c>
      <c r="H586" s="23" t="s">
        <v>407</v>
      </c>
      <c r="I586" s="23" t="s">
        <v>182</v>
      </c>
      <c r="J586" s="23" t="s">
        <v>421</v>
      </c>
      <c r="K586" s="23" t="s">
        <v>273</v>
      </c>
      <c r="L586" s="23" t="s">
        <v>3441</v>
      </c>
      <c r="P586" s="23">
        <v>0</v>
      </c>
      <c r="R586" s="23">
        <v>0</v>
      </c>
      <c r="S586" s="23" t="s">
        <v>145</v>
      </c>
      <c r="AI586" s="23" t="s">
        <v>146</v>
      </c>
      <c r="AJ586" s="23" t="s">
        <v>145</v>
      </c>
      <c r="AO586" s="26">
        <v>44681</v>
      </c>
      <c r="BK586" s="23" t="s">
        <v>4542</v>
      </c>
      <c r="BL586" s="26">
        <v>44672</v>
      </c>
      <c r="BO586" s="23" t="s">
        <v>182</v>
      </c>
      <c r="BP586" s="23" t="s">
        <v>149</v>
      </c>
      <c r="BQ586" s="23" t="s">
        <v>276</v>
      </c>
      <c r="BS586" s="23" t="s">
        <v>1073</v>
      </c>
      <c r="BT586" s="23" t="s">
        <v>1074</v>
      </c>
      <c r="BW586" s="23">
        <v>0</v>
      </c>
      <c r="CB586" s="23" t="s">
        <v>150</v>
      </c>
      <c r="CD586" s="23" t="s">
        <v>169</v>
      </c>
      <c r="CF586" s="23">
        <v>1</v>
      </c>
      <c r="CG586" s="23">
        <v>30704</v>
      </c>
      <c r="CI586" s="23" t="s">
        <v>420</v>
      </c>
      <c r="CJ586" s="23" t="s">
        <v>153</v>
      </c>
      <c r="CK586" s="23" t="s">
        <v>154</v>
      </c>
      <c r="CL586" s="26">
        <v>43332</v>
      </c>
      <c r="CM586" s="23" t="s">
        <v>3305</v>
      </c>
    </row>
    <row r="587" spans="1:91" x14ac:dyDescent="0.25">
      <c r="A587" s="23" t="s">
        <v>4543</v>
      </c>
      <c r="B587" s="23" t="s">
        <v>4966</v>
      </c>
      <c r="C587" s="23" t="s">
        <v>4967</v>
      </c>
      <c r="D587" s="23" t="s">
        <v>0</v>
      </c>
      <c r="E587" s="23" t="s">
        <v>4544</v>
      </c>
      <c r="F587" s="23" t="s">
        <v>157</v>
      </c>
      <c r="G587" s="23">
        <v>1937303</v>
      </c>
      <c r="H587" s="23" t="s">
        <v>420</v>
      </c>
      <c r="I587" s="23" t="s">
        <v>182</v>
      </c>
      <c r="J587" s="23" t="s">
        <v>603</v>
      </c>
      <c r="K587" s="23" t="s">
        <v>273</v>
      </c>
      <c r="L587" s="23" t="s">
        <v>422</v>
      </c>
      <c r="M587" s="24">
        <v>-1016</v>
      </c>
      <c r="P587" s="25">
        <v>-1015.78</v>
      </c>
      <c r="Q587" s="24">
        <v>-1016</v>
      </c>
      <c r="R587" s="23">
        <v>0</v>
      </c>
      <c r="S587" s="23" t="s">
        <v>145</v>
      </c>
      <c r="W587" s="24">
        <v>-1016</v>
      </c>
      <c r="Z587" s="24">
        <v>25000</v>
      </c>
      <c r="AC587" s="24">
        <v>25000</v>
      </c>
      <c r="AD587" s="23" t="s">
        <v>163</v>
      </c>
      <c r="AE587" s="24">
        <v>25000</v>
      </c>
      <c r="AF587" s="23">
        <v>0</v>
      </c>
      <c r="AH587" s="23">
        <v>0</v>
      </c>
      <c r="AI587" s="23" t="s">
        <v>146</v>
      </c>
      <c r="AJ587" s="23" t="s">
        <v>145</v>
      </c>
      <c r="AK587" s="26">
        <v>44805</v>
      </c>
      <c r="AL587" s="26">
        <v>44566</v>
      </c>
      <c r="AM587" s="26">
        <v>44566</v>
      </c>
      <c r="AN587" s="26">
        <v>44713</v>
      </c>
      <c r="AO587" s="26">
        <v>45291</v>
      </c>
      <c r="AR587" s="25">
        <v>-1015.78</v>
      </c>
      <c r="BK587" s="23" t="s">
        <v>4545</v>
      </c>
      <c r="BL587" s="26">
        <v>44944</v>
      </c>
      <c r="BM587" s="23" t="s">
        <v>264</v>
      </c>
      <c r="BO587" s="23" t="s">
        <v>182</v>
      </c>
      <c r="BP587" s="23" t="s">
        <v>149</v>
      </c>
      <c r="BQ587" s="23" t="s">
        <v>276</v>
      </c>
      <c r="BS587" s="23" t="s">
        <v>1073</v>
      </c>
      <c r="BT587" s="23" t="s">
        <v>1074</v>
      </c>
      <c r="BV587" s="24">
        <v>-1016</v>
      </c>
      <c r="BW587" s="23">
        <v>0</v>
      </c>
      <c r="BZ587" s="24">
        <v>1016</v>
      </c>
      <c r="CB587" s="23" t="s">
        <v>425</v>
      </c>
      <c r="CC587" s="23" t="s">
        <v>3782</v>
      </c>
      <c r="CF587" s="23">
        <v>1</v>
      </c>
      <c r="CG587" s="23">
        <v>40378</v>
      </c>
      <c r="CI587" s="23" t="s">
        <v>279</v>
      </c>
      <c r="CJ587" s="23" t="s">
        <v>153</v>
      </c>
      <c r="CK587" s="23" t="s">
        <v>154</v>
      </c>
      <c r="CL587" s="26">
        <v>44376</v>
      </c>
      <c r="CM587" s="23" t="s">
        <v>3305</v>
      </c>
    </row>
    <row r="588" spans="1:91" x14ac:dyDescent="0.25">
      <c r="A588" s="23" t="s">
        <v>4546</v>
      </c>
      <c r="B588" s="23" t="s">
        <v>4966</v>
      </c>
      <c r="C588" s="23" t="s">
        <v>4965</v>
      </c>
      <c r="D588" s="23" t="s">
        <v>0</v>
      </c>
      <c r="F588" s="23" t="s">
        <v>157</v>
      </c>
      <c r="H588" s="23" t="s">
        <v>407</v>
      </c>
      <c r="I588" s="23" t="s">
        <v>182</v>
      </c>
      <c r="J588" s="23" t="s">
        <v>421</v>
      </c>
      <c r="K588" s="23" t="s">
        <v>273</v>
      </c>
      <c r="L588" s="23" t="s">
        <v>3441</v>
      </c>
      <c r="N588" s="23">
        <v>1</v>
      </c>
      <c r="P588" s="23">
        <v>1</v>
      </c>
      <c r="Q588" s="23">
        <v>1</v>
      </c>
      <c r="R588" s="23">
        <v>0</v>
      </c>
      <c r="S588" s="23" t="s">
        <v>145</v>
      </c>
      <c r="W588" s="23">
        <v>1</v>
      </c>
      <c r="AG588" s="23">
        <v>1</v>
      </c>
      <c r="AH588" s="23">
        <v>1</v>
      </c>
      <c r="AI588" s="23" t="s">
        <v>146</v>
      </c>
      <c r="AJ588" s="23" t="s">
        <v>145</v>
      </c>
      <c r="AK588" s="26">
        <v>45261</v>
      </c>
      <c r="AO588" s="26">
        <v>44926</v>
      </c>
      <c r="BI588" s="23">
        <v>1</v>
      </c>
      <c r="BK588" s="23" t="s">
        <v>4542</v>
      </c>
      <c r="BL588" s="26">
        <v>44672</v>
      </c>
      <c r="BO588" s="23" t="s">
        <v>182</v>
      </c>
      <c r="BP588" s="23" t="s">
        <v>149</v>
      </c>
      <c r="BQ588" s="23" t="s">
        <v>276</v>
      </c>
      <c r="BS588" s="23" t="s">
        <v>1073</v>
      </c>
      <c r="BT588" s="23" t="s">
        <v>1074</v>
      </c>
      <c r="BW588" s="23">
        <v>0</v>
      </c>
      <c r="BY588" s="23">
        <v>1</v>
      </c>
      <c r="CB588" s="23" t="s">
        <v>150</v>
      </c>
      <c r="CD588" s="23" t="s">
        <v>169</v>
      </c>
      <c r="CF588" s="23">
        <v>1</v>
      </c>
      <c r="CG588" s="23">
        <v>19860</v>
      </c>
      <c r="CI588" s="23" t="s">
        <v>279</v>
      </c>
      <c r="CJ588" s="23" t="s">
        <v>153</v>
      </c>
      <c r="CK588" s="23" t="s">
        <v>154</v>
      </c>
      <c r="CL588" s="26">
        <v>42584</v>
      </c>
      <c r="CM588" s="23" t="s">
        <v>3305</v>
      </c>
    </row>
    <row r="589" spans="1:91" x14ac:dyDescent="0.25">
      <c r="A589" s="23" t="s">
        <v>6482</v>
      </c>
      <c r="B589" s="23" t="s">
        <v>4966</v>
      </c>
      <c r="C589" s="23" t="s">
        <v>4967</v>
      </c>
      <c r="D589" s="23" t="s">
        <v>0</v>
      </c>
      <c r="E589" s="23" t="s">
        <v>6481</v>
      </c>
      <c r="F589" s="23" t="s">
        <v>157</v>
      </c>
      <c r="G589" s="23">
        <v>2119752</v>
      </c>
      <c r="H589" s="23" t="s">
        <v>407</v>
      </c>
      <c r="I589" s="23" t="s">
        <v>182</v>
      </c>
      <c r="J589" s="23" t="s">
        <v>160</v>
      </c>
      <c r="K589" s="23" t="s">
        <v>273</v>
      </c>
      <c r="L589" s="23" t="s">
        <v>460</v>
      </c>
      <c r="N589" s="24">
        <v>11000</v>
      </c>
      <c r="P589" s="25">
        <v>11000</v>
      </c>
      <c r="Q589" s="24">
        <v>11000</v>
      </c>
      <c r="R589" s="23">
        <v>0</v>
      </c>
      <c r="S589" s="23" t="s">
        <v>145</v>
      </c>
      <c r="T589" s="24">
        <v>11000</v>
      </c>
      <c r="V589" s="24">
        <v>11000</v>
      </c>
      <c r="W589" s="23">
        <v>0</v>
      </c>
      <c r="Z589" s="24">
        <v>12870</v>
      </c>
      <c r="AC589" s="24">
        <v>12870</v>
      </c>
      <c r="AD589" s="23" t="s">
        <v>163</v>
      </c>
      <c r="AE589" s="24">
        <v>12870</v>
      </c>
      <c r="AG589" s="24">
        <v>11000</v>
      </c>
      <c r="AH589" s="24">
        <v>11000</v>
      </c>
      <c r="AI589" s="23" t="s">
        <v>146</v>
      </c>
      <c r="AJ589" s="23" t="s">
        <v>145</v>
      </c>
      <c r="AK589" s="26">
        <v>45078</v>
      </c>
      <c r="AL589" s="26">
        <v>45045</v>
      </c>
      <c r="AM589" s="26">
        <v>45045</v>
      </c>
      <c r="AN589" s="26">
        <v>45107</v>
      </c>
      <c r="AO589" s="26">
        <v>45122</v>
      </c>
      <c r="AV589" s="23">
        <v>0</v>
      </c>
      <c r="AW589" s="23">
        <v>0</v>
      </c>
      <c r="AX589" s="23">
        <v>0</v>
      </c>
      <c r="AY589" s="23" t="s">
        <v>145</v>
      </c>
      <c r="BB589" s="23">
        <v>0</v>
      </c>
      <c r="BC589" s="24">
        <v>11000</v>
      </c>
      <c r="BK589" s="23" t="s">
        <v>5438</v>
      </c>
      <c r="BL589" s="26">
        <v>45015</v>
      </c>
      <c r="BM589" s="23" t="s">
        <v>264</v>
      </c>
      <c r="BO589" s="23" t="s">
        <v>182</v>
      </c>
      <c r="BP589" s="23" t="s">
        <v>149</v>
      </c>
      <c r="BQ589" s="23" t="s">
        <v>276</v>
      </c>
      <c r="BS589" s="23" t="s">
        <v>1073</v>
      </c>
      <c r="BT589" s="23" t="s">
        <v>1074</v>
      </c>
      <c r="BW589" s="24">
        <v>11000</v>
      </c>
      <c r="CB589" s="23" t="s">
        <v>462</v>
      </c>
      <c r="CC589" s="23" t="s">
        <v>462</v>
      </c>
      <c r="CF589" s="23">
        <v>1</v>
      </c>
      <c r="CG589" s="23">
        <v>42241</v>
      </c>
      <c r="CI589" s="23" t="s">
        <v>279</v>
      </c>
      <c r="CJ589" s="23" t="s">
        <v>153</v>
      </c>
      <c r="CK589" s="23" t="s">
        <v>154</v>
      </c>
      <c r="CL589" s="26">
        <v>44470</v>
      </c>
      <c r="CM589" s="23" t="s">
        <v>3305</v>
      </c>
    </row>
    <row r="590" spans="1:91" x14ac:dyDescent="0.25">
      <c r="A590" s="23" t="s">
        <v>4547</v>
      </c>
      <c r="B590" s="23" t="s">
        <v>4966</v>
      </c>
      <c r="C590" s="23" t="s">
        <v>4965</v>
      </c>
      <c r="D590" s="23" t="s">
        <v>0</v>
      </c>
      <c r="F590" s="23" t="s">
        <v>157</v>
      </c>
      <c r="H590" s="23" t="s">
        <v>407</v>
      </c>
      <c r="I590" s="23" t="s">
        <v>182</v>
      </c>
      <c r="J590" s="23" t="s">
        <v>135</v>
      </c>
      <c r="L590" s="23" t="s">
        <v>182</v>
      </c>
      <c r="N590" s="24">
        <v>40000</v>
      </c>
      <c r="P590" s="25">
        <v>40000</v>
      </c>
      <c r="Q590" s="24">
        <v>40000</v>
      </c>
      <c r="R590" s="23">
        <v>0</v>
      </c>
      <c r="S590" s="23" t="s">
        <v>145</v>
      </c>
      <c r="T590" s="24">
        <v>40000</v>
      </c>
      <c r="V590" s="24">
        <v>40000</v>
      </c>
      <c r="W590" s="23">
        <v>0</v>
      </c>
      <c r="AG590" s="24">
        <v>40000</v>
      </c>
      <c r="AH590" s="24">
        <v>40000</v>
      </c>
      <c r="AI590" s="23" t="s">
        <v>146</v>
      </c>
      <c r="AJ590" s="23" t="s">
        <v>145</v>
      </c>
      <c r="AK590" s="26">
        <v>45108</v>
      </c>
      <c r="AO590" s="26">
        <v>45107</v>
      </c>
      <c r="BC590" s="23">
        <v>0</v>
      </c>
      <c r="BD590" s="24">
        <v>40000</v>
      </c>
      <c r="BO590" s="23" t="s">
        <v>182</v>
      </c>
      <c r="BP590" s="23" t="s">
        <v>149</v>
      </c>
      <c r="BQ590" s="23" t="s">
        <v>276</v>
      </c>
      <c r="BS590" s="23" t="s">
        <v>1073</v>
      </c>
      <c r="BT590" s="23" t="s">
        <v>4548</v>
      </c>
      <c r="BW590" s="23">
        <v>0</v>
      </c>
      <c r="BX590" s="24">
        <v>40000</v>
      </c>
      <c r="CB590" s="23" t="s">
        <v>277</v>
      </c>
      <c r="CF590" s="23">
        <v>1</v>
      </c>
      <c r="CG590" s="23">
        <v>42243</v>
      </c>
      <c r="CI590" s="23" t="s">
        <v>279</v>
      </c>
      <c r="CJ590" s="23" t="s">
        <v>153</v>
      </c>
      <c r="CK590" s="23" t="s">
        <v>154</v>
      </c>
      <c r="CL590" s="26">
        <v>44470</v>
      </c>
      <c r="CM590" s="23" t="s">
        <v>3305</v>
      </c>
    </row>
    <row r="591" spans="1:91" x14ac:dyDescent="0.25">
      <c r="A591" s="23" t="s">
        <v>1077</v>
      </c>
      <c r="B591" s="23" t="s">
        <v>4966</v>
      </c>
      <c r="C591" s="23" t="s">
        <v>4967</v>
      </c>
      <c r="D591" s="23" t="s">
        <v>0</v>
      </c>
      <c r="E591" s="23" t="s">
        <v>1078</v>
      </c>
      <c r="F591" s="23" t="s">
        <v>157</v>
      </c>
      <c r="G591" s="23">
        <v>1938629</v>
      </c>
      <c r="H591" s="23" t="s">
        <v>420</v>
      </c>
      <c r="I591" s="23" t="s">
        <v>182</v>
      </c>
      <c r="J591" s="23" t="s">
        <v>603</v>
      </c>
      <c r="K591" s="23" t="s">
        <v>273</v>
      </c>
      <c r="L591" s="23" t="s">
        <v>607</v>
      </c>
      <c r="M591" s="23">
        <v>-15</v>
      </c>
      <c r="P591" s="23">
        <v>-15.13</v>
      </c>
      <c r="Q591" s="23">
        <v>-15</v>
      </c>
      <c r="R591" s="23">
        <v>0</v>
      </c>
      <c r="S591" s="23" t="s">
        <v>145</v>
      </c>
      <c r="W591" s="23">
        <v>-15</v>
      </c>
      <c r="Z591" s="24">
        <v>30000</v>
      </c>
      <c r="AC591" s="24">
        <v>30000</v>
      </c>
      <c r="AD591" s="23" t="s">
        <v>163</v>
      </c>
      <c r="AE591" s="24">
        <v>30000</v>
      </c>
      <c r="AF591" s="23">
        <v>0</v>
      </c>
      <c r="AH591" s="23">
        <v>0</v>
      </c>
      <c r="AI591" s="23" t="s">
        <v>146</v>
      </c>
      <c r="AJ591" s="23" t="s">
        <v>145</v>
      </c>
      <c r="AK591" s="26">
        <v>44805</v>
      </c>
      <c r="AL591" s="26">
        <v>44579</v>
      </c>
      <c r="AM591" s="26">
        <v>44579</v>
      </c>
      <c r="AN591" s="26">
        <v>44835</v>
      </c>
      <c r="AO591" s="26">
        <v>45199</v>
      </c>
      <c r="AR591" s="23">
        <v>-15.13</v>
      </c>
      <c r="BK591" s="23" t="s">
        <v>1079</v>
      </c>
      <c r="BL591" s="26">
        <v>44944</v>
      </c>
      <c r="BM591" s="23" t="s">
        <v>264</v>
      </c>
      <c r="BO591" s="23" t="s">
        <v>182</v>
      </c>
      <c r="BP591" s="23" t="s">
        <v>149</v>
      </c>
      <c r="BQ591" s="23" t="s">
        <v>218</v>
      </c>
      <c r="BS591" s="23" t="s">
        <v>1073</v>
      </c>
      <c r="BT591" s="23" t="s">
        <v>1074</v>
      </c>
      <c r="BV591" s="23">
        <v>-15</v>
      </c>
      <c r="BW591" s="23">
        <v>0</v>
      </c>
      <c r="BZ591" s="23">
        <v>15</v>
      </c>
      <c r="CB591" s="23" t="s">
        <v>199</v>
      </c>
      <c r="CD591" s="23" t="s">
        <v>169</v>
      </c>
      <c r="CF591" s="23">
        <v>1</v>
      </c>
      <c r="CG591" s="23">
        <v>24902</v>
      </c>
      <c r="CI591" s="23" t="s">
        <v>279</v>
      </c>
      <c r="CJ591" s="23" t="s">
        <v>153</v>
      </c>
      <c r="CK591" s="23" t="s">
        <v>154</v>
      </c>
      <c r="CL591" s="26">
        <v>42956</v>
      </c>
      <c r="CM591" s="23" t="s">
        <v>539</v>
      </c>
    </row>
    <row r="592" spans="1:91" x14ac:dyDescent="0.25">
      <c r="A592" s="23" t="s">
        <v>1080</v>
      </c>
      <c r="B592" s="23" t="s">
        <v>4966</v>
      </c>
      <c r="C592" s="23" t="s">
        <v>4967</v>
      </c>
      <c r="D592" s="23" t="s">
        <v>0</v>
      </c>
      <c r="E592" s="23" t="s">
        <v>5437</v>
      </c>
      <c r="F592" s="23" t="s">
        <v>157</v>
      </c>
      <c r="G592" s="23">
        <v>2109806</v>
      </c>
      <c r="H592" s="23" t="s">
        <v>938</v>
      </c>
      <c r="I592" s="23" t="s">
        <v>182</v>
      </c>
      <c r="J592" s="23" t="s">
        <v>160</v>
      </c>
      <c r="K592" s="23" t="s">
        <v>273</v>
      </c>
      <c r="L592" s="23" t="s">
        <v>253</v>
      </c>
      <c r="M592" s="23">
        <v>550</v>
      </c>
      <c r="N592" s="24">
        <v>40000</v>
      </c>
      <c r="P592" s="25">
        <v>40549.79</v>
      </c>
      <c r="Q592" s="24">
        <v>40000</v>
      </c>
      <c r="R592" s="23">
        <v>550</v>
      </c>
      <c r="S592" s="23" t="s">
        <v>136</v>
      </c>
      <c r="T592" s="24">
        <v>40000</v>
      </c>
      <c r="V592" s="24">
        <v>40000</v>
      </c>
      <c r="W592" s="23">
        <v>550</v>
      </c>
      <c r="Z592" s="24">
        <v>52943</v>
      </c>
      <c r="AC592" s="24">
        <v>52943</v>
      </c>
      <c r="AD592" s="23" t="s">
        <v>163</v>
      </c>
      <c r="AE592" s="24">
        <v>52943</v>
      </c>
      <c r="AF592" s="23">
        <v>550</v>
      </c>
      <c r="AG592" s="24">
        <v>40000</v>
      </c>
      <c r="AH592" s="24">
        <v>40550</v>
      </c>
      <c r="AI592" s="23" t="s">
        <v>146</v>
      </c>
      <c r="AJ592" s="23" t="s">
        <v>145</v>
      </c>
      <c r="AK592" s="26">
        <v>45017</v>
      </c>
      <c r="AL592" s="26">
        <v>45020</v>
      </c>
      <c r="AM592" s="26">
        <v>45020</v>
      </c>
      <c r="AN592" s="26">
        <v>45049</v>
      </c>
      <c r="AO592" s="26">
        <v>45077</v>
      </c>
      <c r="AU592" s="23">
        <v>549.79</v>
      </c>
      <c r="AX592" s="23">
        <v>550</v>
      </c>
      <c r="AY592" s="23" t="s">
        <v>139</v>
      </c>
      <c r="BB592" s="24">
        <v>40000</v>
      </c>
      <c r="BM592" s="23" t="s">
        <v>264</v>
      </c>
      <c r="BO592" s="23" t="s">
        <v>182</v>
      </c>
      <c r="BP592" s="23" t="s">
        <v>149</v>
      </c>
      <c r="BQ592" s="23" t="s">
        <v>218</v>
      </c>
      <c r="BS592" s="23" t="s">
        <v>1073</v>
      </c>
      <c r="BT592" s="23" t="s">
        <v>1074</v>
      </c>
      <c r="BW592" s="24">
        <v>40550</v>
      </c>
      <c r="CB592" s="23" t="s">
        <v>252</v>
      </c>
      <c r="CC592" s="23" t="s">
        <v>3656</v>
      </c>
      <c r="CD592" s="23" t="s">
        <v>169</v>
      </c>
      <c r="CF592" s="23">
        <v>1</v>
      </c>
      <c r="CG592" s="23">
        <v>24897</v>
      </c>
      <c r="CI592" s="23" t="s">
        <v>279</v>
      </c>
      <c r="CJ592" s="23" t="s">
        <v>153</v>
      </c>
      <c r="CK592" s="23" t="s">
        <v>154</v>
      </c>
      <c r="CL592" s="26">
        <v>42956</v>
      </c>
      <c r="CM592" s="23" t="s">
        <v>539</v>
      </c>
    </row>
    <row r="593" spans="1:91" x14ac:dyDescent="0.25">
      <c r="A593" s="23" t="s">
        <v>4549</v>
      </c>
      <c r="B593" s="23" t="s">
        <v>4966</v>
      </c>
      <c r="C593" s="23" t="s">
        <v>4965</v>
      </c>
      <c r="D593" s="23" t="s">
        <v>0</v>
      </c>
      <c r="F593" s="23" t="s">
        <v>157</v>
      </c>
      <c r="H593" s="23" t="s">
        <v>407</v>
      </c>
      <c r="I593" s="23" t="s">
        <v>182</v>
      </c>
      <c r="J593" s="23" t="s">
        <v>135</v>
      </c>
      <c r="L593" s="23" t="s">
        <v>182</v>
      </c>
      <c r="N593" s="24">
        <v>20000</v>
      </c>
      <c r="P593" s="25">
        <v>20000</v>
      </c>
      <c r="Q593" s="24">
        <v>20000</v>
      </c>
      <c r="R593" s="23">
        <v>0</v>
      </c>
      <c r="S593" s="23" t="s">
        <v>145</v>
      </c>
      <c r="T593" s="24">
        <v>20000</v>
      </c>
      <c r="V593" s="24">
        <v>20000</v>
      </c>
      <c r="W593" s="23">
        <v>0</v>
      </c>
      <c r="AG593" s="24">
        <v>20000</v>
      </c>
      <c r="AH593" s="24">
        <v>20000</v>
      </c>
      <c r="AI593" s="23" t="s">
        <v>146</v>
      </c>
      <c r="AJ593" s="23" t="s">
        <v>145</v>
      </c>
      <c r="AK593" s="26">
        <v>45108</v>
      </c>
      <c r="AO593" s="26">
        <v>45107</v>
      </c>
      <c r="BC593" s="23">
        <v>0</v>
      </c>
      <c r="BD593" s="24">
        <v>20000</v>
      </c>
      <c r="BO593" s="23" t="s">
        <v>182</v>
      </c>
      <c r="BP593" s="23" t="s">
        <v>149</v>
      </c>
      <c r="BQ593" s="23" t="s">
        <v>276</v>
      </c>
      <c r="BS593" s="23" t="s">
        <v>1073</v>
      </c>
      <c r="BT593" s="23" t="s">
        <v>1074</v>
      </c>
      <c r="BW593" s="23">
        <v>0</v>
      </c>
      <c r="BX593" s="24">
        <v>20000</v>
      </c>
      <c r="CB593" s="23" t="s">
        <v>277</v>
      </c>
      <c r="CF593" s="23">
        <v>1</v>
      </c>
      <c r="CG593" s="23">
        <v>44275</v>
      </c>
      <c r="CI593" s="23" t="s">
        <v>279</v>
      </c>
      <c r="CJ593" s="23" t="s">
        <v>153</v>
      </c>
      <c r="CK593" s="23" t="s">
        <v>154</v>
      </c>
      <c r="CL593" s="26">
        <v>44769</v>
      </c>
      <c r="CM593" s="23" t="s">
        <v>3305</v>
      </c>
    </row>
    <row r="594" spans="1:91" x14ac:dyDescent="0.25">
      <c r="A594" s="23" t="s">
        <v>2543</v>
      </c>
      <c r="B594" s="23" t="s">
        <v>4966</v>
      </c>
      <c r="C594" s="23" t="s">
        <v>4967</v>
      </c>
      <c r="D594" s="23" t="s">
        <v>0</v>
      </c>
      <c r="E594" s="23" t="s">
        <v>5436</v>
      </c>
      <c r="F594" s="23" t="s">
        <v>157</v>
      </c>
      <c r="G594" s="23">
        <v>2109739</v>
      </c>
      <c r="H594" s="23" t="s">
        <v>261</v>
      </c>
      <c r="I594" s="23" t="s">
        <v>182</v>
      </c>
      <c r="J594" s="23" t="s">
        <v>160</v>
      </c>
      <c r="K594" s="23" t="s">
        <v>273</v>
      </c>
      <c r="L594" s="23" t="s">
        <v>338</v>
      </c>
      <c r="N594" s="24">
        <v>168000</v>
      </c>
      <c r="P594" s="25">
        <v>168000</v>
      </c>
      <c r="Q594" s="24">
        <v>168000</v>
      </c>
      <c r="R594" s="23">
        <v>0</v>
      </c>
      <c r="S594" s="23" t="s">
        <v>145</v>
      </c>
      <c r="T594" s="24">
        <v>168014</v>
      </c>
      <c r="V594" s="24">
        <v>168014</v>
      </c>
      <c r="W594" s="23">
        <v>-14</v>
      </c>
      <c r="Z594" s="24">
        <v>86785</v>
      </c>
      <c r="AC594" s="24">
        <v>86785</v>
      </c>
      <c r="AD594" s="23" t="s">
        <v>137</v>
      </c>
      <c r="AE594" s="24">
        <v>86785</v>
      </c>
      <c r="AG594" s="24">
        <v>168000</v>
      </c>
      <c r="AH594" s="24">
        <v>168000</v>
      </c>
      <c r="AI594" s="23" t="s">
        <v>146</v>
      </c>
      <c r="AJ594" s="23" t="s">
        <v>145</v>
      </c>
      <c r="AK594" s="26">
        <v>45047</v>
      </c>
      <c r="AL594" s="26">
        <v>45019</v>
      </c>
      <c r="AM594" s="26">
        <v>45019</v>
      </c>
      <c r="AN594" s="26">
        <v>45169</v>
      </c>
      <c r="AO594" s="26">
        <v>45107</v>
      </c>
      <c r="BB594" s="24">
        <v>50000</v>
      </c>
      <c r="BC594" s="24">
        <v>100000</v>
      </c>
      <c r="BD594" s="24">
        <v>18000</v>
      </c>
      <c r="BM594" s="23" t="s">
        <v>264</v>
      </c>
      <c r="BO594" s="23" t="s">
        <v>182</v>
      </c>
      <c r="BP594" s="23" t="s">
        <v>149</v>
      </c>
      <c r="BQ594" s="23" t="s">
        <v>218</v>
      </c>
      <c r="BS594" s="23" t="s">
        <v>1073</v>
      </c>
      <c r="BT594" s="23" t="s">
        <v>1074</v>
      </c>
      <c r="BW594" s="24">
        <v>150000</v>
      </c>
      <c r="BX594" s="24">
        <v>18000</v>
      </c>
      <c r="CB594" s="23" t="s">
        <v>254</v>
      </c>
      <c r="CC594" s="23" t="s">
        <v>254</v>
      </c>
      <c r="CF594" s="23">
        <v>1</v>
      </c>
      <c r="CG594" s="23">
        <v>44859</v>
      </c>
      <c r="CI594" s="23" t="s">
        <v>152</v>
      </c>
      <c r="CJ594" s="23" t="s">
        <v>153</v>
      </c>
      <c r="CK594" s="23" t="s">
        <v>154</v>
      </c>
      <c r="CL594" s="26">
        <v>44790</v>
      </c>
      <c r="CM594" s="23" t="s">
        <v>2104</v>
      </c>
    </row>
    <row r="595" spans="1:91" x14ac:dyDescent="0.25">
      <c r="A595" s="23" t="s">
        <v>2544</v>
      </c>
      <c r="B595" s="23" t="s">
        <v>4966</v>
      </c>
      <c r="C595" s="23" t="s">
        <v>4967</v>
      </c>
      <c r="D595" s="23" t="s">
        <v>0</v>
      </c>
      <c r="E595" s="23" t="s">
        <v>2545</v>
      </c>
      <c r="F595" s="23" t="s">
        <v>157</v>
      </c>
      <c r="G595" s="23">
        <v>1937269</v>
      </c>
      <c r="H595" s="23" t="s">
        <v>261</v>
      </c>
      <c r="I595" s="23" t="s">
        <v>182</v>
      </c>
      <c r="J595" s="23" t="s">
        <v>343</v>
      </c>
      <c r="K595" s="23" t="s">
        <v>273</v>
      </c>
      <c r="L595" s="23" t="s">
        <v>338</v>
      </c>
      <c r="M595" s="24">
        <v>13467</v>
      </c>
      <c r="P595" s="25">
        <v>13467.05</v>
      </c>
      <c r="Q595" s="24">
        <v>13467</v>
      </c>
      <c r="R595" s="23">
        <v>0</v>
      </c>
      <c r="S595" s="23" t="s">
        <v>145</v>
      </c>
      <c r="W595" s="24">
        <v>13467</v>
      </c>
      <c r="Z595" s="24">
        <v>287000</v>
      </c>
      <c r="AC595" s="24">
        <v>287000</v>
      </c>
      <c r="AD595" s="23" t="s">
        <v>137</v>
      </c>
      <c r="AE595" s="24">
        <v>287000</v>
      </c>
      <c r="AF595" s="24">
        <v>260508</v>
      </c>
      <c r="AH595" s="24">
        <v>260508</v>
      </c>
      <c r="AI595" s="23" t="s">
        <v>146</v>
      </c>
      <c r="AJ595" s="23" t="s">
        <v>145</v>
      </c>
      <c r="AK595" s="26">
        <v>44805</v>
      </c>
      <c r="AL595" s="26">
        <v>44565</v>
      </c>
      <c r="AM595" s="26">
        <v>44565</v>
      </c>
      <c r="AN595" s="26">
        <v>44926</v>
      </c>
      <c r="AO595" s="26">
        <v>44592</v>
      </c>
      <c r="AR595" s="25">
        <v>11834.66</v>
      </c>
      <c r="AS595" s="25">
        <v>1632.39</v>
      </c>
      <c r="BK595" s="23" t="s">
        <v>2546</v>
      </c>
      <c r="BL595" s="26">
        <v>44931</v>
      </c>
      <c r="BM595" s="23" t="s">
        <v>264</v>
      </c>
      <c r="BO595" s="23" t="s">
        <v>182</v>
      </c>
      <c r="BP595" s="23" t="s">
        <v>149</v>
      </c>
      <c r="BQ595" s="23" t="s">
        <v>218</v>
      </c>
      <c r="BS595" s="23" t="s">
        <v>1073</v>
      </c>
      <c r="BT595" s="23" t="s">
        <v>1074</v>
      </c>
      <c r="BV595" s="24">
        <v>13467</v>
      </c>
      <c r="BW595" s="23">
        <v>0</v>
      </c>
      <c r="BZ595" s="24">
        <v>247041</v>
      </c>
      <c r="CB595" s="23" t="s">
        <v>254</v>
      </c>
      <c r="CC595" s="23" t="s">
        <v>254</v>
      </c>
      <c r="CF595" s="23">
        <v>1</v>
      </c>
      <c r="CG595" s="23">
        <v>41307</v>
      </c>
      <c r="CI595" s="23" t="s">
        <v>152</v>
      </c>
      <c r="CJ595" s="23" t="s">
        <v>153</v>
      </c>
      <c r="CK595" s="23" t="s">
        <v>154</v>
      </c>
      <c r="CL595" s="26">
        <v>44417</v>
      </c>
      <c r="CM595" s="23" t="s">
        <v>2104</v>
      </c>
    </row>
    <row r="596" spans="1:91" x14ac:dyDescent="0.25">
      <c r="A596" s="23" t="s">
        <v>4556</v>
      </c>
      <c r="B596" s="23" t="s">
        <v>4966</v>
      </c>
      <c r="C596" s="23" t="s">
        <v>4967</v>
      </c>
      <c r="D596" s="23" t="s">
        <v>0</v>
      </c>
      <c r="E596" s="23" t="s">
        <v>4557</v>
      </c>
      <c r="F596" s="23" t="s">
        <v>157</v>
      </c>
      <c r="G596" s="23">
        <v>2051167</v>
      </c>
      <c r="H596" s="23" t="s">
        <v>261</v>
      </c>
      <c r="I596" s="23" t="s">
        <v>182</v>
      </c>
      <c r="J596" s="23" t="s">
        <v>272</v>
      </c>
      <c r="K596" s="23" t="s">
        <v>273</v>
      </c>
      <c r="L596" s="23" t="s">
        <v>422</v>
      </c>
      <c r="M596" s="24">
        <v>-21100</v>
      </c>
      <c r="N596" s="24">
        <v>16000</v>
      </c>
      <c r="P596" s="25">
        <v>-5100</v>
      </c>
      <c r="Q596" s="24">
        <v>-5100</v>
      </c>
      <c r="R596" s="23">
        <v>0</v>
      </c>
      <c r="S596" s="23" t="s">
        <v>145</v>
      </c>
      <c r="W596" s="24">
        <v>-5100</v>
      </c>
      <c r="Z596" s="24">
        <v>77000</v>
      </c>
      <c r="AC596" s="24">
        <v>77000</v>
      </c>
      <c r="AD596" s="23" t="s">
        <v>137</v>
      </c>
      <c r="AE596" s="24">
        <v>77000</v>
      </c>
      <c r="AF596" s="24">
        <v>21860</v>
      </c>
      <c r="AG596" s="24">
        <v>16000</v>
      </c>
      <c r="AH596" s="24">
        <v>37860</v>
      </c>
      <c r="AI596" s="23" t="s">
        <v>146</v>
      </c>
      <c r="AJ596" s="23" t="s">
        <v>145</v>
      </c>
      <c r="AK596" s="26">
        <v>44866</v>
      </c>
      <c r="AL596" s="26">
        <v>44897</v>
      </c>
      <c r="AM596" s="26">
        <v>44897</v>
      </c>
      <c r="AN596" s="26">
        <v>44910</v>
      </c>
      <c r="AO596" s="26">
        <v>44903</v>
      </c>
      <c r="AR596" s="23">
        <v>0</v>
      </c>
      <c r="AS596" s="25">
        <v>-21100</v>
      </c>
      <c r="AV596" s="23">
        <v>0</v>
      </c>
      <c r="AW596" s="23">
        <v>0</v>
      </c>
      <c r="AX596" s="23">
        <v>0</v>
      </c>
      <c r="AY596" s="23" t="s">
        <v>145</v>
      </c>
      <c r="BB596" s="24">
        <v>16000</v>
      </c>
      <c r="BK596" s="23" t="s">
        <v>4558</v>
      </c>
      <c r="BL596" s="26">
        <v>44988</v>
      </c>
      <c r="BM596" s="23" t="s">
        <v>264</v>
      </c>
      <c r="BO596" s="23" t="s">
        <v>182</v>
      </c>
      <c r="BP596" s="23" t="s">
        <v>149</v>
      </c>
      <c r="BQ596" s="23" t="s">
        <v>276</v>
      </c>
      <c r="BS596" s="23" t="s">
        <v>509</v>
      </c>
      <c r="BT596" s="23" t="s">
        <v>510</v>
      </c>
      <c r="BV596" s="24">
        <v>-21100</v>
      </c>
      <c r="BW596" s="24">
        <v>16000</v>
      </c>
      <c r="BZ596" s="24">
        <v>42960</v>
      </c>
      <c r="CB596" s="23" t="s">
        <v>425</v>
      </c>
      <c r="CC596" s="23" t="s">
        <v>254</v>
      </c>
      <c r="CF596" s="23">
        <v>1</v>
      </c>
      <c r="CG596" s="23">
        <v>38101</v>
      </c>
      <c r="CI596" s="23" t="s">
        <v>279</v>
      </c>
      <c r="CJ596" s="23" t="s">
        <v>153</v>
      </c>
      <c r="CK596" s="23" t="s">
        <v>154</v>
      </c>
      <c r="CL596" s="26">
        <v>44057</v>
      </c>
      <c r="CM596" s="23" t="s">
        <v>3305</v>
      </c>
    </row>
    <row r="597" spans="1:91" x14ac:dyDescent="0.25">
      <c r="A597" s="23" t="s">
        <v>4559</v>
      </c>
      <c r="B597" s="23" t="s">
        <v>4966</v>
      </c>
      <c r="C597" s="23" t="s">
        <v>4967</v>
      </c>
      <c r="D597" s="23" t="s">
        <v>0</v>
      </c>
      <c r="E597" s="23" t="s">
        <v>4560</v>
      </c>
      <c r="F597" s="23" t="s">
        <v>157</v>
      </c>
      <c r="G597" s="23">
        <v>2011421</v>
      </c>
      <c r="H597" s="23" t="s">
        <v>261</v>
      </c>
      <c r="I597" s="23" t="s">
        <v>182</v>
      </c>
      <c r="J597" s="23" t="s">
        <v>160</v>
      </c>
      <c r="K597" s="23" t="s">
        <v>273</v>
      </c>
      <c r="L597" s="23" t="s">
        <v>422</v>
      </c>
      <c r="M597" s="24">
        <v>2894</v>
      </c>
      <c r="N597" s="24">
        <v>100000</v>
      </c>
      <c r="P597" s="25">
        <v>102894.35</v>
      </c>
      <c r="Q597" s="24">
        <v>32219</v>
      </c>
      <c r="R597" s="24">
        <v>70676</v>
      </c>
      <c r="S597" s="23" t="s">
        <v>139</v>
      </c>
      <c r="W597" s="24">
        <v>102894</v>
      </c>
      <c r="Z597" s="24">
        <v>250000</v>
      </c>
      <c r="AC597" s="24">
        <v>250000</v>
      </c>
      <c r="AD597" s="23" t="s">
        <v>163</v>
      </c>
      <c r="AE597" s="24">
        <v>250000</v>
      </c>
      <c r="AF597" s="24">
        <v>142227</v>
      </c>
      <c r="AG597" s="24">
        <v>100000</v>
      </c>
      <c r="AH597" s="24">
        <v>242227</v>
      </c>
      <c r="AI597" s="23" t="s">
        <v>146</v>
      </c>
      <c r="AJ597" s="23" t="s">
        <v>145</v>
      </c>
      <c r="AK597" s="26">
        <v>44774</v>
      </c>
      <c r="AL597" s="26">
        <v>44778</v>
      </c>
      <c r="AM597" s="26">
        <v>44778</v>
      </c>
      <c r="AN597" s="26">
        <v>44895</v>
      </c>
      <c r="AO597" s="26">
        <v>45107</v>
      </c>
      <c r="AR597" s="23">
        <v>896.78</v>
      </c>
      <c r="AS597" s="23">
        <v>654.65</v>
      </c>
      <c r="AT597" s="23">
        <v>667.29</v>
      </c>
      <c r="AU597" s="23">
        <v>675.63</v>
      </c>
      <c r="AV597" s="23">
        <v>0</v>
      </c>
      <c r="AW597" s="23">
        <v>0</v>
      </c>
      <c r="AX597" s="23">
        <v>676</v>
      </c>
      <c r="AY597" s="23" t="s">
        <v>139</v>
      </c>
      <c r="BB597" s="24">
        <v>50000</v>
      </c>
      <c r="BC597" s="24">
        <v>50000</v>
      </c>
      <c r="BK597" s="23" t="s">
        <v>4561</v>
      </c>
      <c r="BL597" s="26">
        <v>44988</v>
      </c>
      <c r="BM597" s="23" t="s">
        <v>594</v>
      </c>
      <c r="BO597" s="23" t="s">
        <v>182</v>
      </c>
      <c r="BP597" s="23" t="s">
        <v>149</v>
      </c>
      <c r="BQ597" s="23" t="s">
        <v>276</v>
      </c>
      <c r="BS597" s="23" t="s">
        <v>509</v>
      </c>
      <c r="BT597" s="23" t="s">
        <v>510</v>
      </c>
      <c r="BV597" s="24">
        <v>2219</v>
      </c>
      <c r="BW597" s="24">
        <v>100676</v>
      </c>
      <c r="BZ597" s="24">
        <v>139333</v>
      </c>
      <c r="CB597" s="23" t="s">
        <v>425</v>
      </c>
      <c r="CC597" s="23" t="s">
        <v>347</v>
      </c>
      <c r="CF597" s="23">
        <v>1</v>
      </c>
      <c r="CG597" s="23">
        <v>38096</v>
      </c>
      <c r="CI597" s="23" t="s">
        <v>279</v>
      </c>
      <c r="CJ597" s="23" t="s">
        <v>153</v>
      </c>
      <c r="CK597" s="23" t="s">
        <v>154</v>
      </c>
      <c r="CL597" s="26">
        <v>44057</v>
      </c>
      <c r="CM597" s="23" t="s">
        <v>3305</v>
      </c>
    </row>
    <row r="598" spans="1:91" x14ac:dyDescent="0.25">
      <c r="A598" s="23" t="s">
        <v>4562</v>
      </c>
      <c r="B598" s="23" t="s">
        <v>4966</v>
      </c>
      <c r="C598" s="23" t="s">
        <v>4965</v>
      </c>
      <c r="D598" s="23" t="s">
        <v>0</v>
      </c>
      <c r="F598" s="23" t="s">
        <v>157</v>
      </c>
      <c r="H598" s="23" t="s">
        <v>261</v>
      </c>
      <c r="I598" s="23" t="s">
        <v>182</v>
      </c>
      <c r="J598" s="23" t="s">
        <v>135</v>
      </c>
      <c r="K598" s="23" t="s">
        <v>273</v>
      </c>
      <c r="L598" s="23" t="s">
        <v>422</v>
      </c>
      <c r="N598" s="24">
        <v>250000</v>
      </c>
      <c r="P598" s="25">
        <v>250000</v>
      </c>
      <c r="Q598" s="24">
        <v>250000</v>
      </c>
      <c r="R598" s="23">
        <v>0</v>
      </c>
      <c r="S598" s="23" t="s">
        <v>145</v>
      </c>
      <c r="T598" s="24">
        <v>250000</v>
      </c>
      <c r="V598" s="24">
        <v>250000</v>
      </c>
      <c r="W598" s="23">
        <v>0</v>
      </c>
      <c r="AG598" s="24">
        <v>250000</v>
      </c>
      <c r="AH598" s="24">
        <v>250000</v>
      </c>
      <c r="AI598" s="23" t="s">
        <v>146</v>
      </c>
      <c r="AJ598" s="23" t="s">
        <v>145</v>
      </c>
      <c r="AK598" s="26">
        <v>45108</v>
      </c>
      <c r="AO598" s="26">
        <v>45138</v>
      </c>
      <c r="BB598" s="23">
        <v>0</v>
      </c>
      <c r="BC598" s="23">
        <v>0</v>
      </c>
      <c r="BD598" s="24">
        <v>200000</v>
      </c>
      <c r="BE598" s="24">
        <v>50000</v>
      </c>
      <c r="BK598" s="23" t="s">
        <v>4563</v>
      </c>
      <c r="BL598" s="26">
        <v>44754</v>
      </c>
      <c r="BM598" s="23" t="s">
        <v>594</v>
      </c>
      <c r="BO598" s="23" t="s">
        <v>182</v>
      </c>
      <c r="BP598" s="23" t="s">
        <v>149</v>
      </c>
      <c r="BQ598" s="23" t="s">
        <v>276</v>
      </c>
      <c r="BS598" s="23" t="s">
        <v>509</v>
      </c>
      <c r="BT598" s="23" t="s">
        <v>510</v>
      </c>
      <c r="BW598" s="23">
        <v>0</v>
      </c>
      <c r="BX598" s="24">
        <v>250000</v>
      </c>
      <c r="CB598" s="23" t="s">
        <v>425</v>
      </c>
      <c r="CF598" s="23">
        <v>1</v>
      </c>
      <c r="CG598" s="23">
        <v>38090</v>
      </c>
      <c r="CI598" s="23" t="s">
        <v>279</v>
      </c>
      <c r="CJ598" s="23" t="s">
        <v>153</v>
      </c>
      <c r="CK598" s="23" t="s">
        <v>154</v>
      </c>
      <c r="CL598" s="26">
        <v>44057</v>
      </c>
      <c r="CM598" s="23" t="s">
        <v>3305</v>
      </c>
    </row>
    <row r="599" spans="1:91" x14ac:dyDescent="0.25">
      <c r="A599" s="23" t="s">
        <v>3205</v>
      </c>
      <c r="B599" s="23" t="s">
        <v>4966</v>
      </c>
      <c r="C599" s="23" t="s">
        <v>4965</v>
      </c>
      <c r="D599" s="23" t="s">
        <v>0</v>
      </c>
      <c r="F599" s="23" t="s">
        <v>453</v>
      </c>
      <c r="H599" s="23" t="s">
        <v>407</v>
      </c>
      <c r="I599" s="23" t="s">
        <v>182</v>
      </c>
      <c r="J599" s="23" t="s">
        <v>143</v>
      </c>
      <c r="L599" s="23" t="s">
        <v>3101</v>
      </c>
      <c r="N599" s="24">
        <v>50000</v>
      </c>
      <c r="P599" s="25">
        <v>50000</v>
      </c>
      <c r="Q599" s="24">
        <v>50000</v>
      </c>
      <c r="R599" s="23">
        <v>0</v>
      </c>
      <c r="S599" s="23" t="s">
        <v>145</v>
      </c>
      <c r="T599" s="24">
        <v>50000</v>
      </c>
      <c r="V599" s="24">
        <v>50000</v>
      </c>
      <c r="W599" s="23">
        <v>0</v>
      </c>
      <c r="AG599" s="24">
        <v>50000</v>
      </c>
      <c r="AH599" s="24">
        <v>50000</v>
      </c>
      <c r="AI599" s="23" t="s">
        <v>146</v>
      </c>
      <c r="AJ599" s="23" t="s">
        <v>145</v>
      </c>
      <c r="AK599" s="26">
        <v>45108</v>
      </c>
      <c r="AO599" s="26">
        <v>45138</v>
      </c>
      <c r="BD599" s="24">
        <v>50000</v>
      </c>
      <c r="BK599" s="23" t="s">
        <v>3206</v>
      </c>
      <c r="BL599" s="26">
        <v>44830</v>
      </c>
      <c r="BO599" s="23" t="s">
        <v>182</v>
      </c>
      <c r="BP599" s="23" t="s">
        <v>149</v>
      </c>
      <c r="BQ599" s="23" t="s">
        <v>276</v>
      </c>
      <c r="BS599" s="23" t="s">
        <v>509</v>
      </c>
      <c r="BT599" s="23" t="s">
        <v>510</v>
      </c>
      <c r="BW599" s="23">
        <v>0</v>
      </c>
      <c r="BX599" s="24">
        <v>50000</v>
      </c>
      <c r="CB599" s="23" t="s">
        <v>3099</v>
      </c>
      <c r="CF599" s="23">
        <v>1</v>
      </c>
      <c r="CG599" s="23">
        <v>44249</v>
      </c>
      <c r="CI599" s="23" t="s">
        <v>279</v>
      </c>
      <c r="CJ599" s="23" t="s">
        <v>153</v>
      </c>
      <c r="CK599" s="23" t="s">
        <v>154</v>
      </c>
      <c r="CL599" s="26">
        <v>44768</v>
      </c>
      <c r="CM599" s="23" t="s">
        <v>3101</v>
      </c>
    </row>
    <row r="600" spans="1:91" x14ac:dyDescent="0.25">
      <c r="A600" s="23" t="s">
        <v>4564</v>
      </c>
      <c r="B600" s="23" t="s">
        <v>4966</v>
      </c>
      <c r="C600" s="23" t="s">
        <v>4967</v>
      </c>
      <c r="D600" s="23" t="s">
        <v>0</v>
      </c>
      <c r="E600" s="23" t="s">
        <v>4565</v>
      </c>
      <c r="F600" s="23" t="s">
        <v>141</v>
      </c>
      <c r="G600" s="23">
        <v>1804034</v>
      </c>
      <c r="H600" s="23" t="s">
        <v>407</v>
      </c>
      <c r="I600" s="23" t="s">
        <v>182</v>
      </c>
      <c r="J600" s="23" t="s">
        <v>160</v>
      </c>
      <c r="K600" s="23" t="s">
        <v>273</v>
      </c>
      <c r="L600" s="23" t="s">
        <v>400</v>
      </c>
      <c r="M600" s="24">
        <v>12359</v>
      </c>
      <c r="N600" s="24">
        <v>35000</v>
      </c>
      <c r="P600" s="25">
        <v>47359.24</v>
      </c>
      <c r="Q600" s="24">
        <v>45960</v>
      </c>
      <c r="R600" s="24">
        <v>1399</v>
      </c>
      <c r="S600" s="23" t="s">
        <v>136</v>
      </c>
      <c r="T600" s="24">
        <v>35000</v>
      </c>
      <c r="V600" s="24">
        <v>35000</v>
      </c>
      <c r="W600" s="24">
        <v>12359</v>
      </c>
      <c r="Z600" s="24">
        <v>301000</v>
      </c>
      <c r="AC600" s="24">
        <v>301000</v>
      </c>
      <c r="AD600" s="23" t="s">
        <v>163</v>
      </c>
      <c r="AE600" s="24">
        <v>301000</v>
      </c>
      <c r="AF600" s="24">
        <v>294552</v>
      </c>
      <c r="AG600" s="24">
        <v>35000</v>
      </c>
      <c r="AH600" s="24">
        <v>329552</v>
      </c>
      <c r="AI600" s="23" t="s">
        <v>146</v>
      </c>
      <c r="AJ600" s="23" t="s">
        <v>145</v>
      </c>
      <c r="AK600" s="26">
        <v>44197</v>
      </c>
      <c r="AL600" s="26">
        <v>44221</v>
      </c>
      <c r="AM600" s="26">
        <v>44221</v>
      </c>
      <c r="AN600" s="26">
        <v>44377</v>
      </c>
      <c r="AO600" s="26">
        <v>45107</v>
      </c>
      <c r="AR600" s="25">
        <v>7868.84</v>
      </c>
      <c r="AS600" s="25">
        <v>1710.04</v>
      </c>
      <c r="AT600" s="25">
        <v>1381.12</v>
      </c>
      <c r="AU600" s="25">
        <v>1399.24</v>
      </c>
      <c r="AV600" s="23">
        <v>0</v>
      </c>
      <c r="AW600" s="23">
        <v>0</v>
      </c>
      <c r="AX600" s="24">
        <v>1399</v>
      </c>
      <c r="AY600" s="23" t="s">
        <v>139</v>
      </c>
      <c r="BB600" s="23">
        <v>0</v>
      </c>
      <c r="BD600" s="24">
        <v>35000</v>
      </c>
      <c r="BK600" s="23" t="s">
        <v>6480</v>
      </c>
      <c r="BL600" s="26">
        <v>45037</v>
      </c>
      <c r="BM600" s="23" t="s">
        <v>264</v>
      </c>
      <c r="BO600" s="23" t="s">
        <v>182</v>
      </c>
      <c r="BP600" s="23" t="s">
        <v>149</v>
      </c>
      <c r="BQ600" s="23" t="s">
        <v>276</v>
      </c>
      <c r="BS600" s="23" t="s">
        <v>509</v>
      </c>
      <c r="BT600" s="23" t="s">
        <v>510</v>
      </c>
      <c r="BV600" s="24">
        <v>10960</v>
      </c>
      <c r="BW600" s="24">
        <v>1399</v>
      </c>
      <c r="BX600" s="24">
        <v>35000</v>
      </c>
      <c r="BZ600" s="24">
        <v>35588</v>
      </c>
      <c r="CB600" s="23" t="s">
        <v>403</v>
      </c>
      <c r="CC600" s="23" t="s">
        <v>420</v>
      </c>
      <c r="CF600" s="23">
        <v>1</v>
      </c>
      <c r="CG600" s="23">
        <v>37253</v>
      </c>
      <c r="CI600" s="23" t="s">
        <v>279</v>
      </c>
      <c r="CJ600" s="23" t="s">
        <v>153</v>
      </c>
      <c r="CK600" s="23" t="s">
        <v>154</v>
      </c>
      <c r="CL600" s="26">
        <v>44035</v>
      </c>
      <c r="CM600" s="23" t="s">
        <v>3305</v>
      </c>
    </row>
    <row r="601" spans="1:91" x14ac:dyDescent="0.25">
      <c r="A601" s="23" t="s">
        <v>4566</v>
      </c>
      <c r="B601" s="23" t="s">
        <v>4966</v>
      </c>
      <c r="C601" s="23" t="s">
        <v>4967</v>
      </c>
      <c r="D601" s="23" t="s">
        <v>0</v>
      </c>
      <c r="E601" s="23" t="s">
        <v>4567</v>
      </c>
      <c r="F601" s="23" t="s">
        <v>157</v>
      </c>
      <c r="G601" s="23">
        <v>1990488</v>
      </c>
      <c r="H601" s="23" t="s">
        <v>407</v>
      </c>
      <c r="I601" s="23" t="s">
        <v>182</v>
      </c>
      <c r="J601" s="23" t="s">
        <v>343</v>
      </c>
      <c r="K601" s="23" t="s">
        <v>273</v>
      </c>
      <c r="L601" s="23" t="s">
        <v>3441</v>
      </c>
      <c r="M601" s="23">
        <v>101</v>
      </c>
      <c r="P601" s="23">
        <v>101.38</v>
      </c>
      <c r="Q601" s="23">
        <v>101</v>
      </c>
      <c r="R601" s="23">
        <v>0</v>
      </c>
      <c r="S601" s="23" t="s">
        <v>145</v>
      </c>
      <c r="W601" s="23">
        <v>101</v>
      </c>
      <c r="Z601" s="24">
        <v>54000</v>
      </c>
      <c r="AC601" s="24">
        <v>54000</v>
      </c>
      <c r="AD601" s="23" t="s">
        <v>163</v>
      </c>
      <c r="AE601" s="24">
        <v>54000</v>
      </c>
      <c r="AF601" s="24">
        <v>56074</v>
      </c>
      <c r="AH601" s="24">
        <v>56074</v>
      </c>
      <c r="AI601" s="23" t="s">
        <v>146</v>
      </c>
      <c r="AJ601" s="23" t="s">
        <v>145</v>
      </c>
      <c r="AK601" s="26">
        <v>44835</v>
      </c>
      <c r="AL601" s="26">
        <v>44726</v>
      </c>
      <c r="AM601" s="26">
        <v>44726</v>
      </c>
      <c r="AN601" s="26">
        <v>44747</v>
      </c>
      <c r="AO601" s="26">
        <v>44895</v>
      </c>
      <c r="AR601" s="23">
        <v>101.38</v>
      </c>
      <c r="BK601" s="23" t="s">
        <v>4568</v>
      </c>
      <c r="BL601" s="26">
        <v>44868</v>
      </c>
      <c r="BM601" s="23" t="s">
        <v>264</v>
      </c>
      <c r="BO601" s="23" t="s">
        <v>182</v>
      </c>
      <c r="BP601" s="23" t="s">
        <v>149</v>
      </c>
      <c r="BQ601" s="23" t="s">
        <v>276</v>
      </c>
      <c r="BS601" s="23" t="s">
        <v>509</v>
      </c>
      <c r="BT601" s="23" t="s">
        <v>510</v>
      </c>
      <c r="BV601" s="23">
        <v>101</v>
      </c>
      <c r="BW601" s="23">
        <v>0</v>
      </c>
      <c r="BZ601" s="24">
        <v>55973</v>
      </c>
      <c r="CB601" s="23" t="s">
        <v>150</v>
      </c>
      <c r="CC601" s="23" t="s">
        <v>426</v>
      </c>
      <c r="CF601" s="23">
        <v>1</v>
      </c>
      <c r="CG601" s="23">
        <v>41656</v>
      </c>
      <c r="CI601" s="23" t="s">
        <v>279</v>
      </c>
      <c r="CJ601" s="23" t="s">
        <v>153</v>
      </c>
      <c r="CK601" s="23" t="s">
        <v>154</v>
      </c>
      <c r="CL601" s="26">
        <v>44428</v>
      </c>
      <c r="CM601" s="23" t="s">
        <v>3305</v>
      </c>
    </row>
    <row r="602" spans="1:91" x14ac:dyDescent="0.25">
      <c r="A602" s="23" t="s">
        <v>5435</v>
      </c>
      <c r="B602" s="23" t="s">
        <v>4966</v>
      </c>
      <c r="C602" s="23" t="s">
        <v>4967</v>
      </c>
      <c r="D602" s="23" t="s">
        <v>0</v>
      </c>
      <c r="E602" s="23" t="s">
        <v>5434</v>
      </c>
      <c r="F602" s="23" t="s">
        <v>453</v>
      </c>
      <c r="G602" s="23">
        <v>2119869</v>
      </c>
      <c r="H602" s="23" t="s">
        <v>407</v>
      </c>
      <c r="I602" s="23" t="s">
        <v>182</v>
      </c>
      <c r="J602" s="23" t="s">
        <v>160</v>
      </c>
      <c r="K602" s="23" t="s">
        <v>303</v>
      </c>
      <c r="L602" s="23" t="s">
        <v>3101</v>
      </c>
      <c r="N602" s="24">
        <v>750000</v>
      </c>
      <c r="P602" s="25">
        <v>750000</v>
      </c>
      <c r="Q602" s="24">
        <v>750000</v>
      </c>
      <c r="R602" s="23">
        <v>0</v>
      </c>
      <c r="S602" s="23" t="s">
        <v>145</v>
      </c>
      <c r="U602" s="24">
        <v>751425</v>
      </c>
      <c r="V602" s="24">
        <v>751425</v>
      </c>
      <c r="W602" s="24">
        <v>-1425</v>
      </c>
      <c r="Z602" s="24">
        <v>157275</v>
      </c>
      <c r="AC602" s="24">
        <v>157275</v>
      </c>
      <c r="AD602" s="23" t="s">
        <v>137</v>
      </c>
      <c r="AE602" s="24">
        <v>157275</v>
      </c>
      <c r="AG602" s="24">
        <v>750000</v>
      </c>
      <c r="AH602" s="24">
        <v>750000</v>
      </c>
      <c r="AI602" s="23" t="s">
        <v>146</v>
      </c>
      <c r="AJ602" s="23" t="s">
        <v>145</v>
      </c>
      <c r="AK602" s="26">
        <v>45047</v>
      </c>
      <c r="AL602" s="26">
        <v>45048</v>
      </c>
      <c r="AM602" s="26">
        <v>45048</v>
      </c>
      <c r="AN602" s="26">
        <v>45290</v>
      </c>
      <c r="AO602" s="26">
        <v>45289</v>
      </c>
      <c r="AV602" s="23">
        <v>0</v>
      </c>
      <c r="AW602" s="23">
        <v>0</v>
      </c>
      <c r="AX602" s="23">
        <v>0</v>
      </c>
      <c r="AY602" s="23" t="s">
        <v>145</v>
      </c>
      <c r="BB602" s="24">
        <v>25000</v>
      </c>
      <c r="BC602" s="24">
        <v>50000</v>
      </c>
      <c r="BD602" s="24">
        <v>25000</v>
      </c>
      <c r="BE602" s="24">
        <v>25000</v>
      </c>
      <c r="BF602" s="24">
        <v>25000</v>
      </c>
      <c r="BG602" s="24">
        <v>200000</v>
      </c>
      <c r="BH602" s="24">
        <v>200000</v>
      </c>
      <c r="BI602" s="24">
        <v>200000</v>
      </c>
      <c r="BK602" s="23" t="s">
        <v>5433</v>
      </c>
      <c r="BL602" s="26">
        <v>45021</v>
      </c>
      <c r="BM602" s="23" t="s">
        <v>264</v>
      </c>
      <c r="BO602" s="23" t="s">
        <v>182</v>
      </c>
      <c r="BP602" s="23" t="s">
        <v>149</v>
      </c>
      <c r="BQ602" s="23" t="s">
        <v>276</v>
      </c>
      <c r="BS602" s="23" t="s">
        <v>509</v>
      </c>
      <c r="BT602" s="23" t="s">
        <v>510</v>
      </c>
      <c r="BW602" s="24">
        <v>75000</v>
      </c>
      <c r="BX602" s="24">
        <v>75000</v>
      </c>
      <c r="BY602" s="24">
        <v>600000</v>
      </c>
      <c r="CB602" s="23" t="s">
        <v>3099</v>
      </c>
      <c r="CC602" s="23" t="s">
        <v>3099</v>
      </c>
      <c r="CF602" s="23">
        <v>1</v>
      </c>
      <c r="CG602" s="23">
        <v>46865</v>
      </c>
      <c r="CI602" s="23" t="s">
        <v>407</v>
      </c>
      <c r="CJ602" s="23" t="s">
        <v>153</v>
      </c>
      <c r="CK602" s="23" t="s">
        <v>154</v>
      </c>
      <c r="CL602" s="26">
        <v>45016</v>
      </c>
    </row>
    <row r="603" spans="1:91" x14ac:dyDescent="0.25">
      <c r="A603" s="23" t="s">
        <v>1081</v>
      </c>
      <c r="B603" s="23" t="s">
        <v>4966</v>
      </c>
      <c r="C603" s="23" t="s">
        <v>4965</v>
      </c>
      <c r="D603" s="23" t="s">
        <v>14</v>
      </c>
      <c r="F603" s="23" t="s">
        <v>157</v>
      </c>
      <c r="H603" s="23" t="s">
        <v>407</v>
      </c>
      <c r="I603" s="23" t="s">
        <v>182</v>
      </c>
      <c r="J603" s="23" t="s">
        <v>135</v>
      </c>
      <c r="L603" s="23" t="s">
        <v>253</v>
      </c>
      <c r="N603" s="23">
        <v>1</v>
      </c>
      <c r="P603" s="23">
        <v>1</v>
      </c>
      <c r="Q603" s="24">
        <v>100000</v>
      </c>
      <c r="R603" s="24">
        <v>-99999</v>
      </c>
      <c r="S603" s="23" t="s">
        <v>139</v>
      </c>
      <c r="T603" s="24">
        <v>100000</v>
      </c>
      <c r="V603" s="24">
        <v>100000</v>
      </c>
      <c r="W603" s="24">
        <v>-99999</v>
      </c>
      <c r="AG603" s="24">
        <v>500001</v>
      </c>
      <c r="AH603" s="24">
        <v>500001</v>
      </c>
      <c r="AI603" s="23" t="s">
        <v>146</v>
      </c>
      <c r="AJ603" s="23" t="s">
        <v>145</v>
      </c>
      <c r="AK603" s="26">
        <v>45261</v>
      </c>
      <c r="AO603" s="26">
        <v>45199</v>
      </c>
      <c r="BI603" s="23">
        <v>1</v>
      </c>
      <c r="BO603" s="23" t="s">
        <v>182</v>
      </c>
      <c r="BP603" s="23" t="s">
        <v>149</v>
      </c>
      <c r="BQ603" s="23" t="s">
        <v>184</v>
      </c>
      <c r="BS603" s="23" t="s">
        <v>509</v>
      </c>
      <c r="BT603" s="23" t="s">
        <v>510</v>
      </c>
      <c r="BW603" s="23">
        <v>0</v>
      </c>
      <c r="BY603" s="23">
        <v>1</v>
      </c>
      <c r="CA603" s="24">
        <v>100000</v>
      </c>
      <c r="CB603" s="23" t="s">
        <v>252</v>
      </c>
      <c r="CF603" s="23">
        <v>1</v>
      </c>
      <c r="CG603" s="23">
        <v>37386</v>
      </c>
      <c r="CI603" s="23" t="s">
        <v>279</v>
      </c>
      <c r="CJ603" s="23" t="s">
        <v>153</v>
      </c>
      <c r="CK603" s="23" t="s">
        <v>154</v>
      </c>
      <c r="CL603" s="26">
        <v>44042</v>
      </c>
      <c r="CM603" s="23" t="s">
        <v>539</v>
      </c>
    </row>
    <row r="604" spans="1:91" x14ac:dyDescent="0.25">
      <c r="A604" s="23" t="s">
        <v>3207</v>
      </c>
      <c r="B604" s="23" t="s">
        <v>4966</v>
      </c>
      <c r="C604" s="23" t="s">
        <v>4965</v>
      </c>
      <c r="D604" s="23" t="s">
        <v>0</v>
      </c>
      <c r="F604" s="23" t="s">
        <v>453</v>
      </c>
      <c r="H604" s="23" t="s">
        <v>407</v>
      </c>
      <c r="I604" s="23" t="s">
        <v>182</v>
      </c>
      <c r="J604" s="23" t="s">
        <v>135</v>
      </c>
      <c r="L604" s="23" t="s">
        <v>3101</v>
      </c>
      <c r="N604" s="23">
        <v>0</v>
      </c>
      <c r="P604" s="23">
        <v>0</v>
      </c>
      <c r="Q604" s="23">
        <v>0</v>
      </c>
      <c r="R604" s="23">
        <v>0</v>
      </c>
      <c r="S604" s="23" t="s">
        <v>145</v>
      </c>
      <c r="T604" s="24">
        <v>750000</v>
      </c>
      <c r="V604" s="24">
        <v>750000</v>
      </c>
      <c r="W604" s="24">
        <v>-750000</v>
      </c>
      <c r="AG604" s="24">
        <v>750000</v>
      </c>
      <c r="AH604" s="24">
        <v>750000</v>
      </c>
      <c r="AI604" s="23" t="s">
        <v>146</v>
      </c>
      <c r="AJ604" s="23" t="s">
        <v>145</v>
      </c>
      <c r="AK604" s="26">
        <v>45413</v>
      </c>
      <c r="AO604" s="26">
        <v>45199</v>
      </c>
      <c r="BB604" s="23">
        <v>0</v>
      </c>
      <c r="BC604" s="23">
        <v>0</v>
      </c>
      <c r="BD604" s="23">
        <v>0</v>
      </c>
      <c r="BE604" s="23">
        <v>0</v>
      </c>
      <c r="BF604" s="23">
        <v>0</v>
      </c>
      <c r="BG604" s="23">
        <v>0</v>
      </c>
      <c r="BK604" s="23" t="s">
        <v>5432</v>
      </c>
      <c r="BL604" s="26">
        <v>45020</v>
      </c>
      <c r="BO604" s="23" t="s">
        <v>182</v>
      </c>
      <c r="BP604" s="23" t="s">
        <v>149</v>
      </c>
      <c r="BQ604" s="23" t="s">
        <v>276</v>
      </c>
      <c r="BS604" s="23" t="s">
        <v>509</v>
      </c>
      <c r="BT604" s="23" t="s">
        <v>510</v>
      </c>
      <c r="BW604" s="23">
        <v>0</v>
      </c>
      <c r="BX604" s="23">
        <v>0</v>
      </c>
      <c r="BY604" s="23">
        <v>0</v>
      </c>
      <c r="CA604" s="24">
        <v>750000</v>
      </c>
      <c r="CB604" s="23" t="s">
        <v>3099</v>
      </c>
      <c r="CF604" s="23">
        <v>1</v>
      </c>
      <c r="CG604" s="23">
        <v>45108</v>
      </c>
      <c r="CI604" s="23" t="s">
        <v>3099</v>
      </c>
      <c r="CJ604" s="23" t="s">
        <v>153</v>
      </c>
      <c r="CK604" s="23" t="s">
        <v>154</v>
      </c>
      <c r="CL604" s="26">
        <v>44792</v>
      </c>
      <c r="CM604" s="23" t="s">
        <v>3101</v>
      </c>
    </row>
    <row r="605" spans="1:91" x14ac:dyDescent="0.25">
      <c r="A605" s="23" t="s">
        <v>4569</v>
      </c>
      <c r="B605" s="23" t="s">
        <v>4966</v>
      </c>
      <c r="C605" s="23" t="s">
        <v>4965</v>
      </c>
      <c r="D605" s="23" t="s">
        <v>14</v>
      </c>
      <c r="F605" s="23" t="s">
        <v>157</v>
      </c>
      <c r="H605" s="23" t="s">
        <v>407</v>
      </c>
      <c r="I605" s="23" t="s">
        <v>182</v>
      </c>
      <c r="J605" s="23" t="s">
        <v>135</v>
      </c>
      <c r="L605" s="23" t="s">
        <v>182</v>
      </c>
      <c r="N605" s="23">
        <v>1</v>
      </c>
      <c r="P605" s="23">
        <v>1</v>
      </c>
      <c r="Q605" s="24">
        <v>200001</v>
      </c>
      <c r="R605" s="24">
        <v>-200000</v>
      </c>
      <c r="S605" s="23" t="s">
        <v>139</v>
      </c>
      <c r="T605" s="24">
        <v>200001</v>
      </c>
      <c r="V605" s="24">
        <v>200001</v>
      </c>
      <c r="W605" s="24">
        <v>-200000</v>
      </c>
      <c r="AG605" s="24">
        <v>250001</v>
      </c>
      <c r="AH605" s="24">
        <v>250001</v>
      </c>
      <c r="AI605" s="23" t="s">
        <v>146</v>
      </c>
      <c r="AJ605" s="23" t="s">
        <v>145</v>
      </c>
      <c r="AK605" s="26">
        <v>45261</v>
      </c>
      <c r="AO605" s="26">
        <v>45291</v>
      </c>
      <c r="AV605" s="23">
        <v>0</v>
      </c>
      <c r="AW605" s="23">
        <v>0</v>
      </c>
      <c r="AX605" s="23">
        <v>0</v>
      </c>
      <c r="AY605" s="23" t="s">
        <v>145</v>
      </c>
      <c r="BB605" s="23">
        <v>0</v>
      </c>
      <c r="BI605" s="23">
        <v>1</v>
      </c>
      <c r="BK605" s="23" t="s">
        <v>4570</v>
      </c>
      <c r="BL605" s="26">
        <v>44810</v>
      </c>
      <c r="BO605" s="23" t="s">
        <v>182</v>
      </c>
      <c r="BP605" s="23" t="s">
        <v>149</v>
      </c>
      <c r="BQ605" s="23" t="s">
        <v>184</v>
      </c>
      <c r="BS605" s="23" t="s">
        <v>509</v>
      </c>
      <c r="BT605" s="23" t="s">
        <v>510</v>
      </c>
      <c r="BW605" s="23">
        <v>0</v>
      </c>
      <c r="BY605" s="23">
        <v>1</v>
      </c>
      <c r="CA605" s="24">
        <v>250000</v>
      </c>
      <c r="CB605" s="23" t="s">
        <v>277</v>
      </c>
      <c r="CF605" s="23">
        <v>1</v>
      </c>
      <c r="CG605" s="23">
        <v>37376</v>
      </c>
      <c r="CI605" s="23" t="s">
        <v>279</v>
      </c>
      <c r="CJ605" s="23" t="s">
        <v>153</v>
      </c>
      <c r="CK605" s="23" t="s">
        <v>154</v>
      </c>
      <c r="CL605" s="26">
        <v>44042</v>
      </c>
      <c r="CM605" s="23" t="s">
        <v>3305</v>
      </c>
    </row>
    <row r="606" spans="1:91" x14ac:dyDescent="0.25">
      <c r="A606" s="23" t="s">
        <v>4571</v>
      </c>
      <c r="B606" s="23" t="s">
        <v>4966</v>
      </c>
      <c r="C606" s="23" t="s">
        <v>4967</v>
      </c>
      <c r="D606" s="23" t="s">
        <v>14</v>
      </c>
      <c r="E606" s="23" t="s">
        <v>4572</v>
      </c>
      <c r="F606" s="23" t="s">
        <v>453</v>
      </c>
      <c r="G606" s="23">
        <v>2046276</v>
      </c>
      <c r="H606" s="23" t="s">
        <v>407</v>
      </c>
      <c r="I606" s="23" t="s">
        <v>182</v>
      </c>
      <c r="J606" s="23" t="s">
        <v>160</v>
      </c>
      <c r="K606" s="23" t="s">
        <v>303</v>
      </c>
      <c r="L606" s="23" t="s">
        <v>3101</v>
      </c>
      <c r="M606" s="24">
        <v>50239</v>
      </c>
      <c r="N606" s="24">
        <v>100000</v>
      </c>
      <c r="P606" s="25">
        <v>150239.10999999999</v>
      </c>
      <c r="Q606" s="24">
        <v>156363</v>
      </c>
      <c r="R606" s="24">
        <v>-6124</v>
      </c>
      <c r="S606" s="23" t="s">
        <v>136</v>
      </c>
      <c r="W606" s="24">
        <v>150239</v>
      </c>
      <c r="Z606" s="24">
        <v>160000</v>
      </c>
      <c r="AC606" s="24">
        <v>160000</v>
      </c>
      <c r="AD606" s="23" t="s">
        <v>163</v>
      </c>
      <c r="AE606" s="24">
        <v>160000</v>
      </c>
      <c r="AF606" s="24">
        <v>147649</v>
      </c>
      <c r="AG606" s="24">
        <v>100000</v>
      </c>
      <c r="AH606" s="24">
        <v>247649</v>
      </c>
      <c r="AI606" s="23" t="s">
        <v>138</v>
      </c>
      <c r="AJ606" s="23" t="s">
        <v>139</v>
      </c>
      <c r="AK606" s="26">
        <v>44866</v>
      </c>
      <c r="AL606" s="26">
        <v>44894</v>
      </c>
      <c r="AM606" s="26">
        <v>44894</v>
      </c>
      <c r="AN606" s="26">
        <v>44956</v>
      </c>
      <c r="AO606" s="26">
        <v>45079</v>
      </c>
      <c r="AR606" s="25">
        <v>9277.5</v>
      </c>
      <c r="AS606" s="25">
        <v>25818.39</v>
      </c>
      <c r="AT606" s="25">
        <v>21267.22</v>
      </c>
      <c r="AU606" s="25">
        <v>-6124</v>
      </c>
      <c r="AX606" s="24">
        <v>-6124</v>
      </c>
      <c r="AY606" s="23" t="s">
        <v>139</v>
      </c>
      <c r="BB606" s="23">
        <v>0</v>
      </c>
      <c r="BC606" s="24">
        <v>50000</v>
      </c>
      <c r="BD606" s="24">
        <v>50000</v>
      </c>
      <c r="BK606" s="23" t="s">
        <v>6479</v>
      </c>
      <c r="BL606" s="26">
        <v>45048</v>
      </c>
      <c r="BM606" s="23" t="s">
        <v>264</v>
      </c>
      <c r="BO606" s="23" t="s">
        <v>182</v>
      </c>
      <c r="BP606" s="23" t="s">
        <v>149</v>
      </c>
      <c r="BQ606" s="23" t="s">
        <v>184</v>
      </c>
      <c r="BS606" s="23" t="s">
        <v>509</v>
      </c>
      <c r="BT606" s="23" t="s">
        <v>510</v>
      </c>
      <c r="BV606" s="24">
        <v>56363</v>
      </c>
      <c r="BW606" s="24">
        <v>43876</v>
      </c>
      <c r="BX606" s="24">
        <v>50000</v>
      </c>
      <c r="BZ606" s="24">
        <v>97410</v>
      </c>
      <c r="CB606" s="23" t="s">
        <v>3099</v>
      </c>
      <c r="CC606" s="23" t="s">
        <v>3104</v>
      </c>
      <c r="CF606" s="23">
        <v>1</v>
      </c>
      <c r="CG606" s="23">
        <v>46117</v>
      </c>
      <c r="CI606" s="23" t="s">
        <v>3099</v>
      </c>
      <c r="CJ606" s="23" t="s">
        <v>153</v>
      </c>
      <c r="CK606" s="23" t="s">
        <v>154</v>
      </c>
      <c r="CL606" s="26">
        <v>44859</v>
      </c>
      <c r="CM606" s="23" t="s">
        <v>3305</v>
      </c>
    </row>
    <row r="607" spans="1:91" x14ac:dyDescent="0.25">
      <c r="A607" s="23" t="s">
        <v>4573</v>
      </c>
      <c r="B607" s="23" t="s">
        <v>4966</v>
      </c>
      <c r="C607" s="23" t="s">
        <v>4967</v>
      </c>
      <c r="D607" s="23" t="s">
        <v>0</v>
      </c>
      <c r="E607" s="23" t="s">
        <v>5431</v>
      </c>
      <c r="F607" s="23" t="s">
        <v>157</v>
      </c>
      <c r="G607" s="23">
        <v>2110551</v>
      </c>
      <c r="H607" s="23" t="s">
        <v>938</v>
      </c>
      <c r="I607" s="23" t="s">
        <v>182</v>
      </c>
      <c r="J607" s="23" t="s">
        <v>160</v>
      </c>
      <c r="K607" s="23" t="s">
        <v>273</v>
      </c>
      <c r="L607" s="23" t="s">
        <v>182</v>
      </c>
      <c r="N607" s="24">
        <v>50000</v>
      </c>
      <c r="P607" s="25">
        <v>50000</v>
      </c>
      <c r="Q607" s="24">
        <v>50000</v>
      </c>
      <c r="R607" s="23">
        <v>0</v>
      </c>
      <c r="S607" s="23" t="s">
        <v>145</v>
      </c>
      <c r="T607" s="24">
        <v>50000</v>
      </c>
      <c r="V607" s="24">
        <v>50000</v>
      </c>
      <c r="W607" s="23">
        <v>0</v>
      </c>
      <c r="Z607" s="24">
        <v>67790</v>
      </c>
      <c r="AC607" s="24">
        <v>67790</v>
      </c>
      <c r="AD607" s="23" t="s">
        <v>163</v>
      </c>
      <c r="AE607" s="24">
        <v>67790</v>
      </c>
      <c r="AG607" s="24">
        <v>50000</v>
      </c>
      <c r="AH607" s="24">
        <v>50000</v>
      </c>
      <c r="AI607" s="23" t="s">
        <v>146</v>
      </c>
      <c r="AJ607" s="23" t="s">
        <v>145</v>
      </c>
      <c r="AK607" s="26">
        <v>45078</v>
      </c>
      <c r="AL607" s="26">
        <v>45028</v>
      </c>
      <c r="AM607" s="26">
        <v>45028</v>
      </c>
      <c r="AN607" s="26">
        <v>45075</v>
      </c>
      <c r="AO607" s="26">
        <v>45107</v>
      </c>
      <c r="BC607" s="24">
        <v>50000</v>
      </c>
      <c r="BM607" s="23" t="s">
        <v>264</v>
      </c>
      <c r="BO607" s="23" t="s">
        <v>182</v>
      </c>
      <c r="BP607" s="23" t="s">
        <v>149</v>
      </c>
      <c r="BQ607" s="23" t="s">
        <v>276</v>
      </c>
      <c r="BS607" s="23" t="s">
        <v>509</v>
      </c>
      <c r="BT607" s="23" t="s">
        <v>510</v>
      </c>
      <c r="BW607" s="24">
        <v>50000</v>
      </c>
      <c r="CB607" s="23" t="s">
        <v>277</v>
      </c>
      <c r="CC607" s="23" t="s">
        <v>410</v>
      </c>
      <c r="CF607" s="23">
        <v>1</v>
      </c>
      <c r="CG607" s="23">
        <v>43351</v>
      </c>
      <c r="CI607" s="23" t="s">
        <v>254</v>
      </c>
      <c r="CJ607" s="23" t="s">
        <v>153</v>
      </c>
      <c r="CK607" s="23" t="s">
        <v>154</v>
      </c>
      <c r="CL607" s="26">
        <v>44657</v>
      </c>
      <c r="CM607" s="23" t="s">
        <v>3305</v>
      </c>
    </row>
    <row r="608" spans="1:91" x14ac:dyDescent="0.25">
      <c r="A608" s="23" t="s">
        <v>4574</v>
      </c>
      <c r="B608" s="23" t="s">
        <v>4966</v>
      </c>
      <c r="C608" s="23" t="s">
        <v>4967</v>
      </c>
      <c r="D608" s="23" t="s">
        <v>14</v>
      </c>
      <c r="E608" s="23" t="s">
        <v>4575</v>
      </c>
      <c r="F608" s="23" t="s">
        <v>157</v>
      </c>
      <c r="G608" s="23">
        <v>2037301</v>
      </c>
      <c r="H608" s="23" t="s">
        <v>420</v>
      </c>
      <c r="I608" s="23" t="s">
        <v>182</v>
      </c>
      <c r="J608" s="23" t="s">
        <v>343</v>
      </c>
      <c r="K608" s="23" t="s">
        <v>161</v>
      </c>
      <c r="L608" s="23" t="s">
        <v>182</v>
      </c>
      <c r="M608" s="23">
        <v>-969</v>
      </c>
      <c r="P608" s="23">
        <v>-969</v>
      </c>
      <c r="Q608" s="23">
        <v>-969</v>
      </c>
      <c r="R608" s="23">
        <v>0</v>
      </c>
      <c r="S608" s="23" t="s">
        <v>145</v>
      </c>
      <c r="W608" s="23">
        <v>-969</v>
      </c>
      <c r="Z608" s="24">
        <v>14000</v>
      </c>
      <c r="AC608" s="24">
        <v>14000</v>
      </c>
      <c r="AD608" s="23" t="s">
        <v>163</v>
      </c>
      <c r="AE608" s="24">
        <v>14000</v>
      </c>
      <c r="AF608" s="24">
        <v>12231</v>
      </c>
      <c r="AH608" s="24">
        <v>12231</v>
      </c>
      <c r="AI608" s="23" t="s">
        <v>146</v>
      </c>
      <c r="AJ608" s="23" t="s">
        <v>145</v>
      </c>
      <c r="AK608" s="26">
        <v>44866</v>
      </c>
      <c r="AL608" s="26">
        <v>44852</v>
      </c>
      <c r="AM608" s="26">
        <v>44852</v>
      </c>
      <c r="AN608" s="26">
        <v>44909</v>
      </c>
      <c r="AO608" s="26">
        <v>44909</v>
      </c>
      <c r="AR608" s="23">
        <v>-969</v>
      </c>
      <c r="BM608" s="23" t="s">
        <v>309</v>
      </c>
      <c r="BO608" s="23" t="s">
        <v>182</v>
      </c>
      <c r="BP608" s="23" t="s">
        <v>149</v>
      </c>
      <c r="BQ608" s="23" t="s">
        <v>184</v>
      </c>
      <c r="BS608" s="23" t="s">
        <v>509</v>
      </c>
      <c r="BT608" s="23" t="s">
        <v>510</v>
      </c>
      <c r="BV608" s="23">
        <v>-969</v>
      </c>
      <c r="BW608" s="23">
        <v>0</v>
      </c>
      <c r="BZ608" s="24">
        <v>13200</v>
      </c>
      <c r="CB608" s="23" t="s">
        <v>277</v>
      </c>
      <c r="CC608" s="23" t="s">
        <v>277</v>
      </c>
      <c r="CD608" s="23" t="s">
        <v>169</v>
      </c>
      <c r="CF608" s="23">
        <v>1</v>
      </c>
      <c r="CG608" s="23">
        <v>46076</v>
      </c>
      <c r="CI608" s="23" t="s">
        <v>277</v>
      </c>
      <c r="CJ608" s="23" t="s">
        <v>170</v>
      </c>
      <c r="CK608" s="23" t="s">
        <v>171</v>
      </c>
      <c r="CL608" s="26">
        <v>44852</v>
      </c>
      <c r="CM608" s="23" t="s">
        <v>3305</v>
      </c>
    </row>
    <row r="609" spans="1:91" x14ac:dyDescent="0.25">
      <c r="A609" s="23" t="s">
        <v>1082</v>
      </c>
      <c r="B609" s="23" t="s">
        <v>4966</v>
      </c>
      <c r="C609" s="23" t="s">
        <v>4967</v>
      </c>
      <c r="D609" s="23" t="s">
        <v>0</v>
      </c>
      <c r="E609" s="23" t="s">
        <v>1083</v>
      </c>
      <c r="F609" s="23" t="s">
        <v>157</v>
      </c>
      <c r="G609" s="23">
        <v>2012051</v>
      </c>
      <c r="H609" s="23" t="s">
        <v>501</v>
      </c>
      <c r="I609" s="23" t="s">
        <v>182</v>
      </c>
      <c r="J609" s="23" t="s">
        <v>343</v>
      </c>
      <c r="K609" s="23" t="s">
        <v>273</v>
      </c>
      <c r="L609" s="23" t="s">
        <v>475</v>
      </c>
      <c r="M609" s="23">
        <v>257</v>
      </c>
      <c r="P609" s="23">
        <v>256.54000000000002</v>
      </c>
      <c r="Q609" s="23">
        <v>257</v>
      </c>
      <c r="R609" s="23">
        <v>0</v>
      </c>
      <c r="S609" s="23" t="s">
        <v>145</v>
      </c>
      <c r="W609" s="23">
        <v>257</v>
      </c>
      <c r="Z609" s="24">
        <v>26000</v>
      </c>
      <c r="AC609" s="24">
        <v>26000</v>
      </c>
      <c r="AD609" s="23" t="s">
        <v>163</v>
      </c>
      <c r="AE609" s="24">
        <v>26000</v>
      </c>
      <c r="AF609" s="24">
        <v>27898</v>
      </c>
      <c r="AH609" s="24">
        <v>27898</v>
      </c>
      <c r="AI609" s="23" t="s">
        <v>146</v>
      </c>
      <c r="AJ609" s="23" t="s">
        <v>145</v>
      </c>
      <c r="AK609" s="26">
        <v>44835</v>
      </c>
      <c r="AL609" s="26">
        <v>44588</v>
      </c>
      <c r="AM609" s="26">
        <v>44588</v>
      </c>
      <c r="AN609" s="26">
        <v>44926</v>
      </c>
      <c r="AO609" s="26">
        <v>44895</v>
      </c>
      <c r="AR609" s="23">
        <v>256.54000000000002</v>
      </c>
      <c r="BM609" s="23" t="s">
        <v>264</v>
      </c>
      <c r="BO609" s="23" t="s">
        <v>182</v>
      </c>
      <c r="BP609" s="23" t="s">
        <v>149</v>
      </c>
      <c r="BQ609" s="23" t="s">
        <v>218</v>
      </c>
      <c r="BS609" s="23" t="s">
        <v>509</v>
      </c>
      <c r="BT609" s="23" t="s">
        <v>510</v>
      </c>
      <c r="BV609" s="23">
        <v>257</v>
      </c>
      <c r="BW609" s="23">
        <v>0</v>
      </c>
      <c r="BZ609" s="24">
        <v>27641</v>
      </c>
      <c r="CB609" s="23" t="s">
        <v>199</v>
      </c>
      <c r="CC609" s="23" t="s">
        <v>200</v>
      </c>
      <c r="CF609" s="23">
        <v>1</v>
      </c>
      <c r="CG609" s="23">
        <v>41090</v>
      </c>
      <c r="CI609" s="23" t="s">
        <v>279</v>
      </c>
      <c r="CJ609" s="23" t="s">
        <v>170</v>
      </c>
      <c r="CK609" s="23" t="s">
        <v>171</v>
      </c>
      <c r="CL609" s="26">
        <v>44414</v>
      </c>
      <c r="CM609" s="23" t="s">
        <v>539</v>
      </c>
    </row>
    <row r="610" spans="1:91" x14ac:dyDescent="0.25">
      <c r="A610" s="23" t="s">
        <v>6478</v>
      </c>
      <c r="B610" s="23" t="s">
        <v>4966</v>
      </c>
      <c r="C610" s="23" t="s">
        <v>4967</v>
      </c>
      <c r="D610" s="23" t="s">
        <v>0</v>
      </c>
      <c r="E610" s="23" t="s">
        <v>6477</v>
      </c>
      <c r="F610" s="23" t="s">
        <v>453</v>
      </c>
      <c r="H610" s="23" t="s">
        <v>3210</v>
      </c>
      <c r="I610" s="23" t="s">
        <v>182</v>
      </c>
      <c r="J610" s="23" t="s">
        <v>143</v>
      </c>
      <c r="K610" s="23" t="s">
        <v>303</v>
      </c>
      <c r="L610" s="23" t="s">
        <v>3101</v>
      </c>
      <c r="N610" s="24">
        <v>185518</v>
      </c>
      <c r="P610" s="25">
        <v>185518</v>
      </c>
      <c r="R610" s="24">
        <v>185518</v>
      </c>
      <c r="S610" s="23" t="s">
        <v>139</v>
      </c>
      <c r="W610" s="24">
        <v>185518</v>
      </c>
      <c r="Z610" s="24">
        <v>203067</v>
      </c>
      <c r="AD610" s="23" t="s">
        <v>137</v>
      </c>
      <c r="AE610" s="24">
        <v>203067</v>
      </c>
      <c r="AG610" s="24">
        <v>185518</v>
      </c>
      <c r="AH610" s="24">
        <v>185518</v>
      </c>
      <c r="AI610" s="23" t="s">
        <v>146</v>
      </c>
      <c r="AJ610" s="23" t="s">
        <v>145</v>
      </c>
      <c r="AK610" s="26">
        <v>45047</v>
      </c>
      <c r="AN610" s="26">
        <v>45289</v>
      </c>
      <c r="AO610" s="26">
        <v>45289</v>
      </c>
      <c r="BB610" s="24">
        <v>67125</v>
      </c>
      <c r="BC610" s="24">
        <v>38754</v>
      </c>
      <c r="BD610" s="24">
        <v>38574</v>
      </c>
      <c r="BE610" s="24">
        <v>38574</v>
      </c>
      <c r="BF610" s="24">
        <v>2491</v>
      </c>
      <c r="BM610" s="23" t="s">
        <v>3130</v>
      </c>
      <c r="BO610" s="23" t="s">
        <v>182</v>
      </c>
      <c r="BP610" s="23" t="s">
        <v>149</v>
      </c>
      <c r="BQ610" s="23" t="s">
        <v>276</v>
      </c>
      <c r="BS610" s="23" t="s">
        <v>509</v>
      </c>
      <c r="BT610" s="23" t="s">
        <v>510</v>
      </c>
      <c r="BW610" s="24">
        <v>105879</v>
      </c>
      <c r="BX610" s="24">
        <v>79639</v>
      </c>
      <c r="CB610" s="23" t="s">
        <v>3099</v>
      </c>
      <c r="CC610" s="23" t="s">
        <v>3104</v>
      </c>
      <c r="CF610" s="23">
        <v>1</v>
      </c>
      <c r="CG610" s="23">
        <v>47024</v>
      </c>
      <c r="CI610" s="23" t="s">
        <v>6476</v>
      </c>
      <c r="CJ610" s="23" t="s">
        <v>153</v>
      </c>
      <c r="CK610" s="23" t="s">
        <v>154</v>
      </c>
      <c r="CL610" s="26">
        <v>45049</v>
      </c>
    </row>
    <row r="611" spans="1:91" x14ac:dyDescent="0.25">
      <c r="A611" s="23" t="s">
        <v>4578</v>
      </c>
      <c r="B611" s="23" t="s">
        <v>4966</v>
      </c>
      <c r="C611" s="23" t="s">
        <v>4967</v>
      </c>
      <c r="D611" s="23" t="s">
        <v>0</v>
      </c>
      <c r="E611" s="23" t="s">
        <v>4579</v>
      </c>
      <c r="F611" s="23" t="s">
        <v>157</v>
      </c>
      <c r="G611" s="23">
        <v>1954839</v>
      </c>
      <c r="H611" s="23" t="s">
        <v>407</v>
      </c>
      <c r="I611" s="23" t="s">
        <v>182</v>
      </c>
      <c r="J611" s="23" t="s">
        <v>343</v>
      </c>
      <c r="K611" s="23" t="s">
        <v>273</v>
      </c>
      <c r="L611" s="23" t="s">
        <v>182</v>
      </c>
      <c r="M611" s="23">
        <v>443</v>
      </c>
      <c r="P611" s="23">
        <v>443.23</v>
      </c>
      <c r="Q611" s="23">
        <v>443</v>
      </c>
      <c r="R611" s="23">
        <v>0</v>
      </c>
      <c r="S611" s="23" t="s">
        <v>145</v>
      </c>
      <c r="W611" s="23">
        <v>443</v>
      </c>
      <c r="Z611" s="24">
        <v>110000</v>
      </c>
      <c r="AC611" s="24">
        <v>110000</v>
      </c>
      <c r="AD611" s="23" t="s">
        <v>137</v>
      </c>
      <c r="AE611" s="24">
        <v>110000</v>
      </c>
      <c r="AF611" s="24">
        <v>124770</v>
      </c>
      <c r="AH611" s="24">
        <v>124770</v>
      </c>
      <c r="AI611" s="23" t="s">
        <v>146</v>
      </c>
      <c r="AJ611" s="23" t="s">
        <v>145</v>
      </c>
      <c r="AK611" s="26">
        <v>44713</v>
      </c>
      <c r="AL611" s="26">
        <v>44621</v>
      </c>
      <c r="AM611" s="26">
        <v>44621</v>
      </c>
      <c r="AN611" s="26">
        <v>44803</v>
      </c>
      <c r="AO611" s="26">
        <v>44895</v>
      </c>
      <c r="AR611" s="23">
        <v>443.23</v>
      </c>
      <c r="BK611" s="23" t="s">
        <v>4580</v>
      </c>
      <c r="BL611" s="26">
        <v>44781</v>
      </c>
      <c r="BM611" s="23" t="s">
        <v>264</v>
      </c>
      <c r="BO611" s="23" t="s">
        <v>182</v>
      </c>
      <c r="BP611" s="23" t="s">
        <v>149</v>
      </c>
      <c r="BQ611" s="23" t="s">
        <v>276</v>
      </c>
      <c r="BS611" s="23" t="s">
        <v>509</v>
      </c>
      <c r="BT611" s="23" t="s">
        <v>510</v>
      </c>
      <c r="BV611" s="23">
        <v>443</v>
      </c>
      <c r="BW611" s="23">
        <v>0</v>
      </c>
      <c r="BZ611" s="24">
        <v>124326</v>
      </c>
      <c r="CB611" s="23" t="s">
        <v>277</v>
      </c>
      <c r="CC611" s="23" t="s">
        <v>426</v>
      </c>
      <c r="CD611" s="23" t="s">
        <v>169</v>
      </c>
      <c r="CF611" s="23">
        <v>1</v>
      </c>
      <c r="CG611" s="23">
        <v>25659</v>
      </c>
      <c r="CI611" s="23" t="s">
        <v>279</v>
      </c>
      <c r="CJ611" s="23" t="s">
        <v>153</v>
      </c>
      <c r="CK611" s="23" t="s">
        <v>154</v>
      </c>
      <c r="CL611" s="26">
        <v>42986</v>
      </c>
      <c r="CM611" s="23" t="s">
        <v>3305</v>
      </c>
    </row>
    <row r="612" spans="1:91" x14ac:dyDescent="0.25">
      <c r="A612" s="23" t="s">
        <v>4581</v>
      </c>
      <c r="B612" s="23" t="s">
        <v>4966</v>
      </c>
      <c r="C612" s="23" t="s">
        <v>4967</v>
      </c>
      <c r="D612" s="23" t="s">
        <v>0</v>
      </c>
      <c r="E612" s="23" t="s">
        <v>4582</v>
      </c>
      <c r="F612" s="23" t="s">
        <v>157</v>
      </c>
      <c r="G612" s="23">
        <v>1939590</v>
      </c>
      <c r="H612" s="23" t="s">
        <v>501</v>
      </c>
      <c r="I612" s="23" t="s">
        <v>182</v>
      </c>
      <c r="J612" s="23" t="s">
        <v>343</v>
      </c>
      <c r="K612" s="23" t="s">
        <v>273</v>
      </c>
      <c r="L612" s="23" t="s">
        <v>197</v>
      </c>
      <c r="M612" s="24">
        <v>8507</v>
      </c>
      <c r="P612" s="25">
        <v>8507.49</v>
      </c>
      <c r="Q612" s="24">
        <v>8507</v>
      </c>
      <c r="R612" s="23">
        <v>0</v>
      </c>
      <c r="S612" s="23" t="s">
        <v>145</v>
      </c>
      <c r="W612" s="24">
        <v>8507</v>
      </c>
      <c r="Z612" s="24">
        <v>35000</v>
      </c>
      <c r="AC612" s="24">
        <v>35000</v>
      </c>
      <c r="AD612" s="23" t="s">
        <v>163</v>
      </c>
      <c r="AE612" s="24">
        <v>35000</v>
      </c>
      <c r="AF612" s="24">
        <v>43694</v>
      </c>
      <c r="AH612" s="24">
        <v>43694</v>
      </c>
      <c r="AI612" s="23" t="s">
        <v>146</v>
      </c>
      <c r="AJ612" s="23" t="s">
        <v>145</v>
      </c>
      <c r="AK612" s="26">
        <v>44835</v>
      </c>
      <c r="AL612" s="26">
        <v>44588</v>
      </c>
      <c r="AM612" s="26">
        <v>44588</v>
      </c>
      <c r="AN612" s="26">
        <v>44561</v>
      </c>
      <c r="AO612" s="26">
        <v>44895</v>
      </c>
      <c r="AR612" s="25">
        <v>6618.69</v>
      </c>
      <c r="AS612" s="25">
        <v>1888.8</v>
      </c>
      <c r="BK612" s="23" t="s">
        <v>4583</v>
      </c>
      <c r="BL612" s="26">
        <v>44953</v>
      </c>
      <c r="BM612" s="23" t="s">
        <v>264</v>
      </c>
      <c r="BO612" s="23" t="s">
        <v>182</v>
      </c>
      <c r="BP612" s="23" t="s">
        <v>149</v>
      </c>
      <c r="BQ612" s="23" t="s">
        <v>218</v>
      </c>
      <c r="BS612" s="23" t="s">
        <v>509</v>
      </c>
      <c r="BT612" s="23" t="s">
        <v>510</v>
      </c>
      <c r="BV612" s="24">
        <v>8507</v>
      </c>
      <c r="BW612" s="23">
        <v>0</v>
      </c>
      <c r="BZ612" s="24">
        <v>35186</v>
      </c>
      <c r="CB612" s="23" t="s">
        <v>199</v>
      </c>
      <c r="CC612" s="23" t="s">
        <v>200</v>
      </c>
      <c r="CF612" s="23">
        <v>1</v>
      </c>
      <c r="CG612" s="23">
        <v>40735</v>
      </c>
      <c r="CI612" s="23" t="s">
        <v>279</v>
      </c>
      <c r="CJ612" s="23" t="s">
        <v>153</v>
      </c>
      <c r="CK612" s="23" t="s">
        <v>154</v>
      </c>
      <c r="CL612" s="26">
        <v>44403</v>
      </c>
      <c r="CM612" s="23" t="s">
        <v>3305</v>
      </c>
    </row>
    <row r="613" spans="1:91" x14ac:dyDescent="0.25">
      <c r="A613" s="23" t="s">
        <v>4584</v>
      </c>
      <c r="B613" s="23" t="s">
        <v>4966</v>
      </c>
      <c r="C613" s="23" t="s">
        <v>4965</v>
      </c>
      <c r="D613" s="23" t="s">
        <v>14</v>
      </c>
      <c r="F613" s="23" t="s">
        <v>157</v>
      </c>
      <c r="H613" s="23" t="s">
        <v>407</v>
      </c>
      <c r="I613" s="23" t="s">
        <v>182</v>
      </c>
      <c r="J613" s="23" t="s">
        <v>135</v>
      </c>
      <c r="K613" s="23" t="s">
        <v>161</v>
      </c>
      <c r="L613" s="23" t="s">
        <v>182</v>
      </c>
      <c r="N613" s="24">
        <v>59000</v>
      </c>
      <c r="P613" s="25">
        <v>59000</v>
      </c>
      <c r="Q613" s="24">
        <v>59000</v>
      </c>
      <c r="R613" s="23">
        <v>0</v>
      </c>
      <c r="S613" s="23" t="s">
        <v>145</v>
      </c>
      <c r="W613" s="24">
        <v>59000</v>
      </c>
      <c r="AG613" s="24">
        <v>118000</v>
      </c>
      <c r="AH613" s="24">
        <v>118000</v>
      </c>
      <c r="AI613" s="23" t="s">
        <v>146</v>
      </c>
      <c r="AJ613" s="23" t="s">
        <v>145</v>
      </c>
      <c r="AK613" s="26">
        <v>45170</v>
      </c>
      <c r="AN613" s="26">
        <v>44932</v>
      </c>
      <c r="AO613" s="26">
        <v>44932</v>
      </c>
      <c r="BC613" s="23">
        <v>0</v>
      </c>
      <c r="BF613" s="24">
        <v>59000</v>
      </c>
      <c r="BO613" s="23" t="s">
        <v>182</v>
      </c>
      <c r="BP613" s="23" t="s">
        <v>149</v>
      </c>
      <c r="BQ613" s="23" t="s">
        <v>184</v>
      </c>
      <c r="BS613" s="23" t="s">
        <v>509</v>
      </c>
      <c r="BT613" s="23" t="s">
        <v>510</v>
      </c>
      <c r="BW613" s="23">
        <v>0</v>
      </c>
      <c r="BX613" s="24">
        <v>59000</v>
      </c>
      <c r="CA613" s="24">
        <v>59000</v>
      </c>
      <c r="CB613" s="23" t="s">
        <v>277</v>
      </c>
      <c r="CC613" s="23" t="s">
        <v>410</v>
      </c>
      <c r="CD613" s="23" t="s">
        <v>169</v>
      </c>
      <c r="CF613" s="23">
        <v>1</v>
      </c>
      <c r="CG613" s="23">
        <v>46414</v>
      </c>
      <c r="CI613" s="23" t="s">
        <v>277</v>
      </c>
      <c r="CJ613" s="23" t="s">
        <v>153</v>
      </c>
      <c r="CK613" s="23" t="s">
        <v>154</v>
      </c>
      <c r="CL613" s="26">
        <v>44930</v>
      </c>
      <c r="CM613" s="23" t="s">
        <v>3305</v>
      </c>
    </row>
    <row r="614" spans="1:91" x14ac:dyDescent="0.25">
      <c r="A614" s="23" t="s">
        <v>4585</v>
      </c>
      <c r="B614" s="23" t="s">
        <v>4966</v>
      </c>
      <c r="C614" s="23" t="s">
        <v>4967</v>
      </c>
      <c r="D614" s="23" t="s">
        <v>14</v>
      </c>
      <c r="E614" s="23" t="s">
        <v>4586</v>
      </c>
      <c r="F614" s="23" t="s">
        <v>141</v>
      </c>
      <c r="G614" s="23">
        <v>1671859</v>
      </c>
      <c r="H614" s="23" t="s">
        <v>407</v>
      </c>
      <c r="I614" s="23" t="s">
        <v>182</v>
      </c>
      <c r="J614" s="23" t="s">
        <v>160</v>
      </c>
      <c r="K614" s="23" t="s">
        <v>273</v>
      </c>
      <c r="L614" s="23" t="s">
        <v>182</v>
      </c>
      <c r="M614" s="24">
        <v>33629</v>
      </c>
      <c r="N614" s="24">
        <v>200000</v>
      </c>
      <c r="P614" s="25">
        <v>233629.17</v>
      </c>
      <c r="Q614" s="24">
        <v>219275</v>
      </c>
      <c r="R614" s="24">
        <v>14355</v>
      </c>
      <c r="S614" s="23" t="s">
        <v>136</v>
      </c>
      <c r="W614" s="24">
        <v>233629</v>
      </c>
      <c r="Z614" s="24">
        <v>3424000</v>
      </c>
      <c r="AC614" s="24">
        <v>3424000</v>
      </c>
      <c r="AD614" s="23" t="s">
        <v>137</v>
      </c>
      <c r="AE614" s="24">
        <v>3424000</v>
      </c>
      <c r="AF614" s="24">
        <v>3808048</v>
      </c>
      <c r="AG614" s="24">
        <v>200000</v>
      </c>
      <c r="AH614" s="24">
        <v>4008048</v>
      </c>
      <c r="AI614" s="23" t="s">
        <v>146</v>
      </c>
      <c r="AJ614" s="23" t="s">
        <v>145</v>
      </c>
      <c r="AK614" s="26">
        <v>43952</v>
      </c>
      <c r="AL614" s="26">
        <v>43689</v>
      </c>
      <c r="AM614" s="26">
        <v>43689</v>
      </c>
      <c r="AN614" s="26">
        <v>44196</v>
      </c>
      <c r="AO614" s="26">
        <v>45291</v>
      </c>
      <c r="AR614" s="25">
        <v>8738.2900000000009</v>
      </c>
      <c r="AS614" s="23">
        <v>-242.72</v>
      </c>
      <c r="AT614" s="25">
        <v>10779.04</v>
      </c>
      <c r="AU614" s="25">
        <v>14354.56</v>
      </c>
      <c r="AV614" s="23">
        <v>0</v>
      </c>
      <c r="AW614" s="23">
        <v>0</v>
      </c>
      <c r="AX614" s="24">
        <v>14355</v>
      </c>
      <c r="AY614" s="23" t="s">
        <v>139</v>
      </c>
      <c r="BA614" s="23" t="s">
        <v>417</v>
      </c>
      <c r="BB614" s="23">
        <v>0</v>
      </c>
      <c r="BC614" s="23">
        <v>0</v>
      </c>
      <c r="BD614" s="24">
        <v>200000</v>
      </c>
      <c r="BK614" s="23" t="s">
        <v>6475</v>
      </c>
      <c r="BL614" s="26">
        <v>45048</v>
      </c>
      <c r="BM614" s="23" t="s">
        <v>264</v>
      </c>
      <c r="BO614" s="23" t="s">
        <v>182</v>
      </c>
      <c r="BP614" s="23" t="s">
        <v>149</v>
      </c>
      <c r="BQ614" s="23" t="s">
        <v>184</v>
      </c>
      <c r="BS614" s="23" t="s">
        <v>509</v>
      </c>
      <c r="BT614" s="23" t="s">
        <v>510</v>
      </c>
      <c r="BU614" s="23" t="s">
        <v>4587</v>
      </c>
      <c r="BV614" s="24">
        <v>19275</v>
      </c>
      <c r="BW614" s="24">
        <v>14355</v>
      </c>
      <c r="BX614" s="24">
        <v>200000</v>
      </c>
      <c r="BZ614" s="24">
        <v>1364441</v>
      </c>
      <c r="CB614" s="23" t="s">
        <v>277</v>
      </c>
      <c r="CC614" s="23" t="s">
        <v>4588</v>
      </c>
      <c r="CF614" s="23">
        <v>1</v>
      </c>
      <c r="CG614" s="23">
        <v>33330</v>
      </c>
      <c r="CI614" s="23" t="s">
        <v>1761</v>
      </c>
      <c r="CJ614" s="23" t="s">
        <v>747</v>
      </c>
      <c r="CK614" s="23" t="s">
        <v>748</v>
      </c>
      <c r="CL614" s="26">
        <v>43602</v>
      </c>
      <c r="CM614" s="23" t="s">
        <v>3305</v>
      </c>
    </row>
    <row r="615" spans="1:91" x14ac:dyDescent="0.25">
      <c r="A615" s="23" t="s">
        <v>4593</v>
      </c>
      <c r="B615" s="23" t="s">
        <v>4966</v>
      </c>
      <c r="C615" s="23" t="s">
        <v>4965</v>
      </c>
      <c r="D615" s="23" t="s">
        <v>14</v>
      </c>
      <c r="F615" s="23" t="s">
        <v>157</v>
      </c>
      <c r="H615" s="23" t="s">
        <v>407</v>
      </c>
      <c r="I615" s="23" t="s">
        <v>182</v>
      </c>
      <c r="J615" s="23" t="s">
        <v>135</v>
      </c>
      <c r="L615" s="23" t="s">
        <v>3415</v>
      </c>
      <c r="N615" s="24">
        <v>95000</v>
      </c>
      <c r="P615" s="25">
        <v>95000</v>
      </c>
      <c r="Q615" s="24">
        <v>95000</v>
      </c>
      <c r="R615" s="23">
        <v>0</v>
      </c>
      <c r="S615" s="23" t="s">
        <v>145</v>
      </c>
      <c r="W615" s="24">
        <v>95000</v>
      </c>
      <c r="AG615" s="24">
        <v>95000</v>
      </c>
      <c r="AH615" s="24">
        <v>95000</v>
      </c>
      <c r="AI615" s="23" t="s">
        <v>146</v>
      </c>
      <c r="AJ615" s="23" t="s">
        <v>145</v>
      </c>
      <c r="AK615" s="26">
        <v>45108</v>
      </c>
      <c r="AO615" s="26">
        <v>45107</v>
      </c>
      <c r="BC615" s="23">
        <v>0</v>
      </c>
      <c r="BD615" s="24">
        <v>95000</v>
      </c>
      <c r="BO615" s="23" t="s">
        <v>182</v>
      </c>
      <c r="BP615" s="23" t="s">
        <v>149</v>
      </c>
      <c r="BQ615" s="23" t="s">
        <v>184</v>
      </c>
      <c r="BS615" s="23" t="s">
        <v>509</v>
      </c>
      <c r="BT615" s="23" t="s">
        <v>510</v>
      </c>
      <c r="BW615" s="23">
        <v>0</v>
      </c>
      <c r="BX615" s="24">
        <v>95000</v>
      </c>
      <c r="CB615" s="23" t="s">
        <v>254</v>
      </c>
      <c r="CF615" s="23">
        <v>1</v>
      </c>
      <c r="CG615" s="23">
        <v>44392</v>
      </c>
      <c r="CI615" s="23" t="s">
        <v>279</v>
      </c>
      <c r="CJ615" s="23" t="s">
        <v>153</v>
      </c>
      <c r="CK615" s="23" t="s">
        <v>154</v>
      </c>
      <c r="CL615" s="26">
        <v>44776</v>
      </c>
      <c r="CM615" s="23" t="s">
        <v>3305</v>
      </c>
    </row>
    <row r="616" spans="1:91" x14ac:dyDescent="0.25">
      <c r="A616" s="23" t="s">
        <v>4594</v>
      </c>
      <c r="B616" s="23" t="s">
        <v>4966</v>
      </c>
      <c r="C616" s="23" t="s">
        <v>4967</v>
      </c>
      <c r="D616" s="23" t="s">
        <v>0</v>
      </c>
      <c r="E616" s="23" t="s">
        <v>4595</v>
      </c>
      <c r="F616" s="23" t="s">
        <v>157</v>
      </c>
      <c r="G616" s="23">
        <v>1990490</v>
      </c>
      <c r="H616" s="23" t="s">
        <v>407</v>
      </c>
      <c r="I616" s="23" t="s">
        <v>182</v>
      </c>
      <c r="J616" s="23" t="s">
        <v>343</v>
      </c>
      <c r="K616" s="23" t="s">
        <v>273</v>
      </c>
      <c r="L616" s="23" t="s">
        <v>3441</v>
      </c>
      <c r="M616" s="24">
        <v>17703</v>
      </c>
      <c r="P616" s="25">
        <v>17703.150000000001</v>
      </c>
      <c r="Q616" s="24">
        <v>17703</v>
      </c>
      <c r="R616" s="23">
        <v>0</v>
      </c>
      <c r="S616" s="23" t="s">
        <v>145</v>
      </c>
      <c r="W616" s="24">
        <v>17703</v>
      </c>
      <c r="Z616" s="24">
        <v>126000</v>
      </c>
      <c r="AB616" s="24">
        <v>76000</v>
      </c>
      <c r="AC616" s="24">
        <v>202000</v>
      </c>
      <c r="AD616" s="23" t="s">
        <v>423</v>
      </c>
      <c r="AE616" s="24">
        <v>202000</v>
      </c>
      <c r="AF616" s="24">
        <v>221522</v>
      </c>
      <c r="AH616" s="24">
        <v>221522</v>
      </c>
      <c r="AI616" s="23" t="s">
        <v>146</v>
      </c>
      <c r="AJ616" s="23" t="s">
        <v>145</v>
      </c>
      <c r="AK616" s="26">
        <v>44774</v>
      </c>
      <c r="AL616" s="26">
        <v>44726</v>
      </c>
      <c r="AM616" s="26">
        <v>44726</v>
      </c>
      <c r="AN616" s="26">
        <v>44834</v>
      </c>
      <c r="AO616" s="26">
        <v>44925</v>
      </c>
      <c r="AR616" s="25">
        <v>17055.060000000001</v>
      </c>
      <c r="AS616" s="23">
        <v>648.09</v>
      </c>
      <c r="BK616" s="23" t="s">
        <v>4596</v>
      </c>
      <c r="BL616" s="26">
        <v>44888</v>
      </c>
      <c r="BM616" s="23" t="s">
        <v>264</v>
      </c>
      <c r="BO616" s="23" t="s">
        <v>182</v>
      </c>
      <c r="BP616" s="23" t="s">
        <v>149</v>
      </c>
      <c r="BQ616" s="23" t="s">
        <v>276</v>
      </c>
      <c r="BS616" s="23" t="s">
        <v>509</v>
      </c>
      <c r="BT616" s="23" t="s">
        <v>510</v>
      </c>
      <c r="BV616" s="24">
        <v>17703</v>
      </c>
      <c r="BW616" s="23">
        <v>0</v>
      </c>
      <c r="BZ616" s="24">
        <v>203819</v>
      </c>
      <c r="CB616" s="23" t="s">
        <v>150</v>
      </c>
      <c r="CD616" s="23" t="s">
        <v>169</v>
      </c>
      <c r="CF616" s="23">
        <v>1</v>
      </c>
      <c r="CG616" s="23">
        <v>24441</v>
      </c>
      <c r="CI616" s="23" t="s">
        <v>420</v>
      </c>
      <c r="CJ616" s="23" t="s">
        <v>153</v>
      </c>
      <c r="CK616" s="23" t="s">
        <v>154</v>
      </c>
      <c r="CL616" s="26">
        <v>42941</v>
      </c>
      <c r="CM616" s="23" t="s">
        <v>3305</v>
      </c>
    </row>
    <row r="617" spans="1:91" x14ac:dyDescent="0.25">
      <c r="A617" s="23" t="s">
        <v>1084</v>
      </c>
      <c r="B617" s="23" t="s">
        <v>4966</v>
      </c>
      <c r="C617" s="23" t="s">
        <v>4967</v>
      </c>
      <c r="D617" s="23" t="s">
        <v>14</v>
      </c>
      <c r="F617" s="23" t="s">
        <v>157</v>
      </c>
      <c r="H617" s="23" t="s">
        <v>407</v>
      </c>
      <c r="I617" s="23" t="s">
        <v>182</v>
      </c>
      <c r="J617" s="23" t="s">
        <v>135</v>
      </c>
      <c r="L617" s="23" t="s">
        <v>253</v>
      </c>
      <c r="N617" s="24">
        <v>110000</v>
      </c>
      <c r="P617" s="25">
        <v>110000</v>
      </c>
      <c r="Q617" s="24">
        <v>110000</v>
      </c>
      <c r="R617" s="23">
        <v>0</v>
      </c>
      <c r="S617" s="23" t="s">
        <v>145</v>
      </c>
      <c r="T617" s="24">
        <v>110000</v>
      </c>
      <c r="V617" s="24">
        <v>110000</v>
      </c>
      <c r="W617" s="23">
        <v>0</v>
      </c>
      <c r="AG617" s="24">
        <v>110000</v>
      </c>
      <c r="AH617" s="24">
        <v>110000</v>
      </c>
      <c r="AI617" s="23" t="s">
        <v>146</v>
      </c>
      <c r="AJ617" s="23" t="s">
        <v>145</v>
      </c>
      <c r="AK617" s="26">
        <v>45170</v>
      </c>
      <c r="AO617" s="26">
        <v>45138</v>
      </c>
      <c r="BF617" s="24">
        <v>50000</v>
      </c>
      <c r="BG617" s="24">
        <v>60000</v>
      </c>
      <c r="BO617" s="23" t="s">
        <v>182</v>
      </c>
      <c r="BP617" s="23" t="s">
        <v>149</v>
      </c>
      <c r="BQ617" s="23" t="s">
        <v>184</v>
      </c>
      <c r="BS617" s="23" t="s">
        <v>509</v>
      </c>
      <c r="BT617" s="23" t="s">
        <v>510</v>
      </c>
      <c r="BW617" s="23">
        <v>0</v>
      </c>
      <c r="BX617" s="24">
        <v>50000</v>
      </c>
      <c r="BY617" s="24">
        <v>60000</v>
      </c>
      <c r="CB617" s="23" t="s">
        <v>252</v>
      </c>
      <c r="CF617" s="23">
        <v>1</v>
      </c>
      <c r="CG617" s="23">
        <v>45066</v>
      </c>
      <c r="CI617" s="23" t="s">
        <v>152</v>
      </c>
      <c r="CJ617" s="23" t="s">
        <v>153</v>
      </c>
      <c r="CK617" s="23" t="s">
        <v>154</v>
      </c>
      <c r="CL617" s="26">
        <v>44790</v>
      </c>
      <c r="CM617" s="23" t="s">
        <v>539</v>
      </c>
    </row>
    <row r="618" spans="1:91" x14ac:dyDescent="0.25">
      <c r="A618" s="23" t="s">
        <v>4597</v>
      </c>
      <c r="B618" s="23" t="s">
        <v>4966</v>
      </c>
      <c r="C618" s="23" t="s">
        <v>4967</v>
      </c>
      <c r="D618" s="23" t="s">
        <v>0</v>
      </c>
      <c r="E618" s="23" t="s">
        <v>4598</v>
      </c>
      <c r="F618" s="23" t="s">
        <v>157</v>
      </c>
      <c r="G618" s="23">
        <v>2075918</v>
      </c>
      <c r="H618" s="23" t="s">
        <v>420</v>
      </c>
      <c r="I618" s="23" t="s">
        <v>182</v>
      </c>
      <c r="J618" s="23" t="s">
        <v>160</v>
      </c>
      <c r="K618" s="23" t="s">
        <v>273</v>
      </c>
      <c r="L618" s="23" t="s">
        <v>182</v>
      </c>
      <c r="M618" s="24">
        <v>26480</v>
      </c>
      <c r="N618" s="24">
        <v>395000</v>
      </c>
      <c r="P618" s="25">
        <v>421479.53</v>
      </c>
      <c r="Q618" s="24">
        <v>420000</v>
      </c>
      <c r="R618" s="24">
        <v>1480</v>
      </c>
      <c r="S618" s="23" t="s">
        <v>136</v>
      </c>
      <c r="T618" s="24">
        <v>400000</v>
      </c>
      <c r="V618" s="24">
        <v>400000</v>
      </c>
      <c r="W618" s="24">
        <v>21480</v>
      </c>
      <c r="Z618" s="24">
        <v>401925</v>
      </c>
      <c r="AC618" s="24">
        <v>401925</v>
      </c>
      <c r="AD618" s="23" t="s">
        <v>163</v>
      </c>
      <c r="AE618" s="24">
        <v>401925</v>
      </c>
      <c r="AF618" s="24">
        <v>26480</v>
      </c>
      <c r="AG618" s="24">
        <v>395000</v>
      </c>
      <c r="AH618" s="24">
        <v>421480</v>
      </c>
      <c r="AI618" s="23" t="s">
        <v>146</v>
      </c>
      <c r="AJ618" s="23" t="s">
        <v>145</v>
      </c>
      <c r="AK618" s="26">
        <v>45017</v>
      </c>
      <c r="AL618" s="26">
        <v>44945</v>
      </c>
      <c r="AM618" s="26">
        <v>44945</v>
      </c>
      <c r="AN618" s="26">
        <v>45170</v>
      </c>
      <c r="AO618" s="26">
        <v>45199</v>
      </c>
      <c r="AU618" s="25">
        <v>26479.53</v>
      </c>
      <c r="AV618" s="24">
        <v>25000</v>
      </c>
      <c r="AW618" s="24">
        <v>25000</v>
      </c>
      <c r="AX618" s="24">
        <v>1480</v>
      </c>
      <c r="AY618" s="23" t="s">
        <v>136</v>
      </c>
      <c r="BB618" s="23">
        <v>0</v>
      </c>
      <c r="BC618" s="23">
        <v>0</v>
      </c>
      <c r="BD618" s="23">
        <v>0</v>
      </c>
      <c r="BE618" s="24">
        <v>20000</v>
      </c>
      <c r="BF618" s="24">
        <v>100000</v>
      </c>
      <c r="BG618" s="24">
        <v>175000</v>
      </c>
      <c r="BH618" s="24">
        <v>100000</v>
      </c>
      <c r="BM618" s="23" t="s">
        <v>264</v>
      </c>
      <c r="BO618" s="23" t="s">
        <v>182</v>
      </c>
      <c r="BP618" s="23" t="s">
        <v>149</v>
      </c>
      <c r="BQ618" s="23" t="s">
        <v>276</v>
      </c>
      <c r="BS618" s="23" t="s">
        <v>408</v>
      </c>
      <c r="BT618" s="23" t="s">
        <v>409</v>
      </c>
      <c r="BW618" s="24">
        <v>26480</v>
      </c>
      <c r="BX618" s="24">
        <v>120000</v>
      </c>
      <c r="BY618" s="24">
        <v>275000</v>
      </c>
      <c r="CB618" s="23" t="s">
        <v>277</v>
      </c>
      <c r="CC618" s="23" t="s">
        <v>3503</v>
      </c>
      <c r="CF618" s="23">
        <v>1</v>
      </c>
      <c r="CG618" s="23">
        <v>45856</v>
      </c>
      <c r="CI618" s="23" t="s">
        <v>277</v>
      </c>
      <c r="CJ618" s="23" t="s">
        <v>153</v>
      </c>
      <c r="CK618" s="23" t="s">
        <v>154</v>
      </c>
      <c r="CL618" s="26">
        <v>44820</v>
      </c>
      <c r="CM618" s="23" t="s">
        <v>3305</v>
      </c>
    </row>
    <row r="619" spans="1:91" x14ac:dyDescent="0.25">
      <c r="A619" s="23" t="s">
        <v>1085</v>
      </c>
      <c r="B619" s="23" t="s">
        <v>4966</v>
      </c>
      <c r="C619" s="23" t="s">
        <v>4967</v>
      </c>
      <c r="D619" s="23" t="s">
        <v>14</v>
      </c>
      <c r="F619" s="23" t="s">
        <v>157</v>
      </c>
      <c r="H619" s="23" t="s">
        <v>407</v>
      </c>
      <c r="I619" s="23" t="s">
        <v>182</v>
      </c>
      <c r="J619" s="23" t="s">
        <v>135</v>
      </c>
      <c r="L619" s="23" t="s">
        <v>253</v>
      </c>
      <c r="N619" s="24">
        <v>30000</v>
      </c>
      <c r="P619" s="25">
        <v>30000</v>
      </c>
      <c r="Q619" s="24">
        <v>30000</v>
      </c>
      <c r="R619" s="23">
        <v>0</v>
      </c>
      <c r="S619" s="23" t="s">
        <v>145</v>
      </c>
      <c r="T619" s="24">
        <v>30000</v>
      </c>
      <c r="V619" s="24">
        <v>30000</v>
      </c>
      <c r="W619" s="23">
        <v>0</v>
      </c>
      <c r="AG619" s="24">
        <v>30000</v>
      </c>
      <c r="AH619" s="24">
        <v>30000</v>
      </c>
      <c r="AI619" s="23" t="s">
        <v>146</v>
      </c>
      <c r="AJ619" s="23" t="s">
        <v>145</v>
      </c>
      <c r="AK619" s="26">
        <v>45139</v>
      </c>
      <c r="AO619" s="26">
        <v>45169</v>
      </c>
      <c r="BE619" s="24">
        <v>30000</v>
      </c>
      <c r="BO619" s="23" t="s">
        <v>182</v>
      </c>
      <c r="BP619" s="23" t="s">
        <v>149</v>
      </c>
      <c r="BQ619" s="23" t="s">
        <v>184</v>
      </c>
      <c r="BS619" s="23" t="s">
        <v>509</v>
      </c>
      <c r="BT619" s="23" t="s">
        <v>510</v>
      </c>
      <c r="BW619" s="23">
        <v>0</v>
      </c>
      <c r="BX619" s="24">
        <v>30000</v>
      </c>
      <c r="CB619" s="23" t="s">
        <v>252</v>
      </c>
      <c r="CF619" s="23">
        <v>1</v>
      </c>
      <c r="CG619" s="23">
        <v>45055</v>
      </c>
      <c r="CI619" s="23" t="s">
        <v>152</v>
      </c>
      <c r="CJ619" s="23" t="s">
        <v>153</v>
      </c>
      <c r="CK619" s="23" t="s">
        <v>154</v>
      </c>
      <c r="CL619" s="26">
        <v>44790</v>
      </c>
      <c r="CM619" s="23" t="s">
        <v>539</v>
      </c>
    </row>
    <row r="620" spans="1:91" x14ac:dyDescent="0.25">
      <c r="A620" s="23" t="s">
        <v>2552</v>
      </c>
      <c r="B620" s="23" t="s">
        <v>4966</v>
      </c>
      <c r="C620" s="23" t="s">
        <v>4967</v>
      </c>
      <c r="D620" s="23" t="s">
        <v>14</v>
      </c>
      <c r="E620" s="23" t="s">
        <v>2553</v>
      </c>
      <c r="F620" s="23" t="s">
        <v>157</v>
      </c>
      <c r="G620" s="23">
        <v>2023243</v>
      </c>
      <c r="H620" s="23" t="s">
        <v>261</v>
      </c>
      <c r="I620" s="23" t="s">
        <v>182</v>
      </c>
      <c r="J620" s="23" t="s">
        <v>343</v>
      </c>
      <c r="K620" s="23" t="s">
        <v>161</v>
      </c>
      <c r="L620" s="23" t="s">
        <v>338</v>
      </c>
      <c r="M620" s="24">
        <v>-10000</v>
      </c>
      <c r="P620" s="25">
        <v>-10000</v>
      </c>
      <c r="Q620" s="24">
        <v>-10000</v>
      </c>
      <c r="R620" s="23">
        <v>0</v>
      </c>
      <c r="S620" s="23" t="s">
        <v>145</v>
      </c>
      <c r="W620" s="24">
        <v>-10000</v>
      </c>
      <c r="Z620" s="24">
        <v>35000</v>
      </c>
      <c r="AC620" s="24">
        <v>35000</v>
      </c>
      <c r="AD620" s="23" t="s">
        <v>163</v>
      </c>
      <c r="AE620" s="24">
        <v>35000</v>
      </c>
      <c r="AF620" s="24">
        <v>15326</v>
      </c>
      <c r="AH620" s="24">
        <v>15326</v>
      </c>
      <c r="AI620" s="23" t="s">
        <v>146</v>
      </c>
      <c r="AJ620" s="23" t="s">
        <v>145</v>
      </c>
      <c r="AK620" s="26">
        <v>44835</v>
      </c>
      <c r="AL620" s="26">
        <v>44825</v>
      </c>
      <c r="AM620" s="26">
        <v>44825</v>
      </c>
      <c r="AN620" s="26">
        <v>44820</v>
      </c>
      <c r="AO620" s="26">
        <v>44834</v>
      </c>
      <c r="AR620" s="25">
        <v>-10000</v>
      </c>
      <c r="BK620" s="23" t="s">
        <v>2554</v>
      </c>
      <c r="BL620" s="26">
        <v>44960</v>
      </c>
      <c r="BM620" s="23" t="s">
        <v>264</v>
      </c>
      <c r="BO620" s="23" t="s">
        <v>182</v>
      </c>
      <c r="BP620" s="23" t="s">
        <v>149</v>
      </c>
      <c r="BQ620" s="23" t="s">
        <v>265</v>
      </c>
      <c r="BS620" s="23" t="s">
        <v>509</v>
      </c>
      <c r="BT620" s="23" t="s">
        <v>510</v>
      </c>
      <c r="BV620" s="24">
        <v>-10000</v>
      </c>
      <c r="BW620" s="23">
        <v>0</v>
      </c>
      <c r="BZ620" s="24">
        <v>25326</v>
      </c>
      <c r="CB620" s="23" t="s">
        <v>254</v>
      </c>
      <c r="CC620" s="23" t="s">
        <v>254</v>
      </c>
      <c r="CF620" s="23">
        <v>1</v>
      </c>
      <c r="CG620" s="23">
        <v>45813</v>
      </c>
      <c r="CI620" s="23" t="s">
        <v>268</v>
      </c>
      <c r="CJ620" s="23" t="s">
        <v>153</v>
      </c>
      <c r="CK620" s="23" t="s">
        <v>154</v>
      </c>
      <c r="CL620" s="26">
        <v>44816</v>
      </c>
      <c r="CM620" s="23" t="s">
        <v>2104</v>
      </c>
    </row>
    <row r="621" spans="1:91" x14ac:dyDescent="0.25">
      <c r="A621" s="23" t="s">
        <v>6474</v>
      </c>
      <c r="B621" s="23" t="s">
        <v>4966</v>
      </c>
      <c r="C621" s="23" t="s">
        <v>4967</v>
      </c>
      <c r="D621" s="23" t="s">
        <v>14</v>
      </c>
      <c r="E621" s="23" t="s">
        <v>6473</v>
      </c>
      <c r="F621" s="23" t="s">
        <v>157</v>
      </c>
      <c r="G621" s="23">
        <v>2111165</v>
      </c>
      <c r="H621" s="23" t="s">
        <v>261</v>
      </c>
      <c r="I621" s="23" t="s">
        <v>182</v>
      </c>
      <c r="J621" s="23" t="s">
        <v>272</v>
      </c>
      <c r="K621" s="23" t="s">
        <v>161</v>
      </c>
      <c r="L621" s="23" t="s">
        <v>338</v>
      </c>
      <c r="M621" s="24">
        <v>30000</v>
      </c>
      <c r="N621" s="23">
        <v>0</v>
      </c>
      <c r="P621" s="25">
        <v>30000</v>
      </c>
      <c r="R621" s="24">
        <v>30000</v>
      </c>
      <c r="S621" s="23" t="s">
        <v>139</v>
      </c>
      <c r="W621" s="24">
        <v>30000</v>
      </c>
      <c r="Z621" s="24">
        <v>35000</v>
      </c>
      <c r="AC621" s="24">
        <v>35000</v>
      </c>
      <c r="AD621" s="23" t="s">
        <v>163</v>
      </c>
      <c r="AE621" s="24">
        <v>35000</v>
      </c>
      <c r="AF621" s="24">
        <v>30000</v>
      </c>
      <c r="AG621" s="23">
        <v>0</v>
      </c>
      <c r="AH621" s="24">
        <v>30000</v>
      </c>
      <c r="AI621" s="23" t="s">
        <v>146</v>
      </c>
      <c r="AJ621" s="23" t="s">
        <v>145</v>
      </c>
      <c r="AK621" s="26">
        <v>45017</v>
      </c>
      <c r="AL621" s="26">
        <v>45033</v>
      </c>
      <c r="AM621" s="26">
        <v>45033</v>
      </c>
      <c r="AN621" s="26">
        <v>45077</v>
      </c>
      <c r="AO621" s="26">
        <v>45077</v>
      </c>
      <c r="AU621" s="25">
        <v>30000</v>
      </c>
      <c r="AX621" s="24">
        <v>30000</v>
      </c>
      <c r="AY621" s="23" t="s">
        <v>139</v>
      </c>
      <c r="BB621" s="23">
        <v>0</v>
      </c>
      <c r="BM621" s="23" t="s">
        <v>264</v>
      </c>
      <c r="BO621" s="23" t="s">
        <v>182</v>
      </c>
      <c r="BP621" s="23" t="s">
        <v>149</v>
      </c>
      <c r="BQ621" s="23" t="s">
        <v>265</v>
      </c>
      <c r="BS621" s="23" t="s">
        <v>509</v>
      </c>
      <c r="BT621" s="23" t="s">
        <v>510</v>
      </c>
      <c r="BW621" s="24">
        <v>30000</v>
      </c>
      <c r="CB621" s="23" t="s">
        <v>254</v>
      </c>
      <c r="CC621" s="23" t="s">
        <v>254</v>
      </c>
      <c r="CD621" s="23" t="s">
        <v>169</v>
      </c>
      <c r="CF621" s="23">
        <v>1</v>
      </c>
      <c r="CG621" s="23">
        <v>46953</v>
      </c>
      <c r="CI621" s="23" t="s">
        <v>164</v>
      </c>
      <c r="CJ621" s="23" t="s">
        <v>170</v>
      </c>
      <c r="CK621" s="23" t="s">
        <v>171</v>
      </c>
      <c r="CL621" s="26">
        <v>45033</v>
      </c>
    </row>
    <row r="622" spans="1:91" x14ac:dyDescent="0.25">
      <c r="A622" s="23" t="s">
        <v>2555</v>
      </c>
      <c r="B622" s="23" t="s">
        <v>4966</v>
      </c>
      <c r="C622" s="23" t="s">
        <v>4967</v>
      </c>
      <c r="D622" s="23" t="s">
        <v>14</v>
      </c>
      <c r="E622" s="23" t="s">
        <v>2556</v>
      </c>
      <c r="F622" s="23" t="s">
        <v>157</v>
      </c>
      <c r="G622" s="23">
        <v>2046274</v>
      </c>
      <c r="H622" s="23" t="s">
        <v>261</v>
      </c>
      <c r="I622" s="23" t="s">
        <v>182</v>
      </c>
      <c r="J622" s="23" t="s">
        <v>343</v>
      </c>
      <c r="K622" s="23" t="s">
        <v>303</v>
      </c>
      <c r="L622" s="23" t="s">
        <v>338</v>
      </c>
      <c r="M622" s="24">
        <v>3495</v>
      </c>
      <c r="P622" s="25">
        <v>3495.42</v>
      </c>
      <c r="Q622" s="24">
        <v>3495</v>
      </c>
      <c r="R622" s="23">
        <v>0</v>
      </c>
      <c r="S622" s="23" t="s">
        <v>145</v>
      </c>
      <c r="W622" s="24">
        <v>3495</v>
      </c>
      <c r="Z622" s="24">
        <v>156000</v>
      </c>
      <c r="AC622" s="24">
        <v>156000</v>
      </c>
      <c r="AD622" s="23" t="s">
        <v>163</v>
      </c>
      <c r="AE622" s="24">
        <v>156000</v>
      </c>
      <c r="AF622" s="24">
        <v>116948</v>
      </c>
      <c r="AH622" s="24">
        <v>116948</v>
      </c>
      <c r="AI622" s="23" t="s">
        <v>146</v>
      </c>
      <c r="AJ622" s="23" t="s">
        <v>145</v>
      </c>
      <c r="AK622" s="26">
        <v>44896</v>
      </c>
      <c r="AL622" s="26">
        <v>44894</v>
      </c>
      <c r="AM622" s="26">
        <v>44894</v>
      </c>
      <c r="AN622" s="26">
        <v>44926</v>
      </c>
      <c r="AO622" s="26">
        <v>44926</v>
      </c>
      <c r="AR622" s="25">
        <v>3495.42</v>
      </c>
      <c r="BK622" s="23" t="s">
        <v>2557</v>
      </c>
      <c r="BL622" s="26">
        <v>44931</v>
      </c>
      <c r="BM622" s="23" t="s">
        <v>264</v>
      </c>
      <c r="BO622" s="23" t="s">
        <v>182</v>
      </c>
      <c r="BP622" s="23" t="s">
        <v>149</v>
      </c>
      <c r="BQ622" s="23" t="s">
        <v>265</v>
      </c>
      <c r="BS622" s="23" t="s">
        <v>509</v>
      </c>
      <c r="BT622" s="23" t="s">
        <v>510</v>
      </c>
      <c r="BV622" s="24">
        <v>3495</v>
      </c>
      <c r="BW622" s="23">
        <v>0</v>
      </c>
      <c r="BZ622" s="24">
        <v>113452</v>
      </c>
      <c r="CB622" s="23" t="s">
        <v>254</v>
      </c>
      <c r="CC622" s="23" t="s">
        <v>254</v>
      </c>
      <c r="CF622" s="23">
        <v>1</v>
      </c>
      <c r="CG622" s="23">
        <v>46262</v>
      </c>
      <c r="CI622" s="23" t="s">
        <v>268</v>
      </c>
      <c r="CJ622" s="23" t="s">
        <v>153</v>
      </c>
      <c r="CK622" s="23" t="s">
        <v>154</v>
      </c>
      <c r="CL622" s="26">
        <v>44888</v>
      </c>
      <c r="CM622" s="23" t="s">
        <v>2104</v>
      </c>
    </row>
    <row r="623" spans="1:91" x14ac:dyDescent="0.25">
      <c r="A623" s="23" t="s">
        <v>4603</v>
      </c>
      <c r="B623" s="23" t="s">
        <v>4966</v>
      </c>
      <c r="C623" s="23" t="s">
        <v>4967</v>
      </c>
      <c r="D623" s="23" t="s">
        <v>14</v>
      </c>
      <c r="E623" s="23" t="s">
        <v>4604</v>
      </c>
      <c r="F623" s="23" t="s">
        <v>141</v>
      </c>
      <c r="G623" s="23">
        <v>1494650</v>
      </c>
      <c r="H623" s="23" t="s">
        <v>407</v>
      </c>
      <c r="I623" s="23" t="s">
        <v>182</v>
      </c>
      <c r="J623" s="23" t="s">
        <v>160</v>
      </c>
      <c r="K623" s="23" t="s">
        <v>273</v>
      </c>
      <c r="L623" s="23" t="s">
        <v>182</v>
      </c>
      <c r="N623" s="24">
        <v>50000</v>
      </c>
      <c r="P623" s="25">
        <v>50000</v>
      </c>
      <c r="Q623" s="24">
        <v>50000</v>
      </c>
      <c r="R623" s="23">
        <v>0</v>
      </c>
      <c r="S623" s="23" t="s">
        <v>145</v>
      </c>
      <c r="T623" s="24">
        <v>50000</v>
      </c>
      <c r="V623" s="24">
        <v>50000</v>
      </c>
      <c r="W623" s="23">
        <v>0</v>
      </c>
      <c r="Z623" s="24">
        <v>50000</v>
      </c>
      <c r="AC623" s="24">
        <v>50000</v>
      </c>
      <c r="AD623" s="23" t="s">
        <v>163</v>
      </c>
      <c r="AE623" s="24">
        <v>50000</v>
      </c>
      <c r="AG623" s="24">
        <v>100000</v>
      </c>
      <c r="AH623" s="24">
        <v>100000</v>
      </c>
      <c r="AI623" s="23" t="s">
        <v>138</v>
      </c>
      <c r="AJ623" s="23" t="s">
        <v>139</v>
      </c>
      <c r="AK623" s="26">
        <v>45139</v>
      </c>
      <c r="AL623" s="26">
        <v>43340</v>
      </c>
      <c r="AM623" s="26">
        <v>43340</v>
      </c>
      <c r="AN623" s="26">
        <v>43373</v>
      </c>
      <c r="AO623" s="26">
        <v>45169</v>
      </c>
      <c r="BE623" s="24">
        <v>50000</v>
      </c>
      <c r="BK623" s="23" t="s">
        <v>6472</v>
      </c>
      <c r="BL623" s="26">
        <v>45048</v>
      </c>
      <c r="BM623" s="23" t="s">
        <v>264</v>
      </c>
      <c r="BO623" s="23" t="s">
        <v>182</v>
      </c>
      <c r="BP623" s="23" t="s">
        <v>149</v>
      </c>
      <c r="BQ623" s="23" t="s">
        <v>184</v>
      </c>
      <c r="BS623" s="23" t="s">
        <v>509</v>
      </c>
      <c r="BT623" s="23" t="s">
        <v>510</v>
      </c>
      <c r="BW623" s="23">
        <v>0</v>
      </c>
      <c r="BX623" s="24">
        <v>50000</v>
      </c>
      <c r="CA623" s="24">
        <v>50000</v>
      </c>
      <c r="CB623" s="23" t="s">
        <v>277</v>
      </c>
      <c r="CC623" s="23" t="s">
        <v>4605</v>
      </c>
      <c r="CD623" s="23" t="s">
        <v>169</v>
      </c>
      <c r="CF623" s="23">
        <v>1</v>
      </c>
      <c r="CG623" s="23">
        <v>24452</v>
      </c>
      <c r="CI623" s="23" t="s">
        <v>420</v>
      </c>
      <c r="CJ623" s="23" t="s">
        <v>153</v>
      </c>
      <c r="CK623" s="23" t="s">
        <v>154</v>
      </c>
      <c r="CL623" s="26">
        <v>42941</v>
      </c>
      <c r="CM623" s="23" t="s">
        <v>3305</v>
      </c>
    </row>
    <row r="624" spans="1:91" x14ac:dyDescent="0.25">
      <c r="A624" s="23" t="s">
        <v>4606</v>
      </c>
      <c r="B624" s="23" t="s">
        <v>4966</v>
      </c>
      <c r="C624" s="23" t="s">
        <v>4967</v>
      </c>
      <c r="D624" s="23" t="s">
        <v>14</v>
      </c>
      <c r="E624" s="23" t="s">
        <v>4607</v>
      </c>
      <c r="F624" s="23" t="s">
        <v>157</v>
      </c>
      <c r="G624" s="23">
        <v>2076589</v>
      </c>
      <c r="H624" s="23" t="s">
        <v>407</v>
      </c>
      <c r="I624" s="23" t="s">
        <v>182</v>
      </c>
      <c r="J624" s="23" t="s">
        <v>160</v>
      </c>
      <c r="K624" s="23" t="s">
        <v>273</v>
      </c>
      <c r="L624" s="23" t="s">
        <v>3441</v>
      </c>
      <c r="N624" s="24">
        <v>35000</v>
      </c>
      <c r="P624" s="25">
        <v>35000</v>
      </c>
      <c r="Q624" s="24">
        <v>45000</v>
      </c>
      <c r="R624" s="24">
        <v>-10000</v>
      </c>
      <c r="S624" s="23" t="s">
        <v>139</v>
      </c>
      <c r="T624" s="24">
        <v>45000</v>
      </c>
      <c r="V624" s="24">
        <v>45000</v>
      </c>
      <c r="W624" s="24">
        <v>-10000</v>
      </c>
      <c r="Z624" s="24">
        <v>44550</v>
      </c>
      <c r="AC624" s="24">
        <v>44550</v>
      </c>
      <c r="AD624" s="23" t="s">
        <v>163</v>
      </c>
      <c r="AE624" s="24">
        <v>44550</v>
      </c>
      <c r="AG624" s="24">
        <v>35000</v>
      </c>
      <c r="AH624" s="24">
        <v>35000</v>
      </c>
      <c r="AI624" s="23" t="s">
        <v>146</v>
      </c>
      <c r="AJ624" s="23" t="s">
        <v>145</v>
      </c>
      <c r="AK624" s="26">
        <v>45047</v>
      </c>
      <c r="AL624" s="26">
        <v>44950</v>
      </c>
      <c r="AM624" s="26">
        <v>44950</v>
      </c>
      <c r="AN624" s="26">
        <v>45092</v>
      </c>
      <c r="AO624" s="26">
        <v>45122</v>
      </c>
      <c r="AV624" s="24">
        <v>10000</v>
      </c>
      <c r="AW624" s="24">
        <v>10000</v>
      </c>
      <c r="AX624" s="24">
        <v>-10000</v>
      </c>
      <c r="AY624" s="23" t="s">
        <v>139</v>
      </c>
      <c r="BA624" s="23" t="s">
        <v>1582</v>
      </c>
      <c r="BB624" s="24">
        <v>10000</v>
      </c>
      <c r="BC624" s="24">
        <v>15000</v>
      </c>
      <c r="BD624" s="24">
        <v>10000</v>
      </c>
      <c r="BK624" s="23" t="s">
        <v>6471</v>
      </c>
      <c r="BL624" s="26">
        <v>45048</v>
      </c>
      <c r="BM624" s="23" t="s">
        <v>264</v>
      </c>
      <c r="BO624" s="23" t="s">
        <v>182</v>
      </c>
      <c r="BP624" s="23" t="s">
        <v>149</v>
      </c>
      <c r="BQ624" s="23" t="s">
        <v>184</v>
      </c>
      <c r="BS624" s="23" t="s">
        <v>509</v>
      </c>
      <c r="BT624" s="23" t="s">
        <v>510</v>
      </c>
      <c r="BW624" s="24">
        <v>25000</v>
      </c>
      <c r="BX624" s="24">
        <v>10000</v>
      </c>
      <c r="CB624" s="23" t="s">
        <v>3099</v>
      </c>
      <c r="CC624" s="23" t="s">
        <v>277</v>
      </c>
      <c r="CF624" s="23">
        <v>1</v>
      </c>
      <c r="CG624" s="23">
        <v>44386</v>
      </c>
      <c r="CI624" s="23" t="s">
        <v>279</v>
      </c>
      <c r="CJ624" s="23" t="s">
        <v>153</v>
      </c>
      <c r="CK624" s="23" t="s">
        <v>154</v>
      </c>
      <c r="CL624" s="26">
        <v>44776</v>
      </c>
      <c r="CM624" s="23" t="s">
        <v>3305</v>
      </c>
    </row>
    <row r="625" spans="1:91" x14ac:dyDescent="0.25">
      <c r="A625" s="23" t="s">
        <v>2558</v>
      </c>
      <c r="B625" s="23" t="s">
        <v>4966</v>
      </c>
      <c r="C625" s="23" t="s">
        <v>4967</v>
      </c>
      <c r="D625" s="23" t="s">
        <v>0</v>
      </c>
      <c r="E625" s="23" t="s">
        <v>2559</v>
      </c>
      <c r="F625" s="23" t="s">
        <v>157</v>
      </c>
      <c r="G625" s="23">
        <v>2074856</v>
      </c>
      <c r="H625" s="23" t="s">
        <v>261</v>
      </c>
      <c r="I625" s="23" t="s">
        <v>182</v>
      </c>
      <c r="J625" s="23" t="s">
        <v>272</v>
      </c>
      <c r="K625" s="23" t="s">
        <v>273</v>
      </c>
      <c r="L625" s="23" t="s">
        <v>338</v>
      </c>
      <c r="M625" s="24">
        <v>311389</v>
      </c>
      <c r="N625" s="24">
        <v>10000</v>
      </c>
      <c r="P625" s="25">
        <v>321388.53000000003</v>
      </c>
      <c r="Q625" s="24">
        <v>306983</v>
      </c>
      <c r="R625" s="24">
        <v>14405</v>
      </c>
      <c r="S625" s="23" t="s">
        <v>136</v>
      </c>
      <c r="T625" s="24">
        <v>501125</v>
      </c>
      <c r="V625" s="24">
        <v>501125</v>
      </c>
      <c r="W625" s="24">
        <v>-179736</v>
      </c>
      <c r="Z625" s="24">
        <v>207555</v>
      </c>
      <c r="AA625" s="24">
        <v>115540</v>
      </c>
      <c r="AC625" s="24">
        <v>323095</v>
      </c>
      <c r="AD625" s="23" t="s">
        <v>137</v>
      </c>
      <c r="AE625" s="24">
        <v>323095</v>
      </c>
      <c r="AF625" s="24">
        <v>311389</v>
      </c>
      <c r="AG625" s="24">
        <v>10000</v>
      </c>
      <c r="AH625" s="24">
        <v>321389</v>
      </c>
      <c r="AI625" s="23" t="s">
        <v>146</v>
      </c>
      <c r="AJ625" s="23" t="s">
        <v>145</v>
      </c>
      <c r="AK625" s="26">
        <v>44958</v>
      </c>
      <c r="AL625" s="26">
        <v>44936</v>
      </c>
      <c r="AM625" s="26">
        <v>44936</v>
      </c>
      <c r="AN625" s="26">
        <v>45077</v>
      </c>
      <c r="AO625" s="26">
        <v>45047</v>
      </c>
      <c r="AS625" s="25">
        <v>140465.66</v>
      </c>
      <c r="AT625" s="25">
        <v>66517.83</v>
      </c>
      <c r="AU625" s="25">
        <v>104405.04</v>
      </c>
      <c r="AV625" s="24">
        <v>90000</v>
      </c>
      <c r="AW625" s="24">
        <v>90000</v>
      </c>
      <c r="AX625" s="24">
        <v>14405</v>
      </c>
      <c r="AY625" s="23" t="s">
        <v>139</v>
      </c>
      <c r="BB625" s="24">
        <v>10000</v>
      </c>
      <c r="BK625" s="23" t="s">
        <v>5430</v>
      </c>
      <c r="BL625" s="26">
        <v>45021</v>
      </c>
      <c r="BM625" s="23" t="s">
        <v>264</v>
      </c>
      <c r="BO625" s="23" t="s">
        <v>182</v>
      </c>
      <c r="BP625" s="23" t="s">
        <v>149</v>
      </c>
      <c r="BQ625" s="23" t="s">
        <v>218</v>
      </c>
      <c r="BS625" s="23" t="s">
        <v>509</v>
      </c>
      <c r="BT625" s="23" t="s">
        <v>510</v>
      </c>
      <c r="BV625" s="24">
        <v>206983</v>
      </c>
      <c r="BW625" s="24">
        <v>114405</v>
      </c>
      <c r="CB625" s="23" t="s">
        <v>254</v>
      </c>
      <c r="CC625" s="23" t="s">
        <v>254</v>
      </c>
      <c r="CF625" s="23">
        <v>1</v>
      </c>
      <c r="CG625" s="23">
        <v>44860</v>
      </c>
      <c r="CI625" s="23" t="s">
        <v>152</v>
      </c>
      <c r="CJ625" s="23" t="s">
        <v>153</v>
      </c>
      <c r="CK625" s="23" t="s">
        <v>154</v>
      </c>
      <c r="CL625" s="26">
        <v>44790</v>
      </c>
      <c r="CM625" s="23" t="s">
        <v>2104</v>
      </c>
    </row>
    <row r="626" spans="1:91" x14ac:dyDescent="0.25">
      <c r="A626" s="23" t="s">
        <v>2560</v>
      </c>
      <c r="B626" s="23" t="s">
        <v>4966</v>
      </c>
      <c r="C626" s="23" t="s">
        <v>4967</v>
      </c>
      <c r="D626" s="23" t="s">
        <v>14</v>
      </c>
      <c r="E626" s="23" t="s">
        <v>5429</v>
      </c>
      <c r="F626" s="23" t="s">
        <v>157</v>
      </c>
      <c r="G626" s="23">
        <v>2095932</v>
      </c>
      <c r="H626" s="23" t="s">
        <v>261</v>
      </c>
      <c r="I626" s="23" t="s">
        <v>182</v>
      </c>
      <c r="J626" s="23" t="s">
        <v>160</v>
      </c>
      <c r="K626" s="23" t="s">
        <v>273</v>
      </c>
      <c r="L626" s="23" t="s">
        <v>338</v>
      </c>
      <c r="N626" s="24">
        <v>20000</v>
      </c>
      <c r="P626" s="25">
        <v>20000</v>
      </c>
      <c r="Q626" s="24">
        <v>160000</v>
      </c>
      <c r="R626" s="24">
        <v>-140000</v>
      </c>
      <c r="S626" s="23" t="s">
        <v>139</v>
      </c>
      <c r="T626" s="24">
        <v>160000</v>
      </c>
      <c r="V626" s="24">
        <v>160000</v>
      </c>
      <c r="W626" s="24">
        <v>-140000</v>
      </c>
      <c r="Z626" s="24">
        <v>27288</v>
      </c>
      <c r="AC626" s="24">
        <v>27288</v>
      </c>
      <c r="AD626" s="23" t="s">
        <v>137</v>
      </c>
      <c r="AE626" s="24">
        <v>27288</v>
      </c>
      <c r="AG626" s="24">
        <v>20000</v>
      </c>
      <c r="AH626" s="24">
        <v>20000</v>
      </c>
      <c r="AI626" s="23" t="s">
        <v>146</v>
      </c>
      <c r="AJ626" s="23" t="s">
        <v>145</v>
      </c>
      <c r="AK626" s="26">
        <v>45047</v>
      </c>
      <c r="AL626" s="26">
        <v>45008</v>
      </c>
      <c r="AM626" s="26">
        <v>45008</v>
      </c>
      <c r="AN626" s="26">
        <v>45046</v>
      </c>
      <c r="AO626" s="26">
        <v>45138</v>
      </c>
      <c r="BB626" s="24">
        <v>20000</v>
      </c>
      <c r="BK626" s="23" t="s">
        <v>6470</v>
      </c>
      <c r="BL626" s="26">
        <v>45030</v>
      </c>
      <c r="BM626" s="23" t="s">
        <v>264</v>
      </c>
      <c r="BO626" s="23" t="s">
        <v>182</v>
      </c>
      <c r="BP626" s="23" t="s">
        <v>149</v>
      </c>
      <c r="BQ626" s="23" t="s">
        <v>265</v>
      </c>
      <c r="BS626" s="23" t="s">
        <v>509</v>
      </c>
      <c r="BT626" s="23" t="s">
        <v>510</v>
      </c>
      <c r="BW626" s="24">
        <v>20000</v>
      </c>
      <c r="CB626" s="23" t="s">
        <v>254</v>
      </c>
      <c r="CC626" s="23" t="s">
        <v>254</v>
      </c>
      <c r="CF626" s="23">
        <v>1</v>
      </c>
      <c r="CG626" s="23">
        <v>44862</v>
      </c>
      <c r="CI626" s="23" t="s">
        <v>152</v>
      </c>
      <c r="CJ626" s="23" t="s">
        <v>153</v>
      </c>
      <c r="CK626" s="23" t="s">
        <v>154</v>
      </c>
      <c r="CL626" s="26">
        <v>44790</v>
      </c>
      <c r="CM626" s="23" t="s">
        <v>2104</v>
      </c>
    </row>
    <row r="627" spans="1:91" x14ac:dyDescent="0.25">
      <c r="A627" s="23" t="s">
        <v>2561</v>
      </c>
      <c r="B627" s="23" t="s">
        <v>4966</v>
      </c>
      <c r="C627" s="23" t="s">
        <v>4967</v>
      </c>
      <c r="D627" s="23" t="s">
        <v>14</v>
      </c>
      <c r="F627" s="23" t="s">
        <v>157</v>
      </c>
      <c r="H627" s="23" t="s">
        <v>261</v>
      </c>
      <c r="I627" s="23" t="s">
        <v>182</v>
      </c>
      <c r="J627" s="23" t="s">
        <v>135</v>
      </c>
      <c r="L627" s="23" t="s">
        <v>338</v>
      </c>
      <c r="N627" s="24">
        <v>10000</v>
      </c>
      <c r="P627" s="25">
        <v>10000</v>
      </c>
      <c r="Q627" s="24">
        <v>10000</v>
      </c>
      <c r="R627" s="23">
        <v>0</v>
      </c>
      <c r="S627" s="23" t="s">
        <v>145</v>
      </c>
      <c r="T627" s="24">
        <v>10000</v>
      </c>
      <c r="V627" s="24">
        <v>10000</v>
      </c>
      <c r="W627" s="23">
        <v>0</v>
      </c>
      <c r="AG627" s="24">
        <v>10000</v>
      </c>
      <c r="AH627" s="24">
        <v>10000</v>
      </c>
      <c r="AI627" s="23" t="s">
        <v>146</v>
      </c>
      <c r="AJ627" s="23" t="s">
        <v>145</v>
      </c>
      <c r="AK627" s="26">
        <v>45170</v>
      </c>
      <c r="AO627" s="26">
        <v>45291</v>
      </c>
      <c r="BF627" s="24">
        <v>10000</v>
      </c>
      <c r="BO627" s="23" t="s">
        <v>182</v>
      </c>
      <c r="BP627" s="23" t="s">
        <v>149</v>
      </c>
      <c r="BQ627" s="23" t="s">
        <v>265</v>
      </c>
      <c r="BS627" s="23" t="s">
        <v>509</v>
      </c>
      <c r="BT627" s="23" t="s">
        <v>510</v>
      </c>
      <c r="BW627" s="23">
        <v>0</v>
      </c>
      <c r="BX627" s="24">
        <v>10000</v>
      </c>
      <c r="CB627" s="23" t="s">
        <v>254</v>
      </c>
      <c r="CF627" s="23">
        <v>1</v>
      </c>
      <c r="CG627" s="23">
        <v>44863</v>
      </c>
      <c r="CI627" s="23" t="s">
        <v>152</v>
      </c>
      <c r="CJ627" s="23" t="s">
        <v>153</v>
      </c>
      <c r="CK627" s="23" t="s">
        <v>154</v>
      </c>
      <c r="CL627" s="26">
        <v>44790</v>
      </c>
      <c r="CM627" s="23" t="s">
        <v>2104</v>
      </c>
    </row>
    <row r="628" spans="1:91" x14ac:dyDescent="0.25">
      <c r="A628" s="23" t="s">
        <v>2562</v>
      </c>
      <c r="B628" s="23" t="s">
        <v>4966</v>
      </c>
      <c r="C628" s="23" t="s">
        <v>4967</v>
      </c>
      <c r="D628" s="23" t="s">
        <v>0</v>
      </c>
      <c r="E628" s="23" t="s">
        <v>5428</v>
      </c>
      <c r="F628" s="23" t="s">
        <v>157</v>
      </c>
      <c r="G628" s="23">
        <v>2096524</v>
      </c>
      <c r="H628" s="23" t="s">
        <v>261</v>
      </c>
      <c r="I628" s="23" t="s">
        <v>182</v>
      </c>
      <c r="J628" s="23" t="s">
        <v>160</v>
      </c>
      <c r="K628" s="23" t="s">
        <v>273</v>
      </c>
      <c r="L628" s="23" t="s">
        <v>338</v>
      </c>
      <c r="N628" s="24">
        <v>368111</v>
      </c>
      <c r="P628" s="25">
        <v>368111</v>
      </c>
      <c r="Q628" s="24">
        <v>368111</v>
      </c>
      <c r="R628" s="23">
        <v>0</v>
      </c>
      <c r="S628" s="23" t="s">
        <v>145</v>
      </c>
      <c r="T628" s="24">
        <v>368111</v>
      </c>
      <c r="V628" s="24">
        <v>368111</v>
      </c>
      <c r="W628" s="23">
        <v>0</v>
      </c>
      <c r="Z628" s="24">
        <v>198888</v>
      </c>
      <c r="AC628" s="24">
        <v>198888</v>
      </c>
      <c r="AD628" s="23" t="s">
        <v>137</v>
      </c>
      <c r="AE628" s="24">
        <v>198888</v>
      </c>
      <c r="AG628" s="24">
        <v>368111</v>
      </c>
      <c r="AH628" s="24">
        <v>368111</v>
      </c>
      <c r="AI628" s="23" t="s">
        <v>146</v>
      </c>
      <c r="AJ628" s="23" t="s">
        <v>145</v>
      </c>
      <c r="AK628" s="26">
        <v>45078</v>
      </c>
      <c r="AL628" s="26">
        <v>45015</v>
      </c>
      <c r="AM628" s="26">
        <v>45015</v>
      </c>
      <c r="AN628" s="26">
        <v>45200</v>
      </c>
      <c r="AO628" s="26">
        <v>45169</v>
      </c>
      <c r="BC628" s="24">
        <v>68111</v>
      </c>
      <c r="BD628" s="24">
        <v>150000</v>
      </c>
      <c r="BE628" s="24">
        <v>150000</v>
      </c>
      <c r="BM628" s="23" t="s">
        <v>264</v>
      </c>
      <c r="BO628" s="23" t="s">
        <v>182</v>
      </c>
      <c r="BP628" s="23" t="s">
        <v>149</v>
      </c>
      <c r="BQ628" s="23" t="s">
        <v>218</v>
      </c>
      <c r="BS628" s="23" t="s">
        <v>509</v>
      </c>
      <c r="BT628" s="23" t="s">
        <v>510</v>
      </c>
      <c r="BW628" s="24">
        <v>68111</v>
      </c>
      <c r="BX628" s="24">
        <v>300000</v>
      </c>
      <c r="CB628" s="23" t="s">
        <v>254</v>
      </c>
      <c r="CC628" s="23" t="s">
        <v>254</v>
      </c>
      <c r="CF628" s="23">
        <v>1</v>
      </c>
      <c r="CG628" s="23">
        <v>44864</v>
      </c>
      <c r="CI628" s="23" t="s">
        <v>152</v>
      </c>
      <c r="CJ628" s="23" t="s">
        <v>153</v>
      </c>
      <c r="CK628" s="23" t="s">
        <v>154</v>
      </c>
      <c r="CL628" s="26">
        <v>44790</v>
      </c>
      <c r="CM628" s="23" t="s">
        <v>2104</v>
      </c>
    </row>
    <row r="629" spans="1:91" x14ac:dyDescent="0.25">
      <c r="A629" s="23" t="s">
        <v>2563</v>
      </c>
      <c r="B629" s="23" t="s">
        <v>4966</v>
      </c>
      <c r="C629" s="23" t="s">
        <v>4967</v>
      </c>
      <c r="D629" s="23" t="s">
        <v>0</v>
      </c>
      <c r="E629" s="23" t="s">
        <v>5427</v>
      </c>
      <c r="F629" s="23" t="s">
        <v>157</v>
      </c>
      <c r="G629" s="23">
        <v>2095936</v>
      </c>
      <c r="H629" s="23" t="s">
        <v>261</v>
      </c>
      <c r="I629" s="23" t="s">
        <v>182</v>
      </c>
      <c r="J629" s="23" t="s">
        <v>160</v>
      </c>
      <c r="K629" s="23" t="s">
        <v>273</v>
      </c>
      <c r="L629" s="23" t="s">
        <v>338</v>
      </c>
      <c r="M629" s="23">
        <v>976</v>
      </c>
      <c r="N629" s="24">
        <v>380000</v>
      </c>
      <c r="P629" s="25">
        <v>380976.31</v>
      </c>
      <c r="Q629" s="24">
        <v>265000</v>
      </c>
      <c r="R629" s="24">
        <v>115976</v>
      </c>
      <c r="S629" s="23" t="s">
        <v>139</v>
      </c>
      <c r="T629" s="24">
        <v>380645</v>
      </c>
      <c r="V629" s="24">
        <v>380645</v>
      </c>
      <c r="W629" s="23">
        <v>331</v>
      </c>
      <c r="Z629" s="24">
        <v>198970</v>
      </c>
      <c r="AC629" s="24">
        <v>198970</v>
      </c>
      <c r="AD629" s="23" t="s">
        <v>137</v>
      </c>
      <c r="AE629" s="24">
        <v>198970</v>
      </c>
      <c r="AF629" s="23">
        <v>976</v>
      </c>
      <c r="AG629" s="24">
        <v>380000</v>
      </c>
      <c r="AH629" s="24">
        <v>380976</v>
      </c>
      <c r="AI629" s="23" t="s">
        <v>146</v>
      </c>
      <c r="AJ629" s="23" t="s">
        <v>145</v>
      </c>
      <c r="AK629" s="26">
        <v>45017</v>
      </c>
      <c r="AL629" s="26">
        <v>45008</v>
      </c>
      <c r="AM629" s="26">
        <v>45008</v>
      </c>
      <c r="AN629" s="26">
        <v>45108</v>
      </c>
      <c r="AO629" s="26">
        <v>45138</v>
      </c>
      <c r="AU629" s="23">
        <v>976.31</v>
      </c>
      <c r="AV629" s="24">
        <v>40000</v>
      </c>
      <c r="AW629" s="24">
        <v>40000</v>
      </c>
      <c r="AX629" s="24">
        <v>-39024</v>
      </c>
      <c r="AY629" s="23" t="s">
        <v>139</v>
      </c>
      <c r="BA629" s="23" t="s">
        <v>1292</v>
      </c>
      <c r="BB629" s="24">
        <v>100000</v>
      </c>
      <c r="BC629" s="24">
        <v>150000</v>
      </c>
      <c r="BD629" s="24">
        <v>130000</v>
      </c>
      <c r="BK629" s="23" t="s">
        <v>6469</v>
      </c>
      <c r="BL629" s="26">
        <v>45049</v>
      </c>
      <c r="BM629" s="23" t="s">
        <v>264</v>
      </c>
      <c r="BO629" s="23" t="s">
        <v>182</v>
      </c>
      <c r="BP629" s="23" t="s">
        <v>149</v>
      </c>
      <c r="BQ629" s="23" t="s">
        <v>218</v>
      </c>
      <c r="BS629" s="23" t="s">
        <v>509</v>
      </c>
      <c r="BT629" s="23" t="s">
        <v>510</v>
      </c>
      <c r="BW629" s="24">
        <v>250976</v>
      </c>
      <c r="BX629" s="24">
        <v>130000</v>
      </c>
      <c r="CB629" s="23" t="s">
        <v>254</v>
      </c>
      <c r="CC629" s="23" t="s">
        <v>254</v>
      </c>
      <c r="CF629" s="23">
        <v>1</v>
      </c>
      <c r="CG629" s="23">
        <v>44867</v>
      </c>
      <c r="CI629" s="23" t="s">
        <v>152</v>
      </c>
      <c r="CJ629" s="23" t="s">
        <v>153</v>
      </c>
      <c r="CK629" s="23" t="s">
        <v>154</v>
      </c>
      <c r="CL629" s="26">
        <v>44790</v>
      </c>
      <c r="CM629" s="23" t="s">
        <v>2104</v>
      </c>
    </row>
    <row r="630" spans="1:91" x14ac:dyDescent="0.25">
      <c r="A630" s="23" t="s">
        <v>2564</v>
      </c>
      <c r="B630" s="23" t="s">
        <v>4966</v>
      </c>
      <c r="C630" s="23" t="s">
        <v>4967</v>
      </c>
      <c r="D630" s="23" t="s">
        <v>14</v>
      </c>
      <c r="E630" s="23" t="s">
        <v>2565</v>
      </c>
      <c r="F630" s="23" t="s">
        <v>157</v>
      </c>
      <c r="G630" s="23">
        <v>1937902</v>
      </c>
      <c r="H630" s="23" t="s">
        <v>261</v>
      </c>
      <c r="I630" s="23" t="s">
        <v>182</v>
      </c>
      <c r="J630" s="23" t="s">
        <v>343</v>
      </c>
      <c r="K630" s="23" t="s">
        <v>273</v>
      </c>
      <c r="L630" s="23" t="s">
        <v>338</v>
      </c>
      <c r="M630" s="23">
        <v>448</v>
      </c>
      <c r="P630" s="23">
        <v>447.83</v>
      </c>
      <c r="Q630" s="23">
        <v>448</v>
      </c>
      <c r="R630" s="23">
        <v>0</v>
      </c>
      <c r="S630" s="23" t="s">
        <v>145</v>
      </c>
      <c r="W630" s="23">
        <v>448</v>
      </c>
      <c r="Z630" s="24">
        <v>60000</v>
      </c>
      <c r="AC630" s="24">
        <v>60000</v>
      </c>
      <c r="AD630" s="23" t="s">
        <v>137</v>
      </c>
      <c r="AE630" s="24">
        <v>60000</v>
      </c>
      <c r="AF630" s="24">
        <v>63258</v>
      </c>
      <c r="AH630" s="24">
        <v>63258</v>
      </c>
      <c r="AI630" s="23" t="s">
        <v>146</v>
      </c>
      <c r="AJ630" s="23" t="s">
        <v>145</v>
      </c>
      <c r="AK630" s="26">
        <v>44743</v>
      </c>
      <c r="AL630" s="26">
        <v>44566</v>
      </c>
      <c r="AM630" s="26">
        <v>44566</v>
      </c>
      <c r="AN630" s="26">
        <v>44926</v>
      </c>
      <c r="AO630" s="26">
        <v>44926</v>
      </c>
      <c r="AR630" s="23">
        <v>447.83</v>
      </c>
      <c r="BK630" s="23" t="s">
        <v>2566</v>
      </c>
      <c r="BL630" s="26">
        <v>44806</v>
      </c>
      <c r="BM630" s="23" t="s">
        <v>264</v>
      </c>
      <c r="BO630" s="23" t="s">
        <v>182</v>
      </c>
      <c r="BP630" s="23" t="s">
        <v>149</v>
      </c>
      <c r="BQ630" s="23" t="s">
        <v>265</v>
      </c>
      <c r="BS630" s="23" t="s">
        <v>509</v>
      </c>
      <c r="BT630" s="23" t="s">
        <v>510</v>
      </c>
      <c r="BV630" s="23">
        <v>448</v>
      </c>
      <c r="BW630" s="23">
        <v>0</v>
      </c>
      <c r="BZ630" s="24">
        <v>62810</v>
      </c>
      <c r="CB630" s="23" t="s">
        <v>254</v>
      </c>
      <c r="CC630" s="23" t="s">
        <v>254</v>
      </c>
      <c r="CF630" s="23">
        <v>1</v>
      </c>
      <c r="CG630" s="23">
        <v>41308</v>
      </c>
      <c r="CI630" s="23" t="s">
        <v>152</v>
      </c>
      <c r="CJ630" s="23" t="s">
        <v>170</v>
      </c>
      <c r="CK630" s="23" t="s">
        <v>171</v>
      </c>
      <c r="CL630" s="26">
        <v>44417</v>
      </c>
      <c r="CM630" s="23" t="s">
        <v>2104</v>
      </c>
    </row>
    <row r="631" spans="1:91" x14ac:dyDescent="0.25">
      <c r="A631" s="23" t="s">
        <v>4608</v>
      </c>
      <c r="B631" s="23" t="s">
        <v>4966</v>
      </c>
      <c r="C631" s="23" t="s">
        <v>4965</v>
      </c>
      <c r="D631" s="23" t="s">
        <v>14</v>
      </c>
      <c r="F631" s="23" t="s">
        <v>157</v>
      </c>
      <c r="H631" s="23" t="s">
        <v>407</v>
      </c>
      <c r="I631" s="23" t="s">
        <v>182</v>
      </c>
      <c r="J631" s="23" t="s">
        <v>135</v>
      </c>
      <c r="L631" s="23" t="s">
        <v>308</v>
      </c>
      <c r="N631" s="24">
        <v>25000</v>
      </c>
      <c r="P631" s="25">
        <v>25000</v>
      </c>
      <c r="Q631" s="24">
        <v>25000</v>
      </c>
      <c r="R631" s="23">
        <v>0</v>
      </c>
      <c r="S631" s="23" t="s">
        <v>145</v>
      </c>
      <c r="T631" s="24">
        <v>25000</v>
      </c>
      <c r="V631" s="24">
        <v>25000</v>
      </c>
      <c r="W631" s="23">
        <v>0</v>
      </c>
      <c r="AG631" s="24">
        <v>25000</v>
      </c>
      <c r="AH631" s="24">
        <v>25000</v>
      </c>
      <c r="AI631" s="23" t="s">
        <v>146</v>
      </c>
      <c r="AJ631" s="23" t="s">
        <v>145</v>
      </c>
      <c r="AK631" s="26">
        <v>45200</v>
      </c>
      <c r="AO631" s="26">
        <v>45230</v>
      </c>
      <c r="BG631" s="24">
        <v>25000</v>
      </c>
      <c r="BO631" s="23" t="s">
        <v>182</v>
      </c>
      <c r="BP631" s="23" t="s">
        <v>149</v>
      </c>
      <c r="BQ631" s="23" t="s">
        <v>184</v>
      </c>
      <c r="BS631" s="23" t="s">
        <v>509</v>
      </c>
      <c r="BT631" s="23" t="s">
        <v>510</v>
      </c>
      <c r="BW631" s="23">
        <v>0</v>
      </c>
      <c r="BY631" s="24">
        <v>25000</v>
      </c>
      <c r="CB631" s="23" t="s">
        <v>312</v>
      </c>
      <c r="CD631" s="23" t="s">
        <v>169</v>
      </c>
      <c r="CF631" s="23">
        <v>1</v>
      </c>
      <c r="CG631" s="23">
        <v>30736</v>
      </c>
      <c r="CI631" s="23" t="s">
        <v>279</v>
      </c>
      <c r="CJ631" s="23" t="s">
        <v>153</v>
      </c>
      <c r="CK631" s="23" t="s">
        <v>154</v>
      </c>
      <c r="CL631" s="26">
        <v>43332</v>
      </c>
      <c r="CM631" s="23" t="s">
        <v>3305</v>
      </c>
    </row>
    <row r="632" spans="1:91" x14ac:dyDescent="0.25">
      <c r="A632" s="23" t="s">
        <v>4611</v>
      </c>
      <c r="B632" s="23" t="s">
        <v>4966</v>
      </c>
      <c r="C632" s="23" t="s">
        <v>4967</v>
      </c>
      <c r="D632" s="23" t="s">
        <v>0</v>
      </c>
      <c r="E632" s="23" t="s">
        <v>4612</v>
      </c>
      <c r="F632" s="23" t="s">
        <v>157</v>
      </c>
      <c r="G632" s="23">
        <v>1940004</v>
      </c>
      <c r="H632" s="23" t="s">
        <v>407</v>
      </c>
      <c r="I632" s="23" t="s">
        <v>182</v>
      </c>
      <c r="J632" s="23" t="s">
        <v>343</v>
      </c>
      <c r="K632" s="23" t="s">
        <v>273</v>
      </c>
      <c r="L632" s="23" t="s">
        <v>441</v>
      </c>
      <c r="M632" s="24">
        <v>10305</v>
      </c>
      <c r="O632" s="24">
        <v>138000</v>
      </c>
      <c r="P632" s="25">
        <v>10304.549999999999</v>
      </c>
      <c r="Q632" s="24">
        <v>10305</v>
      </c>
      <c r="R632" s="23">
        <v>0</v>
      </c>
      <c r="S632" s="23" t="s">
        <v>145</v>
      </c>
      <c r="W632" s="24">
        <v>10305</v>
      </c>
      <c r="Z632" s="24">
        <v>238000</v>
      </c>
      <c r="AC632" s="24">
        <v>238000</v>
      </c>
      <c r="AD632" s="23" t="s">
        <v>163</v>
      </c>
      <c r="AE632" s="24">
        <v>238000</v>
      </c>
      <c r="AF632" s="24">
        <v>117566</v>
      </c>
      <c r="AG632" s="24">
        <v>138000</v>
      </c>
      <c r="AH632" s="24">
        <v>255566</v>
      </c>
      <c r="AI632" s="23" t="s">
        <v>146</v>
      </c>
      <c r="AJ632" s="23" t="s">
        <v>145</v>
      </c>
      <c r="AK632" s="26">
        <v>44593</v>
      </c>
      <c r="AL632" s="26">
        <v>44593</v>
      </c>
      <c r="AM632" s="26">
        <v>44593</v>
      </c>
      <c r="AN632" s="26">
        <v>44926</v>
      </c>
      <c r="AO632" s="26">
        <v>44834</v>
      </c>
      <c r="AR632" s="25">
        <v>3000</v>
      </c>
      <c r="AS632" s="25">
        <v>6990</v>
      </c>
      <c r="AT632" s="23">
        <v>314.55</v>
      </c>
      <c r="BJ632" s="24">
        <v>138000</v>
      </c>
      <c r="BK632" s="23" t="s">
        <v>4613</v>
      </c>
      <c r="BL632" s="26">
        <v>44719</v>
      </c>
      <c r="BM632" s="23" t="s">
        <v>264</v>
      </c>
      <c r="BO632" s="23" t="s">
        <v>182</v>
      </c>
      <c r="BP632" s="23" t="s">
        <v>149</v>
      </c>
      <c r="BQ632" s="23" t="s">
        <v>276</v>
      </c>
      <c r="BS632" s="23" t="s">
        <v>408</v>
      </c>
      <c r="BT632" s="23" t="s">
        <v>409</v>
      </c>
      <c r="BV632" s="24">
        <v>10305</v>
      </c>
      <c r="BW632" s="23">
        <v>0</v>
      </c>
      <c r="BZ632" s="24">
        <v>107261</v>
      </c>
      <c r="CB632" s="23" t="s">
        <v>443</v>
      </c>
      <c r="CC632" s="23" t="s">
        <v>277</v>
      </c>
      <c r="CF632" s="23">
        <v>1</v>
      </c>
      <c r="CG632" s="23">
        <v>41601</v>
      </c>
      <c r="CI632" s="23" t="s">
        <v>279</v>
      </c>
      <c r="CJ632" s="23" t="s">
        <v>153</v>
      </c>
      <c r="CK632" s="23" t="s">
        <v>154</v>
      </c>
      <c r="CL632" s="26">
        <v>44427</v>
      </c>
      <c r="CM632" s="23" t="s">
        <v>3305</v>
      </c>
    </row>
    <row r="633" spans="1:91" x14ac:dyDescent="0.25">
      <c r="A633" s="23" t="s">
        <v>3213</v>
      </c>
      <c r="B633" s="23" t="s">
        <v>4966</v>
      </c>
      <c r="C633" s="23" t="s">
        <v>4965</v>
      </c>
      <c r="D633" s="23" t="s">
        <v>0</v>
      </c>
      <c r="F633" s="23" t="s">
        <v>453</v>
      </c>
      <c r="H633" s="23" t="s">
        <v>501</v>
      </c>
      <c r="I633" s="23" t="s">
        <v>182</v>
      </c>
      <c r="J633" s="23" t="s">
        <v>135</v>
      </c>
      <c r="L633" s="23" t="s">
        <v>3101</v>
      </c>
      <c r="N633" s="24">
        <v>80000</v>
      </c>
      <c r="P633" s="25">
        <v>80000</v>
      </c>
      <c r="Q633" s="24">
        <v>80000</v>
      </c>
      <c r="R633" s="23">
        <v>0</v>
      </c>
      <c r="S633" s="23" t="s">
        <v>145</v>
      </c>
      <c r="T633" s="24">
        <v>80000</v>
      </c>
      <c r="V633" s="24">
        <v>80000</v>
      </c>
      <c r="W633" s="23">
        <v>0</v>
      </c>
      <c r="AG633" s="24">
        <v>80000</v>
      </c>
      <c r="AH633" s="24">
        <v>80000</v>
      </c>
      <c r="AI633" s="23" t="s">
        <v>146</v>
      </c>
      <c r="AJ633" s="23" t="s">
        <v>145</v>
      </c>
      <c r="AK633" s="26">
        <v>45047</v>
      </c>
      <c r="AO633" s="26">
        <v>45107</v>
      </c>
      <c r="AP633" s="23">
        <v>8</v>
      </c>
      <c r="AQ633" s="23" t="s">
        <v>136</v>
      </c>
      <c r="BB633" s="24">
        <v>40000</v>
      </c>
      <c r="BC633" s="24">
        <v>40000</v>
      </c>
      <c r="BO633" s="23" t="s">
        <v>182</v>
      </c>
      <c r="BP633" s="23" t="s">
        <v>149</v>
      </c>
      <c r="BQ633" s="23" t="s">
        <v>276</v>
      </c>
      <c r="BR633" s="23" t="s">
        <v>276</v>
      </c>
      <c r="BS633" s="23" t="s">
        <v>408</v>
      </c>
      <c r="BT633" s="23" t="s">
        <v>409</v>
      </c>
      <c r="BW633" s="24">
        <v>80000</v>
      </c>
      <c r="CB633" s="23" t="s">
        <v>3099</v>
      </c>
      <c r="CF633" s="23">
        <v>1</v>
      </c>
      <c r="CG633" s="23">
        <v>45836</v>
      </c>
      <c r="CI633" s="23" t="s">
        <v>427</v>
      </c>
      <c r="CJ633" s="23" t="s">
        <v>153</v>
      </c>
      <c r="CK633" s="23" t="s">
        <v>154</v>
      </c>
      <c r="CL633" s="26">
        <v>44817</v>
      </c>
      <c r="CM633" s="23" t="s">
        <v>3101</v>
      </c>
    </row>
    <row r="634" spans="1:91" x14ac:dyDescent="0.25">
      <c r="A634" s="23" t="s">
        <v>4614</v>
      </c>
      <c r="B634" s="23" t="s">
        <v>4966</v>
      </c>
      <c r="C634" s="23" t="s">
        <v>4967</v>
      </c>
      <c r="D634" s="23" t="s">
        <v>0</v>
      </c>
      <c r="E634" s="23" t="s">
        <v>4615</v>
      </c>
      <c r="F634" s="23" t="s">
        <v>157</v>
      </c>
      <c r="G634" s="23">
        <v>1981493</v>
      </c>
      <c r="H634" s="23" t="s">
        <v>407</v>
      </c>
      <c r="I634" s="23" t="s">
        <v>182</v>
      </c>
      <c r="J634" s="23" t="s">
        <v>343</v>
      </c>
      <c r="K634" s="23" t="s">
        <v>273</v>
      </c>
      <c r="L634" s="23" t="s">
        <v>3597</v>
      </c>
      <c r="M634" s="24">
        <v>-1219</v>
      </c>
      <c r="P634" s="25">
        <v>-1218.75</v>
      </c>
      <c r="Q634" s="24">
        <v>-1219</v>
      </c>
      <c r="R634" s="23">
        <v>0</v>
      </c>
      <c r="S634" s="23" t="s">
        <v>145</v>
      </c>
      <c r="W634" s="24">
        <v>-1219</v>
      </c>
      <c r="Z634" s="24">
        <v>90000</v>
      </c>
      <c r="AC634" s="24">
        <v>90000</v>
      </c>
      <c r="AD634" s="23" t="s">
        <v>163</v>
      </c>
      <c r="AE634" s="24">
        <v>90000</v>
      </c>
      <c r="AF634" s="24">
        <v>98390</v>
      </c>
      <c r="AH634" s="24">
        <v>98390</v>
      </c>
      <c r="AI634" s="23" t="s">
        <v>146</v>
      </c>
      <c r="AJ634" s="23" t="s">
        <v>145</v>
      </c>
      <c r="AK634" s="26">
        <v>44682</v>
      </c>
      <c r="AL634" s="26">
        <v>44705</v>
      </c>
      <c r="AM634" s="26">
        <v>44705</v>
      </c>
      <c r="AN634" s="26">
        <v>44926</v>
      </c>
      <c r="AO634" s="26">
        <v>44895</v>
      </c>
      <c r="AR634" s="25">
        <v>-1218.75</v>
      </c>
      <c r="BK634" s="23" t="s">
        <v>4616</v>
      </c>
      <c r="BL634" s="26">
        <v>44950</v>
      </c>
      <c r="BM634" s="23" t="s">
        <v>264</v>
      </c>
      <c r="BO634" s="23" t="s">
        <v>182</v>
      </c>
      <c r="BP634" s="23" t="s">
        <v>149</v>
      </c>
      <c r="BQ634" s="23" t="s">
        <v>276</v>
      </c>
      <c r="BS634" s="23" t="s">
        <v>408</v>
      </c>
      <c r="BT634" s="23" t="s">
        <v>409</v>
      </c>
      <c r="BV634" s="24">
        <v>-1219</v>
      </c>
      <c r="BW634" s="23">
        <v>0</v>
      </c>
      <c r="BZ634" s="24">
        <v>99608</v>
      </c>
      <c r="CB634" s="23" t="s">
        <v>2091</v>
      </c>
      <c r="CC634" s="23" t="s">
        <v>426</v>
      </c>
      <c r="CF634" s="23">
        <v>1</v>
      </c>
      <c r="CG634" s="23">
        <v>41600</v>
      </c>
      <c r="CI634" s="23" t="s">
        <v>279</v>
      </c>
      <c r="CJ634" s="23" t="s">
        <v>153</v>
      </c>
      <c r="CK634" s="23" t="s">
        <v>154</v>
      </c>
      <c r="CL634" s="26">
        <v>44427</v>
      </c>
      <c r="CM634" s="23" t="s">
        <v>3305</v>
      </c>
    </row>
    <row r="635" spans="1:91" x14ac:dyDescent="0.25">
      <c r="A635" s="23" t="s">
        <v>2571</v>
      </c>
      <c r="B635" s="23" t="s">
        <v>4966</v>
      </c>
      <c r="C635" s="23" t="s">
        <v>4967</v>
      </c>
      <c r="D635" s="23" t="s">
        <v>14</v>
      </c>
      <c r="E635" s="23" t="s">
        <v>2572</v>
      </c>
      <c r="F635" s="23" t="s">
        <v>157</v>
      </c>
      <c r="G635" s="23">
        <v>1971712</v>
      </c>
      <c r="H635" s="23" t="s">
        <v>407</v>
      </c>
      <c r="I635" s="23" t="s">
        <v>182</v>
      </c>
      <c r="J635" s="23" t="s">
        <v>343</v>
      </c>
      <c r="K635" s="23" t="s">
        <v>161</v>
      </c>
      <c r="L635" s="23" t="s">
        <v>338</v>
      </c>
      <c r="M635" s="24">
        <v>-4420</v>
      </c>
      <c r="O635" s="23">
        <v>0</v>
      </c>
      <c r="P635" s="25">
        <v>-4420.25</v>
      </c>
      <c r="Q635" s="24">
        <v>-4420</v>
      </c>
      <c r="R635" s="23">
        <v>0</v>
      </c>
      <c r="S635" s="23" t="s">
        <v>145</v>
      </c>
      <c r="W635" s="24">
        <v>-4420</v>
      </c>
      <c r="Z635" s="24">
        <v>991000</v>
      </c>
      <c r="AC635" s="24">
        <v>991000</v>
      </c>
      <c r="AD635" s="23" t="s">
        <v>163</v>
      </c>
      <c r="AE635" s="24">
        <v>991000</v>
      </c>
      <c r="AF635" s="24">
        <v>1049452</v>
      </c>
      <c r="AG635" s="23">
        <v>0</v>
      </c>
      <c r="AH635" s="24">
        <v>1049452</v>
      </c>
      <c r="AI635" s="23" t="s">
        <v>146</v>
      </c>
      <c r="AJ635" s="23" t="s">
        <v>145</v>
      </c>
      <c r="AK635" s="26">
        <v>44652</v>
      </c>
      <c r="AL635" s="26">
        <v>44669</v>
      </c>
      <c r="AM635" s="26">
        <v>44669</v>
      </c>
      <c r="AO635" s="26">
        <v>44835</v>
      </c>
      <c r="AR635" s="25">
        <v>-4466.25</v>
      </c>
      <c r="AS635" s="23">
        <v>46</v>
      </c>
      <c r="BJ635" s="23">
        <v>0</v>
      </c>
      <c r="BK635" s="23" t="s">
        <v>2573</v>
      </c>
      <c r="BL635" s="26">
        <v>44931</v>
      </c>
      <c r="BM635" s="23" t="s">
        <v>264</v>
      </c>
      <c r="BO635" s="23" t="s">
        <v>182</v>
      </c>
      <c r="BP635" s="23" t="s">
        <v>149</v>
      </c>
      <c r="BQ635" s="23" t="s">
        <v>265</v>
      </c>
      <c r="BS635" s="23" t="s">
        <v>408</v>
      </c>
      <c r="BT635" s="23" t="s">
        <v>409</v>
      </c>
      <c r="BV635" s="24">
        <v>-4420</v>
      </c>
      <c r="BW635" s="23">
        <v>0</v>
      </c>
      <c r="BZ635" s="24">
        <v>1053872</v>
      </c>
      <c r="CB635" s="23" t="s">
        <v>254</v>
      </c>
      <c r="CC635" s="23" t="s">
        <v>426</v>
      </c>
      <c r="CF635" s="23">
        <v>1</v>
      </c>
      <c r="CG635" s="23">
        <v>43346</v>
      </c>
      <c r="CI635" s="23" t="s">
        <v>427</v>
      </c>
      <c r="CJ635" s="23" t="s">
        <v>153</v>
      </c>
      <c r="CK635" s="23" t="s">
        <v>154</v>
      </c>
      <c r="CL635" s="26">
        <v>44656</v>
      </c>
      <c r="CM635" s="23" t="s">
        <v>2104</v>
      </c>
    </row>
    <row r="636" spans="1:91" x14ac:dyDescent="0.25">
      <c r="A636" s="23" t="s">
        <v>4617</v>
      </c>
      <c r="B636" s="23" t="s">
        <v>4966</v>
      </c>
      <c r="C636" s="23" t="s">
        <v>4967</v>
      </c>
      <c r="D636" s="23" t="s">
        <v>0</v>
      </c>
      <c r="E636" s="23" t="s">
        <v>4618</v>
      </c>
      <c r="F636" s="23" t="s">
        <v>157</v>
      </c>
      <c r="G636" s="23">
        <v>1971695</v>
      </c>
      <c r="H636" s="23" t="s">
        <v>407</v>
      </c>
      <c r="I636" s="23" t="s">
        <v>182</v>
      </c>
      <c r="J636" s="23" t="s">
        <v>343</v>
      </c>
      <c r="K636" s="23" t="s">
        <v>273</v>
      </c>
      <c r="L636" s="23" t="s">
        <v>326</v>
      </c>
      <c r="M636" s="24">
        <v>5434</v>
      </c>
      <c r="P636" s="25">
        <v>5434.27</v>
      </c>
      <c r="Q636" s="24">
        <v>5434</v>
      </c>
      <c r="R636" s="23">
        <v>0</v>
      </c>
      <c r="S636" s="23" t="s">
        <v>145</v>
      </c>
      <c r="W636" s="24">
        <v>5434</v>
      </c>
      <c r="Z636" s="24">
        <v>750000</v>
      </c>
      <c r="AC636" s="24">
        <v>750000</v>
      </c>
      <c r="AD636" s="23" t="s">
        <v>163</v>
      </c>
      <c r="AE636" s="24">
        <v>750000</v>
      </c>
      <c r="AF636" s="24">
        <v>822369</v>
      </c>
      <c r="AH636" s="24">
        <v>822369</v>
      </c>
      <c r="AI636" s="23" t="s">
        <v>146</v>
      </c>
      <c r="AJ636" s="23" t="s">
        <v>145</v>
      </c>
      <c r="AK636" s="26">
        <v>44652</v>
      </c>
      <c r="AL636" s="26">
        <v>44669</v>
      </c>
      <c r="AM636" s="26">
        <v>44669</v>
      </c>
      <c r="AN636" s="26">
        <v>44772</v>
      </c>
      <c r="AO636" s="26">
        <v>44835</v>
      </c>
      <c r="AR636" s="25">
        <v>5200.26</v>
      </c>
      <c r="AS636" s="23">
        <v>234.01</v>
      </c>
      <c r="BK636" s="23" t="s">
        <v>4619</v>
      </c>
      <c r="BL636" s="26">
        <v>44830</v>
      </c>
      <c r="BM636" s="23" t="s">
        <v>264</v>
      </c>
      <c r="BO636" s="23" t="s">
        <v>182</v>
      </c>
      <c r="BP636" s="23" t="s">
        <v>149</v>
      </c>
      <c r="BQ636" s="23" t="s">
        <v>276</v>
      </c>
      <c r="BS636" s="23" t="s">
        <v>408</v>
      </c>
      <c r="BT636" s="23" t="s">
        <v>409</v>
      </c>
      <c r="BV636" s="24">
        <v>5434</v>
      </c>
      <c r="BW636" s="23">
        <v>0</v>
      </c>
      <c r="BZ636" s="24">
        <v>816934</v>
      </c>
      <c r="CB636" s="23" t="s">
        <v>328</v>
      </c>
      <c r="CC636" s="23" t="s">
        <v>426</v>
      </c>
      <c r="CF636" s="23">
        <v>1</v>
      </c>
      <c r="CG636" s="23">
        <v>43347</v>
      </c>
      <c r="CI636" s="23" t="s">
        <v>427</v>
      </c>
      <c r="CJ636" s="23" t="s">
        <v>153</v>
      </c>
      <c r="CK636" s="23" t="s">
        <v>154</v>
      </c>
      <c r="CL636" s="26">
        <v>44656</v>
      </c>
      <c r="CM636" s="23" t="s">
        <v>3305</v>
      </c>
    </row>
    <row r="637" spans="1:91" x14ac:dyDescent="0.25">
      <c r="A637" s="23" t="s">
        <v>4620</v>
      </c>
      <c r="B637" s="23" t="s">
        <v>4966</v>
      </c>
      <c r="C637" s="23" t="s">
        <v>4967</v>
      </c>
      <c r="D637" s="23" t="s">
        <v>0</v>
      </c>
      <c r="E637" s="23" t="s">
        <v>4621</v>
      </c>
      <c r="F637" s="23" t="s">
        <v>157</v>
      </c>
      <c r="G637" s="23">
        <v>1981508</v>
      </c>
      <c r="H637" s="23" t="s">
        <v>407</v>
      </c>
      <c r="I637" s="23" t="s">
        <v>182</v>
      </c>
      <c r="J637" s="23" t="s">
        <v>272</v>
      </c>
      <c r="K637" s="23" t="s">
        <v>161</v>
      </c>
      <c r="L637" s="23" t="s">
        <v>2831</v>
      </c>
      <c r="M637" s="24">
        <v>1953</v>
      </c>
      <c r="P637" s="25">
        <v>1953.46</v>
      </c>
      <c r="Q637" s="24">
        <v>1953</v>
      </c>
      <c r="R637" s="23">
        <v>0</v>
      </c>
      <c r="S637" s="23" t="s">
        <v>145</v>
      </c>
      <c r="W637" s="24">
        <v>1953</v>
      </c>
      <c r="Z637" s="24">
        <v>52000</v>
      </c>
      <c r="AC637" s="24">
        <v>52000</v>
      </c>
      <c r="AD637" s="23" t="s">
        <v>137</v>
      </c>
      <c r="AE637" s="24">
        <v>52000</v>
      </c>
      <c r="AF637" s="24">
        <v>47079</v>
      </c>
      <c r="AH637" s="24">
        <v>47079</v>
      </c>
      <c r="AI637" s="23" t="s">
        <v>146</v>
      </c>
      <c r="AJ637" s="23" t="s">
        <v>145</v>
      </c>
      <c r="AK637" s="26">
        <v>44682</v>
      </c>
      <c r="AL637" s="26">
        <v>44705</v>
      </c>
      <c r="AM637" s="26">
        <v>44705</v>
      </c>
      <c r="AN637" s="26">
        <v>44926</v>
      </c>
      <c r="AO637" s="26">
        <v>44865</v>
      </c>
      <c r="AR637" s="23">
        <v>976.73</v>
      </c>
      <c r="AT637" s="23">
        <v>976.73</v>
      </c>
      <c r="BK637" s="23" t="s">
        <v>4622</v>
      </c>
      <c r="BL637" s="26">
        <v>44830</v>
      </c>
      <c r="BM637" s="23" t="s">
        <v>264</v>
      </c>
      <c r="BO637" s="23" t="s">
        <v>182</v>
      </c>
      <c r="BP637" s="23" t="s">
        <v>149</v>
      </c>
      <c r="BQ637" s="23" t="s">
        <v>276</v>
      </c>
      <c r="BS637" s="23" t="s">
        <v>408</v>
      </c>
      <c r="BT637" s="23" t="s">
        <v>409</v>
      </c>
      <c r="BV637" s="24">
        <v>1953</v>
      </c>
      <c r="BW637" s="23">
        <v>0</v>
      </c>
      <c r="BZ637" s="24">
        <v>45126</v>
      </c>
      <c r="CB637" s="23" t="s">
        <v>2832</v>
      </c>
      <c r="CF637" s="23">
        <v>1</v>
      </c>
      <c r="CG637" s="23">
        <v>43349</v>
      </c>
      <c r="CI637" s="23" t="s">
        <v>427</v>
      </c>
      <c r="CJ637" s="23" t="s">
        <v>153</v>
      </c>
      <c r="CK637" s="23" t="s">
        <v>154</v>
      </c>
      <c r="CL637" s="26">
        <v>44656</v>
      </c>
      <c r="CM637" s="23" t="s">
        <v>3305</v>
      </c>
    </row>
    <row r="638" spans="1:91" x14ac:dyDescent="0.25">
      <c r="A638" s="23" t="s">
        <v>1089</v>
      </c>
      <c r="B638" s="23" t="s">
        <v>4966</v>
      </c>
      <c r="C638" s="23" t="s">
        <v>4965</v>
      </c>
      <c r="D638" s="23" t="s">
        <v>0</v>
      </c>
      <c r="F638" s="23" t="s">
        <v>157</v>
      </c>
      <c r="H638" s="23" t="s">
        <v>407</v>
      </c>
      <c r="I638" s="23" t="s">
        <v>182</v>
      </c>
      <c r="J638" s="23" t="s">
        <v>135</v>
      </c>
      <c r="L638" s="23" t="s">
        <v>253</v>
      </c>
      <c r="N638" s="24">
        <v>336000</v>
      </c>
      <c r="P638" s="25">
        <v>336000</v>
      </c>
      <c r="Q638" s="24">
        <v>336000</v>
      </c>
      <c r="R638" s="23">
        <v>0</v>
      </c>
      <c r="S638" s="23" t="s">
        <v>145</v>
      </c>
      <c r="T638" s="24">
        <v>336000</v>
      </c>
      <c r="V638" s="24">
        <v>336000</v>
      </c>
      <c r="W638" s="23">
        <v>0</v>
      </c>
      <c r="AG638" s="24">
        <v>336000</v>
      </c>
      <c r="AH638" s="24">
        <v>336000</v>
      </c>
      <c r="AI638" s="23" t="s">
        <v>146</v>
      </c>
      <c r="AJ638" s="23" t="s">
        <v>145</v>
      </c>
      <c r="AK638" s="26">
        <v>45078</v>
      </c>
      <c r="AO638" s="26">
        <v>45138</v>
      </c>
      <c r="BC638" s="24">
        <v>56000</v>
      </c>
      <c r="BD638" s="24">
        <v>280000</v>
      </c>
      <c r="BO638" s="23" t="s">
        <v>182</v>
      </c>
      <c r="BP638" s="23" t="s">
        <v>149</v>
      </c>
      <c r="BQ638" s="23" t="s">
        <v>218</v>
      </c>
      <c r="BS638" s="23" t="s">
        <v>408</v>
      </c>
      <c r="BT638" s="23" t="s">
        <v>409</v>
      </c>
      <c r="BW638" s="24">
        <v>56000</v>
      </c>
      <c r="BX638" s="24">
        <v>280000</v>
      </c>
      <c r="CB638" s="23" t="s">
        <v>252</v>
      </c>
      <c r="CF638" s="23">
        <v>1</v>
      </c>
      <c r="CG638" s="23">
        <v>45319</v>
      </c>
      <c r="CI638" s="23" t="s">
        <v>252</v>
      </c>
      <c r="CJ638" s="23" t="s">
        <v>153</v>
      </c>
      <c r="CK638" s="23" t="s">
        <v>154</v>
      </c>
      <c r="CL638" s="26">
        <v>44798</v>
      </c>
      <c r="CM638" s="23" t="s">
        <v>539</v>
      </c>
    </row>
    <row r="639" spans="1:91" x14ac:dyDescent="0.25">
      <c r="A639" s="23" t="s">
        <v>1090</v>
      </c>
      <c r="B639" s="23" t="s">
        <v>4966</v>
      </c>
      <c r="C639" s="23" t="s">
        <v>4967</v>
      </c>
      <c r="D639" s="23" t="s">
        <v>0</v>
      </c>
      <c r="E639" s="23" t="s">
        <v>1091</v>
      </c>
      <c r="F639" s="23" t="s">
        <v>157</v>
      </c>
      <c r="G639" s="23">
        <v>2095136</v>
      </c>
      <c r="H639" s="23" t="s">
        <v>501</v>
      </c>
      <c r="I639" s="23" t="s">
        <v>182</v>
      </c>
      <c r="J639" s="23" t="s">
        <v>160</v>
      </c>
      <c r="K639" s="23" t="s">
        <v>273</v>
      </c>
      <c r="L639" s="23" t="s">
        <v>475</v>
      </c>
      <c r="M639" s="24">
        <v>3299</v>
      </c>
      <c r="N639" s="24">
        <v>85000</v>
      </c>
      <c r="P639" s="25">
        <v>88299.19</v>
      </c>
      <c r="Q639" s="24">
        <v>93157</v>
      </c>
      <c r="R639" s="24">
        <v>-4858</v>
      </c>
      <c r="S639" s="23" t="s">
        <v>136</v>
      </c>
      <c r="T639" s="24">
        <v>90000</v>
      </c>
      <c r="V639" s="24">
        <v>90000</v>
      </c>
      <c r="W639" s="24">
        <v>-1701</v>
      </c>
      <c r="Z639" s="24">
        <v>90288</v>
      </c>
      <c r="AC639" s="24">
        <v>90288</v>
      </c>
      <c r="AD639" s="23" t="s">
        <v>163</v>
      </c>
      <c r="AE639" s="24">
        <v>90288</v>
      </c>
      <c r="AF639" s="24">
        <v>3299</v>
      </c>
      <c r="AG639" s="24">
        <v>85000</v>
      </c>
      <c r="AH639" s="24">
        <v>88299</v>
      </c>
      <c r="AI639" s="23" t="s">
        <v>146</v>
      </c>
      <c r="AJ639" s="23" t="s">
        <v>145</v>
      </c>
      <c r="AK639" s="26">
        <v>44986</v>
      </c>
      <c r="AL639" s="26">
        <v>45000</v>
      </c>
      <c r="AM639" s="26">
        <v>45000</v>
      </c>
      <c r="AN639" s="26">
        <v>45230</v>
      </c>
      <c r="AO639" s="26">
        <v>45138</v>
      </c>
      <c r="AT639" s="25">
        <v>3157.12</v>
      </c>
      <c r="AU639" s="23">
        <v>142.07</v>
      </c>
      <c r="AV639" s="24">
        <v>5000</v>
      </c>
      <c r="AW639" s="24">
        <v>5000</v>
      </c>
      <c r="AX639" s="24">
        <v>-4858</v>
      </c>
      <c r="AY639" s="23" t="s">
        <v>139</v>
      </c>
      <c r="BB639" s="23">
        <v>0</v>
      </c>
      <c r="BC639" s="24">
        <v>30000</v>
      </c>
      <c r="BD639" s="24">
        <v>20000</v>
      </c>
      <c r="BE639" s="24">
        <v>20000</v>
      </c>
      <c r="BF639" s="24">
        <v>15000</v>
      </c>
      <c r="BM639" s="23" t="s">
        <v>264</v>
      </c>
      <c r="BO639" s="23" t="s">
        <v>182</v>
      </c>
      <c r="BP639" s="23" t="s">
        <v>149</v>
      </c>
      <c r="BQ639" s="23" t="s">
        <v>218</v>
      </c>
      <c r="BS639" s="23" t="s">
        <v>408</v>
      </c>
      <c r="BT639" s="23" t="s">
        <v>409</v>
      </c>
      <c r="BV639" s="24">
        <v>3157</v>
      </c>
      <c r="BW639" s="24">
        <v>30142</v>
      </c>
      <c r="BX639" s="24">
        <v>55000</v>
      </c>
      <c r="CB639" s="23" t="s">
        <v>199</v>
      </c>
      <c r="CC639" s="23" t="s">
        <v>410</v>
      </c>
      <c r="CF639" s="23">
        <v>1</v>
      </c>
      <c r="CG639" s="23">
        <v>41086</v>
      </c>
      <c r="CI639" s="23" t="s">
        <v>279</v>
      </c>
      <c r="CJ639" s="23" t="s">
        <v>153</v>
      </c>
      <c r="CK639" s="23" t="s">
        <v>154</v>
      </c>
      <c r="CL639" s="26">
        <v>44414</v>
      </c>
      <c r="CM639" s="23" t="s">
        <v>539</v>
      </c>
    </row>
    <row r="640" spans="1:91" x14ac:dyDescent="0.25">
      <c r="A640" s="23" t="s">
        <v>1092</v>
      </c>
      <c r="B640" s="23" t="s">
        <v>4966</v>
      </c>
      <c r="C640" s="23" t="s">
        <v>4967</v>
      </c>
      <c r="D640" s="23" t="s">
        <v>0</v>
      </c>
      <c r="E640" s="23" t="s">
        <v>5426</v>
      </c>
      <c r="F640" s="23" t="s">
        <v>157</v>
      </c>
      <c r="G640" s="23">
        <v>2111953</v>
      </c>
      <c r="H640" s="23" t="s">
        <v>501</v>
      </c>
      <c r="I640" s="23" t="s">
        <v>182</v>
      </c>
      <c r="J640" s="23" t="s">
        <v>160</v>
      </c>
      <c r="K640" s="23" t="s">
        <v>273</v>
      </c>
      <c r="L640" s="23" t="s">
        <v>197</v>
      </c>
      <c r="N640" s="24">
        <v>100000</v>
      </c>
      <c r="P640" s="25">
        <v>100000</v>
      </c>
      <c r="Q640" s="24">
        <v>100000</v>
      </c>
      <c r="R640" s="23">
        <v>0</v>
      </c>
      <c r="S640" s="23" t="s">
        <v>145</v>
      </c>
      <c r="T640" s="24">
        <v>100000</v>
      </c>
      <c r="V640" s="24">
        <v>100000</v>
      </c>
      <c r="W640" s="23">
        <v>0</v>
      </c>
      <c r="Z640" s="24">
        <v>100448</v>
      </c>
      <c r="AC640" s="24">
        <v>100448</v>
      </c>
      <c r="AD640" s="23" t="s">
        <v>163</v>
      </c>
      <c r="AE640" s="24">
        <v>100448</v>
      </c>
      <c r="AG640" s="24">
        <v>100000</v>
      </c>
      <c r="AH640" s="24">
        <v>100000</v>
      </c>
      <c r="AI640" s="23" t="s">
        <v>146</v>
      </c>
      <c r="AJ640" s="23" t="s">
        <v>145</v>
      </c>
      <c r="AK640" s="26">
        <v>45078</v>
      </c>
      <c r="AL640" s="26">
        <v>45036</v>
      </c>
      <c r="AM640" s="26">
        <v>45036</v>
      </c>
      <c r="AN640" s="26">
        <v>45280</v>
      </c>
      <c r="AO640" s="26">
        <v>45138</v>
      </c>
      <c r="BC640" s="24">
        <v>25000</v>
      </c>
      <c r="BD640" s="24">
        <v>25000</v>
      </c>
      <c r="BE640" s="24">
        <v>25000</v>
      </c>
      <c r="BF640" s="24">
        <v>15000</v>
      </c>
      <c r="BG640" s="24">
        <v>10000</v>
      </c>
      <c r="BM640" s="23" t="s">
        <v>264</v>
      </c>
      <c r="BO640" s="23" t="s">
        <v>182</v>
      </c>
      <c r="BP640" s="23" t="s">
        <v>149</v>
      </c>
      <c r="BQ640" s="23" t="s">
        <v>218</v>
      </c>
      <c r="BS640" s="23" t="s">
        <v>408</v>
      </c>
      <c r="BT640" s="23" t="s">
        <v>409</v>
      </c>
      <c r="BW640" s="24">
        <v>25000</v>
      </c>
      <c r="BX640" s="24">
        <v>65000</v>
      </c>
      <c r="BY640" s="24">
        <v>10000</v>
      </c>
      <c r="CB640" s="23" t="s">
        <v>199</v>
      </c>
      <c r="CC640" s="23" t="s">
        <v>200</v>
      </c>
      <c r="CF640" s="23">
        <v>1</v>
      </c>
      <c r="CG640" s="23">
        <v>42187</v>
      </c>
      <c r="CI640" s="23" t="s">
        <v>427</v>
      </c>
      <c r="CJ640" s="23" t="s">
        <v>153</v>
      </c>
      <c r="CK640" s="23" t="s">
        <v>154</v>
      </c>
      <c r="CL640" s="26">
        <v>44456</v>
      </c>
      <c r="CM640" s="23" t="s">
        <v>539</v>
      </c>
    </row>
    <row r="641" spans="1:91" x14ac:dyDescent="0.25">
      <c r="A641" s="23" t="s">
        <v>4623</v>
      </c>
      <c r="B641" s="23" t="s">
        <v>4966</v>
      </c>
      <c r="C641" s="23" t="s">
        <v>4967</v>
      </c>
      <c r="D641" s="23" t="s">
        <v>0</v>
      </c>
      <c r="E641" s="23" t="s">
        <v>4624</v>
      </c>
      <c r="F641" s="23" t="s">
        <v>157</v>
      </c>
      <c r="G641" s="23">
        <v>1945821</v>
      </c>
      <c r="H641" s="23" t="s">
        <v>407</v>
      </c>
      <c r="I641" s="23" t="s">
        <v>182</v>
      </c>
      <c r="J641" s="23" t="s">
        <v>160</v>
      </c>
      <c r="K641" s="23" t="s">
        <v>273</v>
      </c>
      <c r="L641" s="23" t="s">
        <v>2831</v>
      </c>
      <c r="M641" s="24">
        <v>22688</v>
      </c>
      <c r="N641" s="24">
        <v>75000</v>
      </c>
      <c r="P641" s="25">
        <v>97687.85</v>
      </c>
      <c r="Q641" s="24">
        <v>69596</v>
      </c>
      <c r="R641" s="24">
        <v>28092</v>
      </c>
      <c r="S641" s="23" t="s">
        <v>139</v>
      </c>
      <c r="T641" s="24">
        <v>60000</v>
      </c>
      <c r="V641" s="24">
        <v>60000</v>
      </c>
      <c r="W641" s="24">
        <v>37688</v>
      </c>
      <c r="Z641" s="24">
        <v>191000</v>
      </c>
      <c r="AC641" s="24">
        <v>191000</v>
      </c>
      <c r="AD641" s="23" t="s">
        <v>163</v>
      </c>
      <c r="AE641" s="24">
        <v>191000</v>
      </c>
      <c r="AF641" s="24">
        <v>148918</v>
      </c>
      <c r="AG641" s="24">
        <v>75000</v>
      </c>
      <c r="AH641" s="24">
        <v>223918</v>
      </c>
      <c r="AI641" s="23" t="s">
        <v>138</v>
      </c>
      <c r="AJ641" s="23" t="s">
        <v>139</v>
      </c>
      <c r="AK641" s="26">
        <v>44743</v>
      </c>
      <c r="AL641" s="26">
        <v>44595</v>
      </c>
      <c r="AM641" s="26">
        <v>44595</v>
      </c>
      <c r="AN641" s="26">
        <v>44926</v>
      </c>
      <c r="AO641" s="26">
        <v>45107</v>
      </c>
      <c r="AR641" s="25">
        <v>1715.09</v>
      </c>
      <c r="AS641" s="23">
        <v>620.57000000000005</v>
      </c>
      <c r="AT641" s="25">
        <v>7260.4</v>
      </c>
      <c r="AU641" s="25">
        <v>13091.79</v>
      </c>
      <c r="AX641" s="24">
        <v>13092</v>
      </c>
      <c r="AY641" s="23" t="s">
        <v>139</v>
      </c>
      <c r="BB641" s="24">
        <v>15000</v>
      </c>
      <c r="BC641" s="23">
        <v>0</v>
      </c>
      <c r="BD641" s="24">
        <v>60000</v>
      </c>
      <c r="BK641" s="23" t="s">
        <v>4625</v>
      </c>
      <c r="BL641" s="26">
        <v>44868</v>
      </c>
      <c r="BM641" s="23" t="s">
        <v>264</v>
      </c>
      <c r="BO641" s="23" t="s">
        <v>182</v>
      </c>
      <c r="BP641" s="23" t="s">
        <v>149</v>
      </c>
      <c r="BQ641" s="23" t="s">
        <v>276</v>
      </c>
      <c r="BS641" s="23" t="s">
        <v>408</v>
      </c>
      <c r="BT641" s="23" t="s">
        <v>409</v>
      </c>
      <c r="BV641" s="24">
        <v>9596</v>
      </c>
      <c r="BW641" s="24">
        <v>28092</v>
      </c>
      <c r="BX641" s="24">
        <v>60000</v>
      </c>
      <c r="BZ641" s="24">
        <v>126230</v>
      </c>
      <c r="CB641" s="23" t="s">
        <v>2832</v>
      </c>
      <c r="CC641" s="23" t="s">
        <v>4626</v>
      </c>
      <c r="CF641" s="23">
        <v>1</v>
      </c>
      <c r="CG641" s="23">
        <v>42186</v>
      </c>
      <c r="CI641" s="23" t="s">
        <v>427</v>
      </c>
      <c r="CJ641" s="23" t="s">
        <v>153</v>
      </c>
      <c r="CK641" s="23" t="s">
        <v>154</v>
      </c>
      <c r="CL641" s="26">
        <v>44456</v>
      </c>
      <c r="CM641" s="23" t="s">
        <v>3305</v>
      </c>
    </row>
    <row r="642" spans="1:91" x14ac:dyDescent="0.25">
      <c r="A642" s="23" t="s">
        <v>1093</v>
      </c>
      <c r="B642" s="23" t="s">
        <v>4966</v>
      </c>
      <c r="C642" s="23" t="s">
        <v>4967</v>
      </c>
      <c r="D642" s="23" t="s">
        <v>0</v>
      </c>
      <c r="E642" s="23" t="s">
        <v>1094</v>
      </c>
      <c r="F642" s="23" t="s">
        <v>157</v>
      </c>
      <c r="G642" s="23">
        <v>1945613</v>
      </c>
      <c r="H642" s="23" t="s">
        <v>407</v>
      </c>
      <c r="I642" s="23" t="s">
        <v>182</v>
      </c>
      <c r="J642" s="23" t="s">
        <v>272</v>
      </c>
      <c r="K642" s="23" t="s">
        <v>273</v>
      </c>
      <c r="L642" s="23" t="s">
        <v>253</v>
      </c>
      <c r="M642" s="24">
        <v>20742</v>
      </c>
      <c r="N642" s="23">
        <v>0</v>
      </c>
      <c r="P642" s="25">
        <v>20741.89</v>
      </c>
      <c r="Q642" s="24">
        <v>20234</v>
      </c>
      <c r="R642" s="23">
        <v>508</v>
      </c>
      <c r="S642" s="23" t="s">
        <v>136</v>
      </c>
      <c r="W642" s="24">
        <v>20742</v>
      </c>
      <c r="Z642" s="24">
        <v>302000</v>
      </c>
      <c r="AC642" s="24">
        <v>302000</v>
      </c>
      <c r="AD642" s="23" t="s">
        <v>137</v>
      </c>
      <c r="AE642" s="24">
        <v>302000</v>
      </c>
      <c r="AF642" s="24">
        <v>503696</v>
      </c>
      <c r="AG642" s="23">
        <v>0</v>
      </c>
      <c r="AH642" s="24">
        <v>503696</v>
      </c>
      <c r="AI642" s="23" t="s">
        <v>146</v>
      </c>
      <c r="AJ642" s="23" t="s">
        <v>145</v>
      </c>
      <c r="AK642" s="26">
        <v>44621</v>
      </c>
      <c r="AL642" s="26">
        <v>44593</v>
      </c>
      <c r="AM642" s="26">
        <v>44593</v>
      </c>
      <c r="AN642" s="26">
        <v>44926</v>
      </c>
      <c r="AO642" s="26">
        <v>410257</v>
      </c>
      <c r="AR642" s="25">
        <v>7167.47</v>
      </c>
      <c r="AS642" s="25">
        <v>8989.84</v>
      </c>
      <c r="AT642" s="25">
        <v>4076.61</v>
      </c>
      <c r="AU642" s="23">
        <v>507.97</v>
      </c>
      <c r="AX642" s="23">
        <v>508</v>
      </c>
      <c r="AY642" s="23" t="s">
        <v>139</v>
      </c>
      <c r="BB642" s="23">
        <v>0</v>
      </c>
      <c r="BC642" s="23">
        <v>0</v>
      </c>
      <c r="BD642" s="23">
        <v>0</v>
      </c>
      <c r="BE642" s="23">
        <v>0</v>
      </c>
      <c r="BK642" s="23" t="s">
        <v>5425</v>
      </c>
      <c r="BL642" s="26">
        <v>45011</v>
      </c>
      <c r="BM642" s="23" t="s">
        <v>264</v>
      </c>
      <c r="BO642" s="23" t="s">
        <v>182</v>
      </c>
      <c r="BP642" s="23" t="s">
        <v>149</v>
      </c>
      <c r="BQ642" s="23" t="s">
        <v>218</v>
      </c>
      <c r="BS642" s="23" t="s">
        <v>408</v>
      </c>
      <c r="BT642" s="23" t="s">
        <v>409</v>
      </c>
      <c r="BV642" s="24">
        <v>20234</v>
      </c>
      <c r="BW642" s="23">
        <v>508</v>
      </c>
      <c r="BX642" s="23">
        <v>0</v>
      </c>
      <c r="BZ642" s="24">
        <v>482954</v>
      </c>
      <c r="CB642" s="23" t="s">
        <v>252</v>
      </c>
      <c r="CC642" s="23" t="s">
        <v>1095</v>
      </c>
      <c r="CF642" s="23">
        <v>1</v>
      </c>
      <c r="CG642" s="23">
        <v>42184</v>
      </c>
      <c r="CI642" s="23" t="s">
        <v>427</v>
      </c>
      <c r="CJ642" s="23" t="s">
        <v>153</v>
      </c>
      <c r="CK642" s="23" t="s">
        <v>154</v>
      </c>
      <c r="CL642" s="26">
        <v>44456</v>
      </c>
      <c r="CM642" s="23" t="s">
        <v>539</v>
      </c>
    </row>
    <row r="643" spans="1:91" x14ac:dyDescent="0.25">
      <c r="A643" s="23" t="s">
        <v>1096</v>
      </c>
      <c r="B643" s="23" t="s">
        <v>4966</v>
      </c>
      <c r="C643" s="23" t="s">
        <v>4965</v>
      </c>
      <c r="D643" s="23" t="s">
        <v>0</v>
      </c>
      <c r="F643" s="23" t="s">
        <v>157</v>
      </c>
      <c r="H643" s="23" t="s">
        <v>407</v>
      </c>
      <c r="I643" s="23" t="s">
        <v>182</v>
      </c>
      <c r="J643" s="23" t="s">
        <v>135</v>
      </c>
      <c r="L643" s="23" t="s">
        <v>253</v>
      </c>
      <c r="N643" s="23">
        <v>1</v>
      </c>
      <c r="P643" s="23">
        <v>1</v>
      </c>
      <c r="Q643" s="23">
        <v>1</v>
      </c>
      <c r="R643" s="23">
        <v>0</v>
      </c>
      <c r="S643" s="23" t="s">
        <v>145</v>
      </c>
      <c r="W643" s="23">
        <v>1</v>
      </c>
      <c r="AG643" s="24">
        <v>400001</v>
      </c>
      <c r="AH643" s="24">
        <v>400001</v>
      </c>
      <c r="AI643" s="23" t="s">
        <v>146</v>
      </c>
      <c r="AJ643" s="23" t="s">
        <v>145</v>
      </c>
      <c r="AK643" s="26">
        <v>45170</v>
      </c>
      <c r="AO643" s="26">
        <v>45289</v>
      </c>
      <c r="BB643" s="23">
        <v>0</v>
      </c>
      <c r="BC643" s="23">
        <v>0</v>
      </c>
      <c r="BD643" s="23">
        <v>0</v>
      </c>
      <c r="BE643" s="23">
        <v>0</v>
      </c>
      <c r="BF643" s="23">
        <v>1</v>
      </c>
      <c r="BO643" s="23" t="s">
        <v>182</v>
      </c>
      <c r="BP643" s="23" t="s">
        <v>149</v>
      </c>
      <c r="BQ643" s="23" t="s">
        <v>218</v>
      </c>
      <c r="BS643" s="23" t="s">
        <v>408</v>
      </c>
      <c r="BT643" s="23" t="s">
        <v>409</v>
      </c>
      <c r="BW643" s="23">
        <v>0</v>
      </c>
      <c r="BX643" s="23">
        <v>1</v>
      </c>
      <c r="CA643" s="24">
        <v>400000</v>
      </c>
      <c r="CB643" s="23" t="s">
        <v>252</v>
      </c>
      <c r="CF643" s="23">
        <v>1</v>
      </c>
      <c r="CG643" s="23">
        <v>46189</v>
      </c>
      <c r="CI643" s="23" t="s">
        <v>279</v>
      </c>
      <c r="CJ643" s="23" t="s">
        <v>153</v>
      </c>
      <c r="CK643" s="23" t="s">
        <v>154</v>
      </c>
      <c r="CL643" s="26">
        <v>44872</v>
      </c>
      <c r="CM643" s="23" t="s">
        <v>539</v>
      </c>
    </row>
    <row r="644" spans="1:91" x14ac:dyDescent="0.25">
      <c r="A644" s="23" t="s">
        <v>405</v>
      </c>
      <c r="B644" s="23" t="s">
        <v>4966</v>
      </c>
      <c r="C644" s="23" t="s">
        <v>4967</v>
      </c>
      <c r="D644" s="23" t="s">
        <v>0</v>
      </c>
      <c r="E644" s="23" t="s">
        <v>406</v>
      </c>
      <c r="F644" s="23" t="s">
        <v>157</v>
      </c>
      <c r="G644" s="23">
        <v>2093995</v>
      </c>
      <c r="H644" s="23" t="s">
        <v>407</v>
      </c>
      <c r="I644" s="23" t="s">
        <v>182</v>
      </c>
      <c r="J644" s="23" t="s">
        <v>160</v>
      </c>
      <c r="K644" s="23" t="s">
        <v>161</v>
      </c>
      <c r="L644" s="23" t="s">
        <v>253</v>
      </c>
      <c r="M644" s="24">
        <v>108211</v>
      </c>
      <c r="N644" s="24">
        <v>60000</v>
      </c>
      <c r="P644" s="25">
        <v>168210.67</v>
      </c>
      <c r="Q644" s="24">
        <v>169739</v>
      </c>
      <c r="R644" s="24">
        <v>-1528</v>
      </c>
      <c r="S644" s="23" t="s">
        <v>136</v>
      </c>
      <c r="U644" s="24">
        <v>150000</v>
      </c>
      <c r="V644" s="24">
        <v>150000</v>
      </c>
      <c r="W644" s="24">
        <v>18211</v>
      </c>
      <c r="Z644" s="24">
        <v>159055</v>
      </c>
      <c r="AC644" s="24">
        <v>159055</v>
      </c>
      <c r="AD644" s="23" t="s">
        <v>163</v>
      </c>
      <c r="AE644" s="24">
        <v>159055</v>
      </c>
      <c r="AF644" s="24">
        <v>108211</v>
      </c>
      <c r="AG644" s="24">
        <v>60000</v>
      </c>
      <c r="AH644" s="24">
        <v>168211</v>
      </c>
      <c r="AI644" s="23" t="s">
        <v>146</v>
      </c>
      <c r="AJ644" s="23" t="s">
        <v>145</v>
      </c>
      <c r="AK644" s="26">
        <v>44986</v>
      </c>
      <c r="AL644" s="26">
        <v>44991</v>
      </c>
      <c r="AM644" s="26">
        <v>44991</v>
      </c>
      <c r="AN644" s="26">
        <v>45092</v>
      </c>
      <c r="AO644" s="26">
        <v>45291</v>
      </c>
      <c r="AT644" s="25">
        <v>69739.149999999994</v>
      </c>
      <c r="AU644" s="25">
        <v>38471.519999999997</v>
      </c>
      <c r="AV644" s="24">
        <v>40000</v>
      </c>
      <c r="AW644" s="24">
        <v>40000</v>
      </c>
      <c r="AX644" s="24">
        <v>-1528</v>
      </c>
      <c r="AY644" s="23" t="s">
        <v>136</v>
      </c>
      <c r="BB644" s="24">
        <v>30000</v>
      </c>
      <c r="BC644" s="24">
        <v>30000</v>
      </c>
      <c r="BK644" s="23" t="s">
        <v>6468</v>
      </c>
      <c r="BL644" s="26">
        <v>45054</v>
      </c>
      <c r="BM644" s="23" t="s">
        <v>264</v>
      </c>
      <c r="BO644" s="23" t="s">
        <v>182</v>
      </c>
      <c r="BP644" s="23" t="s">
        <v>149</v>
      </c>
      <c r="BQ644" s="23" t="s">
        <v>218</v>
      </c>
      <c r="BS644" s="23" t="s">
        <v>408</v>
      </c>
      <c r="BT644" s="23" t="s">
        <v>409</v>
      </c>
      <c r="BV644" s="24">
        <v>69739</v>
      </c>
      <c r="BW644" s="24">
        <v>98472</v>
      </c>
      <c r="CB644" s="23" t="s">
        <v>252</v>
      </c>
      <c r="CC644" s="23" t="s">
        <v>410</v>
      </c>
      <c r="CF644" s="23">
        <v>1</v>
      </c>
      <c r="CG644" s="23">
        <v>46602</v>
      </c>
      <c r="CI644" s="23" t="s">
        <v>252</v>
      </c>
      <c r="CJ644" s="23" t="s">
        <v>153</v>
      </c>
      <c r="CK644" s="23" t="s">
        <v>154</v>
      </c>
      <c r="CL644" s="26">
        <v>44972</v>
      </c>
    </row>
    <row r="645" spans="1:91" x14ac:dyDescent="0.25">
      <c r="A645" s="23" t="s">
        <v>4627</v>
      </c>
      <c r="B645" s="23" t="s">
        <v>4966</v>
      </c>
      <c r="C645" s="23" t="s">
        <v>4965</v>
      </c>
      <c r="D645" s="23" t="s">
        <v>0</v>
      </c>
      <c r="F645" s="23" t="s">
        <v>157</v>
      </c>
      <c r="H645" s="23" t="s">
        <v>407</v>
      </c>
      <c r="I645" s="23" t="s">
        <v>182</v>
      </c>
      <c r="J645" s="23" t="s">
        <v>135</v>
      </c>
      <c r="L645" s="23" t="s">
        <v>422</v>
      </c>
      <c r="N645" s="24">
        <v>150000</v>
      </c>
      <c r="P645" s="25">
        <v>150000</v>
      </c>
      <c r="Q645" s="24">
        <v>150000</v>
      </c>
      <c r="R645" s="23">
        <v>0</v>
      </c>
      <c r="S645" s="23" t="s">
        <v>145</v>
      </c>
      <c r="T645" s="24">
        <v>150000</v>
      </c>
      <c r="V645" s="24">
        <v>150000</v>
      </c>
      <c r="W645" s="23">
        <v>0</v>
      </c>
      <c r="AG645" s="24">
        <v>150000</v>
      </c>
      <c r="AH645" s="24">
        <v>150000</v>
      </c>
      <c r="AI645" s="23" t="s">
        <v>146</v>
      </c>
      <c r="AJ645" s="23" t="s">
        <v>145</v>
      </c>
      <c r="AK645" s="26">
        <v>45078</v>
      </c>
      <c r="AO645" s="26">
        <v>45138</v>
      </c>
      <c r="BB645" s="23">
        <v>0</v>
      </c>
      <c r="BC645" s="24">
        <v>20000</v>
      </c>
      <c r="BD645" s="24">
        <v>80000</v>
      </c>
      <c r="BE645" s="24">
        <v>50000</v>
      </c>
      <c r="BO645" s="23" t="s">
        <v>182</v>
      </c>
      <c r="BP645" s="23" t="s">
        <v>149</v>
      </c>
      <c r="BQ645" s="23" t="s">
        <v>276</v>
      </c>
      <c r="BS645" s="23" t="s">
        <v>408</v>
      </c>
      <c r="BT645" s="23" t="s">
        <v>409</v>
      </c>
      <c r="BW645" s="24">
        <v>20000</v>
      </c>
      <c r="BX645" s="24">
        <v>130000</v>
      </c>
      <c r="CB645" s="23" t="s">
        <v>425</v>
      </c>
      <c r="CF645" s="23">
        <v>1</v>
      </c>
      <c r="CG645" s="23">
        <v>44091</v>
      </c>
      <c r="CI645" s="23" t="s">
        <v>279</v>
      </c>
      <c r="CJ645" s="23" t="s">
        <v>153</v>
      </c>
      <c r="CK645" s="23" t="s">
        <v>154</v>
      </c>
      <c r="CL645" s="26">
        <v>44749</v>
      </c>
      <c r="CM645" s="23" t="s">
        <v>3305</v>
      </c>
    </row>
    <row r="646" spans="1:91" x14ac:dyDescent="0.25">
      <c r="A646" s="23" t="s">
        <v>4631</v>
      </c>
      <c r="B646" s="23" t="s">
        <v>4966</v>
      </c>
      <c r="C646" s="23" t="s">
        <v>4967</v>
      </c>
      <c r="D646" s="23" t="s">
        <v>0</v>
      </c>
      <c r="E646" s="23" t="s">
        <v>4632</v>
      </c>
      <c r="F646" s="23" t="s">
        <v>157</v>
      </c>
      <c r="G646" s="23">
        <v>1856111</v>
      </c>
      <c r="H646" s="23" t="s">
        <v>1103</v>
      </c>
      <c r="I646" s="23" t="s">
        <v>182</v>
      </c>
      <c r="J646" s="23" t="s">
        <v>343</v>
      </c>
      <c r="K646" s="23" t="s">
        <v>273</v>
      </c>
      <c r="L646" s="23" t="s">
        <v>3101</v>
      </c>
      <c r="M646" s="24">
        <v>-194106</v>
      </c>
      <c r="P646" s="25">
        <v>-194105.91</v>
      </c>
      <c r="Q646" s="24">
        <v>-194106</v>
      </c>
      <c r="R646" s="23">
        <v>0</v>
      </c>
      <c r="S646" s="23" t="s">
        <v>145</v>
      </c>
      <c r="W646" s="24">
        <v>-194106</v>
      </c>
      <c r="Z646" s="24">
        <v>209000</v>
      </c>
      <c r="AC646" s="24">
        <v>209000</v>
      </c>
      <c r="AD646" s="23" t="s">
        <v>163</v>
      </c>
      <c r="AE646" s="24">
        <v>209000</v>
      </c>
      <c r="AF646" s="23">
        <v>0</v>
      </c>
      <c r="AH646" s="23">
        <v>0</v>
      </c>
      <c r="AI646" s="23" t="s">
        <v>146</v>
      </c>
      <c r="AJ646" s="23" t="s">
        <v>145</v>
      </c>
      <c r="AK646" s="26">
        <v>44378</v>
      </c>
      <c r="AL646" s="26">
        <v>44357</v>
      </c>
      <c r="AM646" s="26">
        <v>44357</v>
      </c>
      <c r="AN646" s="26">
        <v>44408</v>
      </c>
      <c r="AO646" s="26">
        <v>44439</v>
      </c>
      <c r="AR646" s="25">
        <v>-194105.91</v>
      </c>
      <c r="BK646" s="23" t="s">
        <v>4633</v>
      </c>
      <c r="BL646" s="26">
        <v>44970</v>
      </c>
      <c r="BM646" s="23" t="s">
        <v>309</v>
      </c>
      <c r="BO646" s="23" t="s">
        <v>182</v>
      </c>
      <c r="BP646" s="23" t="s">
        <v>149</v>
      </c>
      <c r="BQ646" s="23" t="s">
        <v>276</v>
      </c>
      <c r="BS646" s="23" t="s">
        <v>408</v>
      </c>
      <c r="BT646" s="23" t="s">
        <v>409</v>
      </c>
      <c r="BV646" s="24">
        <v>-194106</v>
      </c>
      <c r="BW646" s="23">
        <v>0</v>
      </c>
      <c r="CB646" s="23" t="s">
        <v>3099</v>
      </c>
      <c r="CC646" s="23" t="s">
        <v>426</v>
      </c>
      <c r="CF646" s="23">
        <v>1</v>
      </c>
      <c r="CG646" s="23">
        <v>37223</v>
      </c>
      <c r="CI646" s="23" t="s">
        <v>279</v>
      </c>
      <c r="CJ646" s="23" t="s">
        <v>153</v>
      </c>
      <c r="CK646" s="23" t="s">
        <v>154</v>
      </c>
      <c r="CL646" s="26">
        <v>44034</v>
      </c>
      <c r="CM646" s="23" t="s">
        <v>3305</v>
      </c>
    </row>
    <row r="647" spans="1:91" x14ac:dyDescent="0.25">
      <c r="A647" s="23" t="s">
        <v>4634</v>
      </c>
      <c r="B647" s="23" t="s">
        <v>4966</v>
      </c>
      <c r="C647" s="23" t="s">
        <v>4967</v>
      </c>
      <c r="D647" s="23" t="s">
        <v>14</v>
      </c>
      <c r="E647" s="23" t="s">
        <v>4635</v>
      </c>
      <c r="F647" s="23" t="s">
        <v>157</v>
      </c>
      <c r="G647" s="23">
        <v>1937488</v>
      </c>
      <c r="H647" s="23" t="s">
        <v>420</v>
      </c>
      <c r="I647" s="23" t="s">
        <v>182</v>
      </c>
      <c r="J647" s="23" t="s">
        <v>343</v>
      </c>
      <c r="K647" s="23" t="s">
        <v>273</v>
      </c>
      <c r="L647" s="23" t="s">
        <v>308</v>
      </c>
      <c r="M647" s="24">
        <v>-7448</v>
      </c>
      <c r="P647" s="25">
        <v>-7447.75</v>
      </c>
      <c r="Q647" s="24">
        <v>-7448</v>
      </c>
      <c r="R647" s="23">
        <v>0</v>
      </c>
      <c r="S647" s="23" t="s">
        <v>145</v>
      </c>
      <c r="W647" s="24">
        <v>-7448</v>
      </c>
      <c r="Z647" s="24">
        <v>75000</v>
      </c>
      <c r="AC647" s="24">
        <v>75000</v>
      </c>
      <c r="AD647" s="23" t="s">
        <v>163</v>
      </c>
      <c r="AE647" s="24">
        <v>75000</v>
      </c>
      <c r="AF647" s="24">
        <v>30266</v>
      </c>
      <c r="AH647" s="24">
        <v>30266</v>
      </c>
      <c r="AI647" s="23" t="s">
        <v>146</v>
      </c>
      <c r="AJ647" s="23" t="s">
        <v>145</v>
      </c>
      <c r="AK647" s="26">
        <v>44835</v>
      </c>
      <c r="AL647" s="26">
        <v>44567</v>
      </c>
      <c r="AM647" s="26">
        <v>44567</v>
      </c>
      <c r="AN647" s="26">
        <v>44743</v>
      </c>
      <c r="AO647" s="26">
        <v>44869</v>
      </c>
      <c r="AR647" s="25">
        <v>-7447.75</v>
      </c>
      <c r="BK647" s="23" t="s">
        <v>4636</v>
      </c>
      <c r="BL647" s="26">
        <v>44930</v>
      </c>
      <c r="BM647" s="23" t="s">
        <v>264</v>
      </c>
      <c r="BO647" s="23" t="s">
        <v>182</v>
      </c>
      <c r="BP647" s="23" t="s">
        <v>149</v>
      </c>
      <c r="BQ647" s="23" t="s">
        <v>184</v>
      </c>
      <c r="BS647" s="23" t="s">
        <v>408</v>
      </c>
      <c r="BT647" s="23" t="s">
        <v>409</v>
      </c>
      <c r="BV647" s="24">
        <v>-7448</v>
      </c>
      <c r="BW647" s="23">
        <v>0</v>
      </c>
      <c r="BZ647" s="24">
        <v>37713</v>
      </c>
      <c r="CB647" s="23" t="s">
        <v>312</v>
      </c>
      <c r="CC647" s="23" t="s">
        <v>426</v>
      </c>
      <c r="CF647" s="23">
        <v>1</v>
      </c>
      <c r="CG647" s="23">
        <v>37834</v>
      </c>
      <c r="CI647" s="23" t="s">
        <v>420</v>
      </c>
      <c r="CJ647" s="23" t="s">
        <v>153</v>
      </c>
      <c r="CK647" s="23" t="s">
        <v>154</v>
      </c>
      <c r="CL647" s="26">
        <v>44056</v>
      </c>
      <c r="CM647" s="23" t="s">
        <v>3305</v>
      </c>
    </row>
    <row r="648" spans="1:91" x14ac:dyDescent="0.25">
      <c r="A648" s="23" t="s">
        <v>4637</v>
      </c>
      <c r="B648" s="23" t="s">
        <v>4966</v>
      </c>
      <c r="C648" s="23" t="s">
        <v>4967</v>
      </c>
      <c r="D648" s="23" t="s">
        <v>14</v>
      </c>
      <c r="E648" s="23" t="s">
        <v>4638</v>
      </c>
      <c r="F648" s="23" t="s">
        <v>157</v>
      </c>
      <c r="G648" s="23">
        <v>2023906</v>
      </c>
      <c r="H648" s="23" t="s">
        <v>3424</v>
      </c>
      <c r="I648" s="23" t="s">
        <v>182</v>
      </c>
      <c r="J648" s="23" t="s">
        <v>160</v>
      </c>
      <c r="K648" s="23" t="s">
        <v>273</v>
      </c>
      <c r="L648" s="23" t="s">
        <v>422</v>
      </c>
      <c r="M648" s="24">
        <v>20115</v>
      </c>
      <c r="N648" s="24">
        <v>15799</v>
      </c>
      <c r="P648" s="25">
        <v>35914</v>
      </c>
      <c r="Q648" s="24">
        <v>35914</v>
      </c>
      <c r="R648" s="23">
        <v>0</v>
      </c>
      <c r="S648" s="23" t="s">
        <v>145</v>
      </c>
      <c r="W648" s="24">
        <v>35914</v>
      </c>
      <c r="Z648" s="24">
        <v>47000</v>
      </c>
      <c r="AC648" s="24">
        <v>47000</v>
      </c>
      <c r="AD648" s="23" t="s">
        <v>163</v>
      </c>
      <c r="AE648" s="24">
        <v>47000</v>
      </c>
      <c r="AF648" s="24">
        <v>31201</v>
      </c>
      <c r="AG648" s="24">
        <v>15799</v>
      </c>
      <c r="AH648" s="24">
        <v>47000</v>
      </c>
      <c r="AI648" s="23" t="s">
        <v>146</v>
      </c>
      <c r="AJ648" s="23" t="s">
        <v>145</v>
      </c>
      <c r="AK648" s="26">
        <v>44866</v>
      </c>
      <c r="AL648" s="26">
        <v>44833</v>
      </c>
      <c r="AM648" s="26">
        <v>44833</v>
      </c>
      <c r="AN648" s="26">
        <v>44895</v>
      </c>
      <c r="AO648" s="26">
        <v>45107</v>
      </c>
      <c r="AS648" s="25">
        <v>9172</v>
      </c>
      <c r="AT648" s="25">
        <v>6394</v>
      </c>
      <c r="AU648" s="25">
        <v>4549</v>
      </c>
      <c r="AX648" s="24">
        <v>4549</v>
      </c>
      <c r="AY648" s="23" t="s">
        <v>139</v>
      </c>
      <c r="BB648" s="24">
        <v>5000</v>
      </c>
      <c r="BC648" s="24">
        <v>10799</v>
      </c>
      <c r="BK648" s="23" t="s">
        <v>4639</v>
      </c>
      <c r="BL648" s="26">
        <v>44987</v>
      </c>
      <c r="BM648" s="23" t="s">
        <v>594</v>
      </c>
      <c r="BO648" s="23" t="s">
        <v>182</v>
      </c>
      <c r="BP648" s="23" t="s">
        <v>149</v>
      </c>
      <c r="BQ648" s="23" t="s">
        <v>184</v>
      </c>
      <c r="BS648" s="23" t="s">
        <v>408</v>
      </c>
      <c r="BT648" s="23" t="s">
        <v>409</v>
      </c>
      <c r="BV648" s="24">
        <v>15566</v>
      </c>
      <c r="BW648" s="24">
        <v>20348</v>
      </c>
      <c r="BZ648" s="24">
        <v>11086</v>
      </c>
      <c r="CB648" s="23" t="s">
        <v>425</v>
      </c>
      <c r="CC648" s="23" t="s">
        <v>3782</v>
      </c>
      <c r="CF648" s="23">
        <v>1</v>
      </c>
      <c r="CG648" s="23">
        <v>45765</v>
      </c>
      <c r="CI648" s="23" t="s">
        <v>427</v>
      </c>
      <c r="CJ648" s="23" t="s">
        <v>153</v>
      </c>
      <c r="CK648" s="23" t="s">
        <v>154</v>
      </c>
      <c r="CL648" s="26">
        <v>44812</v>
      </c>
      <c r="CM648" s="23" t="s">
        <v>3305</v>
      </c>
    </row>
    <row r="649" spans="1:91" x14ac:dyDescent="0.25">
      <c r="A649" s="23" t="s">
        <v>1100</v>
      </c>
      <c r="B649" s="23" t="s">
        <v>4966</v>
      </c>
      <c r="C649" s="23" t="s">
        <v>4967</v>
      </c>
      <c r="D649" s="23" t="s">
        <v>14</v>
      </c>
      <c r="F649" s="23" t="s">
        <v>157</v>
      </c>
      <c r="H649" s="23" t="s">
        <v>407</v>
      </c>
      <c r="I649" s="23" t="s">
        <v>182</v>
      </c>
      <c r="J649" s="23" t="s">
        <v>135</v>
      </c>
      <c r="L649" s="23" t="s">
        <v>253</v>
      </c>
      <c r="N649" s="24">
        <v>40000</v>
      </c>
      <c r="P649" s="25">
        <v>40000</v>
      </c>
      <c r="Q649" s="24">
        <v>40000</v>
      </c>
      <c r="R649" s="23">
        <v>0</v>
      </c>
      <c r="S649" s="23" t="s">
        <v>145</v>
      </c>
      <c r="T649" s="24">
        <v>40000</v>
      </c>
      <c r="V649" s="24">
        <v>40000</v>
      </c>
      <c r="W649" s="23">
        <v>0</v>
      </c>
      <c r="AG649" s="24">
        <v>40000</v>
      </c>
      <c r="AH649" s="24">
        <v>40000</v>
      </c>
      <c r="AI649" s="23" t="s">
        <v>146</v>
      </c>
      <c r="AJ649" s="23" t="s">
        <v>145</v>
      </c>
      <c r="AK649" s="26">
        <v>45231</v>
      </c>
      <c r="AO649" s="26">
        <v>45291</v>
      </c>
      <c r="BH649" s="24">
        <v>20000</v>
      </c>
      <c r="BI649" s="24">
        <v>20000</v>
      </c>
      <c r="BO649" s="23" t="s">
        <v>182</v>
      </c>
      <c r="BP649" s="23" t="s">
        <v>149</v>
      </c>
      <c r="BQ649" s="23" t="s">
        <v>184</v>
      </c>
      <c r="BS649" s="23" t="s">
        <v>408</v>
      </c>
      <c r="BT649" s="23" t="s">
        <v>409</v>
      </c>
      <c r="BW649" s="23">
        <v>0</v>
      </c>
      <c r="BY649" s="24">
        <v>40000</v>
      </c>
      <c r="CB649" s="23" t="s">
        <v>252</v>
      </c>
      <c r="CF649" s="23">
        <v>1</v>
      </c>
      <c r="CG649" s="23">
        <v>45070</v>
      </c>
      <c r="CI649" s="23" t="s">
        <v>152</v>
      </c>
      <c r="CJ649" s="23" t="s">
        <v>153</v>
      </c>
      <c r="CK649" s="23" t="s">
        <v>154</v>
      </c>
      <c r="CL649" s="26">
        <v>44790</v>
      </c>
      <c r="CM649" s="23" t="s">
        <v>539</v>
      </c>
    </row>
    <row r="650" spans="1:91" x14ac:dyDescent="0.25">
      <c r="A650" s="23" t="s">
        <v>1101</v>
      </c>
      <c r="B650" s="23" t="s">
        <v>4966</v>
      </c>
      <c r="C650" s="23" t="s">
        <v>4967</v>
      </c>
      <c r="D650" s="23" t="s">
        <v>0</v>
      </c>
      <c r="E650" s="23" t="s">
        <v>1102</v>
      </c>
      <c r="F650" s="23" t="s">
        <v>157</v>
      </c>
      <c r="H650" s="23" t="s">
        <v>1103</v>
      </c>
      <c r="I650" s="23" t="s">
        <v>182</v>
      </c>
      <c r="J650" s="23" t="s">
        <v>272</v>
      </c>
      <c r="K650" s="23" t="s">
        <v>273</v>
      </c>
      <c r="L650" s="23" t="s">
        <v>607</v>
      </c>
      <c r="M650" s="24">
        <v>88326</v>
      </c>
      <c r="P650" s="25">
        <v>88325.95</v>
      </c>
      <c r="Q650" s="24">
        <v>84300</v>
      </c>
      <c r="R650" s="24">
        <v>4026</v>
      </c>
      <c r="S650" s="23" t="s">
        <v>136</v>
      </c>
      <c r="W650" s="24">
        <v>88326</v>
      </c>
      <c r="Z650" s="24">
        <v>112000</v>
      </c>
      <c r="AC650" s="24">
        <v>112000</v>
      </c>
      <c r="AD650" s="23" t="s">
        <v>163</v>
      </c>
      <c r="AE650" s="24">
        <v>112000</v>
      </c>
      <c r="AF650" s="24">
        <v>94762</v>
      </c>
      <c r="AH650" s="24">
        <v>94762</v>
      </c>
      <c r="AI650" s="23" t="s">
        <v>146</v>
      </c>
      <c r="AJ650" s="23" t="s">
        <v>145</v>
      </c>
      <c r="AK650" s="26">
        <v>44805</v>
      </c>
      <c r="AL650" s="26">
        <v>44790</v>
      </c>
      <c r="AM650" s="26">
        <v>44790</v>
      </c>
      <c r="AN650" s="26">
        <v>44895</v>
      </c>
      <c r="AO650" s="26">
        <v>45046</v>
      </c>
      <c r="AT650" s="25">
        <v>84300</v>
      </c>
      <c r="AU650" s="25">
        <v>4025.95</v>
      </c>
      <c r="AX650" s="24">
        <v>4026</v>
      </c>
      <c r="AY650" s="23" t="s">
        <v>139</v>
      </c>
      <c r="BK650" s="23" t="s">
        <v>5424</v>
      </c>
      <c r="BL650" s="26">
        <v>45023</v>
      </c>
      <c r="BM650" s="23" t="s">
        <v>309</v>
      </c>
      <c r="BO650" s="23" t="s">
        <v>182</v>
      </c>
      <c r="BP650" s="23" t="s">
        <v>149</v>
      </c>
      <c r="BQ650" s="23" t="s">
        <v>218</v>
      </c>
      <c r="BS650" s="23" t="s">
        <v>408</v>
      </c>
      <c r="BT650" s="23" t="s">
        <v>409</v>
      </c>
      <c r="BV650" s="24">
        <v>84300</v>
      </c>
      <c r="BW650" s="24">
        <v>4026</v>
      </c>
      <c r="BZ650" s="24">
        <v>6436</v>
      </c>
      <c r="CB650" s="23" t="s">
        <v>199</v>
      </c>
      <c r="CC650" s="23" t="s">
        <v>200</v>
      </c>
      <c r="CF650" s="23">
        <v>1</v>
      </c>
      <c r="CG650" s="23">
        <v>37258</v>
      </c>
      <c r="CI650" s="23" t="s">
        <v>279</v>
      </c>
      <c r="CJ650" s="23" t="s">
        <v>153</v>
      </c>
      <c r="CK650" s="23" t="s">
        <v>154</v>
      </c>
      <c r="CL650" s="26">
        <v>44035</v>
      </c>
      <c r="CM650" s="23" t="s">
        <v>539</v>
      </c>
    </row>
    <row r="651" spans="1:91" x14ac:dyDescent="0.25">
      <c r="A651" s="23" t="s">
        <v>4640</v>
      </c>
      <c r="B651" s="23" t="s">
        <v>4966</v>
      </c>
      <c r="C651" s="23" t="s">
        <v>4967</v>
      </c>
      <c r="D651" s="23" t="s">
        <v>0</v>
      </c>
      <c r="E651" s="23" t="s">
        <v>4641</v>
      </c>
      <c r="F651" s="23" t="s">
        <v>157</v>
      </c>
      <c r="G651" s="23">
        <v>1900927</v>
      </c>
      <c r="H651" s="23" t="s">
        <v>407</v>
      </c>
      <c r="I651" s="23" t="s">
        <v>182</v>
      </c>
      <c r="J651" s="23" t="s">
        <v>421</v>
      </c>
      <c r="K651" s="23" t="s">
        <v>273</v>
      </c>
      <c r="L651" s="23" t="s">
        <v>182</v>
      </c>
      <c r="N651" s="23">
        <v>1</v>
      </c>
      <c r="P651" s="23">
        <v>1</v>
      </c>
      <c r="Q651" s="23">
        <v>1</v>
      </c>
      <c r="R651" s="23">
        <v>0</v>
      </c>
      <c r="S651" s="23" t="s">
        <v>145</v>
      </c>
      <c r="W651" s="23">
        <v>1</v>
      </c>
      <c r="Z651" s="24">
        <v>180000</v>
      </c>
      <c r="AB651" s="24">
        <v>205000</v>
      </c>
      <c r="AC651" s="24">
        <v>385000</v>
      </c>
      <c r="AD651" s="23" t="s">
        <v>423</v>
      </c>
      <c r="AE651" s="24">
        <v>385000</v>
      </c>
      <c r="AF651" s="24">
        <v>124525</v>
      </c>
      <c r="AG651" s="23">
        <v>1</v>
      </c>
      <c r="AH651" s="24">
        <v>124526</v>
      </c>
      <c r="AI651" s="23" t="s">
        <v>146</v>
      </c>
      <c r="AJ651" s="23" t="s">
        <v>145</v>
      </c>
      <c r="AK651" s="26">
        <v>44501</v>
      </c>
      <c r="AL651" s="26">
        <v>44479</v>
      </c>
      <c r="AM651" s="26">
        <v>44479</v>
      </c>
      <c r="AN651" s="26">
        <v>44561</v>
      </c>
      <c r="AO651" s="26">
        <v>44925</v>
      </c>
      <c r="BI651" s="23">
        <v>1</v>
      </c>
      <c r="BK651" s="23" t="s">
        <v>4642</v>
      </c>
      <c r="BL651" s="26">
        <v>44781</v>
      </c>
      <c r="BM651" s="23" t="s">
        <v>264</v>
      </c>
      <c r="BO651" s="23" t="s">
        <v>182</v>
      </c>
      <c r="BP651" s="23" t="s">
        <v>149</v>
      </c>
      <c r="BQ651" s="23" t="s">
        <v>276</v>
      </c>
      <c r="BS651" s="23" t="s">
        <v>408</v>
      </c>
      <c r="BT651" s="23" t="s">
        <v>409</v>
      </c>
      <c r="BW651" s="23">
        <v>0</v>
      </c>
      <c r="BY651" s="23">
        <v>1</v>
      </c>
      <c r="BZ651" s="24">
        <v>32777</v>
      </c>
      <c r="CB651" s="23" t="s">
        <v>277</v>
      </c>
      <c r="CC651" s="23" t="s">
        <v>4626</v>
      </c>
      <c r="CF651" s="23">
        <v>1</v>
      </c>
      <c r="CG651" s="23">
        <v>40611</v>
      </c>
      <c r="CI651" s="23" t="s">
        <v>279</v>
      </c>
      <c r="CJ651" s="23" t="s">
        <v>153</v>
      </c>
      <c r="CK651" s="23" t="s">
        <v>154</v>
      </c>
      <c r="CL651" s="26">
        <v>44400</v>
      </c>
      <c r="CM651" s="23" t="s">
        <v>3305</v>
      </c>
    </row>
    <row r="652" spans="1:91" x14ac:dyDescent="0.25">
      <c r="A652" s="23" t="s">
        <v>1104</v>
      </c>
      <c r="B652" s="23" t="s">
        <v>4966</v>
      </c>
      <c r="C652" s="23" t="s">
        <v>4967</v>
      </c>
      <c r="D652" s="23" t="s">
        <v>14</v>
      </c>
      <c r="E652" s="23" t="s">
        <v>6467</v>
      </c>
      <c r="F652" s="23" t="s">
        <v>157</v>
      </c>
      <c r="G652" s="23">
        <v>2112798</v>
      </c>
      <c r="H652" s="23" t="s">
        <v>938</v>
      </c>
      <c r="I652" s="23" t="s">
        <v>182</v>
      </c>
      <c r="J652" s="23" t="s">
        <v>160</v>
      </c>
      <c r="K652" s="23" t="s">
        <v>273</v>
      </c>
      <c r="L652" s="23" t="s">
        <v>253</v>
      </c>
      <c r="N652" s="24">
        <v>20000</v>
      </c>
      <c r="P652" s="25">
        <v>20000</v>
      </c>
      <c r="Q652" s="24">
        <v>20000</v>
      </c>
      <c r="R652" s="23">
        <v>0</v>
      </c>
      <c r="S652" s="23" t="s">
        <v>145</v>
      </c>
      <c r="T652" s="24">
        <v>20000</v>
      </c>
      <c r="V652" s="24">
        <v>20000</v>
      </c>
      <c r="W652" s="23">
        <v>0</v>
      </c>
      <c r="Z652" s="24">
        <v>22000</v>
      </c>
      <c r="AC652" s="24">
        <v>22000</v>
      </c>
      <c r="AD652" s="23" t="s">
        <v>163</v>
      </c>
      <c r="AE652" s="24">
        <v>22000</v>
      </c>
      <c r="AG652" s="24">
        <v>20000</v>
      </c>
      <c r="AH652" s="24">
        <v>20000</v>
      </c>
      <c r="AI652" s="23" t="s">
        <v>146</v>
      </c>
      <c r="AJ652" s="23" t="s">
        <v>145</v>
      </c>
      <c r="AK652" s="26">
        <v>45200</v>
      </c>
      <c r="AL652" s="26">
        <v>45043</v>
      </c>
      <c r="AM652" s="26">
        <v>45043</v>
      </c>
      <c r="AN652" s="26">
        <v>45093</v>
      </c>
      <c r="AO652" s="26">
        <v>45230</v>
      </c>
      <c r="BG652" s="24">
        <v>20000</v>
      </c>
      <c r="BM652" s="23" t="s">
        <v>264</v>
      </c>
      <c r="BO652" s="23" t="s">
        <v>182</v>
      </c>
      <c r="BP652" s="23" t="s">
        <v>149</v>
      </c>
      <c r="BQ652" s="23" t="s">
        <v>184</v>
      </c>
      <c r="BS652" s="23" t="s">
        <v>408</v>
      </c>
      <c r="BT652" s="23" t="s">
        <v>409</v>
      </c>
      <c r="BW652" s="23">
        <v>0</v>
      </c>
      <c r="BY652" s="24">
        <v>20000</v>
      </c>
      <c r="CB652" s="23" t="s">
        <v>252</v>
      </c>
      <c r="CF652" s="23">
        <v>1</v>
      </c>
      <c r="CG652" s="23">
        <v>45683</v>
      </c>
      <c r="CI652" s="23" t="s">
        <v>152</v>
      </c>
      <c r="CJ652" s="23" t="s">
        <v>153</v>
      </c>
      <c r="CK652" s="23" t="s">
        <v>154</v>
      </c>
      <c r="CL652" s="26">
        <v>44802</v>
      </c>
      <c r="CM652" s="23" t="s">
        <v>539</v>
      </c>
    </row>
    <row r="653" spans="1:91" x14ac:dyDescent="0.25">
      <c r="A653" s="23" t="s">
        <v>1105</v>
      </c>
      <c r="B653" s="23" t="s">
        <v>4966</v>
      </c>
      <c r="C653" s="23" t="s">
        <v>4967</v>
      </c>
      <c r="D653" s="23" t="s">
        <v>14</v>
      </c>
      <c r="E653" s="23" t="s">
        <v>1106</v>
      </c>
      <c r="F653" s="23" t="s">
        <v>157</v>
      </c>
      <c r="G653" s="23">
        <v>2014074</v>
      </c>
      <c r="H653" s="23" t="s">
        <v>407</v>
      </c>
      <c r="I653" s="23" t="s">
        <v>182</v>
      </c>
      <c r="J653" s="23" t="s">
        <v>272</v>
      </c>
      <c r="K653" s="23" t="s">
        <v>161</v>
      </c>
      <c r="L653" s="23" t="s">
        <v>253</v>
      </c>
      <c r="M653" s="24">
        <v>-34675</v>
      </c>
      <c r="P653" s="25">
        <v>-34674.800000000003</v>
      </c>
      <c r="Q653" s="24">
        <v>-34675</v>
      </c>
      <c r="R653" s="23">
        <v>0</v>
      </c>
      <c r="S653" s="23" t="s">
        <v>145</v>
      </c>
      <c r="W653" s="24">
        <v>-34675</v>
      </c>
      <c r="Z653" s="24">
        <v>40000</v>
      </c>
      <c r="AC653" s="24">
        <v>40000</v>
      </c>
      <c r="AD653" s="23" t="s">
        <v>163</v>
      </c>
      <c r="AE653" s="24">
        <v>40000</v>
      </c>
      <c r="AF653" s="24">
        <v>86518</v>
      </c>
      <c r="AH653" s="24">
        <v>86518</v>
      </c>
      <c r="AI653" s="23" t="s">
        <v>146</v>
      </c>
      <c r="AJ653" s="23" t="s">
        <v>145</v>
      </c>
      <c r="AK653" s="26">
        <v>44805</v>
      </c>
      <c r="AL653" s="26">
        <v>44804</v>
      </c>
      <c r="AM653" s="26">
        <v>44804</v>
      </c>
      <c r="AN653" s="26">
        <v>44865</v>
      </c>
      <c r="AO653" s="26">
        <v>45016</v>
      </c>
      <c r="AR653" s="25">
        <v>1825.2</v>
      </c>
      <c r="AS653" s="23">
        <v>29</v>
      </c>
      <c r="AT653" s="25">
        <v>-36529</v>
      </c>
      <c r="AV653" s="23">
        <v>0</v>
      </c>
      <c r="AW653" s="23">
        <v>0</v>
      </c>
      <c r="AX653" s="23">
        <v>0</v>
      </c>
      <c r="AY653" s="23" t="s">
        <v>145</v>
      </c>
      <c r="BK653" s="23" t="s">
        <v>5423</v>
      </c>
      <c r="BL653" s="26">
        <v>45001</v>
      </c>
      <c r="BM653" s="23" t="s">
        <v>264</v>
      </c>
      <c r="BO653" s="23" t="s">
        <v>182</v>
      </c>
      <c r="BP653" s="23" t="s">
        <v>149</v>
      </c>
      <c r="BQ653" s="23" t="s">
        <v>184</v>
      </c>
      <c r="BS653" s="23" t="s">
        <v>408</v>
      </c>
      <c r="BT653" s="23" t="s">
        <v>409</v>
      </c>
      <c r="BV653" s="24">
        <v>-34675</v>
      </c>
      <c r="BW653" s="23">
        <v>0</v>
      </c>
      <c r="BZ653" s="24">
        <v>121193</v>
      </c>
      <c r="CB653" s="23" t="s">
        <v>252</v>
      </c>
      <c r="CC653" s="23" t="s">
        <v>385</v>
      </c>
      <c r="CD653" s="23" t="s">
        <v>169</v>
      </c>
      <c r="CF653" s="23">
        <v>1</v>
      </c>
      <c r="CG653" s="23">
        <v>45735</v>
      </c>
      <c r="CI653" s="23" t="s">
        <v>164</v>
      </c>
      <c r="CJ653" s="23" t="s">
        <v>170</v>
      </c>
      <c r="CK653" s="23" t="s">
        <v>171</v>
      </c>
      <c r="CL653" s="26">
        <v>44804</v>
      </c>
      <c r="CM653" s="23" t="s">
        <v>539</v>
      </c>
    </row>
    <row r="654" spans="1:91" x14ac:dyDescent="0.25">
      <c r="A654" s="23" t="s">
        <v>4643</v>
      </c>
      <c r="B654" s="23" t="s">
        <v>4966</v>
      </c>
      <c r="C654" s="23" t="s">
        <v>4967</v>
      </c>
      <c r="D654" s="23" t="s">
        <v>0</v>
      </c>
      <c r="E654" s="23" t="s">
        <v>4644</v>
      </c>
      <c r="F654" s="23" t="s">
        <v>157</v>
      </c>
      <c r="G654" s="23">
        <v>1946405</v>
      </c>
      <c r="H654" s="23" t="s">
        <v>407</v>
      </c>
      <c r="I654" s="23" t="s">
        <v>182</v>
      </c>
      <c r="J654" s="23" t="s">
        <v>343</v>
      </c>
      <c r="K654" s="23" t="s">
        <v>273</v>
      </c>
      <c r="L654" s="23" t="s">
        <v>182</v>
      </c>
      <c r="M654" s="23">
        <v>350</v>
      </c>
      <c r="P654" s="23">
        <v>349.6</v>
      </c>
      <c r="Q654" s="23">
        <v>350</v>
      </c>
      <c r="R654" s="23">
        <v>0</v>
      </c>
      <c r="S654" s="23" t="s">
        <v>145</v>
      </c>
      <c r="W654" s="23">
        <v>350</v>
      </c>
      <c r="Z654" s="24">
        <v>191000</v>
      </c>
      <c r="AC654" s="24">
        <v>191000</v>
      </c>
      <c r="AD654" s="23" t="s">
        <v>163</v>
      </c>
      <c r="AE654" s="24">
        <v>191000</v>
      </c>
      <c r="AF654" s="24">
        <v>10497</v>
      </c>
      <c r="AH654" s="24">
        <v>10497</v>
      </c>
      <c r="AI654" s="23" t="s">
        <v>146</v>
      </c>
      <c r="AJ654" s="23" t="s">
        <v>145</v>
      </c>
      <c r="AK654" s="26">
        <v>44652</v>
      </c>
      <c r="AL654" s="26">
        <v>44602</v>
      </c>
      <c r="AM654" s="26">
        <v>44602</v>
      </c>
      <c r="AN654" s="26">
        <v>44926</v>
      </c>
      <c r="AO654" s="26">
        <v>44835</v>
      </c>
      <c r="AR654" s="23">
        <v>349.6</v>
      </c>
      <c r="BK654" s="23" t="s">
        <v>4645</v>
      </c>
      <c r="BL654" s="26">
        <v>44672</v>
      </c>
      <c r="BM654" s="23" t="s">
        <v>264</v>
      </c>
      <c r="BO654" s="23" t="s">
        <v>182</v>
      </c>
      <c r="BP654" s="23" t="s">
        <v>149</v>
      </c>
      <c r="BQ654" s="23" t="s">
        <v>276</v>
      </c>
      <c r="BS654" s="23" t="s">
        <v>408</v>
      </c>
      <c r="BT654" s="23" t="s">
        <v>409</v>
      </c>
      <c r="BV654" s="23">
        <v>350</v>
      </c>
      <c r="BW654" s="23">
        <v>0</v>
      </c>
      <c r="BZ654" s="24">
        <v>10148</v>
      </c>
      <c r="CB654" s="23" t="s">
        <v>277</v>
      </c>
      <c r="CC654" s="23" t="s">
        <v>4626</v>
      </c>
      <c r="CF654" s="23">
        <v>1</v>
      </c>
      <c r="CG654" s="23">
        <v>42188</v>
      </c>
      <c r="CI654" s="23" t="s">
        <v>427</v>
      </c>
      <c r="CJ654" s="23" t="s">
        <v>153</v>
      </c>
      <c r="CK654" s="23" t="s">
        <v>154</v>
      </c>
      <c r="CL654" s="26">
        <v>44456</v>
      </c>
      <c r="CM654" s="23" t="s">
        <v>3305</v>
      </c>
    </row>
    <row r="655" spans="1:91" x14ac:dyDescent="0.25">
      <c r="A655" s="23" t="s">
        <v>1107</v>
      </c>
      <c r="B655" s="23" t="s">
        <v>4966</v>
      </c>
      <c r="C655" s="23" t="s">
        <v>4967</v>
      </c>
      <c r="D655" s="23" t="s">
        <v>0</v>
      </c>
      <c r="F655" s="23" t="s">
        <v>157</v>
      </c>
      <c r="H655" s="23" t="s">
        <v>938</v>
      </c>
      <c r="I655" s="23" t="s">
        <v>182</v>
      </c>
      <c r="J655" s="23" t="s">
        <v>135</v>
      </c>
      <c r="L655" s="23" t="s">
        <v>253</v>
      </c>
      <c r="N655" s="24">
        <v>35000</v>
      </c>
      <c r="P655" s="25">
        <v>35000</v>
      </c>
      <c r="Q655" s="24">
        <v>35000</v>
      </c>
      <c r="R655" s="23">
        <v>0</v>
      </c>
      <c r="S655" s="23" t="s">
        <v>145</v>
      </c>
      <c r="T655" s="24">
        <v>35000</v>
      </c>
      <c r="V655" s="24">
        <v>35000</v>
      </c>
      <c r="W655" s="23">
        <v>0</v>
      </c>
      <c r="AG655" s="24">
        <v>35000</v>
      </c>
      <c r="AH655" s="24">
        <v>35000</v>
      </c>
      <c r="AI655" s="23" t="s">
        <v>146</v>
      </c>
      <c r="AJ655" s="23" t="s">
        <v>145</v>
      </c>
      <c r="AK655" s="26">
        <v>45170</v>
      </c>
      <c r="AO655" s="26">
        <v>45199</v>
      </c>
      <c r="BF655" s="24">
        <v>35000</v>
      </c>
      <c r="BO655" s="23" t="s">
        <v>182</v>
      </c>
      <c r="BP655" s="23" t="s">
        <v>149</v>
      </c>
      <c r="BQ655" s="23" t="s">
        <v>218</v>
      </c>
      <c r="BS655" s="23" t="s">
        <v>408</v>
      </c>
      <c r="BT655" s="23" t="s">
        <v>409</v>
      </c>
      <c r="BW655" s="23">
        <v>0</v>
      </c>
      <c r="BX655" s="24">
        <v>35000</v>
      </c>
      <c r="CB655" s="23" t="s">
        <v>252</v>
      </c>
      <c r="CF655" s="23">
        <v>1</v>
      </c>
      <c r="CG655" s="23">
        <v>45685</v>
      </c>
      <c r="CI655" s="23" t="s">
        <v>152</v>
      </c>
      <c r="CJ655" s="23" t="s">
        <v>153</v>
      </c>
      <c r="CK655" s="23" t="s">
        <v>154</v>
      </c>
      <c r="CL655" s="26">
        <v>44802</v>
      </c>
      <c r="CM655" s="23" t="s">
        <v>539</v>
      </c>
    </row>
    <row r="656" spans="1:91" x14ac:dyDescent="0.25">
      <c r="A656" s="23" t="s">
        <v>2575</v>
      </c>
      <c r="B656" s="23" t="s">
        <v>4966</v>
      </c>
      <c r="C656" s="23" t="s">
        <v>4967</v>
      </c>
      <c r="D656" s="23" t="s">
        <v>0</v>
      </c>
      <c r="E656" s="23" t="s">
        <v>2576</v>
      </c>
      <c r="F656" s="23" t="s">
        <v>157</v>
      </c>
      <c r="G656" s="23">
        <v>2051664</v>
      </c>
      <c r="H656" s="23" t="s">
        <v>261</v>
      </c>
      <c r="I656" s="23" t="s">
        <v>182</v>
      </c>
      <c r="J656" s="23" t="s">
        <v>272</v>
      </c>
      <c r="K656" s="23" t="s">
        <v>303</v>
      </c>
      <c r="L656" s="23" t="s">
        <v>338</v>
      </c>
      <c r="M656" s="24">
        <v>237362</v>
      </c>
      <c r="N656" s="24">
        <v>20000</v>
      </c>
      <c r="P656" s="25">
        <v>257361.83</v>
      </c>
      <c r="Q656" s="24">
        <v>249865</v>
      </c>
      <c r="R656" s="24">
        <v>7497</v>
      </c>
      <c r="S656" s="23" t="s">
        <v>136</v>
      </c>
      <c r="W656" s="24">
        <v>257362</v>
      </c>
      <c r="Z656" s="24">
        <v>388000</v>
      </c>
      <c r="AC656" s="24">
        <v>388000</v>
      </c>
      <c r="AD656" s="23" t="s">
        <v>163</v>
      </c>
      <c r="AE656" s="24">
        <v>388000</v>
      </c>
      <c r="AF656" s="24">
        <v>308812</v>
      </c>
      <c r="AG656" s="24">
        <v>20000</v>
      </c>
      <c r="AH656" s="24">
        <v>328812</v>
      </c>
      <c r="AI656" s="23" t="s">
        <v>146</v>
      </c>
      <c r="AJ656" s="23" t="s">
        <v>145</v>
      </c>
      <c r="AK656" s="26">
        <v>44896</v>
      </c>
      <c r="AL656" s="26">
        <v>44901</v>
      </c>
      <c r="AM656" s="26">
        <v>44901</v>
      </c>
      <c r="AN656" s="26">
        <v>44926</v>
      </c>
      <c r="AO656" s="26">
        <v>45016</v>
      </c>
      <c r="AR656" s="25">
        <v>115511.66</v>
      </c>
      <c r="AS656" s="25">
        <v>97800.65</v>
      </c>
      <c r="AT656" s="25">
        <v>26552.74</v>
      </c>
      <c r="AU656" s="25">
        <v>-2503.2199999999998</v>
      </c>
      <c r="AX656" s="24">
        <v>-2503</v>
      </c>
      <c r="AY656" s="23" t="s">
        <v>139</v>
      </c>
      <c r="BB656" s="24">
        <v>20000</v>
      </c>
      <c r="BK656" s="23" t="s">
        <v>6466</v>
      </c>
      <c r="BL656" s="26">
        <v>45048</v>
      </c>
      <c r="BM656" s="23" t="s">
        <v>264</v>
      </c>
      <c r="BO656" s="23" t="s">
        <v>182</v>
      </c>
      <c r="BP656" s="23" t="s">
        <v>149</v>
      </c>
      <c r="BQ656" s="23" t="s">
        <v>218</v>
      </c>
      <c r="BS656" s="23" t="s">
        <v>408</v>
      </c>
      <c r="BT656" s="23" t="s">
        <v>409</v>
      </c>
      <c r="BV656" s="24">
        <v>239865</v>
      </c>
      <c r="BW656" s="24">
        <v>17497</v>
      </c>
      <c r="BZ656" s="24">
        <v>71450</v>
      </c>
      <c r="CB656" s="23" t="s">
        <v>254</v>
      </c>
      <c r="CC656" s="23" t="s">
        <v>254</v>
      </c>
      <c r="CF656" s="23">
        <v>1</v>
      </c>
      <c r="CG656" s="23">
        <v>46266</v>
      </c>
      <c r="CI656" s="23" t="s">
        <v>765</v>
      </c>
      <c r="CJ656" s="23" t="s">
        <v>153</v>
      </c>
      <c r="CK656" s="23" t="s">
        <v>154</v>
      </c>
      <c r="CL656" s="26">
        <v>44893</v>
      </c>
      <c r="CM656" s="23" t="s">
        <v>2104</v>
      </c>
    </row>
    <row r="657" spans="1:91" x14ac:dyDescent="0.25">
      <c r="A657" s="23" t="s">
        <v>2577</v>
      </c>
      <c r="B657" s="23" t="s">
        <v>4966</v>
      </c>
      <c r="C657" s="23" t="s">
        <v>4967</v>
      </c>
      <c r="D657" s="23" t="s">
        <v>14</v>
      </c>
      <c r="E657" s="23" t="s">
        <v>2578</v>
      </c>
      <c r="F657" s="23" t="s">
        <v>157</v>
      </c>
      <c r="G657" s="23">
        <v>2003298</v>
      </c>
      <c r="H657" s="23" t="s">
        <v>407</v>
      </c>
      <c r="I657" s="23" t="s">
        <v>182</v>
      </c>
      <c r="J657" s="23" t="s">
        <v>343</v>
      </c>
      <c r="K657" s="23" t="s">
        <v>161</v>
      </c>
      <c r="L657" s="23" t="s">
        <v>338</v>
      </c>
      <c r="M657" s="23">
        <v>26</v>
      </c>
      <c r="P657" s="23">
        <v>25.62</v>
      </c>
      <c r="Q657" s="23">
        <v>26</v>
      </c>
      <c r="R657" s="23">
        <v>0</v>
      </c>
      <c r="S657" s="23" t="s">
        <v>145</v>
      </c>
      <c r="W657" s="23">
        <v>26</v>
      </c>
      <c r="Z657" s="24">
        <v>144000</v>
      </c>
      <c r="AC657" s="24">
        <v>144000</v>
      </c>
      <c r="AD657" s="23" t="s">
        <v>163</v>
      </c>
      <c r="AE657" s="24">
        <v>144000</v>
      </c>
      <c r="AF657" s="24">
        <v>143370</v>
      </c>
      <c r="AH657" s="24">
        <v>143370</v>
      </c>
      <c r="AI657" s="23" t="s">
        <v>146</v>
      </c>
      <c r="AJ657" s="23" t="s">
        <v>145</v>
      </c>
      <c r="AK657" s="26">
        <v>44743</v>
      </c>
      <c r="AL657" s="26">
        <v>44760</v>
      </c>
      <c r="AM657" s="26">
        <v>44760</v>
      </c>
      <c r="AN657" s="26">
        <v>44788</v>
      </c>
      <c r="AO657" s="26">
        <v>44834</v>
      </c>
      <c r="AR657" s="23">
        <v>25.62</v>
      </c>
      <c r="BK657" s="23" t="s">
        <v>2579</v>
      </c>
      <c r="BL657" s="26">
        <v>44830</v>
      </c>
      <c r="BM657" s="23" t="s">
        <v>264</v>
      </c>
      <c r="BO657" s="23" t="s">
        <v>182</v>
      </c>
      <c r="BP657" s="23" t="s">
        <v>149</v>
      </c>
      <c r="BQ657" s="23" t="s">
        <v>265</v>
      </c>
      <c r="BS657" s="23" t="s">
        <v>408</v>
      </c>
      <c r="BT657" s="23" t="s">
        <v>409</v>
      </c>
      <c r="BV657" s="23">
        <v>26</v>
      </c>
      <c r="BW657" s="23">
        <v>0</v>
      </c>
      <c r="BZ657" s="24">
        <v>143344</v>
      </c>
      <c r="CB657" s="23" t="s">
        <v>254</v>
      </c>
      <c r="CC657" s="23" t="s">
        <v>2580</v>
      </c>
      <c r="CF657" s="23">
        <v>1</v>
      </c>
      <c r="CG657" s="23">
        <v>44129</v>
      </c>
      <c r="CI657" s="23" t="s">
        <v>427</v>
      </c>
      <c r="CJ657" s="23" t="s">
        <v>153</v>
      </c>
      <c r="CK657" s="23" t="s">
        <v>154</v>
      </c>
      <c r="CL657" s="26">
        <v>44755</v>
      </c>
      <c r="CM657" s="23" t="s">
        <v>2104</v>
      </c>
    </row>
    <row r="658" spans="1:91" x14ac:dyDescent="0.25">
      <c r="A658" s="23" t="s">
        <v>2581</v>
      </c>
      <c r="B658" s="23" t="s">
        <v>4966</v>
      </c>
      <c r="C658" s="23" t="s">
        <v>4967</v>
      </c>
      <c r="D658" s="23" t="s">
        <v>0</v>
      </c>
      <c r="E658" s="23" t="s">
        <v>2582</v>
      </c>
      <c r="F658" s="23" t="s">
        <v>157</v>
      </c>
      <c r="G658" s="23">
        <v>2023244</v>
      </c>
      <c r="H658" s="23" t="s">
        <v>261</v>
      </c>
      <c r="I658" s="23" t="s">
        <v>182</v>
      </c>
      <c r="J658" s="23" t="s">
        <v>272</v>
      </c>
      <c r="K658" s="23" t="s">
        <v>303</v>
      </c>
      <c r="L658" s="23" t="s">
        <v>338</v>
      </c>
      <c r="M658" s="24">
        <v>-87296</v>
      </c>
      <c r="P658" s="25">
        <v>-87296.17</v>
      </c>
      <c r="Q658" s="24">
        <v>-87296</v>
      </c>
      <c r="R658" s="23">
        <v>0</v>
      </c>
      <c r="S658" s="23" t="s">
        <v>145</v>
      </c>
      <c r="T658" s="24">
        <v>330000</v>
      </c>
      <c r="V658" s="24">
        <v>330000</v>
      </c>
      <c r="W658" s="24">
        <v>-417296</v>
      </c>
      <c r="Z658" s="24">
        <v>24000</v>
      </c>
      <c r="AC658" s="24">
        <v>24000</v>
      </c>
      <c r="AD658" s="23" t="s">
        <v>137</v>
      </c>
      <c r="AE658" s="24">
        <v>24000</v>
      </c>
      <c r="AF658" s="24">
        <v>22359</v>
      </c>
      <c r="AH658" s="24">
        <v>22359</v>
      </c>
      <c r="AI658" s="23" t="s">
        <v>146</v>
      </c>
      <c r="AJ658" s="23" t="s">
        <v>145</v>
      </c>
      <c r="AK658" s="26">
        <v>44805</v>
      </c>
      <c r="AL658" s="26">
        <v>44825</v>
      </c>
      <c r="AM658" s="26">
        <v>44825</v>
      </c>
      <c r="AN658" s="26">
        <v>44834</v>
      </c>
      <c r="AO658" s="26">
        <v>44926</v>
      </c>
      <c r="AR658" s="25">
        <v>-87296.17</v>
      </c>
      <c r="BK658" s="23" t="s">
        <v>2583</v>
      </c>
      <c r="BL658" s="26">
        <v>44936</v>
      </c>
      <c r="BM658" s="23" t="s">
        <v>264</v>
      </c>
      <c r="BO658" s="23" t="s">
        <v>182</v>
      </c>
      <c r="BP658" s="23" t="s">
        <v>149</v>
      </c>
      <c r="BQ658" s="23" t="s">
        <v>218</v>
      </c>
      <c r="BS658" s="23" t="s">
        <v>408</v>
      </c>
      <c r="BT658" s="23" t="s">
        <v>409</v>
      </c>
      <c r="BV658" s="24">
        <v>-87296</v>
      </c>
      <c r="BW658" s="23">
        <v>0</v>
      </c>
      <c r="BZ658" s="24">
        <v>109655</v>
      </c>
      <c r="CB658" s="23" t="s">
        <v>254</v>
      </c>
      <c r="CC658" s="23" t="s">
        <v>254</v>
      </c>
      <c r="CF658" s="23">
        <v>1</v>
      </c>
      <c r="CG658" s="23">
        <v>44868</v>
      </c>
      <c r="CI658" s="23" t="s">
        <v>152</v>
      </c>
      <c r="CJ658" s="23" t="s">
        <v>153</v>
      </c>
      <c r="CK658" s="23" t="s">
        <v>154</v>
      </c>
      <c r="CL658" s="26">
        <v>44790</v>
      </c>
      <c r="CM658" s="23" t="s">
        <v>2104</v>
      </c>
    </row>
    <row r="659" spans="1:91" x14ac:dyDescent="0.25">
      <c r="A659" s="23" t="s">
        <v>5421</v>
      </c>
      <c r="B659" s="23" t="s">
        <v>4966</v>
      </c>
      <c r="C659" s="23" t="s">
        <v>4967</v>
      </c>
      <c r="D659" s="23" t="s">
        <v>0</v>
      </c>
      <c r="E659" s="23" t="s">
        <v>5420</v>
      </c>
      <c r="F659" s="23" t="s">
        <v>157</v>
      </c>
      <c r="G659" s="23">
        <v>2095804</v>
      </c>
      <c r="H659" s="23" t="s">
        <v>261</v>
      </c>
      <c r="I659" s="23" t="s">
        <v>182</v>
      </c>
      <c r="J659" s="23" t="s">
        <v>160</v>
      </c>
      <c r="K659" s="23" t="s">
        <v>273</v>
      </c>
      <c r="L659" s="23" t="s">
        <v>338</v>
      </c>
      <c r="M659" s="24">
        <v>58464</v>
      </c>
      <c r="N659" s="24">
        <v>712000</v>
      </c>
      <c r="P659" s="25">
        <v>770464.46</v>
      </c>
      <c r="Q659" s="24">
        <v>700000</v>
      </c>
      <c r="R659" s="24">
        <v>70464</v>
      </c>
      <c r="S659" s="23" t="s">
        <v>139</v>
      </c>
      <c r="T659" s="24">
        <v>712278</v>
      </c>
      <c r="V659" s="24">
        <v>712278</v>
      </c>
      <c r="W659" s="24">
        <v>58186</v>
      </c>
      <c r="Z659" s="24">
        <v>225095</v>
      </c>
      <c r="AC659" s="24">
        <v>225095</v>
      </c>
      <c r="AD659" s="23" t="s">
        <v>137</v>
      </c>
      <c r="AE659" s="24">
        <v>225095</v>
      </c>
      <c r="AF659" s="24">
        <v>58464</v>
      </c>
      <c r="AG659" s="24">
        <v>712000</v>
      </c>
      <c r="AH659" s="24">
        <v>770464</v>
      </c>
      <c r="AI659" s="23" t="s">
        <v>146</v>
      </c>
      <c r="AJ659" s="23" t="s">
        <v>145</v>
      </c>
      <c r="AK659" s="26">
        <v>45017</v>
      </c>
      <c r="AL659" s="26">
        <v>45008</v>
      </c>
      <c r="AM659" s="26">
        <v>45008</v>
      </c>
      <c r="AN659" s="26">
        <v>45138</v>
      </c>
      <c r="AO659" s="26">
        <v>45230</v>
      </c>
      <c r="AU659" s="25">
        <v>58464.46</v>
      </c>
      <c r="AV659" s="24">
        <v>100000</v>
      </c>
      <c r="AW659" s="24">
        <v>100000</v>
      </c>
      <c r="AX659" s="24">
        <v>-41536</v>
      </c>
      <c r="AY659" s="23" t="s">
        <v>139</v>
      </c>
      <c r="BA659" s="23" t="s">
        <v>488</v>
      </c>
      <c r="BB659" s="24">
        <v>100000</v>
      </c>
      <c r="BC659" s="24">
        <v>300000</v>
      </c>
      <c r="BD659" s="24">
        <v>300000</v>
      </c>
      <c r="BE659" s="24">
        <v>12000</v>
      </c>
      <c r="BF659" s="23">
        <v>0</v>
      </c>
      <c r="BG659" s="23">
        <v>0</v>
      </c>
      <c r="BK659" s="23" t="s">
        <v>6465</v>
      </c>
      <c r="BL659" s="26">
        <v>45049</v>
      </c>
      <c r="BM659" s="23" t="s">
        <v>264</v>
      </c>
      <c r="BO659" s="23" t="s">
        <v>182</v>
      </c>
      <c r="BP659" s="23" t="s">
        <v>149</v>
      </c>
      <c r="BQ659" s="23" t="s">
        <v>218</v>
      </c>
      <c r="BS659" s="23" t="s">
        <v>408</v>
      </c>
      <c r="BT659" s="23" t="s">
        <v>409</v>
      </c>
      <c r="BW659" s="24">
        <v>458464</v>
      </c>
      <c r="BX659" s="24">
        <v>312000</v>
      </c>
      <c r="BY659" s="23">
        <v>0</v>
      </c>
      <c r="CB659" s="23" t="s">
        <v>254</v>
      </c>
      <c r="CC659" s="23" t="s">
        <v>254</v>
      </c>
      <c r="CF659" s="23">
        <v>1</v>
      </c>
      <c r="CG659" s="23">
        <v>44869</v>
      </c>
      <c r="CI659" s="23" t="s">
        <v>152</v>
      </c>
      <c r="CJ659" s="23" t="s">
        <v>153</v>
      </c>
      <c r="CK659" s="23" t="s">
        <v>154</v>
      </c>
      <c r="CL659" s="26">
        <v>44790</v>
      </c>
      <c r="CM659" s="23" t="s">
        <v>2104</v>
      </c>
    </row>
    <row r="660" spans="1:91" x14ac:dyDescent="0.25">
      <c r="A660" s="23" t="s">
        <v>2584</v>
      </c>
      <c r="B660" s="23" t="s">
        <v>4966</v>
      </c>
      <c r="C660" s="23" t="s">
        <v>4967</v>
      </c>
      <c r="D660" s="23" t="s">
        <v>0</v>
      </c>
      <c r="E660" s="23" t="s">
        <v>2585</v>
      </c>
      <c r="F660" s="23" t="s">
        <v>157</v>
      </c>
      <c r="G660" s="23">
        <v>1910235</v>
      </c>
      <c r="H660" s="23" t="s">
        <v>407</v>
      </c>
      <c r="I660" s="23" t="s">
        <v>182</v>
      </c>
      <c r="J660" s="23" t="s">
        <v>343</v>
      </c>
      <c r="K660" s="23" t="s">
        <v>273</v>
      </c>
      <c r="L660" s="23" t="s">
        <v>338</v>
      </c>
      <c r="M660" s="23">
        <v>214</v>
      </c>
      <c r="P660" s="23">
        <v>214.36</v>
      </c>
      <c r="Q660" s="23">
        <v>214</v>
      </c>
      <c r="R660" s="23">
        <v>0</v>
      </c>
      <c r="S660" s="23" t="s">
        <v>145</v>
      </c>
      <c r="W660" s="23">
        <v>214</v>
      </c>
      <c r="Y660" s="23" t="s">
        <v>2359</v>
      </c>
      <c r="Z660" s="24">
        <v>190000</v>
      </c>
      <c r="AA660" s="24">
        <v>1452000</v>
      </c>
      <c r="AB660" s="24">
        <v>211000</v>
      </c>
      <c r="AC660" s="24">
        <v>1853000</v>
      </c>
      <c r="AD660" s="23" t="s">
        <v>423</v>
      </c>
      <c r="AE660" s="24">
        <v>1853000</v>
      </c>
      <c r="AF660" s="24">
        <v>1954096</v>
      </c>
      <c r="AH660" s="24">
        <v>1954096</v>
      </c>
      <c r="AI660" s="23" t="s">
        <v>146</v>
      </c>
      <c r="AJ660" s="23" t="s">
        <v>145</v>
      </c>
      <c r="AK660" s="26">
        <v>44531</v>
      </c>
      <c r="AL660" s="26">
        <v>44522</v>
      </c>
      <c r="AM660" s="26">
        <v>44522</v>
      </c>
      <c r="AN660" s="26">
        <v>44711</v>
      </c>
      <c r="AO660" s="26">
        <v>44803</v>
      </c>
      <c r="AR660" s="23">
        <v>214.36</v>
      </c>
      <c r="BK660" s="23" t="s">
        <v>2586</v>
      </c>
      <c r="BL660" s="26">
        <v>44830</v>
      </c>
      <c r="BM660" s="23" t="s">
        <v>264</v>
      </c>
      <c r="BO660" s="23" t="s">
        <v>182</v>
      </c>
      <c r="BP660" s="23" t="s">
        <v>149</v>
      </c>
      <c r="BQ660" s="23" t="s">
        <v>218</v>
      </c>
      <c r="BS660" s="23" t="s">
        <v>408</v>
      </c>
      <c r="BT660" s="23" t="s">
        <v>409</v>
      </c>
      <c r="BV660" s="23">
        <v>214</v>
      </c>
      <c r="BW660" s="23">
        <v>0</v>
      </c>
      <c r="BZ660" s="24">
        <v>1349047</v>
      </c>
      <c r="CB660" s="23" t="s">
        <v>254</v>
      </c>
      <c r="CC660" s="23" t="s">
        <v>426</v>
      </c>
      <c r="CF660" s="23">
        <v>1</v>
      </c>
      <c r="CG660" s="23">
        <v>41312</v>
      </c>
      <c r="CI660" s="23" t="s">
        <v>152</v>
      </c>
      <c r="CJ660" s="23" t="s">
        <v>153</v>
      </c>
      <c r="CK660" s="23" t="s">
        <v>154</v>
      </c>
      <c r="CL660" s="26">
        <v>44417</v>
      </c>
      <c r="CM660" s="23" t="s">
        <v>2104</v>
      </c>
    </row>
    <row r="661" spans="1:91" x14ac:dyDescent="0.25">
      <c r="A661" s="23" t="s">
        <v>4974</v>
      </c>
      <c r="B661" s="23" t="s">
        <v>4966</v>
      </c>
      <c r="C661" s="23" t="s">
        <v>4967</v>
      </c>
      <c r="D661" s="23" t="s">
        <v>14</v>
      </c>
      <c r="E661" s="23" t="s">
        <v>5419</v>
      </c>
      <c r="F661" s="23" t="s">
        <v>157</v>
      </c>
      <c r="G661" s="23">
        <v>2095099</v>
      </c>
      <c r="H661" s="23" t="s">
        <v>261</v>
      </c>
      <c r="I661" s="23" t="s">
        <v>182</v>
      </c>
      <c r="J661" s="23" t="s">
        <v>160</v>
      </c>
      <c r="K661" s="23" t="s">
        <v>161</v>
      </c>
      <c r="L661" s="23" t="s">
        <v>338</v>
      </c>
      <c r="N661" s="24">
        <v>85000</v>
      </c>
      <c r="P661" s="25">
        <v>85000</v>
      </c>
      <c r="Q661" s="24">
        <v>85000</v>
      </c>
      <c r="R661" s="23">
        <v>0</v>
      </c>
      <c r="S661" s="23" t="s">
        <v>145</v>
      </c>
      <c r="W661" s="24">
        <v>85000</v>
      </c>
      <c r="Z661" s="24">
        <v>85000</v>
      </c>
      <c r="AC661" s="24">
        <v>85000</v>
      </c>
      <c r="AD661" s="23" t="s">
        <v>163</v>
      </c>
      <c r="AE661" s="24">
        <v>85000</v>
      </c>
      <c r="AG661" s="24">
        <v>85000</v>
      </c>
      <c r="AH661" s="24">
        <v>85000</v>
      </c>
      <c r="AI661" s="23" t="s">
        <v>146</v>
      </c>
      <c r="AJ661" s="23" t="s">
        <v>145</v>
      </c>
      <c r="AK661" s="26">
        <v>45047</v>
      </c>
      <c r="AL661" s="26">
        <v>45001</v>
      </c>
      <c r="AM661" s="26">
        <v>45001</v>
      </c>
      <c r="AN661" s="26">
        <v>45107</v>
      </c>
      <c r="AO661" s="26">
        <v>45107</v>
      </c>
      <c r="AV661" s="24">
        <v>65000</v>
      </c>
      <c r="AW661" s="24">
        <v>65000</v>
      </c>
      <c r="AX661" s="24">
        <v>-65000</v>
      </c>
      <c r="AY661" s="23" t="s">
        <v>139</v>
      </c>
      <c r="BA661" s="23" t="s">
        <v>1830</v>
      </c>
      <c r="BB661" s="24">
        <v>40000</v>
      </c>
      <c r="BC661" s="24">
        <v>45000</v>
      </c>
      <c r="BK661" s="23" t="s">
        <v>6464</v>
      </c>
      <c r="BL661" s="26">
        <v>45049</v>
      </c>
      <c r="BM661" s="23" t="s">
        <v>264</v>
      </c>
      <c r="BO661" s="23" t="s">
        <v>182</v>
      </c>
      <c r="BP661" s="23" t="s">
        <v>149</v>
      </c>
      <c r="BQ661" s="23" t="s">
        <v>265</v>
      </c>
      <c r="BS661" s="23" t="s">
        <v>408</v>
      </c>
      <c r="BT661" s="23" t="s">
        <v>409</v>
      </c>
      <c r="BW661" s="24">
        <v>85000</v>
      </c>
      <c r="CB661" s="23" t="s">
        <v>254</v>
      </c>
      <c r="CC661" s="23" t="s">
        <v>254</v>
      </c>
      <c r="CD661" s="23" t="s">
        <v>169</v>
      </c>
      <c r="CF661" s="23">
        <v>1</v>
      </c>
      <c r="CG661" s="23">
        <v>46767</v>
      </c>
      <c r="CI661" s="23" t="s">
        <v>254</v>
      </c>
      <c r="CJ661" s="23" t="s">
        <v>170</v>
      </c>
      <c r="CK661" s="23" t="s">
        <v>171</v>
      </c>
      <c r="CL661" s="26">
        <v>44999</v>
      </c>
    </row>
    <row r="662" spans="1:91" x14ac:dyDescent="0.25">
      <c r="A662" s="23" t="s">
        <v>2587</v>
      </c>
      <c r="B662" s="23" t="s">
        <v>4966</v>
      </c>
      <c r="C662" s="23" t="s">
        <v>4967</v>
      </c>
      <c r="D662" s="23" t="s">
        <v>0</v>
      </c>
      <c r="E662" s="23" t="s">
        <v>2588</v>
      </c>
      <c r="F662" s="23" t="s">
        <v>141</v>
      </c>
      <c r="G662" s="23">
        <v>1810011</v>
      </c>
      <c r="H662" s="23" t="s">
        <v>407</v>
      </c>
      <c r="I662" s="23" t="s">
        <v>182</v>
      </c>
      <c r="J662" s="23" t="s">
        <v>343</v>
      </c>
      <c r="K662" s="23" t="s">
        <v>1030</v>
      </c>
      <c r="L662" s="23" t="s">
        <v>338</v>
      </c>
      <c r="M662" s="23">
        <v>186</v>
      </c>
      <c r="P662" s="23">
        <v>186.2</v>
      </c>
      <c r="Q662" s="23">
        <v>186</v>
      </c>
      <c r="R662" s="23">
        <v>0</v>
      </c>
      <c r="S662" s="23" t="s">
        <v>145</v>
      </c>
      <c r="W662" s="23">
        <v>186</v>
      </c>
      <c r="Y662" s="23" t="s">
        <v>2359</v>
      </c>
      <c r="Z662" s="24">
        <v>660000</v>
      </c>
      <c r="AC662" s="24">
        <v>660000</v>
      </c>
      <c r="AD662" s="23" t="s">
        <v>137</v>
      </c>
      <c r="AE662" s="24">
        <v>660000</v>
      </c>
      <c r="AF662" s="24">
        <v>435349</v>
      </c>
      <c r="AH662" s="24">
        <v>435349</v>
      </c>
      <c r="AI662" s="23" t="s">
        <v>146</v>
      </c>
      <c r="AJ662" s="23" t="s">
        <v>145</v>
      </c>
      <c r="AK662" s="26">
        <v>44470</v>
      </c>
      <c r="AL662" s="26">
        <v>44207</v>
      </c>
      <c r="AM662" s="26">
        <v>44207</v>
      </c>
      <c r="AN662" s="26">
        <v>44561</v>
      </c>
      <c r="AO662" s="26">
        <v>44712</v>
      </c>
      <c r="AR662" s="23">
        <v>186.2</v>
      </c>
      <c r="BK662" s="23" t="s">
        <v>2589</v>
      </c>
      <c r="BL662" s="26">
        <v>44830</v>
      </c>
      <c r="BM662" s="23" t="s">
        <v>264</v>
      </c>
      <c r="BO662" s="23" t="s">
        <v>182</v>
      </c>
      <c r="BP662" s="23" t="s">
        <v>149</v>
      </c>
      <c r="BQ662" s="23" t="s">
        <v>218</v>
      </c>
      <c r="BS662" s="23" t="s">
        <v>408</v>
      </c>
      <c r="BT662" s="23" t="s">
        <v>409</v>
      </c>
      <c r="BV662" s="23">
        <v>186</v>
      </c>
      <c r="BW662" s="23">
        <v>0</v>
      </c>
      <c r="BZ662" s="24">
        <v>221424</v>
      </c>
      <c r="CB662" s="23" t="s">
        <v>254</v>
      </c>
      <c r="CC662" s="23" t="s">
        <v>347</v>
      </c>
      <c r="CD662" s="23" t="s">
        <v>169</v>
      </c>
      <c r="CF662" s="23">
        <v>1</v>
      </c>
      <c r="CG662" s="23">
        <v>30397</v>
      </c>
      <c r="CI662" s="23" t="s">
        <v>279</v>
      </c>
      <c r="CJ662" s="23" t="s">
        <v>153</v>
      </c>
      <c r="CK662" s="23" t="s">
        <v>154</v>
      </c>
      <c r="CL662" s="26">
        <v>43319</v>
      </c>
      <c r="CM662" s="23" t="s">
        <v>2104</v>
      </c>
    </row>
    <row r="663" spans="1:91" x14ac:dyDescent="0.25">
      <c r="A663" s="23" t="s">
        <v>5418</v>
      </c>
      <c r="B663" s="23" t="s">
        <v>4966</v>
      </c>
      <c r="C663" s="23" t="s">
        <v>4967</v>
      </c>
      <c r="D663" s="23" t="s">
        <v>14</v>
      </c>
      <c r="E663" s="23" t="s">
        <v>5417</v>
      </c>
      <c r="F663" s="23" t="s">
        <v>157</v>
      </c>
      <c r="G663" s="23">
        <v>2110042</v>
      </c>
      <c r="H663" s="23" t="s">
        <v>261</v>
      </c>
      <c r="I663" s="23" t="s">
        <v>182</v>
      </c>
      <c r="J663" s="23" t="s">
        <v>160</v>
      </c>
      <c r="K663" s="23" t="s">
        <v>161</v>
      </c>
      <c r="L663" s="23" t="s">
        <v>338</v>
      </c>
      <c r="M663" s="24">
        <v>69300</v>
      </c>
      <c r="N663" s="24">
        <v>20000</v>
      </c>
      <c r="P663" s="25">
        <v>89300</v>
      </c>
      <c r="Q663" s="24">
        <v>85000</v>
      </c>
      <c r="R663" s="24">
        <v>4300</v>
      </c>
      <c r="S663" s="23" t="s">
        <v>136</v>
      </c>
      <c r="W663" s="24">
        <v>89300</v>
      </c>
      <c r="Z663" s="24">
        <v>85000</v>
      </c>
      <c r="AC663" s="24">
        <v>85000</v>
      </c>
      <c r="AD663" s="23" t="s">
        <v>163</v>
      </c>
      <c r="AE663" s="24">
        <v>85000</v>
      </c>
      <c r="AF663" s="24">
        <v>69300</v>
      </c>
      <c r="AG663" s="24">
        <v>20000</v>
      </c>
      <c r="AH663" s="24">
        <v>89300</v>
      </c>
      <c r="AI663" s="23" t="s">
        <v>146</v>
      </c>
      <c r="AJ663" s="23" t="s">
        <v>145</v>
      </c>
      <c r="AK663" s="26">
        <v>45017</v>
      </c>
      <c r="AL663" s="26">
        <v>45023</v>
      </c>
      <c r="AM663" s="26">
        <v>45023</v>
      </c>
      <c r="AO663" s="26">
        <v>45077</v>
      </c>
      <c r="AU663" s="25">
        <v>69300</v>
      </c>
      <c r="AV663" s="24">
        <v>60000</v>
      </c>
      <c r="AW663" s="24">
        <v>60000</v>
      </c>
      <c r="AX663" s="24">
        <v>9300</v>
      </c>
      <c r="AY663" s="23" t="s">
        <v>139</v>
      </c>
      <c r="BB663" s="24">
        <v>20000</v>
      </c>
      <c r="BM663" s="23" t="s">
        <v>264</v>
      </c>
      <c r="BO663" s="23" t="s">
        <v>182</v>
      </c>
      <c r="BP663" s="23" t="s">
        <v>149</v>
      </c>
      <c r="BQ663" s="23" t="s">
        <v>265</v>
      </c>
      <c r="BS663" s="23" t="s">
        <v>408</v>
      </c>
      <c r="BT663" s="23" t="s">
        <v>409</v>
      </c>
      <c r="BW663" s="24">
        <v>89300</v>
      </c>
      <c r="CB663" s="23" t="s">
        <v>254</v>
      </c>
      <c r="CC663" s="23" t="s">
        <v>254</v>
      </c>
      <c r="CD663" s="23" t="s">
        <v>169</v>
      </c>
      <c r="CF663" s="23">
        <v>1</v>
      </c>
      <c r="CG663" s="23">
        <v>46868</v>
      </c>
      <c r="CI663" s="23" t="s">
        <v>254</v>
      </c>
      <c r="CJ663" s="23" t="s">
        <v>170</v>
      </c>
      <c r="CK663" s="23" t="s">
        <v>171</v>
      </c>
      <c r="CL663" s="26">
        <v>45021</v>
      </c>
    </row>
    <row r="664" spans="1:91" x14ac:dyDescent="0.25">
      <c r="A664" s="23" t="s">
        <v>2590</v>
      </c>
      <c r="B664" s="23" t="s">
        <v>4966</v>
      </c>
      <c r="C664" s="23" t="s">
        <v>4967</v>
      </c>
      <c r="D664" s="23" t="s">
        <v>0</v>
      </c>
      <c r="E664" s="23" t="s">
        <v>2591</v>
      </c>
      <c r="F664" s="23" t="s">
        <v>141</v>
      </c>
      <c r="G664" s="23">
        <v>1810012</v>
      </c>
      <c r="H664" s="23" t="s">
        <v>407</v>
      </c>
      <c r="I664" s="23" t="s">
        <v>182</v>
      </c>
      <c r="J664" s="23" t="s">
        <v>343</v>
      </c>
      <c r="K664" s="23" t="s">
        <v>1030</v>
      </c>
      <c r="L664" s="23" t="s">
        <v>338</v>
      </c>
      <c r="M664" s="23">
        <v>212</v>
      </c>
      <c r="P664" s="23">
        <v>212.42</v>
      </c>
      <c r="Q664" s="23">
        <v>212</v>
      </c>
      <c r="R664" s="23">
        <v>0</v>
      </c>
      <c r="S664" s="23" t="s">
        <v>145</v>
      </c>
      <c r="W664" s="23">
        <v>212</v>
      </c>
      <c r="Z664" s="24">
        <v>438000</v>
      </c>
      <c r="AC664" s="24">
        <v>438000</v>
      </c>
      <c r="AD664" s="23" t="s">
        <v>137</v>
      </c>
      <c r="AE664" s="24">
        <v>438000</v>
      </c>
      <c r="AF664" s="24">
        <v>438629</v>
      </c>
      <c r="AH664" s="24">
        <v>438629</v>
      </c>
      <c r="AI664" s="23" t="s">
        <v>146</v>
      </c>
      <c r="AJ664" s="23" t="s">
        <v>145</v>
      </c>
      <c r="AK664" s="26">
        <v>44317</v>
      </c>
      <c r="AL664" s="26">
        <v>44228</v>
      </c>
      <c r="AM664" s="26">
        <v>44228</v>
      </c>
      <c r="AN664" s="26">
        <v>44561</v>
      </c>
      <c r="AO664" s="26">
        <v>44800</v>
      </c>
      <c r="AR664" s="23">
        <v>212.42</v>
      </c>
      <c r="BK664" s="23" t="s">
        <v>2592</v>
      </c>
      <c r="BL664" s="26">
        <v>44830</v>
      </c>
      <c r="BM664" s="23" t="s">
        <v>264</v>
      </c>
      <c r="BO664" s="23" t="s">
        <v>182</v>
      </c>
      <c r="BP664" s="23" t="s">
        <v>149</v>
      </c>
      <c r="BQ664" s="23" t="s">
        <v>218</v>
      </c>
      <c r="BS664" s="23" t="s">
        <v>408</v>
      </c>
      <c r="BT664" s="23" t="s">
        <v>409</v>
      </c>
      <c r="BV664" s="23">
        <v>212</v>
      </c>
      <c r="BW664" s="23">
        <v>0</v>
      </c>
      <c r="BZ664" s="24">
        <v>371722</v>
      </c>
      <c r="CB664" s="23" t="s">
        <v>254</v>
      </c>
      <c r="CC664" s="23" t="s">
        <v>347</v>
      </c>
      <c r="CD664" s="23" t="s">
        <v>169</v>
      </c>
      <c r="CF664" s="23">
        <v>1</v>
      </c>
      <c r="CG664" s="23">
        <v>30396</v>
      </c>
      <c r="CI664" s="23" t="s">
        <v>279</v>
      </c>
      <c r="CJ664" s="23" t="s">
        <v>153</v>
      </c>
      <c r="CK664" s="23" t="s">
        <v>154</v>
      </c>
      <c r="CL664" s="26">
        <v>43319</v>
      </c>
      <c r="CM664" s="23" t="s">
        <v>2104</v>
      </c>
    </row>
    <row r="665" spans="1:91" x14ac:dyDescent="0.25">
      <c r="A665" s="23" t="s">
        <v>1108</v>
      </c>
      <c r="B665" s="23" t="s">
        <v>4966</v>
      </c>
      <c r="C665" s="23" t="s">
        <v>4967</v>
      </c>
      <c r="D665" s="23" t="s">
        <v>0</v>
      </c>
      <c r="E665" s="23" t="s">
        <v>1109</v>
      </c>
      <c r="F665" s="23" t="s">
        <v>157</v>
      </c>
      <c r="G665" s="23">
        <v>1939603</v>
      </c>
      <c r="H665" s="23" t="s">
        <v>501</v>
      </c>
      <c r="I665" s="23" t="s">
        <v>182</v>
      </c>
      <c r="J665" s="23" t="s">
        <v>343</v>
      </c>
      <c r="K665" s="23" t="s">
        <v>273</v>
      </c>
      <c r="L665" s="23" t="s">
        <v>475</v>
      </c>
      <c r="M665" s="24">
        <v>4152</v>
      </c>
      <c r="P665" s="25">
        <v>4152</v>
      </c>
      <c r="Q665" s="24">
        <v>4152</v>
      </c>
      <c r="R665" s="23">
        <v>0</v>
      </c>
      <c r="S665" s="23" t="s">
        <v>145</v>
      </c>
      <c r="W665" s="24">
        <v>4152</v>
      </c>
      <c r="Z665" s="24">
        <v>100000</v>
      </c>
      <c r="AC665" s="24">
        <v>100000</v>
      </c>
      <c r="AD665" s="23" t="s">
        <v>163</v>
      </c>
      <c r="AE665" s="24">
        <v>100000</v>
      </c>
      <c r="AF665" s="24">
        <v>108979</v>
      </c>
      <c r="AH665" s="24">
        <v>108979</v>
      </c>
      <c r="AI665" s="23" t="s">
        <v>146</v>
      </c>
      <c r="AJ665" s="23" t="s">
        <v>145</v>
      </c>
      <c r="AK665" s="26">
        <v>44805</v>
      </c>
      <c r="AL665" s="26">
        <v>44588</v>
      </c>
      <c r="AM665" s="26">
        <v>44588</v>
      </c>
      <c r="AN665" s="26">
        <v>44926</v>
      </c>
      <c r="AO665" s="26">
        <v>44895</v>
      </c>
      <c r="AR665" s="25">
        <v>4000</v>
      </c>
      <c r="AS665" s="23">
        <v>152</v>
      </c>
      <c r="BM665" s="23" t="s">
        <v>264</v>
      </c>
      <c r="BO665" s="23" t="s">
        <v>182</v>
      </c>
      <c r="BP665" s="23" t="s">
        <v>149</v>
      </c>
      <c r="BQ665" s="23" t="s">
        <v>218</v>
      </c>
      <c r="BS665" s="23" t="s">
        <v>408</v>
      </c>
      <c r="BT665" s="23" t="s">
        <v>409</v>
      </c>
      <c r="BV665" s="24">
        <v>4152</v>
      </c>
      <c r="BW665" s="23">
        <v>0</v>
      </c>
      <c r="BZ665" s="24">
        <v>104827</v>
      </c>
      <c r="CB665" s="23" t="s">
        <v>199</v>
      </c>
      <c r="CC665" s="23" t="s">
        <v>200</v>
      </c>
      <c r="CF665" s="23">
        <v>1</v>
      </c>
      <c r="CG665" s="23">
        <v>37413</v>
      </c>
      <c r="CI665" s="23" t="s">
        <v>279</v>
      </c>
      <c r="CJ665" s="23" t="s">
        <v>153</v>
      </c>
      <c r="CK665" s="23" t="s">
        <v>154</v>
      </c>
      <c r="CL665" s="26">
        <v>44046</v>
      </c>
      <c r="CM665" s="23" t="s">
        <v>539</v>
      </c>
    </row>
    <row r="666" spans="1:91" x14ac:dyDescent="0.25">
      <c r="A666" s="23" t="s">
        <v>6463</v>
      </c>
      <c r="B666" s="23" t="s">
        <v>4966</v>
      </c>
      <c r="C666" s="23" t="s">
        <v>4967</v>
      </c>
      <c r="D666" s="23" t="s">
        <v>14</v>
      </c>
      <c r="E666" s="23" t="s">
        <v>6462</v>
      </c>
      <c r="F666" s="23" t="s">
        <v>157</v>
      </c>
      <c r="H666" s="23" t="s">
        <v>277</v>
      </c>
      <c r="I666" s="23" t="s">
        <v>182</v>
      </c>
      <c r="J666" s="23" t="s">
        <v>143</v>
      </c>
      <c r="K666" s="23" t="s">
        <v>273</v>
      </c>
      <c r="L666" s="23" t="s">
        <v>253</v>
      </c>
      <c r="N666" s="24">
        <v>135000</v>
      </c>
      <c r="P666" s="25">
        <v>135000</v>
      </c>
      <c r="Q666" s="24">
        <v>135000</v>
      </c>
      <c r="R666" s="23">
        <v>0</v>
      </c>
      <c r="S666" s="23" t="s">
        <v>145</v>
      </c>
      <c r="T666" s="24">
        <v>135000</v>
      </c>
      <c r="V666" s="24">
        <v>135000</v>
      </c>
      <c r="W666" s="23">
        <v>0</v>
      </c>
      <c r="Z666" s="24">
        <v>139750</v>
      </c>
      <c r="AD666" s="23" t="s">
        <v>163</v>
      </c>
      <c r="AE666" s="24">
        <v>139750</v>
      </c>
      <c r="AG666" s="24">
        <v>135000</v>
      </c>
      <c r="AH666" s="24">
        <v>135000</v>
      </c>
      <c r="AI666" s="23" t="s">
        <v>146</v>
      </c>
      <c r="AJ666" s="23" t="s">
        <v>145</v>
      </c>
      <c r="AK666" s="26">
        <v>45139</v>
      </c>
      <c r="AN666" s="26">
        <v>45224</v>
      </c>
      <c r="AO666" s="26">
        <v>45169</v>
      </c>
      <c r="BE666" s="24">
        <v>135000</v>
      </c>
      <c r="BM666" s="23" t="s">
        <v>309</v>
      </c>
      <c r="BO666" s="23" t="s">
        <v>182</v>
      </c>
      <c r="BP666" s="23" t="s">
        <v>149</v>
      </c>
      <c r="BQ666" s="23" t="s">
        <v>184</v>
      </c>
      <c r="BS666" s="23" t="s">
        <v>408</v>
      </c>
      <c r="BT666" s="23" t="s">
        <v>409</v>
      </c>
      <c r="BW666" s="23">
        <v>0</v>
      </c>
      <c r="BX666" s="24">
        <v>135000</v>
      </c>
      <c r="CB666" s="23" t="s">
        <v>252</v>
      </c>
      <c r="CC666" s="23" t="s">
        <v>277</v>
      </c>
      <c r="CF666" s="23">
        <v>1</v>
      </c>
      <c r="CG666" s="23">
        <v>44089</v>
      </c>
      <c r="CI666" s="23" t="s">
        <v>279</v>
      </c>
      <c r="CJ666" s="23" t="s">
        <v>153</v>
      </c>
      <c r="CK666" s="23" t="s">
        <v>154</v>
      </c>
      <c r="CL666" s="26">
        <v>44749</v>
      </c>
      <c r="CM666" s="23" t="s">
        <v>539</v>
      </c>
    </row>
    <row r="667" spans="1:91" x14ac:dyDescent="0.25">
      <c r="A667" s="23" t="s">
        <v>2593</v>
      </c>
      <c r="B667" s="23" t="s">
        <v>4966</v>
      </c>
      <c r="C667" s="23" t="s">
        <v>4967</v>
      </c>
      <c r="D667" s="23" t="s">
        <v>0</v>
      </c>
      <c r="E667" s="23" t="s">
        <v>2594</v>
      </c>
      <c r="F667" s="23" t="s">
        <v>157</v>
      </c>
      <c r="G667" s="23">
        <v>1937280</v>
      </c>
      <c r="H667" s="23" t="s">
        <v>2139</v>
      </c>
      <c r="I667" s="23" t="s">
        <v>182</v>
      </c>
      <c r="J667" s="23" t="s">
        <v>272</v>
      </c>
      <c r="K667" s="23" t="s">
        <v>273</v>
      </c>
      <c r="L667" s="23" t="s">
        <v>338</v>
      </c>
      <c r="M667" s="24">
        <v>66274</v>
      </c>
      <c r="N667" s="24">
        <v>11228</v>
      </c>
      <c r="P667" s="25">
        <v>77501.78</v>
      </c>
      <c r="Q667" s="24">
        <v>75373</v>
      </c>
      <c r="R667" s="24">
        <v>2129</v>
      </c>
      <c r="S667" s="23" t="s">
        <v>136</v>
      </c>
      <c r="W667" s="24">
        <v>77502</v>
      </c>
      <c r="Z667" s="24">
        <v>206000</v>
      </c>
      <c r="AA667" s="24">
        <v>90000</v>
      </c>
      <c r="AC667" s="24">
        <v>296000</v>
      </c>
      <c r="AD667" s="23" t="s">
        <v>163</v>
      </c>
      <c r="AE667" s="24">
        <v>296000</v>
      </c>
      <c r="AF667" s="24">
        <v>291022</v>
      </c>
      <c r="AG667" s="24">
        <v>11228</v>
      </c>
      <c r="AH667" s="24">
        <v>302250</v>
      </c>
      <c r="AI667" s="23" t="s">
        <v>146</v>
      </c>
      <c r="AJ667" s="23" t="s">
        <v>145</v>
      </c>
      <c r="AK667" s="26">
        <v>44743</v>
      </c>
      <c r="AL667" s="26">
        <v>44565</v>
      </c>
      <c r="AM667" s="26">
        <v>44565</v>
      </c>
      <c r="AN667" s="26">
        <v>44926</v>
      </c>
      <c r="AO667" s="26">
        <v>44865</v>
      </c>
      <c r="AR667" s="23">
        <v>973.63</v>
      </c>
      <c r="AS667" s="25">
        <v>33124.800000000003</v>
      </c>
      <c r="AT667" s="25">
        <v>13490.62</v>
      </c>
      <c r="AU667" s="25">
        <v>18684.73</v>
      </c>
      <c r="AV667" s="24">
        <v>16556</v>
      </c>
      <c r="AW667" s="24">
        <v>16556</v>
      </c>
      <c r="AX667" s="24">
        <v>2129</v>
      </c>
      <c r="AY667" s="23" t="s">
        <v>139</v>
      </c>
      <c r="BB667" s="24">
        <v>11228</v>
      </c>
      <c r="BK667" s="23" t="s">
        <v>6461</v>
      </c>
      <c r="BL667" s="26">
        <v>45048</v>
      </c>
      <c r="BM667" s="23" t="s">
        <v>309</v>
      </c>
      <c r="BO667" s="23" t="s">
        <v>182</v>
      </c>
      <c r="BP667" s="23" t="s">
        <v>149</v>
      </c>
      <c r="BQ667" s="23" t="s">
        <v>218</v>
      </c>
      <c r="BS667" s="23" t="s">
        <v>514</v>
      </c>
      <c r="BT667" s="23" t="s">
        <v>515</v>
      </c>
      <c r="BV667" s="24">
        <v>47589</v>
      </c>
      <c r="BW667" s="24">
        <v>29913</v>
      </c>
      <c r="BZ667" s="24">
        <v>224748</v>
      </c>
      <c r="CB667" s="23" t="s">
        <v>254</v>
      </c>
      <c r="CC667" s="23" t="s">
        <v>254</v>
      </c>
      <c r="CF667" s="23">
        <v>1</v>
      </c>
      <c r="CG667" s="23">
        <v>41314</v>
      </c>
      <c r="CI667" s="23" t="s">
        <v>152</v>
      </c>
      <c r="CJ667" s="23" t="s">
        <v>153</v>
      </c>
      <c r="CK667" s="23" t="s">
        <v>154</v>
      </c>
      <c r="CL667" s="26">
        <v>44417</v>
      </c>
      <c r="CM667" s="23" t="s">
        <v>2104</v>
      </c>
    </row>
    <row r="668" spans="1:91" x14ac:dyDescent="0.25">
      <c r="A668" s="23" t="s">
        <v>2595</v>
      </c>
      <c r="B668" s="23" t="s">
        <v>4966</v>
      </c>
      <c r="C668" s="23" t="s">
        <v>4967</v>
      </c>
      <c r="D668" s="23" t="s">
        <v>0</v>
      </c>
      <c r="E668" s="23" t="s">
        <v>2596</v>
      </c>
      <c r="F668" s="23" t="s">
        <v>157</v>
      </c>
      <c r="G668" s="23">
        <v>2011056</v>
      </c>
      <c r="H668" s="23" t="s">
        <v>2139</v>
      </c>
      <c r="I668" s="23" t="s">
        <v>182</v>
      </c>
      <c r="J668" s="23" t="s">
        <v>343</v>
      </c>
      <c r="K668" s="23" t="s">
        <v>273</v>
      </c>
      <c r="L668" s="23" t="s">
        <v>263</v>
      </c>
      <c r="M668" s="23">
        <v>863</v>
      </c>
      <c r="P668" s="23">
        <v>863.17</v>
      </c>
      <c r="Q668" s="23">
        <v>863</v>
      </c>
      <c r="R668" s="23">
        <v>0</v>
      </c>
      <c r="S668" s="23" t="s">
        <v>145</v>
      </c>
      <c r="W668" s="23">
        <v>863</v>
      </c>
      <c r="Z668" s="24">
        <v>250000</v>
      </c>
      <c r="AC668" s="24">
        <v>250000</v>
      </c>
      <c r="AD668" s="23" t="s">
        <v>163</v>
      </c>
      <c r="AE668" s="24">
        <v>250000</v>
      </c>
      <c r="AF668" s="24">
        <v>184202</v>
      </c>
      <c r="AH668" s="24">
        <v>184202</v>
      </c>
      <c r="AI668" s="23" t="s">
        <v>146</v>
      </c>
      <c r="AJ668" s="23" t="s">
        <v>145</v>
      </c>
      <c r="AK668" s="26">
        <v>44774</v>
      </c>
      <c r="AL668" s="26">
        <v>44774</v>
      </c>
      <c r="AM668" s="26">
        <v>44774</v>
      </c>
      <c r="AN668" s="26">
        <v>44593</v>
      </c>
      <c r="AO668" s="26">
        <v>44895</v>
      </c>
      <c r="AR668" s="23">
        <v>525.46</v>
      </c>
      <c r="AT668" s="23">
        <v>337.71</v>
      </c>
      <c r="BK668" s="23" t="s">
        <v>2597</v>
      </c>
      <c r="BL668" s="26">
        <v>44999</v>
      </c>
      <c r="BM668" s="23" t="s">
        <v>309</v>
      </c>
      <c r="BO668" s="23" t="s">
        <v>182</v>
      </c>
      <c r="BP668" s="23" t="s">
        <v>149</v>
      </c>
      <c r="BQ668" s="23" t="s">
        <v>218</v>
      </c>
      <c r="BS668" s="23" t="s">
        <v>514</v>
      </c>
      <c r="BT668" s="23" t="s">
        <v>515</v>
      </c>
      <c r="BV668" s="23">
        <v>863</v>
      </c>
      <c r="BW668" s="23">
        <v>0</v>
      </c>
      <c r="BZ668" s="24">
        <v>183339</v>
      </c>
      <c r="CB668" s="23" t="s">
        <v>254</v>
      </c>
      <c r="CC668" s="23" t="s">
        <v>254</v>
      </c>
      <c r="CF668" s="23">
        <v>1</v>
      </c>
      <c r="CG668" s="23">
        <v>41315</v>
      </c>
      <c r="CI668" s="23" t="s">
        <v>152</v>
      </c>
      <c r="CJ668" s="23" t="s">
        <v>153</v>
      </c>
      <c r="CK668" s="23" t="s">
        <v>154</v>
      </c>
      <c r="CL668" s="26">
        <v>44417</v>
      </c>
      <c r="CM668" s="23" t="s">
        <v>2104</v>
      </c>
    </row>
    <row r="669" spans="1:91" x14ac:dyDescent="0.25">
      <c r="A669" s="23" t="s">
        <v>2598</v>
      </c>
      <c r="B669" s="23" t="s">
        <v>4966</v>
      </c>
      <c r="C669" s="23" t="s">
        <v>4967</v>
      </c>
      <c r="D669" s="23" t="s">
        <v>0</v>
      </c>
      <c r="E669" s="23" t="s">
        <v>2599</v>
      </c>
      <c r="F669" s="23" t="s">
        <v>157</v>
      </c>
      <c r="G669" s="23">
        <v>1937281</v>
      </c>
      <c r="H669" s="23" t="s">
        <v>2139</v>
      </c>
      <c r="I669" s="23" t="s">
        <v>182</v>
      </c>
      <c r="J669" s="23" t="s">
        <v>272</v>
      </c>
      <c r="K669" s="23" t="s">
        <v>273</v>
      </c>
      <c r="L669" s="23" t="s">
        <v>338</v>
      </c>
      <c r="M669" s="24">
        <v>8892</v>
      </c>
      <c r="P669" s="25">
        <v>8892.2000000000007</v>
      </c>
      <c r="Q669" s="24">
        <v>8344</v>
      </c>
      <c r="R669" s="23">
        <v>549</v>
      </c>
      <c r="S669" s="23" t="s">
        <v>136</v>
      </c>
      <c r="W669" s="24">
        <v>8892</v>
      </c>
      <c r="Z669" s="24">
        <v>435000</v>
      </c>
      <c r="AA669" s="24">
        <v>356000</v>
      </c>
      <c r="AC669" s="24">
        <v>791000</v>
      </c>
      <c r="AD669" s="23" t="s">
        <v>163</v>
      </c>
      <c r="AE669" s="24">
        <v>791000</v>
      </c>
      <c r="AF669" s="24">
        <v>798636</v>
      </c>
      <c r="AH669" s="24">
        <v>798636</v>
      </c>
      <c r="AI669" s="23" t="s">
        <v>146</v>
      </c>
      <c r="AJ669" s="23" t="s">
        <v>145</v>
      </c>
      <c r="AK669" s="26">
        <v>44682</v>
      </c>
      <c r="AL669" s="26">
        <v>44565</v>
      </c>
      <c r="AM669" s="26">
        <v>44565</v>
      </c>
      <c r="AN669" s="26">
        <v>44926</v>
      </c>
      <c r="AO669" s="26">
        <v>44834</v>
      </c>
      <c r="AR669" s="23">
        <v>0</v>
      </c>
      <c r="AS669" s="23">
        <v>240</v>
      </c>
      <c r="AT669" s="25">
        <v>1849.57</v>
      </c>
      <c r="AU669" s="25">
        <v>6802.63</v>
      </c>
      <c r="AV669" s="24">
        <v>6254</v>
      </c>
      <c r="AW669" s="24">
        <v>6254</v>
      </c>
      <c r="AX669" s="23">
        <v>549</v>
      </c>
      <c r="AY669" s="23" t="s">
        <v>136</v>
      </c>
      <c r="BK669" s="23" t="s">
        <v>6460</v>
      </c>
      <c r="BL669" s="26">
        <v>45048</v>
      </c>
      <c r="BM669" s="23" t="s">
        <v>309</v>
      </c>
      <c r="BO669" s="23" t="s">
        <v>182</v>
      </c>
      <c r="BP669" s="23" t="s">
        <v>149</v>
      </c>
      <c r="BQ669" s="23" t="s">
        <v>218</v>
      </c>
      <c r="BS669" s="23" t="s">
        <v>514</v>
      </c>
      <c r="BT669" s="23" t="s">
        <v>515</v>
      </c>
      <c r="BV669" s="24">
        <v>2090</v>
      </c>
      <c r="BW669" s="24">
        <v>6803</v>
      </c>
      <c r="BZ669" s="24">
        <v>789744</v>
      </c>
      <c r="CB669" s="23" t="s">
        <v>254</v>
      </c>
      <c r="CC669" s="23" t="s">
        <v>254</v>
      </c>
      <c r="CF669" s="23">
        <v>1</v>
      </c>
      <c r="CG669" s="23">
        <v>41316</v>
      </c>
      <c r="CI669" s="23" t="s">
        <v>152</v>
      </c>
      <c r="CJ669" s="23" t="s">
        <v>153</v>
      </c>
      <c r="CK669" s="23" t="s">
        <v>154</v>
      </c>
      <c r="CL669" s="26">
        <v>44417</v>
      </c>
      <c r="CM669" s="23" t="s">
        <v>2104</v>
      </c>
    </row>
    <row r="670" spans="1:91" x14ac:dyDescent="0.25">
      <c r="A670" s="23" t="s">
        <v>4646</v>
      </c>
      <c r="B670" s="23" t="s">
        <v>4966</v>
      </c>
      <c r="C670" s="23" t="s">
        <v>4967</v>
      </c>
      <c r="D670" s="23" t="s">
        <v>0</v>
      </c>
      <c r="E670" s="23" t="s">
        <v>5416</v>
      </c>
      <c r="F670" s="23" t="s">
        <v>157</v>
      </c>
      <c r="G670" s="23">
        <v>2095135</v>
      </c>
      <c r="H670" s="23" t="s">
        <v>435</v>
      </c>
      <c r="I670" s="23" t="s">
        <v>182</v>
      </c>
      <c r="J670" s="23" t="s">
        <v>160</v>
      </c>
      <c r="K670" s="23" t="s">
        <v>273</v>
      </c>
      <c r="L670" s="23" t="s">
        <v>182</v>
      </c>
      <c r="N670" s="24">
        <v>24944</v>
      </c>
      <c r="P670" s="25">
        <v>24944</v>
      </c>
      <c r="Q670" s="24">
        <v>25000</v>
      </c>
      <c r="R670" s="23">
        <v>-56</v>
      </c>
      <c r="S670" s="23" t="s">
        <v>136</v>
      </c>
      <c r="T670" s="24">
        <v>25000</v>
      </c>
      <c r="V670" s="24">
        <v>25000</v>
      </c>
      <c r="W670" s="23">
        <v>-56</v>
      </c>
      <c r="Z670" s="24">
        <v>24944</v>
      </c>
      <c r="AC670" s="24">
        <v>24944</v>
      </c>
      <c r="AD670" s="23" t="s">
        <v>163</v>
      </c>
      <c r="AE670" s="24">
        <v>24944</v>
      </c>
      <c r="AG670" s="24">
        <v>24944</v>
      </c>
      <c r="AH670" s="24">
        <v>24944</v>
      </c>
      <c r="AI670" s="23" t="s">
        <v>146</v>
      </c>
      <c r="AJ670" s="23" t="s">
        <v>145</v>
      </c>
      <c r="AK670" s="26">
        <v>45078</v>
      </c>
      <c r="AL670" s="26">
        <v>45000</v>
      </c>
      <c r="AM670" s="26">
        <v>45000</v>
      </c>
      <c r="AN670" s="26">
        <v>45114</v>
      </c>
      <c r="AO670" s="26">
        <v>45199</v>
      </c>
      <c r="BC670" s="24">
        <v>24944</v>
      </c>
      <c r="BK670" s="23" t="s">
        <v>6459</v>
      </c>
      <c r="BL670" s="26">
        <v>45047</v>
      </c>
      <c r="BM670" s="23" t="s">
        <v>309</v>
      </c>
      <c r="BO670" s="23" t="s">
        <v>182</v>
      </c>
      <c r="BP670" s="23" t="s">
        <v>149</v>
      </c>
      <c r="BQ670" s="23" t="s">
        <v>276</v>
      </c>
      <c r="BS670" s="23" t="s">
        <v>514</v>
      </c>
      <c r="BT670" s="23" t="s">
        <v>515</v>
      </c>
      <c r="BW670" s="24">
        <v>24944</v>
      </c>
      <c r="CB670" s="23" t="s">
        <v>277</v>
      </c>
      <c r="CC670" s="23" t="s">
        <v>277</v>
      </c>
      <c r="CF670" s="23">
        <v>1</v>
      </c>
      <c r="CG670" s="23">
        <v>38650</v>
      </c>
      <c r="CI670" s="23" t="s">
        <v>279</v>
      </c>
      <c r="CJ670" s="23" t="s">
        <v>153</v>
      </c>
      <c r="CK670" s="23" t="s">
        <v>154</v>
      </c>
      <c r="CL670" s="26">
        <v>44098</v>
      </c>
      <c r="CM670" s="23" t="s">
        <v>3305</v>
      </c>
    </row>
    <row r="671" spans="1:91" x14ac:dyDescent="0.25">
      <c r="A671" s="23" t="s">
        <v>512</v>
      </c>
      <c r="B671" s="23" t="s">
        <v>4966</v>
      </c>
      <c r="C671" s="23" t="s">
        <v>4967</v>
      </c>
      <c r="D671" s="23" t="s">
        <v>0</v>
      </c>
      <c r="E671" s="23" t="s">
        <v>513</v>
      </c>
      <c r="F671" s="23" t="s">
        <v>157</v>
      </c>
      <c r="G671" s="23">
        <v>1938852</v>
      </c>
      <c r="H671" s="23" t="s">
        <v>431</v>
      </c>
      <c r="I671" s="23" t="s">
        <v>182</v>
      </c>
      <c r="J671" s="23" t="s">
        <v>160</v>
      </c>
      <c r="K671" s="23" t="s">
        <v>273</v>
      </c>
      <c r="L671" s="23" t="s">
        <v>475</v>
      </c>
      <c r="N671" s="24">
        <v>25000</v>
      </c>
      <c r="P671" s="25">
        <v>25000</v>
      </c>
      <c r="Q671" s="24">
        <v>25000</v>
      </c>
      <c r="R671" s="23">
        <v>0</v>
      </c>
      <c r="S671" s="23" t="s">
        <v>145</v>
      </c>
      <c r="W671" s="24">
        <v>25000</v>
      </c>
      <c r="Z671" s="24">
        <v>25000</v>
      </c>
      <c r="AC671" s="24">
        <v>25000</v>
      </c>
      <c r="AD671" s="23" t="s">
        <v>163</v>
      </c>
      <c r="AE671" s="24">
        <v>25000</v>
      </c>
      <c r="AG671" s="24">
        <v>25000</v>
      </c>
      <c r="AH671" s="24">
        <v>25000</v>
      </c>
      <c r="AI671" s="23" t="s">
        <v>146</v>
      </c>
      <c r="AJ671" s="23" t="s">
        <v>145</v>
      </c>
      <c r="AK671" s="26">
        <v>45139</v>
      </c>
      <c r="AL671" s="26">
        <v>44581</v>
      </c>
      <c r="AM671" s="26">
        <v>44581</v>
      </c>
      <c r="AN671" s="26">
        <v>44819</v>
      </c>
      <c r="AO671" s="26">
        <v>45107</v>
      </c>
      <c r="BE671" s="24">
        <v>15000</v>
      </c>
      <c r="BF671" s="24">
        <v>10000</v>
      </c>
      <c r="BK671" s="23" t="s">
        <v>6458</v>
      </c>
      <c r="BL671" s="26">
        <v>45048</v>
      </c>
      <c r="BM671" s="23" t="s">
        <v>309</v>
      </c>
      <c r="BO671" s="23" t="s">
        <v>182</v>
      </c>
      <c r="BP671" s="23" t="s">
        <v>149</v>
      </c>
      <c r="BQ671" s="23" t="s">
        <v>218</v>
      </c>
      <c r="BS671" s="23" t="s">
        <v>514</v>
      </c>
      <c r="BT671" s="23" t="s">
        <v>515</v>
      </c>
      <c r="BW671" s="23">
        <v>0</v>
      </c>
      <c r="BX671" s="24">
        <v>25000</v>
      </c>
      <c r="CB671" s="23" t="s">
        <v>199</v>
      </c>
      <c r="CC671" s="23" t="s">
        <v>200</v>
      </c>
      <c r="CF671" s="23">
        <v>1</v>
      </c>
      <c r="CG671" s="23">
        <v>40891</v>
      </c>
      <c r="CI671" s="23" t="s">
        <v>279</v>
      </c>
      <c r="CJ671" s="23" t="s">
        <v>153</v>
      </c>
      <c r="CK671" s="23" t="s">
        <v>154</v>
      </c>
      <c r="CL671" s="26">
        <v>44410</v>
      </c>
      <c r="CM671" s="23" t="s">
        <v>479</v>
      </c>
    </row>
    <row r="672" spans="1:91" x14ac:dyDescent="0.25">
      <c r="A672" s="23" t="s">
        <v>4650</v>
      </c>
      <c r="B672" s="23" t="s">
        <v>4966</v>
      </c>
      <c r="C672" s="23" t="s">
        <v>4967</v>
      </c>
      <c r="D672" s="23" t="s">
        <v>0</v>
      </c>
      <c r="E672" s="23" t="s">
        <v>5415</v>
      </c>
      <c r="F672" s="23" t="s">
        <v>157</v>
      </c>
      <c r="G672" s="23">
        <v>2095138</v>
      </c>
      <c r="H672" s="23" t="s">
        <v>435</v>
      </c>
      <c r="I672" s="23" t="s">
        <v>182</v>
      </c>
      <c r="J672" s="23" t="s">
        <v>160</v>
      </c>
      <c r="K672" s="23" t="s">
        <v>273</v>
      </c>
      <c r="L672" s="23" t="s">
        <v>3597</v>
      </c>
      <c r="M672" s="24">
        <v>32257</v>
      </c>
      <c r="N672" s="24">
        <v>138461</v>
      </c>
      <c r="P672" s="25">
        <v>170717.98</v>
      </c>
      <c r="Q672" s="24">
        <v>170000</v>
      </c>
      <c r="R672" s="23">
        <v>718</v>
      </c>
      <c r="S672" s="23" t="s">
        <v>136</v>
      </c>
      <c r="T672" s="24">
        <v>160000</v>
      </c>
      <c r="V672" s="24">
        <v>160000</v>
      </c>
      <c r="W672" s="24">
        <v>10718</v>
      </c>
      <c r="Z672" s="24">
        <v>170641</v>
      </c>
      <c r="AC672" s="24">
        <v>170641</v>
      </c>
      <c r="AD672" s="23" t="s">
        <v>163</v>
      </c>
      <c r="AE672" s="24">
        <v>170641</v>
      </c>
      <c r="AF672" s="24">
        <v>32257</v>
      </c>
      <c r="AG672" s="24">
        <v>138461</v>
      </c>
      <c r="AH672" s="24">
        <v>170718</v>
      </c>
      <c r="AI672" s="23" t="s">
        <v>146</v>
      </c>
      <c r="AJ672" s="23" t="s">
        <v>145</v>
      </c>
      <c r="AK672" s="26">
        <v>45017</v>
      </c>
      <c r="AL672" s="26">
        <v>45001</v>
      </c>
      <c r="AM672" s="26">
        <v>45001</v>
      </c>
      <c r="AN672" s="26">
        <v>45114</v>
      </c>
      <c r="AO672" s="26">
        <v>45138</v>
      </c>
      <c r="AU672" s="25">
        <v>32256.98</v>
      </c>
      <c r="AV672" s="24">
        <v>60000</v>
      </c>
      <c r="AW672" s="24">
        <v>60000</v>
      </c>
      <c r="AX672" s="24">
        <v>-27743</v>
      </c>
      <c r="AY672" s="23" t="s">
        <v>139</v>
      </c>
      <c r="BA672" s="23" t="s">
        <v>1634</v>
      </c>
      <c r="BB672" s="23">
        <v>0</v>
      </c>
      <c r="BC672" s="24">
        <v>116867</v>
      </c>
      <c r="BD672" s="24">
        <v>21594</v>
      </c>
      <c r="BE672" s="23">
        <v>0</v>
      </c>
      <c r="BK672" s="23" t="s">
        <v>6457</v>
      </c>
      <c r="BL672" s="26">
        <v>45047</v>
      </c>
      <c r="BM672" s="23" t="s">
        <v>309</v>
      </c>
      <c r="BO672" s="23" t="s">
        <v>182</v>
      </c>
      <c r="BP672" s="23" t="s">
        <v>149</v>
      </c>
      <c r="BQ672" s="23" t="s">
        <v>276</v>
      </c>
      <c r="BS672" s="23" t="s">
        <v>514</v>
      </c>
      <c r="BT672" s="23" t="s">
        <v>515</v>
      </c>
      <c r="BW672" s="24">
        <v>149124</v>
      </c>
      <c r="BX672" s="24">
        <v>21594</v>
      </c>
      <c r="CB672" s="23" t="s">
        <v>2091</v>
      </c>
      <c r="CC672" s="23" t="s">
        <v>277</v>
      </c>
      <c r="CF672" s="23">
        <v>1</v>
      </c>
      <c r="CG672" s="23">
        <v>44943</v>
      </c>
      <c r="CI672" s="23" t="s">
        <v>152</v>
      </c>
      <c r="CJ672" s="23" t="s">
        <v>153</v>
      </c>
      <c r="CK672" s="23" t="s">
        <v>154</v>
      </c>
      <c r="CL672" s="26">
        <v>44790</v>
      </c>
      <c r="CM672" s="23" t="s">
        <v>3305</v>
      </c>
    </row>
    <row r="673" spans="1:91" x14ac:dyDescent="0.25">
      <c r="A673" s="23" t="s">
        <v>4674</v>
      </c>
      <c r="B673" s="23" t="s">
        <v>4966</v>
      </c>
      <c r="C673" s="23" t="s">
        <v>4967</v>
      </c>
      <c r="D673" s="23" t="s">
        <v>14</v>
      </c>
      <c r="E673" s="23" t="s">
        <v>4675</v>
      </c>
      <c r="F673" s="23" t="s">
        <v>157</v>
      </c>
      <c r="G673" s="23">
        <v>2037846</v>
      </c>
      <c r="H673" s="23" t="s">
        <v>277</v>
      </c>
      <c r="I673" s="23" t="s">
        <v>182</v>
      </c>
      <c r="J673" s="23" t="s">
        <v>343</v>
      </c>
      <c r="K673" s="23" t="s">
        <v>161</v>
      </c>
      <c r="L673" s="23" t="s">
        <v>422</v>
      </c>
      <c r="M673" s="24">
        <v>25948</v>
      </c>
      <c r="P673" s="25">
        <v>25948</v>
      </c>
      <c r="Q673" s="24">
        <v>25948</v>
      </c>
      <c r="R673" s="23">
        <v>0</v>
      </c>
      <c r="S673" s="23" t="s">
        <v>145</v>
      </c>
      <c r="W673" s="24">
        <v>25948</v>
      </c>
      <c r="Z673" s="24">
        <v>27000</v>
      </c>
      <c r="AC673" s="24">
        <v>27000</v>
      </c>
      <c r="AD673" s="23" t="s">
        <v>163</v>
      </c>
      <c r="AE673" s="24">
        <v>27000</v>
      </c>
      <c r="AF673" s="24">
        <v>25948</v>
      </c>
      <c r="AH673" s="24">
        <v>25948</v>
      </c>
      <c r="AI673" s="23" t="s">
        <v>146</v>
      </c>
      <c r="AJ673" s="23" t="s">
        <v>145</v>
      </c>
      <c r="AK673" s="26">
        <v>44927</v>
      </c>
      <c r="AL673" s="26">
        <v>44915</v>
      </c>
      <c r="AM673" s="26">
        <v>44915</v>
      </c>
      <c r="AN673" s="26">
        <v>44926</v>
      </c>
      <c r="AO673" s="26">
        <v>44958</v>
      </c>
      <c r="AR673" s="25">
        <v>25948</v>
      </c>
      <c r="BK673" s="23" t="s">
        <v>4676</v>
      </c>
      <c r="BL673" s="26">
        <v>44964</v>
      </c>
      <c r="BM673" s="23" t="s">
        <v>309</v>
      </c>
      <c r="BO673" s="23" t="s">
        <v>182</v>
      </c>
      <c r="BP673" s="23" t="s">
        <v>149</v>
      </c>
      <c r="BQ673" s="23" t="s">
        <v>184</v>
      </c>
      <c r="BS673" s="23" t="s">
        <v>408</v>
      </c>
      <c r="BT673" s="23" t="s">
        <v>409</v>
      </c>
      <c r="BV673" s="24">
        <v>25948</v>
      </c>
      <c r="BW673" s="23">
        <v>0</v>
      </c>
      <c r="CB673" s="23" t="s">
        <v>425</v>
      </c>
      <c r="CC673" s="23" t="s">
        <v>3782</v>
      </c>
      <c r="CD673" s="23" t="s">
        <v>169</v>
      </c>
      <c r="CF673" s="23">
        <v>1</v>
      </c>
      <c r="CG673" s="23">
        <v>46368</v>
      </c>
      <c r="CI673" s="23" t="s">
        <v>277</v>
      </c>
      <c r="CJ673" s="23" t="s">
        <v>170</v>
      </c>
      <c r="CK673" s="23" t="s">
        <v>171</v>
      </c>
      <c r="CL673" s="26">
        <v>44910</v>
      </c>
      <c r="CM673" s="23" t="s">
        <v>3305</v>
      </c>
    </row>
    <row r="674" spans="1:91" x14ac:dyDescent="0.25">
      <c r="A674" s="23" t="s">
        <v>6456</v>
      </c>
      <c r="B674" s="23" t="s">
        <v>4966</v>
      </c>
      <c r="C674" s="23" t="s">
        <v>4967</v>
      </c>
      <c r="D674" s="23" t="s">
        <v>14</v>
      </c>
      <c r="E674" s="23" t="s">
        <v>6455</v>
      </c>
      <c r="F674" s="23" t="s">
        <v>157</v>
      </c>
      <c r="G674" s="23">
        <v>2110627</v>
      </c>
      <c r="H674" s="23" t="s">
        <v>407</v>
      </c>
      <c r="I674" s="23" t="s">
        <v>182</v>
      </c>
      <c r="J674" s="23" t="s">
        <v>160</v>
      </c>
      <c r="K674" s="23" t="s">
        <v>161</v>
      </c>
      <c r="L674" s="23" t="s">
        <v>182</v>
      </c>
      <c r="N674" s="24">
        <v>85001</v>
      </c>
      <c r="P674" s="25">
        <v>85001</v>
      </c>
      <c r="R674" s="24">
        <v>85001</v>
      </c>
      <c r="S674" s="23" t="s">
        <v>139</v>
      </c>
      <c r="U674" s="24">
        <v>85000</v>
      </c>
      <c r="V674" s="24">
        <v>85000</v>
      </c>
      <c r="W674" s="23">
        <v>1</v>
      </c>
      <c r="Z674" s="24">
        <v>85000</v>
      </c>
      <c r="AC674" s="24">
        <v>85000</v>
      </c>
      <c r="AD674" s="23" t="s">
        <v>163</v>
      </c>
      <c r="AE674" s="24">
        <v>85000</v>
      </c>
      <c r="AG674" s="24">
        <v>85001</v>
      </c>
      <c r="AH674" s="24">
        <v>85001</v>
      </c>
      <c r="AI674" s="23" t="s">
        <v>146</v>
      </c>
      <c r="AJ674" s="23" t="s">
        <v>145</v>
      </c>
      <c r="AK674" s="26">
        <v>45047</v>
      </c>
      <c r="AL674" s="26">
        <v>45029</v>
      </c>
      <c r="AM674" s="26">
        <v>45029</v>
      </c>
      <c r="AN674" s="26">
        <v>45138</v>
      </c>
      <c r="AO674" s="26">
        <v>45138</v>
      </c>
      <c r="BB674" s="24">
        <v>25000</v>
      </c>
      <c r="BC674" s="24">
        <v>60000</v>
      </c>
      <c r="BI674" s="23">
        <v>1</v>
      </c>
      <c r="BK674" s="23" t="s">
        <v>6454</v>
      </c>
      <c r="BL674" s="26">
        <v>45037</v>
      </c>
      <c r="BM674" s="23" t="s">
        <v>309</v>
      </c>
      <c r="BO674" s="23" t="s">
        <v>182</v>
      </c>
      <c r="BP674" s="23" t="s">
        <v>149</v>
      </c>
      <c r="BQ674" s="23" t="s">
        <v>184</v>
      </c>
      <c r="BS674" s="23" t="s">
        <v>408</v>
      </c>
      <c r="BT674" s="23" t="s">
        <v>409</v>
      </c>
      <c r="BW674" s="24">
        <v>85000</v>
      </c>
      <c r="BY674" s="23">
        <v>1</v>
      </c>
      <c r="CB674" s="23" t="s">
        <v>277</v>
      </c>
      <c r="CC674" s="23" t="s">
        <v>277</v>
      </c>
      <c r="CD674" s="23" t="s">
        <v>169</v>
      </c>
      <c r="CF674" s="23">
        <v>1</v>
      </c>
      <c r="CG674" s="23">
        <v>46941</v>
      </c>
      <c r="CI674" s="23" t="s">
        <v>277</v>
      </c>
      <c r="CJ674" s="23" t="s">
        <v>170</v>
      </c>
      <c r="CK674" s="23" t="s">
        <v>171</v>
      </c>
      <c r="CL674" s="26">
        <v>45029</v>
      </c>
    </row>
    <row r="675" spans="1:91" x14ac:dyDescent="0.25">
      <c r="A675" s="23" t="s">
        <v>1605</v>
      </c>
      <c r="B675" s="23" t="s">
        <v>4966</v>
      </c>
      <c r="C675" s="23" t="s">
        <v>4967</v>
      </c>
      <c r="D675" s="23" t="s">
        <v>0</v>
      </c>
      <c r="E675" s="23" t="s">
        <v>1606</v>
      </c>
      <c r="F675" s="23" t="s">
        <v>157</v>
      </c>
      <c r="G675" s="23">
        <v>2037800</v>
      </c>
      <c r="H675" s="23" t="s">
        <v>1006</v>
      </c>
      <c r="I675" s="23" t="s">
        <v>182</v>
      </c>
      <c r="J675" s="23" t="s">
        <v>272</v>
      </c>
      <c r="K675" s="23" t="s">
        <v>161</v>
      </c>
      <c r="L675" s="23" t="s">
        <v>217</v>
      </c>
      <c r="M675" s="24">
        <v>13195</v>
      </c>
      <c r="P675" s="25">
        <v>13194.5</v>
      </c>
      <c r="Q675" s="24">
        <v>13195</v>
      </c>
      <c r="R675" s="23">
        <v>0</v>
      </c>
      <c r="S675" s="23" t="s">
        <v>145</v>
      </c>
      <c r="W675" s="24">
        <v>13195</v>
      </c>
      <c r="Z675" s="24">
        <v>358000</v>
      </c>
      <c r="AC675" s="24">
        <v>358000</v>
      </c>
      <c r="AD675" s="23" t="s">
        <v>163</v>
      </c>
      <c r="AE675" s="24">
        <v>358000</v>
      </c>
      <c r="AF675" s="24">
        <v>322618</v>
      </c>
      <c r="AH675" s="24">
        <v>322618</v>
      </c>
      <c r="AI675" s="23" t="s">
        <v>146</v>
      </c>
      <c r="AJ675" s="23" t="s">
        <v>145</v>
      </c>
      <c r="AK675" s="26">
        <v>44835</v>
      </c>
      <c r="AL675" s="26">
        <v>44896</v>
      </c>
      <c r="AM675" s="26">
        <v>44896</v>
      </c>
      <c r="AN675" s="26">
        <v>44926</v>
      </c>
      <c r="AO675" s="26">
        <v>45044</v>
      </c>
      <c r="AR675" s="25">
        <v>3530.08</v>
      </c>
      <c r="AS675" s="25">
        <v>9248.25</v>
      </c>
      <c r="AT675" s="23">
        <v>416.17</v>
      </c>
      <c r="AU675" s="23">
        <v>0</v>
      </c>
      <c r="AX675" s="23">
        <v>0</v>
      </c>
      <c r="AY675" s="23" t="s">
        <v>145</v>
      </c>
      <c r="BK675" s="23" t="s">
        <v>6453</v>
      </c>
      <c r="BL675" s="26">
        <v>45049</v>
      </c>
      <c r="BM675" s="23" t="s">
        <v>309</v>
      </c>
      <c r="BO675" s="23" t="s">
        <v>182</v>
      </c>
      <c r="BP675" s="23" t="s">
        <v>149</v>
      </c>
      <c r="BQ675" s="23" t="s">
        <v>218</v>
      </c>
      <c r="BS675" s="23" t="s">
        <v>219</v>
      </c>
      <c r="BT675" s="23" t="s">
        <v>220</v>
      </c>
      <c r="BV675" s="24">
        <v>13195</v>
      </c>
      <c r="BW675" s="23">
        <v>0</v>
      </c>
      <c r="BZ675" s="24">
        <v>309423</v>
      </c>
      <c r="CB675" s="23" t="s">
        <v>221</v>
      </c>
      <c r="CC675" s="23" t="s">
        <v>221</v>
      </c>
      <c r="CF675" s="23">
        <v>1</v>
      </c>
      <c r="CG675" s="23">
        <v>46102</v>
      </c>
      <c r="CI675" s="23" t="s">
        <v>279</v>
      </c>
      <c r="CJ675" s="23" t="s">
        <v>153</v>
      </c>
      <c r="CK675" s="23" t="s">
        <v>154</v>
      </c>
      <c r="CL675" s="26">
        <v>44854</v>
      </c>
      <c r="CM675" s="23" t="s">
        <v>42</v>
      </c>
    </row>
    <row r="676" spans="1:91" x14ac:dyDescent="0.25">
      <c r="A676" s="23" t="s">
        <v>4681</v>
      </c>
      <c r="B676" s="23" t="s">
        <v>4966</v>
      </c>
      <c r="C676" s="23" t="s">
        <v>4967</v>
      </c>
      <c r="D676" s="23" t="s">
        <v>14</v>
      </c>
      <c r="E676" s="23" t="s">
        <v>4682</v>
      </c>
      <c r="F676" s="23" t="s">
        <v>157</v>
      </c>
      <c r="G676" s="23">
        <v>1954870</v>
      </c>
      <c r="H676" s="23" t="s">
        <v>407</v>
      </c>
      <c r="I676" s="23" t="s">
        <v>182</v>
      </c>
      <c r="J676" s="23" t="s">
        <v>343</v>
      </c>
      <c r="K676" s="23" t="s">
        <v>273</v>
      </c>
      <c r="L676" s="23" t="s">
        <v>182</v>
      </c>
      <c r="M676" s="24">
        <v>2375</v>
      </c>
      <c r="P676" s="25">
        <v>2374.6799999999998</v>
      </c>
      <c r="Q676" s="24">
        <v>2375</v>
      </c>
      <c r="R676" s="23">
        <v>0</v>
      </c>
      <c r="S676" s="23" t="s">
        <v>145</v>
      </c>
      <c r="W676" s="24">
        <v>2375</v>
      </c>
      <c r="Z676" s="24">
        <v>125000</v>
      </c>
      <c r="AC676" s="24">
        <v>125000</v>
      </c>
      <c r="AD676" s="23" t="s">
        <v>163</v>
      </c>
      <c r="AE676" s="24">
        <v>125000</v>
      </c>
      <c r="AF676" s="24">
        <v>82177</v>
      </c>
      <c r="AH676" s="24">
        <v>82177</v>
      </c>
      <c r="AI676" s="23" t="s">
        <v>146</v>
      </c>
      <c r="AJ676" s="23" t="s">
        <v>145</v>
      </c>
      <c r="AK676" s="26">
        <v>44682</v>
      </c>
      <c r="AL676" s="26">
        <v>44622</v>
      </c>
      <c r="AM676" s="26">
        <v>44622</v>
      </c>
      <c r="AN676" s="26">
        <v>44803</v>
      </c>
      <c r="AO676" s="26">
        <v>44883</v>
      </c>
      <c r="AR676" s="25">
        <v>2355</v>
      </c>
      <c r="AS676" s="23">
        <v>19.68</v>
      </c>
      <c r="BK676" s="23" t="s">
        <v>4683</v>
      </c>
      <c r="BL676" s="26">
        <v>44830</v>
      </c>
      <c r="BM676" s="23" t="s">
        <v>264</v>
      </c>
      <c r="BO676" s="23" t="s">
        <v>182</v>
      </c>
      <c r="BP676" s="23" t="s">
        <v>149</v>
      </c>
      <c r="BQ676" s="23" t="s">
        <v>184</v>
      </c>
      <c r="BS676" s="23" t="s">
        <v>408</v>
      </c>
      <c r="BT676" s="23" t="s">
        <v>430</v>
      </c>
      <c r="BV676" s="24">
        <v>2375</v>
      </c>
      <c r="BW676" s="23">
        <v>0</v>
      </c>
      <c r="BZ676" s="24">
        <v>79803</v>
      </c>
      <c r="CB676" s="23" t="s">
        <v>277</v>
      </c>
      <c r="CC676" s="23" t="s">
        <v>426</v>
      </c>
      <c r="CF676" s="23">
        <v>1</v>
      </c>
      <c r="CG676" s="23">
        <v>34086</v>
      </c>
      <c r="CI676" s="23" t="s">
        <v>279</v>
      </c>
      <c r="CJ676" s="23" t="s">
        <v>153</v>
      </c>
      <c r="CK676" s="23" t="s">
        <v>154</v>
      </c>
      <c r="CL676" s="26">
        <v>43693</v>
      </c>
      <c r="CM676" s="23" t="s">
        <v>3305</v>
      </c>
    </row>
    <row r="677" spans="1:91" x14ac:dyDescent="0.25">
      <c r="A677" s="23" t="s">
        <v>1113</v>
      </c>
      <c r="B677" s="23" t="s">
        <v>4966</v>
      </c>
      <c r="C677" s="23" t="s">
        <v>4967</v>
      </c>
      <c r="D677" s="23" t="s">
        <v>0</v>
      </c>
      <c r="E677" s="23" t="s">
        <v>1114</v>
      </c>
      <c r="F677" s="23" t="s">
        <v>157</v>
      </c>
      <c r="G677" s="23">
        <v>1939594</v>
      </c>
      <c r="H677" s="23" t="s">
        <v>501</v>
      </c>
      <c r="I677" s="23" t="s">
        <v>182</v>
      </c>
      <c r="J677" s="23" t="s">
        <v>343</v>
      </c>
      <c r="K677" s="23" t="s">
        <v>273</v>
      </c>
      <c r="L677" s="23" t="s">
        <v>475</v>
      </c>
      <c r="N677" s="24">
        <v>60000</v>
      </c>
      <c r="P677" s="25">
        <v>60000</v>
      </c>
      <c r="Q677" s="24">
        <v>60000</v>
      </c>
      <c r="R677" s="23">
        <v>0</v>
      </c>
      <c r="S677" s="23" t="s">
        <v>145</v>
      </c>
      <c r="W677" s="24">
        <v>60000</v>
      </c>
      <c r="Z677" s="24">
        <v>100000</v>
      </c>
      <c r="AC677" s="24">
        <v>100000</v>
      </c>
      <c r="AD677" s="23" t="s">
        <v>163</v>
      </c>
      <c r="AE677" s="24">
        <v>100000</v>
      </c>
      <c r="AG677" s="24">
        <v>60000</v>
      </c>
      <c r="AH677" s="24">
        <v>60000</v>
      </c>
      <c r="AI677" s="23" t="s">
        <v>146</v>
      </c>
      <c r="AJ677" s="23" t="s">
        <v>145</v>
      </c>
      <c r="AK677" s="26">
        <v>45047</v>
      </c>
      <c r="AL677" s="26">
        <v>44588</v>
      </c>
      <c r="AM677" s="26">
        <v>44588</v>
      </c>
      <c r="AN677" s="26">
        <v>44926</v>
      </c>
      <c r="AO677" s="26">
        <v>44904</v>
      </c>
      <c r="BB677" s="24">
        <v>15000</v>
      </c>
      <c r="BC677" s="24">
        <v>30000</v>
      </c>
      <c r="BD677" s="24">
        <v>15000</v>
      </c>
      <c r="BM677" s="23" t="s">
        <v>264</v>
      </c>
      <c r="BO677" s="23" t="s">
        <v>182</v>
      </c>
      <c r="BP677" s="23" t="s">
        <v>149</v>
      </c>
      <c r="BQ677" s="23" t="s">
        <v>218</v>
      </c>
      <c r="BS677" s="23" t="s">
        <v>408</v>
      </c>
      <c r="BT677" s="23" t="s">
        <v>430</v>
      </c>
      <c r="BW677" s="24">
        <v>45000</v>
      </c>
      <c r="BX677" s="24">
        <v>15000</v>
      </c>
      <c r="CB677" s="23" t="s">
        <v>199</v>
      </c>
      <c r="CC677" s="23" t="s">
        <v>200</v>
      </c>
      <c r="CF677" s="23">
        <v>1</v>
      </c>
      <c r="CG677" s="23">
        <v>41087</v>
      </c>
      <c r="CI677" s="23" t="s">
        <v>279</v>
      </c>
      <c r="CJ677" s="23" t="s">
        <v>153</v>
      </c>
      <c r="CK677" s="23" t="s">
        <v>154</v>
      </c>
      <c r="CL677" s="26">
        <v>44414</v>
      </c>
      <c r="CM677" s="23" t="s">
        <v>539</v>
      </c>
    </row>
    <row r="678" spans="1:91" x14ac:dyDescent="0.25">
      <c r="A678" s="23" t="s">
        <v>4684</v>
      </c>
      <c r="B678" s="23" t="s">
        <v>4966</v>
      </c>
      <c r="C678" s="23" t="s">
        <v>4967</v>
      </c>
      <c r="D678" s="23" t="s">
        <v>0</v>
      </c>
      <c r="E678" s="23" t="s">
        <v>4685</v>
      </c>
      <c r="F678" s="23" t="s">
        <v>157</v>
      </c>
      <c r="G678" s="23">
        <v>1979442</v>
      </c>
      <c r="H678" s="23" t="s">
        <v>420</v>
      </c>
      <c r="I678" s="23" t="s">
        <v>182</v>
      </c>
      <c r="J678" s="23" t="s">
        <v>343</v>
      </c>
      <c r="K678" s="23" t="s">
        <v>161</v>
      </c>
      <c r="L678" s="23" t="s">
        <v>422</v>
      </c>
      <c r="M678" s="23">
        <v>300</v>
      </c>
      <c r="N678" s="24">
        <v>45000</v>
      </c>
      <c r="P678" s="25">
        <v>45300.29</v>
      </c>
      <c r="Q678" s="24">
        <v>45300</v>
      </c>
      <c r="R678" s="23">
        <v>0</v>
      </c>
      <c r="S678" s="23" t="s">
        <v>145</v>
      </c>
      <c r="W678" s="24">
        <v>45300</v>
      </c>
      <c r="Z678" s="24">
        <v>177000</v>
      </c>
      <c r="AC678" s="24">
        <v>177000</v>
      </c>
      <c r="AD678" s="23" t="s">
        <v>163</v>
      </c>
      <c r="AE678" s="24">
        <v>177000</v>
      </c>
      <c r="AF678" s="24">
        <v>147007</v>
      </c>
      <c r="AG678" s="24">
        <v>45000</v>
      </c>
      <c r="AH678" s="24">
        <v>192007</v>
      </c>
      <c r="AI678" s="23" t="s">
        <v>146</v>
      </c>
      <c r="AJ678" s="23" t="s">
        <v>145</v>
      </c>
      <c r="AK678" s="26">
        <v>44743</v>
      </c>
      <c r="AL678" s="26">
        <v>44683</v>
      </c>
      <c r="AM678" s="26">
        <v>44683</v>
      </c>
      <c r="AN678" s="26">
        <v>44805</v>
      </c>
      <c r="AO678" s="26">
        <v>44882</v>
      </c>
      <c r="AR678" s="23">
        <v>222.16</v>
      </c>
      <c r="AS678" s="23">
        <v>78.13</v>
      </c>
      <c r="BI678" s="24">
        <v>45000</v>
      </c>
      <c r="BK678" s="23" t="s">
        <v>4686</v>
      </c>
      <c r="BL678" s="26">
        <v>44957</v>
      </c>
      <c r="BM678" s="23" t="s">
        <v>264</v>
      </c>
      <c r="BO678" s="23" t="s">
        <v>182</v>
      </c>
      <c r="BP678" s="23" t="s">
        <v>149</v>
      </c>
      <c r="BQ678" s="23" t="s">
        <v>276</v>
      </c>
      <c r="BS678" s="23" t="s">
        <v>408</v>
      </c>
      <c r="BT678" s="23" t="s">
        <v>430</v>
      </c>
      <c r="BV678" s="23">
        <v>300</v>
      </c>
      <c r="BW678" s="23">
        <v>0</v>
      </c>
      <c r="BY678" s="24">
        <v>45000</v>
      </c>
      <c r="BZ678" s="24">
        <v>146706</v>
      </c>
      <c r="CB678" s="23" t="s">
        <v>425</v>
      </c>
      <c r="CC678" s="23" t="s">
        <v>426</v>
      </c>
      <c r="CF678" s="23">
        <v>1</v>
      </c>
      <c r="CG678" s="23">
        <v>43561</v>
      </c>
      <c r="CI678" s="23" t="s">
        <v>268</v>
      </c>
      <c r="CJ678" s="23" t="s">
        <v>153</v>
      </c>
      <c r="CK678" s="23" t="s">
        <v>154</v>
      </c>
      <c r="CL678" s="26">
        <v>44679</v>
      </c>
      <c r="CM678" s="23" t="s">
        <v>3305</v>
      </c>
    </row>
    <row r="679" spans="1:91" x14ac:dyDescent="0.25">
      <c r="A679" s="23" t="s">
        <v>418</v>
      </c>
      <c r="B679" s="23" t="s">
        <v>4966</v>
      </c>
      <c r="C679" s="23" t="s">
        <v>4967</v>
      </c>
      <c r="D679" s="23" t="s">
        <v>0</v>
      </c>
      <c r="E679" s="23" t="s">
        <v>419</v>
      </c>
      <c r="F679" s="23" t="s">
        <v>157</v>
      </c>
      <c r="G679" s="23">
        <v>1938286</v>
      </c>
      <c r="H679" s="23" t="s">
        <v>420</v>
      </c>
      <c r="I679" s="23" t="s">
        <v>182</v>
      </c>
      <c r="J679" s="23" t="s">
        <v>421</v>
      </c>
      <c r="K679" s="23" t="s">
        <v>303</v>
      </c>
      <c r="L679" s="23" t="s">
        <v>422</v>
      </c>
      <c r="M679" s="24">
        <v>2936</v>
      </c>
      <c r="N679" s="24">
        <v>73000</v>
      </c>
      <c r="P679" s="25">
        <v>75935.740000000005</v>
      </c>
      <c r="Q679" s="24">
        <v>75936</v>
      </c>
      <c r="R679" s="23">
        <v>0</v>
      </c>
      <c r="S679" s="23" t="s">
        <v>145</v>
      </c>
      <c r="W679" s="24">
        <v>75936</v>
      </c>
      <c r="Z679" s="24">
        <v>77000</v>
      </c>
      <c r="AC679" s="24">
        <v>77000</v>
      </c>
      <c r="AD679" s="23" t="s">
        <v>423</v>
      </c>
      <c r="AE679" s="24">
        <v>77000</v>
      </c>
      <c r="AF679" s="24">
        <v>2936</v>
      </c>
      <c r="AG679" s="24">
        <v>73000</v>
      </c>
      <c r="AH679" s="24">
        <v>75936</v>
      </c>
      <c r="AI679" s="23" t="s">
        <v>146</v>
      </c>
      <c r="AJ679" s="23" t="s">
        <v>145</v>
      </c>
      <c r="AK679" s="26">
        <v>44958</v>
      </c>
      <c r="AL679" s="26">
        <v>44575</v>
      </c>
      <c r="AM679" s="26">
        <v>44575</v>
      </c>
      <c r="AN679" s="26">
        <v>44621</v>
      </c>
      <c r="AO679" s="26">
        <v>44742</v>
      </c>
      <c r="AS679" s="25">
        <v>1957.16</v>
      </c>
      <c r="AT679" s="23">
        <v>978.58</v>
      </c>
      <c r="BC679" s="23">
        <v>0</v>
      </c>
      <c r="BD679" s="24">
        <v>73000</v>
      </c>
      <c r="BM679" s="23" t="s">
        <v>264</v>
      </c>
      <c r="BO679" s="23" t="s">
        <v>182</v>
      </c>
      <c r="BP679" s="23" t="s">
        <v>149</v>
      </c>
      <c r="BQ679" s="23" t="s">
        <v>276</v>
      </c>
      <c r="BS679" s="23" t="s">
        <v>408</v>
      </c>
      <c r="BT679" s="23" t="s">
        <v>409</v>
      </c>
      <c r="BV679" s="24">
        <v>2936</v>
      </c>
      <c r="BW679" s="23">
        <v>0</v>
      </c>
      <c r="BX679" s="24">
        <v>73000</v>
      </c>
      <c r="CB679" s="23" t="s">
        <v>425</v>
      </c>
      <c r="CC679" s="23" t="s">
        <v>426</v>
      </c>
      <c r="CF679" s="23">
        <v>1</v>
      </c>
      <c r="CG679" s="23">
        <v>42030</v>
      </c>
      <c r="CI679" s="23" t="s">
        <v>427</v>
      </c>
      <c r="CJ679" s="23" t="s">
        <v>153</v>
      </c>
      <c r="CK679" s="23" t="s">
        <v>154</v>
      </c>
      <c r="CL679" s="26">
        <v>44440</v>
      </c>
    </row>
    <row r="680" spans="1:91" x14ac:dyDescent="0.25">
      <c r="A680" s="23" t="s">
        <v>2609</v>
      </c>
      <c r="B680" s="23" t="s">
        <v>4966</v>
      </c>
      <c r="C680" s="23" t="s">
        <v>4967</v>
      </c>
      <c r="D680" s="23" t="s">
        <v>0</v>
      </c>
      <c r="E680" s="23" t="s">
        <v>2610</v>
      </c>
      <c r="F680" s="23" t="s">
        <v>157</v>
      </c>
      <c r="H680" s="23" t="s">
        <v>261</v>
      </c>
      <c r="I680" s="23" t="s">
        <v>182</v>
      </c>
      <c r="J680" s="23" t="s">
        <v>603</v>
      </c>
      <c r="K680" s="23" t="s">
        <v>273</v>
      </c>
      <c r="L680" s="23" t="s">
        <v>338</v>
      </c>
      <c r="N680" s="23">
        <v>0</v>
      </c>
      <c r="P680" s="23">
        <v>0</v>
      </c>
      <c r="Q680" s="23">
        <v>0</v>
      </c>
      <c r="R680" s="23">
        <v>0</v>
      </c>
      <c r="S680" s="23" t="s">
        <v>145</v>
      </c>
      <c r="T680" s="24">
        <v>1156216</v>
      </c>
      <c r="V680" s="24">
        <v>1156216</v>
      </c>
      <c r="W680" s="24">
        <v>-1156216</v>
      </c>
      <c r="Z680" s="24">
        <v>109685</v>
      </c>
      <c r="AD680" s="23" t="s">
        <v>137</v>
      </c>
      <c r="AE680" s="24">
        <v>109685</v>
      </c>
      <c r="AG680" s="23">
        <v>0</v>
      </c>
      <c r="AH680" s="23">
        <v>0</v>
      </c>
      <c r="AI680" s="23" t="s">
        <v>146</v>
      </c>
      <c r="AJ680" s="23" t="s">
        <v>145</v>
      </c>
      <c r="AN680" s="26">
        <v>45107</v>
      </c>
      <c r="AO680" s="26">
        <v>45138</v>
      </c>
      <c r="BB680" s="23">
        <v>0</v>
      </c>
      <c r="BK680" s="23" t="s">
        <v>6452</v>
      </c>
      <c r="BL680" s="26">
        <v>45040</v>
      </c>
      <c r="BM680" s="23" t="s">
        <v>264</v>
      </c>
      <c r="BO680" s="23" t="s">
        <v>182</v>
      </c>
      <c r="BP680" s="23" t="s">
        <v>149</v>
      </c>
      <c r="BQ680" s="23" t="s">
        <v>218</v>
      </c>
      <c r="BS680" s="23" t="s">
        <v>408</v>
      </c>
      <c r="BT680" s="23" t="s">
        <v>430</v>
      </c>
      <c r="BW680" s="23">
        <v>0</v>
      </c>
      <c r="CB680" s="23" t="s">
        <v>254</v>
      </c>
      <c r="CC680" s="23" t="s">
        <v>254</v>
      </c>
      <c r="CF680" s="23">
        <v>1</v>
      </c>
      <c r="CG680" s="23">
        <v>44873</v>
      </c>
      <c r="CI680" s="23" t="s">
        <v>152</v>
      </c>
      <c r="CJ680" s="23" t="s">
        <v>153</v>
      </c>
      <c r="CK680" s="23" t="s">
        <v>154</v>
      </c>
      <c r="CL680" s="26">
        <v>44790</v>
      </c>
      <c r="CM680" s="23" t="s">
        <v>2104</v>
      </c>
    </row>
    <row r="681" spans="1:91" x14ac:dyDescent="0.25">
      <c r="A681" s="23" t="s">
        <v>428</v>
      </c>
      <c r="B681" s="23" t="s">
        <v>4966</v>
      </c>
      <c r="C681" s="23" t="s">
        <v>4967</v>
      </c>
      <c r="D681" s="23" t="s">
        <v>14</v>
      </c>
      <c r="E681" s="23" t="s">
        <v>429</v>
      </c>
      <c r="F681" s="23" t="s">
        <v>157</v>
      </c>
      <c r="G681" s="23">
        <v>2095692</v>
      </c>
      <c r="H681" s="23" t="s">
        <v>261</v>
      </c>
      <c r="I681" s="23" t="s">
        <v>182</v>
      </c>
      <c r="J681" s="23" t="s">
        <v>272</v>
      </c>
      <c r="K681" s="23" t="s">
        <v>161</v>
      </c>
      <c r="L681" s="23" t="s">
        <v>338</v>
      </c>
      <c r="M681" s="24">
        <v>40553</v>
      </c>
      <c r="N681" s="24">
        <v>15000</v>
      </c>
      <c r="P681" s="25">
        <v>55552.92</v>
      </c>
      <c r="Q681" s="24">
        <v>115000</v>
      </c>
      <c r="R681" s="24">
        <v>-59447</v>
      </c>
      <c r="S681" s="23" t="s">
        <v>139</v>
      </c>
      <c r="U681" s="24">
        <v>105388</v>
      </c>
      <c r="V681" s="24">
        <v>105388</v>
      </c>
      <c r="W681" s="24">
        <v>-49835</v>
      </c>
      <c r="Z681" s="24">
        <v>105388</v>
      </c>
      <c r="AC681" s="24">
        <v>105388</v>
      </c>
      <c r="AD681" s="23" t="s">
        <v>163</v>
      </c>
      <c r="AE681" s="24">
        <v>105388</v>
      </c>
      <c r="AF681" s="24">
        <v>40553</v>
      </c>
      <c r="AG681" s="24">
        <v>15000</v>
      </c>
      <c r="AH681" s="24">
        <v>55553</v>
      </c>
      <c r="AI681" s="23" t="s">
        <v>146</v>
      </c>
      <c r="AJ681" s="23" t="s">
        <v>145</v>
      </c>
      <c r="AK681" s="26">
        <v>45017</v>
      </c>
      <c r="AL681" s="26">
        <v>45006</v>
      </c>
      <c r="AM681" s="26">
        <v>45006</v>
      </c>
      <c r="AN681" s="26">
        <v>45046</v>
      </c>
      <c r="AO681" s="26">
        <v>45046</v>
      </c>
      <c r="AU681" s="25">
        <v>40552.92</v>
      </c>
      <c r="AV681" s="24">
        <v>50000</v>
      </c>
      <c r="AW681" s="24">
        <v>50000</v>
      </c>
      <c r="AX681" s="24">
        <v>-9447</v>
      </c>
      <c r="AY681" s="23" t="s">
        <v>139</v>
      </c>
      <c r="BB681" s="24">
        <v>15000</v>
      </c>
      <c r="BK681" s="23" t="s">
        <v>5414</v>
      </c>
      <c r="BL681" s="26">
        <v>45005</v>
      </c>
      <c r="BM681" s="23" t="s">
        <v>264</v>
      </c>
      <c r="BO681" s="23" t="s">
        <v>182</v>
      </c>
      <c r="BP681" s="23" t="s">
        <v>149</v>
      </c>
      <c r="BQ681" s="23" t="s">
        <v>265</v>
      </c>
      <c r="BS681" s="23" t="s">
        <v>408</v>
      </c>
      <c r="BT681" s="23" t="s">
        <v>430</v>
      </c>
      <c r="BW681" s="24">
        <v>55553</v>
      </c>
      <c r="CB681" s="23" t="s">
        <v>254</v>
      </c>
      <c r="CC681" s="23" t="s">
        <v>254</v>
      </c>
      <c r="CF681" s="23">
        <v>1</v>
      </c>
      <c r="CG681" s="23">
        <v>46752</v>
      </c>
      <c r="CI681" s="23" t="s">
        <v>268</v>
      </c>
      <c r="CJ681" s="23" t="s">
        <v>153</v>
      </c>
      <c r="CK681" s="23" t="s">
        <v>154</v>
      </c>
      <c r="CL681" s="26">
        <v>44995</v>
      </c>
    </row>
    <row r="682" spans="1:91" x14ac:dyDescent="0.25">
      <c r="A682" s="23" t="s">
        <v>2611</v>
      </c>
      <c r="B682" s="23" t="s">
        <v>4966</v>
      </c>
      <c r="C682" s="23" t="s">
        <v>4967</v>
      </c>
      <c r="D682" s="23" t="s">
        <v>0</v>
      </c>
      <c r="E682" s="23" t="s">
        <v>2612</v>
      </c>
      <c r="F682" s="23" t="s">
        <v>157</v>
      </c>
      <c r="G682" s="23">
        <v>1937271</v>
      </c>
      <c r="H682" s="23" t="s">
        <v>261</v>
      </c>
      <c r="I682" s="23" t="s">
        <v>182</v>
      </c>
      <c r="J682" s="23" t="s">
        <v>343</v>
      </c>
      <c r="K682" s="23" t="s">
        <v>273</v>
      </c>
      <c r="L682" s="23" t="s">
        <v>338</v>
      </c>
      <c r="M682" s="24">
        <v>1554</v>
      </c>
      <c r="P682" s="25">
        <v>1553.88</v>
      </c>
      <c r="Q682" s="24">
        <v>1554</v>
      </c>
      <c r="R682" s="23">
        <v>0</v>
      </c>
      <c r="S682" s="23" t="s">
        <v>145</v>
      </c>
      <c r="W682" s="24">
        <v>1554</v>
      </c>
      <c r="Z682" s="24">
        <v>464000</v>
      </c>
      <c r="AC682" s="24">
        <v>464000</v>
      </c>
      <c r="AD682" s="23" t="s">
        <v>137</v>
      </c>
      <c r="AE682" s="24">
        <v>464000</v>
      </c>
      <c r="AF682" s="24">
        <v>126877</v>
      </c>
      <c r="AH682" s="24">
        <v>126877</v>
      </c>
      <c r="AI682" s="23" t="s">
        <v>146</v>
      </c>
      <c r="AJ682" s="23" t="s">
        <v>145</v>
      </c>
      <c r="AK682" s="26">
        <v>44713</v>
      </c>
      <c r="AL682" s="26">
        <v>44565</v>
      </c>
      <c r="AM682" s="26">
        <v>44565</v>
      </c>
      <c r="AN682" s="26">
        <v>44926</v>
      </c>
      <c r="AO682" s="26">
        <v>44926</v>
      </c>
      <c r="AR682" s="25">
        <v>1553.88</v>
      </c>
      <c r="BK682" s="23" t="s">
        <v>2613</v>
      </c>
      <c r="BL682" s="26">
        <v>44815</v>
      </c>
      <c r="BM682" s="23" t="s">
        <v>309</v>
      </c>
      <c r="BO682" s="23" t="s">
        <v>182</v>
      </c>
      <c r="BP682" s="23" t="s">
        <v>149</v>
      </c>
      <c r="BQ682" s="23" t="s">
        <v>218</v>
      </c>
      <c r="BS682" s="23" t="s">
        <v>408</v>
      </c>
      <c r="BT682" s="23" t="s">
        <v>430</v>
      </c>
      <c r="BV682" s="24">
        <v>1554</v>
      </c>
      <c r="BW682" s="23">
        <v>0</v>
      </c>
      <c r="BZ682" s="24">
        <v>125323</v>
      </c>
      <c r="CB682" s="23" t="s">
        <v>254</v>
      </c>
      <c r="CC682" s="23" t="s">
        <v>254</v>
      </c>
      <c r="CF682" s="23">
        <v>1</v>
      </c>
      <c r="CG682" s="23">
        <v>41320</v>
      </c>
      <c r="CI682" s="23" t="s">
        <v>152</v>
      </c>
      <c r="CJ682" s="23" t="s">
        <v>153</v>
      </c>
      <c r="CK682" s="23" t="s">
        <v>154</v>
      </c>
      <c r="CL682" s="26">
        <v>44417</v>
      </c>
      <c r="CM682" s="23" t="s">
        <v>2104</v>
      </c>
    </row>
    <row r="683" spans="1:91" x14ac:dyDescent="0.25">
      <c r="A683" s="23" t="s">
        <v>1115</v>
      </c>
      <c r="B683" s="23" t="s">
        <v>4966</v>
      </c>
      <c r="C683" s="23" t="s">
        <v>4967</v>
      </c>
      <c r="D683" s="23" t="s">
        <v>14</v>
      </c>
      <c r="F683" s="23" t="s">
        <v>157</v>
      </c>
      <c r="H683" s="23" t="s">
        <v>723</v>
      </c>
      <c r="I683" s="23" t="s">
        <v>182</v>
      </c>
      <c r="J683" s="23" t="s">
        <v>603</v>
      </c>
      <c r="L683" s="23" t="s">
        <v>253</v>
      </c>
      <c r="N683" s="23">
        <v>0</v>
      </c>
      <c r="P683" s="23">
        <v>0</v>
      </c>
      <c r="Q683" s="23">
        <v>0</v>
      </c>
      <c r="R683" s="23">
        <v>0</v>
      </c>
      <c r="S683" s="23" t="s">
        <v>145</v>
      </c>
      <c r="T683" s="24">
        <v>45000</v>
      </c>
      <c r="V683" s="24">
        <v>45000</v>
      </c>
      <c r="W683" s="24">
        <v>-45000</v>
      </c>
      <c r="AG683" s="23">
        <v>0</v>
      </c>
      <c r="AH683" s="23">
        <v>0</v>
      </c>
      <c r="AI683" s="23" t="s">
        <v>146</v>
      </c>
      <c r="AJ683" s="23" t="s">
        <v>145</v>
      </c>
      <c r="AO683" s="26">
        <v>45230</v>
      </c>
      <c r="BG683" s="23">
        <v>0</v>
      </c>
      <c r="BK683" s="23" t="s">
        <v>1116</v>
      </c>
      <c r="BL683" s="26">
        <v>44987</v>
      </c>
      <c r="BO683" s="23" t="s">
        <v>182</v>
      </c>
      <c r="BP683" s="23" t="s">
        <v>149</v>
      </c>
      <c r="BQ683" s="23" t="s">
        <v>184</v>
      </c>
      <c r="BS683" s="23" t="s">
        <v>243</v>
      </c>
      <c r="BT683" s="23" t="s">
        <v>1117</v>
      </c>
      <c r="BW683" s="23">
        <v>0</v>
      </c>
      <c r="BY683" s="23">
        <v>0</v>
      </c>
      <c r="CB683" s="23" t="s">
        <v>252</v>
      </c>
      <c r="CF683" s="23">
        <v>1</v>
      </c>
      <c r="CG683" s="23">
        <v>24559</v>
      </c>
      <c r="CI683" s="23" t="s">
        <v>152</v>
      </c>
      <c r="CJ683" s="23" t="s">
        <v>153</v>
      </c>
      <c r="CK683" s="23" t="s">
        <v>154</v>
      </c>
      <c r="CL683" s="26">
        <v>42943</v>
      </c>
      <c r="CM683" s="23" t="s">
        <v>539</v>
      </c>
    </row>
    <row r="684" spans="1:91" x14ac:dyDescent="0.25">
      <c r="A684" s="23" t="s">
        <v>1118</v>
      </c>
      <c r="B684" s="23" t="s">
        <v>4966</v>
      </c>
      <c r="C684" s="23" t="s">
        <v>4967</v>
      </c>
      <c r="D684" s="23" t="s">
        <v>14</v>
      </c>
      <c r="E684" s="23" t="s">
        <v>1119</v>
      </c>
      <c r="F684" s="23" t="s">
        <v>157</v>
      </c>
      <c r="G684" s="23">
        <v>2085711</v>
      </c>
      <c r="H684" s="23" t="s">
        <v>588</v>
      </c>
      <c r="I684" s="23" t="s">
        <v>182</v>
      </c>
      <c r="J684" s="23" t="s">
        <v>160</v>
      </c>
      <c r="K684" s="23" t="s">
        <v>273</v>
      </c>
      <c r="L684" s="23" t="s">
        <v>197</v>
      </c>
      <c r="N684" s="24">
        <v>35000</v>
      </c>
      <c r="P684" s="25">
        <v>35000</v>
      </c>
      <c r="Q684" s="24">
        <v>35000</v>
      </c>
      <c r="R684" s="23">
        <v>0</v>
      </c>
      <c r="S684" s="23" t="s">
        <v>145</v>
      </c>
      <c r="T684" s="24">
        <v>35000</v>
      </c>
      <c r="V684" s="24">
        <v>35000</v>
      </c>
      <c r="W684" s="23">
        <v>0</v>
      </c>
      <c r="Z684" s="24">
        <v>33620</v>
      </c>
      <c r="AC684" s="24">
        <v>33620</v>
      </c>
      <c r="AD684" s="23" t="s">
        <v>163</v>
      </c>
      <c r="AE684" s="24">
        <v>33620</v>
      </c>
      <c r="AG684" s="24">
        <v>35000</v>
      </c>
      <c r="AH684" s="24">
        <v>35000</v>
      </c>
      <c r="AI684" s="23" t="s">
        <v>146</v>
      </c>
      <c r="AJ684" s="23" t="s">
        <v>145</v>
      </c>
      <c r="AK684" s="26">
        <v>45078</v>
      </c>
      <c r="AL684" s="26">
        <v>44978</v>
      </c>
      <c r="AM684" s="26">
        <v>44978</v>
      </c>
      <c r="AN684" s="26">
        <v>45200</v>
      </c>
      <c r="AO684" s="26">
        <v>45260</v>
      </c>
      <c r="BC684" s="24">
        <v>35000</v>
      </c>
      <c r="BM684" s="23" t="s">
        <v>309</v>
      </c>
      <c r="BO684" s="23" t="s">
        <v>182</v>
      </c>
      <c r="BP684" s="23" t="s">
        <v>149</v>
      </c>
      <c r="BQ684" s="23" t="s">
        <v>198</v>
      </c>
      <c r="BS684" s="23" t="s">
        <v>243</v>
      </c>
      <c r="BT684" s="23" t="s">
        <v>1120</v>
      </c>
      <c r="BW684" s="24">
        <v>35000</v>
      </c>
      <c r="CB684" s="23" t="s">
        <v>199</v>
      </c>
      <c r="CF684" s="23">
        <v>1</v>
      </c>
      <c r="CG684" s="23">
        <v>44353</v>
      </c>
      <c r="CI684" s="23" t="s">
        <v>279</v>
      </c>
      <c r="CJ684" s="23" t="s">
        <v>153</v>
      </c>
      <c r="CK684" s="23" t="s">
        <v>154</v>
      </c>
      <c r="CL684" s="26">
        <v>44774</v>
      </c>
      <c r="CM684" s="23" t="s">
        <v>539</v>
      </c>
    </row>
    <row r="685" spans="1:91" x14ac:dyDescent="0.25">
      <c r="A685" s="23" t="s">
        <v>1121</v>
      </c>
      <c r="B685" s="23" t="s">
        <v>4966</v>
      </c>
      <c r="C685" s="23" t="s">
        <v>4967</v>
      </c>
      <c r="D685" s="23" t="s">
        <v>0</v>
      </c>
      <c r="E685" s="23" t="s">
        <v>1122</v>
      </c>
      <c r="F685" s="23" t="s">
        <v>157</v>
      </c>
      <c r="G685" s="23">
        <v>2037203</v>
      </c>
      <c r="H685" s="23" t="s">
        <v>431</v>
      </c>
      <c r="I685" s="23" t="s">
        <v>182</v>
      </c>
      <c r="J685" s="23" t="s">
        <v>272</v>
      </c>
      <c r="K685" s="23" t="s">
        <v>161</v>
      </c>
      <c r="L685" s="23" t="s">
        <v>197</v>
      </c>
      <c r="M685" s="24">
        <v>20409</v>
      </c>
      <c r="P685" s="25">
        <v>20409.150000000001</v>
      </c>
      <c r="Q685" s="24">
        <v>20213</v>
      </c>
      <c r="R685" s="23">
        <v>196</v>
      </c>
      <c r="S685" s="23" t="s">
        <v>136</v>
      </c>
      <c r="W685" s="24">
        <v>20409</v>
      </c>
      <c r="Z685" s="24">
        <v>49000</v>
      </c>
      <c r="AC685" s="24">
        <v>49000</v>
      </c>
      <c r="AD685" s="23" t="s">
        <v>163</v>
      </c>
      <c r="AE685" s="24">
        <v>49000</v>
      </c>
      <c r="AF685" s="24">
        <v>51617</v>
      </c>
      <c r="AH685" s="24">
        <v>51617</v>
      </c>
      <c r="AI685" s="23" t="s">
        <v>146</v>
      </c>
      <c r="AJ685" s="23" t="s">
        <v>145</v>
      </c>
      <c r="AK685" s="26">
        <v>44866</v>
      </c>
      <c r="AL685" s="26">
        <v>44850</v>
      </c>
      <c r="AM685" s="26">
        <v>44850</v>
      </c>
      <c r="AN685" s="26">
        <v>44915</v>
      </c>
      <c r="AO685" s="26">
        <v>44926</v>
      </c>
      <c r="AR685" s="25">
        <v>6318.06</v>
      </c>
      <c r="AS685" s="25">
        <v>9545.31</v>
      </c>
      <c r="AT685" s="25">
        <v>4350.03</v>
      </c>
      <c r="AU685" s="23">
        <v>195.75</v>
      </c>
      <c r="AX685" s="23">
        <v>196</v>
      </c>
      <c r="AY685" s="23" t="s">
        <v>139</v>
      </c>
      <c r="BK685" s="23" t="s">
        <v>6451</v>
      </c>
      <c r="BL685" s="26">
        <v>45048</v>
      </c>
      <c r="BM685" s="23" t="s">
        <v>309</v>
      </c>
      <c r="BO685" s="23" t="s">
        <v>182</v>
      </c>
      <c r="BP685" s="23" t="s">
        <v>149</v>
      </c>
      <c r="BQ685" s="23" t="s">
        <v>218</v>
      </c>
      <c r="BS685" s="23" t="s">
        <v>310</v>
      </c>
      <c r="BT685" s="23" t="s">
        <v>1123</v>
      </c>
      <c r="BV685" s="24">
        <v>20213</v>
      </c>
      <c r="BW685" s="23">
        <v>196</v>
      </c>
      <c r="BZ685" s="24">
        <v>31207</v>
      </c>
      <c r="CB685" s="23" t="s">
        <v>199</v>
      </c>
      <c r="CC685" s="23" t="s">
        <v>200</v>
      </c>
      <c r="CF685" s="23">
        <v>1</v>
      </c>
      <c r="CG685" s="23">
        <v>46061</v>
      </c>
      <c r="CI685" s="23" t="s">
        <v>765</v>
      </c>
      <c r="CJ685" s="23" t="s">
        <v>153</v>
      </c>
      <c r="CK685" s="23" t="s">
        <v>154</v>
      </c>
      <c r="CL685" s="26">
        <v>44846</v>
      </c>
      <c r="CM685" s="23" t="s">
        <v>539</v>
      </c>
    </row>
    <row r="686" spans="1:91" x14ac:dyDescent="0.25">
      <c r="A686" s="23" t="s">
        <v>3227</v>
      </c>
      <c r="B686" s="23" t="s">
        <v>4966</v>
      </c>
      <c r="C686" s="23" t="s">
        <v>4967</v>
      </c>
      <c r="D686" s="23" t="s">
        <v>0</v>
      </c>
      <c r="E686" s="23" t="s">
        <v>3228</v>
      </c>
      <c r="F686" s="23" t="s">
        <v>157</v>
      </c>
      <c r="G686" s="23">
        <v>1938784</v>
      </c>
      <c r="H686" s="23" t="s">
        <v>407</v>
      </c>
      <c r="I686" s="23" t="s">
        <v>182</v>
      </c>
      <c r="J686" s="23" t="s">
        <v>160</v>
      </c>
      <c r="K686" s="23" t="s">
        <v>273</v>
      </c>
      <c r="L686" s="23" t="s">
        <v>3101</v>
      </c>
      <c r="M686" s="23">
        <v>67</v>
      </c>
      <c r="N686" s="24">
        <v>665000</v>
      </c>
      <c r="P686" s="25">
        <v>665066.97</v>
      </c>
      <c r="Q686" s="24">
        <v>680000</v>
      </c>
      <c r="R686" s="24">
        <v>-14933</v>
      </c>
      <c r="S686" s="23" t="s">
        <v>136</v>
      </c>
      <c r="T686" s="24">
        <v>680000</v>
      </c>
      <c r="V686" s="24">
        <v>680000</v>
      </c>
      <c r="W686" s="24">
        <v>-14933</v>
      </c>
      <c r="Z686" s="24">
        <v>30000</v>
      </c>
      <c r="AC686" s="24">
        <v>30000</v>
      </c>
      <c r="AD686" s="23" t="s">
        <v>137</v>
      </c>
      <c r="AE686" s="24">
        <v>30000</v>
      </c>
      <c r="AF686" s="24">
        <v>28060</v>
      </c>
      <c r="AG686" s="24">
        <v>665000</v>
      </c>
      <c r="AH686" s="24">
        <v>693060</v>
      </c>
      <c r="AI686" s="23" t="s">
        <v>146</v>
      </c>
      <c r="AJ686" s="23" t="s">
        <v>145</v>
      </c>
      <c r="AK686" s="26">
        <v>44621</v>
      </c>
      <c r="AL686" s="26">
        <v>44581</v>
      </c>
      <c r="AM686" s="26">
        <v>44581</v>
      </c>
      <c r="AN686" s="26">
        <v>44926</v>
      </c>
      <c r="AO686" s="26">
        <v>45169</v>
      </c>
      <c r="AU686" s="23">
        <v>66.97</v>
      </c>
      <c r="AX686" s="23">
        <v>67</v>
      </c>
      <c r="AY686" s="23" t="s">
        <v>139</v>
      </c>
      <c r="BB686" s="24">
        <v>10000</v>
      </c>
      <c r="BC686" s="24">
        <v>50000</v>
      </c>
      <c r="BD686" s="24">
        <v>200000</v>
      </c>
      <c r="BE686" s="24">
        <v>200000</v>
      </c>
      <c r="BF686" s="24">
        <v>80000</v>
      </c>
      <c r="BG686" s="24">
        <v>125000</v>
      </c>
      <c r="BK686" s="23" t="s">
        <v>3229</v>
      </c>
      <c r="BL686" s="26">
        <v>44890</v>
      </c>
      <c r="BM686" s="23" t="s">
        <v>594</v>
      </c>
      <c r="BO686" s="23" t="s">
        <v>182</v>
      </c>
      <c r="BP686" s="23" t="s">
        <v>149</v>
      </c>
      <c r="BQ686" s="23" t="s">
        <v>276</v>
      </c>
      <c r="BS686" s="23" t="s">
        <v>1130</v>
      </c>
      <c r="BT686" s="23" t="s">
        <v>1131</v>
      </c>
      <c r="BW686" s="24">
        <v>60067</v>
      </c>
      <c r="BX686" s="24">
        <v>480000</v>
      </c>
      <c r="BY686" s="24">
        <v>125000</v>
      </c>
      <c r="BZ686" s="24">
        <v>27993</v>
      </c>
      <c r="CB686" s="23" t="s">
        <v>3099</v>
      </c>
      <c r="CC686" s="23" t="s">
        <v>3107</v>
      </c>
      <c r="CF686" s="23">
        <v>1</v>
      </c>
      <c r="CG686" s="23">
        <v>41938</v>
      </c>
      <c r="CI686" s="23" t="s">
        <v>152</v>
      </c>
      <c r="CJ686" s="23" t="s">
        <v>153</v>
      </c>
      <c r="CK686" s="23" t="s">
        <v>154</v>
      </c>
      <c r="CL686" s="26">
        <v>44431</v>
      </c>
      <c r="CM686" s="23" t="s">
        <v>3101</v>
      </c>
    </row>
    <row r="687" spans="1:91" x14ac:dyDescent="0.25">
      <c r="A687" s="23" t="s">
        <v>3230</v>
      </c>
      <c r="B687" s="23" t="s">
        <v>4966</v>
      </c>
      <c r="C687" s="23" t="s">
        <v>4967</v>
      </c>
      <c r="D687" s="23" t="s">
        <v>0</v>
      </c>
      <c r="E687" s="23" t="s">
        <v>3231</v>
      </c>
      <c r="F687" s="23" t="s">
        <v>157</v>
      </c>
      <c r="G687" s="23">
        <v>1954937</v>
      </c>
      <c r="H687" s="23" t="s">
        <v>407</v>
      </c>
      <c r="I687" s="23" t="s">
        <v>182</v>
      </c>
      <c r="J687" s="23" t="s">
        <v>421</v>
      </c>
      <c r="K687" s="23" t="s">
        <v>273</v>
      </c>
      <c r="L687" s="23" t="s">
        <v>3101</v>
      </c>
      <c r="N687" s="23">
        <v>1</v>
      </c>
      <c r="P687" s="23">
        <v>1</v>
      </c>
      <c r="Q687" s="23">
        <v>1</v>
      </c>
      <c r="R687" s="23">
        <v>0</v>
      </c>
      <c r="S687" s="23" t="s">
        <v>145</v>
      </c>
      <c r="W687" s="23">
        <v>1</v>
      </c>
      <c r="Z687" s="24">
        <v>59000</v>
      </c>
      <c r="AC687" s="24">
        <v>59000</v>
      </c>
      <c r="AD687" s="23" t="s">
        <v>137</v>
      </c>
      <c r="AE687" s="24">
        <v>59000</v>
      </c>
      <c r="AF687" s="24">
        <v>34302</v>
      </c>
      <c r="AG687" s="23">
        <v>1</v>
      </c>
      <c r="AH687" s="24">
        <v>34303</v>
      </c>
      <c r="AI687" s="23" t="s">
        <v>146</v>
      </c>
      <c r="AJ687" s="23" t="s">
        <v>145</v>
      </c>
      <c r="AK687" s="26">
        <v>44621</v>
      </c>
      <c r="AL687" s="26">
        <v>44623</v>
      </c>
      <c r="AM687" s="26">
        <v>44623</v>
      </c>
      <c r="AN687" s="26">
        <v>44864</v>
      </c>
      <c r="AO687" s="26">
        <v>45260</v>
      </c>
      <c r="BG687" s="23">
        <v>0</v>
      </c>
      <c r="BH687" s="23">
        <v>1</v>
      </c>
      <c r="BK687" s="23" t="s">
        <v>3232</v>
      </c>
      <c r="BL687" s="26">
        <v>44971</v>
      </c>
      <c r="BM687" s="23" t="s">
        <v>594</v>
      </c>
      <c r="BO687" s="23" t="s">
        <v>182</v>
      </c>
      <c r="BP687" s="23" t="s">
        <v>149</v>
      </c>
      <c r="BQ687" s="23" t="s">
        <v>276</v>
      </c>
      <c r="BS687" s="23" t="s">
        <v>1130</v>
      </c>
      <c r="BT687" s="23" t="s">
        <v>1131</v>
      </c>
      <c r="BW687" s="23">
        <v>0</v>
      </c>
      <c r="BY687" s="23">
        <v>1</v>
      </c>
      <c r="BZ687" s="24">
        <v>34302</v>
      </c>
      <c r="CB687" s="23" t="s">
        <v>3099</v>
      </c>
      <c r="CC687" s="23" t="s">
        <v>3099</v>
      </c>
      <c r="CF687" s="23">
        <v>1</v>
      </c>
      <c r="CG687" s="23">
        <v>41939</v>
      </c>
      <c r="CI687" s="23" t="s">
        <v>152</v>
      </c>
      <c r="CJ687" s="23" t="s">
        <v>153</v>
      </c>
      <c r="CK687" s="23" t="s">
        <v>154</v>
      </c>
      <c r="CL687" s="26">
        <v>44431</v>
      </c>
      <c r="CM687" s="23" t="s">
        <v>3101</v>
      </c>
    </row>
    <row r="688" spans="1:91" x14ac:dyDescent="0.25">
      <c r="A688" s="23" t="s">
        <v>1128</v>
      </c>
      <c r="B688" s="23" t="s">
        <v>4966</v>
      </c>
      <c r="C688" s="23" t="s">
        <v>4967</v>
      </c>
      <c r="D688" s="23" t="s">
        <v>0</v>
      </c>
      <c r="E688" s="23" t="s">
        <v>1129</v>
      </c>
      <c r="F688" s="23" t="s">
        <v>157</v>
      </c>
      <c r="G688" s="23">
        <v>2085653</v>
      </c>
      <c r="H688" s="23" t="s">
        <v>588</v>
      </c>
      <c r="I688" s="23" t="s">
        <v>182</v>
      </c>
      <c r="J688" s="23" t="s">
        <v>160</v>
      </c>
      <c r="K688" s="23" t="s">
        <v>273</v>
      </c>
      <c r="L688" s="23" t="s">
        <v>475</v>
      </c>
      <c r="N688" s="24">
        <v>45000</v>
      </c>
      <c r="P688" s="25">
        <v>45000</v>
      </c>
      <c r="Q688" s="24">
        <v>45000</v>
      </c>
      <c r="R688" s="23">
        <v>0</v>
      </c>
      <c r="S688" s="23" t="s">
        <v>145</v>
      </c>
      <c r="T688" s="24">
        <v>45000</v>
      </c>
      <c r="V688" s="24">
        <v>45000</v>
      </c>
      <c r="W688" s="23">
        <v>0</v>
      </c>
      <c r="Z688" s="24">
        <v>45435</v>
      </c>
      <c r="AC688" s="24">
        <v>45435</v>
      </c>
      <c r="AD688" s="23" t="s">
        <v>163</v>
      </c>
      <c r="AE688" s="24">
        <v>45435</v>
      </c>
      <c r="AG688" s="24">
        <v>45000</v>
      </c>
      <c r="AH688" s="24">
        <v>45000</v>
      </c>
      <c r="AI688" s="23" t="s">
        <v>146</v>
      </c>
      <c r="AJ688" s="23" t="s">
        <v>145</v>
      </c>
      <c r="AK688" s="26">
        <v>45170</v>
      </c>
      <c r="AL688" s="26">
        <v>44978</v>
      </c>
      <c r="AM688" s="26">
        <v>44978</v>
      </c>
      <c r="AN688" s="26">
        <v>45231</v>
      </c>
      <c r="AO688" s="26">
        <v>45260</v>
      </c>
      <c r="BF688" s="24">
        <v>45000</v>
      </c>
      <c r="BM688" s="23" t="s">
        <v>309</v>
      </c>
      <c r="BO688" s="23" t="s">
        <v>182</v>
      </c>
      <c r="BP688" s="23" t="s">
        <v>149</v>
      </c>
      <c r="BQ688" s="23" t="s">
        <v>218</v>
      </c>
      <c r="BS688" s="23" t="s">
        <v>1130</v>
      </c>
      <c r="BT688" s="23" t="s">
        <v>1131</v>
      </c>
      <c r="BW688" s="23">
        <v>0</v>
      </c>
      <c r="BX688" s="24">
        <v>45000</v>
      </c>
      <c r="CB688" s="23" t="s">
        <v>199</v>
      </c>
      <c r="CC688" s="23" t="s">
        <v>759</v>
      </c>
      <c r="CF688" s="23">
        <v>1</v>
      </c>
      <c r="CG688" s="23">
        <v>44338</v>
      </c>
      <c r="CI688" s="23" t="s">
        <v>279</v>
      </c>
      <c r="CJ688" s="23" t="s">
        <v>153</v>
      </c>
      <c r="CK688" s="23" t="s">
        <v>154</v>
      </c>
      <c r="CL688" s="26">
        <v>44774</v>
      </c>
      <c r="CM688" s="23" t="s">
        <v>539</v>
      </c>
    </row>
    <row r="689" spans="1:91" x14ac:dyDescent="0.25">
      <c r="A689" s="23" t="s">
        <v>1132</v>
      </c>
      <c r="B689" s="23" t="s">
        <v>4966</v>
      </c>
      <c r="C689" s="23" t="s">
        <v>4967</v>
      </c>
      <c r="D689" s="23" t="s">
        <v>14</v>
      </c>
      <c r="F689" s="23" t="s">
        <v>157</v>
      </c>
      <c r="H689" s="23" t="s">
        <v>435</v>
      </c>
      <c r="I689" s="23" t="s">
        <v>182</v>
      </c>
      <c r="J689" s="23" t="s">
        <v>135</v>
      </c>
      <c r="L689" s="23" t="s">
        <v>253</v>
      </c>
      <c r="N689" s="24">
        <v>50000</v>
      </c>
      <c r="P689" s="25">
        <v>50000</v>
      </c>
      <c r="Q689" s="24">
        <v>50000</v>
      </c>
      <c r="R689" s="23">
        <v>0</v>
      </c>
      <c r="S689" s="23" t="s">
        <v>145</v>
      </c>
      <c r="T689" s="24">
        <v>55000</v>
      </c>
      <c r="V689" s="24">
        <v>55000</v>
      </c>
      <c r="W689" s="24">
        <v>-5000</v>
      </c>
      <c r="AG689" s="24">
        <v>50000</v>
      </c>
      <c r="AH689" s="24">
        <v>50000</v>
      </c>
      <c r="AI689" s="23" t="s">
        <v>146</v>
      </c>
      <c r="AJ689" s="23" t="s">
        <v>145</v>
      </c>
      <c r="AK689" s="26">
        <v>45047</v>
      </c>
      <c r="AO689" s="26">
        <v>45169</v>
      </c>
      <c r="AP689" s="23">
        <v>8</v>
      </c>
      <c r="AQ689" s="23" t="s">
        <v>136</v>
      </c>
      <c r="AV689" s="24">
        <v>10000</v>
      </c>
      <c r="AW689" s="24">
        <v>10000</v>
      </c>
      <c r="AX689" s="24">
        <v>-10000</v>
      </c>
      <c r="AY689" s="23" t="s">
        <v>139</v>
      </c>
      <c r="BA689" s="23" t="s">
        <v>1292</v>
      </c>
      <c r="BB689" s="24">
        <v>15000</v>
      </c>
      <c r="BC689" s="24">
        <v>35000</v>
      </c>
      <c r="BD689" s="23">
        <v>0</v>
      </c>
      <c r="BE689" s="23">
        <v>0</v>
      </c>
      <c r="BK689" s="23" t="s">
        <v>6450</v>
      </c>
      <c r="BL689" s="26">
        <v>45048</v>
      </c>
      <c r="BO689" s="23" t="s">
        <v>182</v>
      </c>
      <c r="BP689" s="23" t="s">
        <v>149</v>
      </c>
      <c r="BQ689" s="23" t="s">
        <v>184</v>
      </c>
      <c r="BS689" s="23" t="s">
        <v>1130</v>
      </c>
      <c r="BT689" s="23" t="s">
        <v>1131</v>
      </c>
      <c r="BW689" s="24">
        <v>50000</v>
      </c>
      <c r="BX689" s="23">
        <v>0</v>
      </c>
      <c r="CB689" s="23" t="s">
        <v>252</v>
      </c>
      <c r="CF689" s="23">
        <v>1</v>
      </c>
      <c r="CG689" s="23">
        <v>45058</v>
      </c>
      <c r="CI689" s="23" t="s">
        <v>152</v>
      </c>
      <c r="CJ689" s="23" t="s">
        <v>153</v>
      </c>
      <c r="CK689" s="23" t="s">
        <v>154</v>
      </c>
      <c r="CL689" s="26">
        <v>44790</v>
      </c>
      <c r="CM689" s="23" t="s">
        <v>539</v>
      </c>
    </row>
    <row r="690" spans="1:91" x14ac:dyDescent="0.25">
      <c r="A690" s="23" t="s">
        <v>1136</v>
      </c>
      <c r="B690" s="23" t="s">
        <v>4966</v>
      </c>
      <c r="C690" s="23" t="s">
        <v>4967</v>
      </c>
      <c r="D690" s="23" t="s">
        <v>14</v>
      </c>
      <c r="E690" s="23" t="s">
        <v>1137</v>
      </c>
      <c r="F690" s="23" t="s">
        <v>157</v>
      </c>
      <c r="G690" s="23">
        <v>2085675</v>
      </c>
      <c r="H690" s="23" t="s">
        <v>588</v>
      </c>
      <c r="I690" s="23" t="s">
        <v>182</v>
      </c>
      <c r="J690" s="23" t="s">
        <v>160</v>
      </c>
      <c r="K690" s="23" t="s">
        <v>273</v>
      </c>
      <c r="L690" s="23" t="s">
        <v>197</v>
      </c>
      <c r="N690" s="24">
        <v>35000</v>
      </c>
      <c r="P690" s="25">
        <v>35000</v>
      </c>
      <c r="Q690" s="24">
        <v>35000</v>
      </c>
      <c r="R690" s="23">
        <v>0</v>
      </c>
      <c r="S690" s="23" t="s">
        <v>145</v>
      </c>
      <c r="T690" s="24">
        <v>35000</v>
      </c>
      <c r="V690" s="24">
        <v>35000</v>
      </c>
      <c r="W690" s="23">
        <v>0</v>
      </c>
      <c r="Z690" s="24">
        <v>34650</v>
      </c>
      <c r="AC690" s="24">
        <v>34650</v>
      </c>
      <c r="AD690" s="23" t="s">
        <v>163</v>
      </c>
      <c r="AE690" s="24">
        <v>34650</v>
      </c>
      <c r="AG690" s="24">
        <v>35000</v>
      </c>
      <c r="AH690" s="24">
        <v>35000</v>
      </c>
      <c r="AI690" s="23" t="s">
        <v>146</v>
      </c>
      <c r="AJ690" s="23" t="s">
        <v>145</v>
      </c>
      <c r="AK690" s="26">
        <v>45170</v>
      </c>
      <c r="AL690" s="26">
        <v>44978</v>
      </c>
      <c r="AM690" s="26">
        <v>44978</v>
      </c>
      <c r="AN690" s="26">
        <v>45200</v>
      </c>
      <c r="AO690" s="26">
        <v>45260</v>
      </c>
      <c r="BF690" s="24">
        <v>35000</v>
      </c>
      <c r="BK690" s="23" t="s">
        <v>6449</v>
      </c>
      <c r="BL690" s="26">
        <v>45048</v>
      </c>
      <c r="BM690" s="23" t="s">
        <v>309</v>
      </c>
      <c r="BO690" s="23" t="s">
        <v>182</v>
      </c>
      <c r="BP690" s="23" t="s">
        <v>149</v>
      </c>
      <c r="BQ690" s="23" t="s">
        <v>198</v>
      </c>
      <c r="BS690" s="23" t="s">
        <v>1130</v>
      </c>
      <c r="BT690" s="23" t="s">
        <v>1131</v>
      </c>
      <c r="BW690" s="23">
        <v>0</v>
      </c>
      <c r="BX690" s="24">
        <v>35000</v>
      </c>
      <c r="CB690" s="23" t="s">
        <v>199</v>
      </c>
      <c r="CC690" s="23" t="s">
        <v>200</v>
      </c>
      <c r="CF690" s="23">
        <v>1</v>
      </c>
      <c r="CG690" s="23">
        <v>44346</v>
      </c>
      <c r="CI690" s="23" t="s">
        <v>279</v>
      </c>
      <c r="CJ690" s="23" t="s">
        <v>153</v>
      </c>
      <c r="CK690" s="23" t="s">
        <v>154</v>
      </c>
      <c r="CL690" s="26">
        <v>44774</v>
      </c>
      <c r="CM690" s="23" t="s">
        <v>539</v>
      </c>
    </row>
    <row r="691" spans="1:91" x14ac:dyDescent="0.25">
      <c r="A691" s="23" t="s">
        <v>4690</v>
      </c>
      <c r="B691" s="23" t="s">
        <v>4966</v>
      </c>
      <c r="C691" s="23" t="s">
        <v>4965</v>
      </c>
      <c r="D691" s="23" t="s">
        <v>0</v>
      </c>
      <c r="F691" s="23" t="s">
        <v>157</v>
      </c>
      <c r="H691" s="23" t="s">
        <v>277</v>
      </c>
      <c r="I691" s="23" t="s">
        <v>182</v>
      </c>
      <c r="J691" s="23" t="s">
        <v>603</v>
      </c>
      <c r="L691" s="23" t="s">
        <v>182</v>
      </c>
      <c r="N691" s="23">
        <v>0</v>
      </c>
      <c r="P691" s="23">
        <v>0</v>
      </c>
      <c r="Q691" s="24">
        <v>50000</v>
      </c>
      <c r="R691" s="24">
        <v>-50000</v>
      </c>
      <c r="S691" s="23" t="s">
        <v>139</v>
      </c>
      <c r="T691" s="24">
        <v>50000</v>
      </c>
      <c r="V691" s="24">
        <v>50000</v>
      </c>
      <c r="W691" s="24">
        <v>-50000</v>
      </c>
      <c r="AG691" s="23">
        <v>0</v>
      </c>
      <c r="AH691" s="23">
        <v>0</v>
      </c>
      <c r="AI691" s="23" t="s">
        <v>146</v>
      </c>
      <c r="AJ691" s="23" t="s">
        <v>145</v>
      </c>
      <c r="AO691" s="26">
        <v>45107</v>
      </c>
      <c r="BB691" s="23">
        <v>0</v>
      </c>
      <c r="BC691" s="23">
        <v>0</v>
      </c>
      <c r="BK691" s="23" t="s">
        <v>6448</v>
      </c>
      <c r="BL691" s="26">
        <v>45047</v>
      </c>
      <c r="BO691" s="23" t="s">
        <v>182</v>
      </c>
      <c r="BP691" s="23" t="s">
        <v>149</v>
      </c>
      <c r="BQ691" s="23" t="s">
        <v>276</v>
      </c>
      <c r="BS691" s="23" t="s">
        <v>1130</v>
      </c>
      <c r="BT691" s="23" t="s">
        <v>1131</v>
      </c>
      <c r="BW691" s="23">
        <v>0</v>
      </c>
      <c r="CB691" s="23" t="s">
        <v>277</v>
      </c>
      <c r="CF691" s="23">
        <v>1</v>
      </c>
      <c r="CG691" s="23">
        <v>37254</v>
      </c>
      <c r="CI691" s="23" t="s">
        <v>279</v>
      </c>
      <c r="CJ691" s="23" t="s">
        <v>153</v>
      </c>
      <c r="CK691" s="23" t="s">
        <v>154</v>
      </c>
      <c r="CL691" s="26">
        <v>44035</v>
      </c>
      <c r="CM691" s="23" t="s">
        <v>3305</v>
      </c>
    </row>
    <row r="692" spans="1:91" x14ac:dyDescent="0.25">
      <c r="A692" s="23" t="s">
        <v>4691</v>
      </c>
      <c r="B692" s="23" t="s">
        <v>4966</v>
      </c>
      <c r="C692" s="23" t="s">
        <v>4967</v>
      </c>
      <c r="D692" s="23" t="s">
        <v>0</v>
      </c>
      <c r="E692" s="23" t="s">
        <v>4692</v>
      </c>
      <c r="F692" s="23" t="s">
        <v>157</v>
      </c>
      <c r="G692" s="23">
        <v>2003619</v>
      </c>
      <c r="H692" s="23" t="s">
        <v>1242</v>
      </c>
      <c r="I692" s="23" t="s">
        <v>182</v>
      </c>
      <c r="J692" s="23" t="s">
        <v>160</v>
      </c>
      <c r="K692" s="23" t="s">
        <v>273</v>
      </c>
      <c r="L692" s="23" t="s">
        <v>400</v>
      </c>
      <c r="M692" s="24">
        <v>5267</v>
      </c>
      <c r="N692" s="24">
        <v>50000</v>
      </c>
      <c r="P692" s="25">
        <v>55266.97</v>
      </c>
      <c r="Q692" s="24">
        <v>54762</v>
      </c>
      <c r="R692" s="23">
        <v>505</v>
      </c>
      <c r="S692" s="23" t="s">
        <v>136</v>
      </c>
      <c r="W692" s="24">
        <v>55267</v>
      </c>
      <c r="Z692" s="24">
        <v>147000</v>
      </c>
      <c r="AC692" s="24">
        <v>147000</v>
      </c>
      <c r="AD692" s="23" t="s">
        <v>163</v>
      </c>
      <c r="AE692" s="24">
        <v>147000</v>
      </c>
      <c r="AF692" s="24">
        <v>106298</v>
      </c>
      <c r="AG692" s="24">
        <v>50000</v>
      </c>
      <c r="AH692" s="24">
        <v>156298</v>
      </c>
      <c r="AI692" s="23" t="s">
        <v>146</v>
      </c>
      <c r="AJ692" s="23" t="s">
        <v>145</v>
      </c>
      <c r="AK692" s="26">
        <v>44743</v>
      </c>
      <c r="AL692" s="26">
        <v>44825</v>
      </c>
      <c r="AM692" s="26">
        <v>44825</v>
      </c>
      <c r="AN692" s="26">
        <v>44926</v>
      </c>
      <c r="AO692" s="26">
        <v>45077</v>
      </c>
      <c r="AR692" s="23">
        <v>562.87</v>
      </c>
      <c r="AS692" s="25">
        <v>2873.65</v>
      </c>
      <c r="AT692" s="25">
        <v>1325.79</v>
      </c>
      <c r="AU692" s="23">
        <v>504.66</v>
      </c>
      <c r="AV692" s="24">
        <v>50000</v>
      </c>
      <c r="AW692" s="24">
        <v>50000</v>
      </c>
      <c r="AX692" s="24">
        <v>-49495</v>
      </c>
      <c r="AY692" s="23" t="s">
        <v>139</v>
      </c>
      <c r="BA692" s="23" t="s">
        <v>1582</v>
      </c>
      <c r="BB692" s="24">
        <v>50000</v>
      </c>
      <c r="BK692" s="23" t="s">
        <v>6447</v>
      </c>
      <c r="BL692" s="26">
        <v>45048</v>
      </c>
      <c r="BM692" s="23" t="s">
        <v>309</v>
      </c>
      <c r="BO692" s="23" t="s">
        <v>182</v>
      </c>
      <c r="BP692" s="23" t="s">
        <v>149</v>
      </c>
      <c r="BQ692" s="23" t="s">
        <v>276</v>
      </c>
      <c r="BS692" s="23" t="s">
        <v>1130</v>
      </c>
      <c r="BT692" s="23" t="s">
        <v>1131</v>
      </c>
      <c r="BV692" s="24">
        <v>4762</v>
      </c>
      <c r="BW692" s="24">
        <v>50505</v>
      </c>
      <c r="BZ692" s="24">
        <v>101031</v>
      </c>
      <c r="CB692" s="23" t="s">
        <v>403</v>
      </c>
      <c r="CC692" s="23" t="s">
        <v>1178</v>
      </c>
      <c r="CD692" s="23" t="s">
        <v>169</v>
      </c>
      <c r="CF692" s="23">
        <v>1</v>
      </c>
      <c r="CG692" s="23">
        <v>25098</v>
      </c>
      <c r="CI692" s="23" t="s">
        <v>279</v>
      </c>
      <c r="CJ692" s="23" t="s">
        <v>153</v>
      </c>
      <c r="CK692" s="23" t="s">
        <v>154</v>
      </c>
      <c r="CL692" s="26">
        <v>42968</v>
      </c>
      <c r="CM692" s="23" t="s">
        <v>3305</v>
      </c>
    </row>
    <row r="693" spans="1:91" x14ac:dyDescent="0.25">
      <c r="A693" s="23" t="s">
        <v>2614</v>
      </c>
      <c r="B693" s="23" t="s">
        <v>4966</v>
      </c>
      <c r="C693" s="23" t="s">
        <v>4967</v>
      </c>
      <c r="D693" s="23" t="s">
        <v>0</v>
      </c>
      <c r="E693" s="23" t="s">
        <v>2615</v>
      </c>
      <c r="F693" s="23" t="s">
        <v>157</v>
      </c>
      <c r="G693" s="23">
        <v>1937283</v>
      </c>
      <c r="H693" s="23" t="s">
        <v>261</v>
      </c>
      <c r="I693" s="23" t="s">
        <v>182</v>
      </c>
      <c r="J693" s="23" t="s">
        <v>272</v>
      </c>
      <c r="K693" s="23" t="s">
        <v>273</v>
      </c>
      <c r="L693" s="23" t="s">
        <v>338</v>
      </c>
      <c r="M693" s="24">
        <v>381244</v>
      </c>
      <c r="P693" s="25">
        <v>381243.52</v>
      </c>
      <c r="Q693" s="24">
        <v>371727</v>
      </c>
      <c r="R693" s="24">
        <v>9517</v>
      </c>
      <c r="S693" s="23" t="s">
        <v>136</v>
      </c>
      <c r="T693" s="24">
        <v>50000</v>
      </c>
      <c r="V693" s="24">
        <v>50000</v>
      </c>
      <c r="W693" s="24">
        <v>331244</v>
      </c>
      <c r="Z693" s="24">
        <v>188000</v>
      </c>
      <c r="AC693" s="24">
        <v>188000</v>
      </c>
      <c r="AD693" s="23" t="s">
        <v>137</v>
      </c>
      <c r="AE693" s="24">
        <v>188000</v>
      </c>
      <c r="AF693" s="24">
        <v>460779</v>
      </c>
      <c r="AH693" s="24">
        <v>460779</v>
      </c>
      <c r="AI693" s="23" t="s">
        <v>146</v>
      </c>
      <c r="AJ693" s="23" t="s">
        <v>145</v>
      </c>
      <c r="AK693" s="26">
        <v>44835</v>
      </c>
      <c r="AL693" s="26">
        <v>44565</v>
      </c>
      <c r="AM693" s="26">
        <v>44565</v>
      </c>
      <c r="AN693" s="26">
        <v>44926</v>
      </c>
      <c r="AO693" s="26">
        <v>45016</v>
      </c>
      <c r="AR693" s="25">
        <v>238158.62</v>
      </c>
      <c r="AS693" s="25">
        <v>125848.22</v>
      </c>
      <c r="AT693" s="25">
        <v>7719.79</v>
      </c>
      <c r="AU693" s="25">
        <v>9516.89</v>
      </c>
      <c r="AX693" s="24">
        <v>9517</v>
      </c>
      <c r="AY693" s="23" t="s">
        <v>139</v>
      </c>
      <c r="BK693" s="23" t="s">
        <v>2616</v>
      </c>
      <c r="BL693" s="26">
        <v>44994</v>
      </c>
      <c r="BM693" s="23" t="s">
        <v>309</v>
      </c>
      <c r="BO693" s="23" t="s">
        <v>182</v>
      </c>
      <c r="BP693" s="23" t="s">
        <v>149</v>
      </c>
      <c r="BQ693" s="23" t="s">
        <v>218</v>
      </c>
      <c r="BS693" s="23" t="s">
        <v>1130</v>
      </c>
      <c r="BT693" s="23" t="s">
        <v>1131</v>
      </c>
      <c r="BV693" s="24">
        <v>371727</v>
      </c>
      <c r="BW693" s="24">
        <v>9517</v>
      </c>
      <c r="BZ693" s="24">
        <v>79535</v>
      </c>
      <c r="CB693" s="23" t="s">
        <v>254</v>
      </c>
      <c r="CC693" s="23" t="s">
        <v>254</v>
      </c>
      <c r="CF693" s="23">
        <v>1</v>
      </c>
      <c r="CG693" s="23">
        <v>41322</v>
      </c>
      <c r="CI693" s="23" t="s">
        <v>152</v>
      </c>
      <c r="CJ693" s="23" t="s">
        <v>153</v>
      </c>
      <c r="CK693" s="23" t="s">
        <v>154</v>
      </c>
      <c r="CL693" s="26">
        <v>44417</v>
      </c>
      <c r="CM693" s="23" t="s">
        <v>2104</v>
      </c>
    </row>
    <row r="694" spans="1:91" x14ac:dyDescent="0.25">
      <c r="A694" s="23" t="s">
        <v>1138</v>
      </c>
      <c r="B694" s="23" t="s">
        <v>4966</v>
      </c>
      <c r="C694" s="23" t="s">
        <v>4967</v>
      </c>
      <c r="D694" s="23" t="s">
        <v>0</v>
      </c>
      <c r="E694" s="23" t="s">
        <v>1139</v>
      </c>
      <c r="F694" s="23" t="s">
        <v>157</v>
      </c>
      <c r="G694" s="23">
        <v>2095004</v>
      </c>
      <c r="H694" s="23" t="s">
        <v>435</v>
      </c>
      <c r="I694" s="23" t="s">
        <v>182</v>
      </c>
      <c r="J694" s="23" t="s">
        <v>160</v>
      </c>
      <c r="K694" s="23" t="s">
        <v>273</v>
      </c>
      <c r="L694" s="23" t="s">
        <v>253</v>
      </c>
      <c r="M694" s="24">
        <v>174850</v>
      </c>
      <c r="N694" s="24">
        <v>241000</v>
      </c>
      <c r="P694" s="25">
        <v>415849.88</v>
      </c>
      <c r="Q694" s="24">
        <v>426733</v>
      </c>
      <c r="R694" s="24">
        <v>-10883</v>
      </c>
      <c r="S694" s="23" t="s">
        <v>136</v>
      </c>
      <c r="T694" s="24">
        <v>238000</v>
      </c>
      <c r="V694" s="24">
        <v>238000</v>
      </c>
      <c r="W694" s="24">
        <v>177850</v>
      </c>
      <c r="Z694" s="24">
        <v>426733</v>
      </c>
      <c r="AC694" s="24">
        <v>426733</v>
      </c>
      <c r="AD694" s="23" t="s">
        <v>163</v>
      </c>
      <c r="AE694" s="24">
        <v>426733</v>
      </c>
      <c r="AF694" s="24">
        <v>174850</v>
      </c>
      <c r="AG694" s="24">
        <v>241000</v>
      </c>
      <c r="AH694" s="24">
        <v>415850</v>
      </c>
      <c r="AI694" s="23" t="s">
        <v>146</v>
      </c>
      <c r="AJ694" s="23" t="s">
        <v>145</v>
      </c>
      <c r="AK694" s="26">
        <v>45017</v>
      </c>
      <c r="AL694" s="26">
        <v>45035</v>
      </c>
      <c r="AM694" s="26">
        <v>45035</v>
      </c>
      <c r="AN694" s="26">
        <v>45068</v>
      </c>
      <c r="AO694" s="26">
        <v>45138</v>
      </c>
      <c r="AU694" s="25">
        <v>174849.88</v>
      </c>
      <c r="AV694" s="24">
        <v>220000</v>
      </c>
      <c r="AW694" s="24">
        <v>220000</v>
      </c>
      <c r="AX694" s="24">
        <v>-45150</v>
      </c>
      <c r="AY694" s="23" t="s">
        <v>139</v>
      </c>
      <c r="BA694" s="23" t="s">
        <v>1292</v>
      </c>
      <c r="BB694" s="24">
        <v>156000</v>
      </c>
      <c r="BC694" s="24">
        <v>85000</v>
      </c>
      <c r="BD694" s="23">
        <v>0</v>
      </c>
      <c r="BK694" s="23" t="s">
        <v>6446</v>
      </c>
      <c r="BL694" s="26">
        <v>45047</v>
      </c>
      <c r="BM694" s="23" t="s">
        <v>309</v>
      </c>
      <c r="BO694" s="23" t="s">
        <v>182</v>
      </c>
      <c r="BP694" s="23" t="s">
        <v>149</v>
      </c>
      <c r="BQ694" s="23" t="s">
        <v>218</v>
      </c>
      <c r="BS694" s="23" t="s">
        <v>1130</v>
      </c>
      <c r="BT694" s="23" t="s">
        <v>1131</v>
      </c>
      <c r="BW694" s="24">
        <v>415850</v>
      </c>
      <c r="BX694" s="23">
        <v>0</v>
      </c>
      <c r="CB694" s="23" t="s">
        <v>252</v>
      </c>
      <c r="CC694" s="23" t="s">
        <v>252</v>
      </c>
      <c r="CF694" s="23">
        <v>1</v>
      </c>
      <c r="CG694" s="23">
        <v>45883</v>
      </c>
      <c r="CI694" s="23" t="s">
        <v>427</v>
      </c>
      <c r="CJ694" s="23" t="s">
        <v>153</v>
      </c>
      <c r="CK694" s="23" t="s">
        <v>154</v>
      </c>
      <c r="CL694" s="26">
        <v>44825</v>
      </c>
      <c r="CM694" s="23" t="s">
        <v>539</v>
      </c>
    </row>
    <row r="695" spans="1:91" x14ac:dyDescent="0.25">
      <c r="A695" s="23" t="s">
        <v>1140</v>
      </c>
      <c r="B695" s="23" t="s">
        <v>4966</v>
      </c>
      <c r="C695" s="23" t="s">
        <v>4967</v>
      </c>
      <c r="D695" s="23" t="s">
        <v>14</v>
      </c>
      <c r="E695" s="23" t="s">
        <v>1141</v>
      </c>
      <c r="F695" s="23" t="s">
        <v>157</v>
      </c>
      <c r="G695" s="23">
        <v>2014070</v>
      </c>
      <c r="H695" s="23" t="s">
        <v>431</v>
      </c>
      <c r="I695" s="23" t="s">
        <v>182</v>
      </c>
      <c r="J695" s="23" t="s">
        <v>343</v>
      </c>
      <c r="K695" s="23" t="s">
        <v>161</v>
      </c>
      <c r="L695" s="23" t="s">
        <v>197</v>
      </c>
      <c r="M695" s="24">
        <v>4296</v>
      </c>
      <c r="P695" s="25">
        <v>4296.12</v>
      </c>
      <c r="Q695" s="24">
        <v>4296</v>
      </c>
      <c r="R695" s="23">
        <v>0</v>
      </c>
      <c r="S695" s="23" t="s">
        <v>145</v>
      </c>
      <c r="W695" s="24">
        <v>4296</v>
      </c>
      <c r="Z695" s="24">
        <v>37000</v>
      </c>
      <c r="AC695" s="24">
        <v>37000</v>
      </c>
      <c r="AD695" s="23" t="s">
        <v>163</v>
      </c>
      <c r="AE695" s="24">
        <v>37000</v>
      </c>
      <c r="AF695" s="24">
        <v>36021</v>
      </c>
      <c r="AH695" s="24">
        <v>36021</v>
      </c>
      <c r="AI695" s="23" t="s">
        <v>146</v>
      </c>
      <c r="AJ695" s="23" t="s">
        <v>145</v>
      </c>
      <c r="AK695" s="26">
        <v>44835</v>
      </c>
      <c r="AL695" s="26">
        <v>44804</v>
      </c>
      <c r="AM695" s="26">
        <v>44804</v>
      </c>
      <c r="AN695" s="26">
        <v>44895</v>
      </c>
      <c r="AO695" s="26">
        <v>44926</v>
      </c>
      <c r="AR695" s="25">
        <v>4296.12</v>
      </c>
      <c r="BK695" s="23" t="s">
        <v>1142</v>
      </c>
      <c r="BL695" s="26">
        <v>44959</v>
      </c>
      <c r="BM695" s="23" t="s">
        <v>309</v>
      </c>
      <c r="BO695" s="23" t="s">
        <v>182</v>
      </c>
      <c r="BP695" s="23" t="s">
        <v>149</v>
      </c>
      <c r="BQ695" s="23" t="s">
        <v>198</v>
      </c>
      <c r="BS695" s="23" t="s">
        <v>1143</v>
      </c>
      <c r="BT695" s="23" t="s">
        <v>1144</v>
      </c>
      <c r="BV695" s="24">
        <v>4296</v>
      </c>
      <c r="BW695" s="23">
        <v>0</v>
      </c>
      <c r="BZ695" s="24">
        <v>31725</v>
      </c>
      <c r="CB695" s="23" t="s">
        <v>199</v>
      </c>
      <c r="CC695" s="23" t="s">
        <v>200</v>
      </c>
      <c r="CD695" s="23" t="s">
        <v>169</v>
      </c>
      <c r="CF695" s="23">
        <v>1</v>
      </c>
      <c r="CG695" s="23">
        <v>45734</v>
      </c>
      <c r="CI695" s="23" t="s">
        <v>164</v>
      </c>
      <c r="CJ695" s="23" t="s">
        <v>170</v>
      </c>
      <c r="CK695" s="23" t="s">
        <v>171</v>
      </c>
      <c r="CL695" s="26">
        <v>44804</v>
      </c>
      <c r="CM695" s="23" t="s">
        <v>539</v>
      </c>
    </row>
    <row r="696" spans="1:91" x14ac:dyDescent="0.25">
      <c r="A696" s="23" t="s">
        <v>1145</v>
      </c>
      <c r="B696" s="23" t="s">
        <v>4966</v>
      </c>
      <c r="C696" s="23" t="s">
        <v>4967</v>
      </c>
      <c r="D696" s="23" t="s">
        <v>0</v>
      </c>
      <c r="E696" s="23" t="s">
        <v>1146</v>
      </c>
      <c r="F696" s="23" t="s">
        <v>157</v>
      </c>
      <c r="G696" s="23">
        <v>2085645</v>
      </c>
      <c r="H696" s="23" t="s">
        <v>431</v>
      </c>
      <c r="I696" s="23" t="s">
        <v>182</v>
      </c>
      <c r="J696" s="23" t="s">
        <v>160</v>
      </c>
      <c r="K696" s="23" t="s">
        <v>273</v>
      </c>
      <c r="L696" s="23" t="s">
        <v>197</v>
      </c>
      <c r="M696" s="24">
        <v>8528</v>
      </c>
      <c r="N696" s="24">
        <v>26500</v>
      </c>
      <c r="P696" s="25">
        <v>35027.839999999997</v>
      </c>
      <c r="Q696" s="24">
        <v>35000</v>
      </c>
      <c r="R696" s="23">
        <v>28</v>
      </c>
      <c r="S696" s="23" t="s">
        <v>136</v>
      </c>
      <c r="T696" s="24">
        <v>35000</v>
      </c>
      <c r="V696" s="24">
        <v>35000</v>
      </c>
      <c r="W696" s="23">
        <v>28</v>
      </c>
      <c r="Z696" s="24">
        <v>35019</v>
      </c>
      <c r="AC696" s="24">
        <v>35019</v>
      </c>
      <c r="AD696" s="23" t="s">
        <v>163</v>
      </c>
      <c r="AE696" s="24">
        <v>35019</v>
      </c>
      <c r="AF696" s="24">
        <v>8528</v>
      </c>
      <c r="AG696" s="24">
        <v>26500</v>
      </c>
      <c r="AH696" s="24">
        <v>35028</v>
      </c>
      <c r="AI696" s="23" t="s">
        <v>146</v>
      </c>
      <c r="AJ696" s="23" t="s">
        <v>145</v>
      </c>
      <c r="AK696" s="26">
        <v>45017</v>
      </c>
      <c r="AL696" s="26">
        <v>44978</v>
      </c>
      <c r="AM696" s="26">
        <v>44978</v>
      </c>
      <c r="AN696" s="26">
        <v>45199</v>
      </c>
      <c r="AO696" s="26">
        <v>45138</v>
      </c>
      <c r="AU696" s="25">
        <v>8527.84</v>
      </c>
      <c r="AV696" s="24">
        <v>5000</v>
      </c>
      <c r="AW696" s="24">
        <v>5000</v>
      </c>
      <c r="AX696" s="24">
        <v>3528</v>
      </c>
      <c r="AY696" s="23" t="s">
        <v>139</v>
      </c>
      <c r="BA696" s="23" t="s">
        <v>491</v>
      </c>
      <c r="BC696" s="24">
        <v>16500</v>
      </c>
      <c r="BD696" s="24">
        <v>5000</v>
      </c>
      <c r="BF696" s="24">
        <v>5000</v>
      </c>
      <c r="BK696" s="23" t="s">
        <v>6445</v>
      </c>
      <c r="BL696" s="26">
        <v>45048</v>
      </c>
      <c r="BM696" s="23" t="s">
        <v>309</v>
      </c>
      <c r="BO696" s="23" t="s">
        <v>182</v>
      </c>
      <c r="BP696" s="23" t="s">
        <v>149</v>
      </c>
      <c r="BQ696" s="23" t="s">
        <v>218</v>
      </c>
      <c r="BS696" s="23" t="s">
        <v>248</v>
      </c>
      <c r="BT696" s="23" t="s">
        <v>953</v>
      </c>
      <c r="BW696" s="24">
        <v>25028</v>
      </c>
      <c r="BX696" s="24">
        <v>10000</v>
      </c>
      <c r="CB696" s="23" t="s">
        <v>199</v>
      </c>
      <c r="CC696" s="23" t="s">
        <v>200</v>
      </c>
      <c r="CF696" s="23">
        <v>1</v>
      </c>
      <c r="CG696" s="23">
        <v>45418</v>
      </c>
      <c r="CI696" s="23" t="s">
        <v>279</v>
      </c>
      <c r="CJ696" s="23" t="s">
        <v>153</v>
      </c>
      <c r="CK696" s="23" t="s">
        <v>154</v>
      </c>
      <c r="CL696" s="26">
        <v>44799</v>
      </c>
      <c r="CM696" s="23" t="s">
        <v>539</v>
      </c>
    </row>
    <row r="697" spans="1:91" x14ac:dyDescent="0.25">
      <c r="A697" s="23" t="s">
        <v>1607</v>
      </c>
      <c r="B697" s="23" t="s">
        <v>4966</v>
      </c>
      <c r="C697" s="23" t="s">
        <v>4967</v>
      </c>
      <c r="D697" s="23" t="s">
        <v>0</v>
      </c>
      <c r="E697" s="23" t="s">
        <v>1608</v>
      </c>
      <c r="F697" s="23" t="s">
        <v>157</v>
      </c>
      <c r="G697" s="23">
        <v>2046374</v>
      </c>
      <c r="H697" s="23" t="s">
        <v>1369</v>
      </c>
      <c r="I697" s="23" t="s">
        <v>182</v>
      </c>
      <c r="J697" s="23" t="s">
        <v>160</v>
      </c>
      <c r="K697" s="23" t="s">
        <v>273</v>
      </c>
      <c r="L697" s="23" t="s">
        <v>217</v>
      </c>
      <c r="M697" s="24">
        <v>84007</v>
      </c>
      <c r="N697" s="24">
        <v>3515000</v>
      </c>
      <c r="P697" s="25">
        <v>3599006.93</v>
      </c>
      <c r="Q697" s="24">
        <v>3610004</v>
      </c>
      <c r="R697" s="24">
        <v>-10997</v>
      </c>
      <c r="S697" s="23" t="s">
        <v>136</v>
      </c>
      <c r="W697" s="24">
        <v>3599007</v>
      </c>
      <c r="Z697" s="24">
        <v>138635</v>
      </c>
      <c r="AC697" s="24">
        <v>138635</v>
      </c>
      <c r="AD697" s="23" t="s">
        <v>137</v>
      </c>
      <c r="AE697" s="24">
        <v>138635</v>
      </c>
      <c r="AF697" s="24">
        <v>92757</v>
      </c>
      <c r="AG697" s="24">
        <v>3515000</v>
      </c>
      <c r="AH697" s="24">
        <v>3607757</v>
      </c>
      <c r="AI697" s="23" t="s">
        <v>146</v>
      </c>
      <c r="AJ697" s="23" t="s">
        <v>145</v>
      </c>
      <c r="AK697" s="26">
        <v>44896</v>
      </c>
      <c r="AL697" s="26">
        <v>44995</v>
      </c>
      <c r="AM697" s="26">
        <v>44995</v>
      </c>
      <c r="AN697" s="26">
        <v>45139</v>
      </c>
      <c r="AO697" s="26">
        <v>45200</v>
      </c>
      <c r="AR697" s="25">
        <v>9082.5</v>
      </c>
      <c r="AS697" s="25">
        <v>15196.68</v>
      </c>
      <c r="AT697" s="25">
        <v>30724.85</v>
      </c>
      <c r="AU697" s="25">
        <v>29002.9</v>
      </c>
      <c r="AV697" s="24">
        <v>40000</v>
      </c>
      <c r="AW697" s="24">
        <v>40000</v>
      </c>
      <c r="AX697" s="24">
        <v>-10997</v>
      </c>
      <c r="AY697" s="23" t="s">
        <v>139</v>
      </c>
      <c r="BB697" s="24">
        <v>15000</v>
      </c>
      <c r="BE697" s="24">
        <v>1750000</v>
      </c>
      <c r="BF697" s="24">
        <v>1750000</v>
      </c>
      <c r="BK697" s="23" t="s">
        <v>5413</v>
      </c>
      <c r="BL697" s="26">
        <v>45027</v>
      </c>
      <c r="BM697" s="23" t="s">
        <v>414</v>
      </c>
      <c r="BO697" s="23" t="s">
        <v>182</v>
      </c>
      <c r="BP697" s="23" t="s">
        <v>149</v>
      </c>
      <c r="BQ697" s="23" t="s">
        <v>218</v>
      </c>
      <c r="BS697" s="23" t="s">
        <v>248</v>
      </c>
      <c r="BT697" s="23" t="s">
        <v>1609</v>
      </c>
      <c r="BV697" s="24">
        <v>55004</v>
      </c>
      <c r="BW697" s="24">
        <v>44003</v>
      </c>
      <c r="BX697" s="24">
        <v>3500000</v>
      </c>
      <c r="BZ697" s="24">
        <v>8750</v>
      </c>
      <c r="CB697" s="23" t="s">
        <v>221</v>
      </c>
      <c r="CC697" s="23" t="s">
        <v>221</v>
      </c>
      <c r="CF697" s="23">
        <v>1</v>
      </c>
      <c r="CG697" s="23">
        <v>46249</v>
      </c>
      <c r="CI697" s="23" t="s">
        <v>279</v>
      </c>
      <c r="CJ697" s="23" t="s">
        <v>153</v>
      </c>
      <c r="CK697" s="23" t="s">
        <v>154</v>
      </c>
      <c r="CL697" s="26">
        <v>44883</v>
      </c>
      <c r="CM697" s="23" t="s">
        <v>42</v>
      </c>
    </row>
    <row r="698" spans="1:91" x14ac:dyDescent="0.25">
      <c r="A698" s="23" t="s">
        <v>2617</v>
      </c>
      <c r="B698" s="23" t="s">
        <v>4966</v>
      </c>
      <c r="C698" s="23" t="s">
        <v>4967</v>
      </c>
      <c r="D698" s="23" t="s">
        <v>0</v>
      </c>
      <c r="E698" s="23" t="s">
        <v>2618</v>
      </c>
      <c r="F698" s="23" t="s">
        <v>157</v>
      </c>
      <c r="G698" s="23">
        <v>2013349</v>
      </c>
      <c r="H698" s="23" t="s">
        <v>2139</v>
      </c>
      <c r="I698" s="23" t="s">
        <v>182</v>
      </c>
      <c r="J698" s="23" t="s">
        <v>272</v>
      </c>
      <c r="K698" s="23" t="s">
        <v>273</v>
      </c>
      <c r="L698" s="23" t="s">
        <v>338</v>
      </c>
      <c r="M698" s="24">
        <v>75905</v>
      </c>
      <c r="P698" s="25">
        <v>75905.37</v>
      </c>
      <c r="Q698" s="24">
        <v>75905</v>
      </c>
      <c r="R698" s="23">
        <v>0</v>
      </c>
      <c r="S698" s="23" t="s">
        <v>136</v>
      </c>
      <c r="U698" s="24">
        <v>64000</v>
      </c>
      <c r="V698" s="24">
        <v>64000</v>
      </c>
      <c r="W698" s="24">
        <v>11905</v>
      </c>
      <c r="Z698" s="24">
        <v>250000</v>
      </c>
      <c r="AA698" s="24">
        <v>64000</v>
      </c>
      <c r="AC698" s="24">
        <v>314000</v>
      </c>
      <c r="AD698" s="23" t="s">
        <v>137</v>
      </c>
      <c r="AE698" s="24">
        <v>314000</v>
      </c>
      <c r="AF698" s="24">
        <v>311160</v>
      </c>
      <c r="AH698" s="24">
        <v>311160</v>
      </c>
      <c r="AI698" s="23" t="s">
        <v>146</v>
      </c>
      <c r="AJ698" s="23" t="s">
        <v>145</v>
      </c>
      <c r="AK698" s="26">
        <v>44835</v>
      </c>
      <c r="AL698" s="26">
        <v>44798</v>
      </c>
      <c r="AM698" s="26">
        <v>44798</v>
      </c>
      <c r="AN698" s="26">
        <v>44926</v>
      </c>
      <c r="AO698" s="26">
        <v>44957</v>
      </c>
      <c r="AR698" s="25">
        <v>38413.440000000002</v>
      </c>
      <c r="AS698" s="25">
        <v>2167.2199999999998</v>
      </c>
      <c r="AT698" s="23">
        <v>29.75</v>
      </c>
      <c r="AU698" s="25">
        <v>35294.959999999999</v>
      </c>
      <c r="AV698" s="24">
        <v>35295</v>
      </c>
      <c r="AW698" s="24">
        <v>35295</v>
      </c>
      <c r="AX698" s="23">
        <v>0</v>
      </c>
      <c r="AY698" s="23" t="s">
        <v>136</v>
      </c>
      <c r="BK698" s="23" t="s">
        <v>6444</v>
      </c>
      <c r="BL698" s="26">
        <v>45049</v>
      </c>
      <c r="BM698" s="23" t="s">
        <v>309</v>
      </c>
      <c r="BO698" s="23" t="s">
        <v>182</v>
      </c>
      <c r="BP698" s="23" t="s">
        <v>149</v>
      </c>
      <c r="BQ698" s="23" t="s">
        <v>218</v>
      </c>
      <c r="BS698" s="23" t="s">
        <v>310</v>
      </c>
      <c r="BT698" s="23" t="s">
        <v>2619</v>
      </c>
      <c r="BV698" s="24">
        <v>40610</v>
      </c>
      <c r="BW698" s="24">
        <v>35295</v>
      </c>
      <c r="BZ698" s="24">
        <v>235254</v>
      </c>
      <c r="CB698" s="23" t="s">
        <v>254</v>
      </c>
      <c r="CC698" s="23" t="s">
        <v>254</v>
      </c>
      <c r="CF698" s="23">
        <v>1</v>
      </c>
      <c r="CG698" s="23">
        <v>43535</v>
      </c>
      <c r="CI698" s="23" t="s">
        <v>254</v>
      </c>
      <c r="CJ698" s="23" t="s">
        <v>153</v>
      </c>
      <c r="CK698" s="23" t="s">
        <v>154</v>
      </c>
      <c r="CL698" s="26">
        <v>44676</v>
      </c>
      <c r="CM698" s="23" t="s">
        <v>2104</v>
      </c>
    </row>
    <row r="699" spans="1:91" x14ac:dyDescent="0.25">
      <c r="A699" s="23" t="s">
        <v>6443</v>
      </c>
      <c r="B699" s="23" t="s">
        <v>4966</v>
      </c>
      <c r="C699" s="23" t="s">
        <v>4967</v>
      </c>
      <c r="D699" s="23" t="s">
        <v>0</v>
      </c>
      <c r="E699" s="23" t="s">
        <v>6442</v>
      </c>
      <c r="F699" s="23" t="s">
        <v>157</v>
      </c>
      <c r="G699" s="23">
        <v>2112820</v>
      </c>
      <c r="H699" s="23" t="s">
        <v>3424</v>
      </c>
      <c r="I699" s="23" t="s">
        <v>182</v>
      </c>
      <c r="J699" s="23" t="s">
        <v>160</v>
      </c>
      <c r="K699" s="23" t="s">
        <v>161</v>
      </c>
      <c r="L699" s="23" t="s">
        <v>422</v>
      </c>
      <c r="N699" s="24">
        <v>150000</v>
      </c>
      <c r="P699" s="25">
        <v>150000</v>
      </c>
      <c r="R699" s="24">
        <v>150000</v>
      </c>
      <c r="S699" s="23" t="s">
        <v>139</v>
      </c>
      <c r="U699" s="24">
        <v>157950</v>
      </c>
      <c r="V699" s="24">
        <v>157950</v>
      </c>
      <c r="W699" s="24">
        <v>-7950</v>
      </c>
      <c r="Z699" s="24">
        <v>157950</v>
      </c>
      <c r="AC699" s="24">
        <v>157950</v>
      </c>
      <c r="AD699" s="23" t="s">
        <v>163</v>
      </c>
      <c r="AE699" s="24">
        <v>157950</v>
      </c>
      <c r="AG699" s="24">
        <v>150000</v>
      </c>
      <c r="AH699" s="24">
        <v>150000</v>
      </c>
      <c r="AI699" s="23" t="s">
        <v>146</v>
      </c>
      <c r="AJ699" s="23" t="s">
        <v>145</v>
      </c>
      <c r="AK699" s="26">
        <v>45047</v>
      </c>
      <c r="AL699" s="26">
        <v>45043</v>
      </c>
      <c r="AM699" s="26">
        <v>45043</v>
      </c>
      <c r="AN699" s="26">
        <v>45051</v>
      </c>
      <c r="AO699" s="26">
        <v>45107</v>
      </c>
      <c r="BB699" s="24">
        <v>100000</v>
      </c>
      <c r="BC699" s="24">
        <v>50000</v>
      </c>
      <c r="BK699" s="23" t="s">
        <v>6441</v>
      </c>
      <c r="BL699" s="26">
        <v>45047</v>
      </c>
      <c r="BM699" s="23" t="s">
        <v>309</v>
      </c>
      <c r="BO699" s="23" t="s">
        <v>182</v>
      </c>
      <c r="BP699" s="23" t="s">
        <v>149</v>
      </c>
      <c r="BQ699" s="23" t="s">
        <v>276</v>
      </c>
      <c r="BS699" s="23" t="s">
        <v>310</v>
      </c>
      <c r="BT699" s="23" t="s">
        <v>1123</v>
      </c>
      <c r="BW699" s="24">
        <v>150000</v>
      </c>
      <c r="CB699" s="23" t="s">
        <v>425</v>
      </c>
      <c r="CC699" s="23" t="s">
        <v>313</v>
      </c>
      <c r="CF699" s="23">
        <v>1</v>
      </c>
      <c r="CG699" s="23">
        <v>46982</v>
      </c>
      <c r="CI699" s="23" t="s">
        <v>277</v>
      </c>
      <c r="CJ699" s="23" t="s">
        <v>153</v>
      </c>
      <c r="CK699" s="23" t="s">
        <v>154</v>
      </c>
      <c r="CL699" s="26">
        <v>45041</v>
      </c>
    </row>
    <row r="700" spans="1:91" x14ac:dyDescent="0.25">
      <c r="A700" s="23" t="s">
        <v>2620</v>
      </c>
      <c r="B700" s="23" t="s">
        <v>4966</v>
      </c>
      <c r="C700" s="23" t="s">
        <v>4967</v>
      </c>
      <c r="D700" s="23" t="s">
        <v>0</v>
      </c>
      <c r="E700" s="23" t="s">
        <v>2621</v>
      </c>
      <c r="F700" s="23" t="s">
        <v>157</v>
      </c>
      <c r="G700" s="23">
        <v>2086167</v>
      </c>
      <c r="H700" s="23" t="s">
        <v>2139</v>
      </c>
      <c r="I700" s="23" t="s">
        <v>182</v>
      </c>
      <c r="J700" s="23" t="s">
        <v>160</v>
      </c>
      <c r="K700" s="23" t="s">
        <v>273</v>
      </c>
      <c r="L700" s="23" t="s">
        <v>338</v>
      </c>
      <c r="N700" s="24">
        <v>396163</v>
      </c>
      <c r="P700" s="25">
        <v>396163</v>
      </c>
      <c r="Q700" s="24">
        <v>396163</v>
      </c>
      <c r="R700" s="23">
        <v>0</v>
      </c>
      <c r="S700" s="23" t="s">
        <v>145</v>
      </c>
      <c r="T700" s="24">
        <v>396163</v>
      </c>
      <c r="V700" s="24">
        <v>396163</v>
      </c>
      <c r="W700" s="23">
        <v>0</v>
      </c>
      <c r="Z700" s="24">
        <v>182343</v>
      </c>
      <c r="AC700" s="24">
        <v>182343</v>
      </c>
      <c r="AD700" s="23" t="s">
        <v>137</v>
      </c>
      <c r="AE700" s="24">
        <v>182343</v>
      </c>
      <c r="AG700" s="24">
        <v>396163</v>
      </c>
      <c r="AH700" s="24">
        <v>396163</v>
      </c>
      <c r="AI700" s="23" t="s">
        <v>146</v>
      </c>
      <c r="AJ700" s="23" t="s">
        <v>145</v>
      </c>
      <c r="AK700" s="26">
        <v>45200</v>
      </c>
      <c r="AL700" s="26">
        <v>44981</v>
      </c>
      <c r="AM700" s="26">
        <v>44981</v>
      </c>
      <c r="AN700" s="26">
        <v>45291</v>
      </c>
      <c r="AO700" s="26">
        <v>45291</v>
      </c>
      <c r="BG700" s="24">
        <v>96163</v>
      </c>
      <c r="BH700" s="24">
        <v>150000</v>
      </c>
      <c r="BI700" s="24">
        <v>150000</v>
      </c>
      <c r="BM700" s="23" t="s">
        <v>309</v>
      </c>
      <c r="BO700" s="23" t="s">
        <v>182</v>
      </c>
      <c r="BP700" s="23" t="s">
        <v>149</v>
      </c>
      <c r="BQ700" s="23" t="s">
        <v>218</v>
      </c>
      <c r="BS700" s="23" t="s">
        <v>310</v>
      </c>
      <c r="BT700" s="23" t="s">
        <v>1123</v>
      </c>
      <c r="BW700" s="23">
        <v>0</v>
      </c>
      <c r="BY700" s="24">
        <v>396163</v>
      </c>
      <c r="CB700" s="23" t="s">
        <v>254</v>
      </c>
      <c r="CF700" s="23">
        <v>1</v>
      </c>
      <c r="CG700" s="23">
        <v>44874</v>
      </c>
      <c r="CI700" s="23" t="s">
        <v>152</v>
      </c>
      <c r="CJ700" s="23" t="s">
        <v>153</v>
      </c>
      <c r="CK700" s="23" t="s">
        <v>154</v>
      </c>
      <c r="CL700" s="26">
        <v>44790</v>
      </c>
      <c r="CM700" s="23" t="s">
        <v>2104</v>
      </c>
    </row>
    <row r="701" spans="1:91" x14ac:dyDescent="0.25">
      <c r="A701" s="23" t="s">
        <v>2622</v>
      </c>
      <c r="B701" s="23" t="s">
        <v>4966</v>
      </c>
      <c r="C701" s="23" t="s">
        <v>4967</v>
      </c>
      <c r="D701" s="23" t="s">
        <v>14</v>
      </c>
      <c r="E701" s="23" t="s">
        <v>2623</v>
      </c>
      <c r="F701" s="23" t="s">
        <v>157</v>
      </c>
      <c r="G701" s="23">
        <v>2084408</v>
      </c>
      <c r="H701" s="23" t="s">
        <v>2139</v>
      </c>
      <c r="I701" s="23" t="s">
        <v>182</v>
      </c>
      <c r="J701" s="23" t="s">
        <v>272</v>
      </c>
      <c r="K701" s="23" t="s">
        <v>273</v>
      </c>
      <c r="L701" s="23" t="s">
        <v>338</v>
      </c>
      <c r="M701" s="24">
        <v>173921</v>
      </c>
      <c r="N701" s="24">
        <v>12000</v>
      </c>
      <c r="P701" s="25">
        <v>185920.6</v>
      </c>
      <c r="Q701" s="24">
        <v>282000</v>
      </c>
      <c r="R701" s="24">
        <v>-96080</v>
      </c>
      <c r="S701" s="23" t="s">
        <v>139</v>
      </c>
      <c r="T701" s="24">
        <v>282000</v>
      </c>
      <c r="V701" s="24">
        <v>282000</v>
      </c>
      <c r="W701" s="24">
        <v>-96079</v>
      </c>
      <c r="Z701" s="24">
        <v>154880</v>
      </c>
      <c r="AC701" s="24">
        <v>154880</v>
      </c>
      <c r="AD701" s="23" t="s">
        <v>137</v>
      </c>
      <c r="AE701" s="24">
        <v>154880</v>
      </c>
      <c r="AF701" s="24">
        <v>173921</v>
      </c>
      <c r="AG701" s="24">
        <v>12000</v>
      </c>
      <c r="AH701" s="24">
        <v>185921</v>
      </c>
      <c r="AI701" s="23" t="s">
        <v>146</v>
      </c>
      <c r="AJ701" s="23" t="s">
        <v>145</v>
      </c>
      <c r="AK701" s="26">
        <v>44986</v>
      </c>
      <c r="AL701" s="26">
        <v>44959</v>
      </c>
      <c r="AM701" s="26">
        <v>44959</v>
      </c>
      <c r="AN701" s="26">
        <v>45107</v>
      </c>
      <c r="AO701" s="26">
        <v>45046</v>
      </c>
      <c r="AT701" s="25">
        <v>90000.18</v>
      </c>
      <c r="AU701" s="25">
        <v>83920.42</v>
      </c>
      <c r="AV701" s="24">
        <v>126000</v>
      </c>
      <c r="AW701" s="24">
        <v>126000</v>
      </c>
      <c r="AX701" s="24">
        <v>-42080</v>
      </c>
      <c r="AY701" s="23" t="s">
        <v>139</v>
      </c>
      <c r="BA701" s="23" t="s">
        <v>491</v>
      </c>
      <c r="BB701" s="24">
        <v>12000</v>
      </c>
      <c r="BK701" s="23" t="s">
        <v>6440</v>
      </c>
      <c r="BL701" s="26">
        <v>45048</v>
      </c>
      <c r="BM701" s="23" t="s">
        <v>309</v>
      </c>
      <c r="BO701" s="23" t="s">
        <v>182</v>
      </c>
      <c r="BP701" s="23" t="s">
        <v>149</v>
      </c>
      <c r="BQ701" s="23" t="s">
        <v>265</v>
      </c>
      <c r="BS701" s="23" t="s">
        <v>310</v>
      </c>
      <c r="BT701" s="23" t="s">
        <v>1123</v>
      </c>
      <c r="BV701" s="24">
        <v>90000</v>
      </c>
      <c r="BW701" s="24">
        <v>95920</v>
      </c>
      <c r="CB701" s="23" t="s">
        <v>254</v>
      </c>
      <c r="CC701" s="23" t="s">
        <v>254</v>
      </c>
      <c r="CF701" s="23">
        <v>1</v>
      </c>
      <c r="CG701" s="23">
        <v>44875</v>
      </c>
      <c r="CI701" s="23" t="s">
        <v>152</v>
      </c>
      <c r="CJ701" s="23" t="s">
        <v>153</v>
      </c>
      <c r="CK701" s="23" t="s">
        <v>154</v>
      </c>
      <c r="CL701" s="26">
        <v>44790</v>
      </c>
      <c r="CM701" s="23" t="s">
        <v>2104</v>
      </c>
    </row>
    <row r="702" spans="1:91" x14ac:dyDescent="0.25">
      <c r="A702" s="23" t="s">
        <v>2624</v>
      </c>
      <c r="B702" s="23" t="s">
        <v>4966</v>
      </c>
      <c r="C702" s="23" t="s">
        <v>4967</v>
      </c>
      <c r="D702" s="23" t="s">
        <v>14</v>
      </c>
      <c r="E702" s="23" t="s">
        <v>2625</v>
      </c>
      <c r="F702" s="23" t="s">
        <v>157</v>
      </c>
      <c r="G702" s="23">
        <v>1937924</v>
      </c>
      <c r="H702" s="23" t="s">
        <v>2139</v>
      </c>
      <c r="I702" s="23" t="s">
        <v>182</v>
      </c>
      <c r="J702" s="23" t="s">
        <v>272</v>
      </c>
      <c r="K702" s="23" t="s">
        <v>273</v>
      </c>
      <c r="L702" s="23" t="s">
        <v>338</v>
      </c>
      <c r="M702" s="24">
        <v>21205</v>
      </c>
      <c r="P702" s="25">
        <v>21204.75</v>
      </c>
      <c r="Q702" s="24">
        <v>21205</v>
      </c>
      <c r="R702" s="23">
        <v>0</v>
      </c>
      <c r="S702" s="23" t="s">
        <v>145</v>
      </c>
      <c r="W702" s="24">
        <v>21205</v>
      </c>
      <c r="Z702" s="24">
        <v>170000</v>
      </c>
      <c r="AA702" s="24">
        <v>142000</v>
      </c>
      <c r="AC702" s="24">
        <v>312000</v>
      </c>
      <c r="AD702" s="23" t="s">
        <v>137</v>
      </c>
      <c r="AE702" s="24">
        <v>312000</v>
      </c>
      <c r="AF702" s="24">
        <v>307948</v>
      </c>
      <c r="AH702" s="24">
        <v>307948</v>
      </c>
      <c r="AI702" s="23" t="s">
        <v>146</v>
      </c>
      <c r="AJ702" s="23" t="s">
        <v>145</v>
      </c>
      <c r="AK702" s="26">
        <v>44774</v>
      </c>
      <c r="AL702" s="26">
        <v>44566</v>
      </c>
      <c r="AM702" s="26">
        <v>44566</v>
      </c>
      <c r="AN702" s="26">
        <v>44926</v>
      </c>
      <c r="AO702" s="26">
        <v>44926</v>
      </c>
      <c r="AR702" s="25">
        <v>20321.75</v>
      </c>
      <c r="AS702" s="23">
        <v>883</v>
      </c>
      <c r="BK702" s="23" t="s">
        <v>5412</v>
      </c>
      <c r="BL702" s="26">
        <v>45020</v>
      </c>
      <c r="BM702" s="23" t="s">
        <v>309</v>
      </c>
      <c r="BO702" s="23" t="s">
        <v>182</v>
      </c>
      <c r="BP702" s="23" t="s">
        <v>149</v>
      </c>
      <c r="BQ702" s="23" t="s">
        <v>265</v>
      </c>
      <c r="BS702" s="23" t="s">
        <v>310</v>
      </c>
      <c r="BT702" s="23" t="s">
        <v>1123</v>
      </c>
      <c r="BV702" s="24">
        <v>21205</v>
      </c>
      <c r="BW702" s="23">
        <v>0</v>
      </c>
      <c r="BZ702" s="24">
        <v>286743</v>
      </c>
      <c r="CB702" s="23" t="s">
        <v>254</v>
      </c>
      <c r="CC702" s="23" t="s">
        <v>254</v>
      </c>
      <c r="CF702" s="23">
        <v>1</v>
      </c>
      <c r="CG702" s="23">
        <v>41325</v>
      </c>
      <c r="CI702" s="23" t="s">
        <v>152</v>
      </c>
      <c r="CJ702" s="23" t="s">
        <v>170</v>
      </c>
      <c r="CK702" s="23" t="s">
        <v>171</v>
      </c>
      <c r="CL702" s="26">
        <v>44417</v>
      </c>
      <c r="CM702" s="23" t="s">
        <v>2104</v>
      </c>
    </row>
    <row r="703" spans="1:91" x14ac:dyDescent="0.25">
      <c r="A703" s="23" t="s">
        <v>4698</v>
      </c>
      <c r="B703" s="23" t="s">
        <v>4966</v>
      </c>
      <c r="C703" s="23" t="s">
        <v>4967</v>
      </c>
      <c r="D703" s="23" t="s">
        <v>0</v>
      </c>
      <c r="E703" s="23" t="s">
        <v>4699</v>
      </c>
      <c r="F703" s="23" t="s">
        <v>157</v>
      </c>
      <c r="G703" s="23">
        <v>2076605</v>
      </c>
      <c r="H703" s="23" t="s">
        <v>723</v>
      </c>
      <c r="I703" s="23" t="s">
        <v>182</v>
      </c>
      <c r="J703" s="23" t="s">
        <v>160</v>
      </c>
      <c r="K703" s="23" t="s">
        <v>273</v>
      </c>
      <c r="L703" s="23" t="s">
        <v>3597</v>
      </c>
      <c r="M703" s="24">
        <v>26704</v>
      </c>
      <c r="N703" s="24">
        <v>25000</v>
      </c>
      <c r="P703" s="25">
        <v>51703.77</v>
      </c>
      <c r="Q703" s="24">
        <v>50348</v>
      </c>
      <c r="R703" s="24">
        <v>1356</v>
      </c>
      <c r="S703" s="23" t="s">
        <v>136</v>
      </c>
      <c r="T703" s="24">
        <v>50000</v>
      </c>
      <c r="V703" s="24">
        <v>50000</v>
      </c>
      <c r="W703" s="24">
        <v>1704</v>
      </c>
      <c r="Z703" s="24">
        <v>50533</v>
      </c>
      <c r="AC703" s="24">
        <v>50533</v>
      </c>
      <c r="AD703" s="23" t="s">
        <v>163</v>
      </c>
      <c r="AE703" s="24">
        <v>50533</v>
      </c>
      <c r="AF703" s="24">
        <v>26704</v>
      </c>
      <c r="AG703" s="24">
        <v>25000</v>
      </c>
      <c r="AH703" s="24">
        <v>51704</v>
      </c>
      <c r="AI703" s="23" t="s">
        <v>146</v>
      </c>
      <c r="AJ703" s="23" t="s">
        <v>145</v>
      </c>
      <c r="AK703" s="26">
        <v>44986</v>
      </c>
      <c r="AL703" s="26">
        <v>44949</v>
      </c>
      <c r="AM703" s="26">
        <v>44949</v>
      </c>
      <c r="AN703" s="26">
        <v>45017</v>
      </c>
      <c r="AO703" s="26">
        <v>45169</v>
      </c>
      <c r="AT703" s="25">
        <v>10348</v>
      </c>
      <c r="AU703" s="25">
        <v>16355.77</v>
      </c>
      <c r="AV703" s="24">
        <v>40000</v>
      </c>
      <c r="AW703" s="24">
        <v>40000</v>
      </c>
      <c r="AX703" s="24">
        <v>-23644</v>
      </c>
      <c r="AY703" s="23" t="s">
        <v>139</v>
      </c>
      <c r="BA703" s="23" t="s">
        <v>1830</v>
      </c>
      <c r="BB703" s="24">
        <v>25000</v>
      </c>
      <c r="BK703" s="23" t="s">
        <v>6439</v>
      </c>
      <c r="BL703" s="26">
        <v>45050</v>
      </c>
      <c r="BM703" s="23" t="s">
        <v>309</v>
      </c>
      <c r="BO703" s="23" t="s">
        <v>182</v>
      </c>
      <c r="BP703" s="23" t="s">
        <v>149</v>
      </c>
      <c r="BQ703" s="23" t="s">
        <v>276</v>
      </c>
      <c r="BS703" s="23" t="s">
        <v>310</v>
      </c>
      <c r="BT703" s="23" t="s">
        <v>1123</v>
      </c>
      <c r="BV703" s="24">
        <v>10348</v>
      </c>
      <c r="BW703" s="24">
        <v>41356</v>
      </c>
      <c r="CB703" s="23" t="s">
        <v>2091</v>
      </c>
      <c r="CC703" s="23" t="s">
        <v>277</v>
      </c>
      <c r="CF703" s="23">
        <v>1</v>
      </c>
      <c r="CG703" s="23">
        <v>44948</v>
      </c>
      <c r="CI703" s="23" t="s">
        <v>152</v>
      </c>
      <c r="CJ703" s="23" t="s">
        <v>153</v>
      </c>
      <c r="CK703" s="23" t="s">
        <v>154</v>
      </c>
      <c r="CL703" s="26">
        <v>44790</v>
      </c>
      <c r="CM703" s="23" t="s">
        <v>3305</v>
      </c>
    </row>
    <row r="704" spans="1:91" x14ac:dyDescent="0.25">
      <c r="A704" s="23" t="s">
        <v>433</v>
      </c>
      <c r="B704" s="23" t="s">
        <v>4966</v>
      </c>
      <c r="C704" s="23" t="s">
        <v>4967</v>
      </c>
      <c r="D704" s="23" t="s">
        <v>14</v>
      </c>
      <c r="E704" s="23" t="s">
        <v>434</v>
      </c>
      <c r="F704" s="23" t="s">
        <v>157</v>
      </c>
      <c r="G704" s="23">
        <v>2083618</v>
      </c>
      <c r="H704" s="23" t="s">
        <v>435</v>
      </c>
      <c r="I704" s="23" t="s">
        <v>182</v>
      </c>
      <c r="J704" s="23" t="s">
        <v>272</v>
      </c>
      <c r="K704" s="23" t="s">
        <v>161</v>
      </c>
      <c r="L704" s="23" t="s">
        <v>308</v>
      </c>
      <c r="M704" s="24">
        <v>12398</v>
      </c>
      <c r="N704" s="24">
        <v>2001</v>
      </c>
      <c r="P704" s="25">
        <v>14399.33</v>
      </c>
      <c r="Q704" s="24">
        <v>22399</v>
      </c>
      <c r="R704" s="24">
        <v>-8000</v>
      </c>
      <c r="S704" s="23" t="s">
        <v>139</v>
      </c>
      <c r="W704" s="24">
        <v>14399</v>
      </c>
      <c r="Z704" s="24">
        <v>30000</v>
      </c>
      <c r="AC704" s="24">
        <v>30000</v>
      </c>
      <c r="AD704" s="23" t="s">
        <v>163</v>
      </c>
      <c r="AE704" s="24">
        <v>30000</v>
      </c>
      <c r="AF704" s="24">
        <v>12398</v>
      </c>
      <c r="AG704" s="24">
        <v>2001</v>
      </c>
      <c r="AH704" s="24">
        <v>14399</v>
      </c>
      <c r="AI704" s="23" t="s">
        <v>146</v>
      </c>
      <c r="AJ704" s="23" t="s">
        <v>145</v>
      </c>
      <c r="AK704" s="26">
        <v>44986</v>
      </c>
      <c r="AL704" s="26">
        <v>44978</v>
      </c>
      <c r="AM704" s="26">
        <v>44978</v>
      </c>
      <c r="AN704" s="26">
        <v>44998</v>
      </c>
      <c r="AO704" s="26">
        <v>44995</v>
      </c>
      <c r="AT704" s="25">
        <v>12398.33</v>
      </c>
      <c r="AV704" s="24">
        <v>10000</v>
      </c>
      <c r="AW704" s="24">
        <v>10000</v>
      </c>
      <c r="AX704" s="24">
        <v>-10000</v>
      </c>
      <c r="AY704" s="23" t="s">
        <v>139</v>
      </c>
      <c r="BA704" s="23" t="s">
        <v>417</v>
      </c>
      <c r="BB704" s="24">
        <v>2000</v>
      </c>
      <c r="BI704" s="23">
        <v>1</v>
      </c>
      <c r="BK704" s="23" t="s">
        <v>6438</v>
      </c>
      <c r="BL704" s="26">
        <v>45047</v>
      </c>
      <c r="BM704" s="23" t="s">
        <v>309</v>
      </c>
      <c r="BO704" s="23" t="s">
        <v>182</v>
      </c>
      <c r="BP704" s="23" t="s">
        <v>149</v>
      </c>
      <c r="BQ704" s="23" t="s">
        <v>184</v>
      </c>
      <c r="BS704" s="23" t="s">
        <v>219</v>
      </c>
      <c r="BT704" s="23" t="s">
        <v>436</v>
      </c>
      <c r="BV704" s="24">
        <v>12398</v>
      </c>
      <c r="BW704" s="24">
        <v>2000</v>
      </c>
      <c r="BY704" s="23">
        <v>1</v>
      </c>
      <c r="CB704" s="23" t="s">
        <v>312</v>
      </c>
      <c r="CC704" s="23" t="s">
        <v>437</v>
      </c>
      <c r="CD704" s="23" t="s">
        <v>169</v>
      </c>
      <c r="CF704" s="23">
        <v>1</v>
      </c>
      <c r="CG704" s="23">
        <v>46612</v>
      </c>
      <c r="CI704" s="23" t="s">
        <v>277</v>
      </c>
      <c r="CJ704" s="23" t="s">
        <v>170</v>
      </c>
      <c r="CK704" s="23" t="s">
        <v>171</v>
      </c>
      <c r="CL704" s="26">
        <v>44974</v>
      </c>
    </row>
    <row r="705" spans="1:91" x14ac:dyDescent="0.25">
      <c r="A705" s="23" t="s">
        <v>2089</v>
      </c>
      <c r="B705" s="23" t="s">
        <v>4966</v>
      </c>
      <c r="C705" s="23" t="s">
        <v>4967</v>
      </c>
      <c r="D705" s="23" t="s">
        <v>14</v>
      </c>
      <c r="E705" s="23" t="s">
        <v>2090</v>
      </c>
      <c r="F705" s="23" t="s">
        <v>157</v>
      </c>
      <c r="G705" s="23">
        <v>2003601</v>
      </c>
      <c r="H705" s="23" t="s">
        <v>2091</v>
      </c>
      <c r="I705" s="23" t="s">
        <v>182</v>
      </c>
      <c r="J705" s="23" t="s">
        <v>343</v>
      </c>
      <c r="K705" s="23" t="s">
        <v>161</v>
      </c>
      <c r="L705" s="23" t="s">
        <v>293</v>
      </c>
      <c r="M705" s="23">
        <v>-147</v>
      </c>
      <c r="P705" s="23">
        <v>-146.9</v>
      </c>
      <c r="Q705" s="23">
        <v>-147</v>
      </c>
      <c r="R705" s="23">
        <v>0</v>
      </c>
      <c r="S705" s="23" t="s">
        <v>145</v>
      </c>
      <c r="W705" s="23">
        <v>-147</v>
      </c>
      <c r="Z705" s="24">
        <v>10000</v>
      </c>
      <c r="AD705" s="23" t="s">
        <v>163</v>
      </c>
      <c r="AE705" s="24">
        <v>10000</v>
      </c>
      <c r="AF705" s="24">
        <v>16314</v>
      </c>
      <c r="AH705" s="24">
        <v>16314</v>
      </c>
      <c r="AI705" s="23" t="s">
        <v>146</v>
      </c>
      <c r="AJ705" s="23" t="s">
        <v>145</v>
      </c>
      <c r="AK705" s="26">
        <v>44835</v>
      </c>
      <c r="AN705" s="26">
        <v>44804</v>
      </c>
      <c r="AO705" s="26">
        <v>44834</v>
      </c>
      <c r="AR705" s="23">
        <v>-146.9</v>
      </c>
      <c r="BK705" s="23" t="s">
        <v>2092</v>
      </c>
      <c r="BL705" s="26">
        <v>44867</v>
      </c>
      <c r="BM705" s="23" t="s">
        <v>309</v>
      </c>
      <c r="BO705" s="23" t="s">
        <v>182</v>
      </c>
      <c r="BP705" s="23" t="s">
        <v>149</v>
      </c>
      <c r="BQ705" s="23" t="s">
        <v>294</v>
      </c>
      <c r="BS705" s="23" t="s">
        <v>219</v>
      </c>
      <c r="BT705" s="23" t="s">
        <v>1283</v>
      </c>
      <c r="BV705" s="23">
        <v>-147</v>
      </c>
      <c r="BW705" s="23">
        <v>0</v>
      </c>
      <c r="BZ705" s="24">
        <v>16461</v>
      </c>
      <c r="CB705" s="23" t="s">
        <v>295</v>
      </c>
      <c r="CC705" s="23" t="s">
        <v>385</v>
      </c>
      <c r="CD705" s="23" t="s">
        <v>169</v>
      </c>
      <c r="CF705" s="23">
        <v>1</v>
      </c>
      <c r="CG705" s="23">
        <v>44204</v>
      </c>
      <c r="CI705" s="23" t="s">
        <v>295</v>
      </c>
      <c r="CJ705" s="23" t="s">
        <v>170</v>
      </c>
      <c r="CK705" s="23" t="s">
        <v>171</v>
      </c>
      <c r="CL705" s="26">
        <v>44764</v>
      </c>
      <c r="CM705" s="23" t="s">
        <v>2093</v>
      </c>
    </row>
    <row r="706" spans="1:91" x14ac:dyDescent="0.25">
      <c r="A706" s="23" t="s">
        <v>2631</v>
      </c>
      <c r="B706" s="23" t="s">
        <v>4966</v>
      </c>
      <c r="C706" s="23" t="s">
        <v>4967</v>
      </c>
      <c r="D706" s="23" t="s">
        <v>14</v>
      </c>
      <c r="E706" s="23" t="s">
        <v>2632</v>
      </c>
      <c r="F706" s="23" t="s">
        <v>157</v>
      </c>
      <c r="G706" s="23">
        <v>2093472</v>
      </c>
      <c r="H706" s="23" t="s">
        <v>2139</v>
      </c>
      <c r="I706" s="23" t="s">
        <v>182</v>
      </c>
      <c r="J706" s="23" t="s">
        <v>160</v>
      </c>
      <c r="K706" s="23" t="s">
        <v>273</v>
      </c>
      <c r="L706" s="23" t="s">
        <v>338</v>
      </c>
      <c r="N706" s="24">
        <v>270000</v>
      </c>
      <c r="P706" s="25">
        <v>270000</v>
      </c>
      <c r="Q706" s="24">
        <v>270000</v>
      </c>
      <c r="R706" s="23">
        <v>0</v>
      </c>
      <c r="S706" s="23" t="s">
        <v>145</v>
      </c>
      <c r="T706" s="24">
        <v>270000</v>
      </c>
      <c r="V706" s="24">
        <v>270000</v>
      </c>
      <c r="W706" s="23">
        <v>0</v>
      </c>
      <c r="Z706" s="24">
        <v>169950</v>
      </c>
      <c r="AC706" s="24">
        <v>169950</v>
      </c>
      <c r="AD706" s="23" t="s">
        <v>137</v>
      </c>
      <c r="AE706" s="24">
        <v>169950</v>
      </c>
      <c r="AG706" s="24">
        <v>270000</v>
      </c>
      <c r="AH706" s="24">
        <v>270000</v>
      </c>
      <c r="AI706" s="23" t="s">
        <v>146</v>
      </c>
      <c r="AJ706" s="23" t="s">
        <v>145</v>
      </c>
      <c r="AK706" s="26">
        <v>45047</v>
      </c>
      <c r="AL706" s="26">
        <v>44986</v>
      </c>
      <c r="AM706" s="26">
        <v>44986</v>
      </c>
      <c r="AN706" s="26">
        <v>45291</v>
      </c>
      <c r="AO706" s="26">
        <v>45291</v>
      </c>
      <c r="BB706" s="24">
        <v>75000</v>
      </c>
      <c r="BC706" s="24">
        <v>145000</v>
      </c>
      <c r="BD706" s="24">
        <v>50000</v>
      </c>
      <c r="BK706" s="23" t="s">
        <v>6437</v>
      </c>
      <c r="BL706" s="26">
        <v>45048</v>
      </c>
      <c r="BM706" s="23" t="s">
        <v>309</v>
      </c>
      <c r="BO706" s="23" t="s">
        <v>182</v>
      </c>
      <c r="BP706" s="23" t="s">
        <v>149</v>
      </c>
      <c r="BQ706" s="23" t="s">
        <v>265</v>
      </c>
      <c r="BS706" s="23" t="s">
        <v>310</v>
      </c>
      <c r="BT706" s="23" t="s">
        <v>432</v>
      </c>
      <c r="BW706" s="24">
        <v>220000</v>
      </c>
      <c r="BX706" s="24">
        <v>50000</v>
      </c>
      <c r="CB706" s="23" t="s">
        <v>254</v>
      </c>
      <c r="CC706" s="23" t="s">
        <v>254</v>
      </c>
      <c r="CF706" s="23">
        <v>1</v>
      </c>
      <c r="CG706" s="23">
        <v>44876</v>
      </c>
      <c r="CI706" s="23" t="s">
        <v>152</v>
      </c>
      <c r="CJ706" s="23" t="s">
        <v>170</v>
      </c>
      <c r="CK706" s="23" t="s">
        <v>171</v>
      </c>
      <c r="CL706" s="26">
        <v>44790</v>
      </c>
      <c r="CM706" s="23" t="s">
        <v>2104</v>
      </c>
    </row>
    <row r="707" spans="1:91" x14ac:dyDescent="0.25">
      <c r="A707" s="23" t="s">
        <v>2633</v>
      </c>
      <c r="B707" s="23" t="s">
        <v>4966</v>
      </c>
      <c r="C707" s="23" t="s">
        <v>4967</v>
      </c>
      <c r="D707" s="23" t="s">
        <v>14</v>
      </c>
      <c r="E707" s="23" t="s">
        <v>2634</v>
      </c>
      <c r="F707" s="23" t="s">
        <v>157</v>
      </c>
      <c r="G707" s="23">
        <v>2093474</v>
      </c>
      <c r="H707" s="23" t="s">
        <v>2139</v>
      </c>
      <c r="I707" s="23" t="s">
        <v>182</v>
      </c>
      <c r="J707" s="23" t="s">
        <v>160</v>
      </c>
      <c r="K707" s="23" t="s">
        <v>273</v>
      </c>
      <c r="L707" s="23" t="s">
        <v>338</v>
      </c>
      <c r="N707" s="24">
        <v>295000</v>
      </c>
      <c r="P707" s="25">
        <v>295000</v>
      </c>
      <c r="Q707" s="24">
        <v>295000</v>
      </c>
      <c r="R707" s="23">
        <v>0</v>
      </c>
      <c r="S707" s="23" t="s">
        <v>145</v>
      </c>
      <c r="T707" s="24">
        <v>295000</v>
      </c>
      <c r="V707" s="24">
        <v>295000</v>
      </c>
      <c r="W707" s="23">
        <v>0</v>
      </c>
      <c r="Z707" s="24">
        <v>164450</v>
      </c>
      <c r="AC707" s="24">
        <v>164450</v>
      </c>
      <c r="AD707" s="23" t="s">
        <v>137</v>
      </c>
      <c r="AE707" s="24">
        <v>164450</v>
      </c>
      <c r="AG707" s="24">
        <v>295000</v>
      </c>
      <c r="AH707" s="24">
        <v>295000</v>
      </c>
      <c r="AI707" s="23" t="s">
        <v>146</v>
      </c>
      <c r="AJ707" s="23" t="s">
        <v>145</v>
      </c>
      <c r="AK707" s="26">
        <v>45170</v>
      </c>
      <c r="AL707" s="26">
        <v>44986</v>
      </c>
      <c r="AM707" s="26">
        <v>44986</v>
      </c>
      <c r="AN707" s="26">
        <v>45291</v>
      </c>
      <c r="AO707" s="26">
        <v>45291</v>
      </c>
      <c r="BF707" s="24">
        <v>95000</v>
      </c>
      <c r="BG707" s="24">
        <v>125000</v>
      </c>
      <c r="BH707" s="24">
        <v>75000</v>
      </c>
      <c r="BK707" s="23" t="s">
        <v>2635</v>
      </c>
      <c r="BL707" s="26">
        <v>44827</v>
      </c>
      <c r="BM707" s="23" t="s">
        <v>309</v>
      </c>
      <c r="BO707" s="23" t="s">
        <v>182</v>
      </c>
      <c r="BP707" s="23" t="s">
        <v>149</v>
      </c>
      <c r="BQ707" s="23" t="s">
        <v>265</v>
      </c>
      <c r="BS707" s="23" t="s">
        <v>310</v>
      </c>
      <c r="BT707" s="23" t="s">
        <v>432</v>
      </c>
      <c r="BW707" s="23">
        <v>0</v>
      </c>
      <c r="BX707" s="24">
        <v>95000</v>
      </c>
      <c r="BY707" s="24">
        <v>200000</v>
      </c>
      <c r="CB707" s="23" t="s">
        <v>254</v>
      </c>
      <c r="CC707" s="23" t="s">
        <v>254</v>
      </c>
      <c r="CF707" s="23">
        <v>1</v>
      </c>
      <c r="CG707" s="23">
        <v>44877</v>
      </c>
      <c r="CI707" s="23" t="s">
        <v>152</v>
      </c>
      <c r="CJ707" s="23" t="s">
        <v>170</v>
      </c>
      <c r="CK707" s="23" t="s">
        <v>171</v>
      </c>
      <c r="CL707" s="26">
        <v>44790</v>
      </c>
      <c r="CM707" s="23" t="s">
        <v>2104</v>
      </c>
    </row>
    <row r="708" spans="1:91" x14ac:dyDescent="0.25">
      <c r="A708" s="23" t="s">
        <v>2636</v>
      </c>
      <c r="B708" s="23" t="s">
        <v>4966</v>
      </c>
      <c r="C708" s="23" t="s">
        <v>4967</v>
      </c>
      <c r="D708" s="23" t="s">
        <v>14</v>
      </c>
      <c r="F708" s="23" t="s">
        <v>157</v>
      </c>
      <c r="H708" s="23" t="s">
        <v>2139</v>
      </c>
      <c r="I708" s="23" t="s">
        <v>182</v>
      </c>
      <c r="J708" s="23" t="s">
        <v>135</v>
      </c>
      <c r="L708" s="23" t="s">
        <v>263</v>
      </c>
      <c r="N708" s="23">
        <v>0</v>
      </c>
      <c r="P708" s="23">
        <v>0</v>
      </c>
      <c r="Q708" s="23">
        <v>0</v>
      </c>
      <c r="R708" s="23">
        <v>0</v>
      </c>
      <c r="S708" s="23" t="s">
        <v>145</v>
      </c>
      <c r="T708" s="24">
        <v>100000</v>
      </c>
      <c r="V708" s="24">
        <v>100000</v>
      </c>
      <c r="W708" s="24">
        <v>-100000</v>
      </c>
      <c r="AG708" s="23">
        <v>0</v>
      </c>
      <c r="AH708" s="23">
        <v>0</v>
      </c>
      <c r="AI708" s="23" t="s">
        <v>146</v>
      </c>
      <c r="AJ708" s="23" t="s">
        <v>145</v>
      </c>
      <c r="AO708" s="26">
        <v>45107</v>
      </c>
      <c r="BB708" s="23">
        <v>0</v>
      </c>
      <c r="BC708" s="23">
        <v>0</v>
      </c>
      <c r="BK708" s="23" t="s">
        <v>5411</v>
      </c>
      <c r="BL708" s="26">
        <v>45020</v>
      </c>
      <c r="BO708" s="23" t="s">
        <v>182</v>
      </c>
      <c r="BP708" s="23" t="s">
        <v>149</v>
      </c>
      <c r="BQ708" s="23" t="s">
        <v>265</v>
      </c>
      <c r="BS708" s="23" t="s">
        <v>310</v>
      </c>
      <c r="BT708" s="23" t="s">
        <v>432</v>
      </c>
      <c r="BW708" s="23">
        <v>0</v>
      </c>
      <c r="CB708" s="23" t="s">
        <v>254</v>
      </c>
      <c r="CF708" s="23">
        <v>1</v>
      </c>
      <c r="CG708" s="23">
        <v>44756</v>
      </c>
      <c r="CI708" s="23" t="s">
        <v>152</v>
      </c>
      <c r="CJ708" s="23" t="s">
        <v>153</v>
      </c>
      <c r="CK708" s="23" t="s">
        <v>154</v>
      </c>
      <c r="CL708" s="26">
        <v>44790</v>
      </c>
      <c r="CM708" s="23" t="s">
        <v>2104</v>
      </c>
    </row>
    <row r="709" spans="1:91" x14ac:dyDescent="0.25">
      <c r="A709" s="23" t="s">
        <v>1156</v>
      </c>
      <c r="B709" s="23" t="s">
        <v>4966</v>
      </c>
      <c r="C709" s="23" t="s">
        <v>4967</v>
      </c>
      <c r="D709" s="23" t="s">
        <v>0</v>
      </c>
      <c r="E709" s="23" t="s">
        <v>1157</v>
      </c>
      <c r="F709" s="23" t="s">
        <v>157</v>
      </c>
      <c r="G709" s="23">
        <v>2086686</v>
      </c>
      <c r="H709" s="23" t="s">
        <v>588</v>
      </c>
      <c r="I709" s="23" t="s">
        <v>182</v>
      </c>
      <c r="J709" s="23" t="s">
        <v>160</v>
      </c>
      <c r="K709" s="23" t="s">
        <v>273</v>
      </c>
      <c r="L709" s="23" t="s">
        <v>475</v>
      </c>
      <c r="N709" s="24">
        <v>25000</v>
      </c>
      <c r="P709" s="25">
        <v>25000</v>
      </c>
      <c r="Q709" s="24">
        <v>25000</v>
      </c>
      <c r="R709" s="23">
        <v>0</v>
      </c>
      <c r="S709" s="23" t="s">
        <v>145</v>
      </c>
      <c r="T709" s="24">
        <v>25000</v>
      </c>
      <c r="V709" s="24">
        <v>25000</v>
      </c>
      <c r="W709" s="23">
        <v>0</v>
      </c>
      <c r="Z709" s="24">
        <v>25048</v>
      </c>
      <c r="AC709" s="24">
        <v>25048</v>
      </c>
      <c r="AD709" s="23" t="s">
        <v>163</v>
      </c>
      <c r="AE709" s="24">
        <v>25048</v>
      </c>
      <c r="AG709" s="24">
        <v>25000</v>
      </c>
      <c r="AH709" s="24">
        <v>25000</v>
      </c>
      <c r="AI709" s="23" t="s">
        <v>146</v>
      </c>
      <c r="AJ709" s="23" t="s">
        <v>145</v>
      </c>
      <c r="AK709" s="26">
        <v>45108</v>
      </c>
      <c r="AL709" s="26">
        <v>44984</v>
      </c>
      <c r="AM709" s="26">
        <v>44984</v>
      </c>
      <c r="AN709" s="26">
        <v>45200</v>
      </c>
      <c r="AO709" s="26">
        <v>45260</v>
      </c>
      <c r="BD709" s="24">
        <v>25000</v>
      </c>
      <c r="BM709" s="23" t="s">
        <v>309</v>
      </c>
      <c r="BO709" s="23" t="s">
        <v>182</v>
      </c>
      <c r="BP709" s="23" t="s">
        <v>149</v>
      </c>
      <c r="BQ709" s="23" t="s">
        <v>218</v>
      </c>
      <c r="BS709" s="23" t="s">
        <v>243</v>
      </c>
      <c r="BT709" s="23" t="s">
        <v>1158</v>
      </c>
      <c r="BW709" s="23">
        <v>0</v>
      </c>
      <c r="BX709" s="24">
        <v>25000</v>
      </c>
      <c r="CB709" s="23" t="s">
        <v>199</v>
      </c>
      <c r="CC709" s="23" t="s">
        <v>200</v>
      </c>
      <c r="CF709" s="23">
        <v>1</v>
      </c>
      <c r="CG709" s="23">
        <v>44354</v>
      </c>
      <c r="CI709" s="23" t="s">
        <v>279</v>
      </c>
      <c r="CJ709" s="23" t="s">
        <v>153</v>
      </c>
      <c r="CK709" s="23" t="s">
        <v>154</v>
      </c>
      <c r="CL709" s="26">
        <v>44774</v>
      </c>
      <c r="CM709" s="23" t="s">
        <v>539</v>
      </c>
    </row>
    <row r="710" spans="1:91" x14ac:dyDescent="0.25">
      <c r="A710" s="23" t="s">
        <v>4721</v>
      </c>
      <c r="B710" s="23" t="s">
        <v>4966</v>
      </c>
      <c r="C710" s="23" t="s">
        <v>4967</v>
      </c>
      <c r="D710" s="23" t="s">
        <v>0</v>
      </c>
      <c r="E710" s="23" t="s">
        <v>4722</v>
      </c>
      <c r="F710" s="23" t="s">
        <v>157</v>
      </c>
      <c r="G710" s="23">
        <v>2052233</v>
      </c>
      <c r="H710" s="23" t="s">
        <v>723</v>
      </c>
      <c r="I710" s="23" t="s">
        <v>182</v>
      </c>
      <c r="J710" s="23" t="s">
        <v>160</v>
      </c>
      <c r="K710" s="23" t="s">
        <v>273</v>
      </c>
      <c r="L710" s="23" t="s">
        <v>441</v>
      </c>
      <c r="N710" s="24">
        <v>87000</v>
      </c>
      <c r="P710" s="25">
        <v>87000</v>
      </c>
      <c r="Q710" s="24">
        <v>87000</v>
      </c>
      <c r="R710" s="23">
        <v>0</v>
      </c>
      <c r="S710" s="23" t="s">
        <v>145</v>
      </c>
      <c r="T710" s="24">
        <v>95000</v>
      </c>
      <c r="V710" s="24">
        <v>95000</v>
      </c>
      <c r="W710" s="24">
        <v>-8000</v>
      </c>
      <c r="Z710" s="24">
        <v>79702</v>
      </c>
      <c r="AC710" s="24">
        <v>79702</v>
      </c>
      <c r="AD710" s="23" t="s">
        <v>299</v>
      </c>
      <c r="AE710" s="24">
        <v>79702</v>
      </c>
      <c r="AG710" s="24">
        <v>87000</v>
      </c>
      <c r="AH710" s="24">
        <v>87000</v>
      </c>
      <c r="AI710" s="23" t="s">
        <v>146</v>
      </c>
      <c r="AJ710" s="23" t="s">
        <v>145</v>
      </c>
      <c r="AK710" s="26">
        <v>45047</v>
      </c>
      <c r="AL710" s="26">
        <v>44935</v>
      </c>
      <c r="AM710" s="26">
        <v>44935</v>
      </c>
      <c r="AN710" s="26">
        <v>45108</v>
      </c>
      <c r="AO710" s="26">
        <v>45138</v>
      </c>
      <c r="AV710" s="24">
        <v>12000</v>
      </c>
      <c r="AW710" s="24">
        <v>12000</v>
      </c>
      <c r="AX710" s="24">
        <v>-12000</v>
      </c>
      <c r="AY710" s="23" t="s">
        <v>139</v>
      </c>
      <c r="BA710" s="23" t="s">
        <v>1010</v>
      </c>
      <c r="BB710" s="24">
        <v>12000</v>
      </c>
      <c r="BC710" s="24">
        <v>75000</v>
      </c>
      <c r="BK710" s="23" t="s">
        <v>6436</v>
      </c>
      <c r="BL710" s="26">
        <v>45050</v>
      </c>
      <c r="BM710" s="23" t="s">
        <v>309</v>
      </c>
      <c r="BO710" s="23" t="s">
        <v>182</v>
      </c>
      <c r="BP710" s="23" t="s">
        <v>149</v>
      </c>
      <c r="BQ710" s="23" t="s">
        <v>276</v>
      </c>
      <c r="BS710" s="23" t="s">
        <v>667</v>
      </c>
      <c r="BT710" s="23" t="s">
        <v>691</v>
      </c>
      <c r="BW710" s="24">
        <v>87000</v>
      </c>
      <c r="CB710" s="23" t="s">
        <v>443</v>
      </c>
      <c r="CC710" s="23" t="s">
        <v>3169</v>
      </c>
      <c r="CF710" s="23">
        <v>1</v>
      </c>
      <c r="CG710" s="23">
        <v>44123</v>
      </c>
      <c r="CI710" s="23" t="s">
        <v>279</v>
      </c>
      <c r="CJ710" s="23" t="s">
        <v>153</v>
      </c>
      <c r="CK710" s="23" t="s">
        <v>154</v>
      </c>
      <c r="CL710" s="26">
        <v>44755</v>
      </c>
      <c r="CM710" s="23" t="s">
        <v>3305</v>
      </c>
    </row>
    <row r="711" spans="1:91" x14ac:dyDescent="0.25">
      <c r="A711" s="23" t="s">
        <v>4723</v>
      </c>
      <c r="B711" s="23" t="s">
        <v>4966</v>
      </c>
      <c r="C711" s="23" t="s">
        <v>4967</v>
      </c>
      <c r="D711" s="23" t="s">
        <v>0</v>
      </c>
      <c r="E711" s="23" t="s">
        <v>4724</v>
      </c>
      <c r="F711" s="23" t="s">
        <v>157</v>
      </c>
      <c r="G711" s="23">
        <v>2052876</v>
      </c>
      <c r="H711" s="23" t="s">
        <v>723</v>
      </c>
      <c r="I711" s="23" t="s">
        <v>182</v>
      </c>
      <c r="J711" s="23" t="s">
        <v>160</v>
      </c>
      <c r="K711" s="23" t="s">
        <v>273</v>
      </c>
      <c r="L711" s="23" t="s">
        <v>441</v>
      </c>
      <c r="M711" s="24">
        <v>1015</v>
      </c>
      <c r="N711" s="24">
        <v>82000</v>
      </c>
      <c r="P711" s="25">
        <v>83015.38</v>
      </c>
      <c r="Q711" s="24">
        <v>83015</v>
      </c>
      <c r="R711" s="23">
        <v>0</v>
      </c>
      <c r="S711" s="23" t="s">
        <v>145</v>
      </c>
      <c r="T711" s="24">
        <v>95000</v>
      </c>
      <c r="V711" s="24">
        <v>95000</v>
      </c>
      <c r="W711" s="24">
        <v>-11985</v>
      </c>
      <c r="Z711" s="24">
        <v>79702</v>
      </c>
      <c r="AC711" s="24">
        <v>79702</v>
      </c>
      <c r="AD711" s="23" t="s">
        <v>163</v>
      </c>
      <c r="AE711" s="24">
        <v>79702</v>
      </c>
      <c r="AF711" s="24">
        <v>1015</v>
      </c>
      <c r="AG711" s="24">
        <v>82000</v>
      </c>
      <c r="AH711" s="24">
        <v>83015</v>
      </c>
      <c r="AI711" s="23" t="s">
        <v>146</v>
      </c>
      <c r="AJ711" s="23" t="s">
        <v>145</v>
      </c>
      <c r="AK711" s="26">
        <v>44958</v>
      </c>
      <c r="AL711" s="26">
        <v>44972</v>
      </c>
      <c r="AM711" s="26">
        <v>44972</v>
      </c>
      <c r="AN711" s="26">
        <v>45108</v>
      </c>
      <c r="AO711" s="26">
        <v>45077</v>
      </c>
      <c r="AS711" s="25">
        <v>1015.38</v>
      </c>
      <c r="AV711" s="24">
        <v>12000</v>
      </c>
      <c r="AW711" s="24">
        <v>12000</v>
      </c>
      <c r="AX711" s="24">
        <v>-12000</v>
      </c>
      <c r="AY711" s="23" t="s">
        <v>139</v>
      </c>
      <c r="BA711" s="23" t="s">
        <v>1010</v>
      </c>
      <c r="BB711" s="24">
        <v>12000</v>
      </c>
      <c r="BC711" s="24">
        <v>70000</v>
      </c>
      <c r="BK711" s="23" t="s">
        <v>6436</v>
      </c>
      <c r="BL711" s="26">
        <v>45050</v>
      </c>
      <c r="BM711" s="23" t="s">
        <v>309</v>
      </c>
      <c r="BO711" s="23" t="s">
        <v>182</v>
      </c>
      <c r="BP711" s="23" t="s">
        <v>149</v>
      </c>
      <c r="BQ711" s="23" t="s">
        <v>276</v>
      </c>
      <c r="BS711" s="23" t="s">
        <v>667</v>
      </c>
      <c r="BT711" s="23" t="s">
        <v>691</v>
      </c>
      <c r="BV711" s="24">
        <v>1015</v>
      </c>
      <c r="BW711" s="24">
        <v>82000</v>
      </c>
      <c r="CB711" s="23" t="s">
        <v>443</v>
      </c>
      <c r="CC711" s="23" t="s">
        <v>3169</v>
      </c>
      <c r="CF711" s="23">
        <v>1</v>
      </c>
      <c r="CG711" s="23">
        <v>44124</v>
      </c>
      <c r="CI711" s="23" t="s">
        <v>279</v>
      </c>
      <c r="CJ711" s="23" t="s">
        <v>153</v>
      </c>
      <c r="CK711" s="23" t="s">
        <v>154</v>
      </c>
      <c r="CL711" s="26">
        <v>44755</v>
      </c>
      <c r="CM711" s="23" t="s">
        <v>3305</v>
      </c>
    </row>
    <row r="712" spans="1:91" x14ac:dyDescent="0.25">
      <c r="A712" s="23" t="s">
        <v>4725</v>
      </c>
      <c r="B712" s="23" t="s">
        <v>4966</v>
      </c>
      <c r="C712" s="23" t="s">
        <v>4967</v>
      </c>
      <c r="D712" s="23" t="s">
        <v>0</v>
      </c>
      <c r="F712" s="23" t="s">
        <v>157</v>
      </c>
      <c r="H712" s="23" t="s">
        <v>435</v>
      </c>
      <c r="I712" s="23" t="s">
        <v>182</v>
      </c>
      <c r="J712" s="23" t="s">
        <v>135</v>
      </c>
      <c r="L712" s="23" t="s">
        <v>3441</v>
      </c>
      <c r="N712" s="24">
        <v>55000</v>
      </c>
      <c r="P712" s="25">
        <v>55000</v>
      </c>
      <c r="Q712" s="24">
        <v>55000</v>
      </c>
      <c r="R712" s="23">
        <v>0</v>
      </c>
      <c r="S712" s="23" t="s">
        <v>145</v>
      </c>
      <c r="T712" s="24">
        <v>55000</v>
      </c>
      <c r="V712" s="24">
        <v>55000</v>
      </c>
      <c r="W712" s="23">
        <v>0</v>
      </c>
      <c r="AG712" s="24">
        <v>55000</v>
      </c>
      <c r="AH712" s="24">
        <v>55000</v>
      </c>
      <c r="AI712" s="23" t="s">
        <v>146</v>
      </c>
      <c r="AJ712" s="23" t="s">
        <v>145</v>
      </c>
      <c r="AK712" s="26">
        <v>45108</v>
      </c>
      <c r="AO712" s="26">
        <v>45138</v>
      </c>
      <c r="BD712" s="24">
        <v>55000</v>
      </c>
      <c r="BK712" s="23" t="s">
        <v>6435</v>
      </c>
      <c r="BL712" s="26">
        <v>45047</v>
      </c>
      <c r="BO712" s="23" t="s">
        <v>182</v>
      </c>
      <c r="BP712" s="23" t="s">
        <v>149</v>
      </c>
      <c r="BQ712" s="23" t="s">
        <v>276</v>
      </c>
      <c r="BS712" s="23" t="s">
        <v>667</v>
      </c>
      <c r="BT712" s="23" t="s">
        <v>691</v>
      </c>
      <c r="BW712" s="23">
        <v>0</v>
      </c>
      <c r="BX712" s="24">
        <v>55000</v>
      </c>
      <c r="CB712" s="23" t="s">
        <v>150</v>
      </c>
      <c r="CF712" s="23">
        <v>1</v>
      </c>
      <c r="CG712" s="23">
        <v>45165</v>
      </c>
      <c r="CI712" s="23" t="s">
        <v>152</v>
      </c>
      <c r="CJ712" s="23" t="s">
        <v>153</v>
      </c>
      <c r="CK712" s="23" t="s">
        <v>154</v>
      </c>
      <c r="CL712" s="26">
        <v>44796</v>
      </c>
      <c r="CM712" s="23" t="s">
        <v>3305</v>
      </c>
    </row>
    <row r="713" spans="1:91" x14ac:dyDescent="0.25">
      <c r="A713" s="23" t="s">
        <v>4728</v>
      </c>
      <c r="B713" s="23" t="s">
        <v>4966</v>
      </c>
      <c r="C713" s="23" t="s">
        <v>4967</v>
      </c>
      <c r="D713" s="23" t="s">
        <v>0</v>
      </c>
      <c r="E713" s="23" t="s">
        <v>4729</v>
      </c>
      <c r="F713" s="23" t="s">
        <v>157</v>
      </c>
      <c r="G713" s="23">
        <v>1946280</v>
      </c>
      <c r="H713" s="23" t="s">
        <v>1242</v>
      </c>
      <c r="I713" s="23" t="s">
        <v>182</v>
      </c>
      <c r="J713" s="23" t="s">
        <v>160</v>
      </c>
      <c r="K713" s="23" t="s">
        <v>273</v>
      </c>
      <c r="L713" s="23" t="s">
        <v>326</v>
      </c>
      <c r="M713" s="24">
        <v>5923</v>
      </c>
      <c r="N713" s="24">
        <v>12000</v>
      </c>
      <c r="P713" s="25">
        <v>17923.38</v>
      </c>
      <c r="Q713" s="24">
        <v>17635</v>
      </c>
      <c r="R713" s="23">
        <v>288</v>
      </c>
      <c r="S713" s="23" t="s">
        <v>136</v>
      </c>
      <c r="T713" s="24">
        <v>62000</v>
      </c>
      <c r="V713" s="24">
        <v>62000</v>
      </c>
      <c r="W713" s="24">
        <v>-44077</v>
      </c>
      <c r="Z713" s="24">
        <v>68000</v>
      </c>
      <c r="AC713" s="24">
        <v>68000</v>
      </c>
      <c r="AD713" s="23" t="s">
        <v>163</v>
      </c>
      <c r="AE713" s="24">
        <v>68000</v>
      </c>
      <c r="AF713" s="24">
        <v>60717</v>
      </c>
      <c r="AG713" s="24">
        <v>12000</v>
      </c>
      <c r="AH713" s="24">
        <v>72717</v>
      </c>
      <c r="AI713" s="23" t="s">
        <v>146</v>
      </c>
      <c r="AJ713" s="23" t="s">
        <v>145</v>
      </c>
      <c r="AK713" s="26">
        <v>44593</v>
      </c>
      <c r="AL713" s="26">
        <v>44600</v>
      </c>
      <c r="AM713" s="26">
        <v>44600</v>
      </c>
      <c r="AN713" s="26">
        <v>44773</v>
      </c>
      <c r="AO713" s="26">
        <v>45077</v>
      </c>
      <c r="AR713" s="25">
        <v>4208.97</v>
      </c>
      <c r="AS713" s="23">
        <v>435.22</v>
      </c>
      <c r="AT713" s="23">
        <v>990.75</v>
      </c>
      <c r="AU713" s="23">
        <v>288.44</v>
      </c>
      <c r="AV713" s="24">
        <v>12000</v>
      </c>
      <c r="AW713" s="24">
        <v>12000</v>
      </c>
      <c r="AX713" s="24">
        <v>-11712</v>
      </c>
      <c r="AY713" s="23" t="s">
        <v>139</v>
      </c>
      <c r="BA713" s="23" t="s">
        <v>1830</v>
      </c>
      <c r="BB713" s="24">
        <v>12000</v>
      </c>
      <c r="BK713" s="23" t="s">
        <v>6434</v>
      </c>
      <c r="BL713" s="26">
        <v>45048</v>
      </c>
      <c r="BM713" s="23" t="s">
        <v>309</v>
      </c>
      <c r="BO713" s="23" t="s">
        <v>182</v>
      </c>
      <c r="BP713" s="23" t="s">
        <v>149</v>
      </c>
      <c r="BQ713" s="23" t="s">
        <v>276</v>
      </c>
      <c r="BS713" s="23" t="s">
        <v>243</v>
      </c>
      <c r="BT713" s="23" t="s">
        <v>1161</v>
      </c>
      <c r="BV713" s="24">
        <v>5635</v>
      </c>
      <c r="BW713" s="24">
        <v>12288</v>
      </c>
      <c r="BZ713" s="24">
        <v>54794</v>
      </c>
      <c r="CB713" s="23" t="s">
        <v>328</v>
      </c>
      <c r="CC713" s="23" t="s">
        <v>4399</v>
      </c>
      <c r="CF713" s="23">
        <v>1</v>
      </c>
      <c r="CG713" s="23">
        <v>34133</v>
      </c>
      <c r="CI713" s="23" t="s">
        <v>279</v>
      </c>
      <c r="CJ713" s="23" t="s">
        <v>153</v>
      </c>
      <c r="CK713" s="23" t="s">
        <v>154</v>
      </c>
      <c r="CL713" s="26">
        <v>43696</v>
      </c>
      <c r="CM713" s="23" t="s">
        <v>3305</v>
      </c>
    </row>
    <row r="714" spans="1:91" x14ac:dyDescent="0.25">
      <c r="A714" s="23" t="s">
        <v>4730</v>
      </c>
      <c r="B714" s="23" t="s">
        <v>4966</v>
      </c>
      <c r="C714" s="23" t="s">
        <v>4967</v>
      </c>
      <c r="D714" s="23" t="s">
        <v>0</v>
      </c>
      <c r="E714" s="23" t="s">
        <v>4731</v>
      </c>
      <c r="F714" s="23" t="s">
        <v>157</v>
      </c>
      <c r="G714" s="23">
        <v>2084754</v>
      </c>
      <c r="H714" s="23" t="s">
        <v>1242</v>
      </c>
      <c r="I714" s="23" t="s">
        <v>182</v>
      </c>
      <c r="J714" s="23" t="s">
        <v>160</v>
      </c>
      <c r="K714" s="23" t="s">
        <v>273</v>
      </c>
      <c r="L714" s="23" t="s">
        <v>2831</v>
      </c>
      <c r="N714" s="24">
        <v>50000</v>
      </c>
      <c r="P714" s="25">
        <v>50000</v>
      </c>
      <c r="Q714" s="24">
        <v>50000</v>
      </c>
      <c r="R714" s="23">
        <v>0</v>
      </c>
      <c r="S714" s="23" t="s">
        <v>145</v>
      </c>
      <c r="T714" s="24">
        <v>50000</v>
      </c>
      <c r="V714" s="24">
        <v>50000</v>
      </c>
      <c r="W714" s="23">
        <v>0</v>
      </c>
      <c r="Z714" s="24">
        <v>50336</v>
      </c>
      <c r="AC714" s="24">
        <v>50336</v>
      </c>
      <c r="AD714" s="23" t="s">
        <v>163</v>
      </c>
      <c r="AE714" s="24">
        <v>50336</v>
      </c>
      <c r="AG714" s="24">
        <v>50000</v>
      </c>
      <c r="AH714" s="24">
        <v>50000</v>
      </c>
      <c r="AI714" s="23" t="s">
        <v>146</v>
      </c>
      <c r="AJ714" s="23" t="s">
        <v>145</v>
      </c>
      <c r="AK714" s="26">
        <v>45108</v>
      </c>
      <c r="AL714" s="26">
        <v>44973</v>
      </c>
      <c r="AM714" s="26">
        <v>44973</v>
      </c>
      <c r="AN714" s="26">
        <v>45138</v>
      </c>
      <c r="AO714" s="26">
        <v>45199</v>
      </c>
      <c r="BD714" s="24">
        <v>20000</v>
      </c>
      <c r="BE714" s="24">
        <v>20000</v>
      </c>
      <c r="BF714" s="24">
        <v>10000</v>
      </c>
      <c r="BK714" s="23" t="s">
        <v>6433</v>
      </c>
      <c r="BL714" s="26">
        <v>45048</v>
      </c>
      <c r="BM714" s="23" t="s">
        <v>309</v>
      </c>
      <c r="BO714" s="23" t="s">
        <v>182</v>
      </c>
      <c r="BP714" s="23" t="s">
        <v>149</v>
      </c>
      <c r="BQ714" s="23" t="s">
        <v>276</v>
      </c>
      <c r="BS714" s="23" t="s">
        <v>667</v>
      </c>
      <c r="BT714" s="23" t="s">
        <v>733</v>
      </c>
      <c r="BW714" s="23">
        <v>0</v>
      </c>
      <c r="BX714" s="24">
        <v>50000</v>
      </c>
      <c r="CB714" s="23" t="s">
        <v>2832</v>
      </c>
      <c r="CC714" s="23" t="s">
        <v>1178</v>
      </c>
      <c r="CF714" s="23">
        <v>1</v>
      </c>
      <c r="CG714" s="23">
        <v>37631</v>
      </c>
      <c r="CI714" s="23" t="s">
        <v>279</v>
      </c>
      <c r="CJ714" s="23" t="s">
        <v>153</v>
      </c>
      <c r="CK714" s="23" t="s">
        <v>154</v>
      </c>
      <c r="CL714" s="26">
        <v>44054</v>
      </c>
      <c r="CM714" s="23" t="s">
        <v>3305</v>
      </c>
    </row>
    <row r="715" spans="1:91" x14ac:dyDescent="0.25">
      <c r="A715" s="23" t="s">
        <v>2637</v>
      </c>
      <c r="B715" s="23" t="s">
        <v>4966</v>
      </c>
      <c r="C715" s="23" t="s">
        <v>4967</v>
      </c>
      <c r="D715" s="23" t="s">
        <v>0</v>
      </c>
      <c r="E715" s="23" t="s">
        <v>2638</v>
      </c>
      <c r="F715" s="23" t="s">
        <v>157</v>
      </c>
      <c r="G715" s="23">
        <v>1937284</v>
      </c>
      <c r="H715" s="23" t="s">
        <v>2139</v>
      </c>
      <c r="I715" s="23" t="s">
        <v>182</v>
      </c>
      <c r="J715" s="23" t="s">
        <v>272</v>
      </c>
      <c r="K715" s="23" t="s">
        <v>273</v>
      </c>
      <c r="L715" s="23" t="s">
        <v>338</v>
      </c>
      <c r="M715" s="24">
        <v>14135</v>
      </c>
      <c r="P715" s="25">
        <v>14135.45</v>
      </c>
      <c r="Q715" s="24">
        <v>13758</v>
      </c>
      <c r="R715" s="23">
        <v>377</v>
      </c>
      <c r="S715" s="23" t="s">
        <v>136</v>
      </c>
      <c r="W715" s="24">
        <v>14135</v>
      </c>
      <c r="Z715" s="24">
        <v>186000</v>
      </c>
      <c r="AA715" s="24">
        <v>212000</v>
      </c>
      <c r="AC715" s="24">
        <v>186000</v>
      </c>
      <c r="AD715" s="23" t="s">
        <v>163</v>
      </c>
      <c r="AE715" s="24">
        <v>398000</v>
      </c>
      <c r="AF715" s="24">
        <v>380688</v>
      </c>
      <c r="AH715" s="24">
        <v>380688</v>
      </c>
      <c r="AI715" s="23" t="s">
        <v>146</v>
      </c>
      <c r="AJ715" s="23" t="s">
        <v>145</v>
      </c>
      <c r="AK715" s="26">
        <v>44743</v>
      </c>
      <c r="AL715" s="26">
        <v>44565</v>
      </c>
      <c r="AM715" s="26">
        <v>44565</v>
      </c>
      <c r="AN715" s="26">
        <v>44926</v>
      </c>
      <c r="AO715" s="26">
        <v>44895</v>
      </c>
      <c r="AR715" s="25">
        <v>4883.63</v>
      </c>
      <c r="AS715" s="23">
        <v>490.36</v>
      </c>
      <c r="AT715" s="25">
        <v>8384.17</v>
      </c>
      <c r="AU715" s="23">
        <v>377.29</v>
      </c>
      <c r="AX715" s="23">
        <v>377</v>
      </c>
      <c r="AY715" s="23" t="s">
        <v>139</v>
      </c>
      <c r="BK715" s="23" t="s">
        <v>5410</v>
      </c>
      <c r="BL715" s="26">
        <v>45020</v>
      </c>
      <c r="BM715" s="23" t="s">
        <v>309</v>
      </c>
      <c r="BO715" s="23" t="s">
        <v>182</v>
      </c>
      <c r="BP715" s="23" t="s">
        <v>149</v>
      </c>
      <c r="BQ715" s="23" t="s">
        <v>218</v>
      </c>
      <c r="BS715" s="23" t="s">
        <v>667</v>
      </c>
      <c r="BT715" s="23" t="s">
        <v>733</v>
      </c>
      <c r="BV715" s="24">
        <v>13758</v>
      </c>
      <c r="BW715" s="23">
        <v>377</v>
      </c>
      <c r="BZ715" s="24">
        <v>366552</v>
      </c>
      <c r="CB715" s="23" t="s">
        <v>254</v>
      </c>
      <c r="CC715" s="23" t="s">
        <v>254</v>
      </c>
      <c r="CF715" s="23">
        <v>1</v>
      </c>
      <c r="CG715" s="23">
        <v>41326</v>
      </c>
      <c r="CI715" s="23" t="s">
        <v>152</v>
      </c>
      <c r="CJ715" s="23" t="s">
        <v>153</v>
      </c>
      <c r="CK715" s="23" t="s">
        <v>154</v>
      </c>
      <c r="CL715" s="26">
        <v>44417</v>
      </c>
      <c r="CM715" s="23" t="s">
        <v>2104</v>
      </c>
    </row>
    <row r="716" spans="1:91" x14ac:dyDescent="0.25">
      <c r="A716" s="23" t="s">
        <v>2639</v>
      </c>
      <c r="B716" s="23" t="s">
        <v>4966</v>
      </c>
      <c r="C716" s="23" t="s">
        <v>4967</v>
      </c>
      <c r="D716" s="23" t="s">
        <v>14</v>
      </c>
      <c r="E716" s="23" t="s">
        <v>2640</v>
      </c>
      <c r="F716" s="23" t="s">
        <v>141</v>
      </c>
      <c r="G716" s="23">
        <v>1909779</v>
      </c>
      <c r="H716" s="23" t="s">
        <v>2139</v>
      </c>
      <c r="I716" s="23" t="s">
        <v>182</v>
      </c>
      <c r="J716" s="23" t="s">
        <v>343</v>
      </c>
      <c r="K716" s="23" t="s">
        <v>303</v>
      </c>
      <c r="L716" s="23" t="s">
        <v>338</v>
      </c>
      <c r="M716" s="23">
        <v>14</v>
      </c>
      <c r="P716" s="23">
        <v>13.86</v>
      </c>
      <c r="Q716" s="23">
        <v>14</v>
      </c>
      <c r="R716" s="23">
        <v>0</v>
      </c>
      <c r="S716" s="23" t="s">
        <v>145</v>
      </c>
      <c r="W716" s="23">
        <v>14</v>
      </c>
      <c r="Z716" s="24">
        <v>39000</v>
      </c>
      <c r="AC716" s="24">
        <v>39000</v>
      </c>
      <c r="AD716" s="23" t="s">
        <v>163</v>
      </c>
      <c r="AE716" s="24">
        <v>39000</v>
      </c>
      <c r="AF716" s="24">
        <v>33161</v>
      </c>
      <c r="AH716" s="24">
        <v>33161</v>
      </c>
      <c r="AI716" s="23" t="s">
        <v>146</v>
      </c>
      <c r="AJ716" s="23" t="s">
        <v>145</v>
      </c>
      <c r="AK716" s="26">
        <v>44501</v>
      </c>
      <c r="AL716" s="26">
        <v>44516</v>
      </c>
      <c r="AM716" s="26">
        <v>44516</v>
      </c>
      <c r="AN716" s="26">
        <v>44561</v>
      </c>
      <c r="AO716" s="26">
        <v>44561</v>
      </c>
      <c r="AR716" s="23">
        <v>13.86</v>
      </c>
      <c r="BK716" s="23" t="s">
        <v>2641</v>
      </c>
      <c r="BL716" s="26">
        <v>44649</v>
      </c>
      <c r="BM716" s="23" t="s">
        <v>309</v>
      </c>
      <c r="BO716" s="23" t="s">
        <v>182</v>
      </c>
      <c r="BP716" s="23" t="s">
        <v>149</v>
      </c>
      <c r="BQ716" s="23" t="s">
        <v>265</v>
      </c>
      <c r="BS716" s="23" t="s">
        <v>667</v>
      </c>
      <c r="BT716" s="23" t="s">
        <v>733</v>
      </c>
      <c r="BV716" s="23">
        <v>14</v>
      </c>
      <c r="BW716" s="23">
        <v>0</v>
      </c>
      <c r="BZ716" s="23">
        <v>14</v>
      </c>
      <c r="CB716" s="23" t="s">
        <v>254</v>
      </c>
      <c r="CF716" s="23">
        <v>1</v>
      </c>
      <c r="CG716" s="23">
        <v>42422</v>
      </c>
      <c r="CI716" s="23" t="s">
        <v>268</v>
      </c>
      <c r="CJ716" s="23" t="s">
        <v>153</v>
      </c>
      <c r="CK716" s="23" t="s">
        <v>154</v>
      </c>
      <c r="CL716" s="26">
        <v>44511</v>
      </c>
      <c r="CM716" s="23" t="s">
        <v>2104</v>
      </c>
    </row>
    <row r="717" spans="1:91" x14ac:dyDescent="0.25">
      <c r="A717" s="23" t="s">
        <v>2642</v>
      </c>
      <c r="B717" s="23" t="s">
        <v>4966</v>
      </c>
      <c r="C717" s="23" t="s">
        <v>4967</v>
      </c>
      <c r="D717" s="23" t="s">
        <v>14</v>
      </c>
      <c r="E717" s="23" t="s">
        <v>2643</v>
      </c>
      <c r="F717" s="23" t="s">
        <v>157</v>
      </c>
      <c r="G717" s="23">
        <v>2093482</v>
      </c>
      <c r="H717" s="23" t="s">
        <v>2139</v>
      </c>
      <c r="I717" s="23" t="s">
        <v>182</v>
      </c>
      <c r="J717" s="23" t="s">
        <v>160</v>
      </c>
      <c r="K717" s="23" t="s">
        <v>273</v>
      </c>
      <c r="L717" s="23" t="s">
        <v>338</v>
      </c>
      <c r="N717" s="24">
        <v>10000</v>
      </c>
      <c r="P717" s="25">
        <v>10000</v>
      </c>
      <c r="Q717" s="24">
        <v>10000</v>
      </c>
      <c r="R717" s="23">
        <v>0</v>
      </c>
      <c r="S717" s="23" t="s">
        <v>145</v>
      </c>
      <c r="T717" s="24">
        <v>10000</v>
      </c>
      <c r="V717" s="24">
        <v>10000</v>
      </c>
      <c r="W717" s="23">
        <v>0</v>
      </c>
      <c r="Z717" s="24">
        <v>11000</v>
      </c>
      <c r="AC717" s="24">
        <v>11000</v>
      </c>
      <c r="AD717" s="23" t="s">
        <v>137</v>
      </c>
      <c r="AE717" s="24">
        <v>11000</v>
      </c>
      <c r="AG717" s="24">
        <v>10000</v>
      </c>
      <c r="AH717" s="24">
        <v>10000</v>
      </c>
      <c r="AI717" s="23" t="s">
        <v>146</v>
      </c>
      <c r="AJ717" s="23" t="s">
        <v>145</v>
      </c>
      <c r="AK717" s="26">
        <v>45078</v>
      </c>
      <c r="AL717" s="26">
        <v>44986</v>
      </c>
      <c r="AM717" s="26">
        <v>44986</v>
      </c>
      <c r="AN717" s="26">
        <v>45291</v>
      </c>
      <c r="AO717" s="26">
        <v>45291</v>
      </c>
      <c r="BC717" s="24">
        <v>10000</v>
      </c>
      <c r="BM717" s="23" t="s">
        <v>309</v>
      </c>
      <c r="BO717" s="23" t="s">
        <v>182</v>
      </c>
      <c r="BP717" s="23" t="s">
        <v>149</v>
      </c>
      <c r="BQ717" s="23" t="s">
        <v>265</v>
      </c>
      <c r="BS717" s="23" t="s">
        <v>243</v>
      </c>
      <c r="BT717" s="23" t="s">
        <v>1161</v>
      </c>
      <c r="BW717" s="24">
        <v>10000</v>
      </c>
      <c r="CB717" s="23" t="s">
        <v>254</v>
      </c>
      <c r="CC717" s="23" t="s">
        <v>254</v>
      </c>
      <c r="CF717" s="23">
        <v>1</v>
      </c>
      <c r="CG717" s="23">
        <v>44878</v>
      </c>
      <c r="CI717" s="23" t="s">
        <v>152</v>
      </c>
      <c r="CJ717" s="23" t="s">
        <v>170</v>
      </c>
      <c r="CK717" s="23" t="s">
        <v>171</v>
      </c>
      <c r="CL717" s="26">
        <v>44790</v>
      </c>
      <c r="CM717" s="23" t="s">
        <v>2104</v>
      </c>
    </row>
    <row r="718" spans="1:91" x14ac:dyDescent="0.25">
      <c r="A718" s="23" t="s">
        <v>1159</v>
      </c>
      <c r="B718" s="23" t="s">
        <v>4966</v>
      </c>
      <c r="C718" s="23" t="s">
        <v>4967</v>
      </c>
      <c r="D718" s="23" t="s">
        <v>0</v>
      </c>
      <c r="E718" s="23" t="s">
        <v>1160</v>
      </c>
      <c r="F718" s="23" t="s">
        <v>157</v>
      </c>
      <c r="G718" s="23">
        <v>2083814</v>
      </c>
      <c r="H718" s="23" t="s">
        <v>588</v>
      </c>
      <c r="I718" s="23" t="s">
        <v>182</v>
      </c>
      <c r="J718" s="23" t="s">
        <v>160</v>
      </c>
      <c r="K718" s="23" t="s">
        <v>273</v>
      </c>
      <c r="L718" s="23" t="s">
        <v>475</v>
      </c>
      <c r="N718" s="24">
        <v>25000</v>
      </c>
      <c r="P718" s="25">
        <v>25000</v>
      </c>
      <c r="Q718" s="24">
        <v>25000</v>
      </c>
      <c r="R718" s="23">
        <v>0</v>
      </c>
      <c r="S718" s="23" t="s">
        <v>145</v>
      </c>
      <c r="T718" s="24">
        <v>25000</v>
      </c>
      <c r="V718" s="24">
        <v>25000</v>
      </c>
      <c r="W718" s="23">
        <v>0</v>
      </c>
      <c r="Z718" s="24">
        <v>25000</v>
      </c>
      <c r="AC718" s="24">
        <v>25000</v>
      </c>
      <c r="AD718" s="23" t="s">
        <v>163</v>
      </c>
      <c r="AE718" s="24">
        <v>25000</v>
      </c>
      <c r="AG718" s="24">
        <v>25000</v>
      </c>
      <c r="AH718" s="24">
        <v>25000</v>
      </c>
      <c r="AI718" s="23" t="s">
        <v>146</v>
      </c>
      <c r="AJ718" s="23" t="s">
        <v>145</v>
      </c>
      <c r="AK718" s="26">
        <v>45139</v>
      </c>
      <c r="AL718" s="26">
        <v>44959</v>
      </c>
      <c r="AM718" s="26">
        <v>44959</v>
      </c>
      <c r="AN718" s="26">
        <v>45200</v>
      </c>
      <c r="AO718" s="26">
        <v>45260</v>
      </c>
      <c r="BB718" s="23">
        <v>0</v>
      </c>
      <c r="BE718" s="24">
        <v>25000</v>
      </c>
      <c r="BK718" s="23" t="s">
        <v>6432</v>
      </c>
      <c r="BL718" s="26">
        <v>45048</v>
      </c>
      <c r="BM718" s="23" t="s">
        <v>309</v>
      </c>
      <c r="BO718" s="23" t="s">
        <v>182</v>
      </c>
      <c r="BP718" s="23" t="s">
        <v>149</v>
      </c>
      <c r="BQ718" s="23" t="s">
        <v>218</v>
      </c>
      <c r="BS718" s="23" t="s">
        <v>243</v>
      </c>
      <c r="BT718" s="23" t="s">
        <v>1161</v>
      </c>
      <c r="BW718" s="23">
        <v>0</v>
      </c>
      <c r="BX718" s="24">
        <v>25000</v>
      </c>
      <c r="CB718" s="23" t="s">
        <v>199</v>
      </c>
      <c r="CC718" s="23" t="s">
        <v>200</v>
      </c>
      <c r="CF718" s="23">
        <v>1</v>
      </c>
      <c r="CG718" s="23">
        <v>44352</v>
      </c>
      <c r="CI718" s="23" t="s">
        <v>279</v>
      </c>
      <c r="CJ718" s="23" t="s">
        <v>153</v>
      </c>
      <c r="CK718" s="23" t="s">
        <v>154</v>
      </c>
      <c r="CL718" s="26">
        <v>44774</v>
      </c>
      <c r="CM718" s="23" t="s">
        <v>539</v>
      </c>
    </row>
    <row r="719" spans="1:91" x14ac:dyDescent="0.25">
      <c r="A719" s="23" t="s">
        <v>1162</v>
      </c>
      <c r="B719" s="23" t="s">
        <v>4966</v>
      </c>
      <c r="C719" s="23" t="s">
        <v>4967</v>
      </c>
      <c r="D719" s="23" t="s">
        <v>0</v>
      </c>
      <c r="F719" s="23" t="s">
        <v>157</v>
      </c>
      <c r="H719" s="23" t="s">
        <v>1103</v>
      </c>
      <c r="I719" s="23" t="s">
        <v>182</v>
      </c>
      <c r="J719" s="23" t="s">
        <v>135</v>
      </c>
      <c r="L719" s="23" t="s">
        <v>253</v>
      </c>
      <c r="N719" s="24">
        <v>109000</v>
      </c>
      <c r="P719" s="25">
        <v>109000</v>
      </c>
      <c r="Q719" s="24">
        <v>109000</v>
      </c>
      <c r="R719" s="23">
        <v>0</v>
      </c>
      <c r="S719" s="23" t="s">
        <v>145</v>
      </c>
      <c r="T719" s="24">
        <v>109000</v>
      </c>
      <c r="V719" s="24">
        <v>109000</v>
      </c>
      <c r="W719" s="23">
        <v>0</v>
      </c>
      <c r="AG719" s="24">
        <v>109000</v>
      </c>
      <c r="AH719" s="24">
        <v>109000</v>
      </c>
      <c r="AI719" s="23" t="s">
        <v>146</v>
      </c>
      <c r="AJ719" s="23" t="s">
        <v>145</v>
      </c>
      <c r="AK719" s="26">
        <v>45139</v>
      </c>
      <c r="AO719" s="26">
        <v>45199</v>
      </c>
      <c r="BE719" s="24">
        <v>75000</v>
      </c>
      <c r="BF719" s="24">
        <v>34000</v>
      </c>
      <c r="BO719" s="23" t="s">
        <v>182</v>
      </c>
      <c r="BP719" s="23" t="s">
        <v>149</v>
      </c>
      <c r="BQ719" s="23" t="s">
        <v>218</v>
      </c>
      <c r="BS719" s="23" t="s">
        <v>667</v>
      </c>
      <c r="BT719" s="23" t="s">
        <v>1163</v>
      </c>
      <c r="BW719" s="23">
        <v>0</v>
      </c>
      <c r="BX719" s="24">
        <v>109000</v>
      </c>
      <c r="CB719" s="23" t="s">
        <v>252</v>
      </c>
      <c r="CF719" s="23">
        <v>1</v>
      </c>
      <c r="CG719" s="23">
        <v>45053</v>
      </c>
      <c r="CI719" s="23" t="s">
        <v>152</v>
      </c>
      <c r="CJ719" s="23" t="s">
        <v>153</v>
      </c>
      <c r="CK719" s="23" t="s">
        <v>154</v>
      </c>
      <c r="CL719" s="26">
        <v>44790</v>
      </c>
      <c r="CM719" s="23" t="s">
        <v>539</v>
      </c>
    </row>
    <row r="720" spans="1:91" x14ac:dyDescent="0.25">
      <c r="A720" s="23" t="s">
        <v>6431</v>
      </c>
      <c r="B720" s="23" t="s">
        <v>4966</v>
      </c>
      <c r="C720" s="23" t="s">
        <v>4967</v>
      </c>
      <c r="D720" s="23" t="s">
        <v>14</v>
      </c>
      <c r="E720" s="23" t="s">
        <v>6430</v>
      </c>
      <c r="F720" s="23" t="s">
        <v>157</v>
      </c>
      <c r="G720" s="23">
        <v>2119783</v>
      </c>
      <c r="H720" s="23" t="s">
        <v>277</v>
      </c>
      <c r="I720" s="23" t="s">
        <v>182</v>
      </c>
      <c r="J720" s="23" t="s">
        <v>160</v>
      </c>
      <c r="K720" s="23" t="s">
        <v>161</v>
      </c>
      <c r="L720" s="23" t="s">
        <v>441</v>
      </c>
      <c r="N720" s="24">
        <v>30001</v>
      </c>
      <c r="P720" s="25">
        <v>30001</v>
      </c>
      <c r="R720" s="24">
        <v>30001</v>
      </c>
      <c r="S720" s="23" t="s">
        <v>139</v>
      </c>
      <c r="U720" s="24">
        <v>30000</v>
      </c>
      <c r="V720" s="24">
        <v>30000</v>
      </c>
      <c r="W720" s="23">
        <v>1</v>
      </c>
      <c r="Z720" s="24">
        <v>31000</v>
      </c>
      <c r="AC720" s="24">
        <v>31000</v>
      </c>
      <c r="AD720" s="23" t="s">
        <v>163</v>
      </c>
      <c r="AE720" s="24">
        <v>31000</v>
      </c>
      <c r="AG720" s="24">
        <v>30001</v>
      </c>
      <c r="AH720" s="24">
        <v>30001</v>
      </c>
      <c r="AI720" s="23" t="s">
        <v>146</v>
      </c>
      <c r="AJ720" s="23" t="s">
        <v>145</v>
      </c>
      <c r="AK720" s="26">
        <v>45078</v>
      </c>
      <c r="AL720" s="26">
        <v>45047</v>
      </c>
      <c r="AM720" s="26">
        <v>45047</v>
      </c>
      <c r="AN720" s="26">
        <v>45070</v>
      </c>
      <c r="AO720" s="26">
        <v>45070</v>
      </c>
      <c r="BC720" s="24">
        <v>30000</v>
      </c>
      <c r="BI720" s="23">
        <v>1</v>
      </c>
      <c r="BO720" s="23" t="s">
        <v>182</v>
      </c>
      <c r="BP720" s="23" t="s">
        <v>149</v>
      </c>
      <c r="BQ720" s="23" t="s">
        <v>184</v>
      </c>
      <c r="BS720" s="23" t="s">
        <v>667</v>
      </c>
      <c r="BT720" s="23" t="s">
        <v>1163</v>
      </c>
      <c r="BW720" s="24">
        <v>30000</v>
      </c>
      <c r="BY720" s="23">
        <v>1</v>
      </c>
      <c r="CB720" s="23" t="s">
        <v>443</v>
      </c>
      <c r="CC720" s="23" t="s">
        <v>1178</v>
      </c>
      <c r="CD720" s="23" t="s">
        <v>169</v>
      </c>
      <c r="CF720" s="23">
        <v>1</v>
      </c>
      <c r="CG720" s="23">
        <v>47006</v>
      </c>
      <c r="CI720" s="23" t="s">
        <v>277</v>
      </c>
      <c r="CJ720" s="23" t="s">
        <v>170</v>
      </c>
      <c r="CK720" s="23" t="s">
        <v>171</v>
      </c>
      <c r="CL720" s="26">
        <v>45047</v>
      </c>
    </row>
    <row r="721" spans="1:91" x14ac:dyDescent="0.25">
      <c r="A721" s="23" t="s">
        <v>1170</v>
      </c>
      <c r="B721" s="23" t="s">
        <v>4966</v>
      </c>
      <c r="C721" s="23" t="s">
        <v>4967</v>
      </c>
      <c r="D721" s="23" t="s">
        <v>0</v>
      </c>
      <c r="E721" s="23" t="s">
        <v>1171</v>
      </c>
      <c r="F721" s="23" t="s">
        <v>157</v>
      </c>
      <c r="G721" s="23">
        <v>2085654</v>
      </c>
      <c r="H721" s="23" t="s">
        <v>588</v>
      </c>
      <c r="I721" s="23" t="s">
        <v>182</v>
      </c>
      <c r="J721" s="23" t="s">
        <v>160</v>
      </c>
      <c r="K721" s="23" t="s">
        <v>273</v>
      </c>
      <c r="L721" s="23" t="s">
        <v>475</v>
      </c>
      <c r="N721" s="24">
        <v>45000</v>
      </c>
      <c r="P721" s="25">
        <v>45000</v>
      </c>
      <c r="Q721" s="24">
        <v>45000</v>
      </c>
      <c r="R721" s="23">
        <v>0</v>
      </c>
      <c r="S721" s="23" t="s">
        <v>145</v>
      </c>
      <c r="T721" s="24">
        <v>45000</v>
      </c>
      <c r="V721" s="24">
        <v>45000</v>
      </c>
      <c r="W721" s="23">
        <v>0</v>
      </c>
      <c r="Z721" s="24">
        <v>45435</v>
      </c>
      <c r="AC721" s="24">
        <v>45435</v>
      </c>
      <c r="AD721" s="23" t="s">
        <v>163</v>
      </c>
      <c r="AE721" s="24">
        <v>45435</v>
      </c>
      <c r="AG721" s="24">
        <v>45000</v>
      </c>
      <c r="AH721" s="24">
        <v>45000</v>
      </c>
      <c r="AI721" s="23" t="s">
        <v>146</v>
      </c>
      <c r="AJ721" s="23" t="s">
        <v>145</v>
      </c>
      <c r="AK721" s="26">
        <v>45170</v>
      </c>
      <c r="AL721" s="26">
        <v>44978</v>
      </c>
      <c r="AM721" s="26">
        <v>44978</v>
      </c>
      <c r="AN721" s="26">
        <v>45231</v>
      </c>
      <c r="AO721" s="26">
        <v>45260</v>
      </c>
      <c r="BF721" s="24">
        <v>45000</v>
      </c>
      <c r="BM721" s="23" t="s">
        <v>309</v>
      </c>
      <c r="BO721" s="23" t="s">
        <v>182</v>
      </c>
      <c r="BP721" s="23" t="s">
        <v>149</v>
      </c>
      <c r="BQ721" s="23" t="s">
        <v>218</v>
      </c>
      <c r="BS721" s="23" t="s">
        <v>1130</v>
      </c>
      <c r="BT721" s="23" t="s">
        <v>1172</v>
      </c>
      <c r="BW721" s="23">
        <v>0</v>
      </c>
      <c r="BX721" s="24">
        <v>45000</v>
      </c>
      <c r="CB721" s="23" t="s">
        <v>199</v>
      </c>
      <c r="CC721" s="23" t="s">
        <v>200</v>
      </c>
      <c r="CF721" s="23">
        <v>1</v>
      </c>
      <c r="CG721" s="23">
        <v>44347</v>
      </c>
      <c r="CI721" s="23" t="s">
        <v>279</v>
      </c>
      <c r="CJ721" s="23" t="s">
        <v>153</v>
      </c>
      <c r="CK721" s="23" t="s">
        <v>154</v>
      </c>
      <c r="CL721" s="26">
        <v>44774</v>
      </c>
      <c r="CM721" s="23" t="s">
        <v>539</v>
      </c>
    </row>
    <row r="722" spans="1:91" x14ac:dyDescent="0.25">
      <c r="A722" s="23" t="s">
        <v>1173</v>
      </c>
      <c r="B722" s="23" t="s">
        <v>4966</v>
      </c>
      <c r="C722" s="23" t="s">
        <v>4967</v>
      </c>
      <c r="D722" s="23" t="s">
        <v>14</v>
      </c>
      <c r="E722" s="27" t="s">
        <v>1174</v>
      </c>
      <c r="F722" s="23" t="s">
        <v>157</v>
      </c>
      <c r="H722" s="23" t="s">
        <v>588</v>
      </c>
      <c r="I722" s="23" t="s">
        <v>182</v>
      </c>
      <c r="J722" s="23" t="s">
        <v>603</v>
      </c>
      <c r="L722" s="23" t="s">
        <v>475</v>
      </c>
      <c r="N722" s="24">
        <v>25000</v>
      </c>
      <c r="P722" s="25">
        <v>25000</v>
      </c>
      <c r="Q722" s="24">
        <v>25000</v>
      </c>
      <c r="R722" s="23">
        <v>0</v>
      </c>
      <c r="S722" s="23" t="s">
        <v>145</v>
      </c>
      <c r="T722" s="24">
        <v>25000</v>
      </c>
      <c r="V722" s="24">
        <v>25000</v>
      </c>
      <c r="W722" s="23">
        <v>0</v>
      </c>
      <c r="AG722" s="24">
        <v>25000</v>
      </c>
      <c r="AH722" s="24">
        <v>25000</v>
      </c>
      <c r="AI722" s="23" t="s">
        <v>146</v>
      </c>
      <c r="AJ722" s="23" t="s">
        <v>145</v>
      </c>
      <c r="AK722" s="26">
        <v>45200</v>
      </c>
      <c r="AO722" s="26">
        <v>45260</v>
      </c>
      <c r="BG722" s="24">
        <v>25000</v>
      </c>
      <c r="BK722" s="23" t="s">
        <v>604</v>
      </c>
      <c r="BL722" s="26">
        <v>44987</v>
      </c>
      <c r="BO722" s="23" t="s">
        <v>182</v>
      </c>
      <c r="BP722" s="23" t="s">
        <v>149</v>
      </c>
      <c r="BQ722" s="23" t="s">
        <v>198</v>
      </c>
      <c r="BS722" s="23" t="s">
        <v>1130</v>
      </c>
      <c r="BT722" s="23" t="s">
        <v>1131</v>
      </c>
      <c r="BW722" s="23">
        <v>0</v>
      </c>
      <c r="BY722" s="24">
        <v>25000</v>
      </c>
      <c r="CB722" s="23" t="s">
        <v>199</v>
      </c>
      <c r="CF722" s="23">
        <v>1</v>
      </c>
      <c r="CG722" s="23">
        <v>44348</v>
      </c>
      <c r="CI722" s="23" t="s">
        <v>279</v>
      </c>
      <c r="CJ722" s="23" t="s">
        <v>153</v>
      </c>
      <c r="CK722" s="23" t="s">
        <v>154</v>
      </c>
      <c r="CL722" s="26">
        <v>44774</v>
      </c>
      <c r="CM722" s="23" t="s">
        <v>539</v>
      </c>
    </row>
    <row r="723" spans="1:91" x14ac:dyDescent="0.25">
      <c r="A723" s="23" t="s">
        <v>4740</v>
      </c>
      <c r="B723" s="23" t="s">
        <v>4966</v>
      </c>
      <c r="C723" s="23" t="s">
        <v>4965</v>
      </c>
      <c r="D723" s="23" t="s">
        <v>0</v>
      </c>
      <c r="F723" s="23" t="s">
        <v>157</v>
      </c>
      <c r="H723" s="23" t="s">
        <v>623</v>
      </c>
      <c r="I723" s="23" t="s">
        <v>182</v>
      </c>
      <c r="J723" s="23" t="s">
        <v>135</v>
      </c>
      <c r="L723" s="23" t="s">
        <v>182</v>
      </c>
      <c r="N723" s="24">
        <v>40000</v>
      </c>
      <c r="P723" s="25">
        <v>40000</v>
      </c>
      <c r="Q723" s="24">
        <v>40000</v>
      </c>
      <c r="R723" s="23">
        <v>0</v>
      </c>
      <c r="S723" s="23" t="s">
        <v>145</v>
      </c>
      <c r="T723" s="24">
        <v>40000</v>
      </c>
      <c r="V723" s="24">
        <v>40000</v>
      </c>
      <c r="W723" s="23">
        <v>0</v>
      </c>
      <c r="AG723" s="24">
        <v>40000</v>
      </c>
      <c r="AH723" s="24">
        <v>40000</v>
      </c>
      <c r="AI723" s="23" t="s">
        <v>146</v>
      </c>
      <c r="AJ723" s="23" t="s">
        <v>145</v>
      </c>
      <c r="AK723" s="26">
        <v>45078</v>
      </c>
      <c r="AO723" s="26">
        <v>45107</v>
      </c>
      <c r="BC723" s="24">
        <v>40000</v>
      </c>
      <c r="BK723" s="23" t="s">
        <v>6429</v>
      </c>
      <c r="BL723" s="26">
        <v>45049</v>
      </c>
      <c r="BO723" s="23" t="s">
        <v>182</v>
      </c>
      <c r="BP723" s="23" t="s">
        <v>149</v>
      </c>
      <c r="BQ723" s="23" t="s">
        <v>276</v>
      </c>
      <c r="BS723" s="23" t="s">
        <v>1130</v>
      </c>
      <c r="BT723" s="23" t="s">
        <v>1172</v>
      </c>
      <c r="BW723" s="24">
        <v>40000</v>
      </c>
      <c r="CB723" s="23" t="s">
        <v>277</v>
      </c>
      <c r="CD723" s="23" t="s">
        <v>169</v>
      </c>
      <c r="CF723" s="23">
        <v>1</v>
      </c>
      <c r="CG723" s="23">
        <v>25096</v>
      </c>
      <c r="CI723" s="23" t="s">
        <v>279</v>
      </c>
      <c r="CJ723" s="23" t="s">
        <v>153</v>
      </c>
      <c r="CK723" s="23" t="s">
        <v>154</v>
      </c>
      <c r="CL723" s="26">
        <v>42968</v>
      </c>
      <c r="CM723" s="23" t="s">
        <v>3305</v>
      </c>
    </row>
    <row r="724" spans="1:91" x14ac:dyDescent="0.25">
      <c r="A724" s="23" t="s">
        <v>4741</v>
      </c>
      <c r="B724" s="23" t="s">
        <v>4966</v>
      </c>
      <c r="C724" s="23" t="s">
        <v>4965</v>
      </c>
      <c r="D724" s="23" t="s">
        <v>0</v>
      </c>
      <c r="F724" s="23" t="s">
        <v>157</v>
      </c>
      <c r="H724" s="23" t="s">
        <v>623</v>
      </c>
      <c r="I724" s="23" t="s">
        <v>182</v>
      </c>
      <c r="J724" s="23" t="s">
        <v>603</v>
      </c>
      <c r="L724" s="23" t="s">
        <v>182</v>
      </c>
      <c r="P724" s="23">
        <v>0</v>
      </c>
      <c r="Q724" s="23">
        <v>0</v>
      </c>
      <c r="R724" s="23">
        <v>0</v>
      </c>
      <c r="S724" s="23" t="s">
        <v>145</v>
      </c>
      <c r="T724" s="24">
        <v>30000</v>
      </c>
      <c r="V724" s="24">
        <v>30000</v>
      </c>
      <c r="W724" s="24">
        <v>-30000</v>
      </c>
      <c r="AI724" s="23" t="s">
        <v>146</v>
      </c>
      <c r="AJ724" s="23" t="s">
        <v>145</v>
      </c>
      <c r="AO724" s="26">
        <v>45046</v>
      </c>
      <c r="AV724" s="23">
        <v>0</v>
      </c>
      <c r="AW724" s="23">
        <v>0</v>
      </c>
      <c r="AX724" s="23">
        <v>0</v>
      </c>
      <c r="AY724" s="23" t="s">
        <v>145</v>
      </c>
      <c r="BK724" s="23" t="s">
        <v>5409</v>
      </c>
      <c r="BL724" s="26">
        <v>45014</v>
      </c>
      <c r="BO724" s="23" t="s">
        <v>182</v>
      </c>
      <c r="BP724" s="23" t="s">
        <v>149</v>
      </c>
      <c r="BQ724" s="23" t="s">
        <v>276</v>
      </c>
      <c r="BS724" s="23" t="s">
        <v>1130</v>
      </c>
      <c r="BT724" s="23" t="s">
        <v>1172</v>
      </c>
      <c r="BW724" s="23">
        <v>0</v>
      </c>
      <c r="CB724" s="23" t="s">
        <v>277</v>
      </c>
      <c r="CF724" s="23">
        <v>1</v>
      </c>
      <c r="CG724" s="23">
        <v>37122</v>
      </c>
      <c r="CI724" s="23" t="s">
        <v>279</v>
      </c>
      <c r="CJ724" s="23" t="s">
        <v>153</v>
      </c>
      <c r="CK724" s="23" t="s">
        <v>154</v>
      </c>
      <c r="CL724" s="26">
        <v>44028</v>
      </c>
      <c r="CM724" s="23" t="s">
        <v>3305</v>
      </c>
    </row>
    <row r="725" spans="1:91" x14ac:dyDescent="0.25">
      <c r="A725" s="23" t="s">
        <v>3233</v>
      </c>
      <c r="B725" s="23" t="s">
        <v>4966</v>
      </c>
      <c r="C725" s="23" t="s">
        <v>4967</v>
      </c>
      <c r="D725" s="23" t="s">
        <v>0</v>
      </c>
      <c r="E725" s="23" t="s">
        <v>3234</v>
      </c>
      <c r="F725" s="23" t="s">
        <v>157</v>
      </c>
      <c r="G725" s="23">
        <v>1876289</v>
      </c>
      <c r="H725" s="23" t="s">
        <v>407</v>
      </c>
      <c r="I725" s="23" t="s">
        <v>182</v>
      </c>
      <c r="J725" s="23" t="s">
        <v>160</v>
      </c>
      <c r="K725" s="23" t="s">
        <v>273</v>
      </c>
      <c r="L725" s="23" t="s">
        <v>3101</v>
      </c>
      <c r="M725" s="24">
        <v>3513</v>
      </c>
      <c r="N725" s="24">
        <v>666200</v>
      </c>
      <c r="P725" s="25">
        <v>669712.85</v>
      </c>
      <c r="Q725" s="24">
        <v>666262</v>
      </c>
      <c r="R725" s="24">
        <v>3451</v>
      </c>
      <c r="S725" s="23" t="s">
        <v>136</v>
      </c>
      <c r="T725" s="24">
        <v>700000</v>
      </c>
      <c r="V725" s="24">
        <v>700000</v>
      </c>
      <c r="W725" s="24">
        <v>-30287</v>
      </c>
      <c r="Z725" s="24">
        <v>199000</v>
      </c>
      <c r="AC725" s="24">
        <v>199000</v>
      </c>
      <c r="AD725" s="23" t="s">
        <v>137</v>
      </c>
      <c r="AE725" s="24">
        <v>199000</v>
      </c>
      <c r="AF725" s="24">
        <v>126500</v>
      </c>
      <c r="AG725" s="24">
        <v>666200</v>
      </c>
      <c r="AH725" s="24">
        <v>792700</v>
      </c>
      <c r="AI725" s="23" t="s">
        <v>146</v>
      </c>
      <c r="AJ725" s="23" t="s">
        <v>145</v>
      </c>
      <c r="AK725" s="26">
        <v>44593</v>
      </c>
      <c r="AL725" s="26">
        <v>44410</v>
      </c>
      <c r="AM725" s="26">
        <v>44410</v>
      </c>
      <c r="AN725" s="26">
        <v>44561</v>
      </c>
      <c r="AO725" s="26">
        <v>45199</v>
      </c>
      <c r="AR725" s="25">
        <v>-42862.5</v>
      </c>
      <c r="AS725" s="25">
        <v>23458.97</v>
      </c>
      <c r="AT725" s="25">
        <v>19465.560000000001</v>
      </c>
      <c r="AU725" s="25">
        <v>3450.82</v>
      </c>
      <c r="AX725" s="24">
        <v>3451</v>
      </c>
      <c r="AY725" s="23" t="s">
        <v>139</v>
      </c>
      <c r="BB725" s="24">
        <v>25000</v>
      </c>
      <c r="BC725" s="24">
        <v>25000</v>
      </c>
      <c r="BD725" s="24">
        <v>100000</v>
      </c>
      <c r="BE725" s="24">
        <v>200000</v>
      </c>
      <c r="BF725" s="24">
        <v>300000</v>
      </c>
      <c r="BG725" s="24">
        <v>16200</v>
      </c>
      <c r="BK725" s="23" t="s">
        <v>6428</v>
      </c>
      <c r="BL725" s="26">
        <v>45054</v>
      </c>
      <c r="BM725" s="23" t="s">
        <v>594</v>
      </c>
      <c r="BO725" s="23" t="s">
        <v>182</v>
      </c>
      <c r="BP725" s="23" t="s">
        <v>149</v>
      </c>
      <c r="BQ725" s="23" t="s">
        <v>276</v>
      </c>
      <c r="BS725" s="23" t="s">
        <v>1130</v>
      </c>
      <c r="BT725" s="23" t="s">
        <v>1172</v>
      </c>
      <c r="BV725" s="23">
        <v>62</v>
      </c>
      <c r="BW725" s="24">
        <v>53451</v>
      </c>
      <c r="BX725" s="24">
        <v>600000</v>
      </c>
      <c r="BY725" s="24">
        <v>16200</v>
      </c>
      <c r="BZ725" s="24">
        <v>122987</v>
      </c>
      <c r="CB725" s="23" t="s">
        <v>3099</v>
      </c>
      <c r="CC725" s="23" t="s">
        <v>3107</v>
      </c>
      <c r="CF725" s="23">
        <v>1</v>
      </c>
      <c r="CG725" s="23">
        <v>38026</v>
      </c>
      <c r="CI725" s="23" t="s">
        <v>279</v>
      </c>
      <c r="CJ725" s="23" t="s">
        <v>153</v>
      </c>
      <c r="CK725" s="23" t="s">
        <v>154</v>
      </c>
      <c r="CL725" s="26">
        <v>44057</v>
      </c>
      <c r="CM725" s="23" t="s">
        <v>3101</v>
      </c>
    </row>
    <row r="726" spans="1:91" x14ac:dyDescent="0.25">
      <c r="A726" s="23" t="s">
        <v>1175</v>
      </c>
      <c r="B726" s="23" t="s">
        <v>4966</v>
      </c>
      <c r="C726" s="23" t="s">
        <v>4967</v>
      </c>
      <c r="D726" s="23" t="s">
        <v>0</v>
      </c>
      <c r="F726" s="23" t="s">
        <v>157</v>
      </c>
      <c r="H726" s="23" t="s">
        <v>1103</v>
      </c>
      <c r="I726" s="23" t="s">
        <v>182</v>
      </c>
      <c r="J726" s="23" t="s">
        <v>135</v>
      </c>
      <c r="L726" s="23" t="s">
        <v>253</v>
      </c>
      <c r="N726" s="24">
        <v>82000</v>
      </c>
      <c r="P726" s="25">
        <v>82000</v>
      </c>
      <c r="Q726" s="24">
        <v>82000</v>
      </c>
      <c r="R726" s="23">
        <v>0</v>
      </c>
      <c r="S726" s="23" t="s">
        <v>145</v>
      </c>
      <c r="T726" s="24">
        <v>82000</v>
      </c>
      <c r="V726" s="24">
        <v>82000</v>
      </c>
      <c r="W726" s="23">
        <v>0</v>
      </c>
      <c r="AG726" s="24">
        <v>82000</v>
      </c>
      <c r="AH726" s="24">
        <v>82000</v>
      </c>
      <c r="AI726" s="23" t="s">
        <v>146</v>
      </c>
      <c r="AJ726" s="23" t="s">
        <v>145</v>
      </c>
      <c r="AK726" s="26">
        <v>45139</v>
      </c>
      <c r="AO726" s="26">
        <v>45199</v>
      </c>
      <c r="BE726" s="24">
        <v>40000</v>
      </c>
      <c r="BF726" s="24">
        <v>42000</v>
      </c>
      <c r="BO726" s="23" t="s">
        <v>182</v>
      </c>
      <c r="BP726" s="23" t="s">
        <v>149</v>
      </c>
      <c r="BQ726" s="23" t="s">
        <v>218</v>
      </c>
      <c r="BS726" s="23" t="s">
        <v>1130</v>
      </c>
      <c r="BT726" s="23" t="s">
        <v>1172</v>
      </c>
      <c r="BW726" s="23">
        <v>0</v>
      </c>
      <c r="BX726" s="24">
        <v>82000</v>
      </c>
      <c r="CB726" s="23" t="s">
        <v>252</v>
      </c>
      <c r="CF726" s="23">
        <v>1</v>
      </c>
      <c r="CG726" s="23">
        <v>45051</v>
      </c>
      <c r="CI726" s="23" t="s">
        <v>152</v>
      </c>
      <c r="CJ726" s="23" t="s">
        <v>153</v>
      </c>
      <c r="CK726" s="23" t="s">
        <v>154</v>
      </c>
      <c r="CL726" s="26">
        <v>44790</v>
      </c>
      <c r="CM726" s="23" t="s">
        <v>539</v>
      </c>
    </row>
    <row r="727" spans="1:91" x14ac:dyDescent="0.25">
      <c r="A727" s="23" t="s">
        <v>2644</v>
      </c>
      <c r="B727" s="23" t="s">
        <v>4966</v>
      </c>
      <c r="C727" s="23" t="s">
        <v>4965</v>
      </c>
      <c r="D727" s="23" t="s">
        <v>0</v>
      </c>
      <c r="F727" s="23" t="s">
        <v>157</v>
      </c>
      <c r="H727" s="23" t="s">
        <v>2139</v>
      </c>
      <c r="I727" s="23" t="s">
        <v>182</v>
      </c>
      <c r="J727" s="23" t="s">
        <v>135</v>
      </c>
      <c r="L727" s="23" t="s">
        <v>338</v>
      </c>
      <c r="N727" s="24">
        <v>50000</v>
      </c>
      <c r="P727" s="25">
        <v>50000</v>
      </c>
      <c r="Q727" s="24">
        <v>50000</v>
      </c>
      <c r="R727" s="23">
        <v>0</v>
      </c>
      <c r="S727" s="23" t="s">
        <v>145</v>
      </c>
      <c r="T727" s="24">
        <v>50000</v>
      </c>
      <c r="V727" s="24">
        <v>50000</v>
      </c>
      <c r="W727" s="23">
        <v>0</v>
      </c>
      <c r="AG727" s="24">
        <v>50000</v>
      </c>
      <c r="AH727" s="24">
        <v>50000</v>
      </c>
      <c r="AI727" s="23" t="s">
        <v>146</v>
      </c>
      <c r="AJ727" s="23" t="s">
        <v>145</v>
      </c>
      <c r="AK727" s="26">
        <v>45108</v>
      </c>
      <c r="AO727" s="26">
        <v>44957</v>
      </c>
      <c r="BD727" s="24">
        <v>50000</v>
      </c>
      <c r="BK727" s="23" t="s">
        <v>6427</v>
      </c>
      <c r="BL727" s="26">
        <v>45047</v>
      </c>
      <c r="BM727" s="23" t="s">
        <v>309</v>
      </c>
      <c r="BO727" s="23" t="s">
        <v>182</v>
      </c>
      <c r="BP727" s="23" t="s">
        <v>149</v>
      </c>
      <c r="BQ727" s="23" t="s">
        <v>218</v>
      </c>
      <c r="BS727" s="23" t="s">
        <v>1130</v>
      </c>
      <c r="BT727" s="23" t="s">
        <v>1172</v>
      </c>
      <c r="BW727" s="23">
        <v>0</v>
      </c>
      <c r="BX727" s="24">
        <v>50000</v>
      </c>
      <c r="CB727" s="23" t="s">
        <v>254</v>
      </c>
      <c r="CF727" s="23">
        <v>1</v>
      </c>
      <c r="CG727" s="23">
        <v>44646</v>
      </c>
      <c r="CI727" s="23" t="s">
        <v>279</v>
      </c>
      <c r="CJ727" s="23" t="s">
        <v>153</v>
      </c>
      <c r="CK727" s="23" t="s">
        <v>154</v>
      </c>
      <c r="CL727" s="26">
        <v>44790</v>
      </c>
      <c r="CM727" s="23" t="s">
        <v>2104</v>
      </c>
    </row>
    <row r="728" spans="1:91" x14ac:dyDescent="0.25">
      <c r="A728" s="23" t="s">
        <v>1176</v>
      </c>
      <c r="B728" s="23" t="s">
        <v>4966</v>
      </c>
      <c r="C728" s="23" t="s">
        <v>4967</v>
      </c>
      <c r="D728" s="23" t="s">
        <v>0</v>
      </c>
      <c r="E728" s="23" t="s">
        <v>1177</v>
      </c>
      <c r="F728" s="23" t="s">
        <v>157</v>
      </c>
      <c r="G728" s="23">
        <v>1867140</v>
      </c>
      <c r="H728" s="23" t="s">
        <v>1006</v>
      </c>
      <c r="I728" s="23" t="s">
        <v>182</v>
      </c>
      <c r="J728" s="23" t="s">
        <v>704</v>
      </c>
      <c r="K728" s="23" t="s">
        <v>273</v>
      </c>
      <c r="L728" s="23" t="s">
        <v>253</v>
      </c>
      <c r="N728" s="24">
        <v>30000</v>
      </c>
      <c r="P728" s="25">
        <v>30000</v>
      </c>
      <c r="Q728" s="24">
        <v>30000</v>
      </c>
      <c r="R728" s="23">
        <v>0</v>
      </c>
      <c r="S728" s="23" t="s">
        <v>145</v>
      </c>
      <c r="T728" s="24">
        <v>30000</v>
      </c>
      <c r="V728" s="24">
        <v>30000</v>
      </c>
      <c r="W728" s="23">
        <v>0</v>
      </c>
      <c r="AD728" s="23" t="s">
        <v>299</v>
      </c>
      <c r="AF728" s="23">
        <v>732</v>
      </c>
      <c r="AG728" s="24">
        <v>30000</v>
      </c>
      <c r="AH728" s="24">
        <v>30732</v>
      </c>
      <c r="AI728" s="23" t="s">
        <v>146</v>
      </c>
      <c r="AJ728" s="23" t="s">
        <v>145</v>
      </c>
      <c r="AK728" s="26">
        <v>44378</v>
      </c>
      <c r="AO728" s="26">
        <v>45138</v>
      </c>
      <c r="BD728" s="24">
        <v>30000</v>
      </c>
      <c r="BK728" s="23" t="s">
        <v>6426</v>
      </c>
      <c r="BL728" s="26">
        <v>45049</v>
      </c>
      <c r="BM728" s="23" t="s">
        <v>309</v>
      </c>
      <c r="BO728" s="23" t="s">
        <v>182</v>
      </c>
      <c r="BP728" s="23" t="s">
        <v>149</v>
      </c>
      <c r="BQ728" s="23" t="s">
        <v>218</v>
      </c>
      <c r="BS728" s="23" t="s">
        <v>1130</v>
      </c>
      <c r="BT728" s="23" t="s">
        <v>1172</v>
      </c>
      <c r="BW728" s="23">
        <v>0</v>
      </c>
      <c r="BX728" s="24">
        <v>30000</v>
      </c>
      <c r="CB728" s="23" t="s">
        <v>252</v>
      </c>
      <c r="CC728" s="23" t="s">
        <v>1178</v>
      </c>
      <c r="CD728" s="23" t="s">
        <v>169</v>
      </c>
      <c r="CF728" s="23">
        <v>1</v>
      </c>
      <c r="CG728" s="23">
        <v>25090</v>
      </c>
      <c r="CI728" s="23" t="s">
        <v>279</v>
      </c>
      <c r="CJ728" s="23" t="s">
        <v>153</v>
      </c>
      <c r="CK728" s="23" t="s">
        <v>154</v>
      </c>
      <c r="CL728" s="26">
        <v>42968</v>
      </c>
      <c r="CM728" s="23" t="s">
        <v>539</v>
      </c>
    </row>
    <row r="729" spans="1:91" x14ac:dyDescent="0.25">
      <c r="A729" s="23" t="s">
        <v>1610</v>
      </c>
      <c r="B729" s="23" t="s">
        <v>4966</v>
      </c>
      <c r="C729" s="23" t="s">
        <v>4967</v>
      </c>
      <c r="D729" s="23" t="s">
        <v>0</v>
      </c>
      <c r="E729" s="23" t="s">
        <v>1611</v>
      </c>
      <c r="F729" s="23" t="s">
        <v>157</v>
      </c>
      <c r="G729" s="23">
        <v>1946224</v>
      </c>
      <c r="H729" s="23" t="s">
        <v>1006</v>
      </c>
      <c r="I729" s="23" t="s">
        <v>182</v>
      </c>
      <c r="J729" s="23" t="s">
        <v>272</v>
      </c>
      <c r="K729" s="23" t="s">
        <v>161</v>
      </c>
      <c r="L729" s="23" t="s">
        <v>217</v>
      </c>
      <c r="M729" s="24">
        <v>23000</v>
      </c>
      <c r="P729" s="25">
        <v>23000.04</v>
      </c>
      <c r="Q729" s="24">
        <v>23000</v>
      </c>
      <c r="R729" s="23">
        <v>0</v>
      </c>
      <c r="S729" s="23" t="s">
        <v>145</v>
      </c>
      <c r="W729" s="24">
        <v>23000</v>
      </c>
      <c r="Z729" s="24">
        <v>3844000</v>
      </c>
      <c r="AB729" s="24">
        <v>1343000</v>
      </c>
      <c r="AC729" s="24">
        <v>5187000</v>
      </c>
      <c r="AD729" s="23" t="s">
        <v>423</v>
      </c>
      <c r="AE729" s="24">
        <v>5187000</v>
      </c>
      <c r="AF729" s="24">
        <v>5004267</v>
      </c>
      <c r="AH729" s="24">
        <v>5004267</v>
      </c>
      <c r="AI729" s="23" t="s">
        <v>146</v>
      </c>
      <c r="AJ729" s="23" t="s">
        <v>145</v>
      </c>
      <c r="AK729" s="26">
        <v>44593</v>
      </c>
      <c r="AL729" s="26">
        <v>44652</v>
      </c>
      <c r="AM729" s="26">
        <v>44652</v>
      </c>
      <c r="AN729" s="26">
        <v>44718</v>
      </c>
      <c r="AO729" s="26">
        <v>44804</v>
      </c>
      <c r="AR729" s="25">
        <v>17600</v>
      </c>
      <c r="AS729" s="25">
        <v>5167.5</v>
      </c>
      <c r="AT729" s="23">
        <v>232.54</v>
      </c>
      <c r="BK729" s="23" t="s">
        <v>1612</v>
      </c>
      <c r="BL729" s="26">
        <v>44992</v>
      </c>
      <c r="BM729" s="23" t="s">
        <v>309</v>
      </c>
      <c r="BO729" s="23" t="s">
        <v>182</v>
      </c>
      <c r="BP729" s="23" t="s">
        <v>149</v>
      </c>
      <c r="BQ729" s="23" t="s">
        <v>218</v>
      </c>
      <c r="BS729" s="23" t="s">
        <v>243</v>
      </c>
      <c r="BT729" s="23" t="s">
        <v>730</v>
      </c>
      <c r="BV729" s="24">
        <v>23000</v>
      </c>
      <c r="BW729" s="23">
        <v>0</v>
      </c>
      <c r="BZ729" s="24">
        <v>4981267</v>
      </c>
      <c r="CB729" s="23" t="s">
        <v>221</v>
      </c>
      <c r="CC729" s="23" t="s">
        <v>221</v>
      </c>
      <c r="CF729" s="23">
        <v>1</v>
      </c>
      <c r="CG729" s="23">
        <v>42642</v>
      </c>
      <c r="CI729" s="23" t="s">
        <v>279</v>
      </c>
      <c r="CJ729" s="23" t="s">
        <v>153</v>
      </c>
      <c r="CK729" s="23" t="s">
        <v>154</v>
      </c>
      <c r="CL729" s="26">
        <v>44551</v>
      </c>
      <c r="CM729" s="23" t="s">
        <v>42</v>
      </c>
    </row>
    <row r="730" spans="1:91" x14ac:dyDescent="0.25">
      <c r="A730" s="23" t="s">
        <v>1404</v>
      </c>
      <c r="B730" s="23" t="s">
        <v>4966</v>
      </c>
      <c r="C730" s="23" t="s">
        <v>4965</v>
      </c>
      <c r="D730" s="23" t="s">
        <v>0</v>
      </c>
      <c r="F730" s="23" t="s">
        <v>157</v>
      </c>
      <c r="H730" s="23" t="s">
        <v>1006</v>
      </c>
      <c r="I730" s="23" t="s">
        <v>182</v>
      </c>
      <c r="J730" s="23" t="s">
        <v>603</v>
      </c>
      <c r="L730" s="23" t="s">
        <v>217</v>
      </c>
      <c r="N730" s="23">
        <v>0</v>
      </c>
      <c r="P730" s="23">
        <v>0</v>
      </c>
      <c r="Q730" s="23">
        <v>0</v>
      </c>
      <c r="R730" s="23">
        <v>0</v>
      </c>
      <c r="S730" s="23" t="s">
        <v>145</v>
      </c>
      <c r="T730" s="24">
        <v>617000</v>
      </c>
      <c r="V730" s="24">
        <v>617000</v>
      </c>
      <c r="W730" s="24">
        <v>-617000</v>
      </c>
      <c r="AG730" s="23">
        <v>0</v>
      </c>
      <c r="AH730" s="23">
        <v>0</v>
      </c>
      <c r="AI730" s="23" t="s">
        <v>146</v>
      </c>
      <c r="AJ730" s="23" t="s">
        <v>145</v>
      </c>
      <c r="AO730" s="26">
        <v>45169</v>
      </c>
      <c r="BE730" s="23">
        <v>0</v>
      </c>
      <c r="BK730" s="23" t="s">
        <v>1405</v>
      </c>
      <c r="BL730" s="26">
        <v>44988</v>
      </c>
      <c r="BO730" s="23" t="s">
        <v>182</v>
      </c>
      <c r="BP730" s="23" t="s">
        <v>149</v>
      </c>
      <c r="BQ730" s="23" t="s">
        <v>218</v>
      </c>
      <c r="BS730" s="23" t="s">
        <v>243</v>
      </c>
      <c r="BT730" s="23" t="s">
        <v>730</v>
      </c>
      <c r="BW730" s="23">
        <v>0</v>
      </c>
      <c r="BX730" s="23">
        <v>0</v>
      </c>
      <c r="CB730" s="23" t="s">
        <v>221</v>
      </c>
      <c r="CF730" s="23">
        <v>1</v>
      </c>
      <c r="CG730" s="23">
        <v>42227</v>
      </c>
      <c r="CI730" s="23" t="s">
        <v>279</v>
      </c>
      <c r="CJ730" s="23" t="s">
        <v>153</v>
      </c>
      <c r="CK730" s="23" t="s">
        <v>154</v>
      </c>
      <c r="CL730" s="26">
        <v>44467</v>
      </c>
      <c r="CM730" s="23" t="s">
        <v>40</v>
      </c>
    </row>
    <row r="731" spans="1:91" x14ac:dyDescent="0.25">
      <c r="A731" s="23" t="s">
        <v>1613</v>
      </c>
      <c r="B731" s="23" t="s">
        <v>4966</v>
      </c>
      <c r="C731" s="23" t="s">
        <v>4967</v>
      </c>
      <c r="D731" s="23" t="s">
        <v>0</v>
      </c>
      <c r="E731" s="23" t="s">
        <v>1614</v>
      </c>
      <c r="F731" s="23" t="s">
        <v>157</v>
      </c>
      <c r="G731" s="23">
        <v>2075036</v>
      </c>
      <c r="H731" s="23" t="s">
        <v>1006</v>
      </c>
      <c r="I731" s="23" t="s">
        <v>182</v>
      </c>
      <c r="J731" s="23" t="s">
        <v>160</v>
      </c>
      <c r="K731" s="23" t="s">
        <v>161</v>
      </c>
      <c r="L731" s="23" t="s">
        <v>217</v>
      </c>
      <c r="M731" s="24">
        <v>2389847</v>
      </c>
      <c r="N731" s="24">
        <v>1530001</v>
      </c>
      <c r="P731" s="25">
        <v>3919848.34</v>
      </c>
      <c r="Q731" s="24">
        <v>3749881</v>
      </c>
      <c r="R731" s="24">
        <v>169967</v>
      </c>
      <c r="S731" s="23" t="s">
        <v>136</v>
      </c>
      <c r="W731" s="24">
        <v>3919848</v>
      </c>
      <c r="Z731" s="24">
        <v>3981477</v>
      </c>
      <c r="AC731" s="24">
        <v>3981477</v>
      </c>
      <c r="AD731" s="23" t="s">
        <v>163</v>
      </c>
      <c r="AE731" s="24">
        <v>3981477</v>
      </c>
      <c r="AF731" s="24">
        <v>2389847</v>
      </c>
      <c r="AG731" s="24">
        <v>1530001</v>
      </c>
      <c r="AH731" s="24">
        <v>3919848</v>
      </c>
      <c r="AI731" s="23" t="s">
        <v>146</v>
      </c>
      <c r="AJ731" s="23" t="s">
        <v>145</v>
      </c>
      <c r="AK731" s="26">
        <v>44927</v>
      </c>
      <c r="AL731" s="26">
        <v>45005</v>
      </c>
      <c r="AM731" s="26">
        <v>45005</v>
      </c>
      <c r="AN731" s="26">
        <v>45138</v>
      </c>
      <c r="AO731" s="26">
        <v>45291</v>
      </c>
      <c r="AR731" s="25">
        <v>121977.36</v>
      </c>
      <c r="AS731" s="25">
        <v>592632.42000000004</v>
      </c>
      <c r="AT731" s="25">
        <v>955270.38</v>
      </c>
      <c r="AU731" s="25">
        <v>719967.18</v>
      </c>
      <c r="AV731" s="24">
        <v>550000</v>
      </c>
      <c r="AW731" s="24">
        <v>550000</v>
      </c>
      <c r="AX731" s="24">
        <v>169967</v>
      </c>
      <c r="AY731" s="23" t="s">
        <v>139</v>
      </c>
      <c r="BB731" s="24">
        <v>550000</v>
      </c>
      <c r="BC731" s="24">
        <v>550000</v>
      </c>
      <c r="BD731" s="24">
        <v>430000</v>
      </c>
      <c r="BI731" s="23">
        <v>1</v>
      </c>
      <c r="BK731" s="23" t="s">
        <v>6425</v>
      </c>
      <c r="BL731" s="26">
        <v>45049</v>
      </c>
      <c r="BM731" s="23" t="s">
        <v>309</v>
      </c>
      <c r="BO731" s="23" t="s">
        <v>182</v>
      </c>
      <c r="BP731" s="23" t="s">
        <v>149</v>
      </c>
      <c r="BQ731" s="23" t="s">
        <v>218</v>
      </c>
      <c r="BS731" s="23" t="s">
        <v>243</v>
      </c>
      <c r="BT731" s="23" t="s">
        <v>730</v>
      </c>
      <c r="BV731" s="24">
        <v>1669880</v>
      </c>
      <c r="BW731" s="24">
        <v>1819967</v>
      </c>
      <c r="BX731" s="24">
        <v>430000</v>
      </c>
      <c r="BY731" s="23">
        <v>1</v>
      </c>
      <c r="CB731" s="23" t="s">
        <v>221</v>
      </c>
      <c r="CC731" s="23" t="s">
        <v>221</v>
      </c>
      <c r="CF731" s="23">
        <v>1</v>
      </c>
      <c r="CG731" s="23">
        <v>46451</v>
      </c>
      <c r="CI731" s="23" t="s">
        <v>268</v>
      </c>
      <c r="CJ731" s="23" t="s">
        <v>153</v>
      </c>
      <c r="CK731" s="23" t="s">
        <v>154</v>
      </c>
      <c r="CL731" s="26">
        <v>44937</v>
      </c>
      <c r="CM731" s="23" t="s">
        <v>42</v>
      </c>
    </row>
    <row r="732" spans="1:91" x14ac:dyDescent="0.25">
      <c r="A732" s="23" t="s">
        <v>1615</v>
      </c>
      <c r="B732" s="23" t="s">
        <v>4966</v>
      </c>
      <c r="C732" s="23" t="s">
        <v>4967</v>
      </c>
      <c r="D732" s="23" t="s">
        <v>0</v>
      </c>
      <c r="E732" s="23" t="s">
        <v>1616</v>
      </c>
      <c r="F732" s="23" t="s">
        <v>157</v>
      </c>
      <c r="G732" s="23">
        <v>2022744</v>
      </c>
      <c r="H732" s="23" t="s">
        <v>1006</v>
      </c>
      <c r="I732" s="23" t="s">
        <v>182</v>
      </c>
      <c r="J732" s="23" t="s">
        <v>272</v>
      </c>
      <c r="K732" s="23" t="s">
        <v>161</v>
      </c>
      <c r="L732" s="23" t="s">
        <v>217</v>
      </c>
      <c r="M732" s="24">
        <v>203091</v>
      </c>
      <c r="P732" s="25">
        <v>203090.92</v>
      </c>
      <c r="Q732" s="24">
        <v>203091</v>
      </c>
      <c r="R732" s="23">
        <v>0</v>
      </c>
      <c r="S732" s="23" t="s">
        <v>145</v>
      </c>
      <c r="W732" s="24">
        <v>203091</v>
      </c>
      <c r="Z732" s="24">
        <v>1867000</v>
      </c>
      <c r="AC732" s="24">
        <v>1867000</v>
      </c>
      <c r="AD732" s="23" t="s">
        <v>163</v>
      </c>
      <c r="AE732" s="24">
        <v>1867000</v>
      </c>
      <c r="AF732" s="24">
        <v>1211794</v>
      </c>
      <c r="AH732" s="24">
        <v>1211794</v>
      </c>
      <c r="AI732" s="23" t="s">
        <v>146</v>
      </c>
      <c r="AJ732" s="23" t="s">
        <v>145</v>
      </c>
      <c r="AK732" s="26">
        <v>44805</v>
      </c>
      <c r="AL732" s="26">
        <v>44906</v>
      </c>
      <c r="AM732" s="26">
        <v>44906</v>
      </c>
      <c r="AN732" s="26">
        <v>44926</v>
      </c>
      <c r="AO732" s="26">
        <v>44926</v>
      </c>
      <c r="AR732" s="25">
        <v>187268.78</v>
      </c>
      <c r="AS732" s="25">
        <v>15140.8</v>
      </c>
      <c r="AT732" s="23">
        <v>681.34</v>
      </c>
      <c r="BK732" s="23" t="s">
        <v>1617</v>
      </c>
      <c r="BL732" s="26">
        <v>44992</v>
      </c>
      <c r="BM732" s="23" t="s">
        <v>309</v>
      </c>
      <c r="BO732" s="23" t="s">
        <v>182</v>
      </c>
      <c r="BP732" s="23" t="s">
        <v>149</v>
      </c>
      <c r="BQ732" s="23" t="s">
        <v>218</v>
      </c>
      <c r="BS732" s="23" t="s">
        <v>243</v>
      </c>
      <c r="BT732" s="23" t="s">
        <v>730</v>
      </c>
      <c r="BV732" s="24">
        <v>203091</v>
      </c>
      <c r="BW732" s="23">
        <v>0</v>
      </c>
      <c r="BZ732" s="24">
        <v>1008703</v>
      </c>
      <c r="CB732" s="23" t="s">
        <v>221</v>
      </c>
      <c r="CC732" s="23" t="s">
        <v>221</v>
      </c>
      <c r="CF732" s="23">
        <v>1</v>
      </c>
      <c r="CG732" s="23">
        <v>45854</v>
      </c>
      <c r="CI732" s="23" t="s">
        <v>765</v>
      </c>
      <c r="CJ732" s="23" t="s">
        <v>153</v>
      </c>
      <c r="CK732" s="23" t="s">
        <v>154</v>
      </c>
      <c r="CL732" s="26">
        <v>44820</v>
      </c>
      <c r="CM732" s="23" t="s">
        <v>42</v>
      </c>
    </row>
    <row r="733" spans="1:91" x14ac:dyDescent="0.25">
      <c r="A733" s="23" t="s">
        <v>1406</v>
      </c>
      <c r="B733" s="23" t="s">
        <v>4966</v>
      </c>
      <c r="C733" s="23" t="s">
        <v>4967</v>
      </c>
      <c r="D733" s="23" t="s">
        <v>0</v>
      </c>
      <c r="E733" s="23" t="s">
        <v>1407</v>
      </c>
      <c r="F733" s="23" t="s">
        <v>453</v>
      </c>
      <c r="G733" s="23">
        <v>1946223</v>
      </c>
      <c r="H733" s="23" t="s">
        <v>1006</v>
      </c>
      <c r="I733" s="23" t="s">
        <v>182</v>
      </c>
      <c r="J733" s="23" t="s">
        <v>272</v>
      </c>
      <c r="K733" s="23" t="s">
        <v>273</v>
      </c>
      <c r="L733" s="23" t="s">
        <v>217</v>
      </c>
      <c r="M733" s="24">
        <v>22018</v>
      </c>
      <c r="P733" s="25">
        <v>22017.9</v>
      </c>
      <c r="Q733" s="24">
        <v>10615</v>
      </c>
      <c r="R733" s="24">
        <v>11403</v>
      </c>
      <c r="S733" s="23" t="s">
        <v>139</v>
      </c>
      <c r="W733" s="24">
        <v>22018</v>
      </c>
      <c r="Z733" s="24">
        <v>3090000</v>
      </c>
      <c r="AB733" s="24">
        <v>200000</v>
      </c>
      <c r="AC733" s="24">
        <v>3290000</v>
      </c>
      <c r="AD733" s="23" t="s">
        <v>423</v>
      </c>
      <c r="AE733" s="24">
        <v>3290000</v>
      </c>
      <c r="AF733" s="24">
        <v>3275935</v>
      </c>
      <c r="AH733" s="24">
        <v>3275935</v>
      </c>
      <c r="AI733" s="23" t="s">
        <v>146</v>
      </c>
      <c r="AJ733" s="23" t="s">
        <v>145</v>
      </c>
      <c r="AK733" s="26">
        <v>44593</v>
      </c>
      <c r="AL733" s="26">
        <v>44785</v>
      </c>
      <c r="AM733" s="26">
        <v>44785</v>
      </c>
      <c r="AN733" s="26">
        <v>44926</v>
      </c>
      <c r="AO733" s="26">
        <v>44895</v>
      </c>
      <c r="AR733" s="25">
        <v>7742.22</v>
      </c>
      <c r="AS733" s="25">
        <v>2748.98</v>
      </c>
      <c r="AT733" s="23">
        <v>123.7</v>
      </c>
      <c r="AU733" s="25">
        <v>11403</v>
      </c>
      <c r="AX733" s="24">
        <v>11403</v>
      </c>
      <c r="AY733" s="23" t="s">
        <v>139</v>
      </c>
      <c r="BA733" s="23" t="s">
        <v>1010</v>
      </c>
      <c r="BK733" s="23" t="s">
        <v>6424</v>
      </c>
      <c r="BL733" s="26">
        <v>45049</v>
      </c>
      <c r="BM733" s="23" t="s">
        <v>309</v>
      </c>
      <c r="BO733" s="23" t="s">
        <v>182</v>
      </c>
      <c r="BP733" s="23" t="s">
        <v>149</v>
      </c>
      <c r="BQ733" s="23" t="s">
        <v>218</v>
      </c>
      <c r="BS733" s="23" t="s">
        <v>243</v>
      </c>
      <c r="BT733" s="23" t="s">
        <v>730</v>
      </c>
      <c r="BV733" s="24">
        <v>10615</v>
      </c>
      <c r="BW733" s="24">
        <v>11403</v>
      </c>
      <c r="BZ733" s="24">
        <v>3253917</v>
      </c>
      <c r="CB733" s="23" t="s">
        <v>221</v>
      </c>
      <c r="CC733" s="23" t="s">
        <v>1178</v>
      </c>
      <c r="CF733" s="23">
        <v>1</v>
      </c>
      <c r="CG733" s="23">
        <v>41810</v>
      </c>
      <c r="CI733" s="23" t="s">
        <v>221</v>
      </c>
      <c r="CJ733" s="23" t="s">
        <v>153</v>
      </c>
      <c r="CK733" s="23" t="s">
        <v>154</v>
      </c>
      <c r="CL733" s="26">
        <v>44428</v>
      </c>
      <c r="CM733" s="23" t="s">
        <v>40</v>
      </c>
    </row>
    <row r="734" spans="1:91" x14ac:dyDescent="0.25">
      <c r="A734" s="23" t="s">
        <v>1680</v>
      </c>
      <c r="B734" s="23" t="s">
        <v>4966</v>
      </c>
      <c r="C734" s="23" t="s">
        <v>4967</v>
      </c>
      <c r="D734" s="23" t="s">
        <v>0</v>
      </c>
      <c r="E734" s="23" t="s">
        <v>1681</v>
      </c>
      <c r="F734" s="23" t="s">
        <v>453</v>
      </c>
      <c r="G734" s="23">
        <v>1989742</v>
      </c>
      <c r="H734" s="23" t="s">
        <v>1006</v>
      </c>
      <c r="I734" s="23" t="s">
        <v>182</v>
      </c>
      <c r="J734" s="23" t="s">
        <v>143</v>
      </c>
      <c r="K734" s="23" t="s">
        <v>273</v>
      </c>
      <c r="L734" s="23" t="s">
        <v>1365</v>
      </c>
      <c r="M734" s="23">
        <v>104</v>
      </c>
      <c r="N734" s="24">
        <v>750000</v>
      </c>
      <c r="P734" s="25">
        <v>750104.12</v>
      </c>
      <c r="Q734" s="24">
        <v>750035</v>
      </c>
      <c r="R734" s="23">
        <v>70</v>
      </c>
      <c r="S734" s="23" t="s">
        <v>136</v>
      </c>
      <c r="W734" s="24">
        <v>750104</v>
      </c>
      <c r="AD734" s="23" t="s">
        <v>299</v>
      </c>
      <c r="AF734" s="24">
        <v>14639</v>
      </c>
      <c r="AG734" s="24">
        <v>750000</v>
      </c>
      <c r="AH734" s="24">
        <v>764639</v>
      </c>
      <c r="AI734" s="23" t="s">
        <v>146</v>
      </c>
      <c r="AJ734" s="23" t="s">
        <v>145</v>
      </c>
      <c r="AK734" s="26">
        <v>44866</v>
      </c>
      <c r="AO734" s="26">
        <v>45046</v>
      </c>
      <c r="AT734" s="23">
        <v>34.5</v>
      </c>
      <c r="AU734" s="23">
        <v>69.62</v>
      </c>
      <c r="AX734" s="23">
        <v>70</v>
      </c>
      <c r="AY734" s="23" t="s">
        <v>139</v>
      </c>
      <c r="BE734" s="24">
        <v>375000</v>
      </c>
      <c r="BF734" s="24">
        <v>375000</v>
      </c>
      <c r="BK734" s="23" t="s">
        <v>6423</v>
      </c>
      <c r="BL734" s="26">
        <v>45049</v>
      </c>
      <c r="BM734" s="23" t="s">
        <v>309</v>
      </c>
      <c r="BO734" s="23" t="s">
        <v>182</v>
      </c>
      <c r="BP734" s="23" t="s">
        <v>149</v>
      </c>
      <c r="BQ734" s="23" t="s">
        <v>218</v>
      </c>
      <c r="BS734" s="23" t="s">
        <v>243</v>
      </c>
      <c r="BT734" s="23" t="s">
        <v>730</v>
      </c>
      <c r="BV734" s="23">
        <v>35</v>
      </c>
      <c r="BW734" s="23">
        <v>70</v>
      </c>
      <c r="BX734" s="24">
        <v>750000</v>
      </c>
      <c r="BZ734" s="24">
        <v>14535</v>
      </c>
      <c r="CB734" s="23" t="s">
        <v>295</v>
      </c>
      <c r="CC734" s="23" t="s">
        <v>385</v>
      </c>
      <c r="CF734" s="23">
        <v>1</v>
      </c>
      <c r="CG734" s="23">
        <v>41164</v>
      </c>
      <c r="CI734" s="23" t="s">
        <v>152</v>
      </c>
      <c r="CJ734" s="23" t="s">
        <v>153</v>
      </c>
      <c r="CK734" s="23" t="s">
        <v>154</v>
      </c>
      <c r="CL734" s="26">
        <v>44417</v>
      </c>
      <c r="CM734" s="23" t="s">
        <v>38</v>
      </c>
    </row>
    <row r="735" spans="1:91" x14ac:dyDescent="0.25">
      <c r="A735" s="23" t="s">
        <v>4757</v>
      </c>
      <c r="B735" s="23" t="s">
        <v>4966</v>
      </c>
      <c r="C735" s="23" t="s">
        <v>4967</v>
      </c>
      <c r="D735" s="23" t="s">
        <v>0</v>
      </c>
      <c r="F735" s="23" t="s">
        <v>157</v>
      </c>
      <c r="H735" s="23" t="s">
        <v>723</v>
      </c>
      <c r="I735" s="23" t="s">
        <v>182</v>
      </c>
      <c r="J735" s="23" t="s">
        <v>135</v>
      </c>
      <c r="L735" s="23" t="s">
        <v>182</v>
      </c>
      <c r="N735" s="24">
        <v>25000</v>
      </c>
      <c r="P735" s="25">
        <v>25000</v>
      </c>
      <c r="Q735" s="24">
        <v>25000</v>
      </c>
      <c r="R735" s="23">
        <v>0</v>
      </c>
      <c r="S735" s="23" t="s">
        <v>145</v>
      </c>
      <c r="T735" s="24">
        <v>25000</v>
      </c>
      <c r="V735" s="24">
        <v>25000</v>
      </c>
      <c r="W735" s="23">
        <v>0</v>
      </c>
      <c r="AG735" s="24">
        <v>25000</v>
      </c>
      <c r="AH735" s="24">
        <v>25000</v>
      </c>
      <c r="AI735" s="23" t="s">
        <v>146</v>
      </c>
      <c r="AJ735" s="23" t="s">
        <v>145</v>
      </c>
      <c r="AK735" s="26">
        <v>45170</v>
      </c>
      <c r="AO735" s="26">
        <v>45077</v>
      </c>
      <c r="BF735" s="24">
        <v>25000</v>
      </c>
      <c r="BK735" s="23" t="s">
        <v>6422</v>
      </c>
      <c r="BL735" s="26">
        <v>45037</v>
      </c>
      <c r="BO735" s="23" t="s">
        <v>182</v>
      </c>
      <c r="BP735" s="23" t="s">
        <v>149</v>
      </c>
      <c r="BQ735" s="23" t="s">
        <v>276</v>
      </c>
      <c r="BS735" s="23" t="s">
        <v>236</v>
      </c>
      <c r="BT735" s="23" t="s">
        <v>4758</v>
      </c>
      <c r="BW735" s="23">
        <v>0</v>
      </c>
      <c r="BX735" s="24">
        <v>25000</v>
      </c>
      <c r="CB735" s="23" t="s">
        <v>277</v>
      </c>
      <c r="CF735" s="23">
        <v>1</v>
      </c>
      <c r="CG735" s="23">
        <v>24580</v>
      </c>
      <c r="CI735" s="23" t="s">
        <v>152</v>
      </c>
      <c r="CJ735" s="23" t="s">
        <v>153</v>
      </c>
      <c r="CK735" s="23" t="s">
        <v>154</v>
      </c>
      <c r="CL735" s="26">
        <v>42943</v>
      </c>
      <c r="CM735" s="23" t="s">
        <v>3305</v>
      </c>
    </row>
    <row r="736" spans="1:91" x14ac:dyDescent="0.25">
      <c r="A736" s="23" t="s">
        <v>4759</v>
      </c>
      <c r="B736" s="23" t="s">
        <v>4966</v>
      </c>
      <c r="C736" s="23" t="s">
        <v>4967</v>
      </c>
      <c r="D736" s="23" t="s">
        <v>0</v>
      </c>
      <c r="E736" s="23" t="s">
        <v>4760</v>
      </c>
      <c r="F736" s="23" t="s">
        <v>141</v>
      </c>
      <c r="G736" s="23">
        <v>1743980</v>
      </c>
      <c r="H736" s="23" t="s">
        <v>723</v>
      </c>
      <c r="I736" s="23" t="s">
        <v>182</v>
      </c>
      <c r="J736" s="23" t="s">
        <v>704</v>
      </c>
      <c r="K736" s="23" t="s">
        <v>273</v>
      </c>
      <c r="L736" s="23" t="s">
        <v>3493</v>
      </c>
      <c r="M736" s="24">
        <v>28213</v>
      </c>
      <c r="P736" s="25">
        <v>28213.47</v>
      </c>
      <c r="Q736" s="24">
        <v>22713</v>
      </c>
      <c r="R736" s="24">
        <v>5501</v>
      </c>
      <c r="S736" s="23" t="s">
        <v>139</v>
      </c>
      <c r="W736" s="24">
        <v>28213</v>
      </c>
      <c r="Z736" s="24">
        <v>131000</v>
      </c>
      <c r="AA736" s="24">
        <v>323000</v>
      </c>
      <c r="AC736" s="24">
        <v>454000</v>
      </c>
      <c r="AD736" s="23" t="s">
        <v>137</v>
      </c>
      <c r="AE736" s="24">
        <v>2048789</v>
      </c>
      <c r="AF736" s="24">
        <v>758398</v>
      </c>
      <c r="AG736" s="24">
        <v>1350000</v>
      </c>
      <c r="AH736" s="24">
        <v>2108398</v>
      </c>
      <c r="AI736" s="23" t="s">
        <v>146</v>
      </c>
      <c r="AJ736" s="23" t="s">
        <v>145</v>
      </c>
      <c r="AK736" s="26">
        <v>44044</v>
      </c>
      <c r="AL736" s="26">
        <v>44053</v>
      </c>
      <c r="AM736" s="26">
        <v>44053</v>
      </c>
      <c r="AN736" s="26">
        <v>44560</v>
      </c>
      <c r="AO736" s="26">
        <v>45169</v>
      </c>
      <c r="AR736" s="25">
        <v>12349.34</v>
      </c>
      <c r="AS736" s="25">
        <v>5124.72</v>
      </c>
      <c r="AT736" s="25">
        <v>5238.84</v>
      </c>
      <c r="AU736" s="25">
        <v>5500.57</v>
      </c>
      <c r="AX736" s="24">
        <v>5501</v>
      </c>
      <c r="AY736" s="23" t="s">
        <v>139</v>
      </c>
      <c r="BK736" s="23" t="s">
        <v>4761</v>
      </c>
      <c r="BL736" s="26">
        <v>44981</v>
      </c>
      <c r="BM736" s="23" t="s">
        <v>309</v>
      </c>
      <c r="BO736" s="23" t="s">
        <v>182</v>
      </c>
      <c r="BP736" s="23" t="s">
        <v>149</v>
      </c>
      <c r="BQ736" s="23" t="s">
        <v>276</v>
      </c>
      <c r="BS736" s="23" t="s">
        <v>236</v>
      </c>
      <c r="BT736" s="23" t="s">
        <v>4758</v>
      </c>
      <c r="BV736" s="24">
        <v>22713</v>
      </c>
      <c r="BW736" s="24">
        <v>5501</v>
      </c>
      <c r="BZ736" s="24">
        <v>630914</v>
      </c>
      <c r="CA736" s="24">
        <v>1350000</v>
      </c>
      <c r="CB736" s="23" t="s">
        <v>3494</v>
      </c>
      <c r="CC736" s="23" t="s">
        <v>3494</v>
      </c>
      <c r="CD736" s="23" t="s">
        <v>169</v>
      </c>
      <c r="CF736" s="23">
        <v>1</v>
      </c>
      <c r="CG736" s="23">
        <v>21001</v>
      </c>
      <c r="CI736" s="23" t="s">
        <v>279</v>
      </c>
      <c r="CJ736" s="23" t="s">
        <v>153</v>
      </c>
      <c r="CK736" s="23" t="s">
        <v>154</v>
      </c>
      <c r="CL736" s="26">
        <v>42618</v>
      </c>
      <c r="CM736" s="23" t="s">
        <v>3305</v>
      </c>
    </row>
    <row r="737" spans="1:91" x14ac:dyDescent="0.25">
      <c r="A737" s="23" t="s">
        <v>4762</v>
      </c>
      <c r="B737" s="23" t="s">
        <v>4966</v>
      </c>
      <c r="C737" s="23" t="s">
        <v>4967</v>
      </c>
      <c r="D737" s="23" t="s">
        <v>14</v>
      </c>
      <c r="E737" s="23" t="s">
        <v>4763</v>
      </c>
      <c r="F737" s="23" t="s">
        <v>157</v>
      </c>
      <c r="G737" s="23">
        <v>2022161</v>
      </c>
      <c r="H737" s="23" t="s">
        <v>277</v>
      </c>
      <c r="I737" s="23" t="s">
        <v>182</v>
      </c>
      <c r="J737" s="23" t="s">
        <v>343</v>
      </c>
      <c r="K737" s="23" t="s">
        <v>161</v>
      </c>
      <c r="L737" s="23" t="s">
        <v>182</v>
      </c>
      <c r="M737" s="24">
        <v>-1250</v>
      </c>
      <c r="P737" s="25">
        <v>-1250</v>
      </c>
      <c r="Q737" s="24">
        <v>-1250</v>
      </c>
      <c r="R737" s="23">
        <v>0</v>
      </c>
      <c r="S737" s="23" t="s">
        <v>145</v>
      </c>
      <c r="W737" s="24">
        <v>-1250</v>
      </c>
      <c r="Z737" s="24">
        <v>22500</v>
      </c>
      <c r="AC737" s="24">
        <v>22500</v>
      </c>
      <c r="AD737" s="23" t="s">
        <v>163</v>
      </c>
      <c r="AE737" s="24">
        <v>22500</v>
      </c>
      <c r="AF737" s="24">
        <v>21250</v>
      </c>
      <c r="AH737" s="24">
        <v>21250</v>
      </c>
      <c r="AI737" s="23" t="s">
        <v>146</v>
      </c>
      <c r="AJ737" s="23" t="s">
        <v>145</v>
      </c>
      <c r="AK737" s="26">
        <v>44896</v>
      </c>
      <c r="AL737" s="26">
        <v>44831</v>
      </c>
      <c r="AM737" s="26">
        <v>44831</v>
      </c>
      <c r="AN737" s="26">
        <v>44926</v>
      </c>
      <c r="AO737" s="26">
        <v>44926</v>
      </c>
      <c r="AR737" s="23">
        <v>0</v>
      </c>
      <c r="AS737" s="25">
        <v>-1250</v>
      </c>
      <c r="BK737" s="23" t="s">
        <v>4764</v>
      </c>
      <c r="BL737" s="26">
        <v>44992</v>
      </c>
      <c r="BM737" s="23" t="s">
        <v>309</v>
      </c>
      <c r="BO737" s="23" t="s">
        <v>182</v>
      </c>
      <c r="BP737" s="23" t="s">
        <v>149</v>
      </c>
      <c r="BQ737" s="23" t="s">
        <v>184</v>
      </c>
      <c r="BS737" s="23" t="s">
        <v>630</v>
      </c>
      <c r="BT737" s="23" t="s">
        <v>1677</v>
      </c>
      <c r="BV737" s="24">
        <v>-1250</v>
      </c>
      <c r="BW737" s="23">
        <v>0</v>
      </c>
      <c r="BZ737" s="24">
        <v>22500</v>
      </c>
      <c r="CB737" s="23" t="s">
        <v>277</v>
      </c>
      <c r="CC737" s="23" t="s">
        <v>4047</v>
      </c>
      <c r="CD737" s="23" t="s">
        <v>169</v>
      </c>
      <c r="CF737" s="23">
        <v>1</v>
      </c>
      <c r="CG737" s="23">
        <v>45776</v>
      </c>
      <c r="CI737" s="23" t="s">
        <v>277</v>
      </c>
      <c r="CJ737" s="23" t="s">
        <v>153</v>
      </c>
      <c r="CK737" s="23" t="s">
        <v>154</v>
      </c>
      <c r="CL737" s="26">
        <v>44813</v>
      </c>
      <c r="CM737" s="23" t="s">
        <v>3305</v>
      </c>
    </row>
    <row r="738" spans="1:91" x14ac:dyDescent="0.25">
      <c r="A738" s="23" t="s">
        <v>4778</v>
      </c>
      <c r="B738" s="23" t="s">
        <v>4966</v>
      </c>
      <c r="C738" s="23" t="s">
        <v>4967</v>
      </c>
      <c r="D738" s="23" t="s">
        <v>0</v>
      </c>
      <c r="E738" s="23" t="s">
        <v>4779</v>
      </c>
      <c r="F738" s="23" t="s">
        <v>157</v>
      </c>
      <c r="G738" s="23">
        <v>2052898</v>
      </c>
      <c r="H738" s="23" t="s">
        <v>277</v>
      </c>
      <c r="I738" s="23" t="s">
        <v>182</v>
      </c>
      <c r="J738" s="23" t="s">
        <v>160</v>
      </c>
      <c r="K738" s="23" t="s">
        <v>161</v>
      </c>
      <c r="L738" s="23" t="s">
        <v>182</v>
      </c>
      <c r="M738" s="24">
        <v>31529</v>
      </c>
      <c r="P738" s="25">
        <v>31528.82</v>
      </c>
      <c r="Q738" s="24">
        <v>30034</v>
      </c>
      <c r="R738" s="24">
        <v>1495</v>
      </c>
      <c r="S738" s="23" t="s">
        <v>136</v>
      </c>
      <c r="W738" s="24">
        <v>31529</v>
      </c>
      <c r="Z738" s="24">
        <v>32000</v>
      </c>
      <c r="AC738" s="24">
        <v>32000</v>
      </c>
      <c r="AD738" s="23" t="s">
        <v>163</v>
      </c>
      <c r="AE738" s="24">
        <v>32000</v>
      </c>
      <c r="AF738" s="24">
        <v>31529</v>
      </c>
      <c r="AH738" s="24">
        <v>31529</v>
      </c>
      <c r="AI738" s="23" t="s">
        <v>146</v>
      </c>
      <c r="AJ738" s="23" t="s">
        <v>145</v>
      </c>
      <c r="AK738" s="26">
        <v>44986</v>
      </c>
      <c r="AL738" s="26">
        <v>44911</v>
      </c>
      <c r="AM738" s="26">
        <v>44911</v>
      </c>
      <c r="AN738" s="26">
        <v>44957</v>
      </c>
      <c r="AO738" s="26">
        <v>45028</v>
      </c>
      <c r="AT738" s="25">
        <v>30033.77</v>
      </c>
      <c r="AU738" s="25">
        <v>1495.05</v>
      </c>
      <c r="AX738" s="24">
        <v>1495</v>
      </c>
      <c r="AY738" s="23" t="s">
        <v>139</v>
      </c>
      <c r="BK738" s="23" t="s">
        <v>6421</v>
      </c>
      <c r="BL738" s="26">
        <v>45047</v>
      </c>
      <c r="BM738" s="23" t="s">
        <v>309</v>
      </c>
      <c r="BO738" s="23" t="s">
        <v>182</v>
      </c>
      <c r="BP738" s="23" t="s">
        <v>149</v>
      </c>
      <c r="BQ738" s="23" t="s">
        <v>276</v>
      </c>
      <c r="BS738" s="23" t="s">
        <v>497</v>
      </c>
      <c r="BT738" s="23" t="s">
        <v>1194</v>
      </c>
      <c r="BV738" s="24">
        <v>30034</v>
      </c>
      <c r="BW738" s="24">
        <v>1495</v>
      </c>
      <c r="CB738" s="23" t="s">
        <v>277</v>
      </c>
      <c r="CC738" s="23" t="s">
        <v>4047</v>
      </c>
      <c r="CF738" s="23">
        <v>1</v>
      </c>
      <c r="CG738" s="23">
        <v>46343</v>
      </c>
      <c r="CI738" s="23" t="s">
        <v>277</v>
      </c>
      <c r="CJ738" s="23" t="s">
        <v>153</v>
      </c>
      <c r="CK738" s="23" t="s">
        <v>154</v>
      </c>
      <c r="CL738" s="26">
        <v>44904</v>
      </c>
      <c r="CM738" s="23" t="s">
        <v>3305</v>
      </c>
    </row>
    <row r="739" spans="1:91" x14ac:dyDescent="0.25">
      <c r="A739" s="23" t="s">
        <v>5408</v>
      </c>
      <c r="B739" s="23" t="s">
        <v>4966</v>
      </c>
      <c r="C739" s="23" t="s">
        <v>4967</v>
      </c>
      <c r="D739" s="23" t="s">
        <v>0</v>
      </c>
      <c r="E739" s="23" t="s">
        <v>5407</v>
      </c>
      <c r="F739" s="23" t="s">
        <v>157</v>
      </c>
      <c r="G739" s="23">
        <v>2096479</v>
      </c>
      <c r="H739" s="23" t="s">
        <v>256</v>
      </c>
      <c r="I739" s="23" t="s">
        <v>182</v>
      </c>
      <c r="J739" s="23" t="s">
        <v>272</v>
      </c>
      <c r="K739" s="23" t="s">
        <v>273</v>
      </c>
      <c r="L739" s="23" t="s">
        <v>338</v>
      </c>
      <c r="M739" s="24">
        <v>17000</v>
      </c>
      <c r="N739" s="23">
        <v>0</v>
      </c>
      <c r="P739" s="25">
        <v>16999.98</v>
      </c>
      <c r="Q739" s="24">
        <v>17775</v>
      </c>
      <c r="R739" s="23">
        <v>-775</v>
      </c>
      <c r="S739" s="23" t="s">
        <v>136</v>
      </c>
      <c r="T739" s="24">
        <v>15000</v>
      </c>
      <c r="V739" s="24">
        <v>15000</v>
      </c>
      <c r="W739" s="24">
        <v>2000</v>
      </c>
      <c r="Z739" s="24">
        <v>17775</v>
      </c>
      <c r="AC739" s="24">
        <v>17775</v>
      </c>
      <c r="AD739" s="23" t="s">
        <v>163</v>
      </c>
      <c r="AE739" s="24">
        <v>17775</v>
      </c>
      <c r="AF739" s="24">
        <v>17000</v>
      </c>
      <c r="AG739" s="23">
        <v>0</v>
      </c>
      <c r="AH739" s="24">
        <v>17000</v>
      </c>
      <c r="AI739" s="23" t="s">
        <v>146</v>
      </c>
      <c r="AJ739" s="23" t="s">
        <v>145</v>
      </c>
      <c r="AK739" s="26">
        <v>45017</v>
      </c>
      <c r="AL739" s="26">
        <v>45014</v>
      </c>
      <c r="AM739" s="26">
        <v>45014</v>
      </c>
      <c r="AN739" s="26">
        <v>45046</v>
      </c>
      <c r="AO739" s="26">
        <v>45035</v>
      </c>
      <c r="AU739" s="25">
        <v>16999.98</v>
      </c>
      <c r="AV739" s="24">
        <v>17775</v>
      </c>
      <c r="AW739" s="24">
        <v>17775</v>
      </c>
      <c r="AX739" s="23">
        <v>-775</v>
      </c>
      <c r="AY739" s="23" t="s">
        <v>136</v>
      </c>
      <c r="BB739" s="23">
        <v>0</v>
      </c>
      <c r="BK739" s="23" t="s">
        <v>6420</v>
      </c>
      <c r="BL739" s="26">
        <v>45047</v>
      </c>
      <c r="BM739" s="23" t="s">
        <v>534</v>
      </c>
      <c r="BO739" s="23" t="s">
        <v>182</v>
      </c>
      <c r="BP739" s="23" t="s">
        <v>149</v>
      </c>
      <c r="BQ739" s="23" t="s">
        <v>218</v>
      </c>
      <c r="BS739" s="23" t="s">
        <v>524</v>
      </c>
      <c r="BT739" s="23" t="s">
        <v>525</v>
      </c>
      <c r="BW739" s="24">
        <v>17000</v>
      </c>
      <c r="CB739" s="23" t="s">
        <v>254</v>
      </c>
      <c r="CC739" s="23" t="s">
        <v>254</v>
      </c>
      <c r="CF739" s="23">
        <v>1</v>
      </c>
      <c r="CG739" s="23">
        <v>44304</v>
      </c>
      <c r="CI739" s="23" t="s">
        <v>254</v>
      </c>
      <c r="CJ739" s="23" t="s">
        <v>153</v>
      </c>
      <c r="CK739" s="23" t="s">
        <v>154</v>
      </c>
      <c r="CL739" s="26">
        <v>44770</v>
      </c>
      <c r="CM739" s="23" t="s">
        <v>2104</v>
      </c>
    </row>
    <row r="740" spans="1:91" x14ac:dyDescent="0.25">
      <c r="A740" s="23" t="s">
        <v>3240</v>
      </c>
      <c r="B740" s="23" t="s">
        <v>4966</v>
      </c>
      <c r="C740" s="23" t="s">
        <v>4967</v>
      </c>
      <c r="D740" s="23" t="s">
        <v>0</v>
      </c>
      <c r="E740" s="23" t="s">
        <v>3241</v>
      </c>
      <c r="F740" s="23" t="s">
        <v>157</v>
      </c>
      <c r="G740" s="23">
        <v>1915386</v>
      </c>
      <c r="H740" s="23" t="s">
        <v>3122</v>
      </c>
      <c r="I740" s="23" t="s">
        <v>182</v>
      </c>
      <c r="J740" s="23" t="s">
        <v>343</v>
      </c>
      <c r="K740" s="23" t="s">
        <v>273</v>
      </c>
      <c r="L740" s="23" t="s">
        <v>3101</v>
      </c>
      <c r="M740" s="24">
        <v>2541</v>
      </c>
      <c r="P740" s="25">
        <v>2540.84</v>
      </c>
      <c r="Q740" s="24">
        <v>2541</v>
      </c>
      <c r="R740" s="23">
        <v>0</v>
      </c>
      <c r="S740" s="23" t="s">
        <v>145</v>
      </c>
      <c r="W740" s="24">
        <v>2541</v>
      </c>
      <c r="Z740" s="24">
        <v>607000</v>
      </c>
      <c r="AC740" s="24">
        <v>607000</v>
      </c>
      <c r="AD740" s="23" t="s">
        <v>137</v>
      </c>
      <c r="AE740" s="24">
        <v>607000</v>
      </c>
      <c r="AF740" s="24">
        <v>633687</v>
      </c>
      <c r="AH740" s="24">
        <v>633687</v>
      </c>
      <c r="AI740" s="23" t="s">
        <v>146</v>
      </c>
      <c r="AJ740" s="23" t="s">
        <v>145</v>
      </c>
      <c r="AK740" s="26">
        <v>44593</v>
      </c>
      <c r="AL740" s="26">
        <v>44532</v>
      </c>
      <c r="AM740" s="26">
        <v>44532</v>
      </c>
      <c r="AN740" s="26">
        <v>44832</v>
      </c>
      <c r="AO740" s="26">
        <v>44917</v>
      </c>
      <c r="AR740" s="25">
        <v>2431.4299999999998</v>
      </c>
      <c r="AS740" s="23">
        <v>109.41</v>
      </c>
      <c r="BK740" s="23" t="s">
        <v>5406</v>
      </c>
      <c r="BL740" s="26">
        <v>45013</v>
      </c>
      <c r="BM740" s="23" t="s">
        <v>534</v>
      </c>
      <c r="BO740" s="23" t="s">
        <v>182</v>
      </c>
      <c r="BP740" s="23" t="s">
        <v>149</v>
      </c>
      <c r="BQ740" s="23" t="s">
        <v>276</v>
      </c>
      <c r="BS740" s="23" t="s">
        <v>524</v>
      </c>
      <c r="BT740" s="23" t="s">
        <v>525</v>
      </c>
      <c r="BV740" s="24">
        <v>2541</v>
      </c>
      <c r="BW740" s="23">
        <v>0</v>
      </c>
      <c r="BZ740" s="24">
        <v>631146</v>
      </c>
      <c r="CB740" s="23" t="s">
        <v>3099</v>
      </c>
      <c r="CC740" s="23" t="s">
        <v>3104</v>
      </c>
      <c r="CF740" s="23">
        <v>1</v>
      </c>
      <c r="CG740" s="23">
        <v>41942</v>
      </c>
      <c r="CI740" s="23" t="s">
        <v>152</v>
      </c>
      <c r="CJ740" s="23" t="s">
        <v>153</v>
      </c>
      <c r="CK740" s="23" t="s">
        <v>154</v>
      </c>
      <c r="CL740" s="26">
        <v>44431</v>
      </c>
      <c r="CM740" s="23" t="s">
        <v>3101</v>
      </c>
    </row>
    <row r="741" spans="1:91" x14ac:dyDescent="0.25">
      <c r="A741" s="23" t="s">
        <v>2656</v>
      </c>
      <c r="B741" s="23" t="s">
        <v>4966</v>
      </c>
      <c r="C741" s="23" t="s">
        <v>4967</v>
      </c>
      <c r="D741" s="23" t="s">
        <v>0</v>
      </c>
      <c r="E741" s="23" t="s">
        <v>2657</v>
      </c>
      <c r="F741" s="23" t="s">
        <v>157</v>
      </c>
      <c r="G741" s="23">
        <v>1915763</v>
      </c>
      <c r="H741" s="23" t="s">
        <v>256</v>
      </c>
      <c r="I741" s="23" t="s">
        <v>182</v>
      </c>
      <c r="J741" s="23" t="s">
        <v>160</v>
      </c>
      <c r="K741" s="23" t="s">
        <v>273</v>
      </c>
      <c r="L741" s="23" t="s">
        <v>338</v>
      </c>
      <c r="M741" s="24">
        <v>525552</v>
      </c>
      <c r="N741" s="24">
        <v>14039</v>
      </c>
      <c r="P741" s="25">
        <v>539590.81999999995</v>
      </c>
      <c r="Q741" s="24">
        <v>524356</v>
      </c>
      <c r="R741" s="24">
        <v>15235</v>
      </c>
      <c r="S741" s="23" t="s">
        <v>136</v>
      </c>
      <c r="W741" s="24">
        <v>539591</v>
      </c>
      <c r="Z741" s="24">
        <v>319000</v>
      </c>
      <c r="AA741" s="24">
        <v>882000</v>
      </c>
      <c r="AC741" s="24">
        <v>1201000</v>
      </c>
      <c r="AD741" s="23" t="s">
        <v>163</v>
      </c>
      <c r="AE741" s="24">
        <v>1201000</v>
      </c>
      <c r="AF741" s="24">
        <v>1301195</v>
      </c>
      <c r="AG741" s="24">
        <v>14039</v>
      </c>
      <c r="AH741" s="24">
        <v>1315234</v>
      </c>
      <c r="AI741" s="23" t="s">
        <v>138</v>
      </c>
      <c r="AJ741" s="23" t="s">
        <v>139</v>
      </c>
      <c r="AK741" s="26">
        <v>44652</v>
      </c>
      <c r="AL741" s="26">
        <v>44538</v>
      </c>
      <c r="AM741" s="26">
        <v>44538</v>
      </c>
      <c r="AN741" s="26">
        <v>44742</v>
      </c>
      <c r="AO741" s="26">
        <v>45092</v>
      </c>
      <c r="AR741" s="25">
        <v>127268.97</v>
      </c>
      <c r="AS741" s="25">
        <v>133718.49</v>
      </c>
      <c r="AT741" s="25">
        <v>208733.64</v>
      </c>
      <c r="AU741" s="25">
        <v>55830.720000000001</v>
      </c>
      <c r="AV741" s="24">
        <v>54635</v>
      </c>
      <c r="AW741" s="24">
        <v>54635</v>
      </c>
      <c r="AX741" s="24">
        <v>1196</v>
      </c>
      <c r="AY741" s="23" t="s">
        <v>136</v>
      </c>
      <c r="BB741" s="24">
        <v>14039</v>
      </c>
      <c r="BK741" s="23" t="s">
        <v>6419</v>
      </c>
      <c r="BL741" s="26">
        <v>45051</v>
      </c>
      <c r="BM741" s="23" t="s">
        <v>534</v>
      </c>
      <c r="BO741" s="23" t="s">
        <v>182</v>
      </c>
      <c r="BP741" s="23" t="s">
        <v>149</v>
      </c>
      <c r="BQ741" s="23" t="s">
        <v>218</v>
      </c>
      <c r="BS741" s="23" t="s">
        <v>524</v>
      </c>
      <c r="BT741" s="23" t="s">
        <v>525</v>
      </c>
      <c r="BV741" s="24">
        <v>469721</v>
      </c>
      <c r="BW741" s="24">
        <v>69870</v>
      </c>
      <c r="BZ741" s="24">
        <v>775643</v>
      </c>
      <c r="CB741" s="23" t="s">
        <v>254</v>
      </c>
      <c r="CC741" s="23" t="s">
        <v>254</v>
      </c>
      <c r="CF741" s="23">
        <v>1</v>
      </c>
      <c r="CG741" s="23">
        <v>41334</v>
      </c>
      <c r="CI741" s="23" t="s">
        <v>152</v>
      </c>
      <c r="CJ741" s="23" t="s">
        <v>153</v>
      </c>
      <c r="CK741" s="23" t="s">
        <v>154</v>
      </c>
      <c r="CL741" s="26">
        <v>44417</v>
      </c>
      <c r="CM741" s="23" t="s">
        <v>2104</v>
      </c>
    </row>
    <row r="742" spans="1:91" x14ac:dyDescent="0.25">
      <c r="A742" s="23" t="s">
        <v>4782</v>
      </c>
      <c r="B742" s="23" t="s">
        <v>4966</v>
      </c>
      <c r="C742" s="23" t="s">
        <v>4967</v>
      </c>
      <c r="D742" s="23" t="s">
        <v>0</v>
      </c>
      <c r="E742" s="23" t="s">
        <v>4783</v>
      </c>
      <c r="F742" s="23" t="s">
        <v>157</v>
      </c>
      <c r="G742" s="23">
        <v>2045710</v>
      </c>
      <c r="H742" s="23" t="s">
        <v>4784</v>
      </c>
      <c r="I742" s="23" t="s">
        <v>182</v>
      </c>
      <c r="J742" s="23" t="s">
        <v>343</v>
      </c>
      <c r="K742" s="23" t="s">
        <v>273</v>
      </c>
      <c r="L742" s="23" t="s">
        <v>182</v>
      </c>
      <c r="P742" s="23">
        <v>0</v>
      </c>
      <c r="R742" s="23">
        <v>0</v>
      </c>
      <c r="S742" s="23" t="s">
        <v>145</v>
      </c>
      <c r="T742" s="24">
        <v>55000</v>
      </c>
      <c r="V742" s="24">
        <v>55000</v>
      </c>
      <c r="W742" s="24">
        <v>-55000</v>
      </c>
      <c r="Z742" s="24">
        <v>64000</v>
      </c>
      <c r="AC742" s="24">
        <v>64000</v>
      </c>
      <c r="AD742" s="23" t="s">
        <v>163</v>
      </c>
      <c r="AE742" s="24">
        <v>64000</v>
      </c>
      <c r="AF742" s="24">
        <v>69223</v>
      </c>
      <c r="AH742" s="24">
        <v>69223</v>
      </c>
      <c r="AI742" s="23" t="s">
        <v>146</v>
      </c>
      <c r="AJ742" s="23" t="s">
        <v>145</v>
      </c>
      <c r="AK742" s="26">
        <v>44866</v>
      </c>
      <c r="AL742" s="26">
        <v>44887</v>
      </c>
      <c r="AM742" s="26">
        <v>44887</v>
      </c>
      <c r="AN742" s="26">
        <v>44926</v>
      </c>
      <c r="AO742" s="26">
        <v>44926</v>
      </c>
      <c r="BK742" s="23" t="s">
        <v>5405</v>
      </c>
      <c r="BL742" s="26">
        <v>45019</v>
      </c>
      <c r="BM742" s="23" t="s">
        <v>534</v>
      </c>
      <c r="BO742" s="23" t="s">
        <v>182</v>
      </c>
      <c r="BP742" s="23" t="s">
        <v>149</v>
      </c>
      <c r="BQ742" s="23" t="s">
        <v>276</v>
      </c>
      <c r="BS742" s="23" t="s">
        <v>524</v>
      </c>
      <c r="BT742" s="23" t="s">
        <v>525</v>
      </c>
      <c r="BW742" s="23">
        <v>0</v>
      </c>
      <c r="BZ742" s="24">
        <v>69223</v>
      </c>
      <c r="CB742" s="23" t="s">
        <v>277</v>
      </c>
      <c r="CC742" s="23" t="s">
        <v>277</v>
      </c>
      <c r="CF742" s="23">
        <v>1</v>
      </c>
      <c r="CG742" s="23">
        <v>34700</v>
      </c>
      <c r="CI742" s="23" t="s">
        <v>279</v>
      </c>
      <c r="CJ742" s="23" t="s">
        <v>153</v>
      </c>
      <c r="CK742" s="23" t="s">
        <v>154</v>
      </c>
      <c r="CL742" s="26">
        <v>43706</v>
      </c>
      <c r="CM742" s="23" t="s">
        <v>3305</v>
      </c>
    </row>
    <row r="743" spans="1:91" x14ac:dyDescent="0.25">
      <c r="A743" s="23" t="s">
        <v>4785</v>
      </c>
      <c r="B743" s="23" t="s">
        <v>4966</v>
      </c>
      <c r="C743" s="23" t="s">
        <v>4967</v>
      </c>
      <c r="D743" s="23" t="s">
        <v>0</v>
      </c>
      <c r="E743" s="23" t="s">
        <v>4786</v>
      </c>
      <c r="F743" s="23" t="s">
        <v>157</v>
      </c>
      <c r="G743" s="23">
        <v>2045712</v>
      </c>
      <c r="H743" s="23" t="s">
        <v>4784</v>
      </c>
      <c r="I743" s="23" t="s">
        <v>182</v>
      </c>
      <c r="J743" s="23" t="s">
        <v>343</v>
      </c>
      <c r="K743" s="23" t="s">
        <v>273</v>
      </c>
      <c r="L743" s="23" t="s">
        <v>182</v>
      </c>
      <c r="P743" s="23">
        <v>0</v>
      </c>
      <c r="R743" s="23">
        <v>0</v>
      </c>
      <c r="S743" s="23" t="s">
        <v>145</v>
      </c>
      <c r="T743" s="24">
        <v>30000</v>
      </c>
      <c r="V743" s="24">
        <v>30000</v>
      </c>
      <c r="W743" s="24">
        <v>-30000</v>
      </c>
      <c r="Z743" s="24">
        <v>36000</v>
      </c>
      <c r="AC743" s="24">
        <v>36000</v>
      </c>
      <c r="AD743" s="23" t="s">
        <v>163</v>
      </c>
      <c r="AE743" s="24">
        <v>36000</v>
      </c>
      <c r="AF743" s="24">
        <v>36409</v>
      </c>
      <c r="AH743" s="24">
        <v>36409</v>
      </c>
      <c r="AI743" s="23" t="s">
        <v>146</v>
      </c>
      <c r="AJ743" s="23" t="s">
        <v>145</v>
      </c>
      <c r="AK743" s="26">
        <v>44866</v>
      </c>
      <c r="AL743" s="26">
        <v>44887</v>
      </c>
      <c r="AM743" s="26">
        <v>44887</v>
      </c>
      <c r="AN743" s="26">
        <v>44926</v>
      </c>
      <c r="AO743" s="26">
        <v>44926</v>
      </c>
      <c r="BK743" s="23" t="s">
        <v>4787</v>
      </c>
      <c r="BL743" s="26">
        <v>44967</v>
      </c>
      <c r="BM743" s="23" t="s">
        <v>534</v>
      </c>
      <c r="BO743" s="23" t="s">
        <v>182</v>
      </c>
      <c r="BP743" s="23" t="s">
        <v>149</v>
      </c>
      <c r="BQ743" s="23" t="s">
        <v>276</v>
      </c>
      <c r="BS743" s="23" t="s">
        <v>524</v>
      </c>
      <c r="BT743" s="23" t="s">
        <v>525</v>
      </c>
      <c r="BW743" s="23">
        <v>0</v>
      </c>
      <c r="BZ743" s="24">
        <v>36409</v>
      </c>
      <c r="CB743" s="23" t="s">
        <v>277</v>
      </c>
      <c r="CC743" s="23" t="s">
        <v>277</v>
      </c>
      <c r="CF743" s="23">
        <v>1</v>
      </c>
      <c r="CG743" s="23">
        <v>41627</v>
      </c>
      <c r="CI743" s="23" t="s">
        <v>279</v>
      </c>
      <c r="CJ743" s="23" t="s">
        <v>153</v>
      </c>
      <c r="CK743" s="23" t="s">
        <v>154</v>
      </c>
      <c r="CL743" s="26">
        <v>44427</v>
      </c>
      <c r="CM743" s="23" t="s">
        <v>3305</v>
      </c>
    </row>
    <row r="744" spans="1:91" x14ac:dyDescent="0.25">
      <c r="A744" s="23" t="s">
        <v>4788</v>
      </c>
      <c r="B744" s="23" t="s">
        <v>4966</v>
      </c>
      <c r="C744" s="23" t="s">
        <v>4967</v>
      </c>
      <c r="D744" s="23" t="s">
        <v>0</v>
      </c>
      <c r="E744" s="23" t="s">
        <v>4789</v>
      </c>
      <c r="F744" s="23" t="s">
        <v>157</v>
      </c>
      <c r="G744" s="23">
        <v>2083844</v>
      </c>
      <c r="H744" s="23" t="s">
        <v>4784</v>
      </c>
      <c r="I744" s="23" t="s">
        <v>182</v>
      </c>
      <c r="J744" s="23" t="s">
        <v>160</v>
      </c>
      <c r="K744" s="23" t="s">
        <v>273</v>
      </c>
      <c r="L744" s="23" t="s">
        <v>182</v>
      </c>
      <c r="M744" s="24">
        <v>113751</v>
      </c>
      <c r="N744" s="24">
        <v>10460</v>
      </c>
      <c r="P744" s="25">
        <v>124211.37</v>
      </c>
      <c r="Q744" s="24">
        <v>122075</v>
      </c>
      <c r="R744" s="24">
        <v>2136</v>
      </c>
      <c r="S744" s="23" t="s">
        <v>136</v>
      </c>
      <c r="T744" s="24">
        <v>110000</v>
      </c>
      <c r="U744" s="24">
        <v>10460</v>
      </c>
      <c r="V744" s="24">
        <v>120460</v>
      </c>
      <c r="W744" s="24">
        <v>3751</v>
      </c>
      <c r="Z744" s="24">
        <v>120460</v>
      </c>
      <c r="AC744" s="24">
        <v>120460</v>
      </c>
      <c r="AD744" s="23" t="s">
        <v>163</v>
      </c>
      <c r="AE744" s="24">
        <v>120460</v>
      </c>
      <c r="AF744" s="24">
        <v>113751</v>
      </c>
      <c r="AG744" s="24">
        <v>10460</v>
      </c>
      <c r="AH744" s="24">
        <v>124211</v>
      </c>
      <c r="AI744" s="23" t="s">
        <v>146</v>
      </c>
      <c r="AJ744" s="23" t="s">
        <v>145</v>
      </c>
      <c r="AK744" s="26">
        <v>44958</v>
      </c>
      <c r="AL744" s="26">
        <v>44960</v>
      </c>
      <c r="AM744" s="26">
        <v>44960</v>
      </c>
      <c r="AN744" s="26">
        <v>45076</v>
      </c>
      <c r="AO744" s="26">
        <v>45107</v>
      </c>
      <c r="AS744" s="25">
        <v>35638.81</v>
      </c>
      <c r="AT744" s="25">
        <v>41476.410000000003</v>
      </c>
      <c r="AU744" s="25">
        <v>36636.15</v>
      </c>
      <c r="AV744" s="24">
        <v>34500</v>
      </c>
      <c r="AW744" s="24">
        <v>34500</v>
      </c>
      <c r="AX744" s="24">
        <v>2136</v>
      </c>
      <c r="AY744" s="23" t="s">
        <v>136</v>
      </c>
      <c r="BB744" s="24">
        <v>10460</v>
      </c>
      <c r="BK744" s="23" t="s">
        <v>6418</v>
      </c>
      <c r="BL744" s="26">
        <v>45048</v>
      </c>
      <c r="BM744" s="23" t="s">
        <v>534</v>
      </c>
      <c r="BO744" s="23" t="s">
        <v>182</v>
      </c>
      <c r="BP744" s="23" t="s">
        <v>149</v>
      </c>
      <c r="BQ744" s="23" t="s">
        <v>276</v>
      </c>
      <c r="BS744" s="23" t="s">
        <v>524</v>
      </c>
      <c r="BT744" s="23" t="s">
        <v>525</v>
      </c>
      <c r="BV744" s="24">
        <v>77115</v>
      </c>
      <c r="BW744" s="24">
        <v>47096</v>
      </c>
      <c r="CB744" s="23" t="s">
        <v>277</v>
      </c>
      <c r="CC744" s="23" t="s">
        <v>3503</v>
      </c>
      <c r="CF744" s="23">
        <v>1</v>
      </c>
      <c r="CG744" s="23">
        <v>44294</v>
      </c>
      <c r="CI744" s="23" t="s">
        <v>279</v>
      </c>
      <c r="CJ744" s="23" t="s">
        <v>153</v>
      </c>
      <c r="CK744" s="23" t="s">
        <v>154</v>
      </c>
      <c r="CL744" s="26">
        <v>44769</v>
      </c>
      <c r="CM744" s="23" t="s">
        <v>3305</v>
      </c>
    </row>
    <row r="745" spans="1:91" x14ac:dyDescent="0.25">
      <c r="A745" s="23" t="s">
        <v>4790</v>
      </c>
      <c r="B745" s="23" t="s">
        <v>4966</v>
      </c>
      <c r="C745" s="23" t="s">
        <v>4967</v>
      </c>
      <c r="D745" s="23" t="s">
        <v>0</v>
      </c>
      <c r="E745" s="23" t="s">
        <v>4791</v>
      </c>
      <c r="F745" s="23" t="s">
        <v>157</v>
      </c>
      <c r="G745" s="23">
        <v>2082831</v>
      </c>
      <c r="H745" s="23" t="s">
        <v>4784</v>
      </c>
      <c r="I745" s="23" t="s">
        <v>182</v>
      </c>
      <c r="J745" s="23" t="s">
        <v>160</v>
      </c>
      <c r="K745" s="23" t="s">
        <v>273</v>
      </c>
      <c r="L745" s="23" t="s">
        <v>422</v>
      </c>
      <c r="M745" s="24">
        <v>112928</v>
      </c>
      <c r="N745" s="24">
        <v>126722</v>
      </c>
      <c r="P745" s="25">
        <v>239649.53</v>
      </c>
      <c r="Q745" s="24">
        <v>238178</v>
      </c>
      <c r="R745" s="24">
        <v>1472</v>
      </c>
      <c r="S745" s="23" t="s">
        <v>136</v>
      </c>
      <c r="T745" s="24">
        <v>204000</v>
      </c>
      <c r="U745" s="24">
        <v>30580</v>
      </c>
      <c r="V745" s="24">
        <v>234580</v>
      </c>
      <c r="W745" s="24">
        <v>5070</v>
      </c>
      <c r="Z745" s="24">
        <v>234580</v>
      </c>
      <c r="AC745" s="24">
        <v>234580</v>
      </c>
      <c r="AD745" s="23" t="s">
        <v>163</v>
      </c>
      <c r="AE745" s="24">
        <v>234580</v>
      </c>
      <c r="AF745" s="24">
        <v>112928</v>
      </c>
      <c r="AG745" s="24">
        <v>126722</v>
      </c>
      <c r="AH745" s="24">
        <v>239650</v>
      </c>
      <c r="AI745" s="23" t="s">
        <v>146</v>
      </c>
      <c r="AJ745" s="23" t="s">
        <v>145</v>
      </c>
      <c r="AK745" s="26">
        <v>44958</v>
      </c>
      <c r="AL745" s="26">
        <v>44957</v>
      </c>
      <c r="AM745" s="26">
        <v>44957</v>
      </c>
      <c r="AN745" s="26">
        <v>45291</v>
      </c>
      <c r="AO745" s="26">
        <v>45291</v>
      </c>
      <c r="AS745" s="25">
        <v>74216.09</v>
      </c>
      <c r="AT745" s="25">
        <v>22068.66</v>
      </c>
      <c r="AU745" s="25">
        <v>16642.78</v>
      </c>
      <c r="AV745" s="24">
        <v>17000</v>
      </c>
      <c r="AW745" s="24">
        <v>17000</v>
      </c>
      <c r="AX745" s="23">
        <v>-357</v>
      </c>
      <c r="AY745" s="23" t="s">
        <v>136</v>
      </c>
      <c r="BB745" s="24">
        <v>18829</v>
      </c>
      <c r="BC745" s="24">
        <v>17000</v>
      </c>
      <c r="BD745" s="24">
        <v>17000</v>
      </c>
      <c r="BE745" s="24">
        <v>17000</v>
      </c>
      <c r="BF745" s="24">
        <v>17000</v>
      </c>
      <c r="BG745" s="24">
        <v>17000</v>
      </c>
      <c r="BH745" s="24">
        <v>17000</v>
      </c>
      <c r="BI745" s="24">
        <v>5893</v>
      </c>
      <c r="BK745" s="23" t="s">
        <v>6417</v>
      </c>
      <c r="BL745" s="26">
        <v>45048</v>
      </c>
      <c r="BM745" s="23" t="s">
        <v>534</v>
      </c>
      <c r="BO745" s="23" t="s">
        <v>182</v>
      </c>
      <c r="BP745" s="23" t="s">
        <v>149</v>
      </c>
      <c r="BQ745" s="23" t="s">
        <v>276</v>
      </c>
      <c r="BS745" s="23" t="s">
        <v>524</v>
      </c>
      <c r="BT745" s="23" t="s">
        <v>525</v>
      </c>
      <c r="BV745" s="24">
        <v>96285</v>
      </c>
      <c r="BW745" s="24">
        <v>52472</v>
      </c>
      <c r="BX745" s="24">
        <v>51000</v>
      </c>
      <c r="BY745" s="24">
        <v>39893</v>
      </c>
      <c r="CB745" s="23" t="s">
        <v>425</v>
      </c>
      <c r="CC745" s="23" t="s">
        <v>3503</v>
      </c>
      <c r="CF745" s="23">
        <v>1</v>
      </c>
      <c r="CG745" s="23">
        <v>44295</v>
      </c>
      <c r="CI745" s="23" t="s">
        <v>279</v>
      </c>
      <c r="CJ745" s="23" t="s">
        <v>153</v>
      </c>
      <c r="CK745" s="23" t="s">
        <v>154</v>
      </c>
      <c r="CL745" s="26">
        <v>44769</v>
      </c>
      <c r="CM745" s="23" t="s">
        <v>3305</v>
      </c>
    </row>
    <row r="746" spans="1:91" x14ac:dyDescent="0.25">
      <c r="A746" s="23" t="s">
        <v>3242</v>
      </c>
      <c r="B746" s="23" t="s">
        <v>4966</v>
      </c>
      <c r="C746" s="23" t="s">
        <v>4967</v>
      </c>
      <c r="D746" s="23" t="s">
        <v>14</v>
      </c>
      <c r="E746" s="23" t="s">
        <v>6416</v>
      </c>
      <c r="F746" s="23" t="s">
        <v>453</v>
      </c>
      <c r="G746" s="23">
        <v>2112704</v>
      </c>
      <c r="H746" s="23" t="s">
        <v>3122</v>
      </c>
      <c r="I746" s="23" t="s">
        <v>182</v>
      </c>
      <c r="J746" s="23" t="s">
        <v>160</v>
      </c>
      <c r="K746" s="23" t="s">
        <v>273</v>
      </c>
      <c r="L746" s="23" t="s">
        <v>3101</v>
      </c>
      <c r="N746" s="24">
        <v>228000</v>
      </c>
      <c r="P746" s="25">
        <v>228000</v>
      </c>
      <c r="Q746" s="24">
        <v>431275</v>
      </c>
      <c r="R746" s="24">
        <v>-203275</v>
      </c>
      <c r="S746" s="23" t="s">
        <v>139</v>
      </c>
      <c r="T746" s="24">
        <v>431275</v>
      </c>
      <c r="V746" s="24">
        <v>431275</v>
      </c>
      <c r="W746" s="24">
        <v>-203275</v>
      </c>
      <c r="Z746" s="24">
        <v>223000</v>
      </c>
      <c r="AC746" s="24">
        <v>223000</v>
      </c>
      <c r="AD746" s="23" t="s">
        <v>163</v>
      </c>
      <c r="AE746" s="24">
        <v>223000</v>
      </c>
      <c r="AG746" s="24">
        <v>228000</v>
      </c>
      <c r="AH746" s="24">
        <v>228000</v>
      </c>
      <c r="AI746" s="23" t="s">
        <v>146</v>
      </c>
      <c r="AJ746" s="23" t="s">
        <v>145</v>
      </c>
      <c r="AK746" s="26">
        <v>45078</v>
      </c>
      <c r="AL746" s="26">
        <v>45042</v>
      </c>
      <c r="AM746" s="26">
        <v>45042</v>
      </c>
      <c r="AN746" s="26">
        <v>45260</v>
      </c>
      <c r="AO746" s="26">
        <v>45169</v>
      </c>
      <c r="BC746" s="24">
        <v>35000</v>
      </c>
      <c r="BD746" s="24">
        <v>50000</v>
      </c>
      <c r="BE746" s="24">
        <v>57500</v>
      </c>
      <c r="BF746" s="24">
        <v>40000</v>
      </c>
      <c r="BG746" s="24">
        <v>33000</v>
      </c>
      <c r="BH746" s="24">
        <v>12500</v>
      </c>
      <c r="BK746" s="23" t="s">
        <v>6415</v>
      </c>
      <c r="BL746" s="26">
        <v>45047</v>
      </c>
      <c r="BM746" s="23" t="s">
        <v>534</v>
      </c>
      <c r="BO746" s="23" t="s">
        <v>182</v>
      </c>
      <c r="BP746" s="23" t="s">
        <v>149</v>
      </c>
      <c r="BQ746" s="23" t="s">
        <v>184</v>
      </c>
      <c r="BS746" s="23" t="s">
        <v>524</v>
      </c>
      <c r="BT746" s="23" t="s">
        <v>525</v>
      </c>
      <c r="BW746" s="24">
        <v>35000</v>
      </c>
      <c r="BX746" s="24">
        <v>147500</v>
      </c>
      <c r="BY746" s="24">
        <v>45500</v>
      </c>
      <c r="CB746" s="23" t="s">
        <v>3099</v>
      </c>
      <c r="CC746" s="23" t="s">
        <v>3099</v>
      </c>
      <c r="CF746" s="23">
        <v>1</v>
      </c>
      <c r="CG746" s="23">
        <v>44426</v>
      </c>
      <c r="CI746" s="23" t="s">
        <v>279</v>
      </c>
      <c r="CJ746" s="23" t="s">
        <v>153</v>
      </c>
      <c r="CK746" s="23" t="s">
        <v>154</v>
      </c>
      <c r="CL746" s="26">
        <v>44777</v>
      </c>
      <c r="CM746" s="23" t="s">
        <v>3101</v>
      </c>
    </row>
    <row r="747" spans="1:91" x14ac:dyDescent="0.25">
      <c r="A747" s="23" t="s">
        <v>4792</v>
      </c>
      <c r="B747" s="23" t="s">
        <v>4966</v>
      </c>
      <c r="C747" s="23" t="s">
        <v>4967</v>
      </c>
      <c r="D747" s="23" t="s">
        <v>14</v>
      </c>
      <c r="E747" s="23" t="s">
        <v>4793</v>
      </c>
      <c r="F747" s="23" t="s">
        <v>157</v>
      </c>
      <c r="G747" s="23">
        <v>2084409</v>
      </c>
      <c r="H747" s="23" t="s">
        <v>4784</v>
      </c>
      <c r="I747" s="23" t="s">
        <v>182</v>
      </c>
      <c r="J747" s="23" t="s">
        <v>160</v>
      </c>
      <c r="K747" s="23" t="s">
        <v>273</v>
      </c>
      <c r="L747" s="23" t="s">
        <v>182</v>
      </c>
      <c r="M747" s="24">
        <v>43866</v>
      </c>
      <c r="N747" s="24">
        <v>75000</v>
      </c>
      <c r="O747" s="24">
        <v>10000</v>
      </c>
      <c r="P747" s="25">
        <v>118866.25</v>
      </c>
      <c r="Q747" s="24">
        <v>120000</v>
      </c>
      <c r="R747" s="24">
        <v>-1134</v>
      </c>
      <c r="S747" s="23" t="s">
        <v>136</v>
      </c>
      <c r="T747" s="24">
        <v>110000</v>
      </c>
      <c r="V747" s="24">
        <v>110000</v>
      </c>
      <c r="W747" s="24">
        <v>8866</v>
      </c>
      <c r="Z747" s="24">
        <v>120000</v>
      </c>
      <c r="AC747" s="24">
        <v>120000</v>
      </c>
      <c r="AD747" s="23" t="s">
        <v>163</v>
      </c>
      <c r="AE747" s="24">
        <v>120000</v>
      </c>
      <c r="AF747" s="24">
        <v>43866</v>
      </c>
      <c r="AG747" s="24">
        <v>85000</v>
      </c>
      <c r="AH747" s="24">
        <v>128866</v>
      </c>
      <c r="AI747" s="23" t="s">
        <v>146</v>
      </c>
      <c r="AJ747" s="23" t="s">
        <v>145</v>
      </c>
      <c r="AK747" s="26">
        <v>45017</v>
      </c>
      <c r="AL747" s="26">
        <v>44960</v>
      </c>
      <c r="AM747" s="26">
        <v>44960</v>
      </c>
      <c r="AN747" s="26">
        <v>45055</v>
      </c>
      <c r="AO747" s="26">
        <v>45169</v>
      </c>
      <c r="AU747" s="25">
        <v>43866.25</v>
      </c>
      <c r="AV747" s="24">
        <v>45000</v>
      </c>
      <c r="AW747" s="24">
        <v>45000</v>
      </c>
      <c r="AX747" s="24">
        <v>-1134</v>
      </c>
      <c r="AY747" s="23" t="s">
        <v>136</v>
      </c>
      <c r="BB747" s="24">
        <v>25000</v>
      </c>
      <c r="BD747" s="24">
        <v>25000</v>
      </c>
      <c r="BE747" s="24">
        <v>25000</v>
      </c>
      <c r="BJ747" s="24">
        <v>10000</v>
      </c>
      <c r="BK747" s="23" t="s">
        <v>6414</v>
      </c>
      <c r="BL747" s="26">
        <v>45048</v>
      </c>
      <c r="BM747" s="23" t="s">
        <v>534</v>
      </c>
      <c r="BO747" s="23" t="s">
        <v>182</v>
      </c>
      <c r="BP747" s="23" t="s">
        <v>149</v>
      </c>
      <c r="BQ747" s="23" t="s">
        <v>184</v>
      </c>
      <c r="BS747" s="23" t="s">
        <v>524</v>
      </c>
      <c r="BT747" s="23" t="s">
        <v>525</v>
      </c>
      <c r="BW747" s="24">
        <v>68866</v>
      </c>
      <c r="BX747" s="24">
        <v>50000</v>
      </c>
      <c r="CB747" s="23" t="s">
        <v>277</v>
      </c>
      <c r="CC747" s="23" t="s">
        <v>3503</v>
      </c>
      <c r="CF747" s="23">
        <v>1</v>
      </c>
      <c r="CG747" s="23">
        <v>44293</v>
      </c>
      <c r="CI747" s="23" t="s">
        <v>279</v>
      </c>
      <c r="CJ747" s="23" t="s">
        <v>153</v>
      </c>
      <c r="CK747" s="23" t="s">
        <v>154</v>
      </c>
      <c r="CL747" s="26">
        <v>44769</v>
      </c>
      <c r="CM747" s="23" t="s">
        <v>3305</v>
      </c>
    </row>
    <row r="748" spans="1:91" x14ac:dyDescent="0.25">
      <c r="A748" s="23" t="s">
        <v>4794</v>
      </c>
      <c r="B748" s="23" t="s">
        <v>4966</v>
      </c>
      <c r="C748" s="23" t="s">
        <v>4967</v>
      </c>
      <c r="D748" s="23" t="s">
        <v>14</v>
      </c>
      <c r="E748" s="23" t="s">
        <v>4795</v>
      </c>
      <c r="F748" s="23" t="s">
        <v>157</v>
      </c>
      <c r="G748" s="23">
        <v>1915855</v>
      </c>
      <c r="H748" s="23" t="s">
        <v>4784</v>
      </c>
      <c r="I748" s="23" t="s">
        <v>182</v>
      </c>
      <c r="J748" s="23" t="s">
        <v>343</v>
      </c>
      <c r="K748" s="23" t="s">
        <v>161</v>
      </c>
      <c r="L748" s="23" t="s">
        <v>422</v>
      </c>
      <c r="M748" s="24">
        <v>19963</v>
      </c>
      <c r="P748" s="25">
        <v>19962.97</v>
      </c>
      <c r="Q748" s="24">
        <v>19963</v>
      </c>
      <c r="R748" s="23">
        <v>0</v>
      </c>
      <c r="S748" s="23" t="s">
        <v>145</v>
      </c>
      <c r="W748" s="24">
        <v>19963</v>
      </c>
      <c r="Z748" s="24">
        <v>20000</v>
      </c>
      <c r="AC748" s="24">
        <v>20000</v>
      </c>
      <c r="AD748" s="23" t="s">
        <v>163</v>
      </c>
      <c r="AE748" s="24">
        <v>20000</v>
      </c>
      <c r="AF748" s="24">
        <v>19963</v>
      </c>
      <c r="AH748" s="24">
        <v>19963</v>
      </c>
      <c r="AI748" s="23" t="s">
        <v>146</v>
      </c>
      <c r="AJ748" s="23" t="s">
        <v>145</v>
      </c>
      <c r="AK748" s="26">
        <v>44958</v>
      </c>
      <c r="AL748" s="26">
        <v>44539</v>
      </c>
      <c r="AM748" s="26">
        <v>44539</v>
      </c>
      <c r="AN748" s="26">
        <v>44592</v>
      </c>
      <c r="AO748" s="26">
        <v>44986</v>
      </c>
      <c r="AS748" s="25">
        <v>19962.97</v>
      </c>
      <c r="AT748" s="23">
        <v>0</v>
      </c>
      <c r="AU748" s="23">
        <v>0</v>
      </c>
      <c r="AX748" s="23">
        <v>0</v>
      </c>
      <c r="AY748" s="23" t="s">
        <v>145</v>
      </c>
      <c r="BK748" s="23" t="s">
        <v>6413</v>
      </c>
      <c r="BL748" s="26">
        <v>45048</v>
      </c>
      <c r="BM748" s="23" t="s">
        <v>534</v>
      </c>
      <c r="BO748" s="23" t="s">
        <v>182</v>
      </c>
      <c r="BP748" s="23" t="s">
        <v>149</v>
      </c>
      <c r="BQ748" s="23" t="s">
        <v>184</v>
      </c>
      <c r="BS748" s="23" t="s">
        <v>524</v>
      </c>
      <c r="BT748" s="23" t="s">
        <v>525</v>
      </c>
      <c r="BV748" s="24">
        <v>19963</v>
      </c>
      <c r="BW748" s="23">
        <v>0</v>
      </c>
      <c r="CB748" s="23" t="s">
        <v>425</v>
      </c>
      <c r="CC748" s="23" t="s">
        <v>3782</v>
      </c>
      <c r="CD748" s="23" t="s">
        <v>169</v>
      </c>
      <c r="CF748" s="23">
        <v>1</v>
      </c>
      <c r="CG748" s="23">
        <v>42606</v>
      </c>
      <c r="CI748" s="23" t="s">
        <v>268</v>
      </c>
      <c r="CJ748" s="23" t="s">
        <v>170</v>
      </c>
      <c r="CK748" s="23" t="s">
        <v>171</v>
      </c>
      <c r="CL748" s="26">
        <v>44539</v>
      </c>
      <c r="CM748" s="23" t="s">
        <v>3305</v>
      </c>
    </row>
    <row r="749" spans="1:91" x14ac:dyDescent="0.25">
      <c r="A749" s="23" t="s">
        <v>2658</v>
      </c>
      <c r="B749" s="23" t="s">
        <v>4966</v>
      </c>
      <c r="C749" s="23" t="s">
        <v>4967</v>
      </c>
      <c r="D749" s="23" t="s">
        <v>0</v>
      </c>
      <c r="E749" s="23" t="s">
        <v>2659</v>
      </c>
      <c r="F749" s="23" t="s">
        <v>157</v>
      </c>
      <c r="G749" s="23">
        <v>2053009</v>
      </c>
      <c r="H749" s="23" t="s">
        <v>256</v>
      </c>
      <c r="I749" s="23" t="s">
        <v>182</v>
      </c>
      <c r="J749" s="23" t="s">
        <v>160</v>
      </c>
      <c r="K749" s="23" t="s">
        <v>273</v>
      </c>
      <c r="L749" s="23" t="s">
        <v>338</v>
      </c>
      <c r="M749" s="24">
        <v>90733</v>
      </c>
      <c r="N749" s="24">
        <v>285000</v>
      </c>
      <c r="P749" s="25">
        <v>375733.46</v>
      </c>
      <c r="Q749" s="24">
        <v>378000</v>
      </c>
      <c r="R749" s="24">
        <v>-2267</v>
      </c>
      <c r="S749" s="23" t="s">
        <v>136</v>
      </c>
      <c r="T749" s="24">
        <v>360000</v>
      </c>
      <c r="V749" s="24">
        <v>360000</v>
      </c>
      <c r="W749" s="24">
        <v>15733</v>
      </c>
      <c r="Z749" s="24">
        <v>378000</v>
      </c>
      <c r="AC749" s="24">
        <v>378000</v>
      </c>
      <c r="AD749" s="23" t="s">
        <v>163</v>
      </c>
      <c r="AE749" s="24">
        <v>378000</v>
      </c>
      <c r="AF749" s="24">
        <v>90733</v>
      </c>
      <c r="AG749" s="24">
        <v>285000</v>
      </c>
      <c r="AH749" s="24">
        <v>375733</v>
      </c>
      <c r="AI749" s="23" t="s">
        <v>146</v>
      </c>
      <c r="AJ749" s="23" t="s">
        <v>145</v>
      </c>
      <c r="AK749" s="26">
        <v>45017</v>
      </c>
      <c r="AL749" s="26">
        <v>44916</v>
      </c>
      <c r="AM749" s="26">
        <v>44916</v>
      </c>
      <c r="AN749" s="26">
        <v>45291</v>
      </c>
      <c r="AO749" s="26">
        <v>45122</v>
      </c>
      <c r="AU749" s="25">
        <v>90733.46</v>
      </c>
      <c r="AV749" s="24">
        <v>93000</v>
      </c>
      <c r="AW749" s="24">
        <v>93000</v>
      </c>
      <c r="AX749" s="24">
        <v>-2267</v>
      </c>
      <c r="AY749" s="23" t="s">
        <v>136</v>
      </c>
      <c r="BB749" s="24">
        <v>48000</v>
      </c>
      <c r="BC749" s="24">
        <v>67000</v>
      </c>
      <c r="BD749" s="24">
        <v>70000</v>
      </c>
      <c r="BE749" s="24">
        <v>100000</v>
      </c>
      <c r="BK749" s="23" t="s">
        <v>6412</v>
      </c>
      <c r="BL749" s="26">
        <v>45051</v>
      </c>
      <c r="BM749" s="23" t="s">
        <v>534</v>
      </c>
      <c r="BO749" s="23" t="s">
        <v>182</v>
      </c>
      <c r="BP749" s="23" t="s">
        <v>149</v>
      </c>
      <c r="BQ749" s="23" t="s">
        <v>218</v>
      </c>
      <c r="BS749" s="23" t="s">
        <v>524</v>
      </c>
      <c r="BT749" s="23" t="s">
        <v>525</v>
      </c>
      <c r="BW749" s="24">
        <v>205733</v>
      </c>
      <c r="BX749" s="24">
        <v>170000</v>
      </c>
      <c r="CB749" s="23" t="s">
        <v>254</v>
      </c>
      <c r="CC749" s="23" t="s">
        <v>254</v>
      </c>
      <c r="CF749" s="23">
        <v>1</v>
      </c>
      <c r="CG749" s="23">
        <v>44883</v>
      </c>
      <c r="CI749" s="23" t="s">
        <v>152</v>
      </c>
      <c r="CJ749" s="23" t="s">
        <v>153</v>
      </c>
      <c r="CK749" s="23" t="s">
        <v>154</v>
      </c>
      <c r="CL749" s="26">
        <v>44790</v>
      </c>
      <c r="CM749" s="23" t="s">
        <v>2104</v>
      </c>
    </row>
    <row r="750" spans="1:91" x14ac:dyDescent="0.25">
      <c r="A750" s="23" t="s">
        <v>2660</v>
      </c>
      <c r="B750" s="23" t="s">
        <v>4966</v>
      </c>
      <c r="C750" s="23" t="s">
        <v>4967</v>
      </c>
      <c r="D750" s="23" t="s">
        <v>0</v>
      </c>
      <c r="E750" s="23" t="s">
        <v>2661</v>
      </c>
      <c r="F750" s="23" t="s">
        <v>157</v>
      </c>
      <c r="G750" s="23">
        <v>1915706</v>
      </c>
      <c r="H750" s="23" t="s">
        <v>256</v>
      </c>
      <c r="I750" s="23" t="s">
        <v>182</v>
      </c>
      <c r="J750" s="23" t="s">
        <v>272</v>
      </c>
      <c r="K750" s="23" t="s">
        <v>273</v>
      </c>
      <c r="L750" s="23" t="s">
        <v>338</v>
      </c>
      <c r="M750" s="24">
        <v>-28285</v>
      </c>
      <c r="P750" s="25">
        <v>-28285.37</v>
      </c>
      <c r="Q750" s="24">
        <v>-28873</v>
      </c>
      <c r="R750" s="23">
        <v>588</v>
      </c>
      <c r="S750" s="23" t="s">
        <v>136</v>
      </c>
      <c r="W750" s="24">
        <v>-28285</v>
      </c>
      <c r="Z750" s="24">
        <v>185000</v>
      </c>
      <c r="AC750" s="24">
        <v>185000</v>
      </c>
      <c r="AD750" s="23" t="s">
        <v>137</v>
      </c>
      <c r="AE750" s="24">
        <v>185000</v>
      </c>
      <c r="AF750" s="24">
        <v>219126</v>
      </c>
      <c r="AH750" s="24">
        <v>219126</v>
      </c>
      <c r="AI750" s="23" t="s">
        <v>146</v>
      </c>
      <c r="AJ750" s="23" t="s">
        <v>145</v>
      </c>
      <c r="AK750" s="26">
        <v>44593</v>
      </c>
      <c r="AL750" s="26">
        <v>44536</v>
      </c>
      <c r="AM750" s="26">
        <v>44536</v>
      </c>
      <c r="AN750" s="26">
        <v>44742</v>
      </c>
      <c r="AO750" s="26">
        <v>44773</v>
      </c>
      <c r="AR750" s="25">
        <v>-41938</v>
      </c>
      <c r="AT750" s="25">
        <v>13064.7</v>
      </c>
      <c r="AU750" s="23">
        <v>587.92999999999995</v>
      </c>
      <c r="AX750" s="23">
        <v>588</v>
      </c>
      <c r="AY750" s="23" t="s">
        <v>139</v>
      </c>
      <c r="BK750" s="23" t="s">
        <v>2662</v>
      </c>
      <c r="BL750" s="26">
        <v>44969</v>
      </c>
      <c r="BM750" s="23" t="s">
        <v>534</v>
      </c>
      <c r="BO750" s="23" t="s">
        <v>182</v>
      </c>
      <c r="BP750" s="23" t="s">
        <v>149</v>
      </c>
      <c r="BQ750" s="23" t="s">
        <v>218</v>
      </c>
      <c r="BS750" s="23" t="s">
        <v>524</v>
      </c>
      <c r="BT750" s="23" t="s">
        <v>525</v>
      </c>
      <c r="BV750" s="24">
        <v>-28873</v>
      </c>
      <c r="BW750" s="23">
        <v>588</v>
      </c>
      <c r="BZ750" s="24">
        <v>247412</v>
      </c>
      <c r="CB750" s="23" t="s">
        <v>254</v>
      </c>
      <c r="CC750" s="23" t="s">
        <v>254</v>
      </c>
      <c r="CF750" s="23">
        <v>1</v>
      </c>
      <c r="CG750" s="23">
        <v>41340</v>
      </c>
      <c r="CI750" s="23" t="s">
        <v>152</v>
      </c>
      <c r="CJ750" s="23" t="s">
        <v>153</v>
      </c>
      <c r="CK750" s="23" t="s">
        <v>154</v>
      </c>
      <c r="CL750" s="26">
        <v>44417</v>
      </c>
      <c r="CM750" s="23" t="s">
        <v>2104</v>
      </c>
    </row>
    <row r="751" spans="1:91" x14ac:dyDescent="0.25">
      <c r="A751" s="23" t="s">
        <v>521</v>
      </c>
      <c r="B751" s="23" t="s">
        <v>4966</v>
      </c>
      <c r="C751" s="23" t="s">
        <v>4967</v>
      </c>
      <c r="D751" s="23" t="s">
        <v>14</v>
      </c>
      <c r="E751" s="23" t="s">
        <v>522</v>
      </c>
      <c r="F751" s="23" t="s">
        <v>157</v>
      </c>
      <c r="G751" s="23">
        <v>1938856</v>
      </c>
      <c r="H751" s="23" t="s">
        <v>431</v>
      </c>
      <c r="I751" s="23" t="s">
        <v>182</v>
      </c>
      <c r="J751" s="23" t="s">
        <v>343</v>
      </c>
      <c r="K751" s="23" t="s">
        <v>273</v>
      </c>
      <c r="L751" s="23" t="s">
        <v>197</v>
      </c>
      <c r="M751" s="23">
        <v>305</v>
      </c>
      <c r="P751" s="23">
        <v>304.8</v>
      </c>
      <c r="Q751" s="23">
        <v>305</v>
      </c>
      <c r="R751" s="23">
        <v>0</v>
      </c>
      <c r="S751" s="23" t="s">
        <v>145</v>
      </c>
      <c r="W751" s="23">
        <v>305</v>
      </c>
      <c r="Z751" s="24">
        <v>32000</v>
      </c>
      <c r="AB751" s="24">
        <v>8346</v>
      </c>
      <c r="AC751" s="24">
        <v>40346</v>
      </c>
      <c r="AD751" s="23" t="s">
        <v>163</v>
      </c>
      <c r="AE751" s="24">
        <v>40346</v>
      </c>
      <c r="AF751" s="24">
        <v>27492</v>
      </c>
      <c r="AH751" s="24">
        <v>27492</v>
      </c>
      <c r="AI751" s="23" t="s">
        <v>146</v>
      </c>
      <c r="AJ751" s="23" t="s">
        <v>145</v>
      </c>
      <c r="AK751" s="26">
        <v>44713</v>
      </c>
      <c r="AL751" s="26">
        <v>44581</v>
      </c>
      <c r="AM751" s="26">
        <v>44581</v>
      </c>
      <c r="AN751" s="26">
        <v>44849</v>
      </c>
      <c r="AO751" s="26">
        <v>44926</v>
      </c>
      <c r="AR751" s="25">
        <v>13158.65</v>
      </c>
      <c r="AS751" s="25">
        <v>-13017.33</v>
      </c>
      <c r="AT751" s="23">
        <v>163.47999999999999</v>
      </c>
      <c r="BK751" s="23" t="s">
        <v>523</v>
      </c>
      <c r="BL751" s="26">
        <v>44999</v>
      </c>
      <c r="BM751" s="23" t="s">
        <v>309</v>
      </c>
      <c r="BO751" s="23" t="s">
        <v>182</v>
      </c>
      <c r="BP751" s="23" t="s">
        <v>149</v>
      </c>
      <c r="BQ751" s="23" t="s">
        <v>198</v>
      </c>
      <c r="BS751" s="23" t="s">
        <v>524</v>
      </c>
      <c r="BT751" s="23" t="s">
        <v>525</v>
      </c>
      <c r="BV751" s="23">
        <v>305</v>
      </c>
      <c r="BW751" s="23">
        <v>0</v>
      </c>
      <c r="BZ751" s="24">
        <v>27187</v>
      </c>
      <c r="CB751" s="23" t="s">
        <v>199</v>
      </c>
      <c r="CC751" s="23" t="s">
        <v>200</v>
      </c>
      <c r="CF751" s="23">
        <v>1</v>
      </c>
      <c r="CG751" s="23">
        <v>42620</v>
      </c>
      <c r="CI751" s="23" t="s">
        <v>279</v>
      </c>
      <c r="CJ751" s="23" t="s">
        <v>153</v>
      </c>
      <c r="CK751" s="23" t="s">
        <v>154</v>
      </c>
      <c r="CL751" s="26">
        <v>44545</v>
      </c>
      <c r="CM751" s="23" t="s">
        <v>479</v>
      </c>
    </row>
    <row r="752" spans="1:91" x14ac:dyDescent="0.25">
      <c r="A752" s="23" t="s">
        <v>5404</v>
      </c>
      <c r="B752" s="23" t="s">
        <v>4966</v>
      </c>
      <c r="C752" s="23" t="s">
        <v>4967</v>
      </c>
      <c r="D752" s="23" t="s">
        <v>0</v>
      </c>
      <c r="E752" s="23" t="s">
        <v>5403</v>
      </c>
      <c r="F752" s="23" t="s">
        <v>141</v>
      </c>
      <c r="G752" s="23">
        <v>183849</v>
      </c>
      <c r="H752" s="23" t="s">
        <v>5402</v>
      </c>
      <c r="I752" s="23" t="s">
        <v>182</v>
      </c>
      <c r="J752" s="23" t="s">
        <v>343</v>
      </c>
      <c r="K752" s="23" t="s">
        <v>1030</v>
      </c>
      <c r="L752" s="23" t="s">
        <v>422</v>
      </c>
      <c r="M752" s="24">
        <v>9867</v>
      </c>
      <c r="P752" s="25">
        <v>9867.4699999999993</v>
      </c>
      <c r="Q752" s="24">
        <v>7749</v>
      </c>
      <c r="R752" s="24">
        <v>2118</v>
      </c>
      <c r="S752" s="23" t="s">
        <v>139</v>
      </c>
      <c r="W752" s="24">
        <v>9867</v>
      </c>
      <c r="Z752" s="24">
        <v>273000</v>
      </c>
      <c r="AC752" s="24">
        <v>273000</v>
      </c>
      <c r="AD752" s="23" t="s">
        <v>163</v>
      </c>
      <c r="AE752" s="24">
        <v>273000</v>
      </c>
      <c r="AF752" s="24">
        <v>336527</v>
      </c>
      <c r="AH752" s="24">
        <v>336527</v>
      </c>
      <c r="AI752" s="23" t="s">
        <v>146</v>
      </c>
      <c r="AJ752" s="23" t="s">
        <v>145</v>
      </c>
      <c r="AK752" s="26">
        <v>44440</v>
      </c>
      <c r="AL752" s="26">
        <v>44314</v>
      </c>
      <c r="AM752" s="26">
        <v>44314</v>
      </c>
      <c r="AN752" s="26">
        <v>44545</v>
      </c>
      <c r="AO752" s="26">
        <v>44679</v>
      </c>
      <c r="AT752" s="25">
        <v>7749.2</v>
      </c>
      <c r="AU752" s="25">
        <v>2118.27</v>
      </c>
      <c r="AX752" s="24">
        <v>2118</v>
      </c>
      <c r="AY752" s="23" t="s">
        <v>139</v>
      </c>
      <c r="BK752" s="23" t="s">
        <v>5401</v>
      </c>
      <c r="BL752" s="26">
        <v>44530</v>
      </c>
      <c r="BM752" s="23" t="s">
        <v>3130</v>
      </c>
      <c r="BO752" s="23" t="s">
        <v>182</v>
      </c>
      <c r="BP752" s="23" t="s">
        <v>149</v>
      </c>
      <c r="BQ752" s="23" t="s">
        <v>276</v>
      </c>
      <c r="BS752" s="23" t="s">
        <v>524</v>
      </c>
      <c r="BT752" s="23" t="s">
        <v>525</v>
      </c>
      <c r="BV752" s="24">
        <v>7749</v>
      </c>
      <c r="BW752" s="24">
        <v>2118</v>
      </c>
      <c r="BZ752" s="24">
        <v>21721</v>
      </c>
      <c r="CB752" s="23" t="s">
        <v>425</v>
      </c>
      <c r="CC752" s="23" t="s">
        <v>5400</v>
      </c>
      <c r="CF752" s="23">
        <v>1</v>
      </c>
      <c r="CG752" s="23">
        <v>37124</v>
      </c>
      <c r="CI752" s="23" t="s">
        <v>279</v>
      </c>
      <c r="CJ752" s="23" t="s">
        <v>153</v>
      </c>
      <c r="CK752" s="23" t="s">
        <v>154</v>
      </c>
      <c r="CL752" s="26">
        <v>44028</v>
      </c>
      <c r="CM752" s="23" t="s">
        <v>3305</v>
      </c>
    </row>
    <row r="753" spans="1:91" x14ac:dyDescent="0.25">
      <c r="A753" s="23" t="s">
        <v>4798</v>
      </c>
      <c r="B753" s="23" t="s">
        <v>4966</v>
      </c>
      <c r="C753" s="23" t="s">
        <v>4967</v>
      </c>
      <c r="D753" s="23" t="s">
        <v>14</v>
      </c>
      <c r="E753" s="23" t="s">
        <v>4799</v>
      </c>
      <c r="F753" s="23" t="s">
        <v>157</v>
      </c>
      <c r="G753" s="23">
        <v>1956010</v>
      </c>
      <c r="H753" s="23" t="s">
        <v>4784</v>
      </c>
      <c r="I753" s="23" t="s">
        <v>182</v>
      </c>
      <c r="J753" s="23" t="s">
        <v>343</v>
      </c>
      <c r="K753" s="23" t="s">
        <v>273</v>
      </c>
      <c r="L753" s="23" t="s">
        <v>308</v>
      </c>
      <c r="M753" s="24">
        <v>11133</v>
      </c>
      <c r="P753" s="25">
        <v>11132.63</v>
      </c>
      <c r="Q753" s="24">
        <v>11133</v>
      </c>
      <c r="R753" s="23">
        <v>0</v>
      </c>
      <c r="S753" s="23" t="s">
        <v>145</v>
      </c>
      <c r="W753" s="24">
        <v>11133</v>
      </c>
      <c r="Z753" s="24">
        <v>121000</v>
      </c>
      <c r="AC753" s="24">
        <v>121000</v>
      </c>
      <c r="AD753" s="23" t="s">
        <v>163</v>
      </c>
      <c r="AE753" s="24">
        <v>121000</v>
      </c>
      <c r="AF753" s="24">
        <v>148290</v>
      </c>
      <c r="AH753" s="24">
        <v>148290</v>
      </c>
      <c r="AI753" s="23" t="s">
        <v>146</v>
      </c>
      <c r="AJ753" s="23" t="s">
        <v>145</v>
      </c>
      <c r="AK753" s="26">
        <v>44682</v>
      </c>
      <c r="AL753" s="26">
        <v>44634</v>
      </c>
      <c r="AM753" s="26">
        <v>44634</v>
      </c>
      <c r="AN753" s="26">
        <v>44742</v>
      </c>
      <c r="AO753" s="26">
        <v>44922</v>
      </c>
      <c r="AR753" s="25">
        <v>2665.52</v>
      </c>
      <c r="AT753" s="25">
        <v>8467.11</v>
      </c>
      <c r="BK753" s="23" t="s">
        <v>4800</v>
      </c>
      <c r="BL753" s="26">
        <v>44902</v>
      </c>
      <c r="BM753" s="23" t="s">
        <v>534</v>
      </c>
      <c r="BO753" s="23" t="s">
        <v>182</v>
      </c>
      <c r="BP753" s="23" t="s">
        <v>149</v>
      </c>
      <c r="BQ753" s="23" t="s">
        <v>184</v>
      </c>
      <c r="BS753" s="23" t="s">
        <v>524</v>
      </c>
      <c r="BT753" s="23" t="s">
        <v>525</v>
      </c>
      <c r="BV753" s="24">
        <v>11133</v>
      </c>
      <c r="BW753" s="23">
        <v>0</v>
      </c>
      <c r="BZ753" s="24">
        <v>137157</v>
      </c>
      <c r="CB753" s="23" t="s">
        <v>312</v>
      </c>
      <c r="CC753" s="23" t="s">
        <v>1300</v>
      </c>
      <c r="CF753" s="23">
        <v>1</v>
      </c>
      <c r="CG753" s="23">
        <v>41616</v>
      </c>
      <c r="CI753" s="23" t="s">
        <v>279</v>
      </c>
      <c r="CJ753" s="23" t="s">
        <v>153</v>
      </c>
      <c r="CK753" s="23" t="s">
        <v>154</v>
      </c>
      <c r="CL753" s="26">
        <v>44427</v>
      </c>
      <c r="CM753" s="23" t="s">
        <v>3305</v>
      </c>
    </row>
    <row r="754" spans="1:91" x14ac:dyDescent="0.25">
      <c r="A754" s="23" t="s">
        <v>4827</v>
      </c>
      <c r="B754" s="23" t="s">
        <v>4966</v>
      </c>
      <c r="C754" s="23" t="s">
        <v>4967</v>
      </c>
      <c r="D754" s="23" t="s">
        <v>0</v>
      </c>
      <c r="E754" s="23" t="s">
        <v>5399</v>
      </c>
      <c r="F754" s="23" t="s">
        <v>157</v>
      </c>
      <c r="G754" s="23">
        <v>2111160</v>
      </c>
      <c r="H754" s="23" t="s">
        <v>277</v>
      </c>
      <c r="I754" s="23" t="s">
        <v>182</v>
      </c>
      <c r="J754" s="23" t="s">
        <v>160</v>
      </c>
      <c r="K754" s="23" t="s">
        <v>273</v>
      </c>
      <c r="L754" s="23" t="s">
        <v>182</v>
      </c>
      <c r="N754" s="24">
        <v>20000</v>
      </c>
      <c r="P754" s="25">
        <v>20000</v>
      </c>
      <c r="Q754" s="24">
        <v>20000</v>
      </c>
      <c r="R754" s="23">
        <v>0</v>
      </c>
      <c r="S754" s="23" t="s">
        <v>145</v>
      </c>
      <c r="T754" s="24">
        <v>20000</v>
      </c>
      <c r="V754" s="24">
        <v>20000</v>
      </c>
      <c r="W754" s="23">
        <v>0</v>
      </c>
      <c r="Z754" s="24">
        <v>20240</v>
      </c>
      <c r="AC754" s="24">
        <v>20240</v>
      </c>
      <c r="AD754" s="23" t="s">
        <v>163</v>
      </c>
      <c r="AE754" s="24">
        <v>20240</v>
      </c>
      <c r="AG754" s="24">
        <v>20000</v>
      </c>
      <c r="AH754" s="24">
        <v>20000</v>
      </c>
      <c r="AI754" s="23" t="s">
        <v>146</v>
      </c>
      <c r="AJ754" s="23" t="s">
        <v>145</v>
      </c>
      <c r="AK754" s="26">
        <v>45139</v>
      </c>
      <c r="AL754" s="26">
        <v>45033</v>
      </c>
      <c r="AM754" s="26">
        <v>45033</v>
      </c>
      <c r="AN754" s="26">
        <v>45163</v>
      </c>
      <c r="AO754" s="26">
        <v>45077</v>
      </c>
      <c r="BB754" s="23">
        <v>0</v>
      </c>
      <c r="BE754" s="24">
        <v>20000</v>
      </c>
      <c r="BM754" s="23" t="s">
        <v>309</v>
      </c>
      <c r="BO754" s="23" t="s">
        <v>182</v>
      </c>
      <c r="BP754" s="23" t="s">
        <v>149</v>
      </c>
      <c r="BQ754" s="23" t="s">
        <v>276</v>
      </c>
      <c r="BS754" s="23" t="s">
        <v>667</v>
      </c>
      <c r="BT754" s="23" t="s">
        <v>4828</v>
      </c>
      <c r="BW754" s="23">
        <v>0</v>
      </c>
      <c r="BX754" s="24">
        <v>20000</v>
      </c>
      <c r="CB754" s="23" t="s">
        <v>277</v>
      </c>
      <c r="CC754" s="23" t="s">
        <v>1178</v>
      </c>
      <c r="CF754" s="23">
        <v>1</v>
      </c>
      <c r="CG754" s="23">
        <v>44326</v>
      </c>
      <c r="CI754" s="23" t="s">
        <v>279</v>
      </c>
      <c r="CJ754" s="23" t="s">
        <v>153</v>
      </c>
      <c r="CK754" s="23" t="s">
        <v>154</v>
      </c>
      <c r="CL754" s="26">
        <v>44771</v>
      </c>
      <c r="CM754" s="23" t="s">
        <v>3305</v>
      </c>
    </row>
    <row r="755" spans="1:91" x14ac:dyDescent="0.25">
      <c r="A755" s="23" t="s">
        <v>4829</v>
      </c>
      <c r="B755" s="23" t="s">
        <v>4966</v>
      </c>
      <c r="C755" s="23" t="s">
        <v>4965</v>
      </c>
      <c r="D755" s="23" t="s">
        <v>0</v>
      </c>
      <c r="F755" s="23" t="s">
        <v>157</v>
      </c>
      <c r="H755" s="23" t="s">
        <v>277</v>
      </c>
      <c r="I755" s="23" t="s">
        <v>182</v>
      </c>
      <c r="J755" s="23" t="s">
        <v>135</v>
      </c>
      <c r="L755" s="23" t="s">
        <v>182</v>
      </c>
      <c r="N755" s="24">
        <v>115000</v>
      </c>
      <c r="P755" s="25">
        <v>115000</v>
      </c>
      <c r="Q755" s="24">
        <v>115000</v>
      </c>
      <c r="R755" s="23">
        <v>0</v>
      </c>
      <c r="S755" s="23" t="s">
        <v>145</v>
      </c>
      <c r="T755" s="24">
        <v>115000</v>
      </c>
      <c r="V755" s="24">
        <v>115000</v>
      </c>
      <c r="W755" s="23">
        <v>0</v>
      </c>
      <c r="AG755" s="24">
        <v>115000</v>
      </c>
      <c r="AH755" s="24">
        <v>115000</v>
      </c>
      <c r="AI755" s="23" t="s">
        <v>146</v>
      </c>
      <c r="AJ755" s="23" t="s">
        <v>145</v>
      </c>
      <c r="AK755" s="26">
        <v>45108</v>
      </c>
      <c r="AO755" s="26">
        <v>45138</v>
      </c>
      <c r="BD755" s="24">
        <v>115000</v>
      </c>
      <c r="BO755" s="23" t="s">
        <v>182</v>
      </c>
      <c r="BP755" s="23" t="s">
        <v>149</v>
      </c>
      <c r="BQ755" s="23" t="s">
        <v>276</v>
      </c>
      <c r="BS755" s="23" t="s">
        <v>667</v>
      </c>
      <c r="BT755" s="23" t="s">
        <v>4828</v>
      </c>
      <c r="BW755" s="23">
        <v>0</v>
      </c>
      <c r="BX755" s="24">
        <v>115000</v>
      </c>
      <c r="CB755" s="23" t="s">
        <v>277</v>
      </c>
      <c r="CF755" s="23">
        <v>1</v>
      </c>
      <c r="CG755" s="23">
        <v>44320</v>
      </c>
      <c r="CI755" s="23" t="s">
        <v>279</v>
      </c>
      <c r="CJ755" s="23" t="s">
        <v>153</v>
      </c>
      <c r="CK755" s="23" t="s">
        <v>154</v>
      </c>
      <c r="CL755" s="26">
        <v>44771</v>
      </c>
      <c r="CM755" s="23" t="s">
        <v>3305</v>
      </c>
    </row>
    <row r="756" spans="1:91" x14ac:dyDescent="0.25">
      <c r="A756" s="23" t="s">
        <v>4830</v>
      </c>
      <c r="B756" s="23" t="s">
        <v>4966</v>
      </c>
      <c r="C756" s="23" t="s">
        <v>4965</v>
      </c>
      <c r="D756" s="23" t="s">
        <v>14</v>
      </c>
      <c r="F756" s="23" t="s">
        <v>157</v>
      </c>
      <c r="H756" s="23" t="s">
        <v>277</v>
      </c>
      <c r="I756" s="23" t="s">
        <v>182</v>
      </c>
      <c r="J756" s="23" t="s">
        <v>135</v>
      </c>
      <c r="L756" s="23" t="s">
        <v>182</v>
      </c>
      <c r="N756" s="24">
        <v>50000</v>
      </c>
      <c r="P756" s="25">
        <v>50000</v>
      </c>
      <c r="Q756" s="24">
        <v>50000</v>
      </c>
      <c r="R756" s="23">
        <v>0</v>
      </c>
      <c r="S756" s="23" t="s">
        <v>145</v>
      </c>
      <c r="T756" s="24">
        <v>50000</v>
      </c>
      <c r="V756" s="24">
        <v>50000</v>
      </c>
      <c r="W756" s="23">
        <v>0</v>
      </c>
      <c r="AG756" s="24">
        <v>50000</v>
      </c>
      <c r="AH756" s="24">
        <v>50000</v>
      </c>
      <c r="AI756" s="23" t="s">
        <v>146</v>
      </c>
      <c r="AJ756" s="23" t="s">
        <v>145</v>
      </c>
      <c r="AK756" s="26">
        <v>45139</v>
      </c>
      <c r="AO756" s="26">
        <v>45169</v>
      </c>
      <c r="BE756" s="24">
        <v>50000</v>
      </c>
      <c r="BO756" s="23" t="s">
        <v>182</v>
      </c>
      <c r="BP756" s="23" t="s">
        <v>149</v>
      </c>
      <c r="BQ756" s="23" t="s">
        <v>184</v>
      </c>
      <c r="BS756" s="23" t="s">
        <v>667</v>
      </c>
      <c r="BT756" s="23" t="s">
        <v>4828</v>
      </c>
      <c r="BW756" s="23">
        <v>0</v>
      </c>
      <c r="BX756" s="24">
        <v>50000</v>
      </c>
      <c r="CB756" s="23" t="s">
        <v>277</v>
      </c>
      <c r="CF756" s="23">
        <v>1</v>
      </c>
      <c r="CG756" s="23">
        <v>44322</v>
      </c>
      <c r="CI756" s="23" t="s">
        <v>279</v>
      </c>
      <c r="CJ756" s="23" t="s">
        <v>153</v>
      </c>
      <c r="CK756" s="23" t="s">
        <v>154</v>
      </c>
      <c r="CL756" s="26">
        <v>44771</v>
      </c>
      <c r="CM756" s="23" t="s">
        <v>3305</v>
      </c>
    </row>
    <row r="757" spans="1:91" x14ac:dyDescent="0.25">
      <c r="A757" s="23" t="s">
        <v>4831</v>
      </c>
      <c r="B757" s="23" t="s">
        <v>4966</v>
      </c>
      <c r="C757" s="23" t="s">
        <v>4965</v>
      </c>
      <c r="D757" s="23" t="s">
        <v>0</v>
      </c>
      <c r="F757" s="23" t="s">
        <v>157</v>
      </c>
      <c r="H757" s="23" t="s">
        <v>277</v>
      </c>
      <c r="I757" s="23" t="s">
        <v>182</v>
      </c>
      <c r="J757" s="23" t="s">
        <v>135</v>
      </c>
      <c r="L757" s="23" t="s">
        <v>182</v>
      </c>
      <c r="N757" s="24">
        <v>80000</v>
      </c>
      <c r="P757" s="25">
        <v>80000</v>
      </c>
      <c r="Q757" s="24">
        <v>80000</v>
      </c>
      <c r="R757" s="23">
        <v>0</v>
      </c>
      <c r="S757" s="23" t="s">
        <v>145</v>
      </c>
      <c r="T757" s="24">
        <v>80000</v>
      </c>
      <c r="V757" s="24">
        <v>80000</v>
      </c>
      <c r="W757" s="23">
        <v>0</v>
      </c>
      <c r="AG757" s="24">
        <v>80000</v>
      </c>
      <c r="AH757" s="24">
        <v>80000</v>
      </c>
      <c r="AI757" s="23" t="s">
        <v>146</v>
      </c>
      <c r="AJ757" s="23" t="s">
        <v>145</v>
      </c>
      <c r="AK757" s="26">
        <v>45200</v>
      </c>
      <c r="AO757" s="26">
        <v>45230</v>
      </c>
      <c r="BG757" s="24">
        <v>80000</v>
      </c>
      <c r="BO757" s="23" t="s">
        <v>182</v>
      </c>
      <c r="BP757" s="23" t="s">
        <v>149</v>
      </c>
      <c r="BQ757" s="23" t="s">
        <v>276</v>
      </c>
      <c r="BS757" s="23" t="s">
        <v>667</v>
      </c>
      <c r="BT757" s="23" t="s">
        <v>4828</v>
      </c>
      <c r="BW757" s="23">
        <v>0</v>
      </c>
      <c r="BY757" s="24">
        <v>80000</v>
      </c>
      <c r="CB757" s="23" t="s">
        <v>277</v>
      </c>
      <c r="CF757" s="23">
        <v>1</v>
      </c>
      <c r="CG757" s="23">
        <v>44324</v>
      </c>
      <c r="CI757" s="23" t="s">
        <v>279</v>
      </c>
      <c r="CJ757" s="23" t="s">
        <v>153</v>
      </c>
      <c r="CK757" s="23" t="s">
        <v>154</v>
      </c>
      <c r="CL757" s="26">
        <v>44771</v>
      </c>
      <c r="CM757" s="23" t="s">
        <v>3305</v>
      </c>
    </row>
    <row r="758" spans="1:91" x14ac:dyDescent="0.25">
      <c r="A758" s="23" t="s">
        <v>2943</v>
      </c>
      <c r="B758" s="23" t="s">
        <v>4966</v>
      </c>
      <c r="C758" s="23" t="s">
        <v>4967</v>
      </c>
      <c r="D758" s="23" t="s">
        <v>0</v>
      </c>
      <c r="F758" s="23" t="s">
        <v>141</v>
      </c>
      <c r="H758" s="23" t="s">
        <v>216</v>
      </c>
      <c r="I758" s="23" t="s">
        <v>182</v>
      </c>
      <c r="J758" s="23" t="s">
        <v>704</v>
      </c>
      <c r="L758" s="23" t="s">
        <v>6267</v>
      </c>
      <c r="P758" s="23">
        <v>0</v>
      </c>
      <c r="R758" s="23">
        <v>0</v>
      </c>
      <c r="S758" s="23" t="s">
        <v>145</v>
      </c>
      <c r="AI758" s="23" t="s">
        <v>146</v>
      </c>
      <c r="AJ758" s="23" t="s">
        <v>145</v>
      </c>
      <c r="AO758" s="26">
        <v>45230</v>
      </c>
      <c r="BK758" s="23" t="s">
        <v>4970</v>
      </c>
      <c r="BL758" s="26">
        <v>44865</v>
      </c>
      <c r="BO758" s="23" t="s">
        <v>144</v>
      </c>
      <c r="BP758" s="23" t="s">
        <v>144</v>
      </c>
      <c r="BQ758" s="23" t="s">
        <v>1181</v>
      </c>
      <c r="BS758" s="23" t="s">
        <v>2750</v>
      </c>
      <c r="BT758" s="23" t="s">
        <v>144</v>
      </c>
      <c r="BW758" s="23">
        <v>0</v>
      </c>
      <c r="CB758" s="23" t="s">
        <v>2763</v>
      </c>
      <c r="CF758" s="23">
        <v>1</v>
      </c>
      <c r="CG758" s="23">
        <v>45491</v>
      </c>
      <c r="CI758" s="23" t="s">
        <v>152</v>
      </c>
      <c r="CJ758" s="23" t="s">
        <v>153</v>
      </c>
      <c r="CK758" s="23" t="s">
        <v>154</v>
      </c>
      <c r="CL758" s="26">
        <v>44802</v>
      </c>
      <c r="CM758" s="23" t="s">
        <v>1181</v>
      </c>
    </row>
    <row r="759" spans="1:91" x14ac:dyDescent="0.25">
      <c r="A759" s="23" t="s">
        <v>5398</v>
      </c>
      <c r="B759" s="23" t="s">
        <v>4966</v>
      </c>
      <c r="C759" s="23" t="s">
        <v>4967</v>
      </c>
      <c r="D759" s="23" t="s">
        <v>0</v>
      </c>
      <c r="E759" s="23" t="s">
        <v>5397</v>
      </c>
      <c r="F759" s="23" t="s">
        <v>157</v>
      </c>
      <c r="G759" s="23">
        <v>1902523</v>
      </c>
      <c r="H759" s="23" t="s">
        <v>3122</v>
      </c>
      <c r="I759" s="23" t="s">
        <v>182</v>
      </c>
      <c r="J759" s="23" t="s">
        <v>343</v>
      </c>
      <c r="K759" s="23" t="s">
        <v>1030</v>
      </c>
      <c r="L759" s="23" t="s">
        <v>3441</v>
      </c>
      <c r="M759" s="23">
        <v>10</v>
      </c>
      <c r="P759" s="23">
        <v>9.92</v>
      </c>
      <c r="Q759" s="23">
        <v>10</v>
      </c>
      <c r="R759" s="23">
        <v>0</v>
      </c>
      <c r="S759" s="23" t="s">
        <v>145</v>
      </c>
      <c r="W759" s="23">
        <v>10</v>
      </c>
      <c r="Z759" s="24">
        <v>241000</v>
      </c>
      <c r="AC759" s="24">
        <v>241000</v>
      </c>
      <c r="AD759" s="23" t="s">
        <v>163</v>
      </c>
      <c r="AE759" s="24">
        <v>241000</v>
      </c>
      <c r="AF759" s="24">
        <v>220892</v>
      </c>
      <c r="AH759" s="24">
        <v>220892</v>
      </c>
      <c r="AI759" s="23" t="s">
        <v>146</v>
      </c>
      <c r="AJ759" s="23" t="s">
        <v>145</v>
      </c>
      <c r="AK759" s="26">
        <v>44531</v>
      </c>
      <c r="AL759" s="26">
        <v>44488</v>
      </c>
      <c r="AM759" s="26">
        <v>44488</v>
      </c>
      <c r="AN759" s="26">
        <v>44561</v>
      </c>
      <c r="AO759" s="26">
        <v>44651</v>
      </c>
      <c r="AT759" s="23">
        <v>9.92</v>
      </c>
      <c r="BK759" s="23" t="s">
        <v>5396</v>
      </c>
      <c r="BL759" s="26">
        <v>44819</v>
      </c>
      <c r="BM759" s="23" t="s">
        <v>3130</v>
      </c>
      <c r="BO759" s="23" t="s">
        <v>182</v>
      </c>
      <c r="BP759" s="23" t="s">
        <v>149</v>
      </c>
      <c r="BQ759" s="23" t="s">
        <v>276</v>
      </c>
      <c r="BS759" s="23" t="s">
        <v>257</v>
      </c>
      <c r="BT759" s="23" t="s">
        <v>258</v>
      </c>
      <c r="BV759" s="23">
        <v>10</v>
      </c>
      <c r="BW759" s="23">
        <v>0</v>
      </c>
      <c r="BZ759" s="24">
        <v>25841</v>
      </c>
      <c r="CB759" s="23" t="s">
        <v>150</v>
      </c>
      <c r="CC759" s="23" t="s">
        <v>278</v>
      </c>
      <c r="CF759" s="23">
        <v>1</v>
      </c>
      <c r="CG759" s="23">
        <v>42256</v>
      </c>
      <c r="CI759" s="23" t="s">
        <v>765</v>
      </c>
      <c r="CJ759" s="23" t="s">
        <v>153</v>
      </c>
      <c r="CK759" s="23" t="s">
        <v>154</v>
      </c>
      <c r="CL759" s="26">
        <v>44475</v>
      </c>
      <c r="CM759" s="23" t="s">
        <v>3305</v>
      </c>
    </row>
    <row r="760" spans="1:91" x14ac:dyDescent="0.25">
      <c r="A760" s="23" t="s">
        <v>2694</v>
      </c>
      <c r="B760" s="23" t="s">
        <v>4966</v>
      </c>
      <c r="C760" s="23" t="s">
        <v>4967</v>
      </c>
      <c r="D760" s="23" t="s">
        <v>0</v>
      </c>
      <c r="E760" s="23" t="s">
        <v>5395</v>
      </c>
      <c r="F760" s="23" t="s">
        <v>157</v>
      </c>
      <c r="G760" s="23">
        <v>2096558</v>
      </c>
      <c r="H760" s="23" t="s">
        <v>261</v>
      </c>
      <c r="I760" s="23" t="s">
        <v>182</v>
      </c>
      <c r="J760" s="23" t="s">
        <v>160</v>
      </c>
      <c r="K760" s="23" t="s">
        <v>273</v>
      </c>
      <c r="L760" s="23" t="s">
        <v>338</v>
      </c>
      <c r="N760" s="24">
        <v>232000</v>
      </c>
      <c r="P760" s="25">
        <v>232000</v>
      </c>
      <c r="Q760" s="24">
        <v>245000</v>
      </c>
      <c r="R760" s="24">
        <v>-13000</v>
      </c>
      <c r="S760" s="23" t="s">
        <v>136</v>
      </c>
      <c r="T760" s="24">
        <v>232381</v>
      </c>
      <c r="V760" s="24">
        <v>232381</v>
      </c>
      <c r="W760" s="23">
        <v>-381</v>
      </c>
      <c r="Z760" s="24">
        <v>121135</v>
      </c>
      <c r="AC760" s="24">
        <v>121135</v>
      </c>
      <c r="AD760" s="23" t="s">
        <v>137</v>
      </c>
      <c r="AE760" s="24">
        <v>121135</v>
      </c>
      <c r="AG760" s="24">
        <v>232000</v>
      </c>
      <c r="AH760" s="24">
        <v>232000</v>
      </c>
      <c r="AI760" s="23" t="s">
        <v>146</v>
      </c>
      <c r="AJ760" s="23" t="s">
        <v>145</v>
      </c>
      <c r="AK760" s="26">
        <v>45047</v>
      </c>
      <c r="AL760" s="26">
        <v>45015</v>
      </c>
      <c r="AM760" s="26">
        <v>45015</v>
      </c>
      <c r="AN760" s="26">
        <v>45169</v>
      </c>
      <c r="AO760" s="26">
        <v>45107</v>
      </c>
      <c r="AV760" s="23">
        <v>0</v>
      </c>
      <c r="AW760" s="23">
        <v>0</v>
      </c>
      <c r="AX760" s="23">
        <v>0</v>
      </c>
      <c r="AY760" s="23" t="s">
        <v>145</v>
      </c>
      <c r="BB760" s="24">
        <v>45000</v>
      </c>
      <c r="BC760" s="24">
        <v>100000</v>
      </c>
      <c r="BD760" s="24">
        <v>87000</v>
      </c>
      <c r="BM760" s="23" t="s">
        <v>264</v>
      </c>
      <c r="BO760" s="23" t="s">
        <v>182</v>
      </c>
      <c r="BP760" s="23" t="s">
        <v>149</v>
      </c>
      <c r="BQ760" s="23" t="s">
        <v>218</v>
      </c>
      <c r="BS760" s="23" t="s">
        <v>1073</v>
      </c>
      <c r="BT760" s="23" t="s">
        <v>1222</v>
      </c>
      <c r="BW760" s="24">
        <v>145000</v>
      </c>
      <c r="BX760" s="24">
        <v>87000</v>
      </c>
      <c r="CB760" s="23" t="s">
        <v>254</v>
      </c>
      <c r="CC760" s="23" t="s">
        <v>254</v>
      </c>
      <c r="CF760" s="23">
        <v>1</v>
      </c>
      <c r="CG760" s="23">
        <v>44890</v>
      </c>
      <c r="CI760" s="23" t="s">
        <v>152</v>
      </c>
      <c r="CJ760" s="23" t="s">
        <v>153</v>
      </c>
      <c r="CK760" s="23" t="s">
        <v>154</v>
      </c>
      <c r="CL760" s="26">
        <v>44790</v>
      </c>
      <c r="CM760" s="23" t="s">
        <v>2104</v>
      </c>
    </row>
    <row r="761" spans="1:91" x14ac:dyDescent="0.25">
      <c r="A761" s="23" t="s">
        <v>1223</v>
      </c>
      <c r="B761" s="23" t="s">
        <v>4966</v>
      </c>
      <c r="C761" s="23" t="s">
        <v>4967</v>
      </c>
      <c r="D761" s="23" t="s">
        <v>0</v>
      </c>
      <c r="E761" s="23" t="s">
        <v>1224</v>
      </c>
      <c r="F761" s="23" t="s">
        <v>157</v>
      </c>
      <c r="G761" s="23">
        <v>1939348</v>
      </c>
      <c r="H761" s="23" t="s">
        <v>431</v>
      </c>
      <c r="I761" s="23" t="s">
        <v>182</v>
      </c>
      <c r="J761" s="23" t="s">
        <v>272</v>
      </c>
      <c r="K761" s="23" t="s">
        <v>273</v>
      </c>
      <c r="L761" s="23" t="s">
        <v>197</v>
      </c>
      <c r="M761" s="24">
        <v>199817</v>
      </c>
      <c r="P761" s="25">
        <v>199817</v>
      </c>
      <c r="Q761" s="24">
        <v>199817</v>
      </c>
      <c r="R761" s="23">
        <v>0</v>
      </c>
      <c r="S761" s="23" t="s">
        <v>145</v>
      </c>
      <c r="T761" s="24">
        <v>48000</v>
      </c>
      <c r="V761" s="24">
        <v>48000</v>
      </c>
      <c r="W761" s="24">
        <v>151817</v>
      </c>
      <c r="Z761" s="24">
        <v>230000</v>
      </c>
      <c r="AC761" s="24">
        <v>230000</v>
      </c>
      <c r="AD761" s="23" t="s">
        <v>163</v>
      </c>
      <c r="AE761" s="24">
        <v>230000</v>
      </c>
      <c r="AF761" s="24">
        <v>260093</v>
      </c>
      <c r="AH761" s="24">
        <v>260093</v>
      </c>
      <c r="AI761" s="23" t="s">
        <v>138</v>
      </c>
      <c r="AJ761" s="23" t="s">
        <v>139</v>
      </c>
      <c r="AK761" s="26">
        <v>44774</v>
      </c>
      <c r="AL761" s="26">
        <v>44582</v>
      </c>
      <c r="AM761" s="26">
        <v>44582</v>
      </c>
      <c r="AN761" s="26">
        <v>44849</v>
      </c>
      <c r="AO761" s="26">
        <v>45016</v>
      </c>
      <c r="AR761" s="25">
        <v>78146.36</v>
      </c>
      <c r="AS761" s="25">
        <v>209486.49</v>
      </c>
      <c r="AT761" s="25">
        <v>-87815.85</v>
      </c>
      <c r="BK761" s="23" t="s">
        <v>6411</v>
      </c>
      <c r="BL761" s="26">
        <v>45048</v>
      </c>
      <c r="BM761" s="23" t="s">
        <v>309</v>
      </c>
      <c r="BO761" s="23" t="s">
        <v>182</v>
      </c>
      <c r="BP761" s="23" t="s">
        <v>149</v>
      </c>
      <c r="BQ761" s="23" t="s">
        <v>218</v>
      </c>
      <c r="BS761" s="23" t="s">
        <v>1143</v>
      </c>
      <c r="BT761" s="23" t="s">
        <v>1225</v>
      </c>
      <c r="BV761" s="24">
        <v>199817</v>
      </c>
      <c r="BW761" s="23">
        <v>0</v>
      </c>
      <c r="BZ761" s="24">
        <v>60276</v>
      </c>
      <c r="CB761" s="23" t="s">
        <v>199</v>
      </c>
      <c r="CC761" s="23" t="s">
        <v>200</v>
      </c>
      <c r="CF761" s="23">
        <v>1</v>
      </c>
      <c r="CG761" s="23">
        <v>42619</v>
      </c>
      <c r="CI761" s="23" t="s">
        <v>279</v>
      </c>
      <c r="CJ761" s="23" t="s">
        <v>153</v>
      </c>
      <c r="CK761" s="23" t="s">
        <v>154</v>
      </c>
      <c r="CL761" s="26">
        <v>44545</v>
      </c>
      <c r="CM761" s="23" t="s">
        <v>539</v>
      </c>
    </row>
    <row r="762" spans="1:91" x14ac:dyDescent="0.25">
      <c r="A762" s="23" t="s">
        <v>4885</v>
      </c>
      <c r="B762" s="23" t="s">
        <v>4966</v>
      </c>
      <c r="C762" s="23" t="s">
        <v>4967</v>
      </c>
      <c r="D762" s="23" t="s">
        <v>0</v>
      </c>
      <c r="F762" s="23" t="s">
        <v>157</v>
      </c>
      <c r="H762" s="23" t="s">
        <v>723</v>
      </c>
      <c r="I762" s="23" t="s">
        <v>182</v>
      </c>
      <c r="J762" s="23" t="s">
        <v>135</v>
      </c>
      <c r="L762" s="23" t="s">
        <v>3441</v>
      </c>
      <c r="N762" s="24">
        <v>60000</v>
      </c>
      <c r="P762" s="25">
        <v>60000</v>
      </c>
      <c r="Q762" s="24">
        <v>60000</v>
      </c>
      <c r="R762" s="23">
        <v>0</v>
      </c>
      <c r="S762" s="23" t="s">
        <v>145</v>
      </c>
      <c r="T762" s="24">
        <v>60000</v>
      </c>
      <c r="V762" s="24">
        <v>60000</v>
      </c>
      <c r="W762" s="23">
        <v>0</v>
      </c>
      <c r="AG762" s="24">
        <v>60000</v>
      </c>
      <c r="AH762" s="24">
        <v>60000</v>
      </c>
      <c r="AI762" s="23" t="s">
        <v>146</v>
      </c>
      <c r="AJ762" s="23" t="s">
        <v>145</v>
      </c>
      <c r="AK762" s="26">
        <v>45108</v>
      </c>
      <c r="AO762" s="26">
        <v>45138</v>
      </c>
      <c r="BD762" s="24">
        <v>30000</v>
      </c>
      <c r="BE762" s="24">
        <v>30000</v>
      </c>
      <c r="BK762" s="23" t="s">
        <v>6410</v>
      </c>
      <c r="BL762" s="26">
        <v>45037</v>
      </c>
      <c r="BO762" s="23" t="s">
        <v>182</v>
      </c>
      <c r="BP762" s="23" t="s">
        <v>149</v>
      </c>
      <c r="BQ762" s="23" t="s">
        <v>276</v>
      </c>
      <c r="BS762" s="23" t="s">
        <v>248</v>
      </c>
      <c r="BT762" s="23" t="s">
        <v>4886</v>
      </c>
      <c r="BW762" s="23">
        <v>0</v>
      </c>
      <c r="BX762" s="24">
        <v>60000</v>
      </c>
      <c r="CB762" s="23" t="s">
        <v>150</v>
      </c>
      <c r="CF762" s="23">
        <v>1</v>
      </c>
      <c r="CG762" s="23">
        <v>45164</v>
      </c>
      <c r="CI762" s="23" t="s">
        <v>152</v>
      </c>
      <c r="CJ762" s="23" t="s">
        <v>153</v>
      </c>
      <c r="CK762" s="23" t="s">
        <v>154</v>
      </c>
      <c r="CL762" s="26">
        <v>44796</v>
      </c>
      <c r="CM762" s="23" t="s">
        <v>3305</v>
      </c>
    </row>
    <row r="763" spans="1:91" x14ac:dyDescent="0.25">
      <c r="A763" s="23" t="s">
        <v>4887</v>
      </c>
      <c r="B763" s="23" t="s">
        <v>4966</v>
      </c>
      <c r="C763" s="23" t="s">
        <v>4967</v>
      </c>
      <c r="D763" s="23" t="s">
        <v>0</v>
      </c>
      <c r="E763" s="23" t="s">
        <v>6409</v>
      </c>
      <c r="F763" s="23" t="s">
        <v>157</v>
      </c>
      <c r="H763" s="23" t="s">
        <v>723</v>
      </c>
      <c r="I763" s="23" t="s">
        <v>182</v>
      </c>
      <c r="J763" s="23" t="s">
        <v>143</v>
      </c>
      <c r="K763" s="23" t="s">
        <v>273</v>
      </c>
      <c r="L763" s="23" t="s">
        <v>3441</v>
      </c>
      <c r="N763" s="24">
        <v>75000</v>
      </c>
      <c r="P763" s="25">
        <v>75000</v>
      </c>
      <c r="Q763" s="24">
        <v>75000</v>
      </c>
      <c r="R763" s="23">
        <v>0</v>
      </c>
      <c r="S763" s="23" t="s">
        <v>145</v>
      </c>
      <c r="T763" s="24">
        <v>75000</v>
      </c>
      <c r="V763" s="24">
        <v>75000</v>
      </c>
      <c r="W763" s="23">
        <v>0</v>
      </c>
      <c r="AD763" s="23" t="s">
        <v>299</v>
      </c>
      <c r="AG763" s="24">
        <v>75000</v>
      </c>
      <c r="AH763" s="24">
        <v>75000</v>
      </c>
      <c r="AI763" s="23" t="s">
        <v>146</v>
      </c>
      <c r="AJ763" s="23" t="s">
        <v>145</v>
      </c>
      <c r="AK763" s="26">
        <v>45108</v>
      </c>
      <c r="AN763" s="26">
        <v>45291</v>
      </c>
      <c r="AO763" s="26">
        <v>45138</v>
      </c>
      <c r="BD763" s="24">
        <v>50000</v>
      </c>
      <c r="BE763" s="24">
        <v>25000</v>
      </c>
      <c r="BK763" s="23" t="s">
        <v>6408</v>
      </c>
      <c r="BL763" s="26">
        <v>45037</v>
      </c>
      <c r="BO763" s="23" t="s">
        <v>182</v>
      </c>
      <c r="BP763" s="23" t="s">
        <v>149</v>
      </c>
      <c r="BQ763" s="23" t="s">
        <v>276</v>
      </c>
      <c r="BS763" s="23" t="s">
        <v>191</v>
      </c>
      <c r="BT763" s="23" t="s">
        <v>192</v>
      </c>
      <c r="BW763" s="23">
        <v>0</v>
      </c>
      <c r="BX763" s="24">
        <v>75000</v>
      </c>
      <c r="CB763" s="23" t="s">
        <v>150</v>
      </c>
      <c r="CF763" s="23">
        <v>1</v>
      </c>
      <c r="CG763" s="23">
        <v>44297</v>
      </c>
      <c r="CI763" s="23" t="s">
        <v>279</v>
      </c>
      <c r="CJ763" s="23" t="s">
        <v>153</v>
      </c>
      <c r="CK763" s="23" t="s">
        <v>154</v>
      </c>
      <c r="CL763" s="26">
        <v>44770</v>
      </c>
      <c r="CM763" s="23" t="s">
        <v>3305</v>
      </c>
    </row>
    <row r="764" spans="1:91" x14ac:dyDescent="0.25">
      <c r="A764" s="23" t="s">
        <v>4888</v>
      </c>
      <c r="B764" s="23" t="s">
        <v>4966</v>
      </c>
      <c r="C764" s="23" t="s">
        <v>4967</v>
      </c>
      <c r="D764" s="23" t="s">
        <v>0</v>
      </c>
      <c r="F764" s="23" t="s">
        <v>157</v>
      </c>
      <c r="H764" s="23" t="s">
        <v>277</v>
      </c>
      <c r="I764" s="23" t="s">
        <v>182</v>
      </c>
      <c r="J764" s="23" t="s">
        <v>135</v>
      </c>
      <c r="L764" s="23" t="s">
        <v>441</v>
      </c>
      <c r="N764" s="24">
        <v>39000</v>
      </c>
      <c r="P764" s="25">
        <v>39000</v>
      </c>
      <c r="Q764" s="24">
        <v>39000</v>
      </c>
      <c r="R764" s="23">
        <v>0</v>
      </c>
      <c r="S764" s="23" t="s">
        <v>145</v>
      </c>
      <c r="T764" s="24">
        <v>39000</v>
      </c>
      <c r="V764" s="24">
        <v>39000</v>
      </c>
      <c r="W764" s="23">
        <v>0</v>
      </c>
      <c r="AG764" s="24">
        <v>39000</v>
      </c>
      <c r="AH764" s="24">
        <v>39000</v>
      </c>
      <c r="AI764" s="23" t="s">
        <v>146</v>
      </c>
      <c r="AJ764" s="23" t="s">
        <v>145</v>
      </c>
      <c r="AK764" s="26">
        <v>45078</v>
      </c>
      <c r="AO764" s="26">
        <v>45107</v>
      </c>
      <c r="BC764" s="24">
        <v>39000</v>
      </c>
      <c r="BO764" s="23" t="s">
        <v>182</v>
      </c>
      <c r="BP764" s="23" t="s">
        <v>149</v>
      </c>
      <c r="BQ764" s="23" t="s">
        <v>276</v>
      </c>
      <c r="BS764" s="23" t="s">
        <v>191</v>
      </c>
      <c r="BT764" s="23" t="s">
        <v>192</v>
      </c>
      <c r="BW764" s="24">
        <v>39000</v>
      </c>
      <c r="CB764" s="23" t="s">
        <v>443</v>
      </c>
      <c r="CF764" s="23">
        <v>1</v>
      </c>
      <c r="CG764" s="23">
        <v>24584</v>
      </c>
      <c r="CI764" s="23" t="s">
        <v>152</v>
      </c>
      <c r="CJ764" s="23" t="s">
        <v>153</v>
      </c>
      <c r="CK764" s="23" t="s">
        <v>154</v>
      </c>
      <c r="CL764" s="26">
        <v>42943</v>
      </c>
      <c r="CM764" s="23" t="s">
        <v>3305</v>
      </c>
    </row>
    <row r="765" spans="1:91" x14ac:dyDescent="0.25">
      <c r="A765" s="23" t="s">
        <v>6407</v>
      </c>
      <c r="B765" s="23" t="s">
        <v>4966</v>
      </c>
      <c r="C765" s="23" t="s">
        <v>4967</v>
      </c>
      <c r="D765" s="23" t="s">
        <v>0</v>
      </c>
      <c r="E765" s="23" t="s">
        <v>6406</v>
      </c>
      <c r="F765" s="23" t="s">
        <v>157</v>
      </c>
      <c r="H765" s="23" t="s">
        <v>431</v>
      </c>
      <c r="I765" s="23" t="s">
        <v>182</v>
      </c>
      <c r="J765" s="23" t="s">
        <v>143</v>
      </c>
      <c r="K765" s="23" t="s">
        <v>161</v>
      </c>
      <c r="L765" s="23" t="s">
        <v>197</v>
      </c>
      <c r="N765" s="24">
        <v>11600</v>
      </c>
      <c r="P765" s="25">
        <v>11600</v>
      </c>
      <c r="R765" s="24">
        <v>11600</v>
      </c>
      <c r="S765" s="23" t="s">
        <v>139</v>
      </c>
      <c r="U765" s="24">
        <v>11587</v>
      </c>
      <c r="V765" s="24">
        <v>11587</v>
      </c>
      <c r="W765" s="23">
        <v>13</v>
      </c>
      <c r="Z765" s="24">
        <v>11587</v>
      </c>
      <c r="AD765" s="23" t="s">
        <v>163</v>
      </c>
      <c r="AE765" s="24">
        <v>11587</v>
      </c>
      <c r="AG765" s="24">
        <v>11600</v>
      </c>
      <c r="AH765" s="24">
        <v>11600</v>
      </c>
      <c r="AI765" s="23" t="s">
        <v>146</v>
      </c>
      <c r="AJ765" s="23" t="s">
        <v>145</v>
      </c>
      <c r="AK765" s="26">
        <v>45078</v>
      </c>
      <c r="AN765" s="26">
        <v>45139</v>
      </c>
      <c r="AO765" s="26">
        <v>45139</v>
      </c>
      <c r="BC765" s="24">
        <v>3000</v>
      </c>
      <c r="BE765" s="24">
        <v>7600</v>
      </c>
      <c r="BF765" s="24">
        <v>1000</v>
      </c>
      <c r="BK765" s="23" t="s">
        <v>6405</v>
      </c>
      <c r="BL765" s="26">
        <v>45048</v>
      </c>
      <c r="BM765" s="23" t="s">
        <v>309</v>
      </c>
      <c r="BO765" s="23" t="s">
        <v>182</v>
      </c>
      <c r="BP765" s="23" t="s">
        <v>149</v>
      </c>
      <c r="BQ765" s="23" t="s">
        <v>218</v>
      </c>
      <c r="BS765" s="23" t="s">
        <v>514</v>
      </c>
      <c r="BT765" s="23" t="s">
        <v>515</v>
      </c>
      <c r="BW765" s="24">
        <v>3000</v>
      </c>
      <c r="BX765" s="24">
        <v>8600</v>
      </c>
      <c r="CB765" s="23" t="s">
        <v>199</v>
      </c>
      <c r="CC765" s="23" t="s">
        <v>200</v>
      </c>
      <c r="CF765" s="23">
        <v>1</v>
      </c>
      <c r="CG765" s="23">
        <v>46927</v>
      </c>
      <c r="CI765" s="23" t="s">
        <v>268</v>
      </c>
      <c r="CJ765" s="23" t="s">
        <v>153</v>
      </c>
      <c r="CK765" s="23" t="s">
        <v>154</v>
      </c>
      <c r="CL765" s="26">
        <v>45028</v>
      </c>
    </row>
    <row r="766" spans="1:91" x14ac:dyDescent="0.25">
      <c r="A766" s="23" t="s">
        <v>4893</v>
      </c>
      <c r="B766" s="23" t="s">
        <v>4966</v>
      </c>
      <c r="C766" s="23" t="s">
        <v>4967</v>
      </c>
      <c r="D766" s="23" t="s">
        <v>0</v>
      </c>
      <c r="F766" s="23" t="s">
        <v>157</v>
      </c>
      <c r="H766" s="23" t="s">
        <v>1242</v>
      </c>
      <c r="I766" s="23" t="s">
        <v>182</v>
      </c>
      <c r="J766" s="23" t="s">
        <v>143</v>
      </c>
      <c r="L766" s="23" t="s">
        <v>3597</v>
      </c>
      <c r="N766" s="24">
        <v>22000</v>
      </c>
      <c r="P766" s="25">
        <v>22000</v>
      </c>
      <c r="Q766" s="24">
        <v>22000</v>
      </c>
      <c r="R766" s="23">
        <v>0</v>
      </c>
      <c r="S766" s="23" t="s">
        <v>145</v>
      </c>
      <c r="T766" s="24">
        <v>22000</v>
      </c>
      <c r="V766" s="24">
        <v>22000</v>
      </c>
      <c r="W766" s="23">
        <v>0</v>
      </c>
      <c r="AG766" s="24">
        <v>22000</v>
      </c>
      <c r="AH766" s="24">
        <v>22000</v>
      </c>
      <c r="AI766" s="23" t="s">
        <v>146</v>
      </c>
      <c r="AJ766" s="23" t="s">
        <v>145</v>
      </c>
      <c r="AK766" s="26">
        <v>45108</v>
      </c>
      <c r="AO766" s="26">
        <v>45138</v>
      </c>
      <c r="BD766" s="24">
        <v>22000</v>
      </c>
      <c r="BK766" s="23" t="s">
        <v>6404</v>
      </c>
      <c r="BL766" s="26">
        <v>45048</v>
      </c>
      <c r="BO766" s="23" t="s">
        <v>182</v>
      </c>
      <c r="BP766" s="23" t="s">
        <v>149</v>
      </c>
      <c r="BQ766" s="23" t="s">
        <v>276</v>
      </c>
      <c r="BS766" s="23" t="s">
        <v>667</v>
      </c>
      <c r="BT766" s="23" t="s">
        <v>2700</v>
      </c>
      <c r="BW766" s="23">
        <v>0</v>
      </c>
      <c r="BX766" s="24">
        <v>22000</v>
      </c>
      <c r="CB766" s="23" t="s">
        <v>2091</v>
      </c>
      <c r="CF766" s="23">
        <v>1</v>
      </c>
      <c r="CG766" s="23">
        <v>44330</v>
      </c>
      <c r="CI766" s="23" t="s">
        <v>279</v>
      </c>
      <c r="CJ766" s="23" t="s">
        <v>153</v>
      </c>
      <c r="CK766" s="23" t="s">
        <v>154</v>
      </c>
      <c r="CL766" s="26">
        <v>44771</v>
      </c>
      <c r="CM766" s="23" t="s">
        <v>3305</v>
      </c>
    </row>
    <row r="767" spans="1:91" x14ac:dyDescent="0.25">
      <c r="A767" s="23" t="s">
        <v>2698</v>
      </c>
      <c r="B767" s="23" t="s">
        <v>4966</v>
      </c>
      <c r="C767" s="23" t="s">
        <v>4967</v>
      </c>
      <c r="D767" s="23" t="s">
        <v>0</v>
      </c>
      <c r="E767" s="23" t="s">
        <v>2699</v>
      </c>
      <c r="F767" s="23" t="s">
        <v>157</v>
      </c>
      <c r="G767" s="23">
        <v>1937285</v>
      </c>
      <c r="H767" s="23" t="s">
        <v>2139</v>
      </c>
      <c r="I767" s="23" t="s">
        <v>182</v>
      </c>
      <c r="J767" s="23" t="s">
        <v>272</v>
      </c>
      <c r="K767" s="23" t="s">
        <v>273</v>
      </c>
      <c r="L767" s="23" t="s">
        <v>338</v>
      </c>
      <c r="M767" s="24">
        <v>7472</v>
      </c>
      <c r="P767" s="25">
        <v>7471.97</v>
      </c>
      <c r="Q767" s="24">
        <v>3386</v>
      </c>
      <c r="R767" s="24">
        <v>4085</v>
      </c>
      <c r="S767" s="23" t="s">
        <v>139</v>
      </c>
      <c r="W767" s="24">
        <v>7472</v>
      </c>
      <c r="Z767" s="24">
        <v>176000</v>
      </c>
      <c r="AA767" s="24">
        <v>163000</v>
      </c>
      <c r="AC767" s="24">
        <v>339000</v>
      </c>
      <c r="AD767" s="23" t="s">
        <v>163</v>
      </c>
      <c r="AE767" s="24">
        <v>339000</v>
      </c>
      <c r="AF767" s="24">
        <v>359360</v>
      </c>
      <c r="AH767" s="24">
        <v>359360</v>
      </c>
      <c r="AI767" s="23" t="s">
        <v>146</v>
      </c>
      <c r="AJ767" s="23" t="s">
        <v>145</v>
      </c>
      <c r="AK767" s="26">
        <v>44682</v>
      </c>
      <c r="AL767" s="26">
        <v>44565</v>
      </c>
      <c r="AM767" s="26">
        <v>44565</v>
      </c>
      <c r="AN767" s="26">
        <v>44926</v>
      </c>
      <c r="AO767" s="26">
        <v>44865</v>
      </c>
      <c r="AR767" s="25">
        <v>3262.5</v>
      </c>
      <c r="AS767" s="23">
        <v>123.98</v>
      </c>
      <c r="AU767" s="25">
        <v>4085.49</v>
      </c>
      <c r="AX767" s="24">
        <v>4085</v>
      </c>
      <c r="AY767" s="23" t="s">
        <v>139</v>
      </c>
      <c r="BK767" s="23" t="s">
        <v>6403</v>
      </c>
      <c r="BL767" s="26">
        <v>45048</v>
      </c>
      <c r="BM767" s="23" t="s">
        <v>309</v>
      </c>
      <c r="BO767" s="23" t="s">
        <v>182</v>
      </c>
      <c r="BP767" s="23" t="s">
        <v>149</v>
      </c>
      <c r="BQ767" s="23" t="s">
        <v>218</v>
      </c>
      <c r="BS767" s="23" t="s">
        <v>667</v>
      </c>
      <c r="BT767" s="23" t="s">
        <v>2700</v>
      </c>
      <c r="BV767" s="24">
        <v>3386</v>
      </c>
      <c r="BW767" s="24">
        <v>4085</v>
      </c>
      <c r="BZ767" s="24">
        <v>351888</v>
      </c>
      <c r="CB767" s="23" t="s">
        <v>254</v>
      </c>
      <c r="CC767" s="23" t="s">
        <v>254</v>
      </c>
      <c r="CF767" s="23">
        <v>1</v>
      </c>
      <c r="CG767" s="23">
        <v>41348</v>
      </c>
      <c r="CI767" s="23" t="s">
        <v>152</v>
      </c>
      <c r="CJ767" s="23" t="s">
        <v>153</v>
      </c>
      <c r="CK767" s="23" t="s">
        <v>154</v>
      </c>
      <c r="CL767" s="26">
        <v>44417</v>
      </c>
      <c r="CM767" s="23" t="s">
        <v>2104</v>
      </c>
    </row>
    <row r="768" spans="1:91" x14ac:dyDescent="0.25">
      <c r="A768" s="23" t="s">
        <v>4894</v>
      </c>
      <c r="B768" s="23" t="s">
        <v>4966</v>
      </c>
      <c r="C768" s="23" t="s">
        <v>4965</v>
      </c>
      <c r="D768" s="23" t="s">
        <v>0</v>
      </c>
      <c r="F768" s="23" t="s">
        <v>157</v>
      </c>
      <c r="H768" s="23" t="s">
        <v>435</v>
      </c>
      <c r="I768" s="23" t="s">
        <v>182</v>
      </c>
      <c r="J768" s="23" t="s">
        <v>135</v>
      </c>
      <c r="L768" s="23" t="s">
        <v>182</v>
      </c>
      <c r="N768" s="24">
        <v>40000</v>
      </c>
      <c r="P768" s="25">
        <v>40000</v>
      </c>
      <c r="Q768" s="24">
        <v>40000</v>
      </c>
      <c r="R768" s="23">
        <v>0</v>
      </c>
      <c r="S768" s="23" t="s">
        <v>145</v>
      </c>
      <c r="T768" s="24">
        <v>36000</v>
      </c>
      <c r="V768" s="24">
        <v>36000</v>
      </c>
      <c r="W768" s="24">
        <v>4000</v>
      </c>
      <c r="AG768" s="24">
        <v>40000</v>
      </c>
      <c r="AH768" s="24">
        <v>40000</v>
      </c>
      <c r="AI768" s="23" t="s">
        <v>146</v>
      </c>
      <c r="AJ768" s="23" t="s">
        <v>145</v>
      </c>
      <c r="AK768" s="26">
        <v>45078</v>
      </c>
      <c r="AO768" s="26">
        <v>45107</v>
      </c>
      <c r="BC768" s="24">
        <v>40000</v>
      </c>
      <c r="BK768" s="23" t="s">
        <v>6402</v>
      </c>
      <c r="BL768" s="26">
        <v>45047</v>
      </c>
      <c r="BO768" s="23" t="s">
        <v>182</v>
      </c>
      <c r="BP768" s="23" t="s">
        <v>149</v>
      </c>
      <c r="BQ768" s="23" t="s">
        <v>276</v>
      </c>
      <c r="BS768" s="23" t="s">
        <v>667</v>
      </c>
      <c r="BT768" s="23" t="s">
        <v>2700</v>
      </c>
      <c r="BW768" s="24">
        <v>40000</v>
      </c>
      <c r="CB768" s="23" t="s">
        <v>277</v>
      </c>
      <c r="CF768" s="23">
        <v>1</v>
      </c>
      <c r="CG768" s="23">
        <v>37333</v>
      </c>
      <c r="CI768" s="23" t="s">
        <v>279</v>
      </c>
      <c r="CJ768" s="23" t="s">
        <v>153</v>
      </c>
      <c r="CK768" s="23" t="s">
        <v>154</v>
      </c>
      <c r="CL768" s="26">
        <v>44041</v>
      </c>
      <c r="CM768" s="23" t="s">
        <v>3305</v>
      </c>
    </row>
    <row r="769" spans="1:91" x14ac:dyDescent="0.25">
      <c r="A769" s="23" t="s">
        <v>4900</v>
      </c>
      <c r="B769" s="23" t="s">
        <v>4966</v>
      </c>
      <c r="C769" s="23" t="s">
        <v>4967</v>
      </c>
      <c r="D769" s="23" t="s">
        <v>14</v>
      </c>
      <c r="E769" s="23" t="s">
        <v>6401</v>
      </c>
      <c r="F769" s="23" t="s">
        <v>157</v>
      </c>
      <c r="H769" s="23" t="s">
        <v>723</v>
      </c>
      <c r="I769" s="23" t="s">
        <v>182</v>
      </c>
      <c r="J769" s="23" t="s">
        <v>143</v>
      </c>
      <c r="K769" s="23" t="s">
        <v>273</v>
      </c>
      <c r="L769" s="23" t="s">
        <v>3441</v>
      </c>
      <c r="N769" s="24">
        <v>72000</v>
      </c>
      <c r="P769" s="25">
        <v>72000</v>
      </c>
      <c r="Q769" s="24">
        <v>72000</v>
      </c>
      <c r="R769" s="23">
        <v>0</v>
      </c>
      <c r="S769" s="23" t="s">
        <v>145</v>
      </c>
      <c r="T769" s="24">
        <v>72000</v>
      </c>
      <c r="V769" s="24">
        <v>72000</v>
      </c>
      <c r="W769" s="23">
        <v>0</v>
      </c>
      <c r="Z769" s="24">
        <v>72450</v>
      </c>
      <c r="AD769" s="23" t="s">
        <v>163</v>
      </c>
      <c r="AE769" s="24">
        <v>72450</v>
      </c>
      <c r="AG769" s="24">
        <v>72000</v>
      </c>
      <c r="AH769" s="24">
        <v>72000</v>
      </c>
      <c r="AI769" s="23" t="s">
        <v>146</v>
      </c>
      <c r="AJ769" s="23" t="s">
        <v>145</v>
      </c>
      <c r="AK769" s="26">
        <v>45139</v>
      </c>
      <c r="AN769" s="26">
        <v>45169</v>
      </c>
      <c r="AO769" s="26">
        <v>45230</v>
      </c>
      <c r="BE769" s="24">
        <v>22000</v>
      </c>
      <c r="BF769" s="24">
        <v>25000</v>
      </c>
      <c r="BG769" s="24">
        <v>25000</v>
      </c>
      <c r="BK769" s="23" t="s">
        <v>6400</v>
      </c>
      <c r="BL769" s="26">
        <v>45050</v>
      </c>
      <c r="BM769" s="23" t="s">
        <v>309</v>
      </c>
      <c r="BO769" s="23" t="s">
        <v>182</v>
      </c>
      <c r="BP769" s="23" t="s">
        <v>149</v>
      </c>
      <c r="BQ769" s="23" t="s">
        <v>184</v>
      </c>
      <c r="BS769" s="23" t="s">
        <v>667</v>
      </c>
      <c r="BT769" s="23" t="s">
        <v>1243</v>
      </c>
      <c r="BW769" s="23">
        <v>0</v>
      </c>
      <c r="BX769" s="24">
        <v>47000</v>
      </c>
      <c r="BY769" s="24">
        <v>25000</v>
      </c>
      <c r="CB769" s="23" t="s">
        <v>3099</v>
      </c>
      <c r="CC769" s="23" t="s">
        <v>3099</v>
      </c>
      <c r="CF769" s="23">
        <v>1</v>
      </c>
      <c r="CG769" s="23">
        <v>45173</v>
      </c>
      <c r="CI769" s="23" t="s">
        <v>152</v>
      </c>
      <c r="CJ769" s="23" t="s">
        <v>153</v>
      </c>
      <c r="CK769" s="23" t="s">
        <v>154</v>
      </c>
      <c r="CL769" s="26">
        <v>44796</v>
      </c>
      <c r="CM769" s="23" t="s">
        <v>3305</v>
      </c>
    </row>
    <row r="770" spans="1:91" x14ac:dyDescent="0.25">
      <c r="A770" s="23" t="s">
        <v>2701</v>
      </c>
      <c r="B770" s="23" t="s">
        <v>4966</v>
      </c>
      <c r="C770" s="23" t="s">
        <v>4967</v>
      </c>
      <c r="D770" s="23" t="s">
        <v>0</v>
      </c>
      <c r="E770" s="23" t="s">
        <v>2702</v>
      </c>
      <c r="F770" s="23" t="s">
        <v>157</v>
      </c>
      <c r="G770" s="23">
        <v>2086170</v>
      </c>
      <c r="H770" s="23" t="s">
        <v>2139</v>
      </c>
      <c r="I770" s="23" t="s">
        <v>182</v>
      </c>
      <c r="J770" s="23" t="s">
        <v>160</v>
      </c>
      <c r="K770" s="23" t="s">
        <v>273</v>
      </c>
      <c r="L770" s="23" t="s">
        <v>338</v>
      </c>
      <c r="N770" s="24">
        <v>123013</v>
      </c>
      <c r="P770" s="25">
        <v>123013</v>
      </c>
      <c r="Q770" s="24">
        <v>123013</v>
      </c>
      <c r="R770" s="23">
        <v>0</v>
      </c>
      <c r="S770" s="23" t="s">
        <v>145</v>
      </c>
      <c r="T770" s="24">
        <v>123013</v>
      </c>
      <c r="V770" s="24">
        <v>123013</v>
      </c>
      <c r="W770" s="23">
        <v>0</v>
      </c>
      <c r="Z770" s="24">
        <v>109928</v>
      </c>
      <c r="AC770" s="24">
        <v>109928</v>
      </c>
      <c r="AD770" s="23" t="s">
        <v>137</v>
      </c>
      <c r="AE770" s="24">
        <v>109928</v>
      </c>
      <c r="AG770" s="24">
        <v>123013</v>
      </c>
      <c r="AH770" s="24">
        <v>123013</v>
      </c>
      <c r="AI770" s="23" t="s">
        <v>146</v>
      </c>
      <c r="AJ770" s="23" t="s">
        <v>145</v>
      </c>
      <c r="AK770" s="26">
        <v>45170</v>
      </c>
      <c r="AL770" s="26">
        <v>44981</v>
      </c>
      <c r="AM770" s="26">
        <v>44981</v>
      </c>
      <c r="AN770" s="26">
        <v>45291</v>
      </c>
      <c r="AO770" s="26">
        <v>45199</v>
      </c>
      <c r="BF770" s="24">
        <v>123013</v>
      </c>
      <c r="BM770" s="23" t="s">
        <v>309</v>
      </c>
      <c r="BO770" s="23" t="s">
        <v>182</v>
      </c>
      <c r="BP770" s="23" t="s">
        <v>149</v>
      </c>
      <c r="BQ770" s="23" t="s">
        <v>218</v>
      </c>
      <c r="BS770" s="23" t="s">
        <v>243</v>
      </c>
      <c r="BT770" s="23" t="s">
        <v>2703</v>
      </c>
      <c r="BW770" s="23">
        <v>0</v>
      </c>
      <c r="BX770" s="24">
        <v>123013</v>
      </c>
      <c r="CB770" s="23" t="s">
        <v>254</v>
      </c>
      <c r="CF770" s="23">
        <v>1</v>
      </c>
      <c r="CG770" s="23">
        <v>44891</v>
      </c>
      <c r="CI770" s="23" t="s">
        <v>152</v>
      </c>
      <c r="CJ770" s="23" t="s">
        <v>153</v>
      </c>
      <c r="CK770" s="23" t="s">
        <v>154</v>
      </c>
      <c r="CL770" s="26">
        <v>44790</v>
      </c>
      <c r="CM770" s="23" t="s">
        <v>2104</v>
      </c>
    </row>
    <row r="771" spans="1:91" x14ac:dyDescent="0.25">
      <c r="A771" s="23" t="s">
        <v>1241</v>
      </c>
      <c r="B771" s="23" t="s">
        <v>4966</v>
      </c>
      <c r="C771" s="23" t="s">
        <v>4967</v>
      </c>
      <c r="D771" s="23" t="s">
        <v>0</v>
      </c>
      <c r="F771" s="23" t="s">
        <v>157</v>
      </c>
      <c r="H771" s="23" t="s">
        <v>1242</v>
      </c>
      <c r="I771" s="23" t="s">
        <v>182</v>
      </c>
      <c r="J771" s="23" t="s">
        <v>135</v>
      </c>
      <c r="L771" s="23" t="s">
        <v>253</v>
      </c>
      <c r="N771" s="24">
        <v>160000</v>
      </c>
      <c r="P771" s="25">
        <v>160000</v>
      </c>
      <c r="Q771" s="24">
        <v>160000</v>
      </c>
      <c r="R771" s="23">
        <v>0</v>
      </c>
      <c r="S771" s="23" t="s">
        <v>145</v>
      </c>
      <c r="T771" s="24">
        <v>160000</v>
      </c>
      <c r="V771" s="24">
        <v>160000</v>
      </c>
      <c r="W771" s="23">
        <v>0</v>
      </c>
      <c r="AG771" s="24">
        <v>160000</v>
      </c>
      <c r="AH771" s="24">
        <v>160000</v>
      </c>
      <c r="AI771" s="23" t="s">
        <v>146</v>
      </c>
      <c r="AJ771" s="23" t="s">
        <v>145</v>
      </c>
      <c r="AK771" s="26">
        <v>45108</v>
      </c>
      <c r="AO771" s="26">
        <v>45199</v>
      </c>
      <c r="BD771" s="24">
        <v>75000</v>
      </c>
      <c r="BE771" s="24">
        <v>75000</v>
      </c>
      <c r="BF771" s="24">
        <v>10000</v>
      </c>
      <c r="BK771" s="23" t="s">
        <v>6399</v>
      </c>
      <c r="BL771" s="26">
        <v>45048</v>
      </c>
      <c r="BO771" s="23" t="s">
        <v>182</v>
      </c>
      <c r="BP771" s="23" t="s">
        <v>149</v>
      </c>
      <c r="BQ771" s="23" t="s">
        <v>218</v>
      </c>
      <c r="BS771" s="23" t="s">
        <v>667</v>
      </c>
      <c r="BT771" s="23" t="s">
        <v>1243</v>
      </c>
      <c r="BW771" s="23">
        <v>0</v>
      </c>
      <c r="BX771" s="24">
        <v>160000</v>
      </c>
      <c r="CB771" s="23" t="s">
        <v>252</v>
      </c>
      <c r="CF771" s="23">
        <v>1</v>
      </c>
      <c r="CG771" s="23">
        <v>45052</v>
      </c>
      <c r="CI771" s="23" t="s">
        <v>152</v>
      </c>
      <c r="CJ771" s="23" t="s">
        <v>153</v>
      </c>
      <c r="CK771" s="23" t="s">
        <v>154</v>
      </c>
      <c r="CL771" s="26">
        <v>44790</v>
      </c>
      <c r="CM771" s="23" t="s">
        <v>539</v>
      </c>
    </row>
    <row r="772" spans="1:91" x14ac:dyDescent="0.25">
      <c r="A772" s="23" t="s">
        <v>4901</v>
      </c>
      <c r="B772" s="23" t="s">
        <v>4966</v>
      </c>
      <c r="C772" s="23" t="s">
        <v>4967</v>
      </c>
      <c r="D772" s="23" t="s">
        <v>0</v>
      </c>
      <c r="E772" s="23" t="s">
        <v>4902</v>
      </c>
      <c r="F772" s="23" t="s">
        <v>157</v>
      </c>
      <c r="G772" s="23">
        <v>2077114</v>
      </c>
      <c r="H772" s="23" t="s">
        <v>1242</v>
      </c>
      <c r="I772" s="23" t="s">
        <v>182</v>
      </c>
      <c r="J772" s="23" t="s">
        <v>160</v>
      </c>
      <c r="K772" s="23" t="s">
        <v>273</v>
      </c>
      <c r="L772" s="23" t="s">
        <v>326</v>
      </c>
      <c r="N772" s="24">
        <v>75000</v>
      </c>
      <c r="P772" s="25">
        <v>75000</v>
      </c>
      <c r="Q772" s="24">
        <v>75000</v>
      </c>
      <c r="R772" s="23">
        <v>0</v>
      </c>
      <c r="S772" s="23" t="s">
        <v>145</v>
      </c>
      <c r="T772" s="24">
        <v>75000</v>
      </c>
      <c r="V772" s="24">
        <v>75000</v>
      </c>
      <c r="W772" s="23">
        <v>0</v>
      </c>
      <c r="Z772" s="24">
        <v>77259</v>
      </c>
      <c r="AC772" s="24">
        <v>77259</v>
      </c>
      <c r="AD772" s="23" t="s">
        <v>163</v>
      </c>
      <c r="AE772" s="24">
        <v>77259</v>
      </c>
      <c r="AG772" s="24">
        <v>75000</v>
      </c>
      <c r="AH772" s="24">
        <v>75000</v>
      </c>
      <c r="AI772" s="23" t="s">
        <v>146</v>
      </c>
      <c r="AJ772" s="23" t="s">
        <v>145</v>
      </c>
      <c r="AK772" s="26">
        <v>45108</v>
      </c>
      <c r="AL772" s="26">
        <v>44957</v>
      </c>
      <c r="AM772" s="26">
        <v>44957</v>
      </c>
      <c r="AN772" s="26">
        <v>45212</v>
      </c>
      <c r="AO772" s="26">
        <v>45046</v>
      </c>
      <c r="AV772" s="23">
        <v>0</v>
      </c>
      <c r="AW772" s="23">
        <v>0</v>
      </c>
      <c r="AX772" s="23">
        <v>0</v>
      </c>
      <c r="AY772" s="23" t="s">
        <v>145</v>
      </c>
      <c r="BD772" s="24">
        <v>75000</v>
      </c>
      <c r="BK772" s="23" t="s">
        <v>4903</v>
      </c>
      <c r="BL772" s="26">
        <v>44959</v>
      </c>
      <c r="BM772" s="23" t="s">
        <v>309</v>
      </c>
      <c r="BO772" s="23" t="s">
        <v>182</v>
      </c>
      <c r="BP772" s="23" t="s">
        <v>149</v>
      </c>
      <c r="BQ772" s="23" t="s">
        <v>276</v>
      </c>
      <c r="BS772" s="23" t="s">
        <v>243</v>
      </c>
      <c r="BT772" s="23" t="s">
        <v>2703</v>
      </c>
      <c r="BW772" s="23">
        <v>0</v>
      </c>
      <c r="BX772" s="24">
        <v>75000</v>
      </c>
      <c r="CB772" s="23" t="s">
        <v>328</v>
      </c>
      <c r="CC772" s="23" t="s">
        <v>1178</v>
      </c>
      <c r="CF772" s="23">
        <v>1</v>
      </c>
      <c r="CG772" s="23">
        <v>44286</v>
      </c>
      <c r="CI772" s="23" t="s">
        <v>279</v>
      </c>
      <c r="CJ772" s="23" t="s">
        <v>153</v>
      </c>
      <c r="CK772" s="23" t="s">
        <v>154</v>
      </c>
      <c r="CL772" s="26">
        <v>44769</v>
      </c>
      <c r="CM772" s="23" t="s">
        <v>3305</v>
      </c>
    </row>
    <row r="773" spans="1:91" x14ac:dyDescent="0.25">
      <c r="A773" s="23" t="s">
        <v>2704</v>
      </c>
      <c r="B773" s="23" t="s">
        <v>4966</v>
      </c>
      <c r="C773" s="23" t="s">
        <v>4965</v>
      </c>
      <c r="D773" s="23" t="s">
        <v>0</v>
      </c>
      <c r="F773" s="23" t="s">
        <v>157</v>
      </c>
      <c r="H773" s="23" t="s">
        <v>938</v>
      </c>
      <c r="I773" s="23" t="s">
        <v>182</v>
      </c>
      <c r="J773" s="23" t="s">
        <v>143</v>
      </c>
      <c r="K773" s="23" t="s">
        <v>273</v>
      </c>
      <c r="L773" s="23" t="s">
        <v>338</v>
      </c>
      <c r="N773" s="24">
        <v>145000</v>
      </c>
      <c r="P773" s="25">
        <v>145000</v>
      </c>
      <c r="Q773" s="24">
        <v>145000</v>
      </c>
      <c r="R773" s="23">
        <v>0</v>
      </c>
      <c r="S773" s="23" t="s">
        <v>145</v>
      </c>
      <c r="T773" s="24">
        <v>145000</v>
      </c>
      <c r="V773" s="24">
        <v>145000</v>
      </c>
      <c r="W773" s="23">
        <v>0</v>
      </c>
      <c r="AG773" s="24">
        <v>145000</v>
      </c>
      <c r="AH773" s="24">
        <v>145000</v>
      </c>
      <c r="AI773" s="23" t="s">
        <v>146</v>
      </c>
      <c r="AJ773" s="23" t="s">
        <v>145</v>
      </c>
      <c r="AK773" s="26">
        <v>45139</v>
      </c>
      <c r="AO773" s="26">
        <v>45169</v>
      </c>
      <c r="BE773" s="24">
        <v>145000</v>
      </c>
      <c r="BK773" s="23" t="s">
        <v>2705</v>
      </c>
      <c r="BL773" s="26">
        <v>44994</v>
      </c>
      <c r="BM773" s="23" t="s">
        <v>309</v>
      </c>
      <c r="BO773" s="23" t="s">
        <v>182</v>
      </c>
      <c r="BP773" s="23" t="s">
        <v>149</v>
      </c>
      <c r="BQ773" s="23" t="s">
        <v>218</v>
      </c>
      <c r="BS773" s="23" t="s">
        <v>667</v>
      </c>
      <c r="BT773" s="23" t="s">
        <v>1243</v>
      </c>
      <c r="BW773" s="23">
        <v>0</v>
      </c>
      <c r="BX773" s="24">
        <v>145000</v>
      </c>
      <c r="CB773" s="23" t="s">
        <v>254</v>
      </c>
      <c r="CD773" s="23" t="s">
        <v>169</v>
      </c>
      <c r="CF773" s="23">
        <v>1</v>
      </c>
      <c r="CG773" s="23">
        <v>25472</v>
      </c>
      <c r="CI773" s="23" t="s">
        <v>279</v>
      </c>
      <c r="CJ773" s="23" t="s">
        <v>153</v>
      </c>
      <c r="CK773" s="23" t="s">
        <v>154</v>
      </c>
      <c r="CL773" s="26">
        <v>42979</v>
      </c>
      <c r="CM773" s="23" t="s">
        <v>2104</v>
      </c>
    </row>
    <row r="774" spans="1:91" x14ac:dyDescent="0.25">
      <c r="A774" s="23" t="s">
        <v>2706</v>
      </c>
      <c r="B774" s="23" t="s">
        <v>4966</v>
      </c>
      <c r="C774" s="23" t="s">
        <v>4967</v>
      </c>
      <c r="D774" s="23" t="s">
        <v>14</v>
      </c>
      <c r="E774" s="23" t="s">
        <v>2707</v>
      </c>
      <c r="F774" s="23" t="s">
        <v>157</v>
      </c>
      <c r="G774" s="23">
        <v>2043799</v>
      </c>
      <c r="H774" s="23" t="s">
        <v>2139</v>
      </c>
      <c r="I774" s="23" t="s">
        <v>182</v>
      </c>
      <c r="J774" s="23" t="s">
        <v>272</v>
      </c>
      <c r="K774" s="23" t="s">
        <v>303</v>
      </c>
      <c r="L774" s="23" t="s">
        <v>338</v>
      </c>
      <c r="M774" s="24">
        <v>5413</v>
      </c>
      <c r="N774" s="24">
        <v>4000</v>
      </c>
      <c r="P774" s="25">
        <v>9412.75</v>
      </c>
      <c r="Q774" s="24">
        <v>9413</v>
      </c>
      <c r="R774" s="23">
        <v>0</v>
      </c>
      <c r="S774" s="23" t="s">
        <v>145</v>
      </c>
      <c r="W774" s="24">
        <v>9413</v>
      </c>
      <c r="Z774" s="24">
        <v>90000</v>
      </c>
      <c r="AC774" s="24">
        <v>90000</v>
      </c>
      <c r="AD774" s="23" t="s">
        <v>163</v>
      </c>
      <c r="AE774" s="24">
        <v>90000</v>
      </c>
      <c r="AF774" s="24">
        <v>91926</v>
      </c>
      <c r="AG774" s="24">
        <v>4000</v>
      </c>
      <c r="AH774" s="24">
        <v>95926</v>
      </c>
      <c r="AI774" s="23" t="s">
        <v>146</v>
      </c>
      <c r="AJ774" s="23" t="s">
        <v>145</v>
      </c>
      <c r="AK774" s="26">
        <v>44866</v>
      </c>
      <c r="AL774" s="26">
        <v>44869</v>
      </c>
      <c r="AM774" s="26">
        <v>44869</v>
      </c>
      <c r="AN774" s="26">
        <v>44926</v>
      </c>
      <c r="AO774" s="26">
        <v>44926</v>
      </c>
      <c r="AR774" s="25">
        <v>5412.75</v>
      </c>
      <c r="BB774" s="24">
        <v>4000</v>
      </c>
      <c r="BK774" s="23" t="s">
        <v>5394</v>
      </c>
      <c r="BL774" s="26">
        <v>45021</v>
      </c>
      <c r="BM774" s="23" t="s">
        <v>309</v>
      </c>
      <c r="BO774" s="23" t="s">
        <v>182</v>
      </c>
      <c r="BP774" s="23" t="s">
        <v>149</v>
      </c>
      <c r="BQ774" s="23" t="s">
        <v>265</v>
      </c>
      <c r="BS774" s="23" t="s">
        <v>667</v>
      </c>
      <c r="BT774" s="23" t="s">
        <v>1243</v>
      </c>
      <c r="BV774" s="24">
        <v>5413</v>
      </c>
      <c r="BW774" s="24">
        <v>4000</v>
      </c>
      <c r="BZ774" s="24">
        <v>86513</v>
      </c>
      <c r="CB774" s="23" t="s">
        <v>254</v>
      </c>
      <c r="CC774" s="23" t="s">
        <v>254</v>
      </c>
      <c r="CF774" s="23">
        <v>1</v>
      </c>
      <c r="CG774" s="23">
        <v>46129</v>
      </c>
      <c r="CI774" s="23" t="s">
        <v>765</v>
      </c>
      <c r="CJ774" s="23" t="s">
        <v>153</v>
      </c>
      <c r="CK774" s="23" t="s">
        <v>154</v>
      </c>
      <c r="CL774" s="26">
        <v>44861</v>
      </c>
      <c r="CM774" s="23" t="s">
        <v>2104</v>
      </c>
    </row>
    <row r="775" spans="1:91" x14ac:dyDescent="0.25">
      <c r="A775" s="23" t="s">
        <v>2708</v>
      </c>
      <c r="B775" s="23" t="s">
        <v>4966</v>
      </c>
      <c r="C775" s="23" t="s">
        <v>4967</v>
      </c>
      <c r="D775" s="23" t="s">
        <v>14</v>
      </c>
      <c r="E775" s="23" t="s">
        <v>2709</v>
      </c>
      <c r="F775" s="23" t="s">
        <v>157</v>
      </c>
      <c r="G775" s="23">
        <v>1937927</v>
      </c>
      <c r="H775" s="23" t="s">
        <v>2139</v>
      </c>
      <c r="I775" s="23" t="s">
        <v>182</v>
      </c>
      <c r="J775" s="23" t="s">
        <v>343</v>
      </c>
      <c r="K775" s="23" t="s">
        <v>273</v>
      </c>
      <c r="L775" s="23" t="s">
        <v>338</v>
      </c>
      <c r="M775" s="24">
        <v>1239</v>
      </c>
      <c r="P775" s="25">
        <v>1238.51</v>
      </c>
      <c r="Q775" s="24">
        <v>1239</v>
      </c>
      <c r="R775" s="23">
        <v>0</v>
      </c>
      <c r="S775" s="23" t="s">
        <v>145</v>
      </c>
      <c r="W775" s="24">
        <v>1239</v>
      </c>
      <c r="Z775" s="24">
        <v>191000</v>
      </c>
      <c r="AA775" s="24">
        <v>145000</v>
      </c>
      <c r="AC775" s="24">
        <v>336000</v>
      </c>
      <c r="AD775" s="23" t="s">
        <v>163</v>
      </c>
      <c r="AE775" s="24">
        <v>336000</v>
      </c>
      <c r="AF775" s="24">
        <v>347446</v>
      </c>
      <c r="AH775" s="24">
        <v>347446</v>
      </c>
      <c r="AI775" s="23" t="s">
        <v>146</v>
      </c>
      <c r="AJ775" s="23" t="s">
        <v>145</v>
      </c>
      <c r="AK775" s="26">
        <v>44682</v>
      </c>
      <c r="AL775" s="26">
        <v>44566</v>
      </c>
      <c r="AM775" s="26">
        <v>44566</v>
      </c>
      <c r="AN775" s="26">
        <v>44926</v>
      </c>
      <c r="AO775" s="26">
        <v>44865</v>
      </c>
      <c r="AS775" s="25">
        <v>1238.51</v>
      </c>
      <c r="BK775" s="23" t="s">
        <v>6398</v>
      </c>
      <c r="BL775" s="26">
        <v>45035</v>
      </c>
      <c r="BM775" s="23" t="s">
        <v>309</v>
      </c>
      <c r="BO775" s="23" t="s">
        <v>182</v>
      </c>
      <c r="BP775" s="23" t="s">
        <v>149</v>
      </c>
      <c r="BQ775" s="23" t="s">
        <v>265</v>
      </c>
      <c r="BS775" s="23" t="s">
        <v>667</v>
      </c>
      <c r="BT775" s="23" t="s">
        <v>1243</v>
      </c>
      <c r="BV775" s="24">
        <v>1239</v>
      </c>
      <c r="BW775" s="23">
        <v>0</v>
      </c>
      <c r="BZ775" s="24">
        <v>346208</v>
      </c>
      <c r="CB775" s="23" t="s">
        <v>254</v>
      </c>
      <c r="CC775" s="23" t="s">
        <v>254</v>
      </c>
      <c r="CF775" s="23">
        <v>1</v>
      </c>
      <c r="CG775" s="23">
        <v>41349</v>
      </c>
      <c r="CI775" s="23" t="s">
        <v>152</v>
      </c>
      <c r="CJ775" s="23" t="s">
        <v>170</v>
      </c>
      <c r="CK775" s="23" t="s">
        <v>171</v>
      </c>
      <c r="CL775" s="26">
        <v>44417</v>
      </c>
      <c r="CM775" s="23" t="s">
        <v>2104</v>
      </c>
    </row>
    <row r="776" spans="1:91" x14ac:dyDescent="0.25">
      <c r="A776" s="23" t="s">
        <v>526</v>
      </c>
      <c r="B776" s="23" t="s">
        <v>4966</v>
      </c>
      <c r="C776" s="23" t="s">
        <v>4967</v>
      </c>
      <c r="D776" s="23" t="s">
        <v>0</v>
      </c>
      <c r="E776" s="23" t="s">
        <v>527</v>
      </c>
      <c r="F776" s="23" t="s">
        <v>157</v>
      </c>
      <c r="G776" s="23">
        <v>1939600</v>
      </c>
      <c r="H776" s="23" t="s">
        <v>501</v>
      </c>
      <c r="I776" s="23" t="s">
        <v>182</v>
      </c>
      <c r="J776" s="23" t="s">
        <v>343</v>
      </c>
      <c r="K776" s="23" t="s">
        <v>273</v>
      </c>
      <c r="L776" s="23" t="s">
        <v>475</v>
      </c>
      <c r="M776" s="23">
        <v>388</v>
      </c>
      <c r="P776" s="23">
        <v>388.08</v>
      </c>
      <c r="Q776" s="23">
        <v>388</v>
      </c>
      <c r="R776" s="23">
        <v>0</v>
      </c>
      <c r="S776" s="23" t="s">
        <v>145</v>
      </c>
      <c r="W776" s="23">
        <v>388</v>
      </c>
      <c r="Z776" s="24">
        <v>60000</v>
      </c>
      <c r="AC776" s="24">
        <v>60000</v>
      </c>
      <c r="AD776" s="23" t="s">
        <v>163</v>
      </c>
      <c r="AE776" s="24">
        <v>60000</v>
      </c>
      <c r="AF776" s="24">
        <v>65546</v>
      </c>
      <c r="AH776" s="24">
        <v>65546</v>
      </c>
      <c r="AI776" s="23" t="s">
        <v>146</v>
      </c>
      <c r="AJ776" s="23" t="s">
        <v>145</v>
      </c>
      <c r="AK776" s="26">
        <v>44835</v>
      </c>
      <c r="AL776" s="26">
        <v>44588</v>
      </c>
      <c r="AM776" s="26">
        <v>44588</v>
      </c>
      <c r="AN776" s="26">
        <v>44926</v>
      </c>
      <c r="AO776" s="26">
        <v>44895</v>
      </c>
      <c r="AR776" s="23">
        <v>388.08</v>
      </c>
      <c r="BK776" s="23" t="s">
        <v>528</v>
      </c>
      <c r="BL776" s="26">
        <v>44959</v>
      </c>
      <c r="BM776" s="23" t="s">
        <v>264</v>
      </c>
      <c r="BO776" s="23" t="s">
        <v>182</v>
      </c>
      <c r="BP776" s="23" t="s">
        <v>149</v>
      </c>
      <c r="BQ776" s="23" t="s">
        <v>218</v>
      </c>
      <c r="BS776" s="23" t="s">
        <v>497</v>
      </c>
      <c r="BT776" s="23" t="s">
        <v>529</v>
      </c>
      <c r="BV776" s="23">
        <v>388</v>
      </c>
      <c r="BW776" s="23">
        <v>0</v>
      </c>
      <c r="BZ776" s="24">
        <v>65158</v>
      </c>
      <c r="CB776" s="23" t="s">
        <v>199</v>
      </c>
      <c r="CC776" s="23" t="s">
        <v>200</v>
      </c>
      <c r="CF776" s="23">
        <v>1</v>
      </c>
      <c r="CG776" s="23">
        <v>41082</v>
      </c>
      <c r="CI776" s="23" t="s">
        <v>279</v>
      </c>
      <c r="CJ776" s="23" t="s">
        <v>153</v>
      </c>
      <c r="CK776" s="23" t="s">
        <v>154</v>
      </c>
      <c r="CL776" s="26">
        <v>44414</v>
      </c>
      <c r="CM776" s="23" t="s">
        <v>479</v>
      </c>
    </row>
    <row r="777" spans="1:91" x14ac:dyDescent="0.25">
      <c r="A777" s="23" t="s">
        <v>2714</v>
      </c>
      <c r="B777" s="23" t="s">
        <v>4966</v>
      </c>
      <c r="C777" s="23" t="s">
        <v>4967</v>
      </c>
      <c r="D777" s="23" t="s">
        <v>14</v>
      </c>
      <c r="F777" s="23" t="s">
        <v>157</v>
      </c>
      <c r="H777" s="23" t="s">
        <v>261</v>
      </c>
      <c r="I777" s="23" t="s">
        <v>182</v>
      </c>
      <c r="J777" s="23" t="s">
        <v>135</v>
      </c>
      <c r="L777" s="23" t="s">
        <v>338</v>
      </c>
      <c r="N777" s="24">
        <v>158000</v>
      </c>
      <c r="P777" s="25">
        <v>158000</v>
      </c>
      <c r="Q777" s="24">
        <v>96000</v>
      </c>
      <c r="R777" s="24">
        <v>62000</v>
      </c>
      <c r="S777" s="23" t="s">
        <v>139</v>
      </c>
      <c r="T777" s="24">
        <v>96000</v>
      </c>
      <c r="V777" s="24">
        <v>96000</v>
      </c>
      <c r="W777" s="24">
        <v>62000</v>
      </c>
      <c r="AG777" s="24">
        <v>158000</v>
      </c>
      <c r="AH777" s="24">
        <v>158000</v>
      </c>
      <c r="AI777" s="23" t="s">
        <v>146</v>
      </c>
      <c r="AJ777" s="23" t="s">
        <v>145</v>
      </c>
      <c r="AK777" s="26">
        <v>45170</v>
      </c>
      <c r="AO777" s="26">
        <v>45260</v>
      </c>
      <c r="BF777" s="24">
        <v>16000</v>
      </c>
      <c r="BG777" s="24">
        <v>80000</v>
      </c>
      <c r="BH777" s="24">
        <v>62000</v>
      </c>
      <c r="BO777" s="23" t="s">
        <v>182</v>
      </c>
      <c r="BP777" s="23" t="s">
        <v>149</v>
      </c>
      <c r="BQ777" s="23" t="s">
        <v>265</v>
      </c>
      <c r="BS777" s="23" t="s">
        <v>497</v>
      </c>
      <c r="BT777" s="23" t="s">
        <v>2715</v>
      </c>
      <c r="BW777" s="23">
        <v>0</v>
      </c>
      <c r="BX777" s="24">
        <v>16000</v>
      </c>
      <c r="BY777" s="24">
        <v>142000</v>
      </c>
      <c r="CB777" s="23" t="s">
        <v>254</v>
      </c>
      <c r="CF777" s="23">
        <v>1</v>
      </c>
      <c r="CG777" s="23">
        <v>44894</v>
      </c>
      <c r="CI777" s="23" t="s">
        <v>152</v>
      </c>
      <c r="CJ777" s="23" t="s">
        <v>153</v>
      </c>
      <c r="CK777" s="23" t="s">
        <v>154</v>
      </c>
      <c r="CL777" s="26">
        <v>44790</v>
      </c>
      <c r="CM777" s="23" t="s">
        <v>2104</v>
      </c>
    </row>
    <row r="778" spans="1:91" x14ac:dyDescent="0.25">
      <c r="A778" s="23" t="s">
        <v>1254</v>
      </c>
      <c r="B778" s="23" t="s">
        <v>4966</v>
      </c>
      <c r="C778" s="23" t="s">
        <v>4967</v>
      </c>
      <c r="D778" s="23" t="s">
        <v>14</v>
      </c>
      <c r="E778" s="23" t="s">
        <v>1255</v>
      </c>
      <c r="F778" s="23" t="s">
        <v>157</v>
      </c>
      <c r="G778" s="23">
        <v>1939593</v>
      </c>
      <c r="H778" s="23" t="s">
        <v>501</v>
      </c>
      <c r="I778" s="23" t="s">
        <v>182</v>
      </c>
      <c r="J778" s="23" t="s">
        <v>343</v>
      </c>
      <c r="K778" s="23" t="s">
        <v>273</v>
      </c>
      <c r="L778" s="23" t="s">
        <v>475</v>
      </c>
      <c r="M778" s="24">
        <v>4246</v>
      </c>
      <c r="P778" s="25">
        <v>4246.01</v>
      </c>
      <c r="Q778" s="24">
        <v>4246</v>
      </c>
      <c r="R778" s="23">
        <v>0</v>
      </c>
      <c r="S778" s="23" t="s">
        <v>145</v>
      </c>
      <c r="W778" s="24">
        <v>4246</v>
      </c>
      <c r="Z778" s="24">
        <v>20000</v>
      </c>
      <c r="AC778" s="24">
        <v>20000</v>
      </c>
      <c r="AD778" s="23" t="s">
        <v>163</v>
      </c>
      <c r="AE778" s="24">
        <v>20000</v>
      </c>
      <c r="AF778" s="24">
        <v>16618</v>
      </c>
      <c r="AH778" s="24">
        <v>16618</v>
      </c>
      <c r="AI778" s="23" t="s">
        <v>146</v>
      </c>
      <c r="AJ778" s="23" t="s">
        <v>145</v>
      </c>
      <c r="AK778" s="26">
        <v>44652</v>
      </c>
      <c r="AL778" s="26">
        <v>44588</v>
      </c>
      <c r="AM778" s="26">
        <v>44588</v>
      </c>
      <c r="AN778" s="26">
        <v>44926</v>
      </c>
      <c r="AO778" s="26">
        <v>44895</v>
      </c>
      <c r="AR778" s="25">
        <v>3885.63</v>
      </c>
      <c r="AS778" s="23">
        <v>360.38</v>
      </c>
      <c r="BK778" s="23" t="s">
        <v>1256</v>
      </c>
      <c r="BL778" s="26">
        <v>44959</v>
      </c>
      <c r="BM778" s="23" t="s">
        <v>264</v>
      </c>
      <c r="BO778" s="23" t="s">
        <v>182</v>
      </c>
      <c r="BP778" s="23" t="s">
        <v>149</v>
      </c>
      <c r="BQ778" s="23" t="s">
        <v>198</v>
      </c>
      <c r="BS778" s="23" t="s">
        <v>497</v>
      </c>
      <c r="BT778" s="23" t="s">
        <v>529</v>
      </c>
      <c r="BV778" s="24">
        <v>4246</v>
      </c>
      <c r="BW778" s="23">
        <v>0</v>
      </c>
      <c r="BZ778" s="24">
        <v>12372</v>
      </c>
      <c r="CB778" s="23" t="s">
        <v>199</v>
      </c>
      <c r="CC778" s="23" t="s">
        <v>200</v>
      </c>
      <c r="CF778" s="23">
        <v>1</v>
      </c>
      <c r="CG778" s="23">
        <v>40910</v>
      </c>
      <c r="CI778" s="23" t="s">
        <v>279</v>
      </c>
      <c r="CJ778" s="23" t="s">
        <v>153</v>
      </c>
      <c r="CK778" s="23" t="s">
        <v>154</v>
      </c>
      <c r="CL778" s="26">
        <v>44411</v>
      </c>
      <c r="CM778" s="23" t="s">
        <v>539</v>
      </c>
    </row>
    <row r="779" spans="1:91" x14ac:dyDescent="0.25">
      <c r="A779" s="23" t="s">
        <v>2716</v>
      </c>
      <c r="B779" s="23" t="s">
        <v>4966</v>
      </c>
      <c r="C779" s="23" t="s">
        <v>4967</v>
      </c>
      <c r="D779" s="23" t="s">
        <v>0</v>
      </c>
      <c r="E779" s="23" t="s">
        <v>2717</v>
      </c>
      <c r="F779" s="23" t="s">
        <v>157</v>
      </c>
      <c r="G779" s="23">
        <v>2086171</v>
      </c>
      <c r="H779" s="23" t="s">
        <v>2139</v>
      </c>
      <c r="I779" s="23" t="s">
        <v>182</v>
      </c>
      <c r="J779" s="23" t="s">
        <v>160</v>
      </c>
      <c r="K779" s="23" t="s">
        <v>273</v>
      </c>
      <c r="L779" s="23" t="s">
        <v>338</v>
      </c>
      <c r="M779" s="23">
        <v>846</v>
      </c>
      <c r="N779" s="24">
        <v>246492</v>
      </c>
      <c r="P779" s="25">
        <v>247338.43</v>
      </c>
      <c r="Q779" s="24">
        <v>246492</v>
      </c>
      <c r="R779" s="23">
        <v>846</v>
      </c>
      <c r="S779" s="23" t="s">
        <v>136</v>
      </c>
      <c r="T779" s="24">
        <v>246492</v>
      </c>
      <c r="V779" s="24">
        <v>246492</v>
      </c>
      <c r="W779" s="23">
        <v>846</v>
      </c>
      <c r="Z779" s="24">
        <v>175353</v>
      </c>
      <c r="AC779" s="24">
        <v>175353</v>
      </c>
      <c r="AD779" s="23" t="s">
        <v>137</v>
      </c>
      <c r="AE779" s="24">
        <v>175353</v>
      </c>
      <c r="AF779" s="23">
        <v>846</v>
      </c>
      <c r="AG779" s="24">
        <v>246492</v>
      </c>
      <c r="AH779" s="24">
        <v>247338</v>
      </c>
      <c r="AI779" s="23" t="s">
        <v>146</v>
      </c>
      <c r="AJ779" s="23" t="s">
        <v>145</v>
      </c>
      <c r="AK779" s="26">
        <v>45017</v>
      </c>
      <c r="AL779" s="26">
        <v>44981</v>
      </c>
      <c r="AM779" s="26">
        <v>44981</v>
      </c>
      <c r="AN779" s="26">
        <v>45291</v>
      </c>
      <c r="AO779" s="26">
        <v>45230</v>
      </c>
      <c r="AU779" s="23">
        <v>846.43</v>
      </c>
      <c r="AX779" s="23">
        <v>846</v>
      </c>
      <c r="AY779" s="23" t="s">
        <v>139</v>
      </c>
      <c r="BC779" s="24">
        <v>61623</v>
      </c>
      <c r="BD779" s="24">
        <v>123246</v>
      </c>
      <c r="BE779" s="24">
        <v>61623</v>
      </c>
      <c r="BK779" s="23" t="s">
        <v>6397</v>
      </c>
      <c r="BL779" s="26">
        <v>45048</v>
      </c>
      <c r="BM779" s="23" t="s">
        <v>309</v>
      </c>
      <c r="BO779" s="23" t="s">
        <v>182</v>
      </c>
      <c r="BP779" s="23" t="s">
        <v>149</v>
      </c>
      <c r="BQ779" s="23" t="s">
        <v>218</v>
      </c>
      <c r="BS779" s="23" t="s">
        <v>191</v>
      </c>
      <c r="BT779" s="23" t="s">
        <v>2718</v>
      </c>
      <c r="BW779" s="24">
        <v>62469</v>
      </c>
      <c r="BX779" s="24">
        <v>184869</v>
      </c>
      <c r="CB779" s="23" t="s">
        <v>254</v>
      </c>
      <c r="CC779" s="23" t="s">
        <v>254</v>
      </c>
      <c r="CF779" s="23">
        <v>1</v>
      </c>
      <c r="CG779" s="23">
        <v>44895</v>
      </c>
      <c r="CI779" s="23" t="s">
        <v>152</v>
      </c>
      <c r="CJ779" s="23" t="s">
        <v>153</v>
      </c>
      <c r="CK779" s="23" t="s">
        <v>154</v>
      </c>
      <c r="CL779" s="26">
        <v>44790</v>
      </c>
      <c r="CM779" s="23" t="s">
        <v>2104</v>
      </c>
    </row>
    <row r="780" spans="1:91" x14ac:dyDescent="0.25">
      <c r="A780" s="23" t="s">
        <v>1284</v>
      </c>
      <c r="B780" s="23" t="s">
        <v>4966</v>
      </c>
      <c r="C780" s="23" t="s">
        <v>4967</v>
      </c>
      <c r="D780" s="23" t="s">
        <v>14</v>
      </c>
      <c r="E780" s="23" t="s">
        <v>1285</v>
      </c>
      <c r="F780" s="23" t="s">
        <v>157</v>
      </c>
      <c r="H780" s="23" t="s">
        <v>588</v>
      </c>
      <c r="I780" s="23" t="s">
        <v>182</v>
      </c>
      <c r="J780" s="23" t="s">
        <v>603</v>
      </c>
      <c r="K780" s="23" t="s">
        <v>273</v>
      </c>
      <c r="L780" s="23" t="s">
        <v>197</v>
      </c>
      <c r="M780" s="23">
        <v>0</v>
      </c>
      <c r="N780" s="24">
        <v>50001</v>
      </c>
      <c r="P780" s="25">
        <v>50001</v>
      </c>
      <c r="Q780" s="24">
        <v>50001</v>
      </c>
      <c r="R780" s="23">
        <v>0</v>
      </c>
      <c r="S780" s="23" t="s">
        <v>145</v>
      </c>
      <c r="T780" s="24">
        <v>50001</v>
      </c>
      <c r="V780" s="24">
        <v>50001</v>
      </c>
      <c r="W780" s="23">
        <v>0</v>
      </c>
      <c r="Z780" s="24">
        <v>49500</v>
      </c>
      <c r="AC780" s="24">
        <v>49500</v>
      </c>
      <c r="AD780" s="23" t="s">
        <v>163</v>
      </c>
      <c r="AE780" s="24">
        <v>49500</v>
      </c>
      <c r="AF780" s="23">
        <v>0</v>
      </c>
      <c r="AG780" s="24">
        <v>50001</v>
      </c>
      <c r="AH780" s="24">
        <v>50001</v>
      </c>
      <c r="AI780" s="23" t="s">
        <v>146</v>
      </c>
      <c r="AJ780" s="23" t="s">
        <v>145</v>
      </c>
      <c r="AK780" s="26">
        <v>45170</v>
      </c>
      <c r="AL780" s="26">
        <v>44978</v>
      </c>
      <c r="AM780" s="26">
        <v>44978</v>
      </c>
      <c r="AN780" s="26">
        <v>45170</v>
      </c>
      <c r="AO780" s="26">
        <v>45260</v>
      </c>
      <c r="AU780" s="23">
        <v>0</v>
      </c>
      <c r="AX780" s="23">
        <v>0</v>
      </c>
      <c r="AY780" s="23" t="s">
        <v>145</v>
      </c>
      <c r="BF780" s="24">
        <v>50000</v>
      </c>
      <c r="BI780" s="23">
        <v>1</v>
      </c>
      <c r="BK780" s="23" t="s">
        <v>1286</v>
      </c>
      <c r="BL780" s="26">
        <v>44987</v>
      </c>
      <c r="BM780" s="23" t="s">
        <v>309</v>
      </c>
      <c r="BO780" s="23" t="s">
        <v>182</v>
      </c>
      <c r="BP780" s="23" t="s">
        <v>149</v>
      </c>
      <c r="BQ780" s="23" t="s">
        <v>198</v>
      </c>
      <c r="BS780" s="23" t="s">
        <v>535</v>
      </c>
      <c r="BT780" s="23" t="s">
        <v>536</v>
      </c>
      <c r="BW780" s="23">
        <v>0</v>
      </c>
      <c r="BX780" s="24">
        <v>50000</v>
      </c>
      <c r="BY780" s="23">
        <v>1</v>
      </c>
      <c r="CB780" s="23" t="s">
        <v>199</v>
      </c>
      <c r="CC780" s="23" t="s">
        <v>200</v>
      </c>
      <c r="CF780" s="23">
        <v>1</v>
      </c>
      <c r="CG780" s="23">
        <v>44341</v>
      </c>
      <c r="CI780" s="23" t="s">
        <v>279</v>
      </c>
      <c r="CJ780" s="23" t="s">
        <v>153</v>
      </c>
      <c r="CL780" s="26">
        <v>44778</v>
      </c>
      <c r="CM780" s="23" t="s">
        <v>539</v>
      </c>
    </row>
    <row r="781" spans="1:91" x14ac:dyDescent="0.25">
      <c r="A781" s="23" t="s">
        <v>4935</v>
      </c>
      <c r="B781" s="23" t="s">
        <v>4966</v>
      </c>
      <c r="C781" s="23" t="s">
        <v>4967</v>
      </c>
      <c r="D781" s="23" t="s">
        <v>0</v>
      </c>
      <c r="E781" s="23" t="s">
        <v>4936</v>
      </c>
      <c r="F781" s="23" t="s">
        <v>453</v>
      </c>
      <c r="G781" s="23">
        <v>2052928</v>
      </c>
      <c r="H781" s="23" t="s">
        <v>656</v>
      </c>
      <c r="I781" s="23" t="s">
        <v>182</v>
      </c>
      <c r="J781" s="23" t="s">
        <v>160</v>
      </c>
      <c r="K781" s="23" t="s">
        <v>273</v>
      </c>
      <c r="L781" s="23" t="s">
        <v>3101</v>
      </c>
      <c r="M781" s="24">
        <v>148453</v>
      </c>
      <c r="N781" s="24">
        <v>688457</v>
      </c>
      <c r="P781" s="25">
        <v>836909.53</v>
      </c>
      <c r="Q781" s="24">
        <v>839091</v>
      </c>
      <c r="R781" s="24">
        <v>-2182</v>
      </c>
      <c r="S781" s="23" t="s">
        <v>136</v>
      </c>
      <c r="U781" s="24">
        <v>960000</v>
      </c>
      <c r="V781" s="24">
        <v>960000</v>
      </c>
      <c r="W781" s="24">
        <v>-123090</v>
      </c>
      <c r="Z781" s="24">
        <v>476000</v>
      </c>
      <c r="AC781" s="24">
        <v>476000</v>
      </c>
      <c r="AD781" s="23" t="s">
        <v>137</v>
      </c>
      <c r="AE781" s="24">
        <v>476000</v>
      </c>
      <c r="AF781" s="24">
        <v>261509</v>
      </c>
      <c r="AG781" s="24">
        <v>688457</v>
      </c>
      <c r="AH781" s="24">
        <v>949966</v>
      </c>
      <c r="AI781" s="23" t="s">
        <v>146</v>
      </c>
      <c r="AJ781" s="23" t="s">
        <v>145</v>
      </c>
      <c r="AK781" s="26">
        <v>44896</v>
      </c>
      <c r="AL781" s="26">
        <v>44932</v>
      </c>
      <c r="AM781" s="26">
        <v>44932</v>
      </c>
      <c r="AN781" s="26">
        <v>45076</v>
      </c>
      <c r="AO781" s="26">
        <v>45275</v>
      </c>
      <c r="AR781" s="25">
        <v>4557.47</v>
      </c>
      <c r="AS781" s="25">
        <v>51298.66</v>
      </c>
      <c r="AT781" s="25">
        <v>56778.22</v>
      </c>
      <c r="AU781" s="25">
        <v>35818.18</v>
      </c>
      <c r="AV781" s="24">
        <v>38000</v>
      </c>
      <c r="AW781" s="24">
        <v>38000</v>
      </c>
      <c r="AX781" s="24">
        <v>-2182</v>
      </c>
      <c r="AY781" s="23" t="s">
        <v>136</v>
      </c>
      <c r="BB781" s="24">
        <v>30000</v>
      </c>
      <c r="BC781" s="24">
        <v>68457</v>
      </c>
      <c r="BD781" s="24">
        <v>115000</v>
      </c>
      <c r="BE781" s="24">
        <v>115000</v>
      </c>
      <c r="BF781" s="24">
        <v>120000</v>
      </c>
      <c r="BG781" s="24">
        <v>80000</v>
      </c>
      <c r="BH781" s="24">
        <v>80000</v>
      </c>
      <c r="BI781" s="24">
        <v>80000</v>
      </c>
      <c r="BK781" s="23" t="s">
        <v>6396</v>
      </c>
      <c r="BL781" s="26">
        <v>45048</v>
      </c>
      <c r="BM781" s="23" t="s">
        <v>534</v>
      </c>
      <c r="BN781" s="23" t="s">
        <v>427</v>
      </c>
      <c r="BO781" s="23" t="s">
        <v>182</v>
      </c>
      <c r="BP781" s="23" t="s">
        <v>149</v>
      </c>
      <c r="BQ781" s="23" t="s">
        <v>276</v>
      </c>
      <c r="BS781" s="23" t="s">
        <v>535</v>
      </c>
      <c r="BT781" s="23" t="s">
        <v>536</v>
      </c>
      <c r="BV781" s="24">
        <v>112634</v>
      </c>
      <c r="BW781" s="24">
        <v>134275</v>
      </c>
      <c r="BX781" s="24">
        <v>350000</v>
      </c>
      <c r="BY781" s="24">
        <v>240000</v>
      </c>
      <c r="BZ781" s="24">
        <v>113056</v>
      </c>
      <c r="CB781" s="23" t="s">
        <v>3099</v>
      </c>
      <c r="CC781" s="23" t="s">
        <v>3104</v>
      </c>
      <c r="CF781" s="23">
        <v>1</v>
      </c>
      <c r="CG781" s="23">
        <v>46390</v>
      </c>
      <c r="CI781" s="23" t="s">
        <v>268</v>
      </c>
      <c r="CJ781" s="23" t="s">
        <v>153</v>
      </c>
      <c r="CK781" s="23" t="s">
        <v>154</v>
      </c>
      <c r="CL781" s="26">
        <v>44915</v>
      </c>
      <c r="CM781" s="23" t="s">
        <v>3305</v>
      </c>
    </row>
    <row r="782" spans="1:91" x14ac:dyDescent="0.25">
      <c r="A782" s="23" t="s">
        <v>4937</v>
      </c>
      <c r="B782" s="23" t="s">
        <v>4966</v>
      </c>
      <c r="C782" s="23" t="s">
        <v>4967</v>
      </c>
      <c r="D782" s="23" t="s">
        <v>0</v>
      </c>
      <c r="E782" s="23" t="s">
        <v>4938</v>
      </c>
      <c r="F782" s="23" t="s">
        <v>157</v>
      </c>
      <c r="G782" s="23">
        <v>1938138</v>
      </c>
      <c r="H782" s="23" t="s">
        <v>420</v>
      </c>
      <c r="I782" s="23" t="s">
        <v>182</v>
      </c>
      <c r="J782" s="23" t="s">
        <v>343</v>
      </c>
      <c r="K782" s="23" t="s">
        <v>273</v>
      </c>
      <c r="L782" s="23" t="s">
        <v>2831</v>
      </c>
      <c r="M782" s="23">
        <v>0</v>
      </c>
      <c r="P782" s="23">
        <v>0</v>
      </c>
      <c r="R782" s="23">
        <v>0</v>
      </c>
      <c r="S782" s="23" t="s">
        <v>145</v>
      </c>
      <c r="W782" s="23">
        <v>0</v>
      </c>
      <c r="Z782" s="24">
        <v>25000</v>
      </c>
      <c r="AC782" s="24">
        <v>25000</v>
      </c>
      <c r="AD782" s="23" t="s">
        <v>163</v>
      </c>
      <c r="AE782" s="24">
        <v>25000</v>
      </c>
      <c r="AF782" s="24">
        <v>19304</v>
      </c>
      <c r="AH782" s="24">
        <v>19304</v>
      </c>
      <c r="AI782" s="23" t="s">
        <v>146</v>
      </c>
      <c r="AJ782" s="23" t="s">
        <v>145</v>
      </c>
      <c r="AK782" s="26">
        <v>44652</v>
      </c>
      <c r="AL782" s="26">
        <v>44574</v>
      </c>
      <c r="AM782" s="26">
        <v>44574</v>
      </c>
      <c r="AN782" s="26">
        <v>44713</v>
      </c>
      <c r="AO782" s="26">
        <v>44866</v>
      </c>
      <c r="AU782" s="23">
        <v>0</v>
      </c>
      <c r="AX782" s="23">
        <v>0</v>
      </c>
      <c r="AY782" s="23" t="s">
        <v>145</v>
      </c>
      <c r="BK782" s="23" t="s">
        <v>4939</v>
      </c>
      <c r="BL782" s="26">
        <v>44936</v>
      </c>
      <c r="BM782" s="23" t="s">
        <v>264</v>
      </c>
      <c r="BO782" s="23" t="s">
        <v>182</v>
      </c>
      <c r="BP782" s="23" t="s">
        <v>149</v>
      </c>
      <c r="BQ782" s="23" t="s">
        <v>276</v>
      </c>
      <c r="BS782" s="23" t="s">
        <v>535</v>
      </c>
      <c r="BT782" s="23" t="s">
        <v>536</v>
      </c>
      <c r="BW782" s="23">
        <v>0</v>
      </c>
      <c r="BZ782" s="24">
        <v>19304</v>
      </c>
      <c r="CB782" s="23" t="s">
        <v>2832</v>
      </c>
      <c r="CC782" s="23" t="s">
        <v>278</v>
      </c>
      <c r="CF782" s="23">
        <v>1</v>
      </c>
      <c r="CG782" s="23">
        <v>34813</v>
      </c>
      <c r="CI782" s="23" t="s">
        <v>279</v>
      </c>
      <c r="CJ782" s="23" t="s">
        <v>153</v>
      </c>
      <c r="CK782" s="23" t="s">
        <v>154</v>
      </c>
      <c r="CL782" s="26">
        <v>43706</v>
      </c>
      <c r="CM782" s="23" t="s">
        <v>3305</v>
      </c>
    </row>
    <row r="783" spans="1:91" x14ac:dyDescent="0.25">
      <c r="A783" s="23" t="s">
        <v>4940</v>
      </c>
      <c r="B783" s="23" t="s">
        <v>4966</v>
      </c>
      <c r="C783" s="23" t="s">
        <v>4967</v>
      </c>
      <c r="D783" s="23" t="s">
        <v>0</v>
      </c>
      <c r="E783" s="23" t="s">
        <v>4941</v>
      </c>
      <c r="F783" s="23" t="s">
        <v>157</v>
      </c>
      <c r="G783" s="23">
        <v>1955482</v>
      </c>
      <c r="H783" s="23" t="s">
        <v>1291</v>
      </c>
      <c r="I783" s="23" t="s">
        <v>182</v>
      </c>
      <c r="J783" s="23" t="s">
        <v>160</v>
      </c>
      <c r="K783" s="23" t="s">
        <v>273</v>
      </c>
      <c r="L783" s="23" t="s">
        <v>308</v>
      </c>
      <c r="M783" s="24">
        <v>49824</v>
      </c>
      <c r="N783" s="24">
        <v>80000</v>
      </c>
      <c r="P783" s="25">
        <v>129824</v>
      </c>
      <c r="Q783" s="24">
        <v>99824</v>
      </c>
      <c r="R783" s="24">
        <v>30000</v>
      </c>
      <c r="S783" s="23" t="s">
        <v>139</v>
      </c>
      <c r="W783" s="24">
        <v>129824</v>
      </c>
      <c r="Z783" s="24">
        <v>125000</v>
      </c>
      <c r="AC783" s="24">
        <v>125000</v>
      </c>
      <c r="AD783" s="23" t="s">
        <v>163</v>
      </c>
      <c r="AE783" s="24">
        <v>125000</v>
      </c>
      <c r="AF783" s="24">
        <v>101923</v>
      </c>
      <c r="AG783" s="24">
        <v>80000</v>
      </c>
      <c r="AH783" s="24">
        <v>181923</v>
      </c>
      <c r="AI783" s="23" t="s">
        <v>138</v>
      </c>
      <c r="AJ783" s="23" t="s">
        <v>139</v>
      </c>
      <c r="AK783" s="26">
        <v>44743</v>
      </c>
      <c r="AL783" s="26">
        <v>44623</v>
      </c>
      <c r="AM783" s="26">
        <v>44623</v>
      </c>
      <c r="AN783" s="26">
        <v>44926</v>
      </c>
      <c r="AO783" s="26">
        <v>45169</v>
      </c>
      <c r="AR783" s="25">
        <v>48000</v>
      </c>
      <c r="AS783" s="25">
        <v>1824</v>
      </c>
      <c r="AT783" s="23">
        <v>0</v>
      </c>
      <c r="AU783" s="23">
        <v>0</v>
      </c>
      <c r="AX783" s="23">
        <v>0</v>
      </c>
      <c r="AY783" s="23" t="s">
        <v>145</v>
      </c>
      <c r="BD783" s="24">
        <v>20000</v>
      </c>
      <c r="BE783" s="24">
        <v>40000</v>
      </c>
      <c r="BF783" s="24">
        <v>20000</v>
      </c>
      <c r="BK783" s="23" t="s">
        <v>6395</v>
      </c>
      <c r="BL783" s="26">
        <v>45048</v>
      </c>
      <c r="BM783" s="23" t="s">
        <v>534</v>
      </c>
      <c r="BO783" s="23" t="s">
        <v>182</v>
      </c>
      <c r="BP783" s="23" t="s">
        <v>149</v>
      </c>
      <c r="BQ783" s="23" t="s">
        <v>276</v>
      </c>
      <c r="BS783" s="23" t="s">
        <v>535</v>
      </c>
      <c r="BT783" s="23" t="s">
        <v>536</v>
      </c>
      <c r="BV783" s="24">
        <v>49824</v>
      </c>
      <c r="BW783" s="23">
        <v>0</v>
      </c>
      <c r="BX783" s="24">
        <v>80000</v>
      </c>
      <c r="BZ783" s="24">
        <v>52099</v>
      </c>
      <c r="CB783" s="23" t="s">
        <v>312</v>
      </c>
      <c r="CC783" s="23" t="s">
        <v>1300</v>
      </c>
      <c r="CF783" s="23">
        <v>1</v>
      </c>
      <c r="CG783" s="23">
        <v>40917</v>
      </c>
      <c r="CI783" s="23" t="s">
        <v>279</v>
      </c>
      <c r="CJ783" s="23" t="s">
        <v>153</v>
      </c>
      <c r="CK783" s="23" t="s">
        <v>154</v>
      </c>
      <c r="CL783" s="26">
        <v>44412</v>
      </c>
      <c r="CM783" s="23" t="s">
        <v>3305</v>
      </c>
    </row>
    <row r="784" spans="1:91" x14ac:dyDescent="0.25">
      <c r="A784" s="23" t="s">
        <v>1287</v>
      </c>
      <c r="B784" s="23" t="s">
        <v>4966</v>
      </c>
      <c r="C784" s="23" t="s">
        <v>4967</v>
      </c>
      <c r="D784" s="23" t="s">
        <v>14</v>
      </c>
      <c r="E784" s="23" t="s">
        <v>1288</v>
      </c>
      <c r="F784" s="23" t="s">
        <v>157</v>
      </c>
      <c r="G784" s="23">
        <v>1972376</v>
      </c>
      <c r="H784" s="23" t="s">
        <v>532</v>
      </c>
      <c r="I784" s="23" t="s">
        <v>182</v>
      </c>
      <c r="J784" s="23" t="s">
        <v>343</v>
      </c>
      <c r="K784" s="23" t="s">
        <v>273</v>
      </c>
      <c r="L784" s="23" t="s">
        <v>253</v>
      </c>
      <c r="M784" s="24">
        <v>-9957</v>
      </c>
      <c r="P784" s="25">
        <v>-9957.2000000000007</v>
      </c>
      <c r="Q784" s="24">
        <v>-17204</v>
      </c>
      <c r="R784" s="24">
        <v>7247</v>
      </c>
      <c r="S784" s="23" t="s">
        <v>139</v>
      </c>
      <c r="W784" s="24">
        <v>-9957</v>
      </c>
      <c r="Z784" s="24">
        <v>50000</v>
      </c>
      <c r="AC784" s="24">
        <v>50000</v>
      </c>
      <c r="AD784" s="23" t="s">
        <v>163</v>
      </c>
      <c r="AE784" s="24">
        <v>50000</v>
      </c>
      <c r="AF784" s="24">
        <v>52874</v>
      </c>
      <c r="AH784" s="24">
        <v>52874</v>
      </c>
      <c r="AI784" s="23" t="s">
        <v>146</v>
      </c>
      <c r="AJ784" s="23" t="s">
        <v>145</v>
      </c>
      <c r="AK784" s="26">
        <v>44682</v>
      </c>
      <c r="AL784" s="26">
        <v>44673</v>
      </c>
      <c r="AM784" s="26">
        <v>44673</v>
      </c>
      <c r="AN784" s="26">
        <v>44895</v>
      </c>
      <c r="AO784" s="26">
        <v>44926</v>
      </c>
      <c r="AR784" s="25">
        <v>-9957.2000000000007</v>
      </c>
      <c r="AS784" s="25">
        <v>2361.17</v>
      </c>
      <c r="AT784" s="25">
        <v>-2361.17</v>
      </c>
      <c r="AV784" s="24">
        <v>-7247</v>
      </c>
      <c r="AW784" s="24">
        <v>-7247</v>
      </c>
      <c r="AX784" s="24">
        <v>7247</v>
      </c>
      <c r="AY784" s="23" t="s">
        <v>139</v>
      </c>
      <c r="BK784" s="23" t="s">
        <v>6394</v>
      </c>
      <c r="BL784" s="26">
        <v>45034</v>
      </c>
      <c r="BM784" s="23" t="s">
        <v>534</v>
      </c>
      <c r="BO784" s="23" t="s">
        <v>182</v>
      </c>
      <c r="BP784" s="23" t="s">
        <v>149</v>
      </c>
      <c r="BQ784" s="23" t="s">
        <v>184</v>
      </c>
      <c r="BS784" s="23" t="s">
        <v>535</v>
      </c>
      <c r="BT784" s="23" t="s">
        <v>536</v>
      </c>
      <c r="BV784" s="24">
        <v>-9957</v>
      </c>
      <c r="BW784" s="23">
        <v>0</v>
      </c>
      <c r="BZ784" s="24">
        <v>62831</v>
      </c>
      <c r="CB784" s="23" t="s">
        <v>252</v>
      </c>
      <c r="CC784" s="23" t="s">
        <v>277</v>
      </c>
      <c r="CF784" s="23">
        <v>1</v>
      </c>
      <c r="CG784" s="23">
        <v>41188</v>
      </c>
      <c r="CI784" s="23" t="s">
        <v>152</v>
      </c>
      <c r="CJ784" s="23" t="s">
        <v>153</v>
      </c>
      <c r="CK784" s="23" t="s">
        <v>154</v>
      </c>
      <c r="CL784" s="26">
        <v>44417</v>
      </c>
      <c r="CM784" s="23" t="s">
        <v>539</v>
      </c>
    </row>
    <row r="785" spans="1:91" x14ac:dyDescent="0.25">
      <c r="A785" s="23" t="s">
        <v>1289</v>
      </c>
      <c r="B785" s="23" t="s">
        <v>4966</v>
      </c>
      <c r="C785" s="23" t="s">
        <v>4967</v>
      </c>
      <c r="D785" s="23" t="s">
        <v>14</v>
      </c>
      <c r="E785" s="23" t="s">
        <v>1290</v>
      </c>
      <c r="F785" s="23" t="s">
        <v>157</v>
      </c>
      <c r="G785" s="23">
        <v>2052955</v>
      </c>
      <c r="H785" s="23" t="s">
        <v>1291</v>
      </c>
      <c r="I785" s="23" t="s">
        <v>182</v>
      </c>
      <c r="J785" s="23" t="s">
        <v>160</v>
      </c>
      <c r="K785" s="23" t="s">
        <v>273</v>
      </c>
      <c r="L785" s="23" t="s">
        <v>253</v>
      </c>
      <c r="M785" s="24">
        <v>31012</v>
      </c>
      <c r="N785" s="24">
        <v>70000</v>
      </c>
      <c r="P785" s="25">
        <v>101011.74</v>
      </c>
      <c r="Q785" s="24">
        <v>103457</v>
      </c>
      <c r="R785" s="24">
        <v>-2445</v>
      </c>
      <c r="S785" s="23" t="s">
        <v>136</v>
      </c>
      <c r="T785" s="24">
        <v>100000</v>
      </c>
      <c r="V785" s="24">
        <v>100000</v>
      </c>
      <c r="W785" s="24">
        <v>1012</v>
      </c>
      <c r="Z785" s="24">
        <v>101000</v>
      </c>
      <c r="AC785" s="24">
        <v>101000</v>
      </c>
      <c r="AD785" s="23" t="s">
        <v>163</v>
      </c>
      <c r="AE785" s="24">
        <v>101000</v>
      </c>
      <c r="AF785" s="24">
        <v>31012</v>
      </c>
      <c r="AG785" s="24">
        <v>70000</v>
      </c>
      <c r="AH785" s="24">
        <v>101012</v>
      </c>
      <c r="AI785" s="23" t="s">
        <v>146</v>
      </c>
      <c r="AJ785" s="23" t="s">
        <v>145</v>
      </c>
      <c r="AK785" s="26">
        <v>44958</v>
      </c>
      <c r="AL785" s="26">
        <v>44915</v>
      </c>
      <c r="AM785" s="26">
        <v>44915</v>
      </c>
      <c r="AN785" s="26">
        <v>45291</v>
      </c>
      <c r="AO785" s="26">
        <v>45199</v>
      </c>
      <c r="AS785" s="25">
        <v>3456.74</v>
      </c>
      <c r="AT785" s="25">
        <v>15000</v>
      </c>
      <c r="AU785" s="25">
        <v>12555</v>
      </c>
      <c r="AV785" s="24">
        <v>25000</v>
      </c>
      <c r="AW785" s="24">
        <v>25000</v>
      </c>
      <c r="AX785" s="24">
        <v>-12445</v>
      </c>
      <c r="AY785" s="23" t="s">
        <v>139</v>
      </c>
      <c r="BA785" s="23" t="s">
        <v>1292</v>
      </c>
      <c r="BB785" s="24">
        <v>20000</v>
      </c>
      <c r="BC785" s="24">
        <v>20000</v>
      </c>
      <c r="BD785" s="24">
        <v>20000</v>
      </c>
      <c r="BE785" s="24">
        <v>10000</v>
      </c>
      <c r="BK785" s="23" t="s">
        <v>6393</v>
      </c>
      <c r="BL785" s="26">
        <v>45048</v>
      </c>
      <c r="BM785" s="23" t="s">
        <v>534</v>
      </c>
      <c r="BO785" s="23" t="s">
        <v>182</v>
      </c>
      <c r="BP785" s="23" t="s">
        <v>149</v>
      </c>
      <c r="BQ785" s="23" t="s">
        <v>184</v>
      </c>
      <c r="BS785" s="23" t="s">
        <v>535</v>
      </c>
      <c r="BT785" s="23" t="s">
        <v>536</v>
      </c>
      <c r="BV785" s="24">
        <v>18457</v>
      </c>
      <c r="BW785" s="24">
        <v>52555</v>
      </c>
      <c r="BX785" s="24">
        <v>30000</v>
      </c>
      <c r="CB785" s="23" t="s">
        <v>252</v>
      </c>
      <c r="CC785" s="23" t="s">
        <v>278</v>
      </c>
      <c r="CF785" s="23">
        <v>1</v>
      </c>
      <c r="CG785" s="23">
        <v>44494</v>
      </c>
      <c r="CI785" s="23" t="s">
        <v>279</v>
      </c>
      <c r="CJ785" s="23" t="s">
        <v>153</v>
      </c>
      <c r="CK785" s="23" t="s">
        <v>154</v>
      </c>
      <c r="CL785" s="26">
        <v>44782</v>
      </c>
      <c r="CM785" s="23" t="s">
        <v>539</v>
      </c>
    </row>
    <row r="786" spans="1:91" x14ac:dyDescent="0.25">
      <c r="A786" s="23" t="s">
        <v>530</v>
      </c>
      <c r="B786" s="23" t="s">
        <v>4966</v>
      </c>
      <c r="C786" s="23" t="s">
        <v>4967</v>
      </c>
      <c r="D786" s="23" t="s">
        <v>0</v>
      </c>
      <c r="E786" s="23" t="s">
        <v>531</v>
      </c>
      <c r="F786" s="23" t="s">
        <v>157</v>
      </c>
      <c r="G786" s="23">
        <v>1971892</v>
      </c>
      <c r="H786" s="23" t="s">
        <v>532</v>
      </c>
      <c r="I786" s="23" t="s">
        <v>182</v>
      </c>
      <c r="J786" s="23" t="s">
        <v>343</v>
      </c>
      <c r="K786" s="23" t="s">
        <v>273</v>
      </c>
      <c r="L786" s="23" t="s">
        <v>253</v>
      </c>
      <c r="M786" s="23">
        <v>113</v>
      </c>
      <c r="P786" s="23">
        <v>112.78</v>
      </c>
      <c r="Q786" s="23">
        <v>113</v>
      </c>
      <c r="R786" s="23">
        <v>0</v>
      </c>
      <c r="S786" s="23" t="s">
        <v>145</v>
      </c>
      <c r="W786" s="23">
        <v>113</v>
      </c>
      <c r="Z786" s="24">
        <v>150000</v>
      </c>
      <c r="AC786" s="24">
        <v>150000</v>
      </c>
      <c r="AD786" s="23" t="s">
        <v>163</v>
      </c>
      <c r="AE786" s="24">
        <v>150000</v>
      </c>
      <c r="AF786" s="24">
        <v>162537</v>
      </c>
      <c r="AH786" s="24">
        <v>162537</v>
      </c>
      <c r="AI786" s="23" t="s">
        <v>146</v>
      </c>
      <c r="AJ786" s="23" t="s">
        <v>145</v>
      </c>
      <c r="AK786" s="26">
        <v>44713</v>
      </c>
      <c r="AL786" s="26">
        <v>44671</v>
      </c>
      <c r="AM786" s="26">
        <v>44671</v>
      </c>
      <c r="AN786" s="26">
        <v>44865</v>
      </c>
      <c r="AO786" s="26">
        <v>44895</v>
      </c>
      <c r="AR786" s="23">
        <v>112.78</v>
      </c>
      <c r="BK786" s="23" t="s">
        <v>533</v>
      </c>
      <c r="BL786" s="26">
        <v>44901</v>
      </c>
      <c r="BM786" s="23" t="s">
        <v>534</v>
      </c>
      <c r="BO786" s="23" t="s">
        <v>182</v>
      </c>
      <c r="BP786" s="23" t="s">
        <v>149</v>
      </c>
      <c r="BQ786" s="23" t="s">
        <v>218</v>
      </c>
      <c r="BS786" s="23" t="s">
        <v>535</v>
      </c>
      <c r="BT786" s="23" t="s">
        <v>536</v>
      </c>
      <c r="BV786" s="23">
        <v>113</v>
      </c>
      <c r="BW786" s="23">
        <v>0</v>
      </c>
      <c r="BZ786" s="24">
        <v>162424</v>
      </c>
      <c r="CB786" s="23" t="s">
        <v>252</v>
      </c>
      <c r="CC786" s="23" t="s">
        <v>277</v>
      </c>
      <c r="CF786" s="23">
        <v>1</v>
      </c>
      <c r="CG786" s="23">
        <v>42660</v>
      </c>
      <c r="CI786" s="23" t="s">
        <v>427</v>
      </c>
      <c r="CJ786" s="23" t="s">
        <v>153</v>
      </c>
      <c r="CK786" s="23" t="s">
        <v>154</v>
      </c>
      <c r="CL786" s="26">
        <v>44564</v>
      </c>
      <c r="CM786" s="23" t="s">
        <v>479</v>
      </c>
    </row>
    <row r="787" spans="1:91" x14ac:dyDescent="0.25">
      <c r="A787" s="23" t="s">
        <v>4942</v>
      </c>
      <c r="B787" s="23" t="s">
        <v>4966</v>
      </c>
      <c r="C787" s="23" t="s">
        <v>4967</v>
      </c>
      <c r="D787" s="23" t="s">
        <v>14</v>
      </c>
      <c r="E787" s="23" t="s">
        <v>4943</v>
      </c>
      <c r="F787" s="23" t="s">
        <v>157</v>
      </c>
      <c r="G787" s="23">
        <v>1990352</v>
      </c>
      <c r="H787" s="23" t="s">
        <v>1291</v>
      </c>
      <c r="I787" s="23" t="s">
        <v>182</v>
      </c>
      <c r="J787" s="23" t="s">
        <v>343</v>
      </c>
      <c r="K787" s="23" t="s">
        <v>273</v>
      </c>
      <c r="L787" s="23" t="s">
        <v>422</v>
      </c>
      <c r="M787" s="23">
        <v>-1</v>
      </c>
      <c r="P787" s="23">
        <v>-1.44</v>
      </c>
      <c r="Q787" s="23">
        <v>0</v>
      </c>
      <c r="R787" s="23">
        <v>-1</v>
      </c>
      <c r="S787" s="23" t="s">
        <v>139</v>
      </c>
      <c r="W787" s="23">
        <v>-1</v>
      </c>
      <c r="Z787" s="24">
        <v>30000</v>
      </c>
      <c r="AC787" s="24">
        <v>30000</v>
      </c>
      <c r="AD787" s="23" t="s">
        <v>163</v>
      </c>
      <c r="AE787" s="24">
        <v>30000</v>
      </c>
      <c r="AF787" s="24">
        <v>29999</v>
      </c>
      <c r="AH787" s="24">
        <v>29999</v>
      </c>
      <c r="AI787" s="23" t="s">
        <v>146</v>
      </c>
      <c r="AJ787" s="23" t="s">
        <v>145</v>
      </c>
      <c r="AK787" s="26">
        <v>44774</v>
      </c>
      <c r="AL787" s="26">
        <v>44725</v>
      </c>
      <c r="AM787" s="26">
        <v>44725</v>
      </c>
      <c r="AN787" s="26">
        <v>44926</v>
      </c>
      <c r="AO787" s="26">
        <v>44957</v>
      </c>
      <c r="AR787" s="25">
        <v>-1627.2</v>
      </c>
      <c r="AS787" s="23">
        <v>0</v>
      </c>
      <c r="AT787" s="23">
        <v>0</v>
      </c>
      <c r="AU787" s="25">
        <v>1625.76</v>
      </c>
      <c r="AV787" s="24">
        <v>1627</v>
      </c>
      <c r="AW787" s="24">
        <v>1627</v>
      </c>
      <c r="AX787" s="23">
        <v>-1</v>
      </c>
      <c r="AY787" s="23" t="s">
        <v>136</v>
      </c>
      <c r="BK787" s="23" t="s">
        <v>6392</v>
      </c>
      <c r="BL787" s="26">
        <v>45048</v>
      </c>
      <c r="BM787" s="23" t="s">
        <v>594</v>
      </c>
      <c r="BO787" s="23" t="s">
        <v>182</v>
      </c>
      <c r="BP787" s="23" t="s">
        <v>149</v>
      </c>
      <c r="BQ787" s="23" t="s">
        <v>184</v>
      </c>
      <c r="BS787" s="23" t="s">
        <v>535</v>
      </c>
      <c r="BT787" s="23" t="s">
        <v>536</v>
      </c>
      <c r="BV787" s="24">
        <v>-1627</v>
      </c>
      <c r="BW787" s="24">
        <v>1626</v>
      </c>
      <c r="BZ787" s="24">
        <v>30000</v>
      </c>
      <c r="CB787" s="23" t="s">
        <v>425</v>
      </c>
      <c r="CC787" s="23" t="s">
        <v>278</v>
      </c>
      <c r="CF787" s="23">
        <v>1</v>
      </c>
      <c r="CG787" s="23">
        <v>41795</v>
      </c>
      <c r="CI787" s="23" t="s">
        <v>279</v>
      </c>
      <c r="CJ787" s="23" t="s">
        <v>153</v>
      </c>
      <c r="CK787" s="23" t="s">
        <v>154</v>
      </c>
      <c r="CL787" s="26">
        <v>44428</v>
      </c>
      <c r="CM787" s="23" t="s">
        <v>3305</v>
      </c>
    </row>
    <row r="788" spans="1:91" x14ac:dyDescent="0.25">
      <c r="A788" s="23" t="s">
        <v>1293</v>
      </c>
      <c r="B788" s="23" t="s">
        <v>4966</v>
      </c>
      <c r="C788" s="23" t="s">
        <v>4967</v>
      </c>
      <c r="D788" s="23" t="s">
        <v>14</v>
      </c>
      <c r="E788" s="23" t="s">
        <v>1294</v>
      </c>
      <c r="F788" s="23" t="s">
        <v>157</v>
      </c>
      <c r="G788" s="23">
        <v>2052958</v>
      </c>
      <c r="H788" s="23" t="s">
        <v>1291</v>
      </c>
      <c r="I788" s="23" t="s">
        <v>182</v>
      </c>
      <c r="J788" s="23" t="s">
        <v>160</v>
      </c>
      <c r="K788" s="23" t="s">
        <v>273</v>
      </c>
      <c r="L788" s="23" t="s">
        <v>253</v>
      </c>
      <c r="M788" s="23">
        <v>0</v>
      </c>
      <c r="N788" s="24">
        <v>125500</v>
      </c>
      <c r="O788" s="24">
        <v>12500</v>
      </c>
      <c r="P788" s="25">
        <v>125500</v>
      </c>
      <c r="Q788" s="24">
        <v>125500</v>
      </c>
      <c r="R788" s="23">
        <v>0</v>
      </c>
      <c r="S788" s="23" t="s">
        <v>145</v>
      </c>
      <c r="T788" s="24">
        <v>125000</v>
      </c>
      <c r="V788" s="24">
        <v>125000</v>
      </c>
      <c r="W788" s="23">
        <v>500</v>
      </c>
      <c r="Z788" s="24">
        <v>138000</v>
      </c>
      <c r="AC788" s="24">
        <v>138000</v>
      </c>
      <c r="AD788" s="23" t="s">
        <v>163</v>
      </c>
      <c r="AE788" s="24">
        <v>138000</v>
      </c>
      <c r="AF788" s="23">
        <v>0</v>
      </c>
      <c r="AG788" s="24">
        <v>138000</v>
      </c>
      <c r="AH788" s="24">
        <v>138000</v>
      </c>
      <c r="AI788" s="23" t="s">
        <v>146</v>
      </c>
      <c r="AJ788" s="23" t="s">
        <v>145</v>
      </c>
      <c r="AK788" s="26">
        <v>45047</v>
      </c>
      <c r="AL788" s="26">
        <v>44915</v>
      </c>
      <c r="AM788" s="26">
        <v>44915</v>
      </c>
      <c r="AN788" s="26">
        <v>45291</v>
      </c>
      <c r="AO788" s="26">
        <v>45169</v>
      </c>
      <c r="AU788" s="23">
        <v>0</v>
      </c>
      <c r="AX788" s="23">
        <v>0</v>
      </c>
      <c r="AY788" s="23" t="s">
        <v>145</v>
      </c>
      <c r="BB788" s="24">
        <v>62750</v>
      </c>
      <c r="BC788" s="24">
        <v>62750</v>
      </c>
      <c r="BJ788" s="24">
        <v>12500</v>
      </c>
      <c r="BK788" s="23" t="s">
        <v>5393</v>
      </c>
      <c r="BL788" s="26">
        <v>45020</v>
      </c>
      <c r="BM788" s="23" t="s">
        <v>534</v>
      </c>
      <c r="BO788" s="23" t="s">
        <v>182</v>
      </c>
      <c r="BP788" s="23" t="s">
        <v>149</v>
      </c>
      <c r="BQ788" s="23" t="s">
        <v>184</v>
      </c>
      <c r="BS788" s="23" t="s">
        <v>535</v>
      </c>
      <c r="BT788" s="23" t="s">
        <v>536</v>
      </c>
      <c r="BW788" s="24">
        <v>125500</v>
      </c>
      <c r="CB788" s="23" t="s">
        <v>252</v>
      </c>
      <c r="CC788" s="23" t="s">
        <v>278</v>
      </c>
      <c r="CF788" s="23">
        <v>1</v>
      </c>
      <c r="CG788" s="23">
        <v>44977</v>
      </c>
      <c r="CI788" s="23" t="s">
        <v>152</v>
      </c>
      <c r="CJ788" s="23" t="s">
        <v>153</v>
      </c>
      <c r="CK788" s="23" t="s">
        <v>154</v>
      </c>
      <c r="CL788" s="26">
        <v>44790</v>
      </c>
      <c r="CM788" s="23" t="s">
        <v>539</v>
      </c>
    </row>
    <row r="789" spans="1:91" x14ac:dyDescent="0.25">
      <c r="A789" s="23" t="s">
        <v>1295</v>
      </c>
      <c r="B789" s="23" t="s">
        <v>4966</v>
      </c>
      <c r="C789" s="23" t="s">
        <v>4967</v>
      </c>
      <c r="D789" s="23" t="s">
        <v>14</v>
      </c>
      <c r="F789" s="23" t="s">
        <v>157</v>
      </c>
      <c r="H789" s="23" t="s">
        <v>634</v>
      </c>
      <c r="I789" s="23" t="s">
        <v>182</v>
      </c>
      <c r="J789" s="23" t="s">
        <v>135</v>
      </c>
      <c r="L789" s="23" t="s">
        <v>253</v>
      </c>
      <c r="M789" s="23">
        <v>0</v>
      </c>
      <c r="N789" s="24">
        <v>150000</v>
      </c>
      <c r="P789" s="25">
        <v>150000</v>
      </c>
      <c r="Q789" s="24">
        <v>150000</v>
      </c>
      <c r="R789" s="23">
        <v>0</v>
      </c>
      <c r="S789" s="23" t="s">
        <v>145</v>
      </c>
      <c r="T789" s="24">
        <v>150000</v>
      </c>
      <c r="V789" s="24">
        <v>150000</v>
      </c>
      <c r="W789" s="23">
        <v>0</v>
      </c>
      <c r="AF789" s="23">
        <v>0</v>
      </c>
      <c r="AG789" s="24">
        <v>150000</v>
      </c>
      <c r="AH789" s="24">
        <v>150000</v>
      </c>
      <c r="AI789" s="23" t="s">
        <v>146</v>
      </c>
      <c r="AJ789" s="23" t="s">
        <v>145</v>
      </c>
      <c r="AK789" s="26">
        <v>45139</v>
      </c>
      <c r="AO789" s="26">
        <v>45199</v>
      </c>
      <c r="AU789" s="23">
        <v>0</v>
      </c>
      <c r="AX789" s="23">
        <v>0</v>
      </c>
      <c r="AY789" s="23" t="s">
        <v>145</v>
      </c>
      <c r="BE789" s="24">
        <v>75000</v>
      </c>
      <c r="BF789" s="24">
        <v>75000</v>
      </c>
      <c r="BO789" s="23" t="s">
        <v>182</v>
      </c>
      <c r="BP789" s="23" t="s">
        <v>149</v>
      </c>
      <c r="BQ789" s="23" t="s">
        <v>184</v>
      </c>
      <c r="BS789" s="23" t="s">
        <v>535</v>
      </c>
      <c r="BT789" s="23" t="s">
        <v>536</v>
      </c>
      <c r="BW789" s="23">
        <v>0</v>
      </c>
      <c r="BX789" s="24">
        <v>150000</v>
      </c>
      <c r="CB789" s="23" t="s">
        <v>252</v>
      </c>
      <c r="CF789" s="23">
        <v>1</v>
      </c>
      <c r="CG789" s="23">
        <v>44978</v>
      </c>
      <c r="CI789" s="23" t="s">
        <v>152</v>
      </c>
      <c r="CJ789" s="23" t="s">
        <v>153</v>
      </c>
      <c r="CL789" s="26">
        <v>44791</v>
      </c>
      <c r="CM789" s="23" t="s">
        <v>539</v>
      </c>
    </row>
    <row r="790" spans="1:91" x14ac:dyDescent="0.25">
      <c r="A790" s="23" t="s">
        <v>1296</v>
      </c>
      <c r="B790" s="23" t="s">
        <v>4966</v>
      </c>
      <c r="C790" s="23" t="s">
        <v>4967</v>
      </c>
      <c r="D790" s="23" t="s">
        <v>14</v>
      </c>
      <c r="E790" s="23" t="s">
        <v>1297</v>
      </c>
      <c r="F790" s="23" t="s">
        <v>157</v>
      </c>
      <c r="G790" s="23">
        <v>1947022</v>
      </c>
      <c r="H790" s="23" t="s">
        <v>532</v>
      </c>
      <c r="I790" s="23" t="s">
        <v>182</v>
      </c>
      <c r="J790" s="23" t="s">
        <v>343</v>
      </c>
      <c r="K790" s="23" t="s">
        <v>273</v>
      </c>
      <c r="L790" s="23" t="s">
        <v>253</v>
      </c>
      <c r="M790" s="23">
        <v>940</v>
      </c>
      <c r="P790" s="23">
        <v>940.33</v>
      </c>
      <c r="Q790" s="23">
        <v>940</v>
      </c>
      <c r="R790" s="23">
        <v>0</v>
      </c>
      <c r="S790" s="23" t="s">
        <v>145</v>
      </c>
      <c r="W790" s="23">
        <v>940</v>
      </c>
      <c r="Z790" s="24">
        <v>114000</v>
      </c>
      <c r="AC790" s="24">
        <v>114000</v>
      </c>
      <c r="AD790" s="23" t="s">
        <v>163</v>
      </c>
      <c r="AE790" s="24">
        <v>114000</v>
      </c>
      <c r="AF790" s="24">
        <v>122052</v>
      </c>
      <c r="AH790" s="24">
        <v>122052</v>
      </c>
      <c r="AI790" s="23" t="s">
        <v>146</v>
      </c>
      <c r="AJ790" s="23" t="s">
        <v>145</v>
      </c>
      <c r="AK790" s="26">
        <v>44621</v>
      </c>
      <c r="AL790" s="26">
        <v>44608</v>
      </c>
      <c r="AM790" s="26">
        <v>44608</v>
      </c>
      <c r="AN790" s="26">
        <v>44926</v>
      </c>
      <c r="AO790" s="26">
        <v>44895</v>
      </c>
      <c r="AR790" s="23">
        <v>599.33000000000004</v>
      </c>
      <c r="AS790" s="23">
        <v>341</v>
      </c>
      <c r="BK790" s="23" t="s">
        <v>5392</v>
      </c>
      <c r="BL790" s="26">
        <v>45013</v>
      </c>
      <c r="BM790" s="23" t="s">
        <v>534</v>
      </c>
      <c r="BO790" s="23" t="s">
        <v>182</v>
      </c>
      <c r="BP790" s="23" t="s">
        <v>149</v>
      </c>
      <c r="BQ790" s="23" t="s">
        <v>184</v>
      </c>
      <c r="BS790" s="23" t="s">
        <v>535</v>
      </c>
      <c r="BT790" s="23" t="s">
        <v>536</v>
      </c>
      <c r="BV790" s="23">
        <v>940</v>
      </c>
      <c r="BW790" s="23">
        <v>0</v>
      </c>
      <c r="BZ790" s="24">
        <v>121112</v>
      </c>
      <c r="CB790" s="23" t="s">
        <v>252</v>
      </c>
      <c r="CC790" s="23" t="s">
        <v>252</v>
      </c>
      <c r="CF790" s="23">
        <v>1</v>
      </c>
      <c r="CG790" s="23">
        <v>41203</v>
      </c>
      <c r="CI790" s="23" t="s">
        <v>152</v>
      </c>
      <c r="CJ790" s="23" t="s">
        <v>153</v>
      </c>
      <c r="CK790" s="23" t="s">
        <v>154</v>
      </c>
      <c r="CL790" s="26">
        <v>44417</v>
      </c>
      <c r="CM790" s="23" t="s">
        <v>539</v>
      </c>
    </row>
    <row r="791" spans="1:91" x14ac:dyDescent="0.25">
      <c r="A791" s="23" t="s">
        <v>4944</v>
      </c>
      <c r="B791" s="23" t="s">
        <v>4966</v>
      </c>
      <c r="C791" s="23" t="s">
        <v>4965</v>
      </c>
      <c r="D791" s="23" t="s">
        <v>0</v>
      </c>
      <c r="F791" s="23" t="s">
        <v>157</v>
      </c>
      <c r="H791" s="23" t="s">
        <v>4945</v>
      </c>
      <c r="I791" s="23" t="s">
        <v>182</v>
      </c>
      <c r="J791" s="23" t="s">
        <v>603</v>
      </c>
      <c r="L791" s="23" t="s">
        <v>2831</v>
      </c>
      <c r="M791" s="23">
        <v>0</v>
      </c>
      <c r="P791" s="23">
        <v>0</v>
      </c>
      <c r="R791" s="23">
        <v>0</v>
      </c>
      <c r="S791" s="23" t="s">
        <v>145</v>
      </c>
      <c r="T791" s="24">
        <v>30000</v>
      </c>
      <c r="V791" s="24">
        <v>30000</v>
      </c>
      <c r="W791" s="24">
        <v>-30000</v>
      </c>
      <c r="AF791" s="23">
        <v>0</v>
      </c>
      <c r="AH791" s="23">
        <v>0</v>
      </c>
      <c r="AI791" s="23" t="s">
        <v>146</v>
      </c>
      <c r="AJ791" s="23" t="s">
        <v>145</v>
      </c>
      <c r="AO791" s="26">
        <v>45077</v>
      </c>
      <c r="AU791" s="23">
        <v>0</v>
      </c>
      <c r="AX791" s="23">
        <v>0</v>
      </c>
      <c r="AY791" s="23" t="s">
        <v>145</v>
      </c>
      <c r="BK791" s="23" t="s">
        <v>5391</v>
      </c>
      <c r="BL791" s="26">
        <v>45020</v>
      </c>
      <c r="BO791" s="23" t="s">
        <v>182</v>
      </c>
      <c r="BP791" s="23" t="s">
        <v>149</v>
      </c>
      <c r="BQ791" s="23" t="s">
        <v>276</v>
      </c>
      <c r="BS791" s="23" t="s">
        <v>535</v>
      </c>
      <c r="BT791" s="23" t="s">
        <v>536</v>
      </c>
      <c r="BW791" s="23">
        <v>0</v>
      </c>
      <c r="CB791" s="23" t="s">
        <v>2832</v>
      </c>
      <c r="CF791" s="23">
        <v>1</v>
      </c>
      <c r="CG791" s="23">
        <v>41776</v>
      </c>
      <c r="CI791" s="23" t="s">
        <v>279</v>
      </c>
      <c r="CJ791" s="23" t="s">
        <v>153</v>
      </c>
      <c r="CK791" s="23" t="s">
        <v>154</v>
      </c>
      <c r="CL791" s="26">
        <v>44428</v>
      </c>
      <c r="CM791" s="23" t="s">
        <v>3305</v>
      </c>
    </row>
    <row r="792" spans="1:91" x14ac:dyDescent="0.25">
      <c r="A792" s="23" t="s">
        <v>1298</v>
      </c>
      <c r="B792" s="23" t="s">
        <v>4966</v>
      </c>
      <c r="C792" s="23" t="s">
        <v>4967</v>
      </c>
      <c r="D792" s="23" t="s">
        <v>0</v>
      </c>
      <c r="E792" s="23" t="s">
        <v>1299</v>
      </c>
      <c r="F792" s="23" t="s">
        <v>157</v>
      </c>
      <c r="G792" s="23">
        <v>1991181</v>
      </c>
      <c r="H792" s="23" t="s">
        <v>1291</v>
      </c>
      <c r="I792" s="23" t="s">
        <v>182</v>
      </c>
      <c r="J792" s="23" t="s">
        <v>343</v>
      </c>
      <c r="K792" s="23" t="s">
        <v>273</v>
      </c>
      <c r="L792" s="23" t="s">
        <v>253</v>
      </c>
      <c r="M792" s="24">
        <v>10570</v>
      </c>
      <c r="P792" s="25">
        <v>10570.27</v>
      </c>
      <c r="Q792" s="24">
        <v>10570</v>
      </c>
      <c r="R792" s="23">
        <v>0</v>
      </c>
      <c r="S792" s="23" t="s">
        <v>145</v>
      </c>
      <c r="W792" s="24">
        <v>10570</v>
      </c>
      <c r="Z792" s="24">
        <v>115000</v>
      </c>
      <c r="AC792" s="24">
        <v>115000</v>
      </c>
      <c r="AD792" s="23" t="s">
        <v>163</v>
      </c>
      <c r="AE792" s="24">
        <v>115000</v>
      </c>
      <c r="AF792" s="24">
        <v>118689</v>
      </c>
      <c r="AH792" s="24">
        <v>118689</v>
      </c>
      <c r="AI792" s="23" t="s">
        <v>146</v>
      </c>
      <c r="AJ792" s="23" t="s">
        <v>145</v>
      </c>
      <c r="AK792" s="26">
        <v>44774</v>
      </c>
      <c r="AL792" s="26">
        <v>44732</v>
      </c>
      <c r="AM792" s="26">
        <v>44732</v>
      </c>
      <c r="AN792" s="26">
        <v>44926</v>
      </c>
      <c r="AO792" s="26">
        <v>44926</v>
      </c>
      <c r="AR792" s="25">
        <v>10183.299999999999</v>
      </c>
      <c r="AS792" s="25">
        <v>3386.97</v>
      </c>
      <c r="AT792" s="25">
        <v>-3000</v>
      </c>
      <c r="BK792" s="23" t="s">
        <v>5390</v>
      </c>
      <c r="BL792" s="26">
        <v>45014</v>
      </c>
      <c r="BM792" s="23" t="s">
        <v>534</v>
      </c>
      <c r="BO792" s="23" t="s">
        <v>182</v>
      </c>
      <c r="BP792" s="23" t="s">
        <v>149</v>
      </c>
      <c r="BQ792" s="23" t="s">
        <v>218</v>
      </c>
      <c r="BS792" s="23" t="s">
        <v>535</v>
      </c>
      <c r="BT792" s="23" t="s">
        <v>536</v>
      </c>
      <c r="BV792" s="24">
        <v>10570</v>
      </c>
      <c r="BW792" s="23">
        <v>0</v>
      </c>
      <c r="BZ792" s="24">
        <v>108119</v>
      </c>
      <c r="CB792" s="23" t="s">
        <v>252</v>
      </c>
      <c r="CC792" s="23" t="s">
        <v>1300</v>
      </c>
      <c r="CF792" s="23">
        <v>1</v>
      </c>
      <c r="CG792" s="23">
        <v>41173</v>
      </c>
      <c r="CI792" s="23" t="s">
        <v>152</v>
      </c>
      <c r="CJ792" s="23" t="s">
        <v>153</v>
      </c>
      <c r="CK792" s="23" t="s">
        <v>154</v>
      </c>
      <c r="CL792" s="26">
        <v>44417</v>
      </c>
      <c r="CM792" s="23" t="s">
        <v>539</v>
      </c>
    </row>
    <row r="793" spans="1:91" x14ac:dyDescent="0.25">
      <c r="A793" s="23" t="s">
        <v>1301</v>
      </c>
      <c r="B793" s="23" t="s">
        <v>4966</v>
      </c>
      <c r="C793" s="23" t="s">
        <v>4967</v>
      </c>
      <c r="D793" s="23" t="s">
        <v>0</v>
      </c>
      <c r="E793" s="23" t="s">
        <v>1302</v>
      </c>
      <c r="F793" s="23" t="s">
        <v>157</v>
      </c>
      <c r="G793" s="23">
        <v>2084756</v>
      </c>
      <c r="H793" s="23" t="s">
        <v>634</v>
      </c>
      <c r="I793" s="23" t="s">
        <v>182</v>
      </c>
      <c r="J793" s="23" t="s">
        <v>160</v>
      </c>
      <c r="K793" s="23" t="s">
        <v>273</v>
      </c>
      <c r="L793" s="23" t="s">
        <v>253</v>
      </c>
      <c r="M793" s="24">
        <v>50214</v>
      </c>
      <c r="N793" s="24">
        <v>50000</v>
      </c>
      <c r="P793" s="25">
        <v>100214.13</v>
      </c>
      <c r="Q793" s="24">
        <v>97686</v>
      </c>
      <c r="R793" s="24">
        <v>2529</v>
      </c>
      <c r="S793" s="23" t="s">
        <v>136</v>
      </c>
      <c r="T793" s="24">
        <v>85000</v>
      </c>
      <c r="U793" s="24">
        <v>14425</v>
      </c>
      <c r="V793" s="24">
        <v>99425</v>
      </c>
      <c r="W793" s="23">
        <v>789</v>
      </c>
      <c r="Z793" s="24">
        <v>99425</v>
      </c>
      <c r="AC793" s="24">
        <v>99425</v>
      </c>
      <c r="AD793" s="23" t="s">
        <v>163</v>
      </c>
      <c r="AE793" s="24">
        <v>99425</v>
      </c>
      <c r="AF793" s="24">
        <v>50214</v>
      </c>
      <c r="AG793" s="24">
        <v>50000</v>
      </c>
      <c r="AH793" s="24">
        <v>100214</v>
      </c>
      <c r="AI793" s="23" t="s">
        <v>146</v>
      </c>
      <c r="AJ793" s="23" t="s">
        <v>145</v>
      </c>
      <c r="AK793" s="26">
        <v>44986</v>
      </c>
      <c r="AL793" s="26">
        <v>44973</v>
      </c>
      <c r="AM793" s="26">
        <v>44973</v>
      </c>
      <c r="AN793" s="26">
        <v>45169</v>
      </c>
      <c r="AO793" s="26">
        <v>45169</v>
      </c>
      <c r="AT793" s="25">
        <v>22685.63</v>
      </c>
      <c r="AU793" s="25">
        <v>27528.5</v>
      </c>
      <c r="AV793" s="24">
        <v>25000</v>
      </c>
      <c r="AW793" s="24">
        <v>25000</v>
      </c>
      <c r="AX793" s="24">
        <v>2529</v>
      </c>
      <c r="AY793" s="23" t="s">
        <v>136</v>
      </c>
      <c r="BB793" s="24">
        <v>20000</v>
      </c>
      <c r="BC793" s="24">
        <v>25000</v>
      </c>
      <c r="BD793" s="24">
        <v>5000</v>
      </c>
      <c r="BK793" s="23" t="s">
        <v>5389</v>
      </c>
      <c r="BL793" s="26">
        <v>45049</v>
      </c>
      <c r="BM793" s="23" t="s">
        <v>534</v>
      </c>
      <c r="BO793" s="23" t="s">
        <v>182</v>
      </c>
      <c r="BP793" s="23" t="s">
        <v>149</v>
      </c>
      <c r="BQ793" s="23" t="s">
        <v>218</v>
      </c>
      <c r="BS793" s="23" t="s">
        <v>535</v>
      </c>
      <c r="BT793" s="23" t="s">
        <v>536</v>
      </c>
      <c r="BV793" s="24">
        <v>22686</v>
      </c>
      <c r="BW793" s="24">
        <v>72529</v>
      </c>
      <c r="BX793" s="24">
        <v>5000</v>
      </c>
      <c r="CB793" s="23" t="s">
        <v>252</v>
      </c>
      <c r="CC793" s="23" t="s">
        <v>278</v>
      </c>
      <c r="CF793" s="23">
        <v>1</v>
      </c>
      <c r="CG793" s="23">
        <v>44975</v>
      </c>
      <c r="CI793" s="23" t="s">
        <v>152</v>
      </c>
      <c r="CJ793" s="23" t="s">
        <v>153</v>
      </c>
      <c r="CK793" s="23" t="s">
        <v>154</v>
      </c>
      <c r="CL793" s="26">
        <v>44790</v>
      </c>
      <c r="CM793" s="23" t="s">
        <v>539</v>
      </c>
    </row>
    <row r="794" spans="1:91" x14ac:dyDescent="0.25">
      <c r="A794" s="23" t="s">
        <v>1303</v>
      </c>
      <c r="B794" s="23" t="s">
        <v>4966</v>
      </c>
      <c r="C794" s="23" t="s">
        <v>4967</v>
      </c>
      <c r="D794" s="23" t="s">
        <v>14</v>
      </c>
      <c r="E794" s="23" t="s">
        <v>1304</v>
      </c>
      <c r="F794" s="23" t="s">
        <v>157</v>
      </c>
      <c r="G794" s="23">
        <v>2085829</v>
      </c>
      <c r="H794" s="23" t="s">
        <v>634</v>
      </c>
      <c r="I794" s="23" t="s">
        <v>182</v>
      </c>
      <c r="J794" s="23" t="s">
        <v>160</v>
      </c>
      <c r="K794" s="23" t="s">
        <v>273</v>
      </c>
      <c r="L794" s="23" t="s">
        <v>253</v>
      </c>
      <c r="M794" s="24">
        <v>81287</v>
      </c>
      <c r="N794" s="24">
        <v>193794</v>
      </c>
      <c r="P794" s="25">
        <v>275081.25</v>
      </c>
      <c r="Q794" s="24">
        <v>275000</v>
      </c>
      <c r="R794" s="23">
        <v>82</v>
      </c>
      <c r="S794" s="23" t="s">
        <v>136</v>
      </c>
      <c r="T794" s="24">
        <v>275000</v>
      </c>
      <c r="V794" s="24">
        <v>275000</v>
      </c>
      <c r="W794" s="23">
        <v>81</v>
      </c>
      <c r="Z794" s="24">
        <v>275000</v>
      </c>
      <c r="AC794" s="24">
        <v>275000</v>
      </c>
      <c r="AD794" s="23" t="s">
        <v>163</v>
      </c>
      <c r="AE794" s="24">
        <v>275000</v>
      </c>
      <c r="AF794" s="24">
        <v>81287</v>
      </c>
      <c r="AG794" s="24">
        <v>193794</v>
      </c>
      <c r="AH794" s="24">
        <v>275081</v>
      </c>
      <c r="AI794" s="23" t="s">
        <v>146</v>
      </c>
      <c r="AJ794" s="23" t="s">
        <v>145</v>
      </c>
      <c r="AK794" s="26">
        <v>44986</v>
      </c>
      <c r="AL794" s="26">
        <v>44981</v>
      </c>
      <c r="AM794" s="26">
        <v>44981</v>
      </c>
      <c r="AN794" s="26">
        <v>45275</v>
      </c>
      <c r="AO794" s="26">
        <v>45291</v>
      </c>
      <c r="AT794" s="25">
        <v>11205.58</v>
      </c>
      <c r="AU794" s="25">
        <v>70081.67</v>
      </c>
      <c r="AV794" s="24">
        <v>50000</v>
      </c>
      <c r="AW794" s="24">
        <v>50000</v>
      </c>
      <c r="AX794" s="24">
        <v>20082</v>
      </c>
      <c r="AY794" s="23" t="s">
        <v>139</v>
      </c>
      <c r="BA794" s="23" t="s">
        <v>491</v>
      </c>
      <c r="BB794" s="24">
        <v>30000</v>
      </c>
      <c r="BC794" s="24">
        <v>25000</v>
      </c>
      <c r="BD794" s="24">
        <v>50000</v>
      </c>
      <c r="BE794" s="24">
        <v>30000</v>
      </c>
      <c r="BF794" s="24">
        <v>30000</v>
      </c>
      <c r="BG794" s="24">
        <v>20000</v>
      </c>
      <c r="BH794" s="24">
        <v>5000</v>
      </c>
      <c r="BI794" s="24">
        <v>3794</v>
      </c>
      <c r="BK794" s="23" t="s">
        <v>6391</v>
      </c>
      <c r="BL794" s="26">
        <v>45049</v>
      </c>
      <c r="BM794" s="23" t="s">
        <v>534</v>
      </c>
      <c r="BO794" s="23" t="s">
        <v>182</v>
      </c>
      <c r="BP794" s="23" t="s">
        <v>149</v>
      </c>
      <c r="BQ794" s="23" t="s">
        <v>184</v>
      </c>
      <c r="BS794" s="23" t="s">
        <v>535</v>
      </c>
      <c r="BT794" s="23" t="s">
        <v>536</v>
      </c>
      <c r="BV794" s="24">
        <v>11206</v>
      </c>
      <c r="BW794" s="24">
        <v>125082</v>
      </c>
      <c r="BX794" s="24">
        <v>110000</v>
      </c>
      <c r="BY794" s="24">
        <v>28794</v>
      </c>
      <c r="CB794" s="23" t="s">
        <v>252</v>
      </c>
      <c r="CC794" s="23" t="s">
        <v>278</v>
      </c>
      <c r="CF794" s="23">
        <v>1</v>
      </c>
      <c r="CG794" s="23">
        <v>44976</v>
      </c>
      <c r="CI794" s="23" t="s">
        <v>152</v>
      </c>
      <c r="CJ794" s="23" t="s">
        <v>153</v>
      </c>
      <c r="CK794" s="23" t="s">
        <v>154</v>
      </c>
      <c r="CL794" s="26">
        <v>44790</v>
      </c>
      <c r="CM794" s="23" t="s">
        <v>539</v>
      </c>
    </row>
    <row r="795" spans="1:91" x14ac:dyDescent="0.25">
      <c r="A795" s="23" t="s">
        <v>5388</v>
      </c>
      <c r="B795" s="23" t="s">
        <v>4966</v>
      </c>
      <c r="C795" s="23" t="s">
        <v>4967</v>
      </c>
      <c r="D795" s="23" t="s">
        <v>14</v>
      </c>
      <c r="E795" s="23" t="s">
        <v>5387</v>
      </c>
      <c r="F795" s="23" t="s">
        <v>157</v>
      </c>
      <c r="G795" s="23">
        <v>1956660</v>
      </c>
      <c r="H795" s="23" t="s">
        <v>532</v>
      </c>
      <c r="I795" s="23" t="s">
        <v>182</v>
      </c>
      <c r="J795" s="23" t="s">
        <v>343</v>
      </c>
      <c r="K795" s="23" t="s">
        <v>273</v>
      </c>
      <c r="L795" s="23" t="s">
        <v>253</v>
      </c>
      <c r="M795" s="24">
        <v>9240</v>
      </c>
      <c r="P795" s="25">
        <v>9240</v>
      </c>
      <c r="Q795" s="24">
        <v>9240</v>
      </c>
      <c r="R795" s="23">
        <v>0</v>
      </c>
      <c r="S795" s="23" t="s">
        <v>145</v>
      </c>
      <c r="W795" s="24">
        <v>9240</v>
      </c>
      <c r="Z795" s="24">
        <v>275000</v>
      </c>
      <c r="AC795" s="24">
        <v>275000</v>
      </c>
      <c r="AD795" s="23" t="s">
        <v>163</v>
      </c>
      <c r="AE795" s="24">
        <v>275000</v>
      </c>
      <c r="AF795" s="24">
        <v>289553</v>
      </c>
      <c r="AH795" s="24">
        <v>289553</v>
      </c>
      <c r="AI795" s="23" t="s">
        <v>146</v>
      </c>
      <c r="AJ795" s="23" t="s">
        <v>145</v>
      </c>
      <c r="AK795" s="26">
        <v>44621</v>
      </c>
      <c r="AL795" s="26">
        <v>44640</v>
      </c>
      <c r="AM795" s="26">
        <v>44640</v>
      </c>
      <c r="AN795" s="26">
        <v>44834</v>
      </c>
      <c r="AO795" s="26">
        <v>44926</v>
      </c>
      <c r="AT795" s="25">
        <v>9240</v>
      </c>
      <c r="BK795" s="23" t="s">
        <v>5386</v>
      </c>
      <c r="BL795" s="26">
        <v>45019</v>
      </c>
      <c r="BM795" s="23" t="s">
        <v>534</v>
      </c>
      <c r="BO795" s="23" t="s">
        <v>182</v>
      </c>
      <c r="BP795" s="23" t="s">
        <v>149</v>
      </c>
      <c r="BQ795" s="23" t="s">
        <v>184</v>
      </c>
      <c r="BS795" s="23" t="s">
        <v>535</v>
      </c>
      <c r="BT795" s="23" t="s">
        <v>536</v>
      </c>
      <c r="BV795" s="24">
        <v>9240</v>
      </c>
      <c r="BW795" s="23">
        <v>0</v>
      </c>
      <c r="BZ795" s="24">
        <v>280313</v>
      </c>
      <c r="CB795" s="23" t="s">
        <v>252</v>
      </c>
      <c r="CC795" s="23" t="s">
        <v>278</v>
      </c>
      <c r="CF795" s="23">
        <v>1</v>
      </c>
      <c r="CG795" s="23">
        <v>41204</v>
      </c>
      <c r="CI795" s="23" t="s">
        <v>152</v>
      </c>
      <c r="CJ795" s="23" t="s">
        <v>153</v>
      </c>
      <c r="CK795" s="23" t="s">
        <v>154</v>
      </c>
      <c r="CL795" s="26">
        <v>44417</v>
      </c>
      <c r="CM795" s="23" t="s">
        <v>539</v>
      </c>
    </row>
    <row r="796" spans="1:91" x14ac:dyDescent="0.25">
      <c r="A796" s="23" t="s">
        <v>4946</v>
      </c>
      <c r="B796" s="23" t="s">
        <v>4966</v>
      </c>
      <c r="C796" s="23" t="s">
        <v>4967</v>
      </c>
      <c r="D796" s="23" t="s">
        <v>0</v>
      </c>
      <c r="E796" s="23" t="s">
        <v>4947</v>
      </c>
      <c r="F796" s="23" t="s">
        <v>157</v>
      </c>
      <c r="G796" s="23">
        <v>1946985</v>
      </c>
      <c r="H796" s="23" t="s">
        <v>256</v>
      </c>
      <c r="I796" s="23" t="s">
        <v>182</v>
      </c>
      <c r="J796" s="23" t="s">
        <v>272</v>
      </c>
      <c r="K796" s="23" t="s">
        <v>273</v>
      </c>
      <c r="L796" s="23" t="s">
        <v>308</v>
      </c>
      <c r="M796" s="24">
        <v>-5322</v>
      </c>
      <c r="P796" s="25">
        <v>-5321.69</v>
      </c>
      <c r="Q796" s="24">
        <v>-5322</v>
      </c>
      <c r="R796" s="23">
        <v>0</v>
      </c>
      <c r="S796" s="23" t="s">
        <v>145</v>
      </c>
      <c r="W796" s="24">
        <v>-5322</v>
      </c>
      <c r="Z796" s="24">
        <v>100000</v>
      </c>
      <c r="AC796" s="24">
        <v>100000</v>
      </c>
      <c r="AD796" s="23" t="s">
        <v>163</v>
      </c>
      <c r="AE796" s="24">
        <v>100000</v>
      </c>
      <c r="AF796" s="24">
        <v>102039</v>
      </c>
      <c r="AH796" s="24">
        <v>102039</v>
      </c>
      <c r="AI796" s="23" t="s">
        <v>146</v>
      </c>
      <c r="AJ796" s="23" t="s">
        <v>145</v>
      </c>
      <c r="AK796" s="26">
        <v>44621</v>
      </c>
      <c r="AL796" s="26">
        <v>44607</v>
      </c>
      <c r="AM796" s="26">
        <v>44607</v>
      </c>
      <c r="AN796" s="26">
        <v>44926</v>
      </c>
      <c r="AO796" s="26">
        <v>44926</v>
      </c>
      <c r="AR796" s="25">
        <v>1098.31</v>
      </c>
      <c r="AS796" s="25">
        <v>-6420</v>
      </c>
      <c r="BK796" s="23" t="s">
        <v>4948</v>
      </c>
      <c r="BL796" s="26">
        <v>44991</v>
      </c>
      <c r="BM796" s="23" t="s">
        <v>534</v>
      </c>
      <c r="BO796" s="23" t="s">
        <v>182</v>
      </c>
      <c r="BP796" s="23" t="s">
        <v>149</v>
      </c>
      <c r="BQ796" s="23" t="s">
        <v>276</v>
      </c>
      <c r="BS796" s="23" t="s">
        <v>535</v>
      </c>
      <c r="BT796" s="23" t="s">
        <v>536</v>
      </c>
      <c r="BV796" s="24">
        <v>-5322</v>
      </c>
      <c r="BW796" s="23">
        <v>0</v>
      </c>
      <c r="BZ796" s="24">
        <v>107361</v>
      </c>
      <c r="CB796" s="23" t="s">
        <v>312</v>
      </c>
      <c r="CC796" s="23" t="s">
        <v>1300</v>
      </c>
      <c r="CF796" s="23">
        <v>1</v>
      </c>
      <c r="CG796" s="23">
        <v>41614</v>
      </c>
      <c r="CI796" s="23" t="s">
        <v>279</v>
      </c>
      <c r="CJ796" s="23" t="s">
        <v>153</v>
      </c>
      <c r="CK796" s="23" t="s">
        <v>154</v>
      </c>
      <c r="CL796" s="26">
        <v>44427</v>
      </c>
      <c r="CM796" s="23" t="s">
        <v>3305</v>
      </c>
    </row>
    <row r="797" spans="1:91" x14ac:dyDescent="0.25">
      <c r="A797" s="23" t="s">
        <v>1305</v>
      </c>
      <c r="B797" s="23" t="s">
        <v>4966</v>
      </c>
      <c r="C797" s="23" t="s">
        <v>4967</v>
      </c>
      <c r="D797" s="23" t="s">
        <v>14</v>
      </c>
      <c r="E797" s="23" t="s">
        <v>1306</v>
      </c>
      <c r="F797" s="23" t="s">
        <v>157</v>
      </c>
      <c r="G797" s="23">
        <v>2052959</v>
      </c>
      <c r="H797" s="23" t="s">
        <v>1291</v>
      </c>
      <c r="I797" s="23" t="s">
        <v>182</v>
      </c>
      <c r="J797" s="23" t="s">
        <v>160</v>
      </c>
      <c r="K797" s="23" t="s">
        <v>273</v>
      </c>
      <c r="L797" s="23" t="s">
        <v>253</v>
      </c>
      <c r="M797" s="24">
        <v>67703</v>
      </c>
      <c r="N797" s="24">
        <v>10000</v>
      </c>
      <c r="P797" s="25">
        <v>77703.02</v>
      </c>
      <c r="Q797" s="24">
        <v>75379</v>
      </c>
      <c r="R797" s="24">
        <v>2324</v>
      </c>
      <c r="S797" s="23" t="s">
        <v>136</v>
      </c>
      <c r="T797" s="24">
        <v>75000</v>
      </c>
      <c r="V797" s="24">
        <v>75000</v>
      </c>
      <c r="W797" s="24">
        <v>2703</v>
      </c>
      <c r="Z797" s="24">
        <v>77000</v>
      </c>
      <c r="AC797" s="24">
        <v>77000</v>
      </c>
      <c r="AD797" s="23" t="s">
        <v>163</v>
      </c>
      <c r="AE797" s="24">
        <v>77000</v>
      </c>
      <c r="AF797" s="24">
        <v>67703</v>
      </c>
      <c r="AG797" s="24">
        <v>10000</v>
      </c>
      <c r="AH797" s="24">
        <v>77703</v>
      </c>
      <c r="AI797" s="23" t="s">
        <v>146</v>
      </c>
      <c r="AJ797" s="23" t="s">
        <v>145</v>
      </c>
      <c r="AK797" s="26">
        <v>44958</v>
      </c>
      <c r="AL797" s="26">
        <v>44915</v>
      </c>
      <c r="AM797" s="26">
        <v>44915</v>
      </c>
      <c r="AN797" s="26">
        <v>45291</v>
      </c>
      <c r="AO797" s="26">
        <v>45107</v>
      </c>
      <c r="AS797" s="25">
        <v>3600</v>
      </c>
      <c r="AT797" s="25">
        <v>42309.87</v>
      </c>
      <c r="AU797" s="25">
        <v>21793.15</v>
      </c>
      <c r="AV797" s="24">
        <v>10760</v>
      </c>
      <c r="AW797" s="24">
        <v>10760</v>
      </c>
      <c r="AX797" s="24">
        <v>11033</v>
      </c>
      <c r="AY797" s="23" t="s">
        <v>139</v>
      </c>
      <c r="BA797" s="23" t="s">
        <v>417</v>
      </c>
      <c r="BB797" s="24">
        <v>10000</v>
      </c>
      <c r="BK797" s="23" t="s">
        <v>6390</v>
      </c>
      <c r="BL797" s="26">
        <v>45048</v>
      </c>
      <c r="BM797" s="23" t="s">
        <v>534</v>
      </c>
      <c r="BO797" s="23" t="s">
        <v>182</v>
      </c>
      <c r="BP797" s="23" t="s">
        <v>149</v>
      </c>
      <c r="BQ797" s="23" t="s">
        <v>184</v>
      </c>
      <c r="BS797" s="23" t="s">
        <v>535</v>
      </c>
      <c r="BT797" s="23" t="s">
        <v>536</v>
      </c>
      <c r="BV797" s="24">
        <v>45910</v>
      </c>
      <c r="BW797" s="24">
        <v>31793</v>
      </c>
      <c r="CB797" s="23" t="s">
        <v>252</v>
      </c>
      <c r="CC797" s="23" t="s">
        <v>278</v>
      </c>
      <c r="CF797" s="23">
        <v>1</v>
      </c>
      <c r="CG797" s="23">
        <v>44979</v>
      </c>
      <c r="CI797" s="23" t="s">
        <v>152</v>
      </c>
      <c r="CJ797" s="23" t="s">
        <v>153</v>
      </c>
      <c r="CK797" s="23" t="s">
        <v>154</v>
      </c>
      <c r="CL797" s="26">
        <v>44790</v>
      </c>
      <c r="CM797" s="23" t="s">
        <v>539</v>
      </c>
    </row>
    <row r="798" spans="1:91" x14ac:dyDescent="0.25">
      <c r="A798" s="23" t="s">
        <v>2731</v>
      </c>
      <c r="B798" s="23" t="s">
        <v>4966</v>
      </c>
      <c r="C798" s="23" t="s">
        <v>4965</v>
      </c>
      <c r="D798" s="23" t="s">
        <v>14</v>
      </c>
      <c r="F798" s="23" t="s">
        <v>157</v>
      </c>
      <c r="H798" s="23" t="s">
        <v>256</v>
      </c>
      <c r="I798" s="23" t="s">
        <v>182</v>
      </c>
      <c r="J798" s="23" t="s">
        <v>135</v>
      </c>
      <c r="L798" s="23" t="s">
        <v>263</v>
      </c>
      <c r="M798" s="23">
        <v>0</v>
      </c>
      <c r="N798" s="24">
        <v>15000</v>
      </c>
      <c r="P798" s="25">
        <v>15000</v>
      </c>
      <c r="Q798" s="24">
        <v>15000</v>
      </c>
      <c r="R798" s="23">
        <v>0</v>
      </c>
      <c r="S798" s="23" t="s">
        <v>145</v>
      </c>
      <c r="T798" s="24">
        <v>15000</v>
      </c>
      <c r="V798" s="24">
        <v>15000</v>
      </c>
      <c r="W798" s="23">
        <v>0</v>
      </c>
      <c r="AF798" s="23">
        <v>0</v>
      </c>
      <c r="AG798" s="24">
        <v>15000</v>
      </c>
      <c r="AH798" s="24">
        <v>15000</v>
      </c>
      <c r="AI798" s="23" t="s">
        <v>146</v>
      </c>
      <c r="AJ798" s="23" t="s">
        <v>145</v>
      </c>
      <c r="AK798" s="26">
        <v>45078</v>
      </c>
      <c r="AO798" s="26">
        <v>45107</v>
      </c>
      <c r="AU798" s="23">
        <v>0</v>
      </c>
      <c r="AX798" s="23">
        <v>0</v>
      </c>
      <c r="AY798" s="23" t="s">
        <v>145</v>
      </c>
      <c r="BC798" s="24">
        <v>15000</v>
      </c>
      <c r="BO798" s="23" t="s">
        <v>182</v>
      </c>
      <c r="BP798" s="23" t="s">
        <v>149</v>
      </c>
      <c r="BQ798" s="23" t="s">
        <v>265</v>
      </c>
      <c r="BS798" s="23" t="s">
        <v>535</v>
      </c>
      <c r="BT798" s="23" t="s">
        <v>536</v>
      </c>
      <c r="BW798" s="24">
        <v>15000</v>
      </c>
      <c r="CB798" s="23" t="s">
        <v>254</v>
      </c>
      <c r="CF798" s="23">
        <v>1</v>
      </c>
      <c r="CG798" s="23">
        <v>44305</v>
      </c>
      <c r="CI798" s="23" t="s">
        <v>254</v>
      </c>
      <c r="CJ798" s="23" t="s">
        <v>153</v>
      </c>
      <c r="CK798" s="23" t="s">
        <v>154</v>
      </c>
      <c r="CL798" s="26">
        <v>44770</v>
      </c>
      <c r="CM798" s="23" t="s">
        <v>2104</v>
      </c>
    </row>
    <row r="799" spans="1:91" x14ac:dyDescent="0.25">
      <c r="A799" s="23" t="s">
        <v>2732</v>
      </c>
      <c r="B799" s="23" t="s">
        <v>4966</v>
      </c>
      <c r="C799" s="23" t="s">
        <v>4967</v>
      </c>
      <c r="D799" s="23" t="s">
        <v>0</v>
      </c>
      <c r="E799" s="23" t="s">
        <v>2733</v>
      </c>
      <c r="F799" s="23" t="s">
        <v>157</v>
      </c>
      <c r="G799" s="23">
        <v>2093541</v>
      </c>
      <c r="H799" s="23" t="s">
        <v>256</v>
      </c>
      <c r="I799" s="23" t="s">
        <v>182</v>
      </c>
      <c r="J799" s="23" t="s">
        <v>160</v>
      </c>
      <c r="K799" s="23" t="s">
        <v>273</v>
      </c>
      <c r="L799" s="23" t="s">
        <v>338</v>
      </c>
      <c r="M799" s="24">
        <v>37720</v>
      </c>
      <c r="N799" s="24">
        <v>448000</v>
      </c>
      <c r="P799" s="25">
        <v>485719.6</v>
      </c>
      <c r="Q799" s="24">
        <v>488000</v>
      </c>
      <c r="R799" s="24">
        <v>-2280</v>
      </c>
      <c r="S799" s="23" t="s">
        <v>136</v>
      </c>
      <c r="T799" s="24">
        <v>488000</v>
      </c>
      <c r="V799" s="24">
        <v>488000</v>
      </c>
      <c r="W799" s="24">
        <v>-2280</v>
      </c>
      <c r="Z799" s="24">
        <v>488000</v>
      </c>
      <c r="AC799" s="24">
        <v>488000</v>
      </c>
      <c r="AD799" s="23" t="s">
        <v>163</v>
      </c>
      <c r="AE799" s="24">
        <v>488000</v>
      </c>
      <c r="AF799" s="24">
        <v>37720</v>
      </c>
      <c r="AG799" s="24">
        <v>448000</v>
      </c>
      <c r="AH799" s="24">
        <v>485720</v>
      </c>
      <c r="AI799" s="23" t="s">
        <v>146</v>
      </c>
      <c r="AJ799" s="23" t="s">
        <v>145</v>
      </c>
      <c r="AK799" s="26">
        <v>45017</v>
      </c>
      <c r="AL799" s="26">
        <v>44988</v>
      </c>
      <c r="AM799" s="26">
        <v>44988</v>
      </c>
      <c r="AN799" s="26">
        <v>45078</v>
      </c>
      <c r="AO799" s="26">
        <v>45230</v>
      </c>
      <c r="AU799" s="25">
        <v>37719.599999999999</v>
      </c>
      <c r="AV799" s="24">
        <v>40000</v>
      </c>
      <c r="AW799" s="24">
        <v>40000</v>
      </c>
      <c r="AX799" s="24">
        <v>-2280</v>
      </c>
      <c r="AY799" s="23" t="s">
        <v>136</v>
      </c>
      <c r="BB799" s="24">
        <v>20000</v>
      </c>
      <c r="BC799" s="24">
        <v>75000</v>
      </c>
      <c r="BD799" s="24">
        <v>90000</v>
      </c>
      <c r="BE799" s="24">
        <v>155000</v>
      </c>
      <c r="BF799" s="24">
        <v>108000</v>
      </c>
      <c r="BK799" s="23" t="s">
        <v>6389</v>
      </c>
      <c r="BL799" s="26">
        <v>45051</v>
      </c>
      <c r="BM799" s="23" t="s">
        <v>534</v>
      </c>
      <c r="BO799" s="23" t="s">
        <v>182</v>
      </c>
      <c r="BP799" s="23" t="s">
        <v>149</v>
      </c>
      <c r="BQ799" s="23" t="s">
        <v>218</v>
      </c>
      <c r="BS799" s="23" t="s">
        <v>535</v>
      </c>
      <c r="BT799" s="23" t="s">
        <v>536</v>
      </c>
      <c r="BW799" s="24">
        <v>132720</v>
      </c>
      <c r="BX799" s="24">
        <v>353000</v>
      </c>
      <c r="CB799" s="23" t="s">
        <v>254</v>
      </c>
      <c r="CC799" s="23" t="s">
        <v>254</v>
      </c>
      <c r="CF799" s="23">
        <v>1</v>
      </c>
      <c r="CG799" s="23">
        <v>44898</v>
      </c>
      <c r="CI799" s="23" t="s">
        <v>152</v>
      </c>
      <c r="CJ799" s="23" t="s">
        <v>153</v>
      </c>
      <c r="CK799" s="23" t="s">
        <v>154</v>
      </c>
      <c r="CL799" s="26">
        <v>44790</v>
      </c>
      <c r="CM799" s="23" t="s">
        <v>2104</v>
      </c>
    </row>
    <row r="800" spans="1:91" x14ac:dyDescent="0.25">
      <c r="A800" s="23" t="s">
        <v>2734</v>
      </c>
      <c r="B800" s="23" t="s">
        <v>4966</v>
      </c>
      <c r="C800" s="23" t="s">
        <v>4967</v>
      </c>
      <c r="D800" s="23" t="s">
        <v>0</v>
      </c>
      <c r="E800" s="23" t="s">
        <v>2735</v>
      </c>
      <c r="F800" s="23" t="s">
        <v>157</v>
      </c>
      <c r="G800" s="23">
        <v>2043846</v>
      </c>
      <c r="H800" s="23" t="s">
        <v>256</v>
      </c>
      <c r="I800" s="23" t="s">
        <v>182</v>
      </c>
      <c r="J800" s="23" t="s">
        <v>272</v>
      </c>
      <c r="K800" s="23" t="s">
        <v>273</v>
      </c>
      <c r="L800" s="23" t="s">
        <v>338</v>
      </c>
      <c r="M800" s="24">
        <v>114411</v>
      </c>
      <c r="P800" s="25">
        <v>114410.94</v>
      </c>
      <c r="Q800" s="24">
        <v>471409</v>
      </c>
      <c r="R800" s="24">
        <v>-356998</v>
      </c>
      <c r="S800" s="23" t="s">
        <v>139</v>
      </c>
      <c r="T800" s="24">
        <v>488000</v>
      </c>
      <c r="V800" s="24">
        <v>488000</v>
      </c>
      <c r="W800" s="24">
        <v>-373589</v>
      </c>
      <c r="Z800" s="24">
        <v>109000</v>
      </c>
      <c r="AC800" s="24">
        <v>109000</v>
      </c>
      <c r="AD800" s="23" t="s">
        <v>137</v>
      </c>
      <c r="AE800" s="24">
        <v>109000</v>
      </c>
      <c r="AF800" s="24">
        <v>131002</v>
      </c>
      <c r="AH800" s="24">
        <v>131002</v>
      </c>
      <c r="AI800" s="23" t="s">
        <v>146</v>
      </c>
      <c r="AJ800" s="23" t="s">
        <v>145</v>
      </c>
      <c r="AK800" s="26">
        <v>44866</v>
      </c>
      <c r="AL800" s="26">
        <v>44869</v>
      </c>
      <c r="AM800" s="26">
        <v>44869</v>
      </c>
      <c r="AN800" s="26">
        <v>44977</v>
      </c>
      <c r="AO800" s="26">
        <v>45031</v>
      </c>
      <c r="AR800" s="25">
        <v>9238.0400000000009</v>
      </c>
      <c r="AS800" s="25">
        <v>30463.63</v>
      </c>
      <c r="AT800" s="25">
        <v>61568.17</v>
      </c>
      <c r="AU800" s="25">
        <v>13141.1</v>
      </c>
      <c r="AV800" s="24">
        <v>25000</v>
      </c>
      <c r="AW800" s="24">
        <v>25000</v>
      </c>
      <c r="AX800" s="24">
        <v>-11859</v>
      </c>
      <c r="AY800" s="23" t="s">
        <v>139</v>
      </c>
      <c r="BA800" s="23" t="s">
        <v>491</v>
      </c>
      <c r="BK800" s="23" t="s">
        <v>6388</v>
      </c>
      <c r="BL800" s="26">
        <v>45051</v>
      </c>
      <c r="BM800" s="23" t="s">
        <v>534</v>
      </c>
      <c r="BO800" s="23" t="s">
        <v>182</v>
      </c>
      <c r="BP800" s="23" t="s">
        <v>149</v>
      </c>
      <c r="BQ800" s="23" t="s">
        <v>218</v>
      </c>
      <c r="BS800" s="23" t="s">
        <v>535</v>
      </c>
      <c r="BT800" s="23" t="s">
        <v>536</v>
      </c>
      <c r="BV800" s="24">
        <v>101270</v>
      </c>
      <c r="BW800" s="24">
        <v>13141</v>
      </c>
      <c r="BZ800" s="24">
        <v>16591</v>
      </c>
      <c r="CB800" s="23" t="s">
        <v>254</v>
      </c>
      <c r="CC800" s="23" t="s">
        <v>254</v>
      </c>
      <c r="CF800" s="23">
        <v>1</v>
      </c>
      <c r="CG800" s="23">
        <v>44899</v>
      </c>
      <c r="CI800" s="23" t="s">
        <v>152</v>
      </c>
      <c r="CJ800" s="23" t="s">
        <v>153</v>
      </c>
      <c r="CK800" s="23" t="s">
        <v>154</v>
      </c>
      <c r="CL800" s="26">
        <v>44790</v>
      </c>
      <c r="CM800" s="23" t="s">
        <v>2104</v>
      </c>
    </row>
    <row r="801" spans="1:91" x14ac:dyDescent="0.25">
      <c r="A801" s="23" t="s">
        <v>2736</v>
      </c>
      <c r="B801" s="23" t="s">
        <v>4966</v>
      </c>
      <c r="C801" s="23" t="s">
        <v>4967</v>
      </c>
      <c r="D801" s="23" t="s">
        <v>0</v>
      </c>
      <c r="F801" s="23" t="s">
        <v>157</v>
      </c>
      <c r="H801" s="23" t="s">
        <v>256</v>
      </c>
      <c r="I801" s="23" t="s">
        <v>182</v>
      </c>
      <c r="J801" s="23" t="s">
        <v>135</v>
      </c>
      <c r="L801" s="23" t="s">
        <v>338</v>
      </c>
      <c r="M801" s="23">
        <v>0</v>
      </c>
      <c r="N801" s="24">
        <v>484000</v>
      </c>
      <c r="P801" s="25">
        <v>484000</v>
      </c>
      <c r="Q801" s="24">
        <v>484000</v>
      </c>
      <c r="R801" s="23">
        <v>0</v>
      </c>
      <c r="S801" s="23" t="s">
        <v>145</v>
      </c>
      <c r="T801" s="24">
        <v>488000</v>
      </c>
      <c r="V801" s="24">
        <v>488000</v>
      </c>
      <c r="W801" s="24">
        <v>-4000</v>
      </c>
      <c r="AF801" s="23">
        <v>0</v>
      </c>
      <c r="AG801" s="24">
        <v>484000</v>
      </c>
      <c r="AH801" s="24">
        <v>484000</v>
      </c>
      <c r="AI801" s="23" t="s">
        <v>146</v>
      </c>
      <c r="AJ801" s="23" t="s">
        <v>145</v>
      </c>
      <c r="AK801" s="26">
        <v>45078</v>
      </c>
      <c r="AO801" s="26">
        <v>45107</v>
      </c>
      <c r="AU801" s="23">
        <v>0</v>
      </c>
      <c r="AX801" s="23">
        <v>0</v>
      </c>
      <c r="AY801" s="23" t="s">
        <v>145</v>
      </c>
      <c r="BC801" s="24">
        <v>20000</v>
      </c>
      <c r="BD801" s="24">
        <v>164000</v>
      </c>
      <c r="BE801" s="24">
        <v>100000</v>
      </c>
      <c r="BF801" s="24">
        <v>200000</v>
      </c>
      <c r="BO801" s="23" t="s">
        <v>182</v>
      </c>
      <c r="BP801" s="23" t="s">
        <v>149</v>
      </c>
      <c r="BQ801" s="23" t="s">
        <v>218</v>
      </c>
      <c r="BS801" s="23" t="s">
        <v>535</v>
      </c>
      <c r="BT801" s="23" t="s">
        <v>536</v>
      </c>
      <c r="BW801" s="24">
        <v>20000</v>
      </c>
      <c r="BX801" s="24">
        <v>464000</v>
      </c>
      <c r="CB801" s="23" t="s">
        <v>254</v>
      </c>
      <c r="CF801" s="23">
        <v>1</v>
      </c>
      <c r="CG801" s="23">
        <v>44900</v>
      </c>
      <c r="CI801" s="23" t="s">
        <v>152</v>
      </c>
      <c r="CJ801" s="23" t="s">
        <v>153</v>
      </c>
      <c r="CK801" s="23" t="s">
        <v>154</v>
      </c>
      <c r="CL801" s="26">
        <v>44790</v>
      </c>
      <c r="CM801" s="23" t="s">
        <v>2104</v>
      </c>
    </row>
    <row r="802" spans="1:91" x14ac:dyDescent="0.25">
      <c r="A802" s="23" t="s">
        <v>2737</v>
      </c>
      <c r="B802" s="23" t="s">
        <v>4966</v>
      </c>
      <c r="C802" s="23" t="s">
        <v>4967</v>
      </c>
      <c r="D802" s="23" t="s">
        <v>0</v>
      </c>
      <c r="E802" s="23" t="s">
        <v>5385</v>
      </c>
      <c r="F802" s="23" t="s">
        <v>157</v>
      </c>
      <c r="G802" s="23">
        <v>2093572</v>
      </c>
      <c r="H802" s="23" t="s">
        <v>256</v>
      </c>
      <c r="I802" s="23" t="s">
        <v>182</v>
      </c>
      <c r="J802" s="23" t="s">
        <v>160</v>
      </c>
      <c r="K802" s="23" t="s">
        <v>273</v>
      </c>
      <c r="L802" s="23" t="s">
        <v>338</v>
      </c>
      <c r="M802" s="23">
        <v>0</v>
      </c>
      <c r="N802" s="24">
        <v>565666</v>
      </c>
      <c r="P802" s="25">
        <v>565666</v>
      </c>
      <c r="Q802" s="24">
        <v>565666</v>
      </c>
      <c r="R802" s="23">
        <v>0</v>
      </c>
      <c r="S802" s="23" t="s">
        <v>145</v>
      </c>
      <c r="T802" s="24">
        <v>488000</v>
      </c>
      <c r="V802" s="24">
        <v>488000</v>
      </c>
      <c r="W802" s="24">
        <v>77666</v>
      </c>
      <c r="Z802" s="24">
        <v>565666</v>
      </c>
      <c r="AC802" s="24">
        <v>565666</v>
      </c>
      <c r="AD802" s="23" t="s">
        <v>163</v>
      </c>
      <c r="AE802" s="24">
        <v>565666</v>
      </c>
      <c r="AF802" s="23">
        <v>0</v>
      </c>
      <c r="AG802" s="24">
        <v>565666</v>
      </c>
      <c r="AH802" s="24">
        <v>565666</v>
      </c>
      <c r="AI802" s="23" t="s">
        <v>146</v>
      </c>
      <c r="AJ802" s="23" t="s">
        <v>145</v>
      </c>
      <c r="AK802" s="26">
        <v>45108</v>
      </c>
      <c r="AL802" s="26">
        <v>44988</v>
      </c>
      <c r="AM802" s="26">
        <v>44988</v>
      </c>
      <c r="AN802" s="26">
        <v>45139</v>
      </c>
      <c r="AO802" s="26">
        <v>45260</v>
      </c>
      <c r="AU802" s="23">
        <v>0</v>
      </c>
      <c r="AX802" s="23">
        <v>0</v>
      </c>
      <c r="AY802" s="23" t="s">
        <v>145</v>
      </c>
      <c r="BD802" s="24">
        <v>20000</v>
      </c>
      <c r="BE802" s="24">
        <v>50000</v>
      </c>
      <c r="BF802" s="24">
        <v>100000</v>
      </c>
      <c r="BG802" s="24">
        <v>200000</v>
      </c>
      <c r="BH802" s="24">
        <v>118000</v>
      </c>
      <c r="BI802" s="24">
        <v>77666</v>
      </c>
      <c r="BK802" s="23" t="s">
        <v>6387</v>
      </c>
      <c r="BL802" s="26">
        <v>45047</v>
      </c>
      <c r="BM802" s="23" t="s">
        <v>534</v>
      </c>
      <c r="BO802" s="23" t="s">
        <v>182</v>
      </c>
      <c r="BP802" s="23" t="s">
        <v>149</v>
      </c>
      <c r="BQ802" s="23" t="s">
        <v>218</v>
      </c>
      <c r="BS802" s="23" t="s">
        <v>535</v>
      </c>
      <c r="BT802" s="23" t="s">
        <v>536</v>
      </c>
      <c r="BW802" s="23">
        <v>0</v>
      </c>
      <c r="BX802" s="24">
        <v>170000</v>
      </c>
      <c r="BY802" s="24">
        <v>395666</v>
      </c>
      <c r="CB802" s="23" t="s">
        <v>254</v>
      </c>
      <c r="CC802" s="23" t="s">
        <v>254</v>
      </c>
      <c r="CF802" s="23">
        <v>1</v>
      </c>
      <c r="CG802" s="23">
        <v>44901</v>
      </c>
      <c r="CI802" s="23" t="s">
        <v>152</v>
      </c>
      <c r="CJ802" s="23" t="s">
        <v>153</v>
      </c>
      <c r="CK802" s="23" t="s">
        <v>154</v>
      </c>
      <c r="CL802" s="26">
        <v>44790</v>
      </c>
      <c r="CM802" s="23" t="s">
        <v>2104</v>
      </c>
    </row>
    <row r="803" spans="1:91" x14ac:dyDescent="0.25">
      <c r="A803" s="23" t="s">
        <v>2738</v>
      </c>
      <c r="B803" s="23" t="s">
        <v>4966</v>
      </c>
      <c r="C803" s="23" t="s">
        <v>4967</v>
      </c>
      <c r="D803" s="23" t="s">
        <v>0</v>
      </c>
      <c r="F803" s="23" t="s">
        <v>157</v>
      </c>
      <c r="H803" s="23" t="s">
        <v>256</v>
      </c>
      <c r="I803" s="23" t="s">
        <v>182</v>
      </c>
      <c r="J803" s="23" t="s">
        <v>135</v>
      </c>
      <c r="L803" s="23" t="s">
        <v>338</v>
      </c>
      <c r="M803" s="23">
        <v>0</v>
      </c>
      <c r="N803" s="24">
        <v>488000</v>
      </c>
      <c r="P803" s="25">
        <v>488000</v>
      </c>
      <c r="Q803" s="24">
        <v>488000</v>
      </c>
      <c r="R803" s="23">
        <v>0</v>
      </c>
      <c r="S803" s="23" t="s">
        <v>145</v>
      </c>
      <c r="T803" s="24">
        <v>488000</v>
      </c>
      <c r="V803" s="24">
        <v>488000</v>
      </c>
      <c r="W803" s="23">
        <v>0</v>
      </c>
      <c r="AF803" s="23">
        <v>0</v>
      </c>
      <c r="AG803" s="24">
        <v>488000</v>
      </c>
      <c r="AH803" s="24">
        <v>488000</v>
      </c>
      <c r="AI803" s="23" t="s">
        <v>146</v>
      </c>
      <c r="AJ803" s="23" t="s">
        <v>145</v>
      </c>
      <c r="AK803" s="26">
        <v>45139</v>
      </c>
      <c r="AO803" s="26">
        <v>45107</v>
      </c>
      <c r="AU803" s="23">
        <v>0</v>
      </c>
      <c r="AX803" s="23">
        <v>0</v>
      </c>
      <c r="AY803" s="23" t="s">
        <v>145</v>
      </c>
      <c r="BE803" s="24">
        <v>20000</v>
      </c>
      <c r="BF803" s="24">
        <v>160000</v>
      </c>
      <c r="BG803" s="24">
        <v>108000</v>
      </c>
      <c r="BH803" s="24">
        <v>200000</v>
      </c>
      <c r="BO803" s="23" t="s">
        <v>182</v>
      </c>
      <c r="BP803" s="23" t="s">
        <v>149</v>
      </c>
      <c r="BQ803" s="23" t="s">
        <v>218</v>
      </c>
      <c r="BS803" s="23" t="s">
        <v>535</v>
      </c>
      <c r="BT803" s="23" t="s">
        <v>536</v>
      </c>
      <c r="BW803" s="23">
        <v>0</v>
      </c>
      <c r="BX803" s="24">
        <v>180000</v>
      </c>
      <c r="BY803" s="24">
        <v>308000</v>
      </c>
      <c r="CB803" s="23" t="s">
        <v>254</v>
      </c>
      <c r="CF803" s="23">
        <v>1</v>
      </c>
      <c r="CG803" s="23">
        <v>44902</v>
      </c>
      <c r="CI803" s="23" t="s">
        <v>152</v>
      </c>
      <c r="CJ803" s="23" t="s">
        <v>153</v>
      </c>
      <c r="CK803" s="23" t="s">
        <v>154</v>
      </c>
      <c r="CL803" s="26">
        <v>44790</v>
      </c>
      <c r="CM803" s="23" t="s">
        <v>2104</v>
      </c>
    </row>
    <row r="804" spans="1:91" x14ac:dyDescent="0.25">
      <c r="A804" s="23" t="s">
        <v>2739</v>
      </c>
      <c r="B804" s="23" t="s">
        <v>4966</v>
      </c>
      <c r="C804" s="23" t="s">
        <v>4967</v>
      </c>
      <c r="D804" s="23" t="s">
        <v>0</v>
      </c>
      <c r="F804" s="23" t="s">
        <v>157</v>
      </c>
      <c r="H804" s="23" t="s">
        <v>256</v>
      </c>
      <c r="I804" s="23" t="s">
        <v>182</v>
      </c>
      <c r="J804" s="23" t="s">
        <v>135</v>
      </c>
      <c r="L804" s="23" t="s">
        <v>338</v>
      </c>
      <c r="M804" s="23">
        <v>0</v>
      </c>
      <c r="N804" s="24">
        <v>488000</v>
      </c>
      <c r="P804" s="25">
        <v>488000</v>
      </c>
      <c r="Q804" s="24">
        <v>488000</v>
      </c>
      <c r="R804" s="23">
        <v>0</v>
      </c>
      <c r="S804" s="23" t="s">
        <v>145</v>
      </c>
      <c r="T804" s="24">
        <v>488000</v>
      </c>
      <c r="V804" s="24">
        <v>488000</v>
      </c>
      <c r="W804" s="23">
        <v>0</v>
      </c>
      <c r="AF804" s="23">
        <v>0</v>
      </c>
      <c r="AG804" s="24">
        <v>488000</v>
      </c>
      <c r="AH804" s="24">
        <v>488000</v>
      </c>
      <c r="AI804" s="23" t="s">
        <v>146</v>
      </c>
      <c r="AJ804" s="23" t="s">
        <v>145</v>
      </c>
      <c r="AK804" s="26">
        <v>45108</v>
      </c>
      <c r="AO804" s="26">
        <v>45138</v>
      </c>
      <c r="AU804" s="23">
        <v>0</v>
      </c>
      <c r="AX804" s="23">
        <v>0</v>
      </c>
      <c r="AY804" s="23" t="s">
        <v>145</v>
      </c>
      <c r="BD804" s="24">
        <v>20000</v>
      </c>
      <c r="BE804" s="24">
        <v>120000</v>
      </c>
      <c r="BF804" s="24">
        <v>150000</v>
      </c>
      <c r="BG804" s="24">
        <v>198000</v>
      </c>
      <c r="BO804" s="23" t="s">
        <v>182</v>
      </c>
      <c r="BP804" s="23" t="s">
        <v>149</v>
      </c>
      <c r="BQ804" s="23" t="s">
        <v>218</v>
      </c>
      <c r="BS804" s="23" t="s">
        <v>535</v>
      </c>
      <c r="BT804" s="23" t="s">
        <v>536</v>
      </c>
      <c r="BW804" s="23">
        <v>0</v>
      </c>
      <c r="BX804" s="24">
        <v>290000</v>
      </c>
      <c r="BY804" s="24">
        <v>198000</v>
      </c>
      <c r="CB804" s="23" t="s">
        <v>254</v>
      </c>
      <c r="CF804" s="23">
        <v>1</v>
      </c>
      <c r="CG804" s="23">
        <v>44903</v>
      </c>
      <c r="CI804" s="23" t="s">
        <v>152</v>
      </c>
      <c r="CJ804" s="23" t="s">
        <v>153</v>
      </c>
      <c r="CK804" s="23" t="s">
        <v>154</v>
      </c>
      <c r="CL804" s="26">
        <v>44790</v>
      </c>
      <c r="CM804" s="23" t="s">
        <v>2104</v>
      </c>
    </row>
    <row r="805" spans="1:91" x14ac:dyDescent="0.25">
      <c r="A805" s="23" t="s">
        <v>2740</v>
      </c>
      <c r="B805" s="23" t="s">
        <v>4966</v>
      </c>
      <c r="C805" s="23" t="s">
        <v>4967</v>
      </c>
      <c r="D805" s="23" t="s">
        <v>0</v>
      </c>
      <c r="E805" s="23" t="s">
        <v>2741</v>
      </c>
      <c r="F805" s="23" t="s">
        <v>157</v>
      </c>
      <c r="G805" s="23">
        <v>1915795</v>
      </c>
      <c r="H805" s="23" t="s">
        <v>256</v>
      </c>
      <c r="I805" s="23" t="s">
        <v>182</v>
      </c>
      <c r="J805" s="23" t="s">
        <v>160</v>
      </c>
      <c r="K805" s="23" t="s">
        <v>273</v>
      </c>
      <c r="L805" s="23" t="s">
        <v>338</v>
      </c>
      <c r="M805" s="24">
        <v>452848</v>
      </c>
      <c r="N805" s="24">
        <v>346302</v>
      </c>
      <c r="P805" s="25">
        <v>799150.03</v>
      </c>
      <c r="Q805" s="24">
        <v>458194</v>
      </c>
      <c r="R805" s="24">
        <v>340957</v>
      </c>
      <c r="S805" s="23" t="s">
        <v>139</v>
      </c>
      <c r="T805" s="24">
        <v>104600</v>
      </c>
      <c r="U805" s="24">
        <v>385000</v>
      </c>
      <c r="V805" s="24">
        <v>489600</v>
      </c>
      <c r="W805" s="24">
        <v>309550</v>
      </c>
      <c r="Z805" s="24">
        <v>307000</v>
      </c>
      <c r="AA805" s="24">
        <v>664000</v>
      </c>
      <c r="AC805" s="24">
        <v>1356000</v>
      </c>
      <c r="AD805" s="23" t="s">
        <v>163</v>
      </c>
      <c r="AE805" s="24">
        <v>1356000</v>
      </c>
      <c r="AF805" s="24">
        <v>965654</v>
      </c>
      <c r="AG805" s="24">
        <v>346302</v>
      </c>
      <c r="AH805" s="24">
        <v>1311956</v>
      </c>
      <c r="AI805" s="23" t="s">
        <v>146</v>
      </c>
      <c r="AJ805" s="23" t="s">
        <v>145</v>
      </c>
      <c r="AK805" s="26">
        <v>44621</v>
      </c>
      <c r="AL805" s="26">
        <v>44538</v>
      </c>
      <c r="AM805" s="26">
        <v>44538</v>
      </c>
      <c r="AN805" s="26">
        <v>44742</v>
      </c>
      <c r="AO805" s="26">
        <v>45077</v>
      </c>
      <c r="AR805" s="25">
        <v>-6229.83</v>
      </c>
      <c r="AS805" s="25">
        <v>142469.4</v>
      </c>
      <c r="AT805" s="25">
        <v>162186.95000000001</v>
      </c>
      <c r="AU805" s="25">
        <v>154421.51</v>
      </c>
      <c r="AV805" s="24">
        <v>142167</v>
      </c>
      <c r="AW805" s="24">
        <v>142167</v>
      </c>
      <c r="AX805" s="24">
        <v>12255</v>
      </c>
      <c r="AY805" s="23" t="s">
        <v>136</v>
      </c>
      <c r="BA805" s="23" t="s">
        <v>488</v>
      </c>
      <c r="BB805" s="24">
        <v>116000</v>
      </c>
      <c r="BC805" s="24">
        <v>166000</v>
      </c>
      <c r="BD805" s="24">
        <v>64302</v>
      </c>
      <c r="BK805" s="23" t="s">
        <v>6386</v>
      </c>
      <c r="BL805" s="26">
        <v>45049</v>
      </c>
      <c r="BM805" s="23" t="s">
        <v>534</v>
      </c>
      <c r="BO805" s="23" t="s">
        <v>182</v>
      </c>
      <c r="BP805" s="23" t="s">
        <v>149</v>
      </c>
      <c r="BQ805" s="23" t="s">
        <v>218</v>
      </c>
      <c r="BS805" s="23" t="s">
        <v>535</v>
      </c>
      <c r="BT805" s="23" t="s">
        <v>536</v>
      </c>
      <c r="BV805" s="24">
        <v>298427</v>
      </c>
      <c r="BW805" s="24">
        <v>436422</v>
      </c>
      <c r="BX805" s="24">
        <v>64302</v>
      </c>
      <c r="BZ805" s="24">
        <v>512806</v>
      </c>
      <c r="CB805" s="23" t="s">
        <v>254</v>
      </c>
      <c r="CC805" s="23" t="s">
        <v>254</v>
      </c>
      <c r="CF805" s="23">
        <v>1</v>
      </c>
      <c r="CG805" s="23">
        <v>41353</v>
      </c>
      <c r="CI805" s="23" t="s">
        <v>152</v>
      </c>
      <c r="CJ805" s="23" t="s">
        <v>153</v>
      </c>
      <c r="CK805" s="23" t="s">
        <v>154</v>
      </c>
      <c r="CL805" s="26">
        <v>44417</v>
      </c>
      <c r="CM805" s="23" t="s">
        <v>2104</v>
      </c>
    </row>
    <row r="806" spans="1:91" x14ac:dyDescent="0.25">
      <c r="A806" s="23" t="s">
        <v>2742</v>
      </c>
      <c r="B806" s="23" t="s">
        <v>4966</v>
      </c>
      <c r="C806" s="23" t="s">
        <v>4967</v>
      </c>
      <c r="D806" s="23" t="s">
        <v>0</v>
      </c>
      <c r="E806" s="23" t="s">
        <v>2743</v>
      </c>
      <c r="F806" s="23" t="s">
        <v>157</v>
      </c>
      <c r="G806" s="23">
        <v>1915707</v>
      </c>
      <c r="H806" s="23" t="s">
        <v>256</v>
      </c>
      <c r="I806" s="23" t="s">
        <v>182</v>
      </c>
      <c r="J806" s="23" t="s">
        <v>160</v>
      </c>
      <c r="K806" s="23" t="s">
        <v>273</v>
      </c>
      <c r="L806" s="23" t="s">
        <v>338</v>
      </c>
      <c r="M806" s="24">
        <v>164088</v>
      </c>
      <c r="N806" s="24">
        <v>168401</v>
      </c>
      <c r="P806" s="25">
        <v>332489.28999999998</v>
      </c>
      <c r="Q806" s="24">
        <v>332698</v>
      </c>
      <c r="R806" s="23">
        <v>-209</v>
      </c>
      <c r="S806" s="23" t="s">
        <v>136</v>
      </c>
      <c r="T806" s="24">
        <v>127572</v>
      </c>
      <c r="V806" s="24">
        <v>127572</v>
      </c>
      <c r="W806" s="24">
        <v>204917</v>
      </c>
      <c r="Z806" s="24">
        <v>191000</v>
      </c>
      <c r="AA806" s="24">
        <v>170000</v>
      </c>
      <c r="AC806" s="24">
        <v>361000</v>
      </c>
      <c r="AD806" s="23" t="s">
        <v>163</v>
      </c>
      <c r="AE806" s="24">
        <v>361000</v>
      </c>
      <c r="AF806" s="24">
        <v>195378</v>
      </c>
      <c r="AG806" s="24">
        <v>168401</v>
      </c>
      <c r="AH806" s="24">
        <v>363779</v>
      </c>
      <c r="AI806" s="23" t="s">
        <v>146</v>
      </c>
      <c r="AJ806" s="23" t="s">
        <v>145</v>
      </c>
      <c r="AK806" s="26">
        <v>44652</v>
      </c>
      <c r="AL806" s="26">
        <v>44634</v>
      </c>
      <c r="AM806" s="26">
        <v>44634</v>
      </c>
      <c r="AN806" s="26">
        <v>44742</v>
      </c>
      <c r="AO806" s="26">
        <v>45061</v>
      </c>
      <c r="AR806" s="25">
        <v>24683.8</v>
      </c>
      <c r="AS806" s="25">
        <v>19965.05</v>
      </c>
      <c r="AT806" s="25">
        <v>22322.33</v>
      </c>
      <c r="AU806" s="25">
        <v>97117.11</v>
      </c>
      <c r="AV806" s="24">
        <v>80000</v>
      </c>
      <c r="AW806" s="24">
        <v>80000</v>
      </c>
      <c r="AX806" s="24">
        <v>17117</v>
      </c>
      <c r="AY806" s="23" t="s">
        <v>139</v>
      </c>
      <c r="BA806" s="23" t="s">
        <v>488</v>
      </c>
      <c r="BB806" s="24">
        <v>77914</v>
      </c>
      <c r="BC806" s="24">
        <v>75000</v>
      </c>
      <c r="BD806" s="24">
        <v>15487</v>
      </c>
      <c r="BK806" s="23" t="s">
        <v>6385</v>
      </c>
      <c r="BL806" s="26">
        <v>45051</v>
      </c>
      <c r="BM806" s="23" t="s">
        <v>534</v>
      </c>
      <c r="BO806" s="23" t="s">
        <v>182</v>
      </c>
      <c r="BP806" s="23" t="s">
        <v>149</v>
      </c>
      <c r="BQ806" s="23" t="s">
        <v>218</v>
      </c>
      <c r="BS806" s="23" t="s">
        <v>535</v>
      </c>
      <c r="BT806" s="23" t="s">
        <v>536</v>
      </c>
      <c r="BV806" s="24">
        <v>66971</v>
      </c>
      <c r="BW806" s="24">
        <v>250031</v>
      </c>
      <c r="BX806" s="24">
        <v>15487</v>
      </c>
      <c r="BZ806" s="24">
        <v>31290</v>
      </c>
      <c r="CB806" s="23" t="s">
        <v>254</v>
      </c>
      <c r="CC806" s="23" t="s">
        <v>254</v>
      </c>
      <c r="CF806" s="23">
        <v>1</v>
      </c>
      <c r="CG806" s="23">
        <v>41354</v>
      </c>
      <c r="CI806" s="23" t="s">
        <v>152</v>
      </c>
      <c r="CJ806" s="23" t="s">
        <v>153</v>
      </c>
      <c r="CK806" s="23" t="s">
        <v>154</v>
      </c>
      <c r="CL806" s="26">
        <v>44417</v>
      </c>
      <c r="CM806" s="23" t="s">
        <v>2104</v>
      </c>
    </row>
    <row r="807" spans="1:91" x14ac:dyDescent="0.25">
      <c r="A807" s="23" t="s">
        <v>2744</v>
      </c>
      <c r="B807" s="23" t="s">
        <v>4966</v>
      </c>
      <c r="C807" s="23" t="s">
        <v>4967</v>
      </c>
      <c r="D807" s="23" t="s">
        <v>0</v>
      </c>
      <c r="E807" s="23" t="s">
        <v>2745</v>
      </c>
      <c r="F807" s="23" t="s">
        <v>157</v>
      </c>
      <c r="G807" s="23">
        <v>1915764</v>
      </c>
      <c r="H807" s="23" t="s">
        <v>256</v>
      </c>
      <c r="I807" s="23" t="s">
        <v>182</v>
      </c>
      <c r="J807" s="23" t="s">
        <v>272</v>
      </c>
      <c r="K807" s="23" t="s">
        <v>273</v>
      </c>
      <c r="L807" s="23" t="s">
        <v>338</v>
      </c>
      <c r="M807" s="24">
        <v>666002</v>
      </c>
      <c r="P807" s="25">
        <v>666001.64</v>
      </c>
      <c r="Q807" s="24">
        <v>644261</v>
      </c>
      <c r="R807" s="24">
        <v>21741</v>
      </c>
      <c r="S807" s="23" t="s">
        <v>136</v>
      </c>
      <c r="W807" s="24">
        <v>666002</v>
      </c>
      <c r="Z807" s="24">
        <v>307000</v>
      </c>
      <c r="AA807" s="24">
        <v>782000</v>
      </c>
      <c r="AC807" s="24">
        <v>1089000</v>
      </c>
      <c r="AD807" s="23" t="s">
        <v>163</v>
      </c>
      <c r="AE807" s="24">
        <v>1089000</v>
      </c>
      <c r="AF807" s="24">
        <v>1207258</v>
      </c>
      <c r="AH807" s="24">
        <v>1207258</v>
      </c>
      <c r="AI807" s="23" t="s">
        <v>138</v>
      </c>
      <c r="AJ807" s="23" t="s">
        <v>139</v>
      </c>
      <c r="AK807" s="26">
        <v>44774</v>
      </c>
      <c r="AL807" s="26">
        <v>44538</v>
      </c>
      <c r="AM807" s="26">
        <v>44538</v>
      </c>
      <c r="AN807" s="26">
        <v>44742</v>
      </c>
      <c r="AO807" s="26">
        <v>44985</v>
      </c>
      <c r="AR807" s="25">
        <v>221587.31</v>
      </c>
      <c r="AS807" s="25">
        <v>139134.70000000001</v>
      </c>
      <c r="AT807" s="25">
        <v>273538.90999999997</v>
      </c>
      <c r="AU807" s="25">
        <v>31740.720000000001</v>
      </c>
      <c r="AV807" s="24">
        <v>10000</v>
      </c>
      <c r="AW807" s="24">
        <v>10000</v>
      </c>
      <c r="AX807" s="24">
        <v>21741</v>
      </c>
      <c r="AY807" s="23" t="s">
        <v>139</v>
      </c>
      <c r="BA807" s="23" t="s">
        <v>488</v>
      </c>
      <c r="BK807" s="23" t="s">
        <v>5384</v>
      </c>
      <c r="BL807" s="26">
        <v>45025</v>
      </c>
      <c r="BM807" s="23" t="s">
        <v>534</v>
      </c>
      <c r="BO807" s="23" t="s">
        <v>182</v>
      </c>
      <c r="BP807" s="23" t="s">
        <v>149</v>
      </c>
      <c r="BQ807" s="23" t="s">
        <v>218</v>
      </c>
      <c r="BS807" s="23" t="s">
        <v>535</v>
      </c>
      <c r="BT807" s="23" t="s">
        <v>536</v>
      </c>
      <c r="BV807" s="24">
        <v>634261</v>
      </c>
      <c r="BW807" s="24">
        <v>31741</v>
      </c>
      <c r="BZ807" s="24">
        <v>541256</v>
      </c>
      <c r="CB807" s="23" t="s">
        <v>254</v>
      </c>
      <c r="CC807" s="23" t="s">
        <v>254</v>
      </c>
      <c r="CF807" s="23">
        <v>1</v>
      </c>
      <c r="CG807" s="23">
        <v>41355</v>
      </c>
      <c r="CI807" s="23" t="s">
        <v>152</v>
      </c>
      <c r="CJ807" s="23" t="s">
        <v>153</v>
      </c>
      <c r="CK807" s="23" t="s">
        <v>154</v>
      </c>
      <c r="CL807" s="26">
        <v>44417</v>
      </c>
      <c r="CM807" s="23" t="s">
        <v>2104</v>
      </c>
    </row>
    <row r="808" spans="1:91" x14ac:dyDescent="0.25">
      <c r="A808" s="23" t="s">
        <v>1307</v>
      </c>
      <c r="B808" s="23" t="s">
        <v>4966</v>
      </c>
      <c r="C808" s="23" t="s">
        <v>4967</v>
      </c>
      <c r="D808" s="23" t="s">
        <v>14</v>
      </c>
      <c r="E808" s="23" t="s">
        <v>6384</v>
      </c>
      <c r="F808" s="23" t="s">
        <v>157</v>
      </c>
      <c r="G808" s="23">
        <v>2112686</v>
      </c>
      <c r="H808" s="23" t="s">
        <v>1291</v>
      </c>
      <c r="I808" s="23" t="s">
        <v>182</v>
      </c>
      <c r="J808" s="23" t="s">
        <v>160</v>
      </c>
      <c r="K808" s="23" t="s">
        <v>273</v>
      </c>
      <c r="L808" s="23" t="s">
        <v>253</v>
      </c>
      <c r="M808" s="23">
        <v>0</v>
      </c>
      <c r="N808" s="24">
        <v>72000</v>
      </c>
      <c r="O808" s="24">
        <v>7500</v>
      </c>
      <c r="P808" s="25">
        <v>72000</v>
      </c>
      <c r="Q808" s="24">
        <v>75000</v>
      </c>
      <c r="R808" s="24">
        <v>-3000</v>
      </c>
      <c r="S808" s="23" t="s">
        <v>136</v>
      </c>
      <c r="T808" s="24">
        <v>75000</v>
      </c>
      <c r="V808" s="24">
        <v>75000</v>
      </c>
      <c r="W808" s="24">
        <v>-3000</v>
      </c>
      <c r="Z808" s="24">
        <v>82500</v>
      </c>
      <c r="AC808" s="24">
        <v>82500</v>
      </c>
      <c r="AD808" s="23" t="s">
        <v>163</v>
      </c>
      <c r="AE808" s="24">
        <v>82500</v>
      </c>
      <c r="AF808" s="23">
        <v>0</v>
      </c>
      <c r="AG808" s="24">
        <v>79500</v>
      </c>
      <c r="AH808" s="24">
        <v>79500</v>
      </c>
      <c r="AI808" s="23" t="s">
        <v>146</v>
      </c>
      <c r="AJ808" s="23" t="s">
        <v>145</v>
      </c>
      <c r="AK808" s="26">
        <v>45047</v>
      </c>
      <c r="AL808" s="26">
        <v>45042</v>
      </c>
      <c r="AM808" s="26">
        <v>45042</v>
      </c>
      <c r="AN808" s="26">
        <v>45169</v>
      </c>
      <c r="AO808" s="26">
        <v>45169</v>
      </c>
      <c r="AU808" s="23">
        <v>0</v>
      </c>
      <c r="AX808" s="23">
        <v>0</v>
      </c>
      <c r="AY808" s="23" t="s">
        <v>145</v>
      </c>
      <c r="BB808" s="24">
        <v>12000</v>
      </c>
      <c r="BC808" s="24">
        <v>20000</v>
      </c>
      <c r="BD808" s="24">
        <v>20000</v>
      </c>
      <c r="BE808" s="24">
        <v>20000</v>
      </c>
      <c r="BJ808" s="24">
        <v>7500</v>
      </c>
      <c r="BK808" s="23" t="s">
        <v>6383</v>
      </c>
      <c r="BL808" s="26">
        <v>45048</v>
      </c>
      <c r="BM808" s="23" t="s">
        <v>534</v>
      </c>
      <c r="BO808" s="23" t="s">
        <v>182</v>
      </c>
      <c r="BP808" s="23" t="s">
        <v>149</v>
      </c>
      <c r="BQ808" s="23" t="s">
        <v>184</v>
      </c>
      <c r="BS808" s="23" t="s">
        <v>535</v>
      </c>
      <c r="BT808" s="23" t="s">
        <v>536</v>
      </c>
      <c r="BW808" s="24">
        <v>32000</v>
      </c>
      <c r="BX808" s="24">
        <v>40000</v>
      </c>
      <c r="CB808" s="23" t="s">
        <v>252</v>
      </c>
      <c r="CC808" s="23" t="s">
        <v>277</v>
      </c>
      <c r="CF808" s="23">
        <v>1</v>
      </c>
      <c r="CG808" s="23">
        <v>44980</v>
      </c>
      <c r="CI808" s="23" t="s">
        <v>152</v>
      </c>
      <c r="CJ808" s="23" t="s">
        <v>153</v>
      </c>
      <c r="CK808" s="23" t="s">
        <v>154</v>
      </c>
      <c r="CL808" s="26">
        <v>44790</v>
      </c>
      <c r="CM808" s="23" t="s">
        <v>539</v>
      </c>
    </row>
    <row r="809" spans="1:91" x14ac:dyDescent="0.25">
      <c r="A809" s="23" t="s">
        <v>1308</v>
      </c>
      <c r="B809" s="23" t="s">
        <v>4966</v>
      </c>
      <c r="C809" s="23" t="s">
        <v>4967</v>
      </c>
      <c r="D809" s="23" t="s">
        <v>14</v>
      </c>
      <c r="E809" s="23" t="s">
        <v>6382</v>
      </c>
      <c r="F809" s="23" t="s">
        <v>157</v>
      </c>
      <c r="G809" s="23">
        <v>2119753</v>
      </c>
      <c r="H809" s="23" t="s">
        <v>1291</v>
      </c>
      <c r="I809" s="23" t="s">
        <v>182</v>
      </c>
      <c r="J809" s="23" t="s">
        <v>160</v>
      </c>
      <c r="K809" s="23" t="s">
        <v>273</v>
      </c>
      <c r="L809" s="23" t="s">
        <v>253</v>
      </c>
      <c r="M809" s="23">
        <v>0</v>
      </c>
      <c r="N809" s="24">
        <v>30000</v>
      </c>
      <c r="O809" s="24">
        <v>3000</v>
      </c>
      <c r="P809" s="25">
        <v>30000</v>
      </c>
      <c r="Q809" s="24">
        <v>30000</v>
      </c>
      <c r="R809" s="23">
        <v>0</v>
      </c>
      <c r="S809" s="23" t="s">
        <v>145</v>
      </c>
      <c r="T809" s="24">
        <v>30000</v>
      </c>
      <c r="V809" s="24">
        <v>30000</v>
      </c>
      <c r="W809" s="23">
        <v>0</v>
      </c>
      <c r="Z809" s="24">
        <v>33000</v>
      </c>
      <c r="AC809" s="24">
        <v>33000</v>
      </c>
      <c r="AD809" s="23" t="s">
        <v>137</v>
      </c>
      <c r="AE809" s="24">
        <v>33000</v>
      </c>
      <c r="AF809" s="23">
        <v>0</v>
      </c>
      <c r="AG809" s="24">
        <v>33000</v>
      </c>
      <c r="AH809" s="24">
        <v>33000</v>
      </c>
      <c r="AI809" s="23" t="s">
        <v>146</v>
      </c>
      <c r="AJ809" s="23" t="s">
        <v>145</v>
      </c>
      <c r="AK809" s="26">
        <v>45108</v>
      </c>
      <c r="AL809" s="26">
        <v>45045</v>
      </c>
      <c r="AM809" s="26">
        <v>45045</v>
      </c>
      <c r="AN809" s="26">
        <v>45230</v>
      </c>
      <c r="AO809" s="26">
        <v>45107</v>
      </c>
      <c r="AU809" s="23">
        <v>0</v>
      </c>
      <c r="AX809" s="23">
        <v>0</v>
      </c>
      <c r="AY809" s="23" t="s">
        <v>145</v>
      </c>
      <c r="BD809" s="24">
        <v>30000</v>
      </c>
      <c r="BJ809" s="24">
        <v>3000</v>
      </c>
      <c r="BK809" s="23" t="s">
        <v>6381</v>
      </c>
      <c r="BL809" s="26">
        <v>45048</v>
      </c>
      <c r="BM809" s="23" t="s">
        <v>534</v>
      </c>
      <c r="BO809" s="23" t="s">
        <v>182</v>
      </c>
      <c r="BP809" s="23" t="s">
        <v>149</v>
      </c>
      <c r="BQ809" s="23" t="s">
        <v>184</v>
      </c>
      <c r="BS809" s="23" t="s">
        <v>535</v>
      </c>
      <c r="BT809" s="23" t="s">
        <v>536</v>
      </c>
      <c r="BW809" s="23">
        <v>0</v>
      </c>
      <c r="BX809" s="24">
        <v>30000</v>
      </c>
      <c r="CB809" s="23" t="s">
        <v>252</v>
      </c>
      <c r="CC809" s="23" t="s">
        <v>278</v>
      </c>
      <c r="CF809" s="23">
        <v>1</v>
      </c>
      <c r="CG809" s="23">
        <v>44981</v>
      </c>
      <c r="CI809" s="23" t="s">
        <v>152</v>
      </c>
      <c r="CJ809" s="23" t="s">
        <v>153</v>
      </c>
      <c r="CK809" s="23" t="s">
        <v>154</v>
      </c>
      <c r="CL809" s="26">
        <v>44790</v>
      </c>
      <c r="CM809" s="23" t="s">
        <v>539</v>
      </c>
    </row>
    <row r="810" spans="1:91" x14ac:dyDescent="0.25">
      <c r="A810" s="23" t="s">
        <v>1311</v>
      </c>
      <c r="B810" s="23" t="s">
        <v>4966</v>
      </c>
      <c r="C810" s="23" t="s">
        <v>4967</v>
      </c>
      <c r="D810" s="23" t="s">
        <v>14</v>
      </c>
      <c r="E810" s="23" t="s">
        <v>1312</v>
      </c>
      <c r="F810" s="23" t="s">
        <v>157</v>
      </c>
      <c r="G810" s="23">
        <v>2086010</v>
      </c>
      <c r="H810" s="23" t="s">
        <v>588</v>
      </c>
      <c r="I810" s="23" t="s">
        <v>182</v>
      </c>
      <c r="J810" s="23" t="s">
        <v>160</v>
      </c>
      <c r="K810" s="23" t="s">
        <v>273</v>
      </c>
      <c r="L810" s="23" t="s">
        <v>197</v>
      </c>
      <c r="M810" s="23">
        <v>0</v>
      </c>
      <c r="N810" s="24">
        <v>15000</v>
      </c>
      <c r="P810" s="25">
        <v>15000</v>
      </c>
      <c r="Q810" s="24">
        <v>15000</v>
      </c>
      <c r="R810" s="23">
        <v>0</v>
      </c>
      <c r="S810" s="23" t="s">
        <v>145</v>
      </c>
      <c r="T810" s="24">
        <v>15000</v>
      </c>
      <c r="V810" s="24">
        <v>15000</v>
      </c>
      <c r="W810" s="23">
        <v>0</v>
      </c>
      <c r="Z810" s="24">
        <v>14850</v>
      </c>
      <c r="AC810" s="24">
        <v>14850</v>
      </c>
      <c r="AD810" s="23" t="s">
        <v>163</v>
      </c>
      <c r="AE810" s="24">
        <v>14850</v>
      </c>
      <c r="AF810" s="23">
        <v>0</v>
      </c>
      <c r="AG810" s="24">
        <v>15000</v>
      </c>
      <c r="AH810" s="24">
        <v>15000</v>
      </c>
      <c r="AI810" s="23" t="s">
        <v>146</v>
      </c>
      <c r="AJ810" s="23" t="s">
        <v>145</v>
      </c>
      <c r="AK810" s="26">
        <v>45108</v>
      </c>
      <c r="AL810" s="26">
        <v>44978</v>
      </c>
      <c r="AM810" s="26">
        <v>44978</v>
      </c>
      <c r="AN810" s="26">
        <v>45200</v>
      </c>
      <c r="AO810" s="26">
        <v>45260</v>
      </c>
      <c r="AU810" s="23">
        <v>0</v>
      </c>
      <c r="AX810" s="23">
        <v>0</v>
      </c>
      <c r="AY810" s="23" t="s">
        <v>145</v>
      </c>
      <c r="BD810" s="24">
        <v>15000</v>
      </c>
      <c r="BK810" s="23" t="s">
        <v>6380</v>
      </c>
      <c r="BL810" s="26">
        <v>45048</v>
      </c>
      <c r="BM810" s="23" t="s">
        <v>309</v>
      </c>
      <c r="BO810" s="23" t="s">
        <v>182</v>
      </c>
      <c r="BP810" s="23" t="s">
        <v>149</v>
      </c>
      <c r="BQ810" s="23" t="s">
        <v>198</v>
      </c>
      <c r="BS810" s="23" t="s">
        <v>248</v>
      </c>
      <c r="BT810" s="23" t="s">
        <v>1313</v>
      </c>
      <c r="BW810" s="23">
        <v>0</v>
      </c>
      <c r="BX810" s="24">
        <v>15000</v>
      </c>
      <c r="CB810" s="23" t="s">
        <v>199</v>
      </c>
      <c r="CC810" s="23" t="s">
        <v>200</v>
      </c>
      <c r="CF810" s="23">
        <v>1</v>
      </c>
      <c r="CG810" s="23">
        <v>44356</v>
      </c>
      <c r="CI810" s="23" t="s">
        <v>279</v>
      </c>
      <c r="CJ810" s="23" t="s">
        <v>153</v>
      </c>
      <c r="CK810" s="23" t="s">
        <v>154</v>
      </c>
      <c r="CL810" s="26">
        <v>44774</v>
      </c>
      <c r="CM810" s="23" t="s">
        <v>539</v>
      </c>
    </row>
    <row r="811" spans="1:91" x14ac:dyDescent="0.25">
      <c r="A811" s="23" t="s">
        <v>1314</v>
      </c>
      <c r="B811" s="23" t="s">
        <v>4966</v>
      </c>
      <c r="C811" s="23" t="s">
        <v>4967</v>
      </c>
      <c r="D811" s="23" t="s">
        <v>0</v>
      </c>
      <c r="E811" s="23" t="s">
        <v>1315</v>
      </c>
      <c r="F811" s="23" t="s">
        <v>157</v>
      </c>
      <c r="G811" s="23">
        <v>2086587</v>
      </c>
      <c r="H811" s="23" t="s">
        <v>1242</v>
      </c>
      <c r="I811" s="23" t="s">
        <v>182</v>
      </c>
      <c r="J811" s="23" t="s">
        <v>160</v>
      </c>
      <c r="K811" s="23" t="s">
        <v>273</v>
      </c>
      <c r="L811" s="23" t="s">
        <v>475</v>
      </c>
      <c r="M811" s="23">
        <v>0</v>
      </c>
      <c r="N811" s="24">
        <v>40000</v>
      </c>
      <c r="P811" s="25">
        <v>40000</v>
      </c>
      <c r="Q811" s="24">
        <v>40000</v>
      </c>
      <c r="R811" s="23">
        <v>0</v>
      </c>
      <c r="S811" s="23" t="s">
        <v>145</v>
      </c>
      <c r="T811" s="24">
        <v>40000</v>
      </c>
      <c r="V811" s="24">
        <v>40000</v>
      </c>
      <c r="W811" s="23">
        <v>0</v>
      </c>
      <c r="Z811" s="24">
        <v>39672</v>
      </c>
      <c r="AC811" s="24">
        <v>39672</v>
      </c>
      <c r="AD811" s="23" t="s">
        <v>163</v>
      </c>
      <c r="AE811" s="24">
        <v>39672</v>
      </c>
      <c r="AF811" s="23">
        <v>0</v>
      </c>
      <c r="AG811" s="24">
        <v>40000</v>
      </c>
      <c r="AH811" s="24">
        <v>40000</v>
      </c>
      <c r="AI811" s="23" t="s">
        <v>146</v>
      </c>
      <c r="AJ811" s="23" t="s">
        <v>145</v>
      </c>
      <c r="AK811" s="26">
        <v>45078</v>
      </c>
      <c r="AL811" s="26">
        <v>44984</v>
      </c>
      <c r="AM811" s="26">
        <v>44984</v>
      </c>
      <c r="AN811" s="26">
        <v>45077</v>
      </c>
      <c r="AO811" s="26">
        <v>45107</v>
      </c>
      <c r="AU811" s="23">
        <v>0</v>
      </c>
      <c r="AV811" s="24">
        <v>40000</v>
      </c>
      <c r="AW811" s="24">
        <v>40000</v>
      </c>
      <c r="AX811" s="24">
        <v>-40000</v>
      </c>
      <c r="AY811" s="23" t="s">
        <v>139</v>
      </c>
      <c r="BA811" s="23" t="s">
        <v>1292</v>
      </c>
      <c r="BC811" s="24">
        <v>40000</v>
      </c>
      <c r="BK811" s="23" t="s">
        <v>6379</v>
      </c>
      <c r="BL811" s="26">
        <v>45048</v>
      </c>
      <c r="BM811" s="23" t="s">
        <v>309</v>
      </c>
      <c r="BO811" s="23" t="s">
        <v>182</v>
      </c>
      <c r="BP811" s="23" t="s">
        <v>149</v>
      </c>
      <c r="BQ811" s="23" t="s">
        <v>218</v>
      </c>
      <c r="BS811" s="23" t="s">
        <v>248</v>
      </c>
      <c r="BT811" s="23" t="s">
        <v>953</v>
      </c>
      <c r="BW811" s="24">
        <v>40000</v>
      </c>
      <c r="CB811" s="23" t="s">
        <v>199</v>
      </c>
      <c r="CC811" s="23" t="s">
        <v>200</v>
      </c>
      <c r="CF811" s="23">
        <v>1</v>
      </c>
      <c r="CG811" s="23">
        <v>44314</v>
      </c>
      <c r="CI811" s="23" t="s">
        <v>279</v>
      </c>
      <c r="CJ811" s="23" t="s">
        <v>153</v>
      </c>
      <c r="CK811" s="23" t="s">
        <v>154</v>
      </c>
      <c r="CL811" s="26">
        <v>44770</v>
      </c>
      <c r="CM811" s="23" t="s">
        <v>539</v>
      </c>
    </row>
    <row r="812" spans="1:91" x14ac:dyDescent="0.25">
      <c r="A812" s="23" t="s">
        <v>4952</v>
      </c>
      <c r="B812" s="23" t="s">
        <v>4966</v>
      </c>
      <c r="C812" s="23" t="s">
        <v>4967</v>
      </c>
      <c r="D812" s="23" t="s">
        <v>0</v>
      </c>
      <c r="E812" s="23" t="s">
        <v>5383</v>
      </c>
      <c r="F812" s="23" t="s">
        <v>157</v>
      </c>
      <c r="G812" s="23">
        <v>2096638</v>
      </c>
      <c r="H812" s="23" t="s">
        <v>723</v>
      </c>
      <c r="I812" s="23" t="s">
        <v>182</v>
      </c>
      <c r="J812" s="23" t="s">
        <v>160</v>
      </c>
      <c r="K812" s="23" t="s">
        <v>273</v>
      </c>
      <c r="L812" s="23" t="s">
        <v>441</v>
      </c>
      <c r="M812" s="23">
        <v>0</v>
      </c>
      <c r="N812" s="24">
        <v>89000</v>
      </c>
      <c r="P812" s="25">
        <v>89000</v>
      </c>
      <c r="Q812" s="24">
        <v>89000</v>
      </c>
      <c r="R812" s="23">
        <v>0</v>
      </c>
      <c r="S812" s="23" t="s">
        <v>145</v>
      </c>
      <c r="T812" s="24">
        <v>79000</v>
      </c>
      <c r="V812" s="24">
        <v>79000</v>
      </c>
      <c r="W812" s="24">
        <v>10000</v>
      </c>
      <c r="Z812" s="24">
        <v>90685</v>
      </c>
      <c r="AC812" s="24">
        <v>90685</v>
      </c>
      <c r="AD812" s="23" t="s">
        <v>163</v>
      </c>
      <c r="AE812" s="24">
        <v>90685</v>
      </c>
      <c r="AF812" s="23">
        <v>0</v>
      </c>
      <c r="AG812" s="24">
        <v>89000</v>
      </c>
      <c r="AH812" s="24">
        <v>89000</v>
      </c>
      <c r="AI812" s="23" t="s">
        <v>146</v>
      </c>
      <c r="AJ812" s="23" t="s">
        <v>145</v>
      </c>
      <c r="AK812" s="26">
        <v>45047</v>
      </c>
      <c r="AL812" s="26">
        <v>45015</v>
      </c>
      <c r="AM812" s="26">
        <v>45015</v>
      </c>
      <c r="AN812" s="26">
        <v>45260</v>
      </c>
      <c r="AO812" s="26">
        <v>45046</v>
      </c>
      <c r="AU812" s="23">
        <v>0</v>
      </c>
      <c r="AV812" s="23">
        <v>0</v>
      </c>
      <c r="AW812" s="23">
        <v>0</v>
      </c>
      <c r="AX812" s="23">
        <v>0</v>
      </c>
      <c r="AY812" s="23" t="s">
        <v>145</v>
      </c>
      <c r="BB812" s="24">
        <v>7500</v>
      </c>
      <c r="BC812" s="24">
        <v>11500</v>
      </c>
      <c r="BE812" s="24">
        <v>13000</v>
      </c>
      <c r="BG812" s="24">
        <v>57000</v>
      </c>
      <c r="BK812" s="23" t="s">
        <v>5382</v>
      </c>
      <c r="BL812" s="26">
        <v>45008</v>
      </c>
      <c r="BM812" s="23" t="s">
        <v>309</v>
      </c>
      <c r="BO812" s="23" t="s">
        <v>182</v>
      </c>
      <c r="BP812" s="23" t="s">
        <v>149</v>
      </c>
      <c r="BQ812" s="23" t="s">
        <v>276</v>
      </c>
      <c r="BS812" s="23" t="s">
        <v>248</v>
      </c>
      <c r="BT812" s="23" t="s">
        <v>953</v>
      </c>
      <c r="BW812" s="24">
        <v>19000</v>
      </c>
      <c r="BX812" s="24">
        <v>13000</v>
      </c>
      <c r="BY812" s="24">
        <v>57000</v>
      </c>
      <c r="CB812" s="23" t="s">
        <v>443</v>
      </c>
      <c r="CC812" s="23" t="s">
        <v>3169</v>
      </c>
      <c r="CF812" s="23">
        <v>1</v>
      </c>
      <c r="CG812" s="23">
        <v>44309</v>
      </c>
      <c r="CI812" s="23" t="s">
        <v>279</v>
      </c>
      <c r="CJ812" s="23" t="s">
        <v>153</v>
      </c>
      <c r="CK812" s="23" t="s">
        <v>154</v>
      </c>
      <c r="CL812" s="26">
        <v>44770</v>
      </c>
      <c r="CM812" s="23" t="s">
        <v>3305</v>
      </c>
    </row>
    <row r="813" spans="1:91" x14ac:dyDescent="0.25">
      <c r="A813" s="23" t="s">
        <v>5381</v>
      </c>
      <c r="B813" s="23" t="s">
        <v>4966</v>
      </c>
      <c r="C813" s="23" t="s">
        <v>4967</v>
      </c>
      <c r="D813" s="23" t="s">
        <v>0</v>
      </c>
      <c r="E813" s="23" t="s">
        <v>5380</v>
      </c>
      <c r="F813" s="23" t="s">
        <v>141</v>
      </c>
      <c r="G813" s="23">
        <v>1781980</v>
      </c>
      <c r="H813" s="23" t="s">
        <v>1400</v>
      </c>
      <c r="I813" s="23" t="s">
        <v>262</v>
      </c>
      <c r="J813" s="23" t="s">
        <v>343</v>
      </c>
      <c r="K813" s="23" t="s">
        <v>161</v>
      </c>
      <c r="L813" s="23" t="s">
        <v>217</v>
      </c>
      <c r="M813" s="24">
        <v>-4139</v>
      </c>
      <c r="P813" s="25">
        <v>-4138.96</v>
      </c>
      <c r="Q813" s="24">
        <v>-4139</v>
      </c>
      <c r="R813" s="23">
        <v>0</v>
      </c>
      <c r="S813" s="23" t="s">
        <v>145</v>
      </c>
      <c r="W813" s="24">
        <v>-4139</v>
      </c>
      <c r="Z813" s="24">
        <v>103000</v>
      </c>
      <c r="AB813" s="24">
        <v>12000</v>
      </c>
      <c r="AC813" s="24">
        <v>115000</v>
      </c>
      <c r="AD813" s="23" t="s">
        <v>423</v>
      </c>
      <c r="AE813" s="24">
        <v>115000</v>
      </c>
      <c r="AF813" s="23">
        <v>0</v>
      </c>
      <c r="AH813" s="23">
        <v>0</v>
      </c>
      <c r="AI813" s="23" t="s">
        <v>146</v>
      </c>
      <c r="AJ813" s="23" t="s">
        <v>145</v>
      </c>
      <c r="AK813" s="26">
        <v>44166</v>
      </c>
      <c r="AL813" s="26">
        <v>44168</v>
      </c>
      <c r="AM813" s="26">
        <v>44168</v>
      </c>
      <c r="AN813" s="26">
        <v>44196</v>
      </c>
      <c r="AO813" s="26">
        <v>44196</v>
      </c>
      <c r="AT813" s="25">
        <v>-4138.96</v>
      </c>
      <c r="BK813" s="23" t="s">
        <v>5379</v>
      </c>
      <c r="BL813" s="26">
        <v>44204</v>
      </c>
      <c r="BM813" s="23" t="s">
        <v>290</v>
      </c>
      <c r="BO813" s="23" t="s">
        <v>165</v>
      </c>
      <c r="BP813" s="23" t="s">
        <v>149</v>
      </c>
      <c r="BQ813" s="23" t="s">
        <v>218</v>
      </c>
      <c r="BS813" s="23" t="s">
        <v>177</v>
      </c>
      <c r="BT813" s="23" t="s">
        <v>5367</v>
      </c>
      <c r="BV813" s="24">
        <v>-4139</v>
      </c>
      <c r="BW813" s="23">
        <v>0</v>
      </c>
      <c r="CB813" s="23" t="s">
        <v>221</v>
      </c>
      <c r="CC813" s="23" t="s">
        <v>347</v>
      </c>
      <c r="CF813" s="23">
        <v>1</v>
      </c>
      <c r="CG813" s="23">
        <v>36304</v>
      </c>
      <c r="CI813" s="23" t="s">
        <v>1761</v>
      </c>
      <c r="CJ813" s="23" t="s">
        <v>153</v>
      </c>
      <c r="CK813" s="23" t="s">
        <v>154</v>
      </c>
      <c r="CL813" s="26">
        <v>43903</v>
      </c>
    </row>
    <row r="814" spans="1:91" x14ac:dyDescent="0.25">
      <c r="A814" s="23" t="s">
        <v>5378</v>
      </c>
      <c r="B814" s="23" t="s">
        <v>4966</v>
      </c>
      <c r="C814" s="23" t="s">
        <v>4967</v>
      </c>
      <c r="D814" s="23" t="s">
        <v>14</v>
      </c>
      <c r="E814" s="23" t="s">
        <v>5377</v>
      </c>
      <c r="F814" s="23" t="s">
        <v>141</v>
      </c>
      <c r="G814" s="23">
        <v>1688987</v>
      </c>
      <c r="H814" s="23" t="s">
        <v>1400</v>
      </c>
      <c r="I814" s="23" t="s">
        <v>262</v>
      </c>
      <c r="J814" s="23" t="s">
        <v>343</v>
      </c>
      <c r="K814" s="23" t="s">
        <v>161</v>
      </c>
      <c r="L814" s="23" t="s">
        <v>217</v>
      </c>
      <c r="M814" s="24">
        <v>3267</v>
      </c>
      <c r="P814" s="25">
        <v>3267.46</v>
      </c>
      <c r="Q814" s="24">
        <v>3267</v>
      </c>
      <c r="R814" s="23">
        <v>0</v>
      </c>
      <c r="S814" s="23" t="s">
        <v>145</v>
      </c>
      <c r="W814" s="24">
        <v>3267</v>
      </c>
      <c r="Z814" s="24">
        <v>70000</v>
      </c>
      <c r="AC814" s="24">
        <v>70000</v>
      </c>
      <c r="AD814" s="23" t="s">
        <v>163</v>
      </c>
      <c r="AE814" s="24">
        <v>70000</v>
      </c>
      <c r="AF814" s="24">
        <v>100846</v>
      </c>
      <c r="AH814" s="24">
        <v>100846</v>
      </c>
      <c r="AI814" s="23" t="s">
        <v>146</v>
      </c>
      <c r="AJ814" s="23" t="s">
        <v>145</v>
      </c>
      <c r="AK814" s="26">
        <v>43862</v>
      </c>
      <c r="AL814" s="26">
        <v>43893</v>
      </c>
      <c r="AM814" s="26">
        <v>43893</v>
      </c>
      <c r="AO814" s="26">
        <v>44196</v>
      </c>
      <c r="AT814" s="25">
        <v>3267.46</v>
      </c>
      <c r="BK814" s="23" t="s">
        <v>5376</v>
      </c>
      <c r="BL814" s="26">
        <v>44172</v>
      </c>
      <c r="BM814" s="23" t="s">
        <v>290</v>
      </c>
      <c r="BN814" s="23" t="s">
        <v>5375</v>
      </c>
      <c r="BO814" s="23" t="s">
        <v>165</v>
      </c>
      <c r="BP814" s="23" t="s">
        <v>149</v>
      </c>
      <c r="BQ814" s="23" t="s">
        <v>294</v>
      </c>
      <c r="BS814" s="23" t="s">
        <v>317</v>
      </c>
      <c r="BT814" s="23" t="s">
        <v>1467</v>
      </c>
      <c r="BV814" s="24">
        <v>3267</v>
      </c>
      <c r="BW814" s="23">
        <v>0</v>
      </c>
      <c r="CB814" s="23" t="s">
        <v>221</v>
      </c>
      <c r="CC814" s="23" t="s">
        <v>347</v>
      </c>
      <c r="CD814" s="23" t="s">
        <v>169</v>
      </c>
      <c r="CF814" s="23">
        <v>1</v>
      </c>
      <c r="CG814" s="23">
        <v>36217</v>
      </c>
      <c r="CI814" s="23" t="s">
        <v>1414</v>
      </c>
      <c r="CJ814" s="23" t="s">
        <v>170</v>
      </c>
      <c r="CL814" s="26">
        <v>43897</v>
      </c>
    </row>
    <row r="815" spans="1:91" x14ac:dyDescent="0.25">
      <c r="A815" s="23" t="s">
        <v>1835</v>
      </c>
      <c r="B815" s="23" t="s">
        <v>4966</v>
      </c>
      <c r="C815" s="23" t="s">
        <v>4967</v>
      </c>
      <c r="D815" s="23" t="s">
        <v>14</v>
      </c>
      <c r="E815" s="23" t="s">
        <v>1836</v>
      </c>
      <c r="F815" s="23" t="s">
        <v>157</v>
      </c>
      <c r="G815" s="23">
        <v>1957360</v>
      </c>
      <c r="H815" s="23" t="s">
        <v>216</v>
      </c>
      <c r="I815" s="23" t="s">
        <v>262</v>
      </c>
      <c r="J815" s="23" t="s">
        <v>343</v>
      </c>
      <c r="K815" s="23" t="s">
        <v>273</v>
      </c>
      <c r="L815" s="23" t="s">
        <v>1810</v>
      </c>
      <c r="M815" s="24">
        <v>1745</v>
      </c>
      <c r="P815" s="25">
        <v>1744.96</v>
      </c>
      <c r="Q815" s="24">
        <v>1745</v>
      </c>
      <c r="R815" s="23">
        <v>0</v>
      </c>
      <c r="S815" s="23" t="s">
        <v>145</v>
      </c>
      <c r="W815" s="24">
        <v>1745</v>
      </c>
      <c r="Z815" s="24">
        <v>136000</v>
      </c>
      <c r="AC815" s="24">
        <v>136000</v>
      </c>
      <c r="AD815" s="23" t="s">
        <v>163</v>
      </c>
      <c r="AE815" s="24">
        <v>136000</v>
      </c>
      <c r="AF815" s="24">
        <v>82457</v>
      </c>
      <c r="AH815" s="24">
        <v>82457</v>
      </c>
      <c r="AI815" s="23" t="s">
        <v>146</v>
      </c>
      <c r="AJ815" s="23" t="s">
        <v>145</v>
      </c>
      <c r="AK815" s="26">
        <v>44805</v>
      </c>
      <c r="AL815" s="26">
        <v>44648</v>
      </c>
      <c r="AM815" s="26">
        <v>44648</v>
      </c>
      <c r="AN815" s="26">
        <v>44895</v>
      </c>
      <c r="AO815" s="26">
        <v>44593</v>
      </c>
      <c r="AR815" s="25">
        <v>1744.96</v>
      </c>
      <c r="BK815" s="23" t="s">
        <v>1837</v>
      </c>
      <c r="BL815" s="26">
        <v>44838</v>
      </c>
      <c r="BM815" s="23" t="s">
        <v>264</v>
      </c>
      <c r="BO815" s="23" t="s">
        <v>182</v>
      </c>
      <c r="BP815" s="23" t="s">
        <v>149</v>
      </c>
      <c r="BQ815" s="23" t="s">
        <v>294</v>
      </c>
      <c r="BS815" s="23" t="s">
        <v>497</v>
      </c>
      <c r="BT815" s="23" t="s">
        <v>1452</v>
      </c>
      <c r="BV815" s="24">
        <v>1745</v>
      </c>
      <c r="BW815" s="23">
        <v>0</v>
      </c>
      <c r="BZ815" s="24">
        <v>80712</v>
      </c>
      <c r="CB815" s="23" t="s">
        <v>221</v>
      </c>
      <c r="CF815" s="23">
        <v>1</v>
      </c>
      <c r="CG815" s="23">
        <v>40623</v>
      </c>
      <c r="CI815" s="23" t="s">
        <v>152</v>
      </c>
      <c r="CJ815" s="23" t="s">
        <v>153</v>
      </c>
      <c r="CK815" s="23" t="s">
        <v>154</v>
      </c>
      <c r="CL815" s="26">
        <v>44400</v>
      </c>
      <c r="CM815" s="23" t="s">
        <v>1807</v>
      </c>
    </row>
    <row r="816" spans="1:91" x14ac:dyDescent="0.25">
      <c r="A816" s="23" t="s">
        <v>1872</v>
      </c>
      <c r="B816" s="23" t="s">
        <v>4966</v>
      </c>
      <c r="C816" s="23" t="s">
        <v>4967</v>
      </c>
      <c r="D816" s="23" t="s">
        <v>14</v>
      </c>
      <c r="E816" s="23" t="s">
        <v>1873</v>
      </c>
      <c r="F816" s="23" t="s">
        <v>157</v>
      </c>
      <c r="G816" s="23">
        <v>2012527</v>
      </c>
      <c r="H816" s="23" t="s">
        <v>1400</v>
      </c>
      <c r="I816" s="23" t="s">
        <v>262</v>
      </c>
      <c r="J816" s="23" t="s">
        <v>272</v>
      </c>
      <c r="K816" s="23" t="s">
        <v>273</v>
      </c>
      <c r="L816" s="23" t="s">
        <v>1810</v>
      </c>
      <c r="M816" s="24">
        <v>1314</v>
      </c>
      <c r="P816" s="25">
        <v>1314.48</v>
      </c>
      <c r="Q816" s="23">
        <v>180</v>
      </c>
      <c r="R816" s="24">
        <v>1134</v>
      </c>
      <c r="S816" s="23" t="s">
        <v>139</v>
      </c>
      <c r="W816" s="24">
        <v>1314</v>
      </c>
      <c r="Y816" s="23" t="s">
        <v>488</v>
      </c>
      <c r="Z816" s="24">
        <v>859000</v>
      </c>
      <c r="AC816" s="24">
        <v>859000</v>
      </c>
      <c r="AD816" s="23" t="s">
        <v>163</v>
      </c>
      <c r="AE816" s="24">
        <v>859000</v>
      </c>
      <c r="AF816" s="24">
        <v>815530</v>
      </c>
      <c r="AH816" s="24">
        <v>815530</v>
      </c>
      <c r="AI816" s="23" t="s">
        <v>146</v>
      </c>
      <c r="AJ816" s="23" t="s">
        <v>145</v>
      </c>
      <c r="AK816" s="26">
        <v>44774</v>
      </c>
      <c r="AL816" s="26">
        <v>44802</v>
      </c>
      <c r="AM816" s="26">
        <v>44802</v>
      </c>
      <c r="AN816" s="26">
        <v>44926</v>
      </c>
      <c r="AO816" s="26">
        <v>44903</v>
      </c>
      <c r="AR816" s="23">
        <v>90</v>
      </c>
      <c r="AS816" s="23">
        <v>0</v>
      </c>
      <c r="AT816" s="23">
        <v>90.43</v>
      </c>
      <c r="AU816" s="25">
        <v>1134.05</v>
      </c>
      <c r="AX816" s="24">
        <v>1134</v>
      </c>
      <c r="AY816" s="23" t="s">
        <v>139</v>
      </c>
      <c r="BK816" s="23" t="s">
        <v>1874</v>
      </c>
      <c r="BL816" s="26">
        <v>44903</v>
      </c>
      <c r="BM816" s="23" t="s">
        <v>290</v>
      </c>
      <c r="BO816" s="23" t="s">
        <v>165</v>
      </c>
      <c r="BP816" s="23" t="s">
        <v>149</v>
      </c>
      <c r="BQ816" s="23" t="s">
        <v>294</v>
      </c>
      <c r="BS816" s="23" t="s">
        <v>608</v>
      </c>
      <c r="BT816" s="23" t="s">
        <v>1673</v>
      </c>
      <c r="BV816" s="23">
        <v>180</v>
      </c>
      <c r="BW816" s="24">
        <v>1134</v>
      </c>
      <c r="BZ816" s="24">
        <v>814216</v>
      </c>
      <c r="CB816" s="23" t="s">
        <v>221</v>
      </c>
      <c r="CC816" s="23" t="s">
        <v>221</v>
      </c>
      <c r="CF816" s="23">
        <v>1</v>
      </c>
      <c r="CG816" s="23">
        <v>40706</v>
      </c>
      <c r="CI816" s="23" t="s">
        <v>152</v>
      </c>
      <c r="CJ816" s="23" t="s">
        <v>153</v>
      </c>
      <c r="CK816" s="23" t="s">
        <v>154</v>
      </c>
      <c r="CL816" s="26">
        <v>44401</v>
      </c>
      <c r="CM816" s="23" t="s">
        <v>1807</v>
      </c>
    </row>
    <row r="817" spans="1:91" x14ac:dyDescent="0.25">
      <c r="A817" s="23" t="s">
        <v>1875</v>
      </c>
      <c r="B817" s="23" t="s">
        <v>4966</v>
      </c>
      <c r="C817" s="23" t="s">
        <v>4967</v>
      </c>
      <c r="D817" s="23" t="s">
        <v>14</v>
      </c>
      <c r="E817" s="23" t="s">
        <v>1876</v>
      </c>
      <c r="F817" s="23" t="s">
        <v>157</v>
      </c>
      <c r="G817" s="23">
        <v>2023162</v>
      </c>
      <c r="H817" s="23" t="s">
        <v>216</v>
      </c>
      <c r="I817" s="23" t="s">
        <v>262</v>
      </c>
      <c r="J817" s="23" t="s">
        <v>343</v>
      </c>
      <c r="K817" s="23" t="s">
        <v>273</v>
      </c>
      <c r="L817" s="23" t="s">
        <v>1810</v>
      </c>
      <c r="M817" s="24">
        <v>-24449</v>
      </c>
      <c r="P817" s="25">
        <v>-24449.48</v>
      </c>
      <c r="Q817" s="24">
        <v>-24449</v>
      </c>
      <c r="R817" s="23">
        <v>0</v>
      </c>
      <c r="S817" s="23" t="s">
        <v>145</v>
      </c>
      <c r="W817" s="24">
        <v>-24449</v>
      </c>
      <c r="Z817" s="24">
        <v>110000</v>
      </c>
      <c r="AC817" s="24">
        <v>110000</v>
      </c>
      <c r="AD817" s="23" t="s">
        <v>163</v>
      </c>
      <c r="AE817" s="24">
        <v>110000</v>
      </c>
      <c r="AF817" s="24">
        <v>51472</v>
      </c>
      <c r="AH817" s="24">
        <v>51472</v>
      </c>
      <c r="AI817" s="23" t="s">
        <v>146</v>
      </c>
      <c r="AJ817" s="23" t="s">
        <v>145</v>
      </c>
      <c r="AK817" s="26">
        <v>44835</v>
      </c>
      <c r="AL817" s="26">
        <v>44824</v>
      </c>
      <c r="AM817" s="26">
        <v>44824</v>
      </c>
      <c r="AN817" s="26">
        <v>44926</v>
      </c>
      <c r="AO817" s="26">
        <v>44894</v>
      </c>
      <c r="AR817" s="25">
        <v>-24449.48</v>
      </c>
      <c r="BK817" s="23" t="s">
        <v>1877</v>
      </c>
      <c r="BL817" s="26">
        <v>44959</v>
      </c>
      <c r="BM817" s="23" t="s">
        <v>264</v>
      </c>
      <c r="BO817" s="23" t="s">
        <v>182</v>
      </c>
      <c r="BP817" s="23" t="s">
        <v>149</v>
      </c>
      <c r="BQ817" s="23" t="s">
        <v>294</v>
      </c>
      <c r="BS817" s="23" t="s">
        <v>408</v>
      </c>
      <c r="BT817" s="23" t="s">
        <v>409</v>
      </c>
      <c r="BV817" s="24">
        <v>-24449</v>
      </c>
      <c r="BW817" s="23">
        <v>0</v>
      </c>
      <c r="BZ817" s="24">
        <v>75921</v>
      </c>
      <c r="CB817" s="23" t="s">
        <v>221</v>
      </c>
      <c r="CC817" s="23" t="s">
        <v>221</v>
      </c>
      <c r="CF817" s="23">
        <v>1</v>
      </c>
      <c r="CG817" s="23">
        <v>40634</v>
      </c>
      <c r="CI817" s="23" t="s">
        <v>152</v>
      </c>
      <c r="CJ817" s="23" t="s">
        <v>153</v>
      </c>
      <c r="CK817" s="23" t="s">
        <v>154</v>
      </c>
      <c r="CL817" s="26">
        <v>44400</v>
      </c>
      <c r="CM817" s="23" t="s">
        <v>1807</v>
      </c>
    </row>
    <row r="818" spans="1:91" x14ac:dyDescent="0.25">
      <c r="A818" s="23" t="s">
        <v>1878</v>
      </c>
      <c r="B818" s="23" t="s">
        <v>4966</v>
      </c>
      <c r="C818" s="23" t="s">
        <v>4967</v>
      </c>
      <c r="D818" s="23" t="s">
        <v>14</v>
      </c>
      <c r="E818" s="23" t="s">
        <v>1879</v>
      </c>
      <c r="F818" s="23" t="s">
        <v>157</v>
      </c>
      <c r="G818" s="23">
        <v>2023167</v>
      </c>
      <c r="H818" s="23" t="s">
        <v>216</v>
      </c>
      <c r="I818" s="23" t="s">
        <v>262</v>
      </c>
      <c r="J818" s="23" t="s">
        <v>343</v>
      </c>
      <c r="K818" s="23" t="s">
        <v>273</v>
      </c>
      <c r="L818" s="23" t="s">
        <v>1810</v>
      </c>
      <c r="M818" s="23">
        <v>977</v>
      </c>
      <c r="P818" s="23">
        <v>976.88</v>
      </c>
      <c r="Q818" s="23">
        <v>977</v>
      </c>
      <c r="R818" s="23">
        <v>0</v>
      </c>
      <c r="S818" s="23" t="s">
        <v>145</v>
      </c>
      <c r="W818" s="23">
        <v>977</v>
      </c>
      <c r="Z818" s="24">
        <v>75000</v>
      </c>
      <c r="AC818" s="24">
        <v>75000</v>
      </c>
      <c r="AD818" s="23" t="s">
        <v>163</v>
      </c>
      <c r="AE818" s="24">
        <v>75000</v>
      </c>
      <c r="AF818" s="24">
        <v>77798</v>
      </c>
      <c r="AH818" s="24">
        <v>77798</v>
      </c>
      <c r="AI818" s="23" t="s">
        <v>146</v>
      </c>
      <c r="AJ818" s="23" t="s">
        <v>145</v>
      </c>
      <c r="AK818" s="26">
        <v>44835</v>
      </c>
      <c r="AL818" s="26">
        <v>44869</v>
      </c>
      <c r="AM818" s="26">
        <v>44869</v>
      </c>
      <c r="AN818" s="26">
        <v>44926</v>
      </c>
      <c r="AO818" s="26">
        <v>44864</v>
      </c>
      <c r="AR818" s="23">
        <v>976.88</v>
      </c>
      <c r="BK818" s="23" t="s">
        <v>1880</v>
      </c>
      <c r="BL818" s="26">
        <v>44930</v>
      </c>
      <c r="BM818" s="23" t="s">
        <v>264</v>
      </c>
      <c r="BO818" s="23" t="s">
        <v>182</v>
      </c>
      <c r="BP818" s="23" t="s">
        <v>149</v>
      </c>
      <c r="BQ818" s="23" t="s">
        <v>294</v>
      </c>
      <c r="BS818" s="23" t="s">
        <v>408</v>
      </c>
      <c r="BT818" s="23" t="s">
        <v>409</v>
      </c>
      <c r="BV818" s="23">
        <v>977</v>
      </c>
      <c r="BW818" s="23">
        <v>0</v>
      </c>
      <c r="BZ818" s="24">
        <v>76821</v>
      </c>
      <c r="CB818" s="23" t="s">
        <v>221</v>
      </c>
      <c r="CC818" s="23" t="s">
        <v>221</v>
      </c>
      <c r="CF818" s="23">
        <v>1</v>
      </c>
      <c r="CG818" s="23">
        <v>40635</v>
      </c>
      <c r="CI818" s="23" t="s">
        <v>152</v>
      </c>
      <c r="CJ818" s="23" t="s">
        <v>153</v>
      </c>
      <c r="CK818" s="23" t="s">
        <v>154</v>
      </c>
      <c r="CL818" s="26">
        <v>44400</v>
      </c>
      <c r="CM818" s="23" t="s">
        <v>1807</v>
      </c>
    </row>
    <row r="819" spans="1:91" x14ac:dyDescent="0.25">
      <c r="A819" s="23" t="s">
        <v>1456</v>
      </c>
      <c r="B819" s="23" t="s">
        <v>4966</v>
      </c>
      <c r="C819" s="23" t="s">
        <v>4967</v>
      </c>
      <c r="D819" s="23" t="s">
        <v>0</v>
      </c>
      <c r="E819" s="23" t="s">
        <v>1457</v>
      </c>
      <c r="F819" s="23" t="s">
        <v>157</v>
      </c>
      <c r="G819" s="23">
        <v>2094150</v>
      </c>
      <c r="H819" s="23" t="s">
        <v>413</v>
      </c>
      <c r="I819" s="23" t="s">
        <v>262</v>
      </c>
      <c r="J819" s="23" t="s">
        <v>160</v>
      </c>
      <c r="K819" s="23" t="s">
        <v>273</v>
      </c>
      <c r="L819" s="23" t="s">
        <v>217</v>
      </c>
      <c r="M819" s="24">
        <v>10162</v>
      </c>
      <c r="N819" s="24">
        <v>130000</v>
      </c>
      <c r="P819" s="25">
        <v>140161.54999999999</v>
      </c>
      <c r="Q819" s="24">
        <v>172698</v>
      </c>
      <c r="R819" s="24">
        <v>-32537</v>
      </c>
      <c r="S819" s="23" t="s">
        <v>139</v>
      </c>
      <c r="T819" s="24">
        <v>170000</v>
      </c>
      <c r="V819" s="24">
        <v>170000</v>
      </c>
      <c r="W819" s="24">
        <v>-29838</v>
      </c>
      <c r="Z819" s="24">
        <v>198050</v>
      </c>
      <c r="AC819" s="24">
        <v>198050</v>
      </c>
      <c r="AD819" s="23" t="s">
        <v>163</v>
      </c>
      <c r="AE819" s="24">
        <v>198050</v>
      </c>
      <c r="AF819" s="24">
        <v>10162</v>
      </c>
      <c r="AG819" s="24">
        <v>130000</v>
      </c>
      <c r="AH819" s="24">
        <v>140162</v>
      </c>
      <c r="AI819" s="23" t="s">
        <v>146</v>
      </c>
      <c r="AJ819" s="23" t="s">
        <v>145</v>
      </c>
      <c r="AK819" s="26">
        <v>44986</v>
      </c>
      <c r="AL819" s="26">
        <v>44992</v>
      </c>
      <c r="AM819" s="26">
        <v>44992</v>
      </c>
      <c r="AN819" s="26">
        <v>45291</v>
      </c>
      <c r="AO819" s="26">
        <v>45169</v>
      </c>
      <c r="AT819" s="25">
        <v>2698.4</v>
      </c>
      <c r="AU819" s="25">
        <v>7463.15</v>
      </c>
      <c r="AX819" s="24">
        <v>7463</v>
      </c>
      <c r="AY819" s="23" t="s">
        <v>139</v>
      </c>
      <c r="BC819" s="24">
        <v>70000</v>
      </c>
      <c r="BD819" s="24">
        <v>60000</v>
      </c>
      <c r="BM819" s="23" t="s">
        <v>414</v>
      </c>
      <c r="BO819" s="23" t="s">
        <v>165</v>
      </c>
      <c r="BP819" s="23" t="s">
        <v>149</v>
      </c>
      <c r="BQ819" s="23" t="s">
        <v>218</v>
      </c>
      <c r="BS819" s="23" t="s">
        <v>912</v>
      </c>
      <c r="BT819" s="23" t="s">
        <v>1458</v>
      </c>
      <c r="BV819" s="24">
        <v>2698</v>
      </c>
      <c r="BW819" s="24">
        <v>77463</v>
      </c>
      <c r="BX819" s="24">
        <v>60000</v>
      </c>
      <c r="CB819" s="23" t="s">
        <v>221</v>
      </c>
      <c r="CC819" s="23" t="s">
        <v>221</v>
      </c>
      <c r="CF819" s="23">
        <v>1</v>
      </c>
      <c r="CG819" s="23">
        <v>44921</v>
      </c>
      <c r="CI819" s="23" t="s">
        <v>152</v>
      </c>
      <c r="CJ819" s="23" t="s">
        <v>153</v>
      </c>
      <c r="CK819" s="23" t="s">
        <v>154</v>
      </c>
      <c r="CL819" s="26">
        <v>44790</v>
      </c>
      <c r="CM819" s="23" t="s">
        <v>42</v>
      </c>
    </row>
    <row r="820" spans="1:91" x14ac:dyDescent="0.25">
      <c r="A820" s="23" t="s">
        <v>1459</v>
      </c>
      <c r="B820" s="23" t="s">
        <v>4966</v>
      </c>
      <c r="C820" s="23" t="s">
        <v>4967</v>
      </c>
      <c r="D820" s="23" t="s">
        <v>0</v>
      </c>
      <c r="E820" s="23" t="s">
        <v>1460</v>
      </c>
      <c r="F820" s="23" t="s">
        <v>157</v>
      </c>
      <c r="G820" s="23">
        <v>2094889</v>
      </c>
      <c r="H820" s="23" t="s">
        <v>413</v>
      </c>
      <c r="I820" s="23" t="s">
        <v>262</v>
      </c>
      <c r="J820" s="23" t="s">
        <v>160</v>
      </c>
      <c r="K820" s="23" t="s">
        <v>273</v>
      </c>
      <c r="L820" s="23" t="s">
        <v>217</v>
      </c>
      <c r="M820" s="24">
        <v>21906</v>
      </c>
      <c r="N820" s="24">
        <v>140000</v>
      </c>
      <c r="P820" s="25">
        <v>161905.68</v>
      </c>
      <c r="Q820" s="24">
        <v>172094</v>
      </c>
      <c r="R820" s="24">
        <v>-10189</v>
      </c>
      <c r="S820" s="23" t="s">
        <v>136</v>
      </c>
      <c r="T820" s="24">
        <v>170000</v>
      </c>
      <c r="V820" s="24">
        <v>170000</v>
      </c>
      <c r="W820" s="24">
        <v>-8094</v>
      </c>
      <c r="Z820" s="24">
        <v>198050</v>
      </c>
      <c r="AC820" s="24">
        <v>198050</v>
      </c>
      <c r="AD820" s="23" t="s">
        <v>163</v>
      </c>
      <c r="AE820" s="24">
        <v>198050</v>
      </c>
      <c r="AF820" s="24">
        <v>21906</v>
      </c>
      <c r="AG820" s="24">
        <v>140000</v>
      </c>
      <c r="AH820" s="24">
        <v>161906</v>
      </c>
      <c r="AI820" s="23" t="s">
        <v>146</v>
      </c>
      <c r="AJ820" s="23" t="s">
        <v>145</v>
      </c>
      <c r="AK820" s="26">
        <v>44986</v>
      </c>
      <c r="AL820" s="26">
        <v>44997</v>
      </c>
      <c r="AM820" s="26">
        <v>44997</v>
      </c>
      <c r="AN820" s="26">
        <v>45291</v>
      </c>
      <c r="AO820" s="26">
        <v>45199</v>
      </c>
      <c r="AT820" s="25">
        <v>2094.2399999999998</v>
      </c>
      <c r="AU820" s="25">
        <v>19811.439999999999</v>
      </c>
      <c r="AX820" s="24">
        <v>19811</v>
      </c>
      <c r="AY820" s="23" t="s">
        <v>139</v>
      </c>
      <c r="BB820" s="24">
        <v>15000</v>
      </c>
      <c r="BC820" s="24">
        <v>125000</v>
      </c>
      <c r="BM820" s="23" t="s">
        <v>414</v>
      </c>
      <c r="BO820" s="23" t="s">
        <v>165</v>
      </c>
      <c r="BP820" s="23" t="s">
        <v>149</v>
      </c>
      <c r="BQ820" s="23" t="s">
        <v>218</v>
      </c>
      <c r="BS820" s="23" t="s">
        <v>912</v>
      </c>
      <c r="BT820" s="23" t="s">
        <v>1461</v>
      </c>
      <c r="BV820" s="24">
        <v>2094</v>
      </c>
      <c r="BW820" s="24">
        <v>159811</v>
      </c>
      <c r="CB820" s="23" t="s">
        <v>221</v>
      </c>
      <c r="CC820" s="23" t="s">
        <v>221</v>
      </c>
      <c r="CF820" s="23">
        <v>1</v>
      </c>
      <c r="CG820" s="23">
        <v>44924</v>
      </c>
      <c r="CI820" s="23" t="s">
        <v>152</v>
      </c>
      <c r="CJ820" s="23" t="s">
        <v>153</v>
      </c>
      <c r="CK820" s="23" t="s">
        <v>154</v>
      </c>
      <c r="CL820" s="26">
        <v>44790</v>
      </c>
      <c r="CM820" s="23" t="s">
        <v>42</v>
      </c>
    </row>
    <row r="821" spans="1:91" x14ac:dyDescent="0.25">
      <c r="A821" s="23" t="s">
        <v>1462</v>
      </c>
      <c r="B821" s="23" t="s">
        <v>4966</v>
      </c>
      <c r="C821" s="23" t="s">
        <v>4967</v>
      </c>
      <c r="D821" s="23" t="s">
        <v>0</v>
      </c>
      <c r="E821" s="23" t="s">
        <v>1463</v>
      </c>
      <c r="F821" s="23" t="s">
        <v>157</v>
      </c>
      <c r="G821" s="23">
        <v>2095188</v>
      </c>
      <c r="H821" s="23" t="s">
        <v>413</v>
      </c>
      <c r="I821" s="23" t="s">
        <v>262</v>
      </c>
      <c r="J821" s="23" t="s">
        <v>160</v>
      </c>
      <c r="K821" s="23" t="s">
        <v>273</v>
      </c>
      <c r="L821" s="23" t="s">
        <v>217</v>
      </c>
      <c r="M821" s="24">
        <v>13465</v>
      </c>
      <c r="N821" s="24">
        <v>610000</v>
      </c>
      <c r="P821" s="25">
        <v>623465.03</v>
      </c>
      <c r="Q821" s="24">
        <v>610000</v>
      </c>
      <c r="R821" s="24">
        <v>13465</v>
      </c>
      <c r="S821" s="23" t="s">
        <v>136</v>
      </c>
      <c r="T821" s="24">
        <v>610000</v>
      </c>
      <c r="V821" s="24">
        <v>610000</v>
      </c>
      <c r="W821" s="24">
        <v>13465</v>
      </c>
      <c r="Z821" s="24">
        <v>683200</v>
      </c>
      <c r="AC821" s="24">
        <v>683200</v>
      </c>
      <c r="AD821" s="23" t="s">
        <v>137</v>
      </c>
      <c r="AE821" s="24">
        <v>683200</v>
      </c>
      <c r="AF821" s="24">
        <v>13465</v>
      </c>
      <c r="AG821" s="24">
        <v>610000</v>
      </c>
      <c r="AH821" s="24">
        <v>623465</v>
      </c>
      <c r="AI821" s="23" t="s">
        <v>146</v>
      </c>
      <c r="AJ821" s="23" t="s">
        <v>145</v>
      </c>
      <c r="AK821" s="26">
        <v>45017</v>
      </c>
      <c r="AL821" s="26">
        <v>44994</v>
      </c>
      <c r="AM821" s="26">
        <v>44994</v>
      </c>
      <c r="AN821" s="26">
        <v>45291</v>
      </c>
      <c r="AO821" s="26">
        <v>45138</v>
      </c>
      <c r="AU821" s="25">
        <v>13465.03</v>
      </c>
      <c r="AX821" s="24">
        <v>13465</v>
      </c>
      <c r="AY821" s="23" t="s">
        <v>139</v>
      </c>
      <c r="BC821" s="24">
        <v>300000</v>
      </c>
      <c r="BD821" s="24">
        <v>310000</v>
      </c>
      <c r="BM821" s="23" t="s">
        <v>414</v>
      </c>
      <c r="BO821" s="23" t="s">
        <v>165</v>
      </c>
      <c r="BP821" s="23" t="s">
        <v>149</v>
      </c>
      <c r="BQ821" s="23" t="s">
        <v>218</v>
      </c>
      <c r="BS821" s="23" t="s">
        <v>912</v>
      </c>
      <c r="BT821" s="23" t="s">
        <v>1464</v>
      </c>
      <c r="BW821" s="24">
        <v>313465</v>
      </c>
      <c r="BX821" s="24">
        <v>310000</v>
      </c>
      <c r="CB821" s="23" t="s">
        <v>221</v>
      </c>
      <c r="CC821" s="23" t="s">
        <v>221</v>
      </c>
      <c r="CF821" s="23">
        <v>1</v>
      </c>
      <c r="CG821" s="23">
        <v>44922</v>
      </c>
      <c r="CI821" s="23" t="s">
        <v>152</v>
      </c>
      <c r="CJ821" s="23" t="s">
        <v>153</v>
      </c>
      <c r="CK821" s="23" t="s">
        <v>154</v>
      </c>
      <c r="CL821" s="26">
        <v>44790</v>
      </c>
      <c r="CM821" s="23" t="s">
        <v>42</v>
      </c>
    </row>
    <row r="822" spans="1:91" x14ac:dyDescent="0.25">
      <c r="A822" s="23" t="s">
        <v>1465</v>
      </c>
      <c r="B822" s="23" t="s">
        <v>4966</v>
      </c>
      <c r="C822" s="23" t="s">
        <v>4967</v>
      </c>
      <c r="D822" s="23" t="s">
        <v>0</v>
      </c>
      <c r="E822" s="23" t="s">
        <v>1466</v>
      </c>
      <c r="F822" s="23" t="s">
        <v>157</v>
      </c>
      <c r="G822" s="23">
        <v>2095606</v>
      </c>
      <c r="H822" s="23" t="s">
        <v>413</v>
      </c>
      <c r="I822" s="23" t="s">
        <v>262</v>
      </c>
      <c r="J822" s="23" t="s">
        <v>160</v>
      </c>
      <c r="K822" s="23" t="s">
        <v>273</v>
      </c>
      <c r="L822" s="23" t="s">
        <v>217</v>
      </c>
      <c r="M822" s="24">
        <v>116038</v>
      </c>
      <c r="N822" s="24">
        <v>140000</v>
      </c>
      <c r="P822" s="25">
        <v>256037.95</v>
      </c>
      <c r="Q822" s="24">
        <v>446052</v>
      </c>
      <c r="R822" s="24">
        <v>-190014</v>
      </c>
      <c r="S822" s="23" t="s">
        <v>139</v>
      </c>
      <c r="T822" s="24">
        <v>440000</v>
      </c>
      <c r="V822" s="24">
        <v>440000</v>
      </c>
      <c r="W822" s="24">
        <v>-183962</v>
      </c>
      <c r="Z822" s="24">
        <v>512600</v>
      </c>
      <c r="AC822" s="24">
        <v>512600</v>
      </c>
      <c r="AD822" s="23" t="s">
        <v>163</v>
      </c>
      <c r="AE822" s="24">
        <v>512600</v>
      </c>
      <c r="AF822" s="24">
        <v>116038</v>
      </c>
      <c r="AG822" s="24">
        <v>140000</v>
      </c>
      <c r="AH822" s="24">
        <v>256038</v>
      </c>
      <c r="AI822" s="23" t="s">
        <v>146</v>
      </c>
      <c r="AJ822" s="23" t="s">
        <v>145</v>
      </c>
      <c r="AK822" s="26">
        <v>44986</v>
      </c>
      <c r="AL822" s="26">
        <v>45004</v>
      </c>
      <c r="AM822" s="26">
        <v>45004</v>
      </c>
      <c r="AN822" s="26">
        <v>45169</v>
      </c>
      <c r="AO822" s="26">
        <v>45169</v>
      </c>
      <c r="AT822" s="25">
        <v>6052.09</v>
      </c>
      <c r="AU822" s="25">
        <v>109985.86</v>
      </c>
      <c r="AV822" s="24">
        <v>200000</v>
      </c>
      <c r="AW822" s="24">
        <v>200000</v>
      </c>
      <c r="AX822" s="24">
        <v>-90014</v>
      </c>
      <c r="AY822" s="23" t="s">
        <v>139</v>
      </c>
      <c r="BB822" s="24">
        <v>140000</v>
      </c>
      <c r="BC822" s="23">
        <v>0</v>
      </c>
      <c r="BM822" s="23" t="s">
        <v>414</v>
      </c>
      <c r="BO822" s="23" t="s">
        <v>165</v>
      </c>
      <c r="BP822" s="23" t="s">
        <v>149</v>
      </c>
      <c r="BQ822" s="23" t="s">
        <v>218</v>
      </c>
      <c r="BS822" s="23" t="s">
        <v>317</v>
      </c>
      <c r="BT822" s="23" t="s">
        <v>1467</v>
      </c>
      <c r="BV822" s="24">
        <v>6052</v>
      </c>
      <c r="BW822" s="24">
        <v>249986</v>
      </c>
      <c r="CB822" s="23" t="s">
        <v>221</v>
      </c>
      <c r="CC822" s="23" t="s">
        <v>221</v>
      </c>
      <c r="CF822" s="23">
        <v>1</v>
      </c>
      <c r="CG822" s="23">
        <v>44927</v>
      </c>
      <c r="CI822" s="23" t="s">
        <v>152</v>
      </c>
      <c r="CJ822" s="23" t="s">
        <v>153</v>
      </c>
      <c r="CK822" s="23" t="s">
        <v>154</v>
      </c>
      <c r="CL822" s="26">
        <v>44790</v>
      </c>
      <c r="CM822" s="23" t="s">
        <v>42</v>
      </c>
    </row>
    <row r="823" spans="1:91" x14ac:dyDescent="0.25">
      <c r="A823" s="23" t="s">
        <v>1468</v>
      </c>
      <c r="B823" s="23" t="s">
        <v>4966</v>
      </c>
      <c r="C823" s="23" t="s">
        <v>4967</v>
      </c>
      <c r="D823" s="23" t="s">
        <v>0</v>
      </c>
      <c r="E823" s="23" t="s">
        <v>1469</v>
      </c>
      <c r="F823" s="23" t="s">
        <v>157</v>
      </c>
      <c r="G823" s="23">
        <v>2093971</v>
      </c>
      <c r="H823" s="23" t="s">
        <v>413</v>
      </c>
      <c r="I823" s="23" t="s">
        <v>262</v>
      </c>
      <c r="J823" s="23" t="s">
        <v>160</v>
      </c>
      <c r="K823" s="23" t="s">
        <v>273</v>
      </c>
      <c r="L823" s="23" t="s">
        <v>217</v>
      </c>
      <c r="M823" s="24">
        <v>24485</v>
      </c>
      <c r="N823" s="24">
        <v>350000</v>
      </c>
      <c r="P823" s="25">
        <v>374485.12</v>
      </c>
      <c r="Q823" s="24">
        <v>333783</v>
      </c>
      <c r="R823" s="24">
        <v>40702</v>
      </c>
      <c r="S823" s="23" t="s">
        <v>139</v>
      </c>
      <c r="T823" s="24">
        <v>330000</v>
      </c>
      <c r="U823" s="24">
        <v>76953</v>
      </c>
      <c r="V823" s="24">
        <v>406953</v>
      </c>
      <c r="W823" s="24">
        <v>-32468</v>
      </c>
      <c r="Z823" s="24">
        <v>406953</v>
      </c>
      <c r="AC823" s="24">
        <v>406953</v>
      </c>
      <c r="AD823" s="23" t="s">
        <v>163</v>
      </c>
      <c r="AE823" s="24">
        <v>406953</v>
      </c>
      <c r="AF823" s="24">
        <v>24485</v>
      </c>
      <c r="AG823" s="24">
        <v>350000</v>
      </c>
      <c r="AH823" s="24">
        <v>374485</v>
      </c>
      <c r="AI823" s="23" t="s">
        <v>146</v>
      </c>
      <c r="AJ823" s="23" t="s">
        <v>145</v>
      </c>
      <c r="AK823" s="26">
        <v>44986</v>
      </c>
      <c r="AL823" s="26">
        <v>45030</v>
      </c>
      <c r="AM823" s="26">
        <v>45030</v>
      </c>
      <c r="AN823" s="26">
        <v>45291</v>
      </c>
      <c r="AO823" s="26">
        <v>45199</v>
      </c>
      <c r="AT823" s="25">
        <v>3782.8</v>
      </c>
      <c r="AU823" s="25">
        <v>20702.32</v>
      </c>
      <c r="AX823" s="24">
        <v>20702</v>
      </c>
      <c r="AY823" s="23" t="s">
        <v>139</v>
      </c>
      <c r="BB823" s="24">
        <v>350000</v>
      </c>
      <c r="BM823" s="23" t="s">
        <v>414</v>
      </c>
      <c r="BO823" s="23" t="s">
        <v>165</v>
      </c>
      <c r="BP823" s="23" t="s">
        <v>149</v>
      </c>
      <c r="BQ823" s="23" t="s">
        <v>218</v>
      </c>
      <c r="BS823" s="23" t="s">
        <v>223</v>
      </c>
      <c r="BT823" s="23" t="s">
        <v>1413</v>
      </c>
      <c r="BV823" s="24">
        <v>3783</v>
      </c>
      <c r="BW823" s="24">
        <v>370702</v>
      </c>
      <c r="CB823" s="23" t="s">
        <v>221</v>
      </c>
      <c r="CC823" s="23" t="s">
        <v>221</v>
      </c>
      <c r="CF823" s="23">
        <v>1</v>
      </c>
      <c r="CG823" s="23">
        <v>44918</v>
      </c>
      <c r="CI823" s="23" t="s">
        <v>152</v>
      </c>
      <c r="CJ823" s="23" t="s">
        <v>153</v>
      </c>
      <c r="CK823" s="23" t="s">
        <v>154</v>
      </c>
      <c r="CL823" s="26">
        <v>44790</v>
      </c>
      <c r="CM823" s="23" t="s">
        <v>42</v>
      </c>
    </row>
    <row r="824" spans="1:91" x14ac:dyDescent="0.25">
      <c r="A824" s="23" t="s">
        <v>1470</v>
      </c>
      <c r="B824" s="23" t="s">
        <v>4966</v>
      </c>
      <c r="C824" s="23" t="s">
        <v>4967</v>
      </c>
      <c r="D824" s="23" t="s">
        <v>0</v>
      </c>
      <c r="E824" s="23" t="s">
        <v>1471</v>
      </c>
      <c r="F824" s="23" t="s">
        <v>157</v>
      </c>
      <c r="G824" s="23">
        <v>2095604</v>
      </c>
      <c r="H824" s="23" t="s">
        <v>413</v>
      </c>
      <c r="I824" s="23" t="s">
        <v>262</v>
      </c>
      <c r="J824" s="23" t="s">
        <v>160</v>
      </c>
      <c r="K824" s="23" t="s">
        <v>273</v>
      </c>
      <c r="L824" s="23" t="s">
        <v>217</v>
      </c>
      <c r="M824" s="24">
        <v>25391</v>
      </c>
      <c r="N824" s="24">
        <v>235000</v>
      </c>
      <c r="P824" s="25">
        <v>260391.43</v>
      </c>
      <c r="Q824" s="24">
        <v>375524</v>
      </c>
      <c r="R824" s="24">
        <v>-115132</v>
      </c>
      <c r="S824" s="23" t="s">
        <v>139</v>
      </c>
      <c r="T824" s="24">
        <v>375000</v>
      </c>
      <c r="V824" s="24">
        <v>375000</v>
      </c>
      <c r="W824" s="24">
        <v>-114609</v>
      </c>
      <c r="Z824" s="24">
        <v>420000</v>
      </c>
      <c r="AC824" s="24">
        <v>420000</v>
      </c>
      <c r="AD824" s="23" t="s">
        <v>163</v>
      </c>
      <c r="AE824" s="24">
        <v>420000</v>
      </c>
      <c r="AF824" s="24">
        <v>25391</v>
      </c>
      <c r="AG824" s="24">
        <v>235000</v>
      </c>
      <c r="AH824" s="24">
        <v>260391</v>
      </c>
      <c r="AI824" s="23" t="s">
        <v>146</v>
      </c>
      <c r="AJ824" s="23" t="s">
        <v>145</v>
      </c>
      <c r="AK824" s="26">
        <v>44986</v>
      </c>
      <c r="AL824" s="26">
        <v>45003</v>
      </c>
      <c r="AM824" s="26">
        <v>45003</v>
      </c>
      <c r="AN824" s="26">
        <v>45291</v>
      </c>
      <c r="AO824" s="26">
        <v>45199</v>
      </c>
      <c r="AT824" s="23">
        <v>523.55999999999995</v>
      </c>
      <c r="AU824" s="25">
        <v>24867.87</v>
      </c>
      <c r="AX824" s="24">
        <v>24868</v>
      </c>
      <c r="AY824" s="23" t="s">
        <v>139</v>
      </c>
      <c r="BB824" s="24">
        <v>235000</v>
      </c>
      <c r="BK824" s="23" t="s">
        <v>1472</v>
      </c>
      <c r="BL824" s="26">
        <v>44970</v>
      </c>
      <c r="BM824" s="23" t="s">
        <v>414</v>
      </c>
      <c r="BO824" s="23" t="s">
        <v>165</v>
      </c>
      <c r="BP824" s="23" t="s">
        <v>149</v>
      </c>
      <c r="BQ824" s="23" t="s">
        <v>218</v>
      </c>
      <c r="BS824" s="23" t="s">
        <v>177</v>
      </c>
      <c r="BT824" s="23" t="s">
        <v>1473</v>
      </c>
      <c r="BV824" s="23">
        <v>524</v>
      </c>
      <c r="BW824" s="24">
        <v>259868</v>
      </c>
      <c r="CB824" s="23" t="s">
        <v>221</v>
      </c>
      <c r="CC824" s="23" t="s">
        <v>221</v>
      </c>
      <c r="CF824" s="23">
        <v>1</v>
      </c>
      <c r="CG824" s="23">
        <v>44916</v>
      </c>
      <c r="CI824" s="23" t="s">
        <v>152</v>
      </c>
      <c r="CJ824" s="23" t="s">
        <v>153</v>
      </c>
      <c r="CK824" s="23" t="s">
        <v>154</v>
      </c>
      <c r="CL824" s="26">
        <v>44791</v>
      </c>
      <c r="CM824" s="23" t="s">
        <v>42</v>
      </c>
    </row>
    <row r="825" spans="1:91" x14ac:dyDescent="0.25">
      <c r="A825" s="23" t="s">
        <v>1988</v>
      </c>
      <c r="B825" s="23" t="s">
        <v>4966</v>
      </c>
      <c r="C825" s="23" t="s">
        <v>4967</v>
      </c>
      <c r="D825" s="23" t="s">
        <v>14</v>
      </c>
      <c r="E825" s="23" t="s">
        <v>1989</v>
      </c>
      <c r="F825" s="23" t="s">
        <v>157</v>
      </c>
      <c r="H825" s="23" t="s">
        <v>413</v>
      </c>
      <c r="I825" s="23" t="s">
        <v>262</v>
      </c>
      <c r="J825" s="23" t="s">
        <v>143</v>
      </c>
      <c r="K825" s="23" t="s">
        <v>273</v>
      </c>
      <c r="L825" s="23" t="s">
        <v>1810</v>
      </c>
      <c r="N825" s="24">
        <v>88000</v>
      </c>
      <c r="P825" s="25">
        <v>88000</v>
      </c>
      <c r="Q825" s="24">
        <v>88000</v>
      </c>
      <c r="R825" s="23">
        <v>0</v>
      </c>
      <c r="S825" s="23" t="s">
        <v>145</v>
      </c>
      <c r="T825" s="24">
        <v>90000</v>
      </c>
      <c r="V825" s="24">
        <v>90000</v>
      </c>
      <c r="W825" s="24">
        <v>-2000</v>
      </c>
      <c r="Z825" s="24">
        <v>88000</v>
      </c>
      <c r="AD825" s="23" t="s">
        <v>163</v>
      </c>
      <c r="AE825" s="24">
        <v>88000</v>
      </c>
      <c r="AG825" s="24">
        <v>88000</v>
      </c>
      <c r="AH825" s="24">
        <v>88000</v>
      </c>
      <c r="AI825" s="23" t="s">
        <v>146</v>
      </c>
      <c r="AJ825" s="23" t="s">
        <v>145</v>
      </c>
      <c r="AK825" s="26">
        <v>45200</v>
      </c>
      <c r="AN825" s="26">
        <v>45291</v>
      </c>
      <c r="AO825" s="26">
        <v>45107</v>
      </c>
      <c r="BG825" s="24">
        <v>88000</v>
      </c>
      <c r="BK825" s="23" t="s">
        <v>6378</v>
      </c>
      <c r="BL825" s="26">
        <v>45051</v>
      </c>
      <c r="BM825" s="23" t="s">
        <v>414</v>
      </c>
      <c r="BO825" s="23" t="s">
        <v>283</v>
      </c>
      <c r="BP825" s="23" t="s">
        <v>149</v>
      </c>
      <c r="BQ825" s="23" t="s">
        <v>294</v>
      </c>
      <c r="BS825" s="23" t="s">
        <v>1990</v>
      </c>
      <c r="BT825" s="23" t="s">
        <v>1991</v>
      </c>
      <c r="BW825" s="23">
        <v>0</v>
      </c>
      <c r="BY825" s="24">
        <v>88000</v>
      </c>
      <c r="CB825" s="23" t="s">
        <v>221</v>
      </c>
      <c r="CC825" s="23" t="s">
        <v>221</v>
      </c>
      <c r="CF825" s="23">
        <v>1</v>
      </c>
      <c r="CG825" s="23">
        <v>44705</v>
      </c>
      <c r="CI825" s="23" t="s">
        <v>152</v>
      </c>
      <c r="CJ825" s="23" t="s">
        <v>153</v>
      </c>
      <c r="CK825" s="23" t="s">
        <v>154</v>
      </c>
      <c r="CL825" s="26">
        <v>44790</v>
      </c>
      <c r="CM825" s="23" t="s">
        <v>1807</v>
      </c>
    </row>
    <row r="826" spans="1:91" x14ac:dyDescent="0.25">
      <c r="A826" s="23" t="s">
        <v>1992</v>
      </c>
      <c r="B826" s="23" t="s">
        <v>4966</v>
      </c>
      <c r="C826" s="23" t="s">
        <v>4967</v>
      </c>
      <c r="D826" s="23" t="s">
        <v>14</v>
      </c>
      <c r="E826" s="23" t="s">
        <v>1993</v>
      </c>
      <c r="F826" s="23" t="s">
        <v>157</v>
      </c>
      <c r="H826" s="23" t="s">
        <v>413</v>
      </c>
      <c r="I826" s="23" t="s">
        <v>262</v>
      </c>
      <c r="J826" s="23" t="s">
        <v>143</v>
      </c>
      <c r="K826" s="23" t="s">
        <v>273</v>
      </c>
      <c r="L826" s="23" t="s">
        <v>1810</v>
      </c>
      <c r="N826" s="24">
        <v>50000</v>
      </c>
      <c r="P826" s="25">
        <v>50000</v>
      </c>
      <c r="Q826" s="24">
        <v>50000</v>
      </c>
      <c r="R826" s="23">
        <v>0</v>
      </c>
      <c r="S826" s="23" t="s">
        <v>145</v>
      </c>
      <c r="T826" s="24">
        <v>90000</v>
      </c>
      <c r="V826" s="24">
        <v>90000</v>
      </c>
      <c r="W826" s="24">
        <v>-40000</v>
      </c>
      <c r="Z826" s="24">
        <v>88000</v>
      </c>
      <c r="AD826" s="23" t="s">
        <v>163</v>
      </c>
      <c r="AE826" s="24">
        <v>88000</v>
      </c>
      <c r="AG826" s="24">
        <v>50000</v>
      </c>
      <c r="AH826" s="24">
        <v>50000</v>
      </c>
      <c r="AI826" s="23" t="s">
        <v>146</v>
      </c>
      <c r="AJ826" s="23" t="s">
        <v>145</v>
      </c>
      <c r="AK826" s="26">
        <v>45200</v>
      </c>
      <c r="AN826" s="26">
        <v>45291</v>
      </c>
      <c r="AO826" s="26">
        <v>45077</v>
      </c>
      <c r="BG826" s="24">
        <v>50000</v>
      </c>
      <c r="BK826" s="23" t="s">
        <v>6378</v>
      </c>
      <c r="BL826" s="26">
        <v>45051</v>
      </c>
      <c r="BM826" s="23" t="s">
        <v>414</v>
      </c>
      <c r="BO826" s="23" t="s">
        <v>283</v>
      </c>
      <c r="BP826" s="23" t="s">
        <v>149</v>
      </c>
      <c r="BQ826" s="23" t="s">
        <v>294</v>
      </c>
      <c r="BS826" s="23" t="s">
        <v>1990</v>
      </c>
      <c r="BT826" s="23" t="s">
        <v>1994</v>
      </c>
      <c r="BW826" s="23">
        <v>0</v>
      </c>
      <c r="BY826" s="24">
        <v>50000</v>
      </c>
      <c r="CB826" s="23" t="s">
        <v>221</v>
      </c>
      <c r="CC826" s="23" t="s">
        <v>221</v>
      </c>
      <c r="CF826" s="23">
        <v>1</v>
      </c>
      <c r="CG826" s="23">
        <v>44706</v>
      </c>
      <c r="CI826" s="23" t="s">
        <v>152</v>
      </c>
      <c r="CJ826" s="23" t="s">
        <v>153</v>
      </c>
      <c r="CK826" s="23" t="s">
        <v>154</v>
      </c>
      <c r="CL826" s="26">
        <v>44790</v>
      </c>
      <c r="CM826" s="23" t="s">
        <v>1807</v>
      </c>
    </row>
    <row r="827" spans="1:91" x14ac:dyDescent="0.25">
      <c r="A827" s="23" t="s">
        <v>1999</v>
      </c>
      <c r="B827" s="23" t="s">
        <v>4966</v>
      </c>
      <c r="C827" s="23" t="s">
        <v>4967</v>
      </c>
      <c r="D827" s="23" t="s">
        <v>14</v>
      </c>
      <c r="E827" s="23" t="s">
        <v>2000</v>
      </c>
      <c r="F827" s="23" t="s">
        <v>157</v>
      </c>
      <c r="H827" s="23" t="s">
        <v>413</v>
      </c>
      <c r="I827" s="23" t="s">
        <v>262</v>
      </c>
      <c r="J827" s="23" t="s">
        <v>143</v>
      </c>
      <c r="K827" s="23" t="s">
        <v>273</v>
      </c>
      <c r="L827" s="23" t="s">
        <v>1810</v>
      </c>
      <c r="N827" s="24">
        <v>50000</v>
      </c>
      <c r="P827" s="25">
        <v>50000</v>
      </c>
      <c r="Q827" s="24">
        <v>50000</v>
      </c>
      <c r="R827" s="23">
        <v>0</v>
      </c>
      <c r="S827" s="23" t="s">
        <v>145</v>
      </c>
      <c r="T827" s="24">
        <v>90000</v>
      </c>
      <c r="V827" s="24">
        <v>90000</v>
      </c>
      <c r="W827" s="24">
        <v>-40000</v>
      </c>
      <c r="Z827" s="24">
        <v>88000</v>
      </c>
      <c r="AD827" s="23" t="s">
        <v>137</v>
      </c>
      <c r="AE827" s="24">
        <v>88000</v>
      </c>
      <c r="AG827" s="24">
        <v>50000</v>
      </c>
      <c r="AH827" s="24">
        <v>50000</v>
      </c>
      <c r="AI827" s="23" t="s">
        <v>146</v>
      </c>
      <c r="AJ827" s="23" t="s">
        <v>145</v>
      </c>
      <c r="AK827" s="26">
        <v>45200</v>
      </c>
      <c r="AO827" s="26">
        <v>45077</v>
      </c>
      <c r="BG827" s="24">
        <v>50000</v>
      </c>
      <c r="BK827" s="23" t="s">
        <v>6378</v>
      </c>
      <c r="BL827" s="26">
        <v>45051</v>
      </c>
      <c r="BM827" s="23" t="s">
        <v>414</v>
      </c>
      <c r="BO827" s="23" t="s">
        <v>283</v>
      </c>
      <c r="BP827" s="23" t="s">
        <v>149</v>
      </c>
      <c r="BQ827" s="23" t="s">
        <v>294</v>
      </c>
      <c r="BS827" s="23" t="s">
        <v>285</v>
      </c>
      <c r="BT827" s="23" t="s">
        <v>2001</v>
      </c>
      <c r="BW827" s="23">
        <v>0</v>
      </c>
      <c r="BY827" s="24">
        <v>50000</v>
      </c>
      <c r="CB827" s="23" t="s">
        <v>221</v>
      </c>
      <c r="CC827" s="23" t="s">
        <v>2002</v>
      </c>
      <c r="CF827" s="23">
        <v>1</v>
      </c>
      <c r="CG827" s="23">
        <v>44717</v>
      </c>
      <c r="CI827" s="23" t="s">
        <v>152</v>
      </c>
      <c r="CJ827" s="23" t="s">
        <v>153</v>
      </c>
      <c r="CK827" s="23" t="s">
        <v>154</v>
      </c>
      <c r="CL827" s="26">
        <v>44790</v>
      </c>
      <c r="CM827" s="23" t="s">
        <v>1807</v>
      </c>
    </row>
    <row r="828" spans="1:91" x14ac:dyDescent="0.25">
      <c r="A828" s="23" t="s">
        <v>2003</v>
      </c>
      <c r="B828" s="23" t="s">
        <v>4966</v>
      </c>
      <c r="C828" s="23" t="s">
        <v>4967</v>
      </c>
      <c r="D828" s="23" t="s">
        <v>14</v>
      </c>
      <c r="E828" s="23" t="s">
        <v>2004</v>
      </c>
      <c r="F828" s="23" t="s">
        <v>157</v>
      </c>
      <c r="H828" s="23" t="s">
        <v>413</v>
      </c>
      <c r="I828" s="23" t="s">
        <v>262</v>
      </c>
      <c r="J828" s="23" t="s">
        <v>143</v>
      </c>
      <c r="K828" s="23" t="s">
        <v>273</v>
      </c>
      <c r="L828" s="23" t="s">
        <v>1810</v>
      </c>
      <c r="N828" s="24">
        <v>88000</v>
      </c>
      <c r="P828" s="25">
        <v>88000</v>
      </c>
      <c r="Q828" s="24">
        <v>88000</v>
      </c>
      <c r="R828" s="23">
        <v>0</v>
      </c>
      <c r="S828" s="23" t="s">
        <v>145</v>
      </c>
      <c r="T828" s="24">
        <v>90000</v>
      </c>
      <c r="V828" s="24">
        <v>90000</v>
      </c>
      <c r="W828" s="24">
        <v>-2000</v>
      </c>
      <c r="Z828" s="24">
        <v>88000</v>
      </c>
      <c r="AD828" s="23" t="s">
        <v>137</v>
      </c>
      <c r="AE828" s="24">
        <v>88000</v>
      </c>
      <c r="AG828" s="24">
        <v>88000</v>
      </c>
      <c r="AH828" s="24">
        <v>88000</v>
      </c>
      <c r="AI828" s="23" t="s">
        <v>146</v>
      </c>
      <c r="AJ828" s="23" t="s">
        <v>145</v>
      </c>
      <c r="AK828" s="26">
        <v>45200</v>
      </c>
      <c r="AN828" s="26">
        <v>45291</v>
      </c>
      <c r="AO828" s="26">
        <v>45107</v>
      </c>
      <c r="BG828" s="24">
        <v>88000</v>
      </c>
      <c r="BK828" s="23" t="s">
        <v>6378</v>
      </c>
      <c r="BL828" s="26">
        <v>45051</v>
      </c>
      <c r="BM828" s="23" t="s">
        <v>414</v>
      </c>
      <c r="BO828" s="23" t="s">
        <v>283</v>
      </c>
      <c r="BP828" s="23" t="s">
        <v>149</v>
      </c>
      <c r="BQ828" s="23" t="s">
        <v>294</v>
      </c>
      <c r="BS828" s="23" t="s">
        <v>285</v>
      </c>
      <c r="BT828" s="23" t="s">
        <v>2001</v>
      </c>
      <c r="BW828" s="23">
        <v>0</v>
      </c>
      <c r="BY828" s="24">
        <v>88000</v>
      </c>
      <c r="CB828" s="23" t="s">
        <v>221</v>
      </c>
      <c r="CC828" s="23" t="s">
        <v>221</v>
      </c>
      <c r="CF828" s="23">
        <v>1</v>
      </c>
      <c r="CG828" s="23">
        <v>44718</v>
      </c>
      <c r="CI828" s="23" t="s">
        <v>152</v>
      </c>
      <c r="CJ828" s="23" t="s">
        <v>153</v>
      </c>
      <c r="CK828" s="23" t="s">
        <v>154</v>
      </c>
      <c r="CL828" s="26">
        <v>44790</v>
      </c>
      <c r="CM828" s="23" t="s">
        <v>1807</v>
      </c>
    </row>
    <row r="829" spans="1:91" x14ac:dyDescent="0.25">
      <c r="A829" s="23" t="s">
        <v>2005</v>
      </c>
      <c r="B829" s="23" t="s">
        <v>4966</v>
      </c>
      <c r="C829" s="23" t="s">
        <v>4967</v>
      </c>
      <c r="D829" s="23" t="s">
        <v>14</v>
      </c>
      <c r="F829" s="23" t="s">
        <v>157</v>
      </c>
      <c r="H829" s="23" t="s">
        <v>413</v>
      </c>
      <c r="I829" s="23" t="s">
        <v>262</v>
      </c>
      <c r="J829" s="23" t="s">
        <v>143</v>
      </c>
      <c r="K829" s="23" t="s">
        <v>273</v>
      </c>
      <c r="L829" s="23" t="s">
        <v>1810</v>
      </c>
      <c r="N829" s="24">
        <v>88000</v>
      </c>
      <c r="P829" s="25">
        <v>88000</v>
      </c>
      <c r="Q829" s="24">
        <v>88000</v>
      </c>
      <c r="R829" s="23">
        <v>0</v>
      </c>
      <c r="S829" s="23" t="s">
        <v>145</v>
      </c>
      <c r="T829" s="24">
        <v>90000</v>
      </c>
      <c r="V829" s="24">
        <v>90000</v>
      </c>
      <c r="W829" s="24">
        <v>-2000</v>
      </c>
      <c r="AD829" s="23" t="s">
        <v>137</v>
      </c>
      <c r="AG829" s="24">
        <v>88000</v>
      </c>
      <c r="AH829" s="24">
        <v>88000</v>
      </c>
      <c r="AI829" s="23" t="s">
        <v>146</v>
      </c>
      <c r="AJ829" s="23" t="s">
        <v>145</v>
      </c>
      <c r="AK829" s="26">
        <v>45200</v>
      </c>
      <c r="AO829" s="26">
        <v>45107</v>
      </c>
      <c r="BG829" s="24">
        <v>88000</v>
      </c>
      <c r="BK829" s="23" t="s">
        <v>6378</v>
      </c>
      <c r="BL829" s="26">
        <v>45051</v>
      </c>
      <c r="BM829" s="23" t="s">
        <v>414</v>
      </c>
      <c r="BO829" s="23" t="s">
        <v>283</v>
      </c>
      <c r="BP829" s="23" t="s">
        <v>149</v>
      </c>
      <c r="BQ829" s="23" t="s">
        <v>294</v>
      </c>
      <c r="BS829" s="23" t="s">
        <v>712</v>
      </c>
      <c r="BT829" s="23" t="s">
        <v>2006</v>
      </c>
      <c r="BW829" s="23">
        <v>0</v>
      </c>
      <c r="BY829" s="24">
        <v>88000</v>
      </c>
      <c r="CB829" s="23" t="s">
        <v>221</v>
      </c>
      <c r="CC829" s="23" t="s">
        <v>221</v>
      </c>
      <c r="CF829" s="23">
        <v>1</v>
      </c>
      <c r="CG829" s="23">
        <v>44719</v>
      </c>
      <c r="CI829" s="23" t="s">
        <v>152</v>
      </c>
      <c r="CJ829" s="23" t="s">
        <v>153</v>
      </c>
      <c r="CK829" s="23" t="s">
        <v>154</v>
      </c>
      <c r="CL829" s="26">
        <v>44790</v>
      </c>
      <c r="CM829" s="23" t="s">
        <v>1807</v>
      </c>
    </row>
    <row r="830" spans="1:91" x14ac:dyDescent="0.25">
      <c r="A830" s="23" t="s">
        <v>2007</v>
      </c>
      <c r="B830" s="23" t="s">
        <v>4966</v>
      </c>
      <c r="C830" s="23" t="s">
        <v>4967</v>
      </c>
      <c r="D830" s="23" t="s">
        <v>14</v>
      </c>
      <c r="E830" s="23" t="s">
        <v>2008</v>
      </c>
      <c r="F830" s="23" t="s">
        <v>157</v>
      </c>
      <c r="H830" s="23" t="s">
        <v>413</v>
      </c>
      <c r="I830" s="23" t="s">
        <v>262</v>
      </c>
      <c r="J830" s="23" t="s">
        <v>143</v>
      </c>
      <c r="K830" s="23" t="s">
        <v>273</v>
      </c>
      <c r="L830" s="23" t="s">
        <v>1810</v>
      </c>
      <c r="N830" s="24">
        <v>88000</v>
      </c>
      <c r="P830" s="25">
        <v>88000</v>
      </c>
      <c r="Q830" s="24">
        <v>88000</v>
      </c>
      <c r="R830" s="23">
        <v>0</v>
      </c>
      <c r="S830" s="23" t="s">
        <v>145</v>
      </c>
      <c r="T830" s="24">
        <v>90000</v>
      </c>
      <c r="V830" s="24">
        <v>90000</v>
      </c>
      <c r="W830" s="24">
        <v>-2000</v>
      </c>
      <c r="Z830" s="24">
        <v>88000</v>
      </c>
      <c r="AD830" s="23" t="s">
        <v>137</v>
      </c>
      <c r="AE830" s="24">
        <v>88000</v>
      </c>
      <c r="AG830" s="24">
        <v>88000</v>
      </c>
      <c r="AH830" s="24">
        <v>88000</v>
      </c>
      <c r="AI830" s="23" t="s">
        <v>146</v>
      </c>
      <c r="AJ830" s="23" t="s">
        <v>145</v>
      </c>
      <c r="AK830" s="26">
        <v>45200</v>
      </c>
      <c r="AN830" s="26">
        <v>45291</v>
      </c>
      <c r="AO830" s="26">
        <v>45138</v>
      </c>
      <c r="BG830" s="24">
        <v>88000</v>
      </c>
      <c r="BK830" s="23" t="s">
        <v>6378</v>
      </c>
      <c r="BL830" s="26">
        <v>45051</v>
      </c>
      <c r="BM830" s="23" t="s">
        <v>414</v>
      </c>
      <c r="BO830" s="23" t="s">
        <v>283</v>
      </c>
      <c r="BP830" s="23" t="s">
        <v>149</v>
      </c>
      <c r="BQ830" s="23" t="s">
        <v>294</v>
      </c>
      <c r="BS830" s="23" t="s">
        <v>1990</v>
      </c>
      <c r="BT830" s="23" t="s">
        <v>2009</v>
      </c>
      <c r="BW830" s="23">
        <v>0</v>
      </c>
      <c r="BY830" s="24">
        <v>88000</v>
      </c>
      <c r="CB830" s="23" t="s">
        <v>221</v>
      </c>
      <c r="CC830" s="23" t="s">
        <v>221</v>
      </c>
      <c r="CF830" s="23">
        <v>1</v>
      </c>
      <c r="CG830" s="23">
        <v>44720</v>
      </c>
      <c r="CI830" s="23" t="s">
        <v>152</v>
      </c>
      <c r="CJ830" s="23" t="s">
        <v>153</v>
      </c>
      <c r="CK830" s="23" t="s">
        <v>154</v>
      </c>
      <c r="CL830" s="26">
        <v>44790</v>
      </c>
      <c r="CM830" s="23" t="s">
        <v>1807</v>
      </c>
    </row>
    <row r="831" spans="1:91" x14ac:dyDescent="0.25">
      <c r="A831" s="23" t="s">
        <v>2010</v>
      </c>
      <c r="B831" s="23" t="s">
        <v>4966</v>
      </c>
      <c r="C831" s="23" t="s">
        <v>4967</v>
      </c>
      <c r="D831" s="23" t="s">
        <v>14</v>
      </c>
      <c r="E831" s="23" t="s">
        <v>2011</v>
      </c>
      <c r="F831" s="23" t="s">
        <v>157</v>
      </c>
      <c r="H831" s="23" t="s">
        <v>413</v>
      </c>
      <c r="I831" s="23" t="s">
        <v>262</v>
      </c>
      <c r="J831" s="23" t="s">
        <v>143</v>
      </c>
      <c r="K831" s="23" t="s">
        <v>273</v>
      </c>
      <c r="L831" s="23" t="s">
        <v>1810</v>
      </c>
      <c r="N831" s="24">
        <v>88000</v>
      </c>
      <c r="P831" s="25">
        <v>88000</v>
      </c>
      <c r="Q831" s="24">
        <v>88000</v>
      </c>
      <c r="R831" s="23">
        <v>0</v>
      </c>
      <c r="S831" s="23" t="s">
        <v>145</v>
      </c>
      <c r="T831" s="24">
        <v>90000</v>
      </c>
      <c r="V831" s="24">
        <v>90000</v>
      </c>
      <c r="W831" s="24">
        <v>-2000</v>
      </c>
      <c r="Z831" s="24">
        <v>88000</v>
      </c>
      <c r="AD831" s="23" t="s">
        <v>137</v>
      </c>
      <c r="AE831" s="24">
        <v>88000</v>
      </c>
      <c r="AG831" s="24">
        <v>88000</v>
      </c>
      <c r="AH831" s="24">
        <v>88000</v>
      </c>
      <c r="AI831" s="23" t="s">
        <v>146</v>
      </c>
      <c r="AJ831" s="23" t="s">
        <v>145</v>
      </c>
      <c r="AK831" s="26">
        <v>45200</v>
      </c>
      <c r="AN831" s="26">
        <v>45291</v>
      </c>
      <c r="AO831" s="26">
        <v>45138</v>
      </c>
      <c r="BG831" s="24">
        <v>88000</v>
      </c>
      <c r="BK831" s="23" t="s">
        <v>6378</v>
      </c>
      <c r="BL831" s="26">
        <v>45051</v>
      </c>
      <c r="BM831" s="23" t="s">
        <v>414</v>
      </c>
      <c r="BO831" s="23" t="s">
        <v>283</v>
      </c>
      <c r="BP831" s="23" t="s">
        <v>149</v>
      </c>
      <c r="BQ831" s="23" t="s">
        <v>294</v>
      </c>
      <c r="BS831" s="23" t="s">
        <v>2012</v>
      </c>
      <c r="BT831" s="23" t="s">
        <v>2013</v>
      </c>
      <c r="BW831" s="23">
        <v>0</v>
      </c>
      <c r="BY831" s="24">
        <v>88000</v>
      </c>
      <c r="CB831" s="23" t="s">
        <v>221</v>
      </c>
      <c r="CC831" s="23" t="s">
        <v>221</v>
      </c>
      <c r="CF831" s="23">
        <v>1</v>
      </c>
      <c r="CG831" s="23">
        <v>44721</v>
      </c>
      <c r="CI831" s="23" t="s">
        <v>152</v>
      </c>
      <c r="CJ831" s="23" t="s">
        <v>153</v>
      </c>
      <c r="CK831" s="23" t="s">
        <v>154</v>
      </c>
      <c r="CL831" s="26">
        <v>44790</v>
      </c>
      <c r="CM831" s="23" t="s">
        <v>1807</v>
      </c>
    </row>
    <row r="832" spans="1:91" x14ac:dyDescent="0.25">
      <c r="A832" s="23" t="s">
        <v>2014</v>
      </c>
      <c r="B832" s="23" t="s">
        <v>4966</v>
      </c>
      <c r="C832" s="23" t="s">
        <v>4967</v>
      </c>
      <c r="D832" s="23" t="s">
        <v>14</v>
      </c>
      <c r="E832" s="23" t="s">
        <v>2015</v>
      </c>
      <c r="F832" s="23" t="s">
        <v>157</v>
      </c>
      <c r="H832" s="23" t="s">
        <v>413</v>
      </c>
      <c r="I832" s="23" t="s">
        <v>262</v>
      </c>
      <c r="J832" s="23" t="s">
        <v>143</v>
      </c>
      <c r="K832" s="23" t="s">
        <v>273</v>
      </c>
      <c r="L832" s="23" t="s">
        <v>1810</v>
      </c>
      <c r="N832" s="24">
        <v>88000</v>
      </c>
      <c r="P832" s="25">
        <v>88000</v>
      </c>
      <c r="Q832" s="24">
        <v>88000</v>
      </c>
      <c r="R832" s="23">
        <v>0</v>
      </c>
      <c r="S832" s="23" t="s">
        <v>145</v>
      </c>
      <c r="T832" s="24">
        <v>90000</v>
      </c>
      <c r="V832" s="24">
        <v>90000</v>
      </c>
      <c r="W832" s="24">
        <v>-2000</v>
      </c>
      <c r="Z832" s="24">
        <v>88000</v>
      </c>
      <c r="AD832" s="23" t="s">
        <v>137</v>
      </c>
      <c r="AE832" s="24">
        <v>88000</v>
      </c>
      <c r="AG832" s="24">
        <v>88000</v>
      </c>
      <c r="AH832" s="24">
        <v>88000</v>
      </c>
      <c r="AI832" s="23" t="s">
        <v>146</v>
      </c>
      <c r="AJ832" s="23" t="s">
        <v>145</v>
      </c>
      <c r="AK832" s="26">
        <v>45200</v>
      </c>
      <c r="AN832" s="26">
        <v>45291</v>
      </c>
      <c r="AO832" s="26">
        <v>45169</v>
      </c>
      <c r="BG832" s="24">
        <v>88000</v>
      </c>
      <c r="BK832" s="23" t="s">
        <v>6378</v>
      </c>
      <c r="BL832" s="26">
        <v>45051</v>
      </c>
      <c r="BM832" s="23" t="s">
        <v>414</v>
      </c>
      <c r="BO832" s="23" t="s">
        <v>283</v>
      </c>
      <c r="BP832" s="23" t="s">
        <v>149</v>
      </c>
      <c r="BQ832" s="23" t="s">
        <v>294</v>
      </c>
      <c r="BS832" s="23" t="s">
        <v>2012</v>
      </c>
      <c r="BT832" s="23" t="s">
        <v>2013</v>
      </c>
      <c r="BW832" s="23">
        <v>0</v>
      </c>
      <c r="BY832" s="24">
        <v>88000</v>
      </c>
      <c r="CB832" s="23" t="s">
        <v>221</v>
      </c>
      <c r="CC832" s="23" t="s">
        <v>221</v>
      </c>
      <c r="CF832" s="23">
        <v>1</v>
      </c>
      <c r="CG832" s="23">
        <v>44722</v>
      </c>
      <c r="CI832" s="23" t="s">
        <v>152</v>
      </c>
      <c r="CJ832" s="23" t="s">
        <v>153</v>
      </c>
      <c r="CK832" s="23" t="s">
        <v>154</v>
      </c>
      <c r="CL832" s="26">
        <v>44790</v>
      </c>
      <c r="CM832" s="23" t="s">
        <v>1807</v>
      </c>
    </row>
    <row r="833" spans="1:91" x14ac:dyDescent="0.25">
      <c r="A833" s="23" t="s">
        <v>2016</v>
      </c>
      <c r="B833" s="23" t="s">
        <v>4966</v>
      </c>
      <c r="C833" s="23" t="s">
        <v>4967</v>
      </c>
      <c r="D833" s="23" t="s">
        <v>14</v>
      </c>
      <c r="F833" s="23" t="s">
        <v>157</v>
      </c>
      <c r="H833" s="23" t="s">
        <v>413</v>
      </c>
      <c r="I833" s="23" t="s">
        <v>262</v>
      </c>
      <c r="J833" s="23" t="s">
        <v>143</v>
      </c>
      <c r="K833" s="23" t="s">
        <v>273</v>
      </c>
      <c r="L833" s="23" t="s">
        <v>1810</v>
      </c>
      <c r="N833" s="24">
        <v>88000</v>
      </c>
      <c r="P833" s="25">
        <v>88000</v>
      </c>
      <c r="Q833" s="24">
        <v>88000</v>
      </c>
      <c r="R833" s="23">
        <v>0</v>
      </c>
      <c r="S833" s="23" t="s">
        <v>145</v>
      </c>
      <c r="T833" s="24">
        <v>90000</v>
      </c>
      <c r="V833" s="24">
        <v>90000</v>
      </c>
      <c r="W833" s="24">
        <v>-2000</v>
      </c>
      <c r="AD833" s="23" t="s">
        <v>137</v>
      </c>
      <c r="AG833" s="24">
        <v>88000</v>
      </c>
      <c r="AH833" s="24">
        <v>88000</v>
      </c>
      <c r="AI833" s="23" t="s">
        <v>146</v>
      </c>
      <c r="AJ833" s="23" t="s">
        <v>145</v>
      </c>
      <c r="AK833" s="26">
        <v>45200</v>
      </c>
      <c r="AO833" s="26">
        <v>45169</v>
      </c>
      <c r="BG833" s="24">
        <v>88000</v>
      </c>
      <c r="BK833" s="23" t="s">
        <v>6378</v>
      </c>
      <c r="BL833" s="26">
        <v>45051</v>
      </c>
      <c r="BM833" s="23" t="s">
        <v>414</v>
      </c>
      <c r="BO833" s="23" t="s">
        <v>283</v>
      </c>
      <c r="BP833" s="23" t="s">
        <v>149</v>
      </c>
      <c r="BQ833" s="23" t="s">
        <v>294</v>
      </c>
      <c r="BS833" s="23" t="s">
        <v>2012</v>
      </c>
      <c r="BT833" s="23" t="s">
        <v>2017</v>
      </c>
      <c r="BW833" s="23">
        <v>0</v>
      </c>
      <c r="BY833" s="24">
        <v>88000</v>
      </c>
      <c r="CB833" s="23" t="s">
        <v>221</v>
      </c>
      <c r="CC833" s="23" t="s">
        <v>2002</v>
      </c>
      <c r="CF833" s="23">
        <v>1</v>
      </c>
      <c r="CG833" s="23">
        <v>44723</v>
      </c>
      <c r="CI833" s="23" t="s">
        <v>152</v>
      </c>
      <c r="CJ833" s="23" t="s">
        <v>153</v>
      </c>
      <c r="CK833" s="23" t="s">
        <v>154</v>
      </c>
      <c r="CL833" s="26">
        <v>44790</v>
      </c>
      <c r="CM833" s="23" t="s">
        <v>1807</v>
      </c>
    </row>
    <row r="834" spans="1:91" x14ac:dyDescent="0.25">
      <c r="A834" s="23" t="s">
        <v>2018</v>
      </c>
      <c r="B834" s="23" t="s">
        <v>4966</v>
      </c>
      <c r="C834" s="23" t="s">
        <v>4967</v>
      </c>
      <c r="D834" s="23" t="s">
        <v>14</v>
      </c>
      <c r="E834" s="23" t="s">
        <v>2019</v>
      </c>
      <c r="F834" s="23" t="s">
        <v>157</v>
      </c>
      <c r="H834" s="23" t="s">
        <v>413</v>
      </c>
      <c r="I834" s="23" t="s">
        <v>262</v>
      </c>
      <c r="J834" s="23" t="s">
        <v>143</v>
      </c>
      <c r="K834" s="23" t="s">
        <v>273</v>
      </c>
      <c r="L834" s="23" t="s">
        <v>1810</v>
      </c>
      <c r="N834" s="24">
        <v>88000</v>
      </c>
      <c r="P834" s="25">
        <v>88000</v>
      </c>
      <c r="Q834" s="24">
        <v>88000</v>
      </c>
      <c r="R834" s="23">
        <v>0</v>
      </c>
      <c r="S834" s="23" t="s">
        <v>145</v>
      </c>
      <c r="T834" s="24">
        <v>90000</v>
      </c>
      <c r="V834" s="24">
        <v>90000</v>
      </c>
      <c r="W834" s="24">
        <v>-2000</v>
      </c>
      <c r="Z834" s="24">
        <v>88000</v>
      </c>
      <c r="AD834" s="23" t="s">
        <v>137</v>
      </c>
      <c r="AE834" s="24">
        <v>88000</v>
      </c>
      <c r="AG834" s="24">
        <v>88000</v>
      </c>
      <c r="AH834" s="24">
        <v>88000</v>
      </c>
      <c r="AI834" s="23" t="s">
        <v>146</v>
      </c>
      <c r="AJ834" s="23" t="s">
        <v>145</v>
      </c>
      <c r="AK834" s="26">
        <v>45200</v>
      </c>
      <c r="AN834" s="26">
        <v>45291</v>
      </c>
      <c r="AO834" s="26">
        <v>45199</v>
      </c>
      <c r="BG834" s="24">
        <v>88000</v>
      </c>
      <c r="BK834" s="23" t="s">
        <v>6378</v>
      </c>
      <c r="BL834" s="26">
        <v>45051</v>
      </c>
      <c r="BM834" s="23" t="s">
        <v>414</v>
      </c>
      <c r="BO834" s="23" t="s">
        <v>283</v>
      </c>
      <c r="BP834" s="23" t="s">
        <v>149</v>
      </c>
      <c r="BQ834" s="23" t="s">
        <v>294</v>
      </c>
      <c r="BS834" s="23" t="s">
        <v>285</v>
      </c>
      <c r="BT834" s="23" t="s">
        <v>2020</v>
      </c>
      <c r="BW834" s="23">
        <v>0</v>
      </c>
      <c r="BY834" s="24">
        <v>88000</v>
      </c>
      <c r="CB834" s="23" t="s">
        <v>221</v>
      </c>
      <c r="CC834" s="23" t="s">
        <v>221</v>
      </c>
      <c r="CF834" s="23">
        <v>1</v>
      </c>
      <c r="CG834" s="23">
        <v>44724</v>
      </c>
      <c r="CI834" s="23" t="s">
        <v>152</v>
      </c>
      <c r="CJ834" s="23" t="s">
        <v>153</v>
      </c>
      <c r="CK834" s="23" t="s">
        <v>154</v>
      </c>
      <c r="CL834" s="26">
        <v>44790</v>
      </c>
      <c r="CM834" s="23" t="s">
        <v>1807</v>
      </c>
    </row>
    <row r="835" spans="1:91" x14ac:dyDescent="0.25">
      <c r="A835" s="23" t="s">
        <v>2021</v>
      </c>
      <c r="B835" s="23" t="s">
        <v>4966</v>
      </c>
      <c r="C835" s="23" t="s">
        <v>4967</v>
      </c>
      <c r="D835" s="23" t="s">
        <v>14</v>
      </c>
      <c r="E835" s="23" t="s">
        <v>2022</v>
      </c>
      <c r="F835" s="23" t="s">
        <v>157</v>
      </c>
      <c r="H835" s="23" t="s">
        <v>413</v>
      </c>
      <c r="I835" s="23" t="s">
        <v>262</v>
      </c>
      <c r="J835" s="23" t="s">
        <v>143</v>
      </c>
      <c r="K835" s="23" t="s">
        <v>273</v>
      </c>
      <c r="L835" s="23" t="s">
        <v>1810</v>
      </c>
      <c r="N835" s="24">
        <v>88000</v>
      </c>
      <c r="P835" s="25">
        <v>88000</v>
      </c>
      <c r="Q835" s="24">
        <v>88000</v>
      </c>
      <c r="R835" s="23">
        <v>0</v>
      </c>
      <c r="S835" s="23" t="s">
        <v>145</v>
      </c>
      <c r="T835" s="24">
        <v>90000</v>
      </c>
      <c r="V835" s="24">
        <v>90000</v>
      </c>
      <c r="W835" s="24">
        <v>-2000</v>
      </c>
      <c r="Z835" s="24">
        <v>88000</v>
      </c>
      <c r="AD835" s="23" t="s">
        <v>137</v>
      </c>
      <c r="AE835" s="24">
        <v>88000</v>
      </c>
      <c r="AG835" s="24">
        <v>88000</v>
      </c>
      <c r="AH835" s="24">
        <v>88000</v>
      </c>
      <c r="AI835" s="23" t="s">
        <v>146</v>
      </c>
      <c r="AJ835" s="23" t="s">
        <v>145</v>
      </c>
      <c r="AK835" s="26">
        <v>45200</v>
      </c>
      <c r="AN835" s="26">
        <v>45291</v>
      </c>
      <c r="AO835" s="26">
        <v>45199</v>
      </c>
      <c r="BG835" s="24">
        <v>88000</v>
      </c>
      <c r="BK835" s="23" t="s">
        <v>6378</v>
      </c>
      <c r="BL835" s="26">
        <v>45051</v>
      </c>
      <c r="BM835" s="23" t="s">
        <v>414</v>
      </c>
      <c r="BO835" s="23" t="s">
        <v>283</v>
      </c>
      <c r="BP835" s="23" t="s">
        <v>149</v>
      </c>
      <c r="BQ835" s="23" t="s">
        <v>294</v>
      </c>
      <c r="BS835" s="23" t="s">
        <v>285</v>
      </c>
      <c r="BT835" s="23" t="s">
        <v>2020</v>
      </c>
      <c r="BW835" s="23">
        <v>0</v>
      </c>
      <c r="BY835" s="24">
        <v>88000</v>
      </c>
      <c r="CB835" s="23" t="s">
        <v>221</v>
      </c>
      <c r="CC835" s="23" t="s">
        <v>221</v>
      </c>
      <c r="CF835" s="23">
        <v>1</v>
      </c>
      <c r="CG835" s="23">
        <v>44725</v>
      </c>
      <c r="CI835" s="23" t="s">
        <v>152</v>
      </c>
      <c r="CJ835" s="23" t="s">
        <v>153</v>
      </c>
      <c r="CK835" s="23" t="s">
        <v>154</v>
      </c>
      <c r="CL835" s="26">
        <v>44790</v>
      </c>
      <c r="CM835" s="23" t="s">
        <v>1807</v>
      </c>
    </row>
    <row r="836" spans="1:91" x14ac:dyDescent="0.25">
      <c r="A836" s="23" t="s">
        <v>2026</v>
      </c>
      <c r="B836" s="23" t="s">
        <v>4966</v>
      </c>
      <c r="C836" s="23" t="s">
        <v>4967</v>
      </c>
      <c r="D836" s="23" t="s">
        <v>14</v>
      </c>
      <c r="E836" s="23" t="s">
        <v>2027</v>
      </c>
      <c r="F836" s="23" t="s">
        <v>157</v>
      </c>
      <c r="H836" s="23" t="s">
        <v>413</v>
      </c>
      <c r="I836" s="23" t="s">
        <v>262</v>
      </c>
      <c r="J836" s="23" t="s">
        <v>143</v>
      </c>
      <c r="K836" s="23" t="s">
        <v>273</v>
      </c>
      <c r="L836" s="23" t="s">
        <v>1810</v>
      </c>
      <c r="N836" s="24">
        <v>50000</v>
      </c>
      <c r="P836" s="25">
        <v>50000</v>
      </c>
      <c r="Q836" s="24">
        <v>50000</v>
      </c>
      <c r="R836" s="23">
        <v>0</v>
      </c>
      <c r="S836" s="23" t="s">
        <v>145</v>
      </c>
      <c r="T836" s="24">
        <v>90000</v>
      </c>
      <c r="V836" s="24">
        <v>90000</v>
      </c>
      <c r="W836" s="24">
        <v>-40000</v>
      </c>
      <c r="Z836" s="24">
        <v>88000</v>
      </c>
      <c r="AD836" s="23" t="s">
        <v>163</v>
      </c>
      <c r="AE836" s="24">
        <v>88000</v>
      </c>
      <c r="AG836" s="24">
        <v>50000</v>
      </c>
      <c r="AH836" s="24">
        <v>50000</v>
      </c>
      <c r="AI836" s="23" t="s">
        <v>146</v>
      </c>
      <c r="AJ836" s="23" t="s">
        <v>145</v>
      </c>
      <c r="AK836" s="26">
        <v>45200</v>
      </c>
      <c r="AN836" s="26">
        <v>45291</v>
      </c>
      <c r="AO836" s="26">
        <v>45077</v>
      </c>
      <c r="BG836" s="24">
        <v>50000</v>
      </c>
      <c r="BK836" s="23" t="s">
        <v>6378</v>
      </c>
      <c r="BL836" s="26">
        <v>45051</v>
      </c>
      <c r="BM836" s="23" t="s">
        <v>414</v>
      </c>
      <c r="BO836" s="23" t="s">
        <v>283</v>
      </c>
      <c r="BP836" s="23" t="s">
        <v>149</v>
      </c>
      <c r="BQ836" s="23" t="s">
        <v>294</v>
      </c>
      <c r="BS836" s="23" t="s">
        <v>285</v>
      </c>
      <c r="BT836" s="23" t="s">
        <v>373</v>
      </c>
      <c r="BW836" s="23">
        <v>0</v>
      </c>
      <c r="BY836" s="24">
        <v>50000</v>
      </c>
      <c r="CB836" s="23" t="s">
        <v>221</v>
      </c>
      <c r="CC836" s="23" t="s">
        <v>221</v>
      </c>
      <c r="CF836" s="23">
        <v>1</v>
      </c>
      <c r="CG836" s="23">
        <v>44728</v>
      </c>
      <c r="CI836" s="23" t="s">
        <v>152</v>
      </c>
      <c r="CJ836" s="23" t="s">
        <v>153</v>
      </c>
      <c r="CK836" s="23" t="s">
        <v>154</v>
      </c>
      <c r="CL836" s="26">
        <v>44790</v>
      </c>
      <c r="CM836" s="23" t="s">
        <v>1807</v>
      </c>
    </row>
    <row r="837" spans="1:91" x14ac:dyDescent="0.25">
      <c r="A837" s="23" t="s">
        <v>2028</v>
      </c>
      <c r="B837" s="23" t="s">
        <v>4966</v>
      </c>
      <c r="C837" s="23" t="s">
        <v>4967</v>
      </c>
      <c r="D837" s="23" t="s">
        <v>14</v>
      </c>
      <c r="E837" s="23" t="s">
        <v>2029</v>
      </c>
      <c r="F837" s="23" t="s">
        <v>157</v>
      </c>
      <c r="H837" s="23" t="s">
        <v>413</v>
      </c>
      <c r="I837" s="23" t="s">
        <v>262</v>
      </c>
      <c r="J837" s="23" t="s">
        <v>143</v>
      </c>
      <c r="K837" s="23" t="s">
        <v>273</v>
      </c>
      <c r="L837" s="23" t="s">
        <v>1810</v>
      </c>
      <c r="N837" s="24">
        <v>88000</v>
      </c>
      <c r="P837" s="25">
        <v>88000</v>
      </c>
      <c r="Q837" s="24">
        <v>88000</v>
      </c>
      <c r="R837" s="23">
        <v>0</v>
      </c>
      <c r="S837" s="23" t="s">
        <v>145</v>
      </c>
      <c r="T837" s="24">
        <v>90000</v>
      </c>
      <c r="V837" s="24">
        <v>90000</v>
      </c>
      <c r="W837" s="24">
        <v>-2000</v>
      </c>
      <c r="Z837" s="24">
        <v>88000</v>
      </c>
      <c r="AD837" s="23" t="s">
        <v>163</v>
      </c>
      <c r="AE837" s="24">
        <v>88000</v>
      </c>
      <c r="AG837" s="24">
        <v>88000</v>
      </c>
      <c r="AH837" s="24">
        <v>88000</v>
      </c>
      <c r="AI837" s="23" t="s">
        <v>146</v>
      </c>
      <c r="AJ837" s="23" t="s">
        <v>145</v>
      </c>
      <c r="AK837" s="26">
        <v>45200</v>
      </c>
      <c r="AN837" s="26">
        <v>45291</v>
      </c>
      <c r="AO837" s="26">
        <v>45107</v>
      </c>
      <c r="BG837" s="24">
        <v>88000</v>
      </c>
      <c r="BK837" s="23" t="s">
        <v>6378</v>
      </c>
      <c r="BL837" s="26">
        <v>45051</v>
      </c>
      <c r="BM837" s="23" t="s">
        <v>414</v>
      </c>
      <c r="BO837" s="23" t="s">
        <v>283</v>
      </c>
      <c r="BP837" s="23" t="s">
        <v>149</v>
      </c>
      <c r="BQ837" s="23" t="s">
        <v>294</v>
      </c>
      <c r="BS837" s="23" t="s">
        <v>285</v>
      </c>
      <c r="BT837" s="23" t="s">
        <v>373</v>
      </c>
      <c r="BW837" s="23">
        <v>0</v>
      </c>
      <c r="BY837" s="24">
        <v>88000</v>
      </c>
      <c r="CB837" s="23" t="s">
        <v>221</v>
      </c>
      <c r="CC837" s="23" t="s">
        <v>221</v>
      </c>
      <c r="CF837" s="23">
        <v>1</v>
      </c>
      <c r="CG837" s="23">
        <v>44729</v>
      </c>
      <c r="CI837" s="23" t="s">
        <v>152</v>
      </c>
      <c r="CJ837" s="23" t="s">
        <v>153</v>
      </c>
      <c r="CK837" s="23" t="s">
        <v>154</v>
      </c>
      <c r="CL837" s="26">
        <v>44790</v>
      </c>
      <c r="CM837" s="23" t="s">
        <v>1807</v>
      </c>
    </row>
    <row r="838" spans="1:91" x14ac:dyDescent="0.25">
      <c r="A838" s="23" t="s">
        <v>215</v>
      </c>
      <c r="B838" s="23" t="s">
        <v>4966</v>
      </c>
      <c r="C838" s="23" t="s">
        <v>4965</v>
      </c>
      <c r="D838" s="23" t="s">
        <v>0</v>
      </c>
      <c r="F838" s="23" t="s">
        <v>453</v>
      </c>
      <c r="H838" s="23" t="s">
        <v>216</v>
      </c>
      <c r="I838" s="23" t="s">
        <v>262</v>
      </c>
      <c r="J838" s="23" t="s">
        <v>135</v>
      </c>
      <c r="L838" s="23" t="s">
        <v>217</v>
      </c>
      <c r="N838" s="24">
        <v>100000</v>
      </c>
      <c r="P838" s="25">
        <v>100000</v>
      </c>
      <c r="Q838" s="24">
        <v>100000</v>
      </c>
      <c r="R838" s="23">
        <v>0</v>
      </c>
      <c r="S838" s="23" t="s">
        <v>145</v>
      </c>
      <c r="W838" s="24">
        <v>100000</v>
      </c>
      <c r="AG838" s="24">
        <v>3000000</v>
      </c>
      <c r="AH838" s="24">
        <v>3000000</v>
      </c>
      <c r="AI838" s="23" t="s">
        <v>146</v>
      </c>
      <c r="AJ838" s="23" t="s">
        <v>145</v>
      </c>
      <c r="AK838" s="26">
        <v>45200</v>
      </c>
      <c r="AO838" s="26">
        <v>45657</v>
      </c>
      <c r="BG838" s="24">
        <v>100000</v>
      </c>
      <c r="BO838" s="23" t="s">
        <v>182</v>
      </c>
      <c r="BP838" s="23" t="s">
        <v>149</v>
      </c>
      <c r="BQ838" s="23" t="s">
        <v>218</v>
      </c>
      <c r="BS838" s="23" t="s">
        <v>219</v>
      </c>
      <c r="BT838" s="23" t="s">
        <v>220</v>
      </c>
      <c r="BW838" s="23">
        <v>0</v>
      </c>
      <c r="BY838" s="24">
        <v>100000</v>
      </c>
      <c r="CA838" s="24">
        <v>2900000</v>
      </c>
      <c r="CB838" s="23" t="s">
        <v>221</v>
      </c>
      <c r="CF838" s="23">
        <v>1</v>
      </c>
      <c r="CG838" s="23">
        <v>46732</v>
      </c>
      <c r="CI838" s="23" t="s">
        <v>221</v>
      </c>
      <c r="CJ838" s="23" t="s">
        <v>153</v>
      </c>
      <c r="CK838" s="23" t="s">
        <v>154</v>
      </c>
      <c r="CL838" s="26">
        <v>44994</v>
      </c>
    </row>
    <row r="839" spans="1:91" x14ac:dyDescent="0.25">
      <c r="A839" s="23" t="s">
        <v>1498</v>
      </c>
      <c r="B839" s="23" t="s">
        <v>4966</v>
      </c>
      <c r="C839" s="23" t="s">
        <v>4967</v>
      </c>
      <c r="D839" s="23" t="s">
        <v>0</v>
      </c>
      <c r="E839" s="23" t="s">
        <v>1499</v>
      </c>
      <c r="F839" s="23" t="s">
        <v>157</v>
      </c>
      <c r="G839" s="23">
        <v>2022711</v>
      </c>
      <c r="H839" s="23" t="s">
        <v>1400</v>
      </c>
      <c r="I839" s="23" t="s">
        <v>262</v>
      </c>
      <c r="J839" s="23" t="s">
        <v>272</v>
      </c>
      <c r="K839" s="23" t="s">
        <v>273</v>
      </c>
      <c r="L839" s="23" t="s">
        <v>217</v>
      </c>
      <c r="M839" s="24">
        <v>-26062</v>
      </c>
      <c r="P839" s="25">
        <v>-26062.22</v>
      </c>
      <c r="Q839" s="24">
        <v>-26062</v>
      </c>
      <c r="R839" s="23">
        <v>0</v>
      </c>
      <c r="S839" s="23" t="s">
        <v>145</v>
      </c>
      <c r="W839" s="24">
        <v>-26062</v>
      </c>
      <c r="Y839" s="23" t="s">
        <v>488</v>
      </c>
      <c r="Z839" s="24">
        <v>234000</v>
      </c>
      <c r="AC839" s="24">
        <v>234000</v>
      </c>
      <c r="AD839" s="23" t="s">
        <v>163</v>
      </c>
      <c r="AE839" s="24">
        <v>234000</v>
      </c>
      <c r="AF839" s="24">
        <v>230495</v>
      </c>
      <c r="AH839" s="24">
        <v>230495</v>
      </c>
      <c r="AI839" s="23" t="s">
        <v>146</v>
      </c>
      <c r="AJ839" s="23" t="s">
        <v>145</v>
      </c>
      <c r="AK839" s="26">
        <v>44805</v>
      </c>
      <c r="AL839" s="26">
        <v>44852</v>
      </c>
      <c r="AM839" s="26">
        <v>44852</v>
      </c>
      <c r="AN839" s="26">
        <v>44827</v>
      </c>
      <c r="AO839" s="26">
        <v>44872</v>
      </c>
      <c r="AR839" s="25">
        <v>-26062.22</v>
      </c>
      <c r="BK839" s="23" t="s">
        <v>1500</v>
      </c>
      <c r="BL839" s="26">
        <v>44936</v>
      </c>
      <c r="BM839" s="23" t="s">
        <v>290</v>
      </c>
      <c r="BO839" s="23" t="s">
        <v>165</v>
      </c>
      <c r="BP839" s="23" t="s">
        <v>149</v>
      </c>
      <c r="BQ839" s="23" t="s">
        <v>218</v>
      </c>
      <c r="BS839" s="23" t="s">
        <v>608</v>
      </c>
      <c r="BT839" s="23" t="s">
        <v>1501</v>
      </c>
      <c r="BV839" s="24">
        <v>-26062</v>
      </c>
      <c r="BW839" s="23">
        <v>0</v>
      </c>
      <c r="BZ839" s="24">
        <v>256558</v>
      </c>
      <c r="CB839" s="23" t="s">
        <v>221</v>
      </c>
      <c r="CC839" s="23" t="s">
        <v>221</v>
      </c>
      <c r="CF839" s="23">
        <v>1</v>
      </c>
      <c r="CG839" s="23">
        <v>45833</v>
      </c>
      <c r="CI839" s="23" t="s">
        <v>164</v>
      </c>
      <c r="CJ839" s="23" t="s">
        <v>153</v>
      </c>
      <c r="CK839" s="23" t="s">
        <v>154</v>
      </c>
      <c r="CL839" s="26">
        <v>44817</v>
      </c>
      <c r="CM839" s="23" t="s">
        <v>42</v>
      </c>
    </row>
    <row r="840" spans="1:91" x14ac:dyDescent="0.25">
      <c r="A840" s="23" t="s">
        <v>3429</v>
      </c>
      <c r="B840" s="23" t="s">
        <v>4966</v>
      </c>
      <c r="C840" s="23" t="s">
        <v>4967</v>
      </c>
      <c r="D840" s="23" t="s">
        <v>0</v>
      </c>
      <c r="E840" s="23" t="s">
        <v>3430</v>
      </c>
      <c r="F840" s="23" t="s">
        <v>453</v>
      </c>
      <c r="G840" s="23">
        <v>2011814</v>
      </c>
      <c r="H840" s="23" t="s">
        <v>1332</v>
      </c>
      <c r="I840" s="23" t="s">
        <v>262</v>
      </c>
      <c r="J840" s="23" t="s">
        <v>160</v>
      </c>
      <c r="K840" s="23" t="s">
        <v>303</v>
      </c>
      <c r="L840" s="23" t="s">
        <v>787</v>
      </c>
      <c r="M840" s="24">
        <v>126191</v>
      </c>
      <c r="N840" s="24">
        <v>1435000</v>
      </c>
      <c r="P840" s="25">
        <v>1561191.42</v>
      </c>
      <c r="Q840" s="24">
        <v>1526881</v>
      </c>
      <c r="R840" s="24">
        <v>34310</v>
      </c>
      <c r="S840" s="23" t="s">
        <v>136</v>
      </c>
      <c r="T840" s="24">
        <v>1500000</v>
      </c>
      <c r="V840" s="24">
        <v>1500000</v>
      </c>
      <c r="W840" s="24">
        <v>61191</v>
      </c>
      <c r="Z840" s="24">
        <v>194000</v>
      </c>
      <c r="AC840" s="24">
        <v>194000</v>
      </c>
      <c r="AD840" s="23" t="s">
        <v>137</v>
      </c>
      <c r="AE840" s="24">
        <v>194000</v>
      </c>
      <c r="AF840" s="24">
        <v>172314</v>
      </c>
      <c r="AG840" s="24">
        <v>1435000</v>
      </c>
      <c r="AH840" s="24">
        <v>1607314</v>
      </c>
      <c r="AI840" s="23" t="s">
        <v>146</v>
      </c>
      <c r="AJ840" s="23" t="s">
        <v>145</v>
      </c>
      <c r="AK840" s="26">
        <v>44805</v>
      </c>
      <c r="AL840" s="26">
        <v>44798</v>
      </c>
      <c r="AM840" s="26">
        <v>44798</v>
      </c>
      <c r="AN840" s="26">
        <v>45076</v>
      </c>
      <c r="AO840" s="26">
        <v>45199</v>
      </c>
      <c r="AR840" s="25">
        <v>25226.49</v>
      </c>
      <c r="AS840" s="25">
        <v>25409.67</v>
      </c>
      <c r="AT840" s="25">
        <v>26244.799999999999</v>
      </c>
      <c r="AU840" s="25">
        <v>49310.46</v>
      </c>
      <c r="AV840" s="24">
        <v>15000</v>
      </c>
      <c r="AW840" s="24">
        <v>15000</v>
      </c>
      <c r="AX840" s="24">
        <v>34310</v>
      </c>
      <c r="AY840" s="23" t="s">
        <v>139</v>
      </c>
      <c r="BB840" s="24">
        <v>15000</v>
      </c>
      <c r="BC840" s="24">
        <v>750000</v>
      </c>
      <c r="BD840" s="24">
        <v>640000</v>
      </c>
      <c r="BE840" s="24">
        <v>25000</v>
      </c>
      <c r="BF840" s="24">
        <v>5000</v>
      </c>
      <c r="BK840" s="23" t="s">
        <v>6377</v>
      </c>
      <c r="BL840" s="26">
        <v>45049</v>
      </c>
      <c r="BM840" s="23" t="s">
        <v>414</v>
      </c>
      <c r="BO840" s="23" t="s">
        <v>165</v>
      </c>
      <c r="BP840" s="23" t="s">
        <v>149</v>
      </c>
      <c r="BQ840" s="23" t="s">
        <v>218</v>
      </c>
      <c r="BS840" s="23" t="s">
        <v>694</v>
      </c>
      <c r="BT840" s="23" t="s">
        <v>1620</v>
      </c>
      <c r="BV840" s="24">
        <v>76881</v>
      </c>
      <c r="BW840" s="24">
        <v>814310</v>
      </c>
      <c r="BX840" s="24">
        <v>670000</v>
      </c>
      <c r="BZ840" s="24">
        <v>46123</v>
      </c>
      <c r="CB840" s="23" t="s">
        <v>789</v>
      </c>
      <c r="CC840" s="23" t="s">
        <v>168</v>
      </c>
      <c r="CF840" s="23">
        <v>1</v>
      </c>
      <c r="CG840" s="23">
        <v>44465</v>
      </c>
      <c r="CI840" s="23" t="s">
        <v>268</v>
      </c>
      <c r="CJ840" s="23" t="s">
        <v>153</v>
      </c>
      <c r="CK840" s="23" t="s">
        <v>154</v>
      </c>
      <c r="CL840" s="26">
        <v>44782</v>
      </c>
      <c r="CM840" s="23" t="s">
        <v>3305</v>
      </c>
    </row>
    <row r="841" spans="1:91" x14ac:dyDescent="0.25">
      <c r="A841" s="23" t="s">
        <v>1744</v>
      </c>
      <c r="B841" s="23" t="s">
        <v>4966</v>
      </c>
      <c r="C841" s="23" t="s">
        <v>4967</v>
      </c>
      <c r="D841" s="23" t="s">
        <v>0</v>
      </c>
      <c r="E841" s="23" t="s">
        <v>1745</v>
      </c>
      <c r="F841" s="23" t="s">
        <v>453</v>
      </c>
      <c r="G841" s="23">
        <v>2075766</v>
      </c>
      <c r="H841" s="23" t="s">
        <v>1364</v>
      </c>
      <c r="I841" s="23" t="s">
        <v>262</v>
      </c>
      <c r="J841" s="23" t="s">
        <v>160</v>
      </c>
      <c r="K841" s="23" t="s">
        <v>273</v>
      </c>
      <c r="L841" s="23" t="s">
        <v>1684</v>
      </c>
      <c r="M841" s="24">
        <v>146175</v>
      </c>
      <c r="N841" s="24">
        <v>1760000</v>
      </c>
      <c r="P841" s="25">
        <v>1906175.06</v>
      </c>
      <c r="Q841" s="24">
        <v>1898954</v>
      </c>
      <c r="R841" s="24">
        <v>7221</v>
      </c>
      <c r="S841" s="23" t="s">
        <v>136</v>
      </c>
      <c r="W841" s="24">
        <v>1906175</v>
      </c>
      <c r="Z841" s="24">
        <v>218900</v>
      </c>
      <c r="AC841" s="24">
        <v>218900</v>
      </c>
      <c r="AD841" s="23" t="s">
        <v>137</v>
      </c>
      <c r="AE841" s="24">
        <v>218900</v>
      </c>
      <c r="AF841" s="24">
        <v>146175</v>
      </c>
      <c r="AG841" s="24">
        <v>1760000</v>
      </c>
      <c r="AH841" s="24">
        <v>1906175</v>
      </c>
      <c r="AI841" s="23" t="s">
        <v>146</v>
      </c>
      <c r="AJ841" s="23" t="s">
        <v>145</v>
      </c>
      <c r="AK841" s="26">
        <v>44927</v>
      </c>
      <c r="AL841" s="26">
        <v>44944</v>
      </c>
      <c r="AM841" s="26">
        <v>44944</v>
      </c>
      <c r="AO841" s="26">
        <v>45077</v>
      </c>
      <c r="AR841" s="25">
        <v>46307.21</v>
      </c>
      <c r="AS841" s="25">
        <v>36381.06</v>
      </c>
      <c r="AT841" s="25">
        <v>46266.21</v>
      </c>
      <c r="AU841" s="25">
        <v>17220.580000000002</v>
      </c>
      <c r="AV841" s="24">
        <v>10000</v>
      </c>
      <c r="AW841" s="24">
        <v>10000</v>
      </c>
      <c r="AX841" s="24">
        <v>7221</v>
      </c>
      <c r="AY841" s="23" t="s">
        <v>139</v>
      </c>
      <c r="BB841" s="24">
        <v>10000</v>
      </c>
      <c r="BC841" s="24">
        <v>800000</v>
      </c>
      <c r="BD841" s="24">
        <v>950000</v>
      </c>
      <c r="BK841" s="23" t="s">
        <v>1746</v>
      </c>
      <c r="BL841" s="26">
        <v>44993</v>
      </c>
      <c r="BM841" s="23" t="s">
        <v>414</v>
      </c>
      <c r="BO841" s="23" t="s">
        <v>165</v>
      </c>
      <c r="BP841" s="23" t="s">
        <v>149</v>
      </c>
      <c r="BQ841" s="23" t="s">
        <v>276</v>
      </c>
      <c r="BS841" s="23" t="s">
        <v>694</v>
      </c>
      <c r="BT841" s="23" t="s">
        <v>1747</v>
      </c>
      <c r="BV841" s="24">
        <v>128954</v>
      </c>
      <c r="BW841" s="24">
        <v>827221</v>
      </c>
      <c r="BX841" s="24">
        <v>950000</v>
      </c>
      <c r="CB841" s="23" t="s">
        <v>295</v>
      </c>
      <c r="CC841" s="23" t="s">
        <v>385</v>
      </c>
      <c r="CF841" s="23">
        <v>1</v>
      </c>
      <c r="CG841" s="23">
        <v>44580</v>
      </c>
      <c r="CI841" s="23" t="s">
        <v>279</v>
      </c>
      <c r="CJ841" s="23" t="s">
        <v>153</v>
      </c>
      <c r="CK841" s="23" t="s">
        <v>154</v>
      </c>
      <c r="CL841" s="26">
        <v>44785</v>
      </c>
      <c r="CM841" s="23" t="s">
        <v>41</v>
      </c>
    </row>
    <row r="842" spans="1:91" x14ac:dyDescent="0.25">
      <c r="A842" s="23" t="s">
        <v>1330</v>
      </c>
      <c r="B842" s="23" t="s">
        <v>4966</v>
      </c>
      <c r="C842" s="23" t="s">
        <v>4967</v>
      </c>
      <c r="D842" s="23" t="s">
        <v>0</v>
      </c>
      <c r="E842" s="23" t="s">
        <v>1331</v>
      </c>
      <c r="F842" s="23" t="s">
        <v>453</v>
      </c>
      <c r="G842" s="23">
        <v>1945861</v>
      </c>
      <c r="H842" s="23" t="s">
        <v>1332</v>
      </c>
      <c r="I842" s="23" t="s">
        <v>262</v>
      </c>
      <c r="J842" s="23" t="s">
        <v>272</v>
      </c>
      <c r="K842" s="23" t="s">
        <v>273</v>
      </c>
      <c r="L842" s="23" t="s">
        <v>217</v>
      </c>
      <c r="M842" s="24">
        <v>15675</v>
      </c>
      <c r="O842" s="23">
        <v>0</v>
      </c>
      <c r="P842" s="25">
        <v>15674.5</v>
      </c>
      <c r="Q842" s="24">
        <v>15675</v>
      </c>
      <c r="R842" s="23">
        <v>0</v>
      </c>
      <c r="S842" s="23" t="s">
        <v>145</v>
      </c>
      <c r="W842" s="24">
        <v>15675</v>
      </c>
      <c r="Z842" s="24">
        <v>57000</v>
      </c>
      <c r="AA842" s="24">
        <v>2924000</v>
      </c>
      <c r="AB842" s="24">
        <v>1529105</v>
      </c>
      <c r="AC842" s="24">
        <v>4510105</v>
      </c>
      <c r="AD842" s="23" t="s">
        <v>423</v>
      </c>
      <c r="AE842" s="24">
        <v>4510105</v>
      </c>
      <c r="AF842" s="24">
        <v>4509337</v>
      </c>
      <c r="AG842" s="23">
        <v>0</v>
      </c>
      <c r="AH842" s="24">
        <v>4509337</v>
      </c>
      <c r="AI842" s="23" t="s">
        <v>146</v>
      </c>
      <c r="AJ842" s="23" t="s">
        <v>145</v>
      </c>
      <c r="AK842" s="26">
        <v>44621</v>
      </c>
      <c r="AL842" s="26">
        <v>44596</v>
      </c>
      <c r="AM842" s="26">
        <v>44596</v>
      </c>
      <c r="AN842" s="26">
        <v>44743</v>
      </c>
      <c r="AO842" s="26">
        <v>44773</v>
      </c>
      <c r="AR842" s="23">
        <v>329.24</v>
      </c>
      <c r="AS842" s="25">
        <v>14014.77</v>
      </c>
      <c r="AT842" s="25">
        <v>1330.49</v>
      </c>
      <c r="BJ842" s="23">
        <v>0</v>
      </c>
      <c r="BK842" s="23" t="s">
        <v>1333</v>
      </c>
      <c r="BL842" s="26">
        <v>44987</v>
      </c>
      <c r="BM842" s="23" t="s">
        <v>414</v>
      </c>
      <c r="BO842" s="23" t="s">
        <v>182</v>
      </c>
      <c r="BP842" s="23" t="s">
        <v>149</v>
      </c>
      <c r="BQ842" s="23" t="s">
        <v>218</v>
      </c>
      <c r="BS842" s="23" t="s">
        <v>236</v>
      </c>
      <c r="BT842" s="23" t="s">
        <v>803</v>
      </c>
      <c r="BV842" s="24">
        <v>15675</v>
      </c>
      <c r="BW842" s="23">
        <v>0</v>
      </c>
      <c r="BZ842" s="24">
        <v>4493663</v>
      </c>
      <c r="CB842" s="23" t="s">
        <v>221</v>
      </c>
      <c r="CC842" s="23" t="s">
        <v>1334</v>
      </c>
      <c r="CD842" s="23" t="s">
        <v>169</v>
      </c>
      <c r="CF842" s="23">
        <v>1</v>
      </c>
      <c r="CG842" s="23">
        <v>21128</v>
      </c>
      <c r="CI842" s="23" t="s">
        <v>279</v>
      </c>
      <c r="CJ842" s="23" t="s">
        <v>153</v>
      </c>
      <c r="CK842" s="23" t="s">
        <v>154</v>
      </c>
      <c r="CL842" s="26">
        <v>42621</v>
      </c>
      <c r="CM842" s="23" t="s">
        <v>36</v>
      </c>
    </row>
    <row r="843" spans="1:91" x14ac:dyDescent="0.25">
      <c r="A843" s="23" t="s">
        <v>1335</v>
      </c>
      <c r="B843" s="23" t="s">
        <v>4966</v>
      </c>
      <c r="C843" s="23" t="s">
        <v>4967</v>
      </c>
      <c r="D843" s="23" t="s">
        <v>0</v>
      </c>
      <c r="E843" s="23" t="s">
        <v>1336</v>
      </c>
      <c r="F843" s="23" t="s">
        <v>453</v>
      </c>
      <c r="G843" s="23">
        <v>1945864</v>
      </c>
      <c r="H843" s="23" t="s">
        <v>1332</v>
      </c>
      <c r="I843" s="23" t="s">
        <v>262</v>
      </c>
      <c r="J843" s="23" t="s">
        <v>272</v>
      </c>
      <c r="K843" s="23" t="s">
        <v>273</v>
      </c>
      <c r="L843" s="23" t="s">
        <v>217</v>
      </c>
      <c r="M843" s="24">
        <v>165201</v>
      </c>
      <c r="N843" s="24">
        <v>26479</v>
      </c>
      <c r="O843" s="24">
        <v>147295</v>
      </c>
      <c r="P843" s="25">
        <v>191679.74</v>
      </c>
      <c r="Q843" s="24">
        <v>192236</v>
      </c>
      <c r="R843" s="23">
        <v>-556</v>
      </c>
      <c r="S843" s="23" t="s">
        <v>136</v>
      </c>
      <c r="T843" s="24">
        <v>50000</v>
      </c>
      <c r="V843" s="24">
        <v>50000</v>
      </c>
      <c r="W843" s="24">
        <v>141680</v>
      </c>
      <c r="Y843" s="23" t="s">
        <v>1337</v>
      </c>
      <c r="Z843" s="24">
        <v>47000</v>
      </c>
      <c r="AA843" s="24">
        <v>3243000</v>
      </c>
      <c r="AC843" s="24">
        <v>3290000</v>
      </c>
      <c r="AD843" s="23" t="s">
        <v>163</v>
      </c>
      <c r="AE843" s="24">
        <v>3290000</v>
      </c>
      <c r="AF843" s="24">
        <v>2986059</v>
      </c>
      <c r="AG843" s="24">
        <v>173774</v>
      </c>
      <c r="AH843" s="24">
        <v>3159833</v>
      </c>
      <c r="AI843" s="23" t="s">
        <v>146</v>
      </c>
      <c r="AJ843" s="23" t="s">
        <v>145</v>
      </c>
      <c r="AK843" s="26">
        <v>44621</v>
      </c>
      <c r="AL843" s="26">
        <v>44596</v>
      </c>
      <c r="AM843" s="26">
        <v>44596</v>
      </c>
      <c r="AN843" s="26">
        <v>44743</v>
      </c>
      <c r="AO843" s="26">
        <v>44820</v>
      </c>
      <c r="AR843" s="25">
        <v>132186.03</v>
      </c>
      <c r="AS843" s="25">
        <v>5155.43</v>
      </c>
      <c r="AT843" s="25">
        <v>-4105.92</v>
      </c>
      <c r="AU843" s="25">
        <v>31965.200000000001</v>
      </c>
      <c r="AV843" s="24">
        <v>59000</v>
      </c>
      <c r="AW843" s="24">
        <v>59000</v>
      </c>
      <c r="AX843" s="24">
        <v>-27035</v>
      </c>
      <c r="AY843" s="23" t="s">
        <v>139</v>
      </c>
      <c r="BB843" s="24">
        <v>26479</v>
      </c>
      <c r="BJ843" s="24">
        <v>147295</v>
      </c>
      <c r="BK843" s="23" t="s">
        <v>6376</v>
      </c>
      <c r="BL843" s="26">
        <v>45049</v>
      </c>
      <c r="BM843" s="23" t="s">
        <v>414</v>
      </c>
      <c r="BO843" s="23" t="s">
        <v>182</v>
      </c>
      <c r="BP843" s="23" t="s">
        <v>149</v>
      </c>
      <c r="BQ843" s="23" t="s">
        <v>218</v>
      </c>
      <c r="BS843" s="23" t="s">
        <v>1143</v>
      </c>
      <c r="BT843" s="23" t="s">
        <v>1338</v>
      </c>
      <c r="BV843" s="24">
        <v>133236</v>
      </c>
      <c r="BW843" s="24">
        <v>58444</v>
      </c>
      <c r="BZ843" s="24">
        <v>2820858</v>
      </c>
      <c r="CB843" s="23" t="s">
        <v>221</v>
      </c>
      <c r="CC843" s="23" t="s">
        <v>1334</v>
      </c>
      <c r="CF843" s="23">
        <v>1</v>
      </c>
      <c r="CG843" s="23">
        <v>40769</v>
      </c>
      <c r="CI843" s="23" t="s">
        <v>221</v>
      </c>
      <c r="CJ843" s="23" t="s">
        <v>153</v>
      </c>
      <c r="CK843" s="23" t="s">
        <v>154</v>
      </c>
      <c r="CL843" s="26">
        <v>44405</v>
      </c>
      <c r="CM843" s="23" t="s">
        <v>36</v>
      </c>
    </row>
    <row r="844" spans="1:91" x14ac:dyDescent="0.25">
      <c r="A844" s="23" t="s">
        <v>1653</v>
      </c>
      <c r="B844" s="23" t="s">
        <v>4966</v>
      </c>
      <c r="C844" s="23" t="s">
        <v>4967</v>
      </c>
      <c r="D844" s="23" t="s">
        <v>0</v>
      </c>
      <c r="E844" s="23" t="s">
        <v>1654</v>
      </c>
      <c r="F844" s="23" t="s">
        <v>453</v>
      </c>
      <c r="G844" s="23">
        <v>1954849</v>
      </c>
      <c r="H844" s="23" t="s">
        <v>1364</v>
      </c>
      <c r="I844" s="23" t="s">
        <v>262</v>
      </c>
      <c r="J844" s="23" t="s">
        <v>160</v>
      </c>
      <c r="K844" s="23" t="s">
        <v>273</v>
      </c>
      <c r="L844" s="23" t="s">
        <v>1365</v>
      </c>
      <c r="M844" s="24">
        <v>5718</v>
      </c>
      <c r="N844" s="24">
        <v>150000</v>
      </c>
      <c r="P844" s="25">
        <v>155718.16</v>
      </c>
      <c r="Q844" s="24">
        <v>152343</v>
      </c>
      <c r="R844" s="24">
        <v>3375</v>
      </c>
      <c r="S844" s="23" t="s">
        <v>136</v>
      </c>
      <c r="W844" s="24">
        <v>155718</v>
      </c>
      <c r="Z844" s="24">
        <v>76000</v>
      </c>
      <c r="AC844" s="24">
        <v>76000</v>
      </c>
      <c r="AD844" s="23" t="s">
        <v>137</v>
      </c>
      <c r="AE844" s="24">
        <v>76000</v>
      </c>
      <c r="AF844" s="24">
        <v>61015</v>
      </c>
      <c r="AG844" s="24">
        <v>150000</v>
      </c>
      <c r="AH844" s="24">
        <v>211015</v>
      </c>
      <c r="AI844" s="23" t="s">
        <v>146</v>
      </c>
      <c r="AJ844" s="23" t="s">
        <v>145</v>
      </c>
      <c r="AK844" s="26">
        <v>44621</v>
      </c>
      <c r="AL844" s="26">
        <v>44621</v>
      </c>
      <c r="AM844" s="26">
        <v>44621</v>
      </c>
      <c r="AN844" s="26">
        <v>44835</v>
      </c>
      <c r="AO844" s="26">
        <v>45291</v>
      </c>
      <c r="AR844" s="23">
        <v>208</v>
      </c>
      <c r="AS844" s="25">
        <v>1863.31</v>
      </c>
      <c r="AT844" s="23">
        <v>271.73</v>
      </c>
      <c r="AU844" s="25">
        <v>3375.12</v>
      </c>
      <c r="AX844" s="24">
        <v>3375</v>
      </c>
      <c r="AY844" s="23" t="s">
        <v>139</v>
      </c>
      <c r="BF844" s="24">
        <v>150000</v>
      </c>
      <c r="BK844" s="23" t="s">
        <v>1655</v>
      </c>
      <c r="BL844" s="26">
        <v>44993</v>
      </c>
      <c r="BM844" s="23" t="s">
        <v>414</v>
      </c>
      <c r="BO844" s="23" t="s">
        <v>182</v>
      </c>
      <c r="BP844" s="23" t="s">
        <v>149</v>
      </c>
      <c r="BQ844" s="23" t="s">
        <v>218</v>
      </c>
      <c r="BS844" s="23" t="s">
        <v>1143</v>
      </c>
      <c r="BT844" s="23" t="s">
        <v>1338</v>
      </c>
      <c r="BV844" s="24">
        <v>2343</v>
      </c>
      <c r="BW844" s="24">
        <v>3375</v>
      </c>
      <c r="BX844" s="24">
        <v>150000</v>
      </c>
      <c r="BZ844" s="24">
        <v>55296</v>
      </c>
      <c r="CB844" s="23" t="s">
        <v>295</v>
      </c>
      <c r="CC844" s="23" t="s">
        <v>385</v>
      </c>
      <c r="CF844" s="23">
        <v>1</v>
      </c>
      <c r="CG844" s="23">
        <v>41159</v>
      </c>
      <c r="CI844" s="23" t="s">
        <v>152</v>
      </c>
      <c r="CJ844" s="23" t="s">
        <v>153</v>
      </c>
      <c r="CK844" s="23" t="s">
        <v>154</v>
      </c>
      <c r="CL844" s="26">
        <v>44417</v>
      </c>
      <c r="CM844" s="23" t="s">
        <v>38</v>
      </c>
    </row>
    <row r="845" spans="1:91" x14ac:dyDescent="0.25">
      <c r="A845" s="23" t="s">
        <v>1339</v>
      </c>
      <c r="B845" s="23" t="s">
        <v>4966</v>
      </c>
      <c r="C845" s="23" t="s">
        <v>4967</v>
      </c>
      <c r="D845" s="23" t="s">
        <v>0</v>
      </c>
      <c r="E845" s="23" t="s">
        <v>1340</v>
      </c>
      <c r="F845" s="23" t="s">
        <v>453</v>
      </c>
      <c r="G845" s="23">
        <v>1970327</v>
      </c>
      <c r="H845" s="23" t="s">
        <v>789</v>
      </c>
      <c r="I845" s="23" t="s">
        <v>262</v>
      </c>
      <c r="J845" s="23" t="s">
        <v>272</v>
      </c>
      <c r="K845" s="23" t="s">
        <v>273</v>
      </c>
      <c r="L845" s="23" t="s">
        <v>217</v>
      </c>
      <c r="M845" s="24">
        <v>58318</v>
      </c>
      <c r="O845" s="24">
        <v>160000</v>
      </c>
      <c r="P845" s="25">
        <v>58318.1</v>
      </c>
      <c r="Q845" s="24">
        <v>58132</v>
      </c>
      <c r="R845" s="23">
        <v>186</v>
      </c>
      <c r="S845" s="23" t="s">
        <v>136</v>
      </c>
      <c r="W845" s="24">
        <v>58318</v>
      </c>
      <c r="Z845" s="24">
        <v>3048000</v>
      </c>
      <c r="AC845" s="24">
        <v>3048000</v>
      </c>
      <c r="AD845" s="23" t="s">
        <v>163</v>
      </c>
      <c r="AE845" s="24">
        <v>3048000</v>
      </c>
      <c r="AF845" s="24">
        <v>2277268</v>
      </c>
      <c r="AG845" s="24">
        <v>160000</v>
      </c>
      <c r="AH845" s="24">
        <v>2437268</v>
      </c>
      <c r="AI845" s="23" t="s">
        <v>146</v>
      </c>
      <c r="AJ845" s="23" t="s">
        <v>145</v>
      </c>
      <c r="AK845" s="26">
        <v>44652</v>
      </c>
      <c r="AL845" s="26">
        <v>44810</v>
      </c>
      <c r="AM845" s="26">
        <v>44810</v>
      </c>
      <c r="AN845" s="26">
        <v>44842</v>
      </c>
      <c r="AO845" s="26">
        <v>44864</v>
      </c>
      <c r="AR845" s="25">
        <v>19894.919999999998</v>
      </c>
      <c r="AS845" s="25">
        <v>34102.49</v>
      </c>
      <c r="AT845" s="25">
        <v>4134.6099999999997</v>
      </c>
      <c r="AU845" s="23">
        <v>186.08</v>
      </c>
      <c r="AX845" s="23">
        <v>186</v>
      </c>
      <c r="AY845" s="23" t="s">
        <v>139</v>
      </c>
      <c r="BJ845" s="24">
        <v>160000</v>
      </c>
      <c r="BK845" s="23" t="s">
        <v>1341</v>
      </c>
      <c r="BL845" s="26">
        <v>44992</v>
      </c>
      <c r="BM845" s="23" t="s">
        <v>414</v>
      </c>
      <c r="BO845" s="23" t="s">
        <v>165</v>
      </c>
      <c r="BP845" s="23" t="s">
        <v>149</v>
      </c>
      <c r="BQ845" s="23" t="s">
        <v>218</v>
      </c>
      <c r="BS845" s="23" t="s">
        <v>793</v>
      </c>
      <c r="BT845" s="23" t="s">
        <v>794</v>
      </c>
      <c r="BV845" s="24">
        <v>58132</v>
      </c>
      <c r="BW845" s="23">
        <v>186</v>
      </c>
      <c r="BZ845" s="24">
        <v>2218950</v>
      </c>
      <c r="CB845" s="23" t="s">
        <v>221</v>
      </c>
      <c r="CC845" s="23" t="s">
        <v>1334</v>
      </c>
      <c r="CF845" s="23">
        <v>1</v>
      </c>
      <c r="CG845" s="23">
        <v>43339</v>
      </c>
      <c r="CI845" s="23" t="s">
        <v>268</v>
      </c>
      <c r="CJ845" s="23" t="s">
        <v>153</v>
      </c>
      <c r="CK845" s="23" t="s">
        <v>154</v>
      </c>
      <c r="CL845" s="26">
        <v>44656</v>
      </c>
      <c r="CM845" s="23" t="s">
        <v>36</v>
      </c>
    </row>
    <row r="846" spans="1:91" x14ac:dyDescent="0.25">
      <c r="A846" s="23" t="s">
        <v>2969</v>
      </c>
      <c r="B846" s="23" t="s">
        <v>4966</v>
      </c>
      <c r="C846" s="23" t="s">
        <v>4967</v>
      </c>
      <c r="D846" s="23" t="s">
        <v>0</v>
      </c>
      <c r="E846" s="23" t="s">
        <v>2970</v>
      </c>
      <c r="F846" s="23" t="s">
        <v>141</v>
      </c>
      <c r="G846" s="23">
        <v>1916444</v>
      </c>
      <c r="H846" s="23" t="s">
        <v>1332</v>
      </c>
      <c r="I846" s="23" t="s">
        <v>262</v>
      </c>
      <c r="J846" s="23" t="s">
        <v>272</v>
      </c>
      <c r="K846" s="23" t="s">
        <v>303</v>
      </c>
      <c r="L846" s="23" t="s">
        <v>2971</v>
      </c>
      <c r="M846" s="24">
        <v>24108</v>
      </c>
      <c r="O846" s="23">
        <v>0</v>
      </c>
      <c r="P846" s="25">
        <v>24107.95</v>
      </c>
      <c r="Q846" s="24">
        <v>22244</v>
      </c>
      <c r="R846" s="24">
        <v>1864</v>
      </c>
      <c r="S846" s="23" t="s">
        <v>136</v>
      </c>
      <c r="W846" s="24">
        <v>24108</v>
      </c>
      <c r="Z846" s="24">
        <v>963000</v>
      </c>
      <c r="AC846" s="24">
        <v>963000</v>
      </c>
      <c r="AD846" s="23" t="s">
        <v>163</v>
      </c>
      <c r="AE846" s="24">
        <v>963000</v>
      </c>
      <c r="AF846" s="24">
        <v>1007747</v>
      </c>
      <c r="AG846" s="23">
        <v>0</v>
      </c>
      <c r="AH846" s="24">
        <v>1007747</v>
      </c>
      <c r="AI846" s="23" t="s">
        <v>146</v>
      </c>
      <c r="AJ846" s="23" t="s">
        <v>145</v>
      </c>
      <c r="AK846" s="26">
        <v>44562</v>
      </c>
      <c r="AL846" s="26">
        <v>44545</v>
      </c>
      <c r="AM846" s="26">
        <v>44545</v>
      </c>
      <c r="AN846" s="26">
        <v>44736</v>
      </c>
      <c r="AO846" s="26">
        <v>44897</v>
      </c>
      <c r="AR846" s="25">
        <v>20121.240000000002</v>
      </c>
      <c r="AS846" s="25">
        <v>-1294.54</v>
      </c>
      <c r="AT846" s="25">
        <v>3417.48</v>
      </c>
      <c r="AU846" s="25">
        <v>1863.77</v>
      </c>
      <c r="AX846" s="24">
        <v>1864</v>
      </c>
      <c r="AY846" s="23" t="s">
        <v>139</v>
      </c>
      <c r="BJ846" s="23">
        <v>0</v>
      </c>
      <c r="BK846" s="23" t="s">
        <v>2972</v>
      </c>
      <c r="BL846" s="26">
        <v>44932</v>
      </c>
      <c r="BM846" s="23" t="s">
        <v>414</v>
      </c>
      <c r="BO846" s="23" t="s">
        <v>165</v>
      </c>
      <c r="BP846" s="23" t="s">
        <v>149</v>
      </c>
      <c r="BQ846" s="23" t="s">
        <v>218</v>
      </c>
      <c r="BS846" s="23" t="s">
        <v>333</v>
      </c>
      <c r="BT846" s="23" t="s">
        <v>799</v>
      </c>
      <c r="BV846" s="24">
        <v>22244</v>
      </c>
      <c r="BW846" s="24">
        <v>1864</v>
      </c>
      <c r="BZ846" s="24">
        <v>983640</v>
      </c>
      <c r="CB846" s="23" t="s">
        <v>1334</v>
      </c>
      <c r="CC846" s="23" t="s">
        <v>1334</v>
      </c>
      <c r="CF846" s="23">
        <v>1</v>
      </c>
      <c r="CG846" s="23">
        <v>42523</v>
      </c>
      <c r="CI846" s="23" t="s">
        <v>268</v>
      </c>
      <c r="CJ846" s="23" t="s">
        <v>153</v>
      </c>
      <c r="CK846" s="23" t="s">
        <v>154</v>
      </c>
      <c r="CL846" s="26">
        <v>44530</v>
      </c>
      <c r="CM846" s="23" t="s">
        <v>2971</v>
      </c>
    </row>
    <row r="847" spans="1:91" x14ac:dyDescent="0.25">
      <c r="A847" s="23" t="s">
        <v>2973</v>
      </c>
      <c r="B847" s="23" t="s">
        <v>4966</v>
      </c>
      <c r="C847" s="23" t="s">
        <v>4967</v>
      </c>
      <c r="D847" s="23" t="s">
        <v>0</v>
      </c>
      <c r="E847" s="23" t="s">
        <v>2974</v>
      </c>
      <c r="F847" s="23" t="s">
        <v>141</v>
      </c>
      <c r="G847" s="23">
        <v>1915902</v>
      </c>
      <c r="H847" s="23" t="s">
        <v>1332</v>
      </c>
      <c r="I847" s="23" t="s">
        <v>262</v>
      </c>
      <c r="J847" s="23" t="s">
        <v>272</v>
      </c>
      <c r="K847" s="23" t="s">
        <v>303</v>
      </c>
      <c r="L847" s="23" t="s">
        <v>2971</v>
      </c>
      <c r="M847" s="24">
        <v>24506</v>
      </c>
      <c r="P847" s="25">
        <v>24505.52</v>
      </c>
      <c r="Q847" s="24">
        <v>24506</v>
      </c>
      <c r="R847" s="23">
        <v>0</v>
      </c>
      <c r="S847" s="23" t="s">
        <v>145</v>
      </c>
      <c r="W847" s="24">
        <v>24506</v>
      </c>
      <c r="Z847" s="24">
        <v>953000</v>
      </c>
      <c r="AC847" s="24">
        <v>953000</v>
      </c>
      <c r="AD847" s="23" t="s">
        <v>163</v>
      </c>
      <c r="AE847" s="24">
        <v>953000</v>
      </c>
      <c r="AF847" s="24">
        <v>996218</v>
      </c>
      <c r="AH847" s="24">
        <v>996218</v>
      </c>
      <c r="AI847" s="23" t="s">
        <v>146</v>
      </c>
      <c r="AJ847" s="23" t="s">
        <v>145</v>
      </c>
      <c r="AK847" s="26">
        <v>44531</v>
      </c>
      <c r="AL847" s="26">
        <v>44540</v>
      </c>
      <c r="AM847" s="26">
        <v>44540</v>
      </c>
      <c r="AO847" s="26">
        <v>44897</v>
      </c>
      <c r="AR847" s="25">
        <v>7181.71</v>
      </c>
      <c r="AS847" s="25">
        <v>15136.22</v>
      </c>
      <c r="AT847" s="25">
        <v>2187.59</v>
      </c>
      <c r="BM847" s="23" t="s">
        <v>414</v>
      </c>
      <c r="BO847" s="23" t="s">
        <v>165</v>
      </c>
      <c r="BP847" s="23" t="s">
        <v>149</v>
      </c>
      <c r="BQ847" s="23" t="s">
        <v>218</v>
      </c>
      <c r="BS847" s="23" t="s">
        <v>333</v>
      </c>
      <c r="BT847" s="23" t="s">
        <v>799</v>
      </c>
      <c r="BV847" s="24">
        <v>24506</v>
      </c>
      <c r="BW847" s="23">
        <v>0</v>
      </c>
      <c r="BZ847" s="24">
        <v>71706</v>
      </c>
      <c r="CB847" s="23" t="s">
        <v>1334</v>
      </c>
      <c r="CC847" s="23" t="s">
        <v>1334</v>
      </c>
      <c r="CF847" s="23">
        <v>1</v>
      </c>
      <c r="CG847" s="23">
        <v>42524</v>
      </c>
      <c r="CI847" s="23" t="s">
        <v>268</v>
      </c>
      <c r="CJ847" s="23" t="s">
        <v>153</v>
      </c>
      <c r="CK847" s="23" t="s">
        <v>154</v>
      </c>
      <c r="CL847" s="26">
        <v>44530</v>
      </c>
      <c r="CM847" s="23" t="s">
        <v>2971</v>
      </c>
    </row>
    <row r="848" spans="1:91" x14ac:dyDescent="0.25">
      <c r="A848" s="23" t="s">
        <v>1342</v>
      </c>
      <c r="B848" s="23" t="s">
        <v>4966</v>
      </c>
      <c r="C848" s="23" t="s">
        <v>4967</v>
      </c>
      <c r="D848" s="23" t="s">
        <v>0</v>
      </c>
      <c r="E848" s="23" t="s">
        <v>1343</v>
      </c>
      <c r="F848" s="23" t="s">
        <v>157</v>
      </c>
      <c r="G848" s="23">
        <v>1945806</v>
      </c>
      <c r="H848" s="23" t="s">
        <v>1332</v>
      </c>
      <c r="I848" s="23" t="s">
        <v>262</v>
      </c>
      <c r="J848" s="23" t="s">
        <v>272</v>
      </c>
      <c r="K848" s="23" t="s">
        <v>273</v>
      </c>
      <c r="L848" s="23" t="s">
        <v>217</v>
      </c>
      <c r="M848" s="24">
        <v>213952</v>
      </c>
      <c r="N848" s="24">
        <v>9000</v>
      </c>
      <c r="O848" s="24">
        <v>49818</v>
      </c>
      <c r="P848" s="25">
        <v>222951.97</v>
      </c>
      <c r="Q848" s="24">
        <v>206884</v>
      </c>
      <c r="R848" s="24">
        <v>16068</v>
      </c>
      <c r="S848" s="23" t="s">
        <v>136</v>
      </c>
      <c r="W848" s="24">
        <v>222952</v>
      </c>
      <c r="Z848" s="24">
        <v>44000</v>
      </c>
      <c r="AA848" s="24">
        <v>507000</v>
      </c>
      <c r="AC848" s="24">
        <v>551000</v>
      </c>
      <c r="AD848" s="23" t="s">
        <v>163</v>
      </c>
      <c r="AE848" s="24">
        <v>551000</v>
      </c>
      <c r="AF848" s="24">
        <v>458326</v>
      </c>
      <c r="AG848" s="24">
        <v>58818</v>
      </c>
      <c r="AH848" s="24">
        <v>517144</v>
      </c>
      <c r="AI848" s="23" t="s">
        <v>146</v>
      </c>
      <c r="AJ848" s="23" t="s">
        <v>145</v>
      </c>
      <c r="AK848" s="26">
        <v>44621</v>
      </c>
      <c r="AL848" s="26">
        <v>44595</v>
      </c>
      <c r="AM848" s="26">
        <v>44595</v>
      </c>
      <c r="AN848" s="26">
        <v>44743</v>
      </c>
      <c r="AO848" s="26">
        <v>44926</v>
      </c>
      <c r="AR848" s="25">
        <v>50648.51</v>
      </c>
      <c r="AS848" s="25">
        <v>101210.81</v>
      </c>
      <c r="AT848" s="25">
        <v>40024.9</v>
      </c>
      <c r="AU848" s="25">
        <v>22067.75</v>
      </c>
      <c r="AV848" s="24">
        <v>10000</v>
      </c>
      <c r="AW848" s="24">
        <v>10000</v>
      </c>
      <c r="AX848" s="24">
        <v>12068</v>
      </c>
      <c r="AY848" s="23" t="s">
        <v>139</v>
      </c>
      <c r="BB848" s="24">
        <v>7000</v>
      </c>
      <c r="BC848" s="24">
        <v>2000</v>
      </c>
      <c r="BJ848" s="24">
        <v>49818</v>
      </c>
      <c r="BK848" s="23" t="s">
        <v>1344</v>
      </c>
      <c r="BL848" s="26">
        <v>45021</v>
      </c>
      <c r="BM848" s="23" t="s">
        <v>414</v>
      </c>
      <c r="BO848" s="23" t="s">
        <v>165</v>
      </c>
      <c r="BP848" s="23" t="s">
        <v>149</v>
      </c>
      <c r="BQ848" s="23" t="s">
        <v>218</v>
      </c>
      <c r="BS848" s="23" t="s">
        <v>333</v>
      </c>
      <c r="BT848" s="23" t="s">
        <v>1345</v>
      </c>
      <c r="BV848" s="24">
        <v>191884</v>
      </c>
      <c r="BW848" s="24">
        <v>31068</v>
      </c>
      <c r="BZ848" s="24">
        <v>244374</v>
      </c>
      <c r="CB848" s="23" t="s">
        <v>221</v>
      </c>
      <c r="CC848" s="23" t="s">
        <v>221</v>
      </c>
      <c r="CF848" s="23">
        <v>1</v>
      </c>
      <c r="CG848" s="23">
        <v>40719</v>
      </c>
      <c r="CI848" s="23" t="s">
        <v>152</v>
      </c>
      <c r="CJ848" s="23" t="s">
        <v>153</v>
      </c>
      <c r="CK848" s="23" t="s">
        <v>154</v>
      </c>
      <c r="CL848" s="26">
        <v>44400</v>
      </c>
      <c r="CM848" s="23" t="s">
        <v>36</v>
      </c>
    </row>
    <row r="849" spans="1:91" x14ac:dyDescent="0.25">
      <c r="A849" s="23" t="s">
        <v>1656</v>
      </c>
      <c r="B849" s="23" t="s">
        <v>4966</v>
      </c>
      <c r="C849" s="23" t="s">
        <v>4967</v>
      </c>
      <c r="D849" s="23" t="s">
        <v>0</v>
      </c>
      <c r="E849" s="23" t="s">
        <v>1657</v>
      </c>
      <c r="F849" s="23" t="s">
        <v>453</v>
      </c>
      <c r="G849" s="23">
        <v>1955007</v>
      </c>
      <c r="H849" s="23" t="s">
        <v>1364</v>
      </c>
      <c r="I849" s="23" t="s">
        <v>262</v>
      </c>
      <c r="J849" s="23" t="s">
        <v>272</v>
      </c>
      <c r="K849" s="23" t="s">
        <v>273</v>
      </c>
      <c r="L849" s="23" t="s">
        <v>1365</v>
      </c>
      <c r="M849" s="23">
        <v>110</v>
      </c>
      <c r="P849" s="23">
        <v>110.35</v>
      </c>
      <c r="Q849" s="23">
        <v>110</v>
      </c>
      <c r="R849" s="23">
        <v>0</v>
      </c>
      <c r="S849" s="23" t="s">
        <v>145</v>
      </c>
      <c r="W849" s="23">
        <v>110</v>
      </c>
      <c r="Z849" s="24">
        <v>65000</v>
      </c>
      <c r="AA849" s="24">
        <v>203000</v>
      </c>
      <c r="AC849" s="24">
        <v>268000</v>
      </c>
      <c r="AD849" s="23" t="s">
        <v>163</v>
      </c>
      <c r="AE849" s="24">
        <v>268000</v>
      </c>
      <c r="AF849" s="24">
        <v>199358</v>
      </c>
      <c r="AH849" s="24">
        <v>199358</v>
      </c>
      <c r="AI849" s="23" t="s">
        <v>146</v>
      </c>
      <c r="AJ849" s="23" t="s">
        <v>145</v>
      </c>
      <c r="AK849" s="26">
        <v>44621</v>
      </c>
      <c r="AL849" s="26">
        <v>44623</v>
      </c>
      <c r="AM849" s="26">
        <v>44623</v>
      </c>
      <c r="AN849" s="26">
        <v>44835</v>
      </c>
      <c r="AO849" s="26">
        <v>44926</v>
      </c>
      <c r="AR849" s="23">
        <v>110.35</v>
      </c>
      <c r="BK849" s="23" t="s">
        <v>1658</v>
      </c>
      <c r="BL849" s="26">
        <v>44782</v>
      </c>
      <c r="BM849" s="23" t="s">
        <v>414</v>
      </c>
      <c r="BO849" s="23" t="s">
        <v>165</v>
      </c>
      <c r="BP849" s="23" t="s">
        <v>149</v>
      </c>
      <c r="BQ849" s="23" t="s">
        <v>218</v>
      </c>
      <c r="BS849" s="23" t="s">
        <v>177</v>
      </c>
      <c r="BT849" s="23" t="s">
        <v>1659</v>
      </c>
      <c r="BV849" s="23">
        <v>110</v>
      </c>
      <c r="BW849" s="23">
        <v>0</v>
      </c>
      <c r="BZ849" s="24">
        <v>199248</v>
      </c>
      <c r="CB849" s="23" t="s">
        <v>295</v>
      </c>
      <c r="CC849" s="23" t="s">
        <v>329</v>
      </c>
      <c r="CF849" s="23">
        <v>1</v>
      </c>
      <c r="CG849" s="23">
        <v>41168</v>
      </c>
      <c r="CI849" s="23" t="s">
        <v>152</v>
      </c>
      <c r="CJ849" s="23" t="s">
        <v>153</v>
      </c>
      <c r="CK849" s="23" t="s">
        <v>154</v>
      </c>
      <c r="CL849" s="26">
        <v>44417</v>
      </c>
      <c r="CM849" s="23" t="s">
        <v>38</v>
      </c>
    </row>
    <row r="850" spans="1:91" x14ac:dyDescent="0.25">
      <c r="A850" s="23" t="s">
        <v>1660</v>
      </c>
      <c r="B850" s="23" t="s">
        <v>4966</v>
      </c>
      <c r="C850" s="23" t="s">
        <v>4967</v>
      </c>
      <c r="D850" s="23" t="s">
        <v>0</v>
      </c>
      <c r="E850" s="23" t="s">
        <v>1661</v>
      </c>
      <c r="F850" s="23" t="s">
        <v>453</v>
      </c>
      <c r="G850" s="23">
        <v>1954856</v>
      </c>
      <c r="H850" s="23" t="s">
        <v>1364</v>
      </c>
      <c r="I850" s="23" t="s">
        <v>262</v>
      </c>
      <c r="J850" s="23" t="s">
        <v>272</v>
      </c>
      <c r="K850" s="23" t="s">
        <v>273</v>
      </c>
      <c r="L850" s="23" t="s">
        <v>1365</v>
      </c>
      <c r="M850" s="23">
        <v>199</v>
      </c>
      <c r="P850" s="23">
        <v>199.12</v>
      </c>
      <c r="Q850" s="23">
        <v>199</v>
      </c>
      <c r="R850" s="23">
        <v>0</v>
      </c>
      <c r="S850" s="23" t="s">
        <v>145</v>
      </c>
      <c r="W850" s="23">
        <v>199</v>
      </c>
      <c r="Z850" s="24">
        <v>60000</v>
      </c>
      <c r="AA850" s="24">
        <v>131000</v>
      </c>
      <c r="AC850" s="24">
        <v>191000</v>
      </c>
      <c r="AD850" s="23" t="s">
        <v>163</v>
      </c>
      <c r="AE850" s="24">
        <v>191000</v>
      </c>
      <c r="AF850" s="24">
        <v>133564</v>
      </c>
      <c r="AH850" s="24">
        <v>133564</v>
      </c>
      <c r="AI850" s="23" t="s">
        <v>146</v>
      </c>
      <c r="AJ850" s="23" t="s">
        <v>145</v>
      </c>
      <c r="AK850" s="26">
        <v>44621</v>
      </c>
      <c r="AL850" s="26">
        <v>44622</v>
      </c>
      <c r="AM850" s="26">
        <v>44622</v>
      </c>
      <c r="AN850" s="26">
        <v>44835</v>
      </c>
      <c r="AO850" s="26">
        <v>44926</v>
      </c>
      <c r="AR850" s="23">
        <v>199.12</v>
      </c>
      <c r="BK850" s="23" t="s">
        <v>1662</v>
      </c>
      <c r="BL850" s="26">
        <v>44812</v>
      </c>
      <c r="BM850" s="23" t="s">
        <v>414</v>
      </c>
      <c r="BO850" s="23" t="s">
        <v>165</v>
      </c>
      <c r="BP850" s="23" t="s">
        <v>149</v>
      </c>
      <c r="BQ850" s="23" t="s">
        <v>218</v>
      </c>
      <c r="BS850" s="23" t="s">
        <v>177</v>
      </c>
      <c r="BT850" s="23" t="s">
        <v>1659</v>
      </c>
      <c r="BV850" s="23">
        <v>199</v>
      </c>
      <c r="BW850" s="23">
        <v>0</v>
      </c>
      <c r="BZ850" s="24">
        <v>133365</v>
      </c>
      <c r="CB850" s="23" t="s">
        <v>295</v>
      </c>
      <c r="CC850" s="23" t="s">
        <v>385</v>
      </c>
      <c r="CF850" s="23">
        <v>1</v>
      </c>
      <c r="CG850" s="23">
        <v>41167</v>
      </c>
      <c r="CI850" s="23" t="s">
        <v>152</v>
      </c>
      <c r="CJ850" s="23" t="s">
        <v>153</v>
      </c>
      <c r="CK850" s="23" t="s">
        <v>154</v>
      </c>
      <c r="CL850" s="26">
        <v>44417</v>
      </c>
      <c r="CM850" s="23" t="s">
        <v>38</v>
      </c>
    </row>
    <row r="851" spans="1:91" x14ac:dyDescent="0.25">
      <c r="A851" s="23" t="s">
        <v>6375</v>
      </c>
      <c r="B851" s="23" t="s">
        <v>4966</v>
      </c>
      <c r="C851" s="23" t="s">
        <v>4967</v>
      </c>
      <c r="D851" s="23" t="s">
        <v>0</v>
      </c>
      <c r="E851" s="23" t="s">
        <v>6374</v>
      </c>
      <c r="F851" s="23" t="s">
        <v>453</v>
      </c>
      <c r="G851" s="23">
        <v>2111937</v>
      </c>
      <c r="H851" s="23" t="s">
        <v>1332</v>
      </c>
      <c r="I851" s="23" t="s">
        <v>262</v>
      </c>
      <c r="J851" s="23" t="s">
        <v>143</v>
      </c>
      <c r="K851" s="23" t="s">
        <v>161</v>
      </c>
      <c r="L851" s="23" t="s">
        <v>787</v>
      </c>
      <c r="N851" s="24">
        <v>54001</v>
      </c>
      <c r="P851" s="25">
        <v>54001</v>
      </c>
      <c r="R851" s="24">
        <v>54001</v>
      </c>
      <c r="S851" s="23" t="s">
        <v>139</v>
      </c>
      <c r="W851" s="24">
        <v>54001</v>
      </c>
      <c r="AD851" s="23" t="s">
        <v>299</v>
      </c>
      <c r="AG851" s="24">
        <v>54001</v>
      </c>
      <c r="AH851" s="24">
        <v>54001</v>
      </c>
      <c r="AI851" s="23" t="s">
        <v>146</v>
      </c>
      <c r="AJ851" s="23" t="s">
        <v>145</v>
      </c>
      <c r="AK851" s="26">
        <v>45047</v>
      </c>
      <c r="AO851" s="26">
        <v>366</v>
      </c>
      <c r="BB851" s="24">
        <v>20000</v>
      </c>
      <c r="BC851" s="24">
        <v>20000</v>
      </c>
      <c r="BD851" s="24">
        <v>10000</v>
      </c>
      <c r="BE851" s="24">
        <v>4000</v>
      </c>
      <c r="BI851" s="23">
        <v>1</v>
      </c>
      <c r="BM851" s="23" t="s">
        <v>414</v>
      </c>
      <c r="BO851" s="23" t="s">
        <v>182</v>
      </c>
      <c r="BP851" s="23" t="s">
        <v>149</v>
      </c>
      <c r="BQ851" s="23" t="s">
        <v>218</v>
      </c>
      <c r="BW851" s="24">
        <v>40000</v>
      </c>
      <c r="BX851" s="24">
        <v>14000</v>
      </c>
      <c r="BY851" s="23">
        <v>1</v>
      </c>
      <c r="CB851" s="23" t="s">
        <v>789</v>
      </c>
      <c r="CC851" s="23" t="s">
        <v>168</v>
      </c>
      <c r="CF851" s="23">
        <v>1</v>
      </c>
      <c r="CG851" s="23">
        <v>46962</v>
      </c>
      <c r="CI851" s="23" t="s">
        <v>268</v>
      </c>
      <c r="CJ851" s="23" t="s">
        <v>153</v>
      </c>
      <c r="CK851" s="23" t="s">
        <v>154</v>
      </c>
      <c r="CL851" s="26">
        <v>45035</v>
      </c>
    </row>
    <row r="852" spans="1:91" x14ac:dyDescent="0.25">
      <c r="A852" s="23" t="s">
        <v>3886</v>
      </c>
      <c r="B852" s="23" t="s">
        <v>4966</v>
      </c>
      <c r="C852" s="23" t="s">
        <v>4967</v>
      </c>
      <c r="D852" s="23" t="s">
        <v>0</v>
      </c>
      <c r="E852" s="23" t="s">
        <v>3887</v>
      </c>
      <c r="F852" s="23" t="s">
        <v>453</v>
      </c>
      <c r="G852" s="23">
        <v>1946828</v>
      </c>
      <c r="H852" s="23" t="s">
        <v>789</v>
      </c>
      <c r="I852" s="23" t="s">
        <v>262</v>
      </c>
      <c r="J852" s="23" t="s">
        <v>272</v>
      </c>
      <c r="K852" s="23" t="s">
        <v>273</v>
      </c>
      <c r="L852" s="23" t="s">
        <v>3363</v>
      </c>
      <c r="M852" s="24">
        <v>59643</v>
      </c>
      <c r="P852" s="25">
        <v>59642.8</v>
      </c>
      <c r="Q852" s="24">
        <v>55303</v>
      </c>
      <c r="R852" s="24">
        <v>4340</v>
      </c>
      <c r="S852" s="23" t="s">
        <v>136</v>
      </c>
      <c r="W852" s="24">
        <v>59643</v>
      </c>
      <c r="Z852" s="24">
        <v>425000</v>
      </c>
      <c r="AA852" s="24">
        <v>1714000</v>
      </c>
      <c r="AC852" s="24">
        <v>2139000</v>
      </c>
      <c r="AD852" s="23" t="s">
        <v>163</v>
      </c>
      <c r="AE852" s="24">
        <v>2139000</v>
      </c>
      <c r="AF852" s="24">
        <v>1836607</v>
      </c>
      <c r="AH852" s="24">
        <v>1836607</v>
      </c>
      <c r="AI852" s="23" t="s">
        <v>146</v>
      </c>
      <c r="AJ852" s="23" t="s">
        <v>145</v>
      </c>
      <c r="AK852" s="26">
        <v>44593</v>
      </c>
      <c r="AL852" s="26">
        <v>44605</v>
      </c>
      <c r="AM852" s="26">
        <v>44605</v>
      </c>
      <c r="AN852" s="26">
        <v>44561</v>
      </c>
      <c r="AO852" s="26">
        <v>44861</v>
      </c>
      <c r="AR852" s="25">
        <v>22092.68</v>
      </c>
      <c r="AS852" s="25">
        <v>5292.11</v>
      </c>
      <c r="AT852" s="25">
        <v>20418.09</v>
      </c>
      <c r="AU852" s="25">
        <v>11839.92</v>
      </c>
      <c r="AV852" s="24">
        <v>7500</v>
      </c>
      <c r="AW852" s="24">
        <v>7500</v>
      </c>
      <c r="AX852" s="24">
        <v>4340</v>
      </c>
      <c r="AY852" s="23" t="s">
        <v>139</v>
      </c>
      <c r="BK852" s="23" t="s">
        <v>5374</v>
      </c>
      <c r="BL852" s="26">
        <v>45026</v>
      </c>
      <c r="BM852" s="23" t="s">
        <v>414</v>
      </c>
      <c r="BO852" s="23" t="s">
        <v>165</v>
      </c>
      <c r="BP852" s="23" t="s">
        <v>149</v>
      </c>
      <c r="BQ852" s="23" t="s">
        <v>276</v>
      </c>
      <c r="BS852" s="23" t="s">
        <v>223</v>
      </c>
      <c r="BT852" s="23" t="s">
        <v>3888</v>
      </c>
      <c r="BV852" s="24">
        <v>47803</v>
      </c>
      <c r="BW852" s="24">
        <v>11840</v>
      </c>
      <c r="BZ852" s="24">
        <v>1776964</v>
      </c>
      <c r="CB852" s="23" t="s">
        <v>3364</v>
      </c>
      <c r="CC852" s="23" t="s">
        <v>1334</v>
      </c>
      <c r="CF852" s="23">
        <v>1</v>
      </c>
      <c r="CG852" s="23">
        <v>42023</v>
      </c>
      <c r="CI852" s="23" t="s">
        <v>427</v>
      </c>
      <c r="CJ852" s="23" t="s">
        <v>153</v>
      </c>
      <c r="CK852" s="23" t="s">
        <v>154</v>
      </c>
      <c r="CL852" s="26">
        <v>44439</v>
      </c>
      <c r="CM852" s="23" t="s">
        <v>3305</v>
      </c>
    </row>
    <row r="853" spans="1:91" x14ac:dyDescent="0.25">
      <c r="A853" s="23" t="s">
        <v>1751</v>
      </c>
      <c r="B853" s="23" t="s">
        <v>4966</v>
      </c>
      <c r="C853" s="23" t="s">
        <v>4967</v>
      </c>
      <c r="D853" s="23" t="s">
        <v>0</v>
      </c>
      <c r="E853" s="23" t="s">
        <v>1752</v>
      </c>
      <c r="F853" s="23" t="s">
        <v>453</v>
      </c>
      <c r="G853" s="23">
        <v>2075767</v>
      </c>
      <c r="H853" s="23" t="s">
        <v>1364</v>
      </c>
      <c r="I853" s="23" t="s">
        <v>262</v>
      </c>
      <c r="J853" s="23" t="s">
        <v>160</v>
      </c>
      <c r="K853" s="23" t="s">
        <v>273</v>
      </c>
      <c r="L853" s="23" t="s">
        <v>1365</v>
      </c>
      <c r="M853" s="24">
        <v>15000</v>
      </c>
      <c r="N853" s="24">
        <v>220000</v>
      </c>
      <c r="P853" s="25">
        <v>235000</v>
      </c>
      <c r="Q853" s="24">
        <v>225000</v>
      </c>
      <c r="R853" s="24">
        <v>10000</v>
      </c>
      <c r="S853" s="23" t="s">
        <v>136</v>
      </c>
      <c r="T853" s="24">
        <v>250000</v>
      </c>
      <c r="V853" s="24">
        <v>250000</v>
      </c>
      <c r="W853" s="24">
        <v>-15000</v>
      </c>
      <c r="Z853" s="24">
        <v>119875</v>
      </c>
      <c r="AC853" s="24">
        <v>119875</v>
      </c>
      <c r="AD853" s="23" t="s">
        <v>137</v>
      </c>
      <c r="AE853" s="24">
        <v>119875</v>
      </c>
      <c r="AF853" s="24">
        <v>15000</v>
      </c>
      <c r="AG853" s="24">
        <v>220000</v>
      </c>
      <c r="AH853" s="24">
        <v>235000</v>
      </c>
      <c r="AI853" s="23" t="s">
        <v>146</v>
      </c>
      <c r="AJ853" s="23" t="s">
        <v>145</v>
      </c>
      <c r="AK853" s="26">
        <v>45017</v>
      </c>
      <c r="AL853" s="26">
        <v>44944</v>
      </c>
      <c r="AM853" s="26">
        <v>44944</v>
      </c>
      <c r="AN853" s="26">
        <v>45170</v>
      </c>
      <c r="AO853" s="26">
        <v>45291</v>
      </c>
      <c r="AU853" s="25">
        <v>15000</v>
      </c>
      <c r="AV853" s="24">
        <v>10000</v>
      </c>
      <c r="AW853" s="24">
        <v>10000</v>
      </c>
      <c r="AX853" s="24">
        <v>5000</v>
      </c>
      <c r="AY853" s="23" t="s">
        <v>139</v>
      </c>
      <c r="BB853" s="24">
        <v>10000</v>
      </c>
      <c r="BC853" s="24">
        <v>5000</v>
      </c>
      <c r="BD853" s="24">
        <v>205000</v>
      </c>
      <c r="BI853" s="23">
        <v>0</v>
      </c>
      <c r="BM853" s="23" t="s">
        <v>414</v>
      </c>
      <c r="BO853" s="23" t="s">
        <v>165</v>
      </c>
      <c r="BP853" s="23" t="s">
        <v>149</v>
      </c>
      <c r="BQ853" s="23" t="s">
        <v>218</v>
      </c>
      <c r="BS853" s="23" t="s">
        <v>388</v>
      </c>
      <c r="BT853" s="23" t="s">
        <v>1753</v>
      </c>
      <c r="BW853" s="24">
        <v>30000</v>
      </c>
      <c r="BX853" s="24">
        <v>205000</v>
      </c>
      <c r="BY853" s="23">
        <v>0</v>
      </c>
      <c r="CB853" s="23" t="s">
        <v>295</v>
      </c>
      <c r="CC853" s="23" t="s">
        <v>385</v>
      </c>
      <c r="CF853" s="23">
        <v>1</v>
      </c>
      <c r="CG853" s="23">
        <v>44562</v>
      </c>
      <c r="CI853" s="23" t="s">
        <v>279</v>
      </c>
      <c r="CJ853" s="23" t="s">
        <v>153</v>
      </c>
      <c r="CK853" s="23" t="s">
        <v>154</v>
      </c>
      <c r="CL853" s="26">
        <v>44784</v>
      </c>
      <c r="CM853" s="23" t="s">
        <v>41</v>
      </c>
    </row>
    <row r="854" spans="1:91" x14ac:dyDescent="0.25">
      <c r="A854" s="23" t="s">
        <v>1663</v>
      </c>
      <c r="B854" s="23" t="s">
        <v>4966</v>
      </c>
      <c r="C854" s="23" t="s">
        <v>4967</v>
      </c>
      <c r="D854" s="23" t="s">
        <v>0</v>
      </c>
      <c r="E854" s="23" t="s">
        <v>1664</v>
      </c>
      <c r="F854" s="23" t="s">
        <v>453</v>
      </c>
      <c r="G854" s="23" t="s">
        <v>1665</v>
      </c>
      <c r="H854" s="23" t="s">
        <v>1369</v>
      </c>
      <c r="I854" s="23" t="s">
        <v>262</v>
      </c>
      <c r="J854" s="23" t="s">
        <v>272</v>
      </c>
      <c r="K854" s="23" t="s">
        <v>303</v>
      </c>
      <c r="L854" s="23" t="s">
        <v>1365</v>
      </c>
      <c r="M854" s="23">
        <v>319</v>
      </c>
      <c r="P854" s="23">
        <v>319.35000000000002</v>
      </c>
      <c r="Q854" s="23">
        <v>319</v>
      </c>
      <c r="R854" s="23">
        <v>0</v>
      </c>
      <c r="S854" s="23" t="s">
        <v>145</v>
      </c>
      <c r="W854" s="23">
        <v>319</v>
      </c>
      <c r="Z854" s="24">
        <v>143000</v>
      </c>
      <c r="AC854" s="24">
        <v>143000</v>
      </c>
      <c r="AD854" s="23" t="s">
        <v>163</v>
      </c>
      <c r="AE854" s="24">
        <v>143000</v>
      </c>
      <c r="AF854" s="24">
        <v>9473</v>
      </c>
      <c r="AH854" s="24">
        <v>9473</v>
      </c>
      <c r="AI854" s="23" t="s">
        <v>146</v>
      </c>
      <c r="AJ854" s="23" t="s">
        <v>145</v>
      </c>
      <c r="AK854" s="26">
        <v>44593</v>
      </c>
      <c r="AL854" s="26">
        <v>44607</v>
      </c>
      <c r="AM854" s="26">
        <v>44607</v>
      </c>
      <c r="AN854" s="26">
        <v>44652</v>
      </c>
      <c r="AO854" s="26">
        <v>44926</v>
      </c>
      <c r="AR854" s="23">
        <v>319.35000000000002</v>
      </c>
      <c r="BK854" s="23" t="s">
        <v>1666</v>
      </c>
      <c r="BL854" s="26">
        <v>44936</v>
      </c>
      <c r="BM854" s="23" t="s">
        <v>414</v>
      </c>
      <c r="BO854" s="23" t="s">
        <v>182</v>
      </c>
      <c r="BP854" s="23" t="s">
        <v>149</v>
      </c>
      <c r="BQ854" s="23" t="s">
        <v>218</v>
      </c>
      <c r="BS854" s="23" t="s">
        <v>243</v>
      </c>
      <c r="BT854" s="23" t="s">
        <v>817</v>
      </c>
      <c r="BV854" s="23">
        <v>319</v>
      </c>
      <c r="BW854" s="23">
        <v>0</v>
      </c>
      <c r="BZ854" s="24">
        <v>9154</v>
      </c>
      <c r="CB854" s="23" t="s">
        <v>295</v>
      </c>
      <c r="CC854" s="23" t="s">
        <v>1334</v>
      </c>
      <c r="CF854" s="23">
        <v>1</v>
      </c>
      <c r="CG854" s="23">
        <v>42925</v>
      </c>
      <c r="CI854" s="23" t="s">
        <v>268</v>
      </c>
      <c r="CJ854" s="23" t="s">
        <v>153</v>
      </c>
      <c r="CK854" s="23" t="s">
        <v>154</v>
      </c>
      <c r="CL854" s="26">
        <v>44603</v>
      </c>
      <c r="CM854" s="23" t="s">
        <v>38</v>
      </c>
    </row>
    <row r="855" spans="1:91" x14ac:dyDescent="0.25">
      <c r="A855" s="23" t="s">
        <v>2050</v>
      </c>
      <c r="B855" s="23" t="s">
        <v>4966</v>
      </c>
      <c r="C855" s="23" t="s">
        <v>4967</v>
      </c>
      <c r="D855" s="23" t="s">
        <v>14</v>
      </c>
      <c r="E855" s="23" t="s">
        <v>2051</v>
      </c>
      <c r="F855" s="23" t="s">
        <v>141</v>
      </c>
      <c r="G855" s="23">
        <v>1784260</v>
      </c>
      <c r="H855" s="23" t="s">
        <v>1400</v>
      </c>
      <c r="I855" s="23" t="s">
        <v>262</v>
      </c>
      <c r="J855" s="23" t="s">
        <v>272</v>
      </c>
      <c r="K855" s="23" t="s">
        <v>273</v>
      </c>
      <c r="L855" s="23" t="s">
        <v>1810</v>
      </c>
      <c r="M855" s="23">
        <v>12</v>
      </c>
      <c r="P855" s="23">
        <v>11.67</v>
      </c>
      <c r="Q855" s="23">
        <v>12</v>
      </c>
      <c r="R855" s="23">
        <v>0</v>
      </c>
      <c r="S855" s="23" t="s">
        <v>145</v>
      </c>
      <c r="W855" s="23">
        <v>12</v>
      </c>
      <c r="Z855" s="24">
        <v>96000</v>
      </c>
      <c r="AC855" s="24">
        <v>96000</v>
      </c>
      <c r="AD855" s="23" t="s">
        <v>163</v>
      </c>
      <c r="AE855" s="24">
        <v>96000</v>
      </c>
      <c r="AF855" s="24">
        <v>59743</v>
      </c>
      <c r="AH855" s="24">
        <v>59743</v>
      </c>
      <c r="AI855" s="23" t="s">
        <v>146</v>
      </c>
      <c r="AJ855" s="23" t="s">
        <v>145</v>
      </c>
      <c r="AK855" s="26">
        <v>44470</v>
      </c>
      <c r="AL855" s="26">
        <v>44194</v>
      </c>
      <c r="AM855" s="26">
        <v>44194</v>
      </c>
      <c r="AN855" s="26">
        <v>44561</v>
      </c>
      <c r="AO855" s="26">
        <v>44501</v>
      </c>
      <c r="AS855" s="23">
        <v>11.67</v>
      </c>
      <c r="BK855" s="23" t="s">
        <v>2052</v>
      </c>
      <c r="BL855" s="26">
        <v>44565</v>
      </c>
      <c r="BM855" s="23" t="s">
        <v>290</v>
      </c>
      <c r="BO855" s="23" t="s">
        <v>165</v>
      </c>
      <c r="BP855" s="23" t="s">
        <v>149</v>
      </c>
      <c r="BQ855" s="23" t="s">
        <v>294</v>
      </c>
      <c r="BS855" s="23" t="s">
        <v>608</v>
      </c>
      <c r="BT855" s="23" t="s">
        <v>2053</v>
      </c>
      <c r="BV855" s="23">
        <v>12</v>
      </c>
      <c r="BW855" s="23">
        <v>0</v>
      </c>
      <c r="BZ855" s="24">
        <v>3964</v>
      </c>
      <c r="CB855" s="23" t="s">
        <v>221</v>
      </c>
      <c r="CC855" s="23" t="s">
        <v>347</v>
      </c>
      <c r="CF855" s="23">
        <v>1</v>
      </c>
      <c r="CG855" s="23">
        <v>37009</v>
      </c>
      <c r="CI855" s="23" t="s">
        <v>152</v>
      </c>
      <c r="CJ855" s="23" t="s">
        <v>170</v>
      </c>
      <c r="CK855" s="23" t="s">
        <v>171</v>
      </c>
      <c r="CL855" s="26">
        <v>44025</v>
      </c>
      <c r="CM855" s="23" t="s">
        <v>1807</v>
      </c>
    </row>
    <row r="856" spans="1:91" x14ac:dyDescent="0.25">
      <c r="A856" s="23" t="s">
        <v>2054</v>
      </c>
      <c r="B856" s="23" t="s">
        <v>4966</v>
      </c>
      <c r="C856" s="23" t="s">
        <v>4967</v>
      </c>
      <c r="D856" s="23" t="s">
        <v>14</v>
      </c>
      <c r="E856" s="23" t="s">
        <v>2055</v>
      </c>
      <c r="F856" s="23" t="s">
        <v>141</v>
      </c>
      <c r="G856" s="23">
        <v>1784261</v>
      </c>
      <c r="H856" s="23" t="s">
        <v>1400</v>
      </c>
      <c r="I856" s="23" t="s">
        <v>262</v>
      </c>
      <c r="J856" s="23" t="s">
        <v>272</v>
      </c>
      <c r="K856" s="23" t="s">
        <v>273</v>
      </c>
      <c r="L856" s="23" t="s">
        <v>1810</v>
      </c>
      <c r="M856" s="23">
        <v>12</v>
      </c>
      <c r="P856" s="23">
        <v>11.67</v>
      </c>
      <c r="Q856" s="23">
        <v>12</v>
      </c>
      <c r="R856" s="23">
        <v>0</v>
      </c>
      <c r="S856" s="23" t="s">
        <v>145</v>
      </c>
      <c r="W856" s="23">
        <v>12</v>
      </c>
      <c r="Z856" s="24">
        <v>96000</v>
      </c>
      <c r="AC856" s="24">
        <v>96000</v>
      </c>
      <c r="AD856" s="23" t="s">
        <v>163</v>
      </c>
      <c r="AE856" s="24">
        <v>96000</v>
      </c>
      <c r="AF856" s="24">
        <v>55457</v>
      </c>
      <c r="AH856" s="24">
        <v>55457</v>
      </c>
      <c r="AI856" s="23" t="s">
        <v>146</v>
      </c>
      <c r="AJ856" s="23" t="s">
        <v>145</v>
      </c>
      <c r="AK856" s="26">
        <v>44501</v>
      </c>
      <c r="AL856" s="26">
        <v>44194</v>
      </c>
      <c r="AM856" s="26">
        <v>44194</v>
      </c>
      <c r="AN856" s="26">
        <v>44561</v>
      </c>
      <c r="AO856" s="26">
        <v>44531</v>
      </c>
      <c r="AS856" s="23">
        <v>11.67</v>
      </c>
      <c r="BK856" s="23" t="s">
        <v>2056</v>
      </c>
      <c r="BL856" s="26">
        <v>44565</v>
      </c>
      <c r="BM856" s="23" t="s">
        <v>290</v>
      </c>
      <c r="BO856" s="23" t="s">
        <v>165</v>
      </c>
      <c r="BP856" s="23" t="s">
        <v>149</v>
      </c>
      <c r="BQ856" s="23" t="s">
        <v>294</v>
      </c>
      <c r="BS856" s="23" t="s">
        <v>608</v>
      </c>
      <c r="BT856" s="23" t="s">
        <v>2053</v>
      </c>
      <c r="BV856" s="23">
        <v>12</v>
      </c>
      <c r="BW856" s="23">
        <v>0</v>
      </c>
      <c r="BZ856" s="24">
        <v>-3000</v>
      </c>
      <c r="CB856" s="23" t="s">
        <v>221</v>
      </c>
      <c r="CC856" s="23" t="s">
        <v>347</v>
      </c>
      <c r="CF856" s="23">
        <v>1</v>
      </c>
      <c r="CG856" s="23">
        <v>37010</v>
      </c>
      <c r="CI856" s="23" t="s">
        <v>152</v>
      </c>
      <c r="CJ856" s="23" t="s">
        <v>170</v>
      </c>
      <c r="CK856" s="23" t="s">
        <v>171</v>
      </c>
      <c r="CL856" s="26">
        <v>44025</v>
      </c>
      <c r="CM856" s="23" t="s">
        <v>1807</v>
      </c>
    </row>
    <row r="857" spans="1:91" x14ac:dyDescent="0.25">
      <c r="A857" s="23" t="s">
        <v>2975</v>
      </c>
      <c r="B857" s="23" t="s">
        <v>4966</v>
      </c>
      <c r="C857" s="23" t="s">
        <v>4967</v>
      </c>
      <c r="D857" s="23" t="s">
        <v>0</v>
      </c>
      <c r="E857" s="23" t="s">
        <v>2976</v>
      </c>
      <c r="F857" s="23" t="s">
        <v>141</v>
      </c>
      <c r="G857" s="23">
        <v>1847210</v>
      </c>
      <c r="H857" s="23" t="s">
        <v>2977</v>
      </c>
      <c r="I857" s="23" t="s">
        <v>262</v>
      </c>
      <c r="J857" s="23" t="s">
        <v>160</v>
      </c>
      <c r="K857" s="23" t="s">
        <v>273</v>
      </c>
      <c r="L857" s="23" t="s">
        <v>2971</v>
      </c>
      <c r="M857" s="24">
        <v>399689</v>
      </c>
      <c r="N857" s="24">
        <v>100000</v>
      </c>
      <c r="P857" s="25">
        <v>499688.9</v>
      </c>
      <c r="Q857" s="24">
        <v>486807</v>
      </c>
      <c r="R857" s="24">
        <v>12882</v>
      </c>
      <c r="S857" s="23" t="s">
        <v>136</v>
      </c>
      <c r="T857" s="24">
        <v>500000</v>
      </c>
      <c r="V857" s="24">
        <v>500000</v>
      </c>
      <c r="W857" s="23">
        <v>-311</v>
      </c>
      <c r="Z857" s="24">
        <v>1683000</v>
      </c>
      <c r="AB857" s="24">
        <v>802000</v>
      </c>
      <c r="AC857" s="24">
        <v>2485000</v>
      </c>
      <c r="AD857" s="23" t="s">
        <v>423</v>
      </c>
      <c r="AE857" s="24">
        <v>2485000</v>
      </c>
      <c r="AF857" s="24">
        <v>2187699</v>
      </c>
      <c r="AG857" s="24">
        <v>100000</v>
      </c>
      <c r="AH857" s="24">
        <v>2287699</v>
      </c>
      <c r="AI857" s="23" t="s">
        <v>146</v>
      </c>
      <c r="AJ857" s="23" t="s">
        <v>145</v>
      </c>
      <c r="AK857" s="26">
        <v>44348</v>
      </c>
      <c r="AL857" s="26">
        <v>44337</v>
      </c>
      <c r="AM857" s="26">
        <v>44337</v>
      </c>
      <c r="AN857" s="26">
        <v>45566</v>
      </c>
      <c r="AO857" s="26">
        <v>45566</v>
      </c>
      <c r="AR857" s="25">
        <v>128990.99</v>
      </c>
      <c r="AS857" s="25">
        <v>109516.23</v>
      </c>
      <c r="AT857" s="25">
        <v>48299.96</v>
      </c>
      <c r="AU857" s="25">
        <v>112881.72</v>
      </c>
      <c r="AV857" s="24">
        <v>100000</v>
      </c>
      <c r="AW857" s="24">
        <v>100000</v>
      </c>
      <c r="AX857" s="24">
        <v>12882</v>
      </c>
      <c r="AY857" s="23" t="s">
        <v>139</v>
      </c>
      <c r="BB857" s="24">
        <v>50000</v>
      </c>
      <c r="BC857" s="24">
        <v>50000</v>
      </c>
      <c r="BK857" s="23" t="s">
        <v>6373</v>
      </c>
      <c r="BL857" s="26">
        <v>45048</v>
      </c>
      <c r="BM857" s="23" t="s">
        <v>414</v>
      </c>
      <c r="BO857" s="23" t="s">
        <v>148</v>
      </c>
      <c r="BP857" s="23" t="s">
        <v>149</v>
      </c>
      <c r="BQ857" s="23" t="s">
        <v>218</v>
      </c>
      <c r="BS857" s="23" t="s">
        <v>144</v>
      </c>
      <c r="BT857" s="23" t="s">
        <v>144</v>
      </c>
      <c r="BV857" s="24">
        <v>286807</v>
      </c>
      <c r="BW857" s="24">
        <v>212882</v>
      </c>
      <c r="BZ857" s="24">
        <v>1479290</v>
      </c>
      <c r="CB857" s="23" t="s">
        <v>1334</v>
      </c>
      <c r="CC857" s="23" t="s">
        <v>1334</v>
      </c>
      <c r="CF857" s="23">
        <v>1</v>
      </c>
      <c r="CG857" s="23">
        <v>38460</v>
      </c>
      <c r="CI857" s="23" t="s">
        <v>1761</v>
      </c>
      <c r="CJ857" s="23" t="s">
        <v>153</v>
      </c>
      <c r="CK857" s="23" t="s">
        <v>154</v>
      </c>
      <c r="CL857" s="26">
        <v>44076</v>
      </c>
      <c r="CM857" s="23" t="s">
        <v>2971</v>
      </c>
    </row>
    <row r="858" spans="1:91" x14ac:dyDescent="0.25">
      <c r="A858" s="23" t="s">
        <v>1530</v>
      </c>
      <c r="B858" s="23" t="s">
        <v>4966</v>
      </c>
      <c r="C858" s="23" t="s">
        <v>4967</v>
      </c>
      <c r="D858" s="23" t="s">
        <v>0</v>
      </c>
      <c r="E858" s="23" t="s">
        <v>1531</v>
      </c>
      <c r="F858" s="23" t="s">
        <v>157</v>
      </c>
      <c r="G858" s="23">
        <v>2044485</v>
      </c>
      <c r="H858" s="23" t="s">
        <v>1400</v>
      </c>
      <c r="I858" s="23" t="s">
        <v>262</v>
      </c>
      <c r="J858" s="23" t="s">
        <v>160</v>
      </c>
      <c r="K858" s="23" t="s">
        <v>273</v>
      </c>
      <c r="L858" s="23" t="s">
        <v>217</v>
      </c>
      <c r="M858" s="24">
        <v>1068521</v>
      </c>
      <c r="N858" s="23">
        <v>-409</v>
      </c>
      <c r="P858" s="25">
        <v>1068111.69</v>
      </c>
      <c r="Q858" s="24">
        <v>989472</v>
      </c>
      <c r="R858" s="24">
        <v>78640</v>
      </c>
      <c r="S858" s="23" t="s">
        <v>136</v>
      </c>
      <c r="W858" s="24">
        <v>1068112</v>
      </c>
      <c r="Y858" s="23" t="s">
        <v>1417</v>
      </c>
      <c r="Z858" s="24">
        <v>1452410</v>
      </c>
      <c r="AC858" s="24">
        <v>1452410</v>
      </c>
      <c r="AD858" s="23" t="s">
        <v>299</v>
      </c>
      <c r="AE858" s="24">
        <v>1452410</v>
      </c>
      <c r="AF858" s="24">
        <v>1513262</v>
      </c>
      <c r="AG858" s="23">
        <v>-409</v>
      </c>
      <c r="AH858" s="24">
        <v>1512853</v>
      </c>
      <c r="AI858" s="23" t="s">
        <v>146</v>
      </c>
      <c r="AJ858" s="23" t="s">
        <v>145</v>
      </c>
      <c r="AK858" s="26">
        <v>44866</v>
      </c>
      <c r="AL858" s="26">
        <v>44963</v>
      </c>
      <c r="AM858" s="26">
        <v>44963</v>
      </c>
      <c r="AN858" s="26">
        <v>45107</v>
      </c>
      <c r="AO858" s="26">
        <v>45107</v>
      </c>
      <c r="AR858" s="25">
        <v>362364.26</v>
      </c>
      <c r="AS858" s="25">
        <v>289513.32</v>
      </c>
      <c r="AT858" s="25">
        <v>137594.32</v>
      </c>
      <c r="AU858" s="25">
        <v>279048.78999999998</v>
      </c>
      <c r="AV858" s="24">
        <v>200000</v>
      </c>
      <c r="AW858" s="24">
        <v>200000</v>
      </c>
      <c r="AX858" s="24">
        <v>79049</v>
      </c>
      <c r="AY858" s="23" t="s">
        <v>139</v>
      </c>
      <c r="BA858" s="23" t="s">
        <v>417</v>
      </c>
      <c r="BB858" s="23">
        <v>-409</v>
      </c>
      <c r="BK858" s="23" t="s">
        <v>6372</v>
      </c>
      <c r="BL858" s="26">
        <v>45054</v>
      </c>
      <c r="BM858" s="23" t="s">
        <v>290</v>
      </c>
      <c r="BO858" s="23" t="s">
        <v>165</v>
      </c>
      <c r="BP858" s="23" t="s">
        <v>149</v>
      </c>
      <c r="BQ858" s="23" t="s">
        <v>218</v>
      </c>
      <c r="BS858" s="23" t="s">
        <v>356</v>
      </c>
      <c r="BT858" s="23" t="s">
        <v>1440</v>
      </c>
      <c r="BV858" s="24">
        <v>789472</v>
      </c>
      <c r="BW858" s="24">
        <v>278640</v>
      </c>
      <c r="BZ858" s="24">
        <v>444741</v>
      </c>
      <c r="CB858" s="23" t="s">
        <v>221</v>
      </c>
      <c r="CC858" s="23" t="s">
        <v>221</v>
      </c>
      <c r="CF858" s="23">
        <v>1</v>
      </c>
      <c r="CG858" s="23">
        <v>41009</v>
      </c>
      <c r="CI858" s="23" t="s">
        <v>152</v>
      </c>
      <c r="CJ858" s="23" t="s">
        <v>153</v>
      </c>
      <c r="CK858" s="23" t="s">
        <v>154</v>
      </c>
      <c r="CL858" s="26">
        <v>44412</v>
      </c>
      <c r="CM858" s="23" t="s">
        <v>42</v>
      </c>
    </row>
    <row r="859" spans="1:91" x14ac:dyDescent="0.25">
      <c r="A859" s="23" t="s">
        <v>1437</v>
      </c>
      <c r="B859" s="23" t="s">
        <v>4966</v>
      </c>
      <c r="C859" s="23" t="s">
        <v>4967</v>
      </c>
      <c r="D859" s="23" t="s">
        <v>0</v>
      </c>
      <c r="E859" s="23" t="s">
        <v>1438</v>
      </c>
      <c r="F859" s="23" t="s">
        <v>157</v>
      </c>
      <c r="G859" s="23">
        <v>1917268</v>
      </c>
      <c r="H859" s="23" t="s">
        <v>1374</v>
      </c>
      <c r="I859" s="23" t="s">
        <v>262</v>
      </c>
      <c r="J859" s="23" t="s">
        <v>272</v>
      </c>
      <c r="K859" s="23" t="s">
        <v>273</v>
      </c>
      <c r="L859" s="23" t="s">
        <v>217</v>
      </c>
      <c r="M859" s="24">
        <v>-6285</v>
      </c>
      <c r="P859" s="25">
        <v>-6284.86</v>
      </c>
      <c r="Q859" s="24">
        <v>-6285</v>
      </c>
      <c r="R859" s="23">
        <v>0</v>
      </c>
      <c r="S859" s="23" t="s">
        <v>145</v>
      </c>
      <c r="W859" s="24">
        <v>-6285</v>
      </c>
      <c r="Z859" s="24">
        <v>210000</v>
      </c>
      <c r="AB859" s="24">
        <v>318000</v>
      </c>
      <c r="AC859" s="24">
        <v>528000</v>
      </c>
      <c r="AD859" s="23" t="s">
        <v>423</v>
      </c>
      <c r="AE859" s="24">
        <v>528000</v>
      </c>
      <c r="AF859" s="24">
        <v>392180</v>
      </c>
      <c r="AH859" s="24">
        <v>392180</v>
      </c>
      <c r="AI859" s="23" t="s">
        <v>146</v>
      </c>
      <c r="AJ859" s="23" t="s">
        <v>145</v>
      </c>
      <c r="AK859" s="26">
        <v>44682</v>
      </c>
      <c r="AL859" s="26">
        <v>44684</v>
      </c>
      <c r="AM859" s="26">
        <v>44684</v>
      </c>
      <c r="AN859" s="26">
        <v>44712</v>
      </c>
      <c r="AO859" s="26">
        <v>44712</v>
      </c>
      <c r="AS859" s="25">
        <v>-6284.86</v>
      </c>
      <c r="BK859" s="23" t="s">
        <v>1439</v>
      </c>
      <c r="BL859" s="26">
        <v>44754</v>
      </c>
      <c r="BM859" s="23" t="s">
        <v>414</v>
      </c>
      <c r="BO859" s="23" t="s">
        <v>165</v>
      </c>
      <c r="BP859" s="23" t="s">
        <v>149</v>
      </c>
      <c r="BQ859" s="23" t="s">
        <v>218</v>
      </c>
      <c r="BS859" s="23" t="s">
        <v>356</v>
      </c>
      <c r="BT859" s="23" t="s">
        <v>1440</v>
      </c>
      <c r="BV859" s="24">
        <v>-6285</v>
      </c>
      <c r="BW859" s="23">
        <v>0</v>
      </c>
      <c r="BZ859" s="24">
        <v>398465</v>
      </c>
      <c r="CB859" s="23" t="s">
        <v>221</v>
      </c>
      <c r="CC859" s="23" t="s">
        <v>1334</v>
      </c>
      <c r="CF859" s="23">
        <v>1</v>
      </c>
      <c r="CG859" s="23">
        <v>42486</v>
      </c>
      <c r="CI859" s="23" t="s">
        <v>279</v>
      </c>
      <c r="CJ859" s="23" t="s">
        <v>153</v>
      </c>
      <c r="CK859" s="23" t="s">
        <v>154</v>
      </c>
      <c r="CL859" s="26">
        <v>44522</v>
      </c>
      <c r="CM859" s="23" t="s">
        <v>37</v>
      </c>
    </row>
    <row r="860" spans="1:91" x14ac:dyDescent="0.25">
      <c r="A860" s="23" t="s">
        <v>1532</v>
      </c>
      <c r="B860" s="23" t="s">
        <v>4966</v>
      </c>
      <c r="C860" s="23" t="s">
        <v>4967</v>
      </c>
      <c r="D860" s="23" t="s">
        <v>0</v>
      </c>
      <c r="E860" s="23" t="s">
        <v>1533</v>
      </c>
      <c r="F860" s="23" t="s">
        <v>141</v>
      </c>
      <c r="G860" s="23">
        <v>1979771</v>
      </c>
      <c r="H860" s="23" t="s">
        <v>216</v>
      </c>
      <c r="I860" s="23" t="s">
        <v>262</v>
      </c>
      <c r="J860" s="23" t="s">
        <v>160</v>
      </c>
      <c r="K860" s="23" t="s">
        <v>273</v>
      </c>
      <c r="L860" s="23" t="s">
        <v>217</v>
      </c>
      <c r="M860" s="24">
        <v>3610</v>
      </c>
      <c r="N860" s="24">
        <v>140000</v>
      </c>
      <c r="P860" s="25">
        <v>143609.67000000001</v>
      </c>
      <c r="Q860" s="24">
        <v>140869</v>
      </c>
      <c r="R860" s="24">
        <v>2740</v>
      </c>
      <c r="S860" s="23" t="s">
        <v>136</v>
      </c>
      <c r="W860" s="24">
        <v>143610</v>
      </c>
      <c r="Z860" s="24">
        <v>200000</v>
      </c>
      <c r="AC860" s="24">
        <v>200000</v>
      </c>
      <c r="AD860" s="23" t="s">
        <v>163</v>
      </c>
      <c r="AE860" s="24">
        <v>200000</v>
      </c>
      <c r="AF860" s="24">
        <v>65332</v>
      </c>
      <c r="AG860" s="24">
        <v>140000</v>
      </c>
      <c r="AH860" s="24">
        <v>205332</v>
      </c>
      <c r="AI860" s="23" t="s">
        <v>146</v>
      </c>
      <c r="AJ860" s="23" t="s">
        <v>145</v>
      </c>
      <c r="AK860" s="26">
        <v>44682</v>
      </c>
      <c r="AL860" s="26">
        <v>44687</v>
      </c>
      <c r="AM860" s="26">
        <v>44687</v>
      </c>
      <c r="AN860" s="26">
        <v>44926</v>
      </c>
      <c r="AO860" s="26">
        <v>45107</v>
      </c>
      <c r="AR860" s="23">
        <v>284.32</v>
      </c>
      <c r="AS860" s="23">
        <v>289.85000000000002</v>
      </c>
      <c r="AT860" s="23">
        <v>295.06</v>
      </c>
      <c r="AU860" s="25">
        <v>2740.44</v>
      </c>
      <c r="AV860" s="23">
        <v>0</v>
      </c>
      <c r="AW860" s="23">
        <v>0</v>
      </c>
      <c r="AX860" s="24">
        <v>2740</v>
      </c>
      <c r="AY860" s="23" t="s">
        <v>139</v>
      </c>
      <c r="BC860" s="24">
        <v>140000</v>
      </c>
      <c r="BK860" s="23" t="s">
        <v>6371</v>
      </c>
      <c r="BL860" s="26">
        <v>45047</v>
      </c>
      <c r="BM860" s="23" t="s">
        <v>264</v>
      </c>
      <c r="BO860" s="23" t="s">
        <v>182</v>
      </c>
      <c r="BP860" s="23" t="s">
        <v>149</v>
      </c>
      <c r="BQ860" s="23" t="s">
        <v>218</v>
      </c>
      <c r="BS860" s="23" t="s">
        <v>497</v>
      </c>
      <c r="BT860" s="23" t="s">
        <v>1452</v>
      </c>
      <c r="BV860" s="23">
        <v>869</v>
      </c>
      <c r="BW860" s="24">
        <v>142740</v>
      </c>
      <c r="BZ860" s="24">
        <v>61723</v>
      </c>
      <c r="CB860" s="23" t="s">
        <v>221</v>
      </c>
      <c r="CC860" s="23" t="s">
        <v>221</v>
      </c>
      <c r="CF860" s="23">
        <v>1</v>
      </c>
      <c r="CG860" s="23">
        <v>41019</v>
      </c>
      <c r="CI860" s="23" t="s">
        <v>152</v>
      </c>
      <c r="CJ860" s="23" t="s">
        <v>153</v>
      </c>
      <c r="CK860" s="23" t="s">
        <v>154</v>
      </c>
      <c r="CL860" s="26">
        <v>44412</v>
      </c>
      <c r="CM860" s="23" t="s">
        <v>42</v>
      </c>
    </row>
    <row r="861" spans="1:91" x14ac:dyDescent="0.25">
      <c r="A861" s="23" t="s">
        <v>1757</v>
      </c>
      <c r="B861" s="23" t="s">
        <v>4966</v>
      </c>
      <c r="C861" s="23" t="s">
        <v>4967</v>
      </c>
      <c r="D861" s="23" t="s">
        <v>0</v>
      </c>
      <c r="E861" s="23" t="s">
        <v>1758</v>
      </c>
      <c r="F861" s="23" t="s">
        <v>141</v>
      </c>
      <c r="G861" s="23">
        <v>1493813</v>
      </c>
      <c r="H861" s="23" t="s">
        <v>1364</v>
      </c>
      <c r="I861" s="23" t="s">
        <v>262</v>
      </c>
      <c r="J861" s="23" t="s">
        <v>272</v>
      </c>
      <c r="K861" s="23" t="s">
        <v>273</v>
      </c>
      <c r="L861" s="23" t="s">
        <v>1684</v>
      </c>
      <c r="M861" s="23">
        <v>228</v>
      </c>
      <c r="P861" s="23">
        <v>227.62</v>
      </c>
      <c r="Q861" s="23">
        <v>58</v>
      </c>
      <c r="R861" s="23">
        <v>170</v>
      </c>
      <c r="S861" s="23" t="s">
        <v>139</v>
      </c>
      <c r="W861" s="23">
        <v>228</v>
      </c>
      <c r="Z861" s="24">
        <v>163000</v>
      </c>
      <c r="AA861" s="24">
        <v>149000</v>
      </c>
      <c r="AC861" s="24">
        <v>312000</v>
      </c>
      <c r="AD861" s="23" t="s">
        <v>163</v>
      </c>
      <c r="AE861" s="24">
        <v>312000</v>
      </c>
      <c r="AF861" s="24">
        <v>211766</v>
      </c>
      <c r="AH861" s="24">
        <v>211766</v>
      </c>
      <c r="AI861" s="23" t="s">
        <v>146</v>
      </c>
      <c r="AJ861" s="23" t="s">
        <v>145</v>
      </c>
      <c r="AK861" s="26">
        <v>44593</v>
      </c>
      <c r="AL861" s="26">
        <v>43334</v>
      </c>
      <c r="AM861" s="26">
        <v>43334</v>
      </c>
      <c r="AN861" s="26">
        <v>43798</v>
      </c>
      <c r="AO861" s="26">
        <v>44883</v>
      </c>
      <c r="AR861" s="25">
        <v>-4518.08</v>
      </c>
      <c r="AS861" s="23">
        <v>795.6</v>
      </c>
      <c r="AT861" s="25">
        <v>3780</v>
      </c>
      <c r="AU861" s="23">
        <v>170.1</v>
      </c>
      <c r="AX861" s="23">
        <v>170</v>
      </c>
      <c r="AY861" s="23" t="s">
        <v>139</v>
      </c>
      <c r="BK861" s="23" t="s">
        <v>1759</v>
      </c>
      <c r="BL861" s="26">
        <v>44936</v>
      </c>
      <c r="BM861" s="23" t="s">
        <v>414</v>
      </c>
      <c r="BO861" s="23" t="s">
        <v>165</v>
      </c>
      <c r="BP861" s="23" t="s">
        <v>149</v>
      </c>
      <c r="BQ861" s="23" t="s">
        <v>218</v>
      </c>
      <c r="BR861" s="23" t="s">
        <v>218</v>
      </c>
      <c r="BS861" s="23" t="s">
        <v>388</v>
      </c>
      <c r="BT861" s="23" t="s">
        <v>1760</v>
      </c>
      <c r="BV861" s="23">
        <v>58</v>
      </c>
      <c r="BW861" s="23">
        <v>170</v>
      </c>
      <c r="BZ861" s="24">
        <v>189371</v>
      </c>
      <c r="CB861" s="23" t="s">
        <v>295</v>
      </c>
      <c r="CC861" s="23" t="s">
        <v>347</v>
      </c>
      <c r="CF861" s="23">
        <v>1</v>
      </c>
      <c r="CG861" s="23">
        <v>30504</v>
      </c>
      <c r="CI861" s="23" t="s">
        <v>1761</v>
      </c>
      <c r="CJ861" s="23" t="s">
        <v>153</v>
      </c>
      <c r="CK861" s="23" t="s">
        <v>154</v>
      </c>
      <c r="CL861" s="26">
        <v>43325</v>
      </c>
      <c r="CM861" s="23" t="s">
        <v>41</v>
      </c>
    </row>
    <row r="862" spans="1:91" x14ac:dyDescent="0.25">
      <c r="A862" s="23" t="s">
        <v>1540</v>
      </c>
      <c r="B862" s="23" t="s">
        <v>4966</v>
      </c>
      <c r="C862" s="23" t="s">
        <v>4967</v>
      </c>
      <c r="D862" s="23" t="s">
        <v>0</v>
      </c>
      <c r="E862" s="23" t="s">
        <v>1541</v>
      </c>
      <c r="F862" s="23" t="s">
        <v>157</v>
      </c>
      <c r="G862" s="23">
        <v>1946282</v>
      </c>
      <c r="H862" s="23" t="s">
        <v>1400</v>
      </c>
      <c r="I862" s="23" t="s">
        <v>262</v>
      </c>
      <c r="J862" s="23" t="s">
        <v>272</v>
      </c>
      <c r="K862" s="23" t="s">
        <v>273</v>
      </c>
      <c r="L862" s="23" t="s">
        <v>217</v>
      </c>
      <c r="M862" s="24">
        <v>-291701</v>
      </c>
      <c r="P862" s="25">
        <v>-291701.24</v>
      </c>
      <c r="Q862" s="24">
        <v>-291701</v>
      </c>
      <c r="R862" s="23">
        <v>0</v>
      </c>
      <c r="S862" s="23" t="s">
        <v>145</v>
      </c>
      <c r="W862" s="24">
        <v>-291701</v>
      </c>
      <c r="Z862" s="24">
        <v>725000</v>
      </c>
      <c r="AC862" s="24">
        <v>725000</v>
      </c>
      <c r="AD862" s="23" t="s">
        <v>137</v>
      </c>
      <c r="AE862" s="24">
        <v>725000</v>
      </c>
      <c r="AF862" s="24">
        <v>539017</v>
      </c>
      <c r="AH862" s="24">
        <v>539017</v>
      </c>
      <c r="AI862" s="23" t="s">
        <v>146</v>
      </c>
      <c r="AJ862" s="23" t="s">
        <v>145</v>
      </c>
      <c r="AK862" s="26">
        <v>44593</v>
      </c>
      <c r="AL862" s="26">
        <v>44600</v>
      </c>
      <c r="AM862" s="26">
        <v>44600</v>
      </c>
      <c r="AN862" s="26">
        <v>44681</v>
      </c>
      <c r="AO862" s="26">
        <v>44740</v>
      </c>
      <c r="AT862" s="25">
        <v>-291701.24</v>
      </c>
      <c r="BK862" s="23" t="s">
        <v>5373</v>
      </c>
      <c r="BL862" s="26">
        <v>45022</v>
      </c>
      <c r="BM862" s="23" t="s">
        <v>290</v>
      </c>
      <c r="BO862" s="23" t="s">
        <v>165</v>
      </c>
      <c r="BP862" s="23" t="s">
        <v>149</v>
      </c>
      <c r="BQ862" s="23" t="s">
        <v>218</v>
      </c>
      <c r="BS862" s="23" t="s">
        <v>356</v>
      </c>
      <c r="BT862" s="23" t="s">
        <v>1443</v>
      </c>
      <c r="BV862" s="24">
        <v>-291701</v>
      </c>
      <c r="BW862" s="23">
        <v>0</v>
      </c>
      <c r="BZ862" s="24">
        <v>830718</v>
      </c>
      <c r="CB862" s="23" t="s">
        <v>221</v>
      </c>
      <c r="CC862" s="23" t="s">
        <v>221</v>
      </c>
      <c r="CF862" s="23">
        <v>1</v>
      </c>
      <c r="CG862" s="23">
        <v>41003</v>
      </c>
      <c r="CI862" s="23" t="s">
        <v>152</v>
      </c>
      <c r="CJ862" s="23" t="s">
        <v>153</v>
      </c>
      <c r="CK862" s="23" t="s">
        <v>154</v>
      </c>
      <c r="CL862" s="26">
        <v>44412</v>
      </c>
      <c r="CM862" s="23" t="s">
        <v>42</v>
      </c>
    </row>
    <row r="863" spans="1:91" x14ac:dyDescent="0.25">
      <c r="A863" s="23" t="s">
        <v>1542</v>
      </c>
      <c r="B863" s="23" t="s">
        <v>4966</v>
      </c>
      <c r="C863" s="23" t="s">
        <v>4967</v>
      </c>
      <c r="D863" s="23" t="s">
        <v>0</v>
      </c>
      <c r="E863" s="23" t="s">
        <v>1543</v>
      </c>
      <c r="F863" s="23" t="s">
        <v>157</v>
      </c>
      <c r="H863" s="23" t="s">
        <v>1400</v>
      </c>
      <c r="I863" s="23" t="s">
        <v>262</v>
      </c>
      <c r="J863" s="23" t="s">
        <v>272</v>
      </c>
      <c r="K863" s="23" t="s">
        <v>273</v>
      </c>
      <c r="L863" s="23" t="s">
        <v>217</v>
      </c>
      <c r="M863" s="24">
        <v>-23994</v>
      </c>
      <c r="P863" s="25">
        <v>-23994.03</v>
      </c>
      <c r="Q863" s="24">
        <v>-24176</v>
      </c>
      <c r="R863" s="23">
        <v>182</v>
      </c>
      <c r="S863" s="23" t="s">
        <v>136</v>
      </c>
      <c r="W863" s="24">
        <v>-23994</v>
      </c>
      <c r="Y863" s="23" t="s">
        <v>488</v>
      </c>
      <c r="Z863" s="24">
        <v>1869000</v>
      </c>
      <c r="AC863" s="24">
        <v>1869000</v>
      </c>
      <c r="AD863" s="23" t="s">
        <v>163</v>
      </c>
      <c r="AE863" s="24">
        <v>1869000</v>
      </c>
      <c r="AF863" s="24">
        <v>1573162</v>
      </c>
      <c r="AH863" s="24">
        <v>1573162</v>
      </c>
      <c r="AI863" s="23" t="s">
        <v>146</v>
      </c>
      <c r="AJ863" s="23" t="s">
        <v>145</v>
      </c>
      <c r="AK863" s="26">
        <v>44621</v>
      </c>
      <c r="AL863" s="26">
        <v>44657</v>
      </c>
      <c r="AM863" s="26">
        <v>44657</v>
      </c>
      <c r="AN863" s="26">
        <v>44727</v>
      </c>
      <c r="AO863" s="26">
        <v>44816</v>
      </c>
      <c r="AR863" s="25">
        <v>11540.6</v>
      </c>
      <c r="AS863" s="25">
        <v>-39763.33</v>
      </c>
      <c r="AT863" s="25">
        <v>4046.6</v>
      </c>
      <c r="AU863" s="23">
        <v>182.1</v>
      </c>
      <c r="AX863" s="23">
        <v>182</v>
      </c>
      <c r="AY863" s="23" t="s">
        <v>139</v>
      </c>
      <c r="BK863" s="23" t="s">
        <v>5372</v>
      </c>
      <c r="BL863" s="26">
        <v>45022</v>
      </c>
      <c r="BM863" s="23" t="s">
        <v>290</v>
      </c>
      <c r="BO863" s="23" t="s">
        <v>165</v>
      </c>
      <c r="BP863" s="23" t="s">
        <v>149</v>
      </c>
      <c r="BQ863" s="23" t="s">
        <v>218</v>
      </c>
      <c r="BS863" s="23" t="s">
        <v>339</v>
      </c>
      <c r="BT863" s="23" t="s">
        <v>1544</v>
      </c>
      <c r="BV863" s="24">
        <v>-24176</v>
      </c>
      <c r="BW863" s="23">
        <v>182</v>
      </c>
      <c r="BZ863" s="24">
        <v>1597156</v>
      </c>
      <c r="CB863" s="23" t="s">
        <v>221</v>
      </c>
      <c r="CC863" s="23" t="s">
        <v>221</v>
      </c>
      <c r="CF863" s="23">
        <v>1</v>
      </c>
      <c r="CG863" s="23">
        <v>42452</v>
      </c>
      <c r="CI863" s="23" t="s">
        <v>279</v>
      </c>
      <c r="CJ863" s="23" t="s">
        <v>153</v>
      </c>
      <c r="CK863" s="23" t="s">
        <v>154</v>
      </c>
      <c r="CL863" s="26">
        <v>44516</v>
      </c>
      <c r="CM863" s="23" t="s">
        <v>42</v>
      </c>
    </row>
    <row r="864" spans="1:91" x14ac:dyDescent="0.25">
      <c r="A864" s="23" t="s">
        <v>1346</v>
      </c>
      <c r="B864" s="23" t="s">
        <v>4966</v>
      </c>
      <c r="C864" s="23" t="s">
        <v>4967</v>
      </c>
      <c r="D864" s="23" t="s">
        <v>0</v>
      </c>
      <c r="E864" s="23" t="s">
        <v>1347</v>
      </c>
      <c r="F864" s="23" t="s">
        <v>453</v>
      </c>
      <c r="G864" s="23">
        <v>1980984</v>
      </c>
      <c r="H864" s="23" t="s">
        <v>789</v>
      </c>
      <c r="I864" s="23" t="s">
        <v>262</v>
      </c>
      <c r="J864" s="23" t="s">
        <v>272</v>
      </c>
      <c r="K864" s="23" t="s">
        <v>161</v>
      </c>
      <c r="L864" s="23" t="s">
        <v>217</v>
      </c>
      <c r="M864" s="24">
        <v>-7194</v>
      </c>
      <c r="P864" s="25">
        <v>-7194.42</v>
      </c>
      <c r="Q864" s="24">
        <v>-7299</v>
      </c>
      <c r="R864" s="23">
        <v>104</v>
      </c>
      <c r="S864" s="23" t="s">
        <v>136</v>
      </c>
      <c r="W864" s="24">
        <v>-7194</v>
      </c>
      <c r="Z864" s="24">
        <v>91000</v>
      </c>
      <c r="AA864" s="24">
        <v>580000</v>
      </c>
      <c r="AC864" s="24">
        <v>671000</v>
      </c>
      <c r="AD864" s="23" t="s">
        <v>163</v>
      </c>
      <c r="AE864" s="24">
        <v>671000</v>
      </c>
      <c r="AF864" s="24">
        <v>550972</v>
      </c>
      <c r="AH864" s="24">
        <v>550972</v>
      </c>
      <c r="AI864" s="23" t="s">
        <v>146</v>
      </c>
      <c r="AJ864" s="23" t="s">
        <v>145</v>
      </c>
      <c r="AK864" s="26">
        <v>44682</v>
      </c>
      <c r="AL864" s="26">
        <v>44700</v>
      </c>
      <c r="AM864" s="26">
        <v>44700</v>
      </c>
      <c r="AN864" s="26">
        <v>44819</v>
      </c>
      <c r="AO864" s="26">
        <v>44819</v>
      </c>
      <c r="AR864" s="25">
        <v>-5373.92</v>
      </c>
      <c r="AS864" s="25">
        <v>-4243.9799999999996</v>
      </c>
      <c r="AT864" s="25">
        <v>2319.12</v>
      </c>
      <c r="AU864" s="23">
        <v>104.36</v>
      </c>
      <c r="AX864" s="23">
        <v>104</v>
      </c>
      <c r="AY864" s="23" t="s">
        <v>139</v>
      </c>
      <c r="BK864" s="23" t="s">
        <v>1348</v>
      </c>
      <c r="BL864" s="26">
        <v>44900</v>
      </c>
      <c r="BM864" s="23" t="s">
        <v>414</v>
      </c>
      <c r="BO864" s="23" t="s">
        <v>165</v>
      </c>
      <c r="BP864" s="23" t="s">
        <v>149</v>
      </c>
      <c r="BQ864" s="23" t="s">
        <v>218</v>
      </c>
      <c r="BS864" s="23" t="s">
        <v>177</v>
      </c>
      <c r="BT864" s="23" t="s">
        <v>1349</v>
      </c>
      <c r="BV864" s="24">
        <v>-7299</v>
      </c>
      <c r="BW864" s="23">
        <v>104</v>
      </c>
      <c r="BZ864" s="24">
        <v>558166</v>
      </c>
      <c r="CB864" s="23" t="s">
        <v>221</v>
      </c>
      <c r="CC864" s="23" t="s">
        <v>221</v>
      </c>
      <c r="CF864" s="23">
        <v>1</v>
      </c>
      <c r="CG864" s="23">
        <v>43716</v>
      </c>
      <c r="CI864" s="23" t="s">
        <v>268</v>
      </c>
      <c r="CJ864" s="23" t="s">
        <v>153</v>
      </c>
      <c r="CK864" s="23" t="s">
        <v>154</v>
      </c>
      <c r="CL864" s="26">
        <v>44692</v>
      </c>
      <c r="CM864" s="23" t="s">
        <v>36</v>
      </c>
    </row>
    <row r="865" spans="1:91" x14ac:dyDescent="0.25">
      <c r="A865" s="23" t="s">
        <v>1667</v>
      </c>
      <c r="B865" s="23" t="s">
        <v>4966</v>
      </c>
      <c r="C865" s="23" t="s">
        <v>4967</v>
      </c>
      <c r="D865" s="23" t="s">
        <v>0</v>
      </c>
      <c r="E865" s="23" t="s">
        <v>1668</v>
      </c>
      <c r="F865" s="23" t="s">
        <v>453</v>
      </c>
      <c r="G865" s="23" t="s">
        <v>1669</v>
      </c>
      <c r="H865" s="23" t="s">
        <v>1369</v>
      </c>
      <c r="I865" s="23" t="s">
        <v>262</v>
      </c>
      <c r="J865" s="23" t="s">
        <v>272</v>
      </c>
      <c r="K865" s="23" t="s">
        <v>303</v>
      </c>
      <c r="L865" s="23" t="s">
        <v>1365</v>
      </c>
      <c r="M865" s="24">
        <v>40620</v>
      </c>
      <c r="N865" s="24">
        <v>-85000</v>
      </c>
      <c r="P865" s="25">
        <v>-44379.88</v>
      </c>
      <c r="Q865" s="23">
        <v>620</v>
      </c>
      <c r="R865" s="24">
        <v>-45000</v>
      </c>
      <c r="S865" s="23" t="s">
        <v>139</v>
      </c>
      <c r="W865" s="24">
        <v>-44380</v>
      </c>
      <c r="Z865" s="24">
        <v>997000</v>
      </c>
      <c r="AC865" s="24">
        <v>997000</v>
      </c>
      <c r="AD865" s="23" t="s">
        <v>163</v>
      </c>
      <c r="AE865" s="24">
        <v>997000</v>
      </c>
      <c r="AF865" s="24">
        <v>157966</v>
      </c>
      <c r="AG865" s="24">
        <v>-85000</v>
      </c>
      <c r="AH865" s="24">
        <v>72966</v>
      </c>
      <c r="AI865" s="23" t="s">
        <v>146</v>
      </c>
      <c r="AJ865" s="23" t="s">
        <v>145</v>
      </c>
      <c r="AK865" s="26">
        <v>44593</v>
      </c>
      <c r="AL865" s="26">
        <v>44607</v>
      </c>
      <c r="AM865" s="26">
        <v>44607</v>
      </c>
      <c r="AN865" s="26">
        <v>44652</v>
      </c>
      <c r="AO865" s="26">
        <v>44926</v>
      </c>
      <c r="AR865" s="23">
        <v>620.12</v>
      </c>
      <c r="AU865" s="25">
        <v>40000</v>
      </c>
      <c r="AX865" s="24">
        <v>40000</v>
      </c>
      <c r="AY865" s="23" t="s">
        <v>139</v>
      </c>
      <c r="BA865" s="23" t="s">
        <v>488</v>
      </c>
      <c r="BB865" s="24">
        <v>-85000</v>
      </c>
      <c r="BK865" s="23" t="s">
        <v>6370</v>
      </c>
      <c r="BL865" s="26">
        <v>45055</v>
      </c>
      <c r="BM865" s="23" t="s">
        <v>414</v>
      </c>
      <c r="BO865" s="23" t="s">
        <v>165</v>
      </c>
      <c r="BP865" s="23" t="s">
        <v>149</v>
      </c>
      <c r="BQ865" s="23" t="s">
        <v>218</v>
      </c>
      <c r="BS865" s="23" t="s">
        <v>317</v>
      </c>
      <c r="BT865" s="23" t="s">
        <v>889</v>
      </c>
      <c r="BV865" s="23">
        <v>620</v>
      </c>
      <c r="BW865" s="24">
        <v>-45000</v>
      </c>
      <c r="BZ865" s="24">
        <v>117346</v>
      </c>
      <c r="CB865" s="23" t="s">
        <v>295</v>
      </c>
      <c r="CC865" s="23" t="s">
        <v>1334</v>
      </c>
      <c r="CF865" s="23">
        <v>1</v>
      </c>
      <c r="CG865" s="23">
        <v>42934</v>
      </c>
      <c r="CI865" s="23" t="s">
        <v>268</v>
      </c>
      <c r="CJ865" s="23" t="s">
        <v>153</v>
      </c>
      <c r="CK865" s="23" t="s">
        <v>154</v>
      </c>
      <c r="CL865" s="26">
        <v>44603</v>
      </c>
      <c r="CM865" s="23" t="s">
        <v>38</v>
      </c>
    </row>
    <row r="866" spans="1:91" x14ac:dyDescent="0.25">
      <c r="A866" s="23" t="s">
        <v>1762</v>
      </c>
      <c r="B866" s="23" t="s">
        <v>4966</v>
      </c>
      <c r="C866" s="23" t="s">
        <v>4965</v>
      </c>
      <c r="D866" s="23" t="s">
        <v>0</v>
      </c>
      <c r="F866" s="23" t="s">
        <v>453</v>
      </c>
      <c r="H866" s="23" t="s">
        <v>1364</v>
      </c>
      <c r="I866" s="23" t="s">
        <v>262</v>
      </c>
      <c r="J866" s="23" t="s">
        <v>143</v>
      </c>
      <c r="L866" s="23" t="s">
        <v>1684</v>
      </c>
      <c r="P866" s="23">
        <v>0</v>
      </c>
      <c r="R866" s="23">
        <v>0</v>
      </c>
      <c r="S866" s="23" t="s">
        <v>145</v>
      </c>
      <c r="T866" s="24">
        <v>1500000</v>
      </c>
      <c r="V866" s="24">
        <v>1500000</v>
      </c>
      <c r="W866" s="24">
        <v>-1500000</v>
      </c>
      <c r="AI866" s="23" t="s">
        <v>146</v>
      </c>
      <c r="AJ866" s="23" t="s">
        <v>145</v>
      </c>
      <c r="AO866" s="26">
        <v>45077</v>
      </c>
      <c r="BK866" s="23" t="s">
        <v>1763</v>
      </c>
      <c r="BL866" s="26">
        <v>44929</v>
      </c>
      <c r="BO866" s="23" t="s">
        <v>165</v>
      </c>
      <c r="BP866" s="23" t="s">
        <v>149</v>
      </c>
      <c r="BQ866" s="23" t="s">
        <v>276</v>
      </c>
      <c r="BS866" s="23" t="s">
        <v>317</v>
      </c>
      <c r="BT866" s="23" t="s">
        <v>889</v>
      </c>
      <c r="BW866" s="23">
        <v>0</v>
      </c>
      <c r="CB866" s="23" t="s">
        <v>295</v>
      </c>
      <c r="CF866" s="23">
        <v>1</v>
      </c>
      <c r="CG866" s="23">
        <v>44581</v>
      </c>
      <c r="CI866" s="23" t="s">
        <v>279</v>
      </c>
      <c r="CJ866" s="23" t="s">
        <v>153</v>
      </c>
      <c r="CK866" s="23" t="s">
        <v>154</v>
      </c>
      <c r="CL866" s="26">
        <v>44785</v>
      </c>
      <c r="CM866" s="23" t="s">
        <v>41</v>
      </c>
    </row>
    <row r="867" spans="1:91" x14ac:dyDescent="0.25">
      <c r="A867" s="23" t="s">
        <v>1764</v>
      </c>
      <c r="B867" s="23" t="s">
        <v>4966</v>
      </c>
      <c r="C867" s="23" t="s">
        <v>4965</v>
      </c>
      <c r="D867" s="23" t="s">
        <v>0</v>
      </c>
      <c r="F867" s="23" t="s">
        <v>453</v>
      </c>
      <c r="H867" s="23" t="s">
        <v>1364</v>
      </c>
      <c r="I867" s="23" t="s">
        <v>262</v>
      </c>
      <c r="J867" s="23" t="s">
        <v>143</v>
      </c>
      <c r="L867" s="23" t="s">
        <v>1365</v>
      </c>
      <c r="P867" s="23">
        <v>0</v>
      </c>
      <c r="R867" s="23">
        <v>0</v>
      </c>
      <c r="S867" s="23" t="s">
        <v>145</v>
      </c>
      <c r="T867" s="24">
        <v>250000</v>
      </c>
      <c r="V867" s="24">
        <v>250000</v>
      </c>
      <c r="W867" s="24">
        <v>-250000</v>
      </c>
      <c r="AI867" s="23" t="s">
        <v>146</v>
      </c>
      <c r="AJ867" s="23" t="s">
        <v>145</v>
      </c>
      <c r="AO867" s="26">
        <v>45169</v>
      </c>
      <c r="BK867" s="23" t="s">
        <v>1765</v>
      </c>
      <c r="BL867" s="26">
        <v>44959</v>
      </c>
      <c r="BO867" s="23" t="s">
        <v>165</v>
      </c>
      <c r="BP867" s="23" t="s">
        <v>149</v>
      </c>
      <c r="BQ867" s="23" t="s">
        <v>218</v>
      </c>
      <c r="BS867" s="23" t="s">
        <v>317</v>
      </c>
      <c r="BT867" s="23" t="s">
        <v>889</v>
      </c>
      <c r="BW867" s="23">
        <v>0</v>
      </c>
      <c r="CB867" s="23" t="s">
        <v>295</v>
      </c>
      <c r="CF867" s="23">
        <v>1</v>
      </c>
      <c r="CG867" s="23">
        <v>44538</v>
      </c>
      <c r="CI867" s="23" t="s">
        <v>279</v>
      </c>
      <c r="CJ867" s="23" t="s">
        <v>153</v>
      </c>
      <c r="CL867" s="26">
        <v>44786</v>
      </c>
      <c r="CM867" s="23" t="s">
        <v>41</v>
      </c>
    </row>
    <row r="868" spans="1:91" x14ac:dyDescent="0.25">
      <c r="A868" s="23" t="s">
        <v>1766</v>
      </c>
      <c r="B868" s="23" t="s">
        <v>4966</v>
      </c>
      <c r="C868" s="23" t="s">
        <v>4967</v>
      </c>
      <c r="D868" s="23" t="s">
        <v>0</v>
      </c>
      <c r="E868" s="23" t="s">
        <v>1767</v>
      </c>
      <c r="F868" s="23" t="s">
        <v>453</v>
      </c>
      <c r="G868" s="23">
        <v>2095207</v>
      </c>
      <c r="H868" s="23" t="s">
        <v>1364</v>
      </c>
      <c r="I868" s="23" t="s">
        <v>262</v>
      </c>
      <c r="J868" s="23" t="s">
        <v>160</v>
      </c>
      <c r="K868" s="23" t="s">
        <v>273</v>
      </c>
      <c r="L868" s="23" t="s">
        <v>1365</v>
      </c>
      <c r="M868" s="24">
        <v>21250</v>
      </c>
      <c r="N868" s="24">
        <v>1160000</v>
      </c>
      <c r="P868" s="25">
        <v>1181249.8999999999</v>
      </c>
      <c r="Q868" s="24">
        <v>1185000</v>
      </c>
      <c r="R868" s="24">
        <v>-3750</v>
      </c>
      <c r="S868" s="23" t="s">
        <v>136</v>
      </c>
      <c r="T868" s="24">
        <v>1100000</v>
      </c>
      <c r="V868" s="24">
        <v>1100000</v>
      </c>
      <c r="W868" s="24">
        <v>81250</v>
      </c>
      <c r="Z868" s="24">
        <v>123200</v>
      </c>
      <c r="AC868" s="24">
        <v>123200</v>
      </c>
      <c r="AD868" s="23" t="s">
        <v>137</v>
      </c>
      <c r="AE868" s="24">
        <v>123200</v>
      </c>
      <c r="AF868" s="24">
        <v>21250</v>
      </c>
      <c r="AG868" s="24">
        <v>1160000</v>
      </c>
      <c r="AH868" s="24">
        <v>1181250</v>
      </c>
      <c r="AI868" s="23" t="s">
        <v>146</v>
      </c>
      <c r="AJ868" s="23" t="s">
        <v>145</v>
      </c>
      <c r="AK868" s="26">
        <v>45017</v>
      </c>
      <c r="AL868" s="26">
        <v>45002</v>
      </c>
      <c r="AM868" s="26">
        <v>45002</v>
      </c>
      <c r="AN868" s="26">
        <v>45214</v>
      </c>
      <c r="AO868" s="26">
        <v>45077</v>
      </c>
      <c r="AU868" s="25">
        <v>21249.9</v>
      </c>
      <c r="AV868" s="24">
        <v>25000</v>
      </c>
      <c r="AW868" s="24">
        <v>25000</v>
      </c>
      <c r="AX868" s="24">
        <v>-3750</v>
      </c>
      <c r="AY868" s="23" t="s">
        <v>139</v>
      </c>
      <c r="BB868" s="24">
        <v>20000</v>
      </c>
      <c r="BC868" s="24">
        <v>10000</v>
      </c>
      <c r="BD868" s="24">
        <v>10000</v>
      </c>
      <c r="BE868" s="24">
        <v>10000</v>
      </c>
      <c r="BF868" s="24">
        <v>10000</v>
      </c>
      <c r="BG868" s="24">
        <v>1100000</v>
      </c>
      <c r="BM868" s="23" t="s">
        <v>414</v>
      </c>
      <c r="BO868" s="23" t="s">
        <v>165</v>
      </c>
      <c r="BP868" s="23" t="s">
        <v>149</v>
      </c>
      <c r="BQ868" s="23" t="s">
        <v>218</v>
      </c>
      <c r="BS868" s="23" t="s">
        <v>317</v>
      </c>
      <c r="BT868" s="23" t="s">
        <v>889</v>
      </c>
      <c r="BW868" s="24">
        <v>51250</v>
      </c>
      <c r="BX868" s="24">
        <v>30000</v>
      </c>
      <c r="BY868" s="24">
        <v>1100000</v>
      </c>
      <c r="CB868" s="23" t="s">
        <v>295</v>
      </c>
      <c r="CC868" s="23" t="s">
        <v>385</v>
      </c>
      <c r="CF868" s="23">
        <v>1</v>
      </c>
      <c r="CG868" s="23">
        <v>44539</v>
      </c>
      <c r="CI868" s="23" t="s">
        <v>279</v>
      </c>
      <c r="CJ868" s="23" t="s">
        <v>153</v>
      </c>
      <c r="CK868" s="23" t="s">
        <v>154</v>
      </c>
      <c r="CL868" s="26">
        <v>44784</v>
      </c>
      <c r="CM868" s="23" t="s">
        <v>41</v>
      </c>
    </row>
    <row r="869" spans="1:91" x14ac:dyDescent="0.25">
      <c r="A869" s="23" t="s">
        <v>1768</v>
      </c>
      <c r="B869" s="23" t="s">
        <v>4966</v>
      </c>
      <c r="C869" s="23" t="s">
        <v>4967</v>
      </c>
      <c r="D869" s="23" t="s">
        <v>0</v>
      </c>
      <c r="E869" s="23" t="s">
        <v>1769</v>
      </c>
      <c r="F869" s="23" t="s">
        <v>453</v>
      </c>
      <c r="G869" s="23">
        <v>2075808</v>
      </c>
      <c r="H869" s="23" t="s">
        <v>1364</v>
      </c>
      <c r="I869" s="23" t="s">
        <v>262</v>
      </c>
      <c r="J869" s="23" t="s">
        <v>160</v>
      </c>
      <c r="K869" s="23" t="s">
        <v>273</v>
      </c>
      <c r="L869" s="23" t="s">
        <v>1365</v>
      </c>
      <c r="M869" s="24">
        <v>18256</v>
      </c>
      <c r="N869" s="24">
        <v>220000</v>
      </c>
      <c r="P869" s="25">
        <v>238255.5</v>
      </c>
      <c r="Q869" s="24">
        <v>228031</v>
      </c>
      <c r="R869" s="24">
        <v>10225</v>
      </c>
      <c r="S869" s="23" t="s">
        <v>136</v>
      </c>
      <c r="T869" s="24">
        <v>250000</v>
      </c>
      <c r="V869" s="24">
        <v>250000</v>
      </c>
      <c r="W869" s="24">
        <v>-11745</v>
      </c>
      <c r="Z869" s="24">
        <v>96575</v>
      </c>
      <c r="AC869" s="24">
        <v>96575</v>
      </c>
      <c r="AD869" s="23" t="s">
        <v>137</v>
      </c>
      <c r="AE869" s="24">
        <v>96575</v>
      </c>
      <c r="AF869" s="24">
        <v>18256</v>
      </c>
      <c r="AG869" s="24">
        <v>220000</v>
      </c>
      <c r="AH869" s="24">
        <v>238256</v>
      </c>
      <c r="AI869" s="23" t="s">
        <v>146</v>
      </c>
      <c r="AJ869" s="23" t="s">
        <v>145</v>
      </c>
      <c r="AK869" s="26">
        <v>44927</v>
      </c>
      <c r="AL869" s="26">
        <v>44945</v>
      </c>
      <c r="AM869" s="26">
        <v>44945</v>
      </c>
      <c r="AN869" s="26">
        <v>45200</v>
      </c>
      <c r="AO869" s="26">
        <v>45169</v>
      </c>
      <c r="AR869" s="25">
        <v>2900</v>
      </c>
      <c r="AS869" s="23">
        <v>130.5</v>
      </c>
      <c r="AT869" s="25">
        <v>5000</v>
      </c>
      <c r="AU869" s="25">
        <v>10225</v>
      </c>
      <c r="AV869" s="24">
        <v>10000</v>
      </c>
      <c r="AW869" s="24">
        <v>10000</v>
      </c>
      <c r="AX869" s="23">
        <v>225</v>
      </c>
      <c r="AY869" s="23" t="s">
        <v>136</v>
      </c>
      <c r="BB869" s="24">
        <v>10000</v>
      </c>
      <c r="BC869" s="24">
        <v>5000</v>
      </c>
      <c r="BD869" s="24">
        <v>5000</v>
      </c>
      <c r="BE869" s="24">
        <v>200000</v>
      </c>
      <c r="BM869" s="23" t="s">
        <v>414</v>
      </c>
      <c r="BO869" s="23" t="s">
        <v>165</v>
      </c>
      <c r="BP869" s="23" t="s">
        <v>149</v>
      </c>
      <c r="BQ869" s="23" t="s">
        <v>218</v>
      </c>
      <c r="BS869" s="23" t="s">
        <v>317</v>
      </c>
      <c r="BT869" s="23" t="s">
        <v>889</v>
      </c>
      <c r="BV869" s="24">
        <v>8031</v>
      </c>
      <c r="BW869" s="24">
        <v>25225</v>
      </c>
      <c r="BX869" s="24">
        <v>205000</v>
      </c>
      <c r="CB869" s="23" t="s">
        <v>295</v>
      </c>
      <c r="CC869" s="23" t="s">
        <v>385</v>
      </c>
      <c r="CF869" s="23">
        <v>1</v>
      </c>
      <c r="CG869" s="23">
        <v>44540</v>
      </c>
      <c r="CI869" s="23" t="s">
        <v>279</v>
      </c>
      <c r="CJ869" s="23" t="s">
        <v>153</v>
      </c>
      <c r="CK869" s="23" t="s">
        <v>154</v>
      </c>
      <c r="CL869" s="26">
        <v>44784</v>
      </c>
      <c r="CM869" s="23" t="s">
        <v>41</v>
      </c>
    </row>
    <row r="870" spans="1:91" x14ac:dyDescent="0.25">
      <c r="A870" s="23" t="s">
        <v>1770</v>
      </c>
      <c r="B870" s="23" t="s">
        <v>4966</v>
      </c>
      <c r="C870" s="23" t="s">
        <v>4967</v>
      </c>
      <c r="D870" s="23" t="s">
        <v>0</v>
      </c>
      <c r="E870" s="23" t="s">
        <v>1771</v>
      </c>
      <c r="F870" s="23" t="s">
        <v>453</v>
      </c>
      <c r="G870" s="23">
        <v>2083846</v>
      </c>
      <c r="H870" s="23" t="s">
        <v>1364</v>
      </c>
      <c r="I870" s="23" t="s">
        <v>262</v>
      </c>
      <c r="J870" s="23" t="s">
        <v>143</v>
      </c>
      <c r="K870" s="23" t="s">
        <v>273</v>
      </c>
      <c r="L870" s="23" t="s">
        <v>1365</v>
      </c>
      <c r="M870" s="24">
        <v>15225</v>
      </c>
      <c r="N870" s="24">
        <v>230000</v>
      </c>
      <c r="P870" s="25">
        <v>245225</v>
      </c>
      <c r="Q870" s="24">
        <v>245000</v>
      </c>
      <c r="R870" s="23">
        <v>225</v>
      </c>
      <c r="S870" s="23" t="s">
        <v>136</v>
      </c>
      <c r="T870" s="24">
        <v>250000</v>
      </c>
      <c r="V870" s="24">
        <v>250000</v>
      </c>
      <c r="W870" s="24">
        <v>-4775</v>
      </c>
      <c r="Z870" s="24">
        <v>96575</v>
      </c>
      <c r="AC870" s="24">
        <v>96575</v>
      </c>
      <c r="AD870" s="23" t="s">
        <v>137</v>
      </c>
      <c r="AE870" s="24">
        <v>96575</v>
      </c>
      <c r="AF870" s="24">
        <v>15225</v>
      </c>
      <c r="AG870" s="24">
        <v>230000</v>
      </c>
      <c r="AH870" s="24">
        <v>245225</v>
      </c>
      <c r="AI870" s="23" t="s">
        <v>146</v>
      </c>
      <c r="AJ870" s="23" t="s">
        <v>145</v>
      </c>
      <c r="AK870" s="26">
        <v>44986</v>
      </c>
      <c r="AL870" s="26">
        <v>44959</v>
      </c>
      <c r="AM870" s="26">
        <v>44959</v>
      </c>
      <c r="AN870" s="26">
        <v>45200</v>
      </c>
      <c r="AO870" s="26">
        <v>45169</v>
      </c>
      <c r="AT870" s="25">
        <v>5000</v>
      </c>
      <c r="AU870" s="25">
        <v>10225</v>
      </c>
      <c r="AV870" s="24">
        <v>10000</v>
      </c>
      <c r="AW870" s="24">
        <v>10000</v>
      </c>
      <c r="AX870" s="23">
        <v>225</v>
      </c>
      <c r="AY870" s="23" t="s">
        <v>136</v>
      </c>
      <c r="BB870" s="24">
        <v>15000</v>
      </c>
      <c r="BC870" s="24">
        <v>15000</v>
      </c>
      <c r="BE870" s="24">
        <v>200000</v>
      </c>
      <c r="BM870" s="23" t="s">
        <v>414</v>
      </c>
      <c r="BO870" s="23" t="s">
        <v>165</v>
      </c>
      <c r="BP870" s="23" t="s">
        <v>149</v>
      </c>
      <c r="BQ870" s="23" t="s">
        <v>218</v>
      </c>
      <c r="BS870" s="23" t="s">
        <v>317</v>
      </c>
      <c r="BT870" s="23" t="s">
        <v>889</v>
      </c>
      <c r="BV870" s="24">
        <v>5000</v>
      </c>
      <c r="BW870" s="24">
        <v>40225</v>
      </c>
      <c r="BX870" s="24">
        <v>200000</v>
      </c>
      <c r="CB870" s="23" t="s">
        <v>295</v>
      </c>
      <c r="CC870" s="23" t="s">
        <v>1772</v>
      </c>
      <c r="CF870" s="23">
        <v>1</v>
      </c>
      <c r="CG870" s="23">
        <v>44541</v>
      </c>
      <c r="CI870" s="23" t="s">
        <v>279</v>
      </c>
      <c r="CJ870" s="23" t="s">
        <v>153</v>
      </c>
      <c r="CK870" s="23" t="s">
        <v>154</v>
      </c>
      <c r="CL870" s="26">
        <v>44784</v>
      </c>
      <c r="CM870" s="23" t="s">
        <v>41</v>
      </c>
    </row>
    <row r="871" spans="1:91" x14ac:dyDescent="0.25">
      <c r="A871" s="23" t="s">
        <v>1773</v>
      </c>
      <c r="B871" s="23" t="s">
        <v>4966</v>
      </c>
      <c r="C871" s="23" t="s">
        <v>4967</v>
      </c>
      <c r="D871" s="23" t="s">
        <v>0</v>
      </c>
      <c r="E871" s="23" t="s">
        <v>1774</v>
      </c>
      <c r="F871" s="23" t="s">
        <v>453</v>
      </c>
      <c r="G871" s="23">
        <v>2096364</v>
      </c>
      <c r="H871" s="23" t="s">
        <v>1364</v>
      </c>
      <c r="I871" s="23" t="s">
        <v>262</v>
      </c>
      <c r="J871" s="23" t="s">
        <v>160</v>
      </c>
      <c r="K871" s="23" t="s">
        <v>273</v>
      </c>
      <c r="L871" s="23" t="s">
        <v>1365</v>
      </c>
      <c r="M871" s="24">
        <v>20360</v>
      </c>
      <c r="N871" s="24">
        <v>225000</v>
      </c>
      <c r="P871" s="25">
        <v>245360</v>
      </c>
      <c r="Q871" s="24">
        <v>238000</v>
      </c>
      <c r="R871" s="24">
        <v>7360</v>
      </c>
      <c r="S871" s="23" t="s">
        <v>136</v>
      </c>
      <c r="T871" s="24">
        <v>250000</v>
      </c>
      <c r="V871" s="24">
        <v>250000</v>
      </c>
      <c r="W871" s="24">
        <v>-4640</v>
      </c>
      <c r="Z871" s="24">
        <v>116500</v>
      </c>
      <c r="AC871" s="24">
        <v>116500</v>
      </c>
      <c r="AD871" s="23" t="s">
        <v>137</v>
      </c>
      <c r="AE871" s="24">
        <v>116500</v>
      </c>
      <c r="AF871" s="24">
        <v>20360</v>
      </c>
      <c r="AG871" s="24">
        <v>225000</v>
      </c>
      <c r="AH871" s="24">
        <v>245360</v>
      </c>
      <c r="AI871" s="23" t="s">
        <v>146</v>
      </c>
      <c r="AJ871" s="23" t="s">
        <v>145</v>
      </c>
      <c r="AK871" s="26">
        <v>44986</v>
      </c>
      <c r="AL871" s="26">
        <v>45015</v>
      </c>
      <c r="AM871" s="26">
        <v>45015</v>
      </c>
      <c r="AN871" s="26">
        <v>45214</v>
      </c>
      <c r="AO871" s="26">
        <v>45169</v>
      </c>
      <c r="AT871" s="25">
        <v>8000</v>
      </c>
      <c r="AU871" s="25">
        <v>12360</v>
      </c>
      <c r="AV871" s="24">
        <v>10000</v>
      </c>
      <c r="AW871" s="24">
        <v>10000</v>
      </c>
      <c r="AX871" s="24">
        <v>2360</v>
      </c>
      <c r="AY871" s="23" t="s">
        <v>139</v>
      </c>
      <c r="BB871" s="24">
        <v>10000</v>
      </c>
      <c r="BC871" s="24">
        <v>10000</v>
      </c>
      <c r="BD871" s="24">
        <v>5000</v>
      </c>
      <c r="BE871" s="24">
        <v>200000</v>
      </c>
      <c r="BM871" s="23" t="s">
        <v>414</v>
      </c>
      <c r="BO871" s="23" t="s">
        <v>165</v>
      </c>
      <c r="BP871" s="23" t="s">
        <v>149</v>
      </c>
      <c r="BQ871" s="23" t="s">
        <v>218</v>
      </c>
      <c r="BS871" s="23" t="s">
        <v>317</v>
      </c>
      <c r="BT871" s="23" t="s">
        <v>889</v>
      </c>
      <c r="BV871" s="24">
        <v>8000</v>
      </c>
      <c r="BW871" s="24">
        <v>32360</v>
      </c>
      <c r="BX871" s="24">
        <v>205000</v>
      </c>
      <c r="CB871" s="23" t="s">
        <v>295</v>
      </c>
      <c r="CC871" s="23" t="s">
        <v>385</v>
      </c>
      <c r="CF871" s="23">
        <v>1</v>
      </c>
      <c r="CG871" s="23">
        <v>44542</v>
      </c>
      <c r="CI871" s="23" t="s">
        <v>279</v>
      </c>
      <c r="CJ871" s="23" t="s">
        <v>153</v>
      </c>
      <c r="CK871" s="23" t="s">
        <v>154</v>
      </c>
      <c r="CL871" s="26">
        <v>44784</v>
      </c>
      <c r="CM871" s="23" t="s">
        <v>41</v>
      </c>
    </row>
    <row r="872" spans="1:91" x14ac:dyDescent="0.25">
      <c r="A872" s="23" t="s">
        <v>1775</v>
      </c>
      <c r="B872" s="23" t="s">
        <v>4966</v>
      </c>
      <c r="C872" s="23" t="s">
        <v>4967</v>
      </c>
      <c r="D872" s="23" t="s">
        <v>0</v>
      </c>
      <c r="E872" s="23" t="s">
        <v>1776</v>
      </c>
      <c r="F872" s="23" t="s">
        <v>453</v>
      </c>
      <c r="G872" s="23">
        <v>2094897</v>
      </c>
      <c r="H872" s="23" t="s">
        <v>1364</v>
      </c>
      <c r="I872" s="23" t="s">
        <v>262</v>
      </c>
      <c r="J872" s="23" t="s">
        <v>160</v>
      </c>
      <c r="K872" s="23" t="s">
        <v>273</v>
      </c>
      <c r="L872" s="23" t="s">
        <v>1365</v>
      </c>
      <c r="M872" s="24">
        <v>25000</v>
      </c>
      <c r="N872" s="24">
        <v>1160000</v>
      </c>
      <c r="P872" s="25">
        <v>1185000</v>
      </c>
      <c r="Q872" s="24">
        <v>1175000</v>
      </c>
      <c r="R872" s="24">
        <v>10000</v>
      </c>
      <c r="S872" s="23" t="s">
        <v>136</v>
      </c>
      <c r="T872" s="24">
        <v>1100000</v>
      </c>
      <c r="V872" s="24">
        <v>1100000</v>
      </c>
      <c r="W872" s="24">
        <v>85000</v>
      </c>
      <c r="Z872" s="24">
        <v>227175</v>
      </c>
      <c r="AC872" s="24">
        <v>227175</v>
      </c>
      <c r="AD872" s="23" t="s">
        <v>137</v>
      </c>
      <c r="AE872" s="24">
        <v>227175</v>
      </c>
      <c r="AF872" s="24">
        <v>25000</v>
      </c>
      <c r="AG872" s="24">
        <v>1160000</v>
      </c>
      <c r="AH872" s="24">
        <v>1185000</v>
      </c>
      <c r="AI872" s="23" t="s">
        <v>146</v>
      </c>
      <c r="AJ872" s="23" t="s">
        <v>145</v>
      </c>
      <c r="AK872" s="26">
        <v>45017</v>
      </c>
      <c r="AL872" s="26">
        <v>44997</v>
      </c>
      <c r="AM872" s="26">
        <v>44997</v>
      </c>
      <c r="AN872" s="26">
        <v>45214</v>
      </c>
      <c r="AO872" s="26">
        <v>45077</v>
      </c>
      <c r="AU872" s="25">
        <v>25000</v>
      </c>
      <c r="AV872" s="24">
        <v>25000</v>
      </c>
      <c r="AW872" s="24">
        <v>25000</v>
      </c>
      <c r="AX872" s="23">
        <v>0</v>
      </c>
      <c r="AY872" s="23" t="s">
        <v>145</v>
      </c>
      <c r="BB872" s="24">
        <v>10000</v>
      </c>
      <c r="BC872" s="24">
        <v>15000</v>
      </c>
      <c r="BD872" s="24">
        <v>15000</v>
      </c>
      <c r="BE872" s="24">
        <v>10000</v>
      </c>
      <c r="BF872" s="24">
        <v>1110000</v>
      </c>
      <c r="BM872" s="23" t="s">
        <v>414</v>
      </c>
      <c r="BO872" s="23" t="s">
        <v>165</v>
      </c>
      <c r="BP872" s="23" t="s">
        <v>149</v>
      </c>
      <c r="BQ872" s="23" t="s">
        <v>218</v>
      </c>
      <c r="BS872" s="23" t="s">
        <v>317</v>
      </c>
      <c r="BT872" s="23" t="s">
        <v>889</v>
      </c>
      <c r="BW872" s="24">
        <v>50000</v>
      </c>
      <c r="BX872" s="24">
        <v>1135000</v>
      </c>
      <c r="CB872" s="23" t="s">
        <v>295</v>
      </c>
      <c r="CC872" s="23" t="s">
        <v>385</v>
      </c>
      <c r="CF872" s="23">
        <v>1</v>
      </c>
      <c r="CG872" s="23">
        <v>44543</v>
      </c>
      <c r="CI872" s="23" t="s">
        <v>279</v>
      </c>
      <c r="CJ872" s="23" t="s">
        <v>153</v>
      </c>
      <c r="CK872" s="23" t="s">
        <v>154</v>
      </c>
      <c r="CL872" s="26">
        <v>44784</v>
      </c>
      <c r="CM872" s="23" t="s">
        <v>41</v>
      </c>
    </row>
    <row r="873" spans="1:91" x14ac:dyDescent="0.25">
      <c r="A873" s="23" t="s">
        <v>1777</v>
      </c>
      <c r="B873" s="23" t="s">
        <v>4966</v>
      </c>
      <c r="C873" s="23" t="s">
        <v>4967</v>
      </c>
      <c r="D873" s="23" t="s">
        <v>0</v>
      </c>
      <c r="E873" s="23" t="s">
        <v>1778</v>
      </c>
      <c r="F873" s="23" t="s">
        <v>453</v>
      </c>
      <c r="G873" s="23">
        <v>2094902</v>
      </c>
      <c r="H873" s="23" t="s">
        <v>1364</v>
      </c>
      <c r="I873" s="23" t="s">
        <v>262</v>
      </c>
      <c r="J873" s="23" t="s">
        <v>160</v>
      </c>
      <c r="K873" s="23" t="s">
        <v>273</v>
      </c>
      <c r="L873" s="23" t="s">
        <v>1365</v>
      </c>
      <c r="M873" s="24">
        <v>31617</v>
      </c>
      <c r="N873" s="24">
        <v>1900000</v>
      </c>
      <c r="P873" s="25">
        <v>1931617</v>
      </c>
      <c r="Q873" s="24">
        <v>1915000</v>
      </c>
      <c r="R873" s="24">
        <v>16617</v>
      </c>
      <c r="S873" s="23" t="s">
        <v>136</v>
      </c>
      <c r="T873" s="24">
        <v>1550000</v>
      </c>
      <c r="V873" s="24">
        <v>1550000</v>
      </c>
      <c r="W873" s="24">
        <v>381617</v>
      </c>
      <c r="Z873" s="24">
        <v>233000</v>
      </c>
      <c r="AC873" s="24">
        <v>233000</v>
      </c>
      <c r="AD873" s="23" t="s">
        <v>137</v>
      </c>
      <c r="AE873" s="24">
        <v>233000</v>
      </c>
      <c r="AF873" s="24">
        <v>31617</v>
      </c>
      <c r="AG873" s="24">
        <v>1900000</v>
      </c>
      <c r="AH873" s="24">
        <v>1931617</v>
      </c>
      <c r="AI873" s="23" t="s">
        <v>146</v>
      </c>
      <c r="AJ873" s="23" t="s">
        <v>145</v>
      </c>
      <c r="AK873" s="26">
        <v>45017</v>
      </c>
      <c r="AL873" s="26">
        <v>44997</v>
      </c>
      <c r="AM873" s="26">
        <v>44997</v>
      </c>
      <c r="AN873" s="26">
        <v>45214</v>
      </c>
      <c r="AO873" s="26">
        <v>45077</v>
      </c>
      <c r="AU873" s="25">
        <v>31617</v>
      </c>
      <c r="AV873" s="24">
        <v>25000</v>
      </c>
      <c r="AW873" s="24">
        <v>25000</v>
      </c>
      <c r="AX873" s="24">
        <v>6617</v>
      </c>
      <c r="AY873" s="23" t="s">
        <v>139</v>
      </c>
      <c r="BB873" s="24">
        <v>20000</v>
      </c>
      <c r="BC873" s="24">
        <v>20000</v>
      </c>
      <c r="BD873" s="24">
        <v>20000</v>
      </c>
      <c r="BE873" s="24">
        <v>15000</v>
      </c>
      <c r="BF873" s="24">
        <v>10000</v>
      </c>
      <c r="BG873" s="24">
        <v>1815000</v>
      </c>
      <c r="BK873" s="23" t="s">
        <v>1779</v>
      </c>
      <c r="BL873" s="26">
        <v>44959</v>
      </c>
      <c r="BM873" s="23" t="s">
        <v>414</v>
      </c>
      <c r="BO873" s="23" t="s">
        <v>165</v>
      </c>
      <c r="BP873" s="23" t="s">
        <v>149</v>
      </c>
      <c r="BQ873" s="23" t="s">
        <v>218</v>
      </c>
      <c r="BS873" s="23" t="s">
        <v>317</v>
      </c>
      <c r="BT873" s="23" t="s">
        <v>889</v>
      </c>
      <c r="BW873" s="24">
        <v>71617</v>
      </c>
      <c r="BX873" s="24">
        <v>45000</v>
      </c>
      <c r="BY873" s="24">
        <v>1815000</v>
      </c>
      <c r="CB873" s="23" t="s">
        <v>295</v>
      </c>
      <c r="CF873" s="23">
        <v>1</v>
      </c>
      <c r="CG873" s="23">
        <v>44544</v>
      </c>
      <c r="CI873" s="23" t="s">
        <v>279</v>
      </c>
      <c r="CJ873" s="23" t="s">
        <v>153</v>
      </c>
      <c r="CK873" s="23" t="s">
        <v>154</v>
      </c>
      <c r="CL873" s="26">
        <v>44784</v>
      </c>
      <c r="CM873" s="23" t="s">
        <v>41</v>
      </c>
    </row>
    <row r="874" spans="1:91" x14ac:dyDescent="0.25">
      <c r="A874" s="23" t="s">
        <v>1780</v>
      </c>
      <c r="B874" s="23" t="s">
        <v>4966</v>
      </c>
      <c r="C874" s="23" t="s">
        <v>4967</v>
      </c>
      <c r="D874" s="23" t="s">
        <v>0</v>
      </c>
      <c r="E874" s="23" t="s">
        <v>1781</v>
      </c>
      <c r="F874" s="23" t="s">
        <v>453</v>
      </c>
      <c r="G874" s="23">
        <v>2095182</v>
      </c>
      <c r="H874" s="23" t="s">
        <v>1364</v>
      </c>
      <c r="I874" s="23" t="s">
        <v>262</v>
      </c>
      <c r="J874" s="23" t="s">
        <v>160</v>
      </c>
      <c r="K874" s="23" t="s">
        <v>273</v>
      </c>
      <c r="L874" s="23" t="s">
        <v>1365</v>
      </c>
      <c r="M874" s="24">
        <v>45000</v>
      </c>
      <c r="N874" s="24">
        <v>1868000</v>
      </c>
      <c r="P874" s="25">
        <v>1913000</v>
      </c>
      <c r="Q874" s="24">
        <v>1905000</v>
      </c>
      <c r="R874" s="24">
        <v>8000</v>
      </c>
      <c r="S874" s="23" t="s">
        <v>136</v>
      </c>
      <c r="T874" s="24">
        <v>1100000</v>
      </c>
      <c r="V874" s="24">
        <v>1100000</v>
      </c>
      <c r="W874" s="24">
        <v>813000</v>
      </c>
      <c r="Z874" s="24">
        <v>291250</v>
      </c>
      <c r="AC874" s="24">
        <v>291250</v>
      </c>
      <c r="AD874" s="23" t="s">
        <v>137</v>
      </c>
      <c r="AE874" s="24">
        <v>291250</v>
      </c>
      <c r="AF874" s="24">
        <v>45000</v>
      </c>
      <c r="AG874" s="24">
        <v>1868000</v>
      </c>
      <c r="AH874" s="24">
        <v>1913000</v>
      </c>
      <c r="AI874" s="23" t="s">
        <v>146</v>
      </c>
      <c r="AJ874" s="23" t="s">
        <v>145</v>
      </c>
      <c r="AK874" s="26">
        <v>45017</v>
      </c>
      <c r="AL874" s="26">
        <v>45002</v>
      </c>
      <c r="AM874" s="26">
        <v>45002</v>
      </c>
      <c r="AN874" s="26">
        <v>45214</v>
      </c>
      <c r="AO874" s="26">
        <v>45077</v>
      </c>
      <c r="AU874" s="25">
        <v>45000</v>
      </c>
      <c r="AV874" s="24">
        <v>25000</v>
      </c>
      <c r="AW874" s="24">
        <v>25000</v>
      </c>
      <c r="AX874" s="24">
        <v>20000</v>
      </c>
      <c r="AY874" s="23" t="s">
        <v>139</v>
      </c>
      <c r="BA874" s="23" t="s">
        <v>491</v>
      </c>
      <c r="BB874" s="24">
        <v>10000</v>
      </c>
      <c r="BC874" s="24">
        <v>14000</v>
      </c>
      <c r="BD874" s="24">
        <v>14000</v>
      </c>
      <c r="BE874" s="24">
        <v>15000</v>
      </c>
      <c r="BF874" s="24">
        <v>5000</v>
      </c>
      <c r="BG874" s="24">
        <v>1810000</v>
      </c>
      <c r="BK874" s="23" t="s">
        <v>6369</v>
      </c>
      <c r="BL874" s="26">
        <v>45054</v>
      </c>
      <c r="BM874" s="23" t="s">
        <v>414</v>
      </c>
      <c r="BO874" s="23" t="s">
        <v>165</v>
      </c>
      <c r="BP874" s="23" t="s">
        <v>149</v>
      </c>
      <c r="BQ874" s="23" t="s">
        <v>218</v>
      </c>
      <c r="BS874" s="23" t="s">
        <v>317</v>
      </c>
      <c r="BT874" s="23" t="s">
        <v>889</v>
      </c>
      <c r="BW874" s="24">
        <v>69000</v>
      </c>
      <c r="BX874" s="24">
        <v>34000</v>
      </c>
      <c r="BY874" s="24">
        <v>1810000</v>
      </c>
      <c r="CB874" s="23" t="s">
        <v>295</v>
      </c>
      <c r="CC874" s="23" t="s">
        <v>385</v>
      </c>
      <c r="CF874" s="23">
        <v>1</v>
      </c>
      <c r="CG874" s="23">
        <v>44545</v>
      </c>
      <c r="CI874" s="23" t="s">
        <v>279</v>
      </c>
      <c r="CJ874" s="23" t="s">
        <v>153</v>
      </c>
      <c r="CK874" s="23" t="s">
        <v>154</v>
      </c>
      <c r="CL874" s="26">
        <v>44784</v>
      </c>
      <c r="CM874" s="23" t="s">
        <v>41</v>
      </c>
    </row>
    <row r="875" spans="1:91" x14ac:dyDescent="0.25">
      <c r="A875" s="23" t="s">
        <v>1782</v>
      </c>
      <c r="B875" s="23" t="s">
        <v>4966</v>
      </c>
      <c r="C875" s="23" t="s">
        <v>4967</v>
      </c>
      <c r="D875" s="23" t="s">
        <v>0</v>
      </c>
      <c r="E875" s="23" t="s">
        <v>1783</v>
      </c>
      <c r="F875" s="23" t="s">
        <v>453</v>
      </c>
      <c r="G875" s="23">
        <v>2077045</v>
      </c>
      <c r="H875" s="23" t="s">
        <v>1369</v>
      </c>
      <c r="I875" s="23" t="s">
        <v>262</v>
      </c>
      <c r="J875" s="23" t="s">
        <v>160</v>
      </c>
      <c r="L875" s="23" t="s">
        <v>1365</v>
      </c>
      <c r="M875" s="24">
        <v>64394</v>
      </c>
      <c r="N875" s="24">
        <v>600000</v>
      </c>
      <c r="P875" s="25">
        <v>664394.42000000004</v>
      </c>
      <c r="Q875" s="24">
        <v>656763</v>
      </c>
      <c r="R875" s="24">
        <v>7631</v>
      </c>
      <c r="S875" s="23" t="s">
        <v>136</v>
      </c>
      <c r="U875" s="24">
        <v>56264</v>
      </c>
      <c r="V875" s="24">
        <v>56264</v>
      </c>
      <c r="W875" s="24">
        <v>608130</v>
      </c>
      <c r="Z875" s="24">
        <v>56264</v>
      </c>
      <c r="AC875" s="24">
        <v>56264</v>
      </c>
      <c r="AD875" s="23" t="s">
        <v>137</v>
      </c>
      <c r="AE875" s="24">
        <v>56264</v>
      </c>
      <c r="AF875" s="24">
        <v>64394</v>
      </c>
      <c r="AG875" s="24">
        <v>600000</v>
      </c>
      <c r="AH875" s="24">
        <v>664394</v>
      </c>
      <c r="AI875" s="23" t="s">
        <v>146</v>
      </c>
      <c r="AJ875" s="23" t="s">
        <v>145</v>
      </c>
      <c r="AK875" s="26">
        <v>44986</v>
      </c>
      <c r="AL875" s="26">
        <v>45001</v>
      </c>
      <c r="AM875" s="26">
        <v>45001</v>
      </c>
      <c r="AN875" s="26">
        <v>45108</v>
      </c>
      <c r="AO875" s="26">
        <v>45108</v>
      </c>
      <c r="AT875" s="25">
        <v>26763.49</v>
      </c>
      <c r="AU875" s="25">
        <v>37630.93</v>
      </c>
      <c r="AV875" s="24">
        <v>30000</v>
      </c>
      <c r="AW875" s="24">
        <v>30000</v>
      </c>
      <c r="AX875" s="24">
        <v>7631</v>
      </c>
      <c r="AY875" s="23" t="s">
        <v>139</v>
      </c>
      <c r="BB875" s="24">
        <v>200000</v>
      </c>
      <c r="BC875" s="24">
        <v>300000</v>
      </c>
      <c r="BD875" s="24">
        <v>100000</v>
      </c>
      <c r="BK875" s="23" t="s">
        <v>5371</v>
      </c>
      <c r="BL875" s="26">
        <v>45027</v>
      </c>
      <c r="BM875" s="23" t="s">
        <v>414</v>
      </c>
      <c r="BO875" s="23" t="s">
        <v>182</v>
      </c>
      <c r="BP875" s="23" t="s">
        <v>149</v>
      </c>
      <c r="BQ875" s="23" t="s">
        <v>218</v>
      </c>
      <c r="BS875" s="23" t="s">
        <v>243</v>
      </c>
      <c r="BT875" s="23" t="s">
        <v>1784</v>
      </c>
      <c r="BV875" s="24">
        <v>26763</v>
      </c>
      <c r="BW875" s="24">
        <v>537631</v>
      </c>
      <c r="BX875" s="24">
        <v>100000</v>
      </c>
      <c r="CB875" s="23" t="s">
        <v>295</v>
      </c>
      <c r="CC875" s="23" t="s">
        <v>1334</v>
      </c>
      <c r="CF875" s="23">
        <v>1</v>
      </c>
      <c r="CG875" s="23">
        <v>46533</v>
      </c>
      <c r="CI875" s="23" t="s">
        <v>295</v>
      </c>
      <c r="CJ875" s="23" t="s">
        <v>153</v>
      </c>
      <c r="CK875" s="23" t="s">
        <v>154</v>
      </c>
      <c r="CL875" s="26">
        <v>44950</v>
      </c>
      <c r="CM875" s="23" t="s">
        <v>41</v>
      </c>
    </row>
    <row r="876" spans="1:91" x14ac:dyDescent="0.25">
      <c r="A876" s="23" t="s">
        <v>4163</v>
      </c>
      <c r="B876" s="23" t="s">
        <v>4966</v>
      </c>
      <c r="C876" s="23" t="s">
        <v>4967</v>
      </c>
      <c r="D876" s="23" t="s">
        <v>0</v>
      </c>
      <c r="E876" s="23" t="s">
        <v>4164</v>
      </c>
      <c r="F876" s="23" t="s">
        <v>453</v>
      </c>
      <c r="G876" s="23">
        <v>2044228</v>
      </c>
      <c r="H876" s="23" t="s">
        <v>789</v>
      </c>
      <c r="I876" s="23" t="s">
        <v>262</v>
      </c>
      <c r="J876" s="23" t="s">
        <v>160</v>
      </c>
      <c r="K876" s="23" t="s">
        <v>273</v>
      </c>
      <c r="L876" s="23" t="s">
        <v>787</v>
      </c>
      <c r="M876" s="24">
        <v>264323</v>
      </c>
      <c r="N876" s="24">
        <v>1421500</v>
      </c>
      <c r="P876" s="25">
        <v>1685823.37</v>
      </c>
      <c r="Q876" s="24">
        <v>1701642</v>
      </c>
      <c r="R876" s="24">
        <v>-15819</v>
      </c>
      <c r="S876" s="23" t="s">
        <v>136</v>
      </c>
      <c r="T876" s="24">
        <v>800000</v>
      </c>
      <c r="U876" s="24">
        <v>1067000</v>
      </c>
      <c r="V876" s="24">
        <v>1867000</v>
      </c>
      <c r="W876" s="24">
        <v>-181177</v>
      </c>
      <c r="Z876" s="24">
        <v>57000</v>
      </c>
      <c r="AA876" s="24">
        <v>1810000</v>
      </c>
      <c r="AC876" s="24">
        <v>1867000</v>
      </c>
      <c r="AD876" s="23" t="s">
        <v>163</v>
      </c>
      <c r="AE876" s="24">
        <v>1867000</v>
      </c>
      <c r="AF876" s="24">
        <v>279368</v>
      </c>
      <c r="AG876" s="24">
        <v>1421500</v>
      </c>
      <c r="AH876" s="24">
        <v>1700868</v>
      </c>
      <c r="AI876" s="23" t="s">
        <v>146</v>
      </c>
      <c r="AJ876" s="23" t="s">
        <v>145</v>
      </c>
      <c r="AK876" s="26">
        <v>44896</v>
      </c>
      <c r="AL876" s="26">
        <v>44872</v>
      </c>
      <c r="AM876" s="26">
        <v>44872</v>
      </c>
      <c r="AN876" s="26">
        <v>45078</v>
      </c>
      <c r="AO876" s="26">
        <v>45046</v>
      </c>
      <c r="AR876" s="25">
        <v>70795.240000000005</v>
      </c>
      <c r="AS876" s="25">
        <v>24775.37</v>
      </c>
      <c r="AT876" s="25">
        <v>46071.42</v>
      </c>
      <c r="AU876" s="25">
        <v>122681.34</v>
      </c>
      <c r="AV876" s="24">
        <v>95000</v>
      </c>
      <c r="AW876" s="24">
        <v>95000</v>
      </c>
      <c r="AX876" s="24">
        <v>27681</v>
      </c>
      <c r="AY876" s="23" t="s">
        <v>139</v>
      </c>
      <c r="BA876" s="23" t="s">
        <v>491</v>
      </c>
      <c r="BB876" s="24">
        <v>1220000</v>
      </c>
      <c r="BC876" s="24">
        <v>150000</v>
      </c>
      <c r="BD876" s="24">
        <v>50000</v>
      </c>
      <c r="BE876" s="24">
        <v>1500</v>
      </c>
      <c r="BK876" s="23" t="s">
        <v>6368</v>
      </c>
      <c r="BL876" s="26">
        <v>45054</v>
      </c>
      <c r="BM876" s="23" t="s">
        <v>414</v>
      </c>
      <c r="BO876" s="23" t="s">
        <v>165</v>
      </c>
      <c r="BP876" s="23" t="s">
        <v>149</v>
      </c>
      <c r="BQ876" s="23" t="s">
        <v>218</v>
      </c>
      <c r="BS876" s="23" t="s">
        <v>339</v>
      </c>
      <c r="BT876" s="23" t="s">
        <v>1859</v>
      </c>
      <c r="BV876" s="24">
        <v>141642</v>
      </c>
      <c r="BW876" s="24">
        <v>1492681</v>
      </c>
      <c r="BX876" s="24">
        <v>51500</v>
      </c>
      <c r="BZ876" s="24">
        <v>15045</v>
      </c>
      <c r="CB876" s="23" t="s">
        <v>789</v>
      </c>
      <c r="CC876" s="23" t="s">
        <v>168</v>
      </c>
      <c r="CF876" s="23">
        <v>1</v>
      </c>
      <c r="CG876" s="23">
        <v>45922</v>
      </c>
      <c r="CI876" s="23" t="s">
        <v>427</v>
      </c>
      <c r="CJ876" s="23" t="s">
        <v>153</v>
      </c>
      <c r="CK876" s="23" t="s">
        <v>154</v>
      </c>
      <c r="CL876" s="26">
        <v>44831</v>
      </c>
      <c r="CM876" s="23" t="s">
        <v>3305</v>
      </c>
    </row>
    <row r="877" spans="1:91" x14ac:dyDescent="0.25">
      <c r="A877" s="23" t="s">
        <v>1547</v>
      </c>
      <c r="B877" s="23" t="s">
        <v>4966</v>
      </c>
      <c r="C877" s="23" t="s">
        <v>4967</v>
      </c>
      <c r="D877" s="23" t="s">
        <v>0</v>
      </c>
      <c r="E877" s="23" t="s">
        <v>1548</v>
      </c>
      <c r="F877" s="23" t="s">
        <v>141</v>
      </c>
      <c r="G877" s="23">
        <v>1971355</v>
      </c>
      <c r="H877" s="23" t="s">
        <v>1400</v>
      </c>
      <c r="I877" s="23" t="s">
        <v>262</v>
      </c>
      <c r="J877" s="23" t="s">
        <v>272</v>
      </c>
      <c r="K877" s="23" t="s">
        <v>273</v>
      </c>
      <c r="L877" s="23" t="s">
        <v>217</v>
      </c>
      <c r="M877" s="24">
        <v>-26000</v>
      </c>
      <c r="P877" s="25">
        <v>-26000.18</v>
      </c>
      <c r="Q877" s="24">
        <v>-26000</v>
      </c>
      <c r="R877" s="23">
        <v>0</v>
      </c>
      <c r="S877" s="23" t="s">
        <v>145</v>
      </c>
      <c r="W877" s="24">
        <v>-26000</v>
      </c>
      <c r="Y877" s="23" t="s">
        <v>1417</v>
      </c>
      <c r="Z877" s="24">
        <v>4643000</v>
      </c>
      <c r="AC877" s="24">
        <v>4643000</v>
      </c>
      <c r="AD877" s="23" t="s">
        <v>163</v>
      </c>
      <c r="AE877" s="24">
        <v>4643000</v>
      </c>
      <c r="AF877" s="24">
        <v>4623638</v>
      </c>
      <c r="AH877" s="24">
        <v>4623638</v>
      </c>
      <c r="AI877" s="23" t="s">
        <v>146</v>
      </c>
      <c r="AJ877" s="23" t="s">
        <v>145</v>
      </c>
      <c r="AK877" s="26">
        <v>44652</v>
      </c>
      <c r="AL877" s="26">
        <v>44739</v>
      </c>
      <c r="AM877" s="26">
        <v>44739</v>
      </c>
      <c r="AN877" s="26">
        <v>44895</v>
      </c>
      <c r="AO877" s="26">
        <v>44895</v>
      </c>
      <c r="AR877" s="25">
        <v>2155.42</v>
      </c>
      <c r="AS877" s="25">
        <v>1965.1</v>
      </c>
      <c r="AT877" s="25">
        <v>-30120.7</v>
      </c>
      <c r="BK877" s="23" t="s">
        <v>1549</v>
      </c>
      <c r="BL877" s="26">
        <v>44992</v>
      </c>
      <c r="BM877" s="23" t="s">
        <v>290</v>
      </c>
      <c r="BO877" s="23" t="s">
        <v>165</v>
      </c>
      <c r="BP877" s="23" t="s">
        <v>149</v>
      </c>
      <c r="BQ877" s="23" t="s">
        <v>218</v>
      </c>
      <c r="BS877" s="23" t="s">
        <v>356</v>
      </c>
      <c r="BT877" s="23" t="s">
        <v>384</v>
      </c>
      <c r="BV877" s="24">
        <v>-26000</v>
      </c>
      <c r="BW877" s="23">
        <v>0</v>
      </c>
      <c r="BZ877" s="24">
        <v>4649638</v>
      </c>
      <c r="CB877" s="23" t="s">
        <v>221</v>
      </c>
      <c r="CC877" s="23" t="s">
        <v>221</v>
      </c>
      <c r="CF877" s="23">
        <v>1</v>
      </c>
      <c r="CG877" s="23">
        <v>41020</v>
      </c>
      <c r="CI877" s="23" t="s">
        <v>152</v>
      </c>
      <c r="CJ877" s="23" t="s">
        <v>153</v>
      </c>
      <c r="CK877" s="23" t="s">
        <v>154</v>
      </c>
      <c r="CL877" s="26">
        <v>44412</v>
      </c>
      <c r="CM877" s="23" t="s">
        <v>42</v>
      </c>
    </row>
    <row r="878" spans="1:91" x14ac:dyDescent="0.25">
      <c r="A878" s="23" t="s">
        <v>1550</v>
      </c>
      <c r="B878" s="23" t="s">
        <v>4966</v>
      </c>
      <c r="C878" s="23" t="s">
        <v>4967</v>
      </c>
      <c r="D878" s="23" t="s">
        <v>14</v>
      </c>
      <c r="E878" s="23" t="s">
        <v>1551</v>
      </c>
      <c r="F878" s="23" t="s">
        <v>141</v>
      </c>
      <c r="G878" s="23">
        <v>1901925</v>
      </c>
      <c r="H878" s="23" t="s">
        <v>789</v>
      </c>
      <c r="I878" s="23" t="s">
        <v>262</v>
      </c>
      <c r="J878" s="23" t="s">
        <v>272</v>
      </c>
      <c r="K878" s="23" t="s">
        <v>1030</v>
      </c>
      <c r="L878" s="23" t="s">
        <v>217</v>
      </c>
      <c r="M878" s="23">
        <v>163</v>
      </c>
      <c r="P878" s="23">
        <v>162.9</v>
      </c>
      <c r="Q878" s="23">
        <v>163</v>
      </c>
      <c r="R878" s="23">
        <v>0</v>
      </c>
      <c r="S878" s="23" t="s">
        <v>145</v>
      </c>
      <c r="W878" s="23">
        <v>163</v>
      </c>
      <c r="Z878" s="24">
        <v>174000</v>
      </c>
      <c r="AC878" s="24">
        <v>174000</v>
      </c>
      <c r="AD878" s="23" t="s">
        <v>163</v>
      </c>
      <c r="AE878" s="24">
        <v>174000</v>
      </c>
      <c r="AF878" s="24">
        <v>185028</v>
      </c>
      <c r="AH878" s="24">
        <v>185028</v>
      </c>
      <c r="AI878" s="23" t="s">
        <v>146</v>
      </c>
      <c r="AJ878" s="23" t="s">
        <v>145</v>
      </c>
      <c r="AK878" s="26">
        <v>44470</v>
      </c>
      <c r="AL878" s="26">
        <v>44564</v>
      </c>
      <c r="AM878" s="26">
        <v>44564</v>
      </c>
      <c r="AN878" s="26">
        <v>44620</v>
      </c>
      <c r="AO878" s="26">
        <v>44530</v>
      </c>
      <c r="AR878" s="23">
        <v>162.9</v>
      </c>
      <c r="BO878" s="23" t="s">
        <v>165</v>
      </c>
      <c r="BP878" s="23" t="s">
        <v>149</v>
      </c>
      <c r="BQ878" s="23" t="s">
        <v>294</v>
      </c>
      <c r="BS878" s="23" t="s">
        <v>356</v>
      </c>
      <c r="BT878" s="23" t="s">
        <v>384</v>
      </c>
      <c r="BV878" s="23">
        <v>163</v>
      </c>
      <c r="BW878" s="23">
        <v>0</v>
      </c>
      <c r="BZ878" s="24">
        <v>37694</v>
      </c>
      <c r="CB878" s="23" t="s">
        <v>221</v>
      </c>
      <c r="CC878" s="23" t="s">
        <v>221</v>
      </c>
      <c r="CF878" s="23">
        <v>1</v>
      </c>
      <c r="CG878" s="23">
        <v>42297</v>
      </c>
      <c r="CI878" s="23" t="s">
        <v>268</v>
      </c>
      <c r="CJ878" s="23" t="s">
        <v>153</v>
      </c>
      <c r="CK878" s="23" t="s">
        <v>154</v>
      </c>
      <c r="CL878" s="26">
        <v>44481</v>
      </c>
      <c r="CM878" s="23" t="s">
        <v>42</v>
      </c>
    </row>
    <row r="879" spans="1:91" x14ac:dyDescent="0.25">
      <c r="A879" s="23" t="s">
        <v>1398</v>
      </c>
      <c r="B879" s="23" t="s">
        <v>4966</v>
      </c>
      <c r="C879" s="23" t="s">
        <v>4967</v>
      </c>
      <c r="D879" s="23" t="s">
        <v>0</v>
      </c>
      <c r="F879" s="23" t="s">
        <v>453</v>
      </c>
      <c r="H879" s="23" t="s">
        <v>789</v>
      </c>
      <c r="I879" s="23" t="s">
        <v>262</v>
      </c>
      <c r="J879" s="23" t="s">
        <v>143</v>
      </c>
      <c r="L879" s="23" t="s">
        <v>217</v>
      </c>
      <c r="N879" s="23">
        <v>0</v>
      </c>
      <c r="P879" s="23">
        <v>0</v>
      </c>
      <c r="Q879" s="24">
        <v>550000</v>
      </c>
      <c r="R879" s="24">
        <v>-550000</v>
      </c>
      <c r="S879" s="23" t="s">
        <v>139</v>
      </c>
      <c r="T879" s="24">
        <v>550000</v>
      </c>
      <c r="V879" s="24">
        <v>550000</v>
      </c>
      <c r="W879" s="24">
        <v>-550000</v>
      </c>
      <c r="AG879" s="23">
        <v>0</v>
      </c>
      <c r="AH879" s="23">
        <v>0</v>
      </c>
      <c r="AI879" s="23" t="s">
        <v>146</v>
      </c>
      <c r="AJ879" s="23" t="s">
        <v>145</v>
      </c>
      <c r="AO879" s="26">
        <v>45107</v>
      </c>
      <c r="BE879" s="23">
        <v>0</v>
      </c>
      <c r="BF879" s="23">
        <v>0</v>
      </c>
      <c r="BK879" s="23" t="s">
        <v>6367</v>
      </c>
      <c r="BL879" s="26">
        <v>45054</v>
      </c>
      <c r="BO879" s="23" t="s">
        <v>165</v>
      </c>
      <c r="BP879" s="23" t="s">
        <v>149</v>
      </c>
      <c r="BQ879" s="23" t="s">
        <v>218</v>
      </c>
      <c r="BS879" s="23" t="s">
        <v>144</v>
      </c>
      <c r="BT879" s="23" t="s">
        <v>144</v>
      </c>
      <c r="BW879" s="23">
        <v>0</v>
      </c>
      <c r="BX879" s="23">
        <v>0</v>
      </c>
      <c r="CB879" s="23" t="s">
        <v>221</v>
      </c>
      <c r="CF879" s="23">
        <v>1</v>
      </c>
      <c r="CG879" s="23">
        <v>44932</v>
      </c>
      <c r="CI879" s="23" t="s">
        <v>152</v>
      </c>
      <c r="CJ879" s="23" t="s">
        <v>153</v>
      </c>
      <c r="CK879" s="23" t="s">
        <v>154</v>
      </c>
      <c r="CL879" s="26">
        <v>44790</v>
      </c>
      <c r="CM879" s="23" t="s">
        <v>40</v>
      </c>
    </row>
    <row r="880" spans="1:91" x14ac:dyDescent="0.25">
      <c r="A880" s="23" t="s">
        <v>1399</v>
      </c>
      <c r="B880" s="23" t="s">
        <v>4966</v>
      </c>
      <c r="C880" s="23" t="s">
        <v>4967</v>
      </c>
      <c r="D880" s="23" t="s">
        <v>0</v>
      </c>
      <c r="F880" s="23" t="s">
        <v>453</v>
      </c>
      <c r="H880" s="23" t="s">
        <v>1400</v>
      </c>
      <c r="I880" s="23" t="s">
        <v>262</v>
      </c>
      <c r="J880" s="23" t="s">
        <v>143</v>
      </c>
      <c r="L880" s="23" t="s">
        <v>217</v>
      </c>
      <c r="N880" s="24">
        <v>400000</v>
      </c>
      <c r="P880" s="25">
        <v>400000</v>
      </c>
      <c r="Q880" s="24">
        <v>400000</v>
      </c>
      <c r="R880" s="23">
        <v>0</v>
      </c>
      <c r="S880" s="23" t="s">
        <v>145</v>
      </c>
      <c r="T880" s="24">
        <v>400000</v>
      </c>
      <c r="V880" s="24">
        <v>400000</v>
      </c>
      <c r="W880" s="23">
        <v>0</v>
      </c>
      <c r="AG880" s="24">
        <v>400000</v>
      </c>
      <c r="AH880" s="24">
        <v>400000</v>
      </c>
      <c r="AI880" s="23" t="s">
        <v>146</v>
      </c>
      <c r="AJ880" s="23" t="s">
        <v>145</v>
      </c>
      <c r="AK880" s="26">
        <v>45261</v>
      </c>
      <c r="AO880" s="26">
        <v>45230</v>
      </c>
      <c r="BI880" s="24">
        <v>400000</v>
      </c>
      <c r="BK880" s="23" t="s">
        <v>1401</v>
      </c>
      <c r="BL880" s="26">
        <v>44970</v>
      </c>
      <c r="BO880" s="23" t="s">
        <v>165</v>
      </c>
      <c r="BP880" s="23" t="s">
        <v>149</v>
      </c>
      <c r="BQ880" s="23" t="s">
        <v>218</v>
      </c>
      <c r="BS880" s="23" t="s">
        <v>356</v>
      </c>
      <c r="BT880" s="23" t="s">
        <v>1402</v>
      </c>
      <c r="BW880" s="23">
        <v>0</v>
      </c>
      <c r="BY880" s="24">
        <v>400000</v>
      </c>
      <c r="CB880" s="23" t="s">
        <v>221</v>
      </c>
      <c r="CF880" s="23">
        <v>1</v>
      </c>
      <c r="CG880" s="23">
        <v>44931</v>
      </c>
      <c r="CI880" s="23" t="s">
        <v>152</v>
      </c>
      <c r="CJ880" s="23" t="s">
        <v>153</v>
      </c>
      <c r="CK880" s="23" t="s">
        <v>154</v>
      </c>
      <c r="CL880" s="26">
        <v>44790</v>
      </c>
      <c r="CM880" s="23" t="s">
        <v>40</v>
      </c>
    </row>
    <row r="881" spans="1:91" x14ac:dyDescent="0.25">
      <c r="A881" s="23" t="s">
        <v>1558</v>
      </c>
      <c r="B881" s="23" t="s">
        <v>4966</v>
      </c>
      <c r="C881" s="23" t="s">
        <v>4967</v>
      </c>
      <c r="D881" s="23" t="s">
        <v>0</v>
      </c>
      <c r="E881" s="23" t="s">
        <v>6366</v>
      </c>
      <c r="F881" s="23" t="s">
        <v>453</v>
      </c>
      <c r="G881" s="23">
        <v>2120219</v>
      </c>
      <c r="H881" s="23" t="s">
        <v>789</v>
      </c>
      <c r="I881" s="23" t="s">
        <v>262</v>
      </c>
      <c r="J881" s="23" t="s">
        <v>160</v>
      </c>
      <c r="K881" s="23" t="s">
        <v>273</v>
      </c>
      <c r="L881" s="23" t="s">
        <v>217</v>
      </c>
      <c r="N881" s="24">
        <v>440000</v>
      </c>
      <c r="P881" s="25">
        <v>440000</v>
      </c>
      <c r="Q881" s="24">
        <v>400000</v>
      </c>
      <c r="R881" s="24">
        <v>40000</v>
      </c>
      <c r="S881" s="23" t="s">
        <v>136</v>
      </c>
      <c r="T881" s="24">
        <v>400000</v>
      </c>
      <c r="V881" s="24">
        <v>400000</v>
      </c>
      <c r="W881" s="24">
        <v>40000</v>
      </c>
      <c r="Z881" s="24">
        <v>56755</v>
      </c>
      <c r="AC881" s="24">
        <v>56755</v>
      </c>
      <c r="AD881" s="23" t="s">
        <v>137</v>
      </c>
      <c r="AE881" s="24">
        <v>56755</v>
      </c>
      <c r="AG881" s="24">
        <v>440000</v>
      </c>
      <c r="AH881" s="24">
        <v>440000</v>
      </c>
      <c r="AI881" s="23" t="s">
        <v>146</v>
      </c>
      <c r="AJ881" s="23" t="s">
        <v>145</v>
      </c>
      <c r="AK881" s="26">
        <v>45047</v>
      </c>
      <c r="AL881" s="26">
        <v>45051</v>
      </c>
      <c r="AM881" s="26">
        <v>45051</v>
      </c>
      <c r="AN881" s="26">
        <v>45291</v>
      </c>
      <c r="AO881" s="26">
        <v>45169</v>
      </c>
      <c r="BB881" s="24">
        <v>110000</v>
      </c>
      <c r="BC881" s="24">
        <v>275000</v>
      </c>
      <c r="BD881" s="24">
        <v>55000</v>
      </c>
      <c r="BM881" s="23" t="s">
        <v>3117</v>
      </c>
      <c r="BO881" s="23" t="s">
        <v>148</v>
      </c>
      <c r="BP881" s="23" t="s">
        <v>149</v>
      </c>
      <c r="BQ881" s="23" t="s">
        <v>218</v>
      </c>
      <c r="BS881" s="23" t="s">
        <v>793</v>
      </c>
      <c r="BT881" s="23" t="s">
        <v>1630</v>
      </c>
      <c r="BW881" s="24">
        <v>385000</v>
      </c>
      <c r="BX881" s="24">
        <v>55000</v>
      </c>
      <c r="CB881" s="23" t="s">
        <v>221</v>
      </c>
      <c r="CC881" s="23" t="s">
        <v>221</v>
      </c>
      <c r="CF881" s="23">
        <v>1</v>
      </c>
      <c r="CG881" s="23">
        <v>45945</v>
      </c>
      <c r="CI881" s="23" t="s">
        <v>427</v>
      </c>
      <c r="CJ881" s="23" t="s">
        <v>153</v>
      </c>
      <c r="CK881" s="23" t="s">
        <v>154</v>
      </c>
      <c r="CL881" s="26">
        <v>44835</v>
      </c>
      <c r="CM881" s="23" t="s">
        <v>42</v>
      </c>
    </row>
    <row r="882" spans="1:91" x14ac:dyDescent="0.25">
      <c r="A882" s="23" t="s">
        <v>5370</v>
      </c>
      <c r="B882" s="23" t="s">
        <v>4966</v>
      </c>
      <c r="C882" s="23" t="s">
        <v>4967</v>
      </c>
      <c r="D882" s="23" t="s">
        <v>14</v>
      </c>
      <c r="E882" s="23" t="s">
        <v>5369</v>
      </c>
      <c r="F882" s="23" t="s">
        <v>141</v>
      </c>
      <c r="G882" s="23">
        <v>1823903</v>
      </c>
      <c r="H882" s="23" t="s">
        <v>1400</v>
      </c>
      <c r="I882" s="23" t="s">
        <v>262</v>
      </c>
      <c r="J882" s="23" t="s">
        <v>343</v>
      </c>
      <c r="K882" s="23" t="s">
        <v>161</v>
      </c>
      <c r="L882" s="23" t="s">
        <v>1902</v>
      </c>
      <c r="M882" s="24">
        <v>4139</v>
      </c>
      <c r="P882" s="25">
        <v>4138.96</v>
      </c>
      <c r="Q882" s="24">
        <v>4139</v>
      </c>
      <c r="R882" s="23">
        <v>0</v>
      </c>
      <c r="S882" s="23" t="s">
        <v>145</v>
      </c>
      <c r="W882" s="24">
        <v>4139</v>
      </c>
      <c r="Z882" s="24">
        <v>99548</v>
      </c>
      <c r="AC882" s="24">
        <v>99548</v>
      </c>
      <c r="AD882" s="23" t="s">
        <v>163</v>
      </c>
      <c r="AE882" s="24">
        <v>99548</v>
      </c>
      <c r="AF882" s="24">
        <v>103687</v>
      </c>
      <c r="AH882" s="24">
        <v>103687</v>
      </c>
      <c r="AI882" s="23" t="s">
        <v>146</v>
      </c>
      <c r="AJ882" s="23" t="s">
        <v>145</v>
      </c>
      <c r="AK882" s="26">
        <v>44256</v>
      </c>
      <c r="AL882" s="26">
        <v>44286</v>
      </c>
      <c r="AM882" s="26">
        <v>44286</v>
      </c>
      <c r="AN882" s="26">
        <v>44316</v>
      </c>
      <c r="AO882" s="26">
        <v>44316</v>
      </c>
      <c r="AT882" s="25">
        <v>4138.96</v>
      </c>
      <c r="BK882" s="23" t="s">
        <v>5368</v>
      </c>
      <c r="BL882" s="26">
        <v>44322</v>
      </c>
      <c r="BM882" s="23" t="s">
        <v>290</v>
      </c>
      <c r="BO882" s="23" t="s">
        <v>165</v>
      </c>
      <c r="BP882" s="23" t="s">
        <v>149</v>
      </c>
      <c r="BQ882" s="23" t="s">
        <v>294</v>
      </c>
      <c r="BS882" s="23" t="s">
        <v>177</v>
      </c>
      <c r="BT882" s="23" t="s">
        <v>5367</v>
      </c>
      <c r="BV882" s="24">
        <v>4139</v>
      </c>
      <c r="BW882" s="23">
        <v>0</v>
      </c>
      <c r="CB882" s="23" t="s">
        <v>1414</v>
      </c>
      <c r="CC882" s="23" t="s">
        <v>221</v>
      </c>
      <c r="CD882" s="23" t="s">
        <v>169</v>
      </c>
      <c r="CF882" s="23">
        <v>1</v>
      </c>
      <c r="CG882" s="23">
        <v>39653</v>
      </c>
      <c r="CI882" s="23" t="s">
        <v>164</v>
      </c>
      <c r="CJ882" s="23" t="s">
        <v>170</v>
      </c>
      <c r="CK882" s="23" t="s">
        <v>171</v>
      </c>
      <c r="CL882" s="26">
        <v>44286</v>
      </c>
    </row>
    <row r="883" spans="1:91" x14ac:dyDescent="0.25">
      <c r="A883" s="23" t="s">
        <v>1350</v>
      </c>
      <c r="B883" s="23" t="s">
        <v>4966</v>
      </c>
      <c r="C883" s="23" t="s">
        <v>4967</v>
      </c>
      <c r="D883" s="23" t="s">
        <v>0</v>
      </c>
      <c r="E883" s="23" t="s">
        <v>6365</v>
      </c>
      <c r="F883" s="23" t="s">
        <v>453</v>
      </c>
      <c r="G883" s="23">
        <v>2112642</v>
      </c>
      <c r="H883" s="23" t="s">
        <v>1332</v>
      </c>
      <c r="I883" s="23" t="s">
        <v>262</v>
      </c>
      <c r="J883" s="23" t="s">
        <v>160</v>
      </c>
      <c r="K883" s="23" t="s">
        <v>273</v>
      </c>
      <c r="L883" s="23" t="s">
        <v>217</v>
      </c>
      <c r="N883" s="24">
        <v>2000000</v>
      </c>
      <c r="P883" s="25">
        <v>2000000</v>
      </c>
      <c r="Q883" s="24">
        <v>2000000</v>
      </c>
      <c r="R883" s="23">
        <v>0</v>
      </c>
      <c r="S883" s="23" t="s">
        <v>145</v>
      </c>
      <c r="T883" s="24">
        <v>1000000</v>
      </c>
      <c r="V883" s="24">
        <v>1000000</v>
      </c>
      <c r="W883" s="24">
        <v>1000000</v>
      </c>
      <c r="Z883" s="24">
        <v>81450</v>
      </c>
      <c r="AC883" s="24">
        <v>81450</v>
      </c>
      <c r="AD883" s="23" t="s">
        <v>137</v>
      </c>
      <c r="AE883" s="24">
        <v>81450</v>
      </c>
      <c r="AG883" s="24">
        <v>2000000</v>
      </c>
      <c r="AH883" s="24">
        <v>2000000</v>
      </c>
      <c r="AI883" s="23" t="s">
        <v>146</v>
      </c>
      <c r="AJ883" s="23" t="s">
        <v>145</v>
      </c>
      <c r="AK883" s="26">
        <v>45047</v>
      </c>
      <c r="AL883" s="26">
        <v>45041</v>
      </c>
      <c r="AM883" s="26">
        <v>45041</v>
      </c>
      <c r="AN883" s="26">
        <v>45142</v>
      </c>
      <c r="AO883" s="26">
        <v>45219</v>
      </c>
      <c r="BB883" s="24">
        <v>5000</v>
      </c>
      <c r="BC883" s="24">
        <v>15000</v>
      </c>
      <c r="BD883" s="24">
        <v>1000000</v>
      </c>
      <c r="BE883" s="24">
        <v>915000</v>
      </c>
      <c r="BF883" s="24">
        <v>50000</v>
      </c>
      <c r="BG883" s="24">
        <v>10000</v>
      </c>
      <c r="BH883" s="24">
        <v>5000</v>
      </c>
      <c r="BK883" s="23" t="s">
        <v>1351</v>
      </c>
      <c r="BL883" s="26">
        <v>44778</v>
      </c>
      <c r="BM883" s="23" t="s">
        <v>3117</v>
      </c>
      <c r="BO883" s="23" t="s">
        <v>165</v>
      </c>
      <c r="BP883" s="23" t="s">
        <v>149</v>
      </c>
      <c r="BQ883" s="23" t="s">
        <v>218</v>
      </c>
      <c r="BS883" s="23" t="s">
        <v>388</v>
      </c>
      <c r="BT883" s="23" t="s">
        <v>1760</v>
      </c>
      <c r="BW883" s="24">
        <v>20000</v>
      </c>
      <c r="BX883" s="24">
        <v>1965000</v>
      </c>
      <c r="BY883" s="24">
        <v>15000</v>
      </c>
      <c r="CB883" s="23" t="s">
        <v>221</v>
      </c>
      <c r="CC883" s="23" t="s">
        <v>221</v>
      </c>
      <c r="CF883" s="23">
        <v>1</v>
      </c>
      <c r="CG883" s="23">
        <v>43945</v>
      </c>
      <c r="CI883" s="23" t="s">
        <v>427</v>
      </c>
      <c r="CJ883" s="23" t="s">
        <v>153</v>
      </c>
      <c r="CK883" s="23" t="s">
        <v>154</v>
      </c>
      <c r="CL883" s="26">
        <v>44720</v>
      </c>
      <c r="CM883" s="23" t="s">
        <v>36</v>
      </c>
    </row>
    <row r="884" spans="1:91" x14ac:dyDescent="0.25">
      <c r="A884" s="23" t="s">
        <v>1403</v>
      </c>
      <c r="B884" s="23" t="s">
        <v>4966</v>
      </c>
      <c r="C884" s="23" t="s">
        <v>4965</v>
      </c>
      <c r="D884" s="23" t="s">
        <v>0</v>
      </c>
      <c r="F884" s="23" t="s">
        <v>453</v>
      </c>
      <c r="H884" s="23" t="s">
        <v>1400</v>
      </c>
      <c r="I884" s="23" t="s">
        <v>262</v>
      </c>
      <c r="J884" s="23" t="s">
        <v>143</v>
      </c>
      <c r="L884" s="23" t="s">
        <v>217</v>
      </c>
      <c r="N884" s="24">
        <v>500000</v>
      </c>
      <c r="P884" s="25">
        <v>500000</v>
      </c>
      <c r="Q884" s="24">
        <v>500000</v>
      </c>
      <c r="R884" s="23">
        <v>0</v>
      </c>
      <c r="S884" s="23" t="s">
        <v>145</v>
      </c>
      <c r="T884" s="24">
        <v>500000</v>
      </c>
      <c r="V884" s="24">
        <v>500000</v>
      </c>
      <c r="W884" s="23">
        <v>0</v>
      </c>
      <c r="AG884" s="24">
        <v>500000</v>
      </c>
      <c r="AH884" s="24">
        <v>500000</v>
      </c>
      <c r="AI884" s="23" t="s">
        <v>146</v>
      </c>
      <c r="AJ884" s="23" t="s">
        <v>145</v>
      </c>
      <c r="AK884" s="26">
        <v>45078</v>
      </c>
      <c r="AO884" s="26">
        <v>45138</v>
      </c>
      <c r="BC884" s="24">
        <v>50000</v>
      </c>
      <c r="BD884" s="24">
        <v>250000</v>
      </c>
      <c r="BG884" s="24">
        <v>100000</v>
      </c>
      <c r="BH884" s="24">
        <v>100000</v>
      </c>
      <c r="BK884" s="23" t="s">
        <v>6364</v>
      </c>
      <c r="BL884" s="26">
        <v>45054</v>
      </c>
      <c r="BO884" s="23" t="s">
        <v>165</v>
      </c>
      <c r="BP884" s="23" t="s">
        <v>149</v>
      </c>
      <c r="BQ884" s="23" t="s">
        <v>218</v>
      </c>
      <c r="BS884" s="23" t="s">
        <v>694</v>
      </c>
      <c r="BT884" s="23" t="s">
        <v>1233</v>
      </c>
      <c r="BW884" s="24">
        <v>50000</v>
      </c>
      <c r="BX884" s="24">
        <v>250000</v>
      </c>
      <c r="BY884" s="24">
        <v>200000</v>
      </c>
      <c r="CB884" s="23" t="s">
        <v>221</v>
      </c>
      <c r="CF884" s="23">
        <v>1</v>
      </c>
      <c r="CG884" s="23">
        <v>45148</v>
      </c>
      <c r="CI884" s="23" t="s">
        <v>279</v>
      </c>
      <c r="CJ884" s="23" t="s">
        <v>153</v>
      </c>
      <c r="CK884" s="23" t="s">
        <v>154</v>
      </c>
      <c r="CL884" s="26">
        <v>44795</v>
      </c>
      <c r="CM884" s="23" t="s">
        <v>40</v>
      </c>
    </row>
    <row r="885" spans="1:91" x14ac:dyDescent="0.25">
      <c r="A885" s="23" t="s">
        <v>2978</v>
      </c>
      <c r="B885" s="23" t="s">
        <v>4966</v>
      </c>
      <c r="C885" s="23" t="s">
        <v>4967</v>
      </c>
      <c r="D885" s="23" t="s">
        <v>0</v>
      </c>
      <c r="E885" s="23" t="s">
        <v>2979</v>
      </c>
      <c r="F885" s="23" t="s">
        <v>157</v>
      </c>
      <c r="G885" s="23">
        <v>1777300</v>
      </c>
      <c r="H885" s="23" t="s">
        <v>1364</v>
      </c>
      <c r="I885" s="23" t="s">
        <v>262</v>
      </c>
      <c r="J885" s="23" t="s">
        <v>160</v>
      </c>
      <c r="K885" s="23" t="s">
        <v>273</v>
      </c>
      <c r="L885" s="23" t="s">
        <v>2971</v>
      </c>
      <c r="M885" s="24">
        <v>512388</v>
      </c>
      <c r="N885" s="24">
        <v>625000</v>
      </c>
      <c r="P885" s="25">
        <v>1137388.03</v>
      </c>
      <c r="Q885" s="24">
        <v>1121662</v>
      </c>
      <c r="R885" s="24">
        <v>15726</v>
      </c>
      <c r="S885" s="23" t="s">
        <v>136</v>
      </c>
      <c r="T885" s="24">
        <v>2500000</v>
      </c>
      <c r="V885" s="24">
        <v>2500000</v>
      </c>
      <c r="W885" s="24">
        <v>-1362612</v>
      </c>
      <c r="Z885" s="24">
        <v>474000</v>
      </c>
      <c r="AA885" s="24">
        <v>3038000</v>
      </c>
      <c r="AC885" s="24">
        <v>3512000</v>
      </c>
      <c r="AD885" s="23" t="s">
        <v>163</v>
      </c>
      <c r="AE885" s="24">
        <v>3512000</v>
      </c>
      <c r="AF885" s="24">
        <v>2798309</v>
      </c>
      <c r="AG885" s="24">
        <v>625000</v>
      </c>
      <c r="AH885" s="24">
        <v>3423309</v>
      </c>
      <c r="AI885" s="23" t="s">
        <v>146</v>
      </c>
      <c r="AJ885" s="23" t="s">
        <v>145</v>
      </c>
      <c r="AK885" s="26">
        <v>44166</v>
      </c>
      <c r="AL885" s="26">
        <v>44163</v>
      </c>
      <c r="AM885" s="26">
        <v>44163</v>
      </c>
      <c r="AN885" s="26">
        <v>44408</v>
      </c>
      <c r="AO885" s="26">
        <v>45199</v>
      </c>
      <c r="AR885" s="25">
        <v>203193.88</v>
      </c>
      <c r="AS885" s="25">
        <v>205461.11</v>
      </c>
      <c r="AT885" s="25">
        <v>38007.269999999997</v>
      </c>
      <c r="AU885" s="25">
        <v>65725.77</v>
      </c>
      <c r="AV885" s="24">
        <v>50000</v>
      </c>
      <c r="AW885" s="24">
        <v>50000</v>
      </c>
      <c r="AX885" s="24">
        <v>15726</v>
      </c>
      <c r="AY885" s="23" t="s">
        <v>139</v>
      </c>
      <c r="BA885" s="23" t="s">
        <v>488</v>
      </c>
      <c r="BB885" s="24">
        <v>60000</v>
      </c>
      <c r="BC885" s="24">
        <v>225000</v>
      </c>
      <c r="BD885" s="24">
        <v>150000</v>
      </c>
      <c r="BE885" s="24">
        <v>100000</v>
      </c>
      <c r="BF885" s="24">
        <v>90000</v>
      </c>
      <c r="BK885" s="23" t="s">
        <v>6363</v>
      </c>
      <c r="BL885" s="26">
        <v>45054</v>
      </c>
      <c r="BM885" s="23" t="s">
        <v>414</v>
      </c>
      <c r="BO885" s="23" t="s">
        <v>182</v>
      </c>
      <c r="BP885" s="23" t="s">
        <v>149</v>
      </c>
      <c r="BQ885" s="23" t="s">
        <v>218</v>
      </c>
      <c r="BS885" s="23" t="s">
        <v>497</v>
      </c>
      <c r="BT885" s="23" t="s">
        <v>1048</v>
      </c>
      <c r="BV885" s="24">
        <v>446662</v>
      </c>
      <c r="BW885" s="24">
        <v>350726</v>
      </c>
      <c r="BX885" s="24">
        <v>340000</v>
      </c>
      <c r="BZ885" s="24">
        <v>1988769</v>
      </c>
      <c r="CB885" s="23" t="s">
        <v>1334</v>
      </c>
      <c r="CC885" s="23" t="s">
        <v>2980</v>
      </c>
      <c r="CD885" s="23" t="s">
        <v>169</v>
      </c>
      <c r="CF885" s="23">
        <v>1</v>
      </c>
      <c r="CG885" s="23">
        <v>30149</v>
      </c>
      <c r="CI885" s="23" t="s">
        <v>279</v>
      </c>
      <c r="CJ885" s="23" t="s">
        <v>153</v>
      </c>
      <c r="CK885" s="23" t="s">
        <v>154</v>
      </c>
      <c r="CL885" s="26">
        <v>43311</v>
      </c>
      <c r="CM885" s="23" t="s">
        <v>2971</v>
      </c>
    </row>
    <row r="886" spans="1:91" x14ac:dyDescent="0.25">
      <c r="A886" s="23" t="s">
        <v>2983</v>
      </c>
      <c r="B886" s="23" t="s">
        <v>4966</v>
      </c>
      <c r="C886" s="23" t="s">
        <v>4967</v>
      </c>
      <c r="D886" s="23" t="s">
        <v>0</v>
      </c>
      <c r="E886" s="23" t="s">
        <v>2984</v>
      </c>
      <c r="F886" s="23" t="s">
        <v>157</v>
      </c>
      <c r="G886" s="23">
        <v>2075642</v>
      </c>
      <c r="H886" s="23" t="s">
        <v>2977</v>
      </c>
      <c r="I886" s="23" t="s">
        <v>262</v>
      </c>
      <c r="J886" s="23" t="s">
        <v>160</v>
      </c>
      <c r="K886" s="23" t="s">
        <v>273</v>
      </c>
      <c r="L886" s="23" t="s">
        <v>2971</v>
      </c>
      <c r="M886" s="24">
        <v>217099</v>
      </c>
      <c r="N886" s="24">
        <v>250000</v>
      </c>
      <c r="P886" s="25">
        <v>467099.24</v>
      </c>
      <c r="Q886" s="24">
        <v>473655</v>
      </c>
      <c r="R886" s="24">
        <v>-6555</v>
      </c>
      <c r="S886" s="23" t="s">
        <v>136</v>
      </c>
      <c r="T886" s="24">
        <v>190000</v>
      </c>
      <c r="U886" s="24">
        <v>245000</v>
      </c>
      <c r="V886" s="24">
        <v>435000</v>
      </c>
      <c r="W886" s="24">
        <v>32099</v>
      </c>
      <c r="Z886" s="24">
        <v>447105</v>
      </c>
      <c r="AC886" s="24">
        <v>447105</v>
      </c>
      <c r="AD886" s="23" t="s">
        <v>163</v>
      </c>
      <c r="AE886" s="24">
        <v>447105</v>
      </c>
      <c r="AF886" s="24">
        <v>217099</v>
      </c>
      <c r="AG886" s="24">
        <v>250000</v>
      </c>
      <c r="AH886" s="24">
        <v>467099</v>
      </c>
      <c r="AI886" s="23" t="s">
        <v>146</v>
      </c>
      <c r="AJ886" s="23" t="s">
        <v>145</v>
      </c>
      <c r="AK886" s="26">
        <v>44927</v>
      </c>
      <c r="AL886" s="26">
        <v>44943</v>
      </c>
      <c r="AM886" s="26">
        <v>44943</v>
      </c>
      <c r="AN886" s="26">
        <v>45139</v>
      </c>
      <c r="AO886" s="26">
        <v>45260</v>
      </c>
      <c r="AR886" s="25">
        <v>38975.379999999997</v>
      </c>
      <c r="AS886" s="25">
        <v>63311.33</v>
      </c>
      <c r="AT886" s="25">
        <v>21367.85</v>
      </c>
      <c r="AU886" s="25">
        <v>93444.68</v>
      </c>
      <c r="AV886" s="24">
        <v>100000</v>
      </c>
      <c r="AW886" s="24">
        <v>100000</v>
      </c>
      <c r="AX886" s="24">
        <v>-6555</v>
      </c>
      <c r="AY886" s="23" t="s">
        <v>136</v>
      </c>
      <c r="BA886" s="23" t="s">
        <v>1830</v>
      </c>
      <c r="BB886" s="24">
        <v>150000</v>
      </c>
      <c r="BC886" s="24">
        <v>50000</v>
      </c>
      <c r="BD886" s="24">
        <v>50000</v>
      </c>
      <c r="BK886" s="23" t="s">
        <v>6362</v>
      </c>
      <c r="BL886" s="26">
        <v>45048</v>
      </c>
      <c r="BM886" s="23" t="s">
        <v>414</v>
      </c>
      <c r="BO886" s="23" t="s">
        <v>182</v>
      </c>
      <c r="BP886" s="23" t="s">
        <v>149</v>
      </c>
      <c r="BQ886" s="23" t="s">
        <v>218</v>
      </c>
      <c r="BS886" s="23" t="s">
        <v>243</v>
      </c>
      <c r="BT886" s="23" t="s">
        <v>1519</v>
      </c>
      <c r="BV886" s="24">
        <v>123655</v>
      </c>
      <c r="BW886" s="24">
        <v>293445</v>
      </c>
      <c r="BX886" s="24">
        <v>50000</v>
      </c>
      <c r="CB886" s="23" t="s">
        <v>1334</v>
      </c>
      <c r="CC886" s="23" t="s">
        <v>1334</v>
      </c>
      <c r="CD886" s="23" t="s">
        <v>169</v>
      </c>
      <c r="CF886" s="23">
        <v>1</v>
      </c>
      <c r="CG886" s="23">
        <v>30159</v>
      </c>
      <c r="CI886" s="23" t="s">
        <v>279</v>
      </c>
      <c r="CJ886" s="23" t="s">
        <v>153</v>
      </c>
      <c r="CK886" s="23" t="s">
        <v>154</v>
      </c>
      <c r="CL886" s="26">
        <v>43311</v>
      </c>
      <c r="CM886" s="23" t="s">
        <v>2971</v>
      </c>
    </row>
    <row r="887" spans="1:91" x14ac:dyDescent="0.25">
      <c r="A887" s="23" t="s">
        <v>3066</v>
      </c>
      <c r="B887" s="23" t="s">
        <v>4966</v>
      </c>
      <c r="C887" s="23" t="s">
        <v>4967</v>
      </c>
      <c r="D887" s="23" t="s">
        <v>0</v>
      </c>
      <c r="E887" s="23" t="s">
        <v>3067</v>
      </c>
      <c r="F887" s="23" t="s">
        <v>141</v>
      </c>
      <c r="G887" s="23">
        <v>1653800</v>
      </c>
      <c r="H887" s="23" t="s">
        <v>2977</v>
      </c>
      <c r="I887" s="23" t="s">
        <v>262</v>
      </c>
      <c r="J887" s="23" t="s">
        <v>272</v>
      </c>
      <c r="K887" s="23" t="s">
        <v>273</v>
      </c>
      <c r="L887" s="23" t="s">
        <v>2971</v>
      </c>
      <c r="M887" s="24">
        <v>30841</v>
      </c>
      <c r="N887" s="24">
        <v>50000</v>
      </c>
      <c r="P887" s="25">
        <v>80841.36</v>
      </c>
      <c r="Q887" s="24">
        <v>70683</v>
      </c>
      <c r="R887" s="24">
        <v>10158</v>
      </c>
      <c r="S887" s="23" t="s">
        <v>139</v>
      </c>
      <c r="T887" s="24">
        <v>50000</v>
      </c>
      <c r="V887" s="24">
        <v>50000</v>
      </c>
      <c r="W887" s="24">
        <v>30841</v>
      </c>
      <c r="Z887" s="24">
        <v>102000</v>
      </c>
      <c r="AA887" s="24">
        <v>1771000</v>
      </c>
      <c r="AC887" s="24">
        <v>1873000</v>
      </c>
      <c r="AD887" s="23" t="s">
        <v>137</v>
      </c>
      <c r="AE887" s="24">
        <v>1873000</v>
      </c>
      <c r="AF887" s="24">
        <v>3290051</v>
      </c>
      <c r="AG887" s="24">
        <v>50000</v>
      </c>
      <c r="AH887" s="24">
        <v>3340051</v>
      </c>
      <c r="AI887" s="23" t="s">
        <v>146</v>
      </c>
      <c r="AJ887" s="23" t="s">
        <v>145</v>
      </c>
      <c r="AK887" s="26">
        <v>43831</v>
      </c>
      <c r="AL887" s="26">
        <v>43795</v>
      </c>
      <c r="AM887" s="26">
        <v>43795</v>
      </c>
      <c r="AN887" s="26">
        <v>44196</v>
      </c>
      <c r="AO887" s="26">
        <v>45169</v>
      </c>
      <c r="AR887" s="25">
        <v>-92097.45</v>
      </c>
      <c r="AS887" s="25">
        <v>100932.02</v>
      </c>
      <c r="AT887" s="25">
        <v>11848.65</v>
      </c>
      <c r="AU887" s="25">
        <v>10158.14</v>
      </c>
      <c r="AV887" s="24">
        <v>50000</v>
      </c>
      <c r="AW887" s="24">
        <v>50000</v>
      </c>
      <c r="AX887" s="24">
        <v>-39842</v>
      </c>
      <c r="AY887" s="23" t="s">
        <v>139</v>
      </c>
      <c r="BA887" s="23" t="s">
        <v>1292</v>
      </c>
      <c r="BF887" s="24">
        <v>50000</v>
      </c>
      <c r="BK887" s="23" t="s">
        <v>6361</v>
      </c>
      <c r="BL887" s="26">
        <v>45035</v>
      </c>
      <c r="BM887" s="23" t="s">
        <v>414</v>
      </c>
      <c r="BO887" s="23" t="s">
        <v>182</v>
      </c>
      <c r="BP887" s="23" t="s">
        <v>149</v>
      </c>
      <c r="BQ887" s="23" t="s">
        <v>218</v>
      </c>
      <c r="BS887" s="23" t="s">
        <v>243</v>
      </c>
      <c r="BT887" s="23" t="s">
        <v>3068</v>
      </c>
      <c r="BV887" s="24">
        <v>20683</v>
      </c>
      <c r="BW887" s="24">
        <v>10158</v>
      </c>
      <c r="BX887" s="24">
        <v>50000</v>
      </c>
      <c r="BZ887" s="24">
        <v>2623715</v>
      </c>
      <c r="CB887" s="23" t="s">
        <v>1334</v>
      </c>
      <c r="CC887" s="23" t="s">
        <v>2980</v>
      </c>
      <c r="CD887" s="23" t="s">
        <v>169</v>
      </c>
      <c r="CF887" s="23">
        <v>1</v>
      </c>
      <c r="CG887" s="23">
        <v>30146</v>
      </c>
      <c r="CI887" s="23" t="s">
        <v>279</v>
      </c>
      <c r="CJ887" s="23" t="s">
        <v>153</v>
      </c>
      <c r="CK887" s="23" t="s">
        <v>154</v>
      </c>
      <c r="CL887" s="26">
        <v>43311</v>
      </c>
      <c r="CM887" s="23" t="s">
        <v>2971</v>
      </c>
    </row>
    <row r="888" spans="1:91" x14ac:dyDescent="0.25">
      <c r="A888" s="23" t="s">
        <v>3073</v>
      </c>
      <c r="B888" s="23" t="s">
        <v>4966</v>
      </c>
      <c r="C888" s="23" t="s">
        <v>4967</v>
      </c>
      <c r="D888" s="23" t="s">
        <v>0</v>
      </c>
      <c r="E888" s="23" t="s">
        <v>3074</v>
      </c>
      <c r="F888" s="23" t="s">
        <v>157</v>
      </c>
      <c r="G888" s="23">
        <v>2036171</v>
      </c>
      <c r="H888" s="23" t="s">
        <v>2977</v>
      </c>
      <c r="I888" s="23" t="s">
        <v>262</v>
      </c>
      <c r="J888" s="23" t="s">
        <v>160</v>
      </c>
      <c r="K888" s="23" t="s">
        <v>303</v>
      </c>
      <c r="L888" s="23" t="s">
        <v>2971</v>
      </c>
      <c r="M888" s="24">
        <v>444508</v>
      </c>
      <c r="N888" s="24">
        <v>250000</v>
      </c>
      <c r="P888" s="25">
        <v>694508.18</v>
      </c>
      <c r="Q888" s="24">
        <v>664912</v>
      </c>
      <c r="R888" s="24">
        <v>29596</v>
      </c>
      <c r="S888" s="23" t="s">
        <v>136</v>
      </c>
      <c r="T888" s="24">
        <v>1000000</v>
      </c>
      <c r="V888" s="24">
        <v>1000000</v>
      </c>
      <c r="W888" s="24">
        <v>-305492</v>
      </c>
      <c r="Z888" s="24">
        <v>1132000</v>
      </c>
      <c r="AC888" s="24">
        <v>1132000</v>
      </c>
      <c r="AD888" s="23" t="s">
        <v>163</v>
      </c>
      <c r="AE888" s="24">
        <v>1132000</v>
      </c>
      <c r="AF888" s="24">
        <v>640146</v>
      </c>
      <c r="AG888" s="24">
        <v>250000</v>
      </c>
      <c r="AH888" s="24">
        <v>890146</v>
      </c>
      <c r="AI888" s="23" t="s">
        <v>146</v>
      </c>
      <c r="AJ888" s="23" t="s">
        <v>145</v>
      </c>
      <c r="AK888" s="26">
        <v>44835</v>
      </c>
      <c r="AL888" s="26">
        <v>44840</v>
      </c>
      <c r="AM888" s="26">
        <v>44840</v>
      </c>
      <c r="AN888" s="26">
        <v>44926</v>
      </c>
      <c r="AO888" s="26">
        <v>45199</v>
      </c>
      <c r="AR888" s="25">
        <v>-92514.91</v>
      </c>
      <c r="AS888" s="25">
        <v>98209.84</v>
      </c>
      <c r="AT888" s="25">
        <v>209217.24</v>
      </c>
      <c r="AU888" s="25">
        <v>229596.01</v>
      </c>
      <c r="AV888" s="24">
        <v>200000</v>
      </c>
      <c r="AW888" s="24">
        <v>200000</v>
      </c>
      <c r="AX888" s="24">
        <v>29596</v>
      </c>
      <c r="AY888" s="23" t="s">
        <v>139</v>
      </c>
      <c r="BA888" s="23" t="s">
        <v>424</v>
      </c>
      <c r="BB888" s="24">
        <v>100000</v>
      </c>
      <c r="BC888" s="24">
        <v>100000</v>
      </c>
      <c r="BD888" s="24">
        <v>50000</v>
      </c>
      <c r="BK888" s="23" t="s">
        <v>6360</v>
      </c>
      <c r="BL888" s="26">
        <v>45048</v>
      </c>
      <c r="BM888" s="23" t="s">
        <v>414</v>
      </c>
      <c r="BO888" s="23" t="s">
        <v>182</v>
      </c>
      <c r="BP888" s="23" t="s">
        <v>149</v>
      </c>
      <c r="BQ888" s="23" t="s">
        <v>218</v>
      </c>
      <c r="BS888" s="23" t="s">
        <v>667</v>
      </c>
      <c r="BT888" s="23" t="s">
        <v>1243</v>
      </c>
      <c r="BV888" s="24">
        <v>214912</v>
      </c>
      <c r="BW888" s="24">
        <v>429596</v>
      </c>
      <c r="BX888" s="24">
        <v>50000</v>
      </c>
      <c r="BZ888" s="24">
        <v>195638</v>
      </c>
      <c r="CB888" s="23" t="s">
        <v>1334</v>
      </c>
      <c r="CC888" s="23" t="s">
        <v>1334</v>
      </c>
      <c r="CF888" s="23">
        <v>1</v>
      </c>
      <c r="CG888" s="23">
        <v>43286</v>
      </c>
      <c r="CI888" s="23" t="s">
        <v>2977</v>
      </c>
      <c r="CJ888" s="23" t="s">
        <v>153</v>
      </c>
      <c r="CK888" s="23" t="s">
        <v>154</v>
      </c>
      <c r="CL888" s="26">
        <v>44649</v>
      </c>
      <c r="CM888" s="23" t="s">
        <v>2971</v>
      </c>
    </row>
    <row r="889" spans="1:91" x14ac:dyDescent="0.25">
      <c r="A889" s="23" t="s">
        <v>5366</v>
      </c>
      <c r="B889" s="23" t="s">
        <v>4966</v>
      </c>
      <c r="C889" s="23" t="s">
        <v>4967</v>
      </c>
      <c r="D889" s="23" t="s">
        <v>0</v>
      </c>
      <c r="E889" s="23" t="s">
        <v>5365</v>
      </c>
      <c r="F889" s="23" t="s">
        <v>157</v>
      </c>
      <c r="G889" s="23">
        <v>2096509</v>
      </c>
      <c r="H889" s="23" t="s">
        <v>3084</v>
      </c>
      <c r="I889" s="23" t="s">
        <v>262</v>
      </c>
      <c r="J889" s="23" t="s">
        <v>143</v>
      </c>
      <c r="K889" s="23" t="s">
        <v>273</v>
      </c>
      <c r="L889" s="23" t="s">
        <v>2971</v>
      </c>
      <c r="M889" s="24">
        <v>9100</v>
      </c>
      <c r="N889" s="24">
        <v>39300</v>
      </c>
      <c r="P889" s="25">
        <v>48400</v>
      </c>
      <c r="Q889" s="24">
        <v>52400</v>
      </c>
      <c r="R889" s="24">
        <v>-4000</v>
      </c>
      <c r="S889" s="23" t="s">
        <v>136</v>
      </c>
      <c r="T889" s="24">
        <v>100000</v>
      </c>
      <c r="V889" s="24">
        <v>100000</v>
      </c>
      <c r="W889" s="24">
        <v>-51600</v>
      </c>
      <c r="AD889" s="23" t="s">
        <v>299</v>
      </c>
      <c r="AF889" s="24">
        <v>9100</v>
      </c>
      <c r="AG889" s="24">
        <v>39300</v>
      </c>
      <c r="AH889" s="24">
        <v>48400</v>
      </c>
      <c r="AI889" s="23" t="s">
        <v>146</v>
      </c>
      <c r="AJ889" s="23" t="s">
        <v>145</v>
      </c>
      <c r="AK889" s="26">
        <v>45017</v>
      </c>
      <c r="AO889" s="26">
        <v>45260</v>
      </c>
      <c r="AU889" s="25">
        <v>9100</v>
      </c>
      <c r="AV889" s="24">
        <v>13100</v>
      </c>
      <c r="AW889" s="24">
        <v>13100</v>
      </c>
      <c r="AX889" s="24">
        <v>-4000</v>
      </c>
      <c r="AY889" s="23" t="s">
        <v>139</v>
      </c>
      <c r="BC889" s="24">
        <v>20500</v>
      </c>
      <c r="BD889" s="24">
        <v>13100</v>
      </c>
      <c r="BG889" s="24">
        <v>5700</v>
      </c>
      <c r="BK889" s="23" t="s">
        <v>3085</v>
      </c>
      <c r="BL889" s="26">
        <v>44994</v>
      </c>
      <c r="BM889" s="23" t="s">
        <v>414</v>
      </c>
      <c r="BO889" s="23" t="s">
        <v>182</v>
      </c>
      <c r="BP889" s="23" t="s">
        <v>149</v>
      </c>
      <c r="BQ889" s="23" t="s">
        <v>218</v>
      </c>
      <c r="BS889" s="23" t="s">
        <v>1073</v>
      </c>
      <c r="BT889" s="23" t="s">
        <v>3086</v>
      </c>
      <c r="BW889" s="24">
        <v>29600</v>
      </c>
      <c r="BX889" s="24">
        <v>13100</v>
      </c>
      <c r="BY889" s="24">
        <v>5700</v>
      </c>
      <c r="CB889" s="23" t="s">
        <v>1334</v>
      </c>
      <c r="CC889" s="23" t="s">
        <v>1334</v>
      </c>
      <c r="CF889" s="23">
        <v>1</v>
      </c>
      <c r="CG889" s="23">
        <v>41422</v>
      </c>
      <c r="CI889" s="23" t="s">
        <v>152</v>
      </c>
      <c r="CJ889" s="23" t="s">
        <v>153</v>
      </c>
      <c r="CK889" s="23" t="s">
        <v>154</v>
      </c>
      <c r="CL889" s="26">
        <v>44421</v>
      </c>
      <c r="CM889" s="23" t="s">
        <v>2971</v>
      </c>
    </row>
    <row r="890" spans="1:91" x14ac:dyDescent="0.25">
      <c r="A890" s="23" t="s">
        <v>5364</v>
      </c>
      <c r="B890" s="23" t="s">
        <v>4966</v>
      </c>
      <c r="C890" s="23" t="s">
        <v>4967</v>
      </c>
      <c r="D890" s="23" t="s">
        <v>0</v>
      </c>
      <c r="E890" s="23" t="s">
        <v>5363</v>
      </c>
      <c r="F890" s="23" t="s">
        <v>157</v>
      </c>
      <c r="G890" s="23">
        <v>2109729</v>
      </c>
      <c r="H890" s="23" t="s">
        <v>3084</v>
      </c>
      <c r="I890" s="23" t="s">
        <v>262</v>
      </c>
      <c r="J890" s="23" t="s">
        <v>143</v>
      </c>
      <c r="K890" s="23" t="s">
        <v>273</v>
      </c>
      <c r="L890" s="23" t="s">
        <v>2971</v>
      </c>
      <c r="M890" s="24">
        <v>9100</v>
      </c>
      <c r="N890" s="24">
        <v>39300</v>
      </c>
      <c r="P890" s="25">
        <v>48400</v>
      </c>
      <c r="Q890" s="24">
        <v>52400</v>
      </c>
      <c r="R890" s="24">
        <v>-4000</v>
      </c>
      <c r="S890" s="23" t="s">
        <v>136</v>
      </c>
      <c r="T890" s="24">
        <v>100000</v>
      </c>
      <c r="V890" s="24">
        <v>100000</v>
      </c>
      <c r="W890" s="24">
        <v>-51600</v>
      </c>
      <c r="AD890" s="23" t="s">
        <v>299</v>
      </c>
      <c r="AF890" s="24">
        <v>9100</v>
      </c>
      <c r="AG890" s="24">
        <v>39300</v>
      </c>
      <c r="AH890" s="24">
        <v>48400</v>
      </c>
      <c r="AI890" s="23" t="s">
        <v>146</v>
      </c>
      <c r="AJ890" s="23" t="s">
        <v>145</v>
      </c>
      <c r="AK890" s="26">
        <v>45017</v>
      </c>
      <c r="AO890" s="26">
        <v>45260</v>
      </c>
      <c r="AU890" s="25">
        <v>9100</v>
      </c>
      <c r="AV890" s="24">
        <v>13100</v>
      </c>
      <c r="AW890" s="24">
        <v>13100</v>
      </c>
      <c r="AX890" s="24">
        <v>-4000</v>
      </c>
      <c r="AY890" s="23" t="s">
        <v>139</v>
      </c>
      <c r="BC890" s="24">
        <v>20500</v>
      </c>
      <c r="BD890" s="24">
        <v>13100</v>
      </c>
      <c r="BG890" s="24">
        <v>5700</v>
      </c>
      <c r="BK890" s="23" t="s">
        <v>3089</v>
      </c>
      <c r="BL890" s="26">
        <v>44994</v>
      </c>
      <c r="BO890" s="23" t="s">
        <v>182</v>
      </c>
      <c r="BP890" s="23" t="s">
        <v>149</v>
      </c>
      <c r="BQ890" s="23" t="s">
        <v>218</v>
      </c>
      <c r="BS890" s="23" t="s">
        <v>408</v>
      </c>
      <c r="BT890" s="23" t="s">
        <v>409</v>
      </c>
      <c r="BW890" s="24">
        <v>29600</v>
      </c>
      <c r="BX890" s="24">
        <v>13100</v>
      </c>
      <c r="BY890" s="24">
        <v>5700</v>
      </c>
      <c r="CB890" s="23" t="s">
        <v>1334</v>
      </c>
      <c r="CF890" s="23">
        <v>1</v>
      </c>
      <c r="CG890" s="23">
        <v>41435</v>
      </c>
      <c r="CI890" s="23" t="s">
        <v>152</v>
      </c>
      <c r="CJ890" s="23" t="s">
        <v>153</v>
      </c>
      <c r="CK890" s="23" t="s">
        <v>154</v>
      </c>
      <c r="CL890" s="26">
        <v>44421</v>
      </c>
      <c r="CM890" s="23" t="s">
        <v>2971</v>
      </c>
    </row>
    <row r="891" spans="1:91" x14ac:dyDescent="0.25">
      <c r="A891" s="23" t="s">
        <v>5362</v>
      </c>
      <c r="B891" s="23" t="s">
        <v>4966</v>
      </c>
      <c r="C891" s="23" t="s">
        <v>4967</v>
      </c>
      <c r="D891" s="23" t="s">
        <v>0</v>
      </c>
      <c r="E891" s="23" t="s">
        <v>5361</v>
      </c>
      <c r="F891" s="23" t="s">
        <v>157</v>
      </c>
      <c r="G891" s="23">
        <v>2096447</v>
      </c>
      <c r="H891" s="23" t="s">
        <v>3084</v>
      </c>
      <c r="I891" s="23" t="s">
        <v>262</v>
      </c>
      <c r="J891" s="23" t="s">
        <v>143</v>
      </c>
      <c r="K891" s="23" t="s">
        <v>273</v>
      </c>
      <c r="L891" s="23" t="s">
        <v>2971</v>
      </c>
      <c r="M891" s="24">
        <v>9100</v>
      </c>
      <c r="N891" s="24">
        <v>39300</v>
      </c>
      <c r="P891" s="25">
        <v>48400</v>
      </c>
      <c r="Q891" s="24">
        <v>52400</v>
      </c>
      <c r="R891" s="24">
        <v>-4000</v>
      </c>
      <c r="S891" s="23" t="s">
        <v>136</v>
      </c>
      <c r="T891" s="24">
        <v>100000</v>
      </c>
      <c r="V891" s="24">
        <v>100000</v>
      </c>
      <c r="W891" s="24">
        <v>-51600</v>
      </c>
      <c r="AD891" s="23" t="s">
        <v>299</v>
      </c>
      <c r="AF891" s="24">
        <v>9100</v>
      </c>
      <c r="AG891" s="24">
        <v>39300</v>
      </c>
      <c r="AH891" s="24">
        <v>48400</v>
      </c>
      <c r="AI891" s="23" t="s">
        <v>146</v>
      </c>
      <c r="AJ891" s="23" t="s">
        <v>145</v>
      </c>
      <c r="AK891" s="26">
        <v>45017</v>
      </c>
      <c r="AO891" s="26">
        <v>45260</v>
      </c>
      <c r="AU891" s="25">
        <v>9100</v>
      </c>
      <c r="AV891" s="24">
        <v>13100</v>
      </c>
      <c r="AW891" s="24">
        <v>13100</v>
      </c>
      <c r="AX891" s="24">
        <v>-4000</v>
      </c>
      <c r="AY891" s="23" t="s">
        <v>139</v>
      </c>
      <c r="BC891" s="24">
        <v>20500</v>
      </c>
      <c r="BD891" s="24">
        <v>13100</v>
      </c>
      <c r="BG891" s="24">
        <v>5700</v>
      </c>
      <c r="BK891" s="23" t="s">
        <v>3091</v>
      </c>
      <c r="BL891" s="26">
        <v>44994</v>
      </c>
      <c r="BO891" s="23" t="s">
        <v>182</v>
      </c>
      <c r="BP891" s="23" t="s">
        <v>149</v>
      </c>
      <c r="BQ891" s="23" t="s">
        <v>218</v>
      </c>
      <c r="BS891" s="23" t="s">
        <v>248</v>
      </c>
      <c r="BT891" s="23" t="s">
        <v>249</v>
      </c>
      <c r="BW891" s="24">
        <v>29600</v>
      </c>
      <c r="BX891" s="24">
        <v>13100</v>
      </c>
      <c r="BY891" s="24">
        <v>5700</v>
      </c>
      <c r="CB891" s="23" t="s">
        <v>1334</v>
      </c>
      <c r="CF891" s="23">
        <v>1</v>
      </c>
      <c r="CG891" s="23">
        <v>41437</v>
      </c>
      <c r="CI891" s="23" t="s">
        <v>152</v>
      </c>
      <c r="CJ891" s="23" t="s">
        <v>153</v>
      </c>
      <c r="CK891" s="23" t="s">
        <v>154</v>
      </c>
      <c r="CL891" s="26">
        <v>44421</v>
      </c>
      <c r="CM891" s="23" t="s">
        <v>2971</v>
      </c>
    </row>
    <row r="892" spans="1:91" x14ac:dyDescent="0.25">
      <c r="A892" s="23" t="s">
        <v>3087</v>
      </c>
      <c r="B892" s="23" t="s">
        <v>4966</v>
      </c>
      <c r="C892" s="23" t="s">
        <v>4967</v>
      </c>
      <c r="D892" s="23" t="s">
        <v>0</v>
      </c>
      <c r="F892" s="23" t="s">
        <v>157</v>
      </c>
      <c r="H892" s="23" t="s">
        <v>2977</v>
      </c>
      <c r="I892" s="23" t="s">
        <v>262</v>
      </c>
      <c r="J892" s="23" t="s">
        <v>143</v>
      </c>
      <c r="K892" s="23" t="s">
        <v>273</v>
      </c>
      <c r="L892" s="23" t="s">
        <v>2971</v>
      </c>
      <c r="N892" s="24">
        <v>50000</v>
      </c>
      <c r="P892" s="25">
        <v>50000</v>
      </c>
      <c r="Q892" s="24">
        <v>100000</v>
      </c>
      <c r="R892" s="24">
        <v>-50000</v>
      </c>
      <c r="S892" s="23" t="s">
        <v>139</v>
      </c>
      <c r="T892" s="24">
        <v>100000</v>
      </c>
      <c r="V892" s="24">
        <v>100000</v>
      </c>
      <c r="W892" s="24">
        <v>-50000</v>
      </c>
      <c r="AG892" s="24">
        <v>50000</v>
      </c>
      <c r="AH892" s="24">
        <v>50000</v>
      </c>
      <c r="AI892" s="23" t="s">
        <v>146</v>
      </c>
      <c r="AJ892" s="23" t="s">
        <v>145</v>
      </c>
      <c r="AK892" s="26">
        <v>45200</v>
      </c>
      <c r="AO892" s="26">
        <v>45230</v>
      </c>
      <c r="BB892" s="23">
        <v>0</v>
      </c>
      <c r="BG892" s="24">
        <v>50000</v>
      </c>
      <c r="BK892" s="23" t="s">
        <v>3088</v>
      </c>
      <c r="BL892" s="26">
        <v>44762</v>
      </c>
      <c r="BO892" s="23" t="s">
        <v>182</v>
      </c>
      <c r="BP892" s="23" t="s">
        <v>149</v>
      </c>
      <c r="BQ892" s="23" t="s">
        <v>218</v>
      </c>
      <c r="BS892" s="23" t="s">
        <v>509</v>
      </c>
      <c r="BT892" s="23" t="s">
        <v>510</v>
      </c>
      <c r="BW892" s="23">
        <v>0</v>
      </c>
      <c r="BY892" s="24">
        <v>50000</v>
      </c>
      <c r="CB892" s="23" t="s">
        <v>1334</v>
      </c>
      <c r="CF892" s="23">
        <v>1</v>
      </c>
      <c r="CG892" s="23">
        <v>41423</v>
      </c>
      <c r="CI892" s="23" t="s">
        <v>152</v>
      </c>
      <c r="CJ892" s="23" t="s">
        <v>153</v>
      </c>
      <c r="CK892" s="23" t="s">
        <v>154</v>
      </c>
      <c r="CL892" s="26">
        <v>44421</v>
      </c>
      <c r="CM892" s="23" t="s">
        <v>2971</v>
      </c>
    </row>
    <row r="893" spans="1:91" x14ac:dyDescent="0.25">
      <c r="A893" s="23" t="s">
        <v>3090</v>
      </c>
      <c r="B893" s="23" t="s">
        <v>4966</v>
      </c>
      <c r="C893" s="23" t="s">
        <v>4967</v>
      </c>
      <c r="D893" s="23" t="s">
        <v>0</v>
      </c>
      <c r="F893" s="23" t="s">
        <v>157</v>
      </c>
      <c r="H893" s="23" t="s">
        <v>2977</v>
      </c>
      <c r="I893" s="23" t="s">
        <v>262</v>
      </c>
      <c r="J893" s="23" t="s">
        <v>143</v>
      </c>
      <c r="K893" s="23" t="s">
        <v>273</v>
      </c>
      <c r="L893" s="23" t="s">
        <v>2971</v>
      </c>
      <c r="N893" s="24">
        <v>100000</v>
      </c>
      <c r="P893" s="25">
        <v>100000</v>
      </c>
      <c r="Q893" s="24">
        <v>100000</v>
      </c>
      <c r="R893" s="23">
        <v>0</v>
      </c>
      <c r="S893" s="23" t="s">
        <v>145</v>
      </c>
      <c r="T893" s="24">
        <v>100000</v>
      </c>
      <c r="V893" s="24">
        <v>100000</v>
      </c>
      <c r="W893" s="23">
        <v>0</v>
      </c>
      <c r="AG893" s="24">
        <v>100000</v>
      </c>
      <c r="AH893" s="24">
        <v>100000</v>
      </c>
      <c r="AI893" s="23" t="s">
        <v>146</v>
      </c>
      <c r="AJ893" s="23" t="s">
        <v>145</v>
      </c>
      <c r="AK893" s="26">
        <v>45200</v>
      </c>
      <c r="AO893" s="26">
        <v>45169</v>
      </c>
      <c r="BB893" s="23">
        <v>0</v>
      </c>
      <c r="BG893" s="24">
        <v>100000</v>
      </c>
      <c r="BK893" s="23" t="s">
        <v>3088</v>
      </c>
      <c r="BL893" s="26">
        <v>44762</v>
      </c>
      <c r="BO893" s="23" t="s">
        <v>182</v>
      </c>
      <c r="BP893" s="23" t="s">
        <v>149</v>
      </c>
      <c r="BQ893" s="23" t="s">
        <v>218</v>
      </c>
      <c r="BS893" s="23" t="s">
        <v>1143</v>
      </c>
      <c r="BT893" s="23" t="s">
        <v>1144</v>
      </c>
      <c r="BW893" s="23">
        <v>0</v>
      </c>
      <c r="BY893" s="24">
        <v>100000</v>
      </c>
      <c r="CB893" s="23" t="s">
        <v>1334</v>
      </c>
      <c r="CF893" s="23">
        <v>1</v>
      </c>
      <c r="CG893" s="23">
        <v>41436</v>
      </c>
      <c r="CI893" s="23" t="s">
        <v>152</v>
      </c>
      <c r="CJ893" s="23" t="s">
        <v>153</v>
      </c>
      <c r="CK893" s="23" t="s">
        <v>154</v>
      </c>
      <c r="CL893" s="26">
        <v>44421</v>
      </c>
      <c r="CM893" s="23" t="s">
        <v>2971</v>
      </c>
    </row>
    <row r="894" spans="1:91" x14ac:dyDescent="0.25">
      <c r="A894" s="23" t="s">
        <v>4249</v>
      </c>
      <c r="B894" s="23" t="s">
        <v>4966</v>
      </c>
      <c r="C894" s="23" t="s">
        <v>4967</v>
      </c>
      <c r="D894" s="23" t="s">
        <v>0</v>
      </c>
      <c r="E894" s="23" t="s">
        <v>4250</v>
      </c>
      <c r="F894" s="23" t="s">
        <v>141</v>
      </c>
      <c r="G894" s="23">
        <v>1821359</v>
      </c>
      <c r="H894" s="23" t="s">
        <v>1364</v>
      </c>
      <c r="I894" s="23" t="s">
        <v>262</v>
      </c>
      <c r="J894" s="23" t="s">
        <v>272</v>
      </c>
      <c r="K894" s="23" t="s">
        <v>273</v>
      </c>
      <c r="L894" s="23" t="s">
        <v>2831</v>
      </c>
      <c r="M894" s="24">
        <v>-3348</v>
      </c>
      <c r="P894" s="25">
        <v>-3348.34</v>
      </c>
      <c r="Q894" s="24">
        <v>-3348</v>
      </c>
      <c r="R894" s="23">
        <v>0</v>
      </c>
      <c r="S894" s="23" t="s">
        <v>145</v>
      </c>
      <c r="W894" s="24">
        <v>-3348</v>
      </c>
      <c r="Z894" s="24">
        <v>69000</v>
      </c>
      <c r="AA894" s="24">
        <v>178000</v>
      </c>
      <c r="AC894" s="24">
        <v>247000</v>
      </c>
      <c r="AD894" s="23" t="s">
        <v>163</v>
      </c>
      <c r="AE894" s="24">
        <v>247000</v>
      </c>
      <c r="AF894" s="24">
        <v>172182</v>
      </c>
      <c r="AH894" s="24">
        <v>172182</v>
      </c>
      <c r="AI894" s="23" t="s">
        <v>146</v>
      </c>
      <c r="AJ894" s="23" t="s">
        <v>145</v>
      </c>
      <c r="AK894" s="26">
        <v>44256</v>
      </c>
      <c r="AL894" s="26">
        <v>44263</v>
      </c>
      <c r="AM894" s="26">
        <v>44263</v>
      </c>
      <c r="AN894" s="26">
        <v>44408</v>
      </c>
      <c r="AO894" s="26">
        <v>44926</v>
      </c>
      <c r="AR894" s="25">
        <v>1826.3</v>
      </c>
      <c r="AS894" s="23">
        <v>0</v>
      </c>
      <c r="AT894" s="25">
        <v>-5174.6400000000003</v>
      </c>
      <c r="BK894" s="23" t="s">
        <v>4251</v>
      </c>
      <c r="BL894" s="26">
        <v>44936</v>
      </c>
      <c r="BM894" s="23" t="s">
        <v>414</v>
      </c>
      <c r="BO894" s="23" t="s">
        <v>182</v>
      </c>
      <c r="BP894" s="23" t="s">
        <v>149</v>
      </c>
      <c r="BQ894" s="23" t="s">
        <v>276</v>
      </c>
      <c r="BS894" s="23" t="s">
        <v>580</v>
      </c>
      <c r="BT894" s="23" t="s">
        <v>929</v>
      </c>
      <c r="BV894" s="24">
        <v>-3348</v>
      </c>
      <c r="BW894" s="23">
        <v>0</v>
      </c>
      <c r="BZ894" s="24">
        <v>68812</v>
      </c>
      <c r="CB894" s="23" t="s">
        <v>2832</v>
      </c>
      <c r="CC894" s="23" t="s">
        <v>312</v>
      </c>
      <c r="CF894" s="23">
        <v>1</v>
      </c>
      <c r="CG894" s="23">
        <v>37621</v>
      </c>
      <c r="CI894" s="23" t="s">
        <v>420</v>
      </c>
      <c r="CJ894" s="23" t="s">
        <v>153</v>
      </c>
      <c r="CK894" s="23" t="s">
        <v>154</v>
      </c>
      <c r="CL894" s="26">
        <v>44054</v>
      </c>
      <c r="CM894" s="23" t="s">
        <v>3305</v>
      </c>
    </row>
    <row r="895" spans="1:91" x14ac:dyDescent="0.25">
      <c r="A895" s="23" t="s">
        <v>4266</v>
      </c>
      <c r="B895" s="23" t="s">
        <v>4966</v>
      </c>
      <c r="C895" s="23" t="s">
        <v>4967</v>
      </c>
      <c r="D895" s="23" t="s">
        <v>0</v>
      </c>
      <c r="E895" s="23" t="s">
        <v>4267</v>
      </c>
      <c r="F895" s="23" t="s">
        <v>157</v>
      </c>
      <c r="G895" s="23">
        <v>2045666</v>
      </c>
      <c r="H895" s="23" t="s">
        <v>1364</v>
      </c>
      <c r="I895" s="23" t="s">
        <v>262</v>
      </c>
      <c r="J895" s="23" t="s">
        <v>160</v>
      </c>
      <c r="K895" s="23" t="s">
        <v>273</v>
      </c>
      <c r="L895" s="23" t="s">
        <v>2831</v>
      </c>
      <c r="M895" s="24">
        <v>-19606</v>
      </c>
      <c r="N895" s="24">
        <v>65000</v>
      </c>
      <c r="P895" s="25">
        <v>45393.74</v>
      </c>
      <c r="Q895" s="24">
        <v>45394</v>
      </c>
      <c r="R895" s="23">
        <v>0</v>
      </c>
      <c r="S895" s="23" t="s">
        <v>145</v>
      </c>
      <c r="T895" s="24">
        <v>100000</v>
      </c>
      <c r="V895" s="24">
        <v>100000</v>
      </c>
      <c r="W895" s="24">
        <v>-54606</v>
      </c>
      <c r="Z895" s="24">
        <v>95000</v>
      </c>
      <c r="AC895" s="24">
        <v>95000</v>
      </c>
      <c r="AD895" s="23" t="s">
        <v>137</v>
      </c>
      <c r="AE895" s="24">
        <v>95000</v>
      </c>
      <c r="AF895" s="24">
        <v>1077</v>
      </c>
      <c r="AG895" s="24">
        <v>65000</v>
      </c>
      <c r="AH895" s="24">
        <v>66077</v>
      </c>
      <c r="AI895" s="23" t="s">
        <v>146</v>
      </c>
      <c r="AJ895" s="23" t="s">
        <v>145</v>
      </c>
      <c r="AK895" s="26">
        <v>44866</v>
      </c>
      <c r="AL895" s="26">
        <v>44883</v>
      </c>
      <c r="AM895" s="26">
        <v>44883</v>
      </c>
      <c r="AN895" s="26">
        <v>45291</v>
      </c>
      <c r="AO895" s="26">
        <v>45077</v>
      </c>
      <c r="AR895" s="23">
        <v>93.67</v>
      </c>
      <c r="AS895" s="23">
        <v>97.13</v>
      </c>
      <c r="AT895" s="25">
        <v>-19797.060000000001</v>
      </c>
      <c r="AV895" s="23">
        <v>0</v>
      </c>
      <c r="AW895" s="23">
        <v>0</v>
      </c>
      <c r="AX895" s="23">
        <v>0</v>
      </c>
      <c r="AY895" s="23" t="s">
        <v>145</v>
      </c>
      <c r="BB895" s="24">
        <v>20000</v>
      </c>
      <c r="BC895" s="24">
        <v>30000</v>
      </c>
      <c r="BD895" s="24">
        <v>15000</v>
      </c>
      <c r="BK895" s="23" t="s">
        <v>5360</v>
      </c>
      <c r="BL895" s="26">
        <v>45027</v>
      </c>
      <c r="BM895" s="23" t="s">
        <v>414</v>
      </c>
      <c r="BO895" s="23" t="s">
        <v>182</v>
      </c>
      <c r="BP895" s="23" t="s">
        <v>149</v>
      </c>
      <c r="BQ895" s="23" t="s">
        <v>276</v>
      </c>
      <c r="BS895" s="23" t="s">
        <v>580</v>
      </c>
      <c r="BT895" s="23" t="s">
        <v>929</v>
      </c>
      <c r="BV895" s="24">
        <v>-19606</v>
      </c>
      <c r="BW895" s="24">
        <v>50000</v>
      </c>
      <c r="BX895" s="24">
        <v>15000</v>
      </c>
      <c r="BZ895" s="24">
        <v>20683</v>
      </c>
      <c r="CB895" s="23" t="s">
        <v>2832</v>
      </c>
      <c r="CC895" s="23" t="s">
        <v>3603</v>
      </c>
      <c r="CF895" s="23">
        <v>1</v>
      </c>
      <c r="CG895" s="23">
        <v>37623</v>
      </c>
      <c r="CI895" s="23" t="s">
        <v>420</v>
      </c>
      <c r="CJ895" s="23" t="s">
        <v>153</v>
      </c>
      <c r="CK895" s="23" t="s">
        <v>154</v>
      </c>
      <c r="CL895" s="26">
        <v>44054</v>
      </c>
      <c r="CM895" s="23" t="s">
        <v>3305</v>
      </c>
    </row>
    <row r="896" spans="1:91" x14ac:dyDescent="0.25">
      <c r="A896" s="23" t="s">
        <v>4274</v>
      </c>
      <c r="B896" s="23" t="s">
        <v>4966</v>
      </c>
      <c r="C896" s="23" t="s">
        <v>4967</v>
      </c>
      <c r="D896" s="23" t="s">
        <v>0</v>
      </c>
      <c r="E896" s="23" t="s">
        <v>4275</v>
      </c>
      <c r="F896" s="23" t="s">
        <v>141</v>
      </c>
      <c r="G896" s="23">
        <v>1822128</v>
      </c>
      <c r="H896" s="23" t="s">
        <v>1364</v>
      </c>
      <c r="I896" s="23" t="s">
        <v>262</v>
      </c>
      <c r="J896" s="23" t="s">
        <v>160</v>
      </c>
      <c r="K896" s="23" t="s">
        <v>273</v>
      </c>
      <c r="L896" s="23" t="s">
        <v>2831</v>
      </c>
      <c r="M896" s="24">
        <v>48501</v>
      </c>
      <c r="N896" s="24">
        <v>300000</v>
      </c>
      <c r="P896" s="25">
        <v>348500.59</v>
      </c>
      <c r="Q896" s="24">
        <v>347057</v>
      </c>
      <c r="R896" s="24">
        <v>1444</v>
      </c>
      <c r="S896" s="23" t="s">
        <v>136</v>
      </c>
      <c r="T896" s="24">
        <v>300000</v>
      </c>
      <c r="V896" s="24">
        <v>300000</v>
      </c>
      <c r="W896" s="24">
        <v>48501</v>
      </c>
      <c r="Z896" s="24">
        <v>109000</v>
      </c>
      <c r="AA896" s="24">
        <v>446000</v>
      </c>
      <c r="AC896" s="24">
        <v>555000</v>
      </c>
      <c r="AD896" s="23" t="s">
        <v>163</v>
      </c>
      <c r="AE896" s="24">
        <v>555000</v>
      </c>
      <c r="AF896" s="24">
        <v>231659</v>
      </c>
      <c r="AG896" s="24">
        <v>300000</v>
      </c>
      <c r="AH896" s="24">
        <v>531659</v>
      </c>
      <c r="AI896" s="23" t="s">
        <v>146</v>
      </c>
      <c r="AJ896" s="23" t="s">
        <v>145</v>
      </c>
      <c r="AK896" s="26">
        <v>44256</v>
      </c>
      <c r="AL896" s="26">
        <v>44266</v>
      </c>
      <c r="AM896" s="26">
        <v>44266</v>
      </c>
      <c r="AN896" s="26">
        <v>44713</v>
      </c>
      <c r="AO896" s="26">
        <v>45291</v>
      </c>
      <c r="AR896" s="25">
        <v>1188.46</v>
      </c>
      <c r="AS896" s="25">
        <v>1713.86</v>
      </c>
      <c r="AT896" s="25">
        <v>19154.38</v>
      </c>
      <c r="AU896" s="25">
        <v>26443.89</v>
      </c>
      <c r="AV896" s="24">
        <v>25000</v>
      </c>
      <c r="AW896" s="24">
        <v>25000</v>
      </c>
      <c r="AX896" s="24">
        <v>1444</v>
      </c>
      <c r="AY896" s="23" t="s">
        <v>136</v>
      </c>
      <c r="BB896" s="24">
        <v>75000</v>
      </c>
      <c r="BD896" s="24">
        <v>75000</v>
      </c>
      <c r="BE896" s="24">
        <v>75000</v>
      </c>
      <c r="BG896" s="24">
        <v>75000</v>
      </c>
      <c r="BK896" s="23" t="s">
        <v>4276</v>
      </c>
      <c r="BL896" s="26">
        <v>44993</v>
      </c>
      <c r="BM896" s="23" t="s">
        <v>414</v>
      </c>
      <c r="BO896" s="23" t="s">
        <v>182</v>
      </c>
      <c r="BP896" s="23" t="s">
        <v>149</v>
      </c>
      <c r="BQ896" s="23" t="s">
        <v>276</v>
      </c>
      <c r="BS896" s="23" t="s">
        <v>580</v>
      </c>
      <c r="BT896" s="23" t="s">
        <v>929</v>
      </c>
      <c r="BV896" s="24">
        <v>22057</v>
      </c>
      <c r="BW896" s="24">
        <v>101444</v>
      </c>
      <c r="BX896" s="24">
        <v>150000</v>
      </c>
      <c r="BY896" s="24">
        <v>75000</v>
      </c>
      <c r="BZ896" s="24">
        <v>60496</v>
      </c>
      <c r="CB896" s="23" t="s">
        <v>2832</v>
      </c>
      <c r="CC896" s="23" t="s">
        <v>312</v>
      </c>
      <c r="CF896" s="23">
        <v>1</v>
      </c>
      <c r="CG896" s="23">
        <v>37624</v>
      </c>
      <c r="CI896" s="23" t="s">
        <v>420</v>
      </c>
      <c r="CJ896" s="23" t="s">
        <v>153</v>
      </c>
      <c r="CK896" s="23" t="s">
        <v>154</v>
      </c>
      <c r="CL896" s="26">
        <v>44054</v>
      </c>
      <c r="CM896" s="23" t="s">
        <v>3305</v>
      </c>
    </row>
    <row r="897" spans="1:91" x14ac:dyDescent="0.25">
      <c r="A897" s="23" t="s">
        <v>5359</v>
      </c>
      <c r="B897" s="23" t="s">
        <v>4966</v>
      </c>
      <c r="C897" s="23" t="s">
        <v>4967</v>
      </c>
      <c r="D897" s="23" t="s">
        <v>14</v>
      </c>
      <c r="E897" s="23" t="s">
        <v>5358</v>
      </c>
      <c r="F897" s="23" t="s">
        <v>157</v>
      </c>
      <c r="G897" s="23">
        <v>2110057</v>
      </c>
      <c r="H897" s="23" t="s">
        <v>1369</v>
      </c>
      <c r="I897" s="23" t="s">
        <v>262</v>
      </c>
      <c r="J897" s="23" t="s">
        <v>160</v>
      </c>
      <c r="K897" s="23" t="s">
        <v>161</v>
      </c>
      <c r="L897" s="23" t="s">
        <v>293</v>
      </c>
      <c r="N897" s="24">
        <v>5000</v>
      </c>
      <c r="P897" s="25">
        <v>5000</v>
      </c>
      <c r="Q897" s="24">
        <v>5000</v>
      </c>
      <c r="R897" s="23">
        <v>0</v>
      </c>
      <c r="S897" s="23" t="s">
        <v>145</v>
      </c>
      <c r="W897" s="24">
        <v>5000</v>
      </c>
      <c r="Z897" s="24">
        <v>5000</v>
      </c>
      <c r="AC897" s="24">
        <v>5000</v>
      </c>
      <c r="AD897" s="23" t="s">
        <v>163</v>
      </c>
      <c r="AE897" s="24">
        <v>5000</v>
      </c>
      <c r="AG897" s="24">
        <v>5000</v>
      </c>
      <c r="AH897" s="24">
        <v>5000</v>
      </c>
      <c r="AI897" s="23" t="s">
        <v>146</v>
      </c>
      <c r="AJ897" s="23" t="s">
        <v>145</v>
      </c>
      <c r="AK897" s="26">
        <v>45047</v>
      </c>
      <c r="AL897" s="26">
        <v>45023</v>
      </c>
      <c r="AM897" s="26">
        <v>45023</v>
      </c>
      <c r="AN897" s="26">
        <v>45077</v>
      </c>
      <c r="AO897" s="26">
        <v>45077</v>
      </c>
      <c r="AV897" s="24">
        <v>5000</v>
      </c>
      <c r="AW897" s="24">
        <v>5000</v>
      </c>
      <c r="AX897" s="24">
        <v>-5000</v>
      </c>
      <c r="AY897" s="23" t="s">
        <v>139</v>
      </c>
      <c r="BA897" s="23" t="s">
        <v>417</v>
      </c>
      <c r="BB897" s="24">
        <v>5000</v>
      </c>
      <c r="BM897" s="23" t="s">
        <v>414</v>
      </c>
      <c r="BO897" s="23" t="s">
        <v>182</v>
      </c>
      <c r="BP897" s="23" t="s">
        <v>149</v>
      </c>
      <c r="BQ897" s="23" t="s">
        <v>294</v>
      </c>
      <c r="BS897" s="23" t="s">
        <v>580</v>
      </c>
      <c r="BT897" s="23" t="s">
        <v>581</v>
      </c>
      <c r="BW897" s="24">
        <v>5000</v>
      </c>
      <c r="CB897" s="23" t="s">
        <v>295</v>
      </c>
      <c r="CC897" s="23" t="s">
        <v>221</v>
      </c>
      <c r="CD897" s="23" t="s">
        <v>169</v>
      </c>
      <c r="CF897" s="23">
        <v>1</v>
      </c>
      <c r="CG897" s="23">
        <v>46881</v>
      </c>
      <c r="CI897" s="23" t="s">
        <v>295</v>
      </c>
      <c r="CJ897" s="23" t="s">
        <v>170</v>
      </c>
      <c r="CK897" s="23" t="s">
        <v>171</v>
      </c>
      <c r="CL897" s="26">
        <v>45021</v>
      </c>
    </row>
    <row r="898" spans="1:91" x14ac:dyDescent="0.25">
      <c r="A898" s="23" t="s">
        <v>1444</v>
      </c>
      <c r="B898" s="23" t="s">
        <v>4966</v>
      </c>
      <c r="C898" s="23" t="s">
        <v>4967</v>
      </c>
      <c r="D898" s="23" t="s">
        <v>0</v>
      </c>
      <c r="E898" s="23" t="s">
        <v>1445</v>
      </c>
      <c r="F898" s="23" t="s">
        <v>157</v>
      </c>
      <c r="G898" s="23">
        <v>1945782</v>
      </c>
      <c r="H898" s="23" t="s">
        <v>216</v>
      </c>
      <c r="I898" s="23" t="s">
        <v>262</v>
      </c>
      <c r="J898" s="23" t="s">
        <v>160</v>
      </c>
      <c r="K898" s="23" t="s">
        <v>273</v>
      </c>
      <c r="L898" s="23" t="s">
        <v>217</v>
      </c>
      <c r="M898" s="24">
        <v>158120</v>
      </c>
      <c r="N898" s="24">
        <v>1000000</v>
      </c>
      <c r="P898" s="25">
        <v>1158120.44</v>
      </c>
      <c r="Q898" s="24">
        <v>1159241</v>
      </c>
      <c r="R898" s="24">
        <v>-1121</v>
      </c>
      <c r="S898" s="23" t="s">
        <v>136</v>
      </c>
      <c r="W898" s="24">
        <v>1158120</v>
      </c>
      <c r="Z898" s="24">
        <v>32000</v>
      </c>
      <c r="AA898" s="24">
        <v>1070000</v>
      </c>
      <c r="AC898" s="24">
        <v>1102000</v>
      </c>
      <c r="AD898" s="23" t="s">
        <v>163</v>
      </c>
      <c r="AE898" s="24">
        <v>1102000</v>
      </c>
      <c r="AF898" s="24">
        <v>197676</v>
      </c>
      <c r="AG898" s="24">
        <v>1000000</v>
      </c>
      <c r="AH898" s="24">
        <v>1197676</v>
      </c>
      <c r="AI898" s="23" t="s">
        <v>146</v>
      </c>
      <c r="AJ898" s="23" t="s">
        <v>145</v>
      </c>
      <c r="AK898" s="26">
        <v>44682</v>
      </c>
      <c r="AL898" s="26">
        <v>44595</v>
      </c>
      <c r="AM898" s="26">
        <v>44595</v>
      </c>
      <c r="AN898" s="26">
        <v>44743</v>
      </c>
      <c r="AO898" s="26">
        <v>45108</v>
      </c>
      <c r="AR898" s="25">
        <v>54326.9</v>
      </c>
      <c r="AS898" s="25">
        <v>2356.91</v>
      </c>
      <c r="AT898" s="23">
        <v>557.26</v>
      </c>
      <c r="AU898" s="25">
        <v>100879.37</v>
      </c>
      <c r="AV898" s="23">
        <v>0</v>
      </c>
      <c r="AW898" s="23">
        <v>0</v>
      </c>
      <c r="AX898" s="24">
        <v>100879</v>
      </c>
      <c r="AY898" s="23" t="s">
        <v>139</v>
      </c>
      <c r="BA898" s="23" t="s">
        <v>491</v>
      </c>
      <c r="BB898" s="24">
        <v>150000</v>
      </c>
      <c r="BC898" s="24">
        <v>370000</v>
      </c>
      <c r="BD898" s="24">
        <v>300000</v>
      </c>
      <c r="BE898" s="24">
        <v>180000</v>
      </c>
      <c r="BK898" s="23" t="s">
        <v>6359</v>
      </c>
      <c r="BL898" s="26">
        <v>45051</v>
      </c>
      <c r="BM898" s="23" t="s">
        <v>414</v>
      </c>
      <c r="BO898" s="23" t="s">
        <v>182</v>
      </c>
      <c r="BP898" s="23" t="s">
        <v>149</v>
      </c>
      <c r="BQ898" s="23" t="s">
        <v>218</v>
      </c>
      <c r="BS898" s="23" t="s">
        <v>580</v>
      </c>
      <c r="BT898" s="23" t="s">
        <v>581</v>
      </c>
      <c r="BV898" s="24">
        <v>57241</v>
      </c>
      <c r="BW898" s="24">
        <v>620879</v>
      </c>
      <c r="BX898" s="24">
        <v>480000</v>
      </c>
      <c r="BZ898" s="24">
        <v>39555</v>
      </c>
      <c r="CB898" s="23" t="s">
        <v>221</v>
      </c>
      <c r="CC898" s="23" t="s">
        <v>1334</v>
      </c>
      <c r="CF898" s="23">
        <v>1</v>
      </c>
      <c r="CG898" s="23">
        <v>42482</v>
      </c>
      <c r="CI898" s="23" t="s">
        <v>279</v>
      </c>
      <c r="CJ898" s="23" t="s">
        <v>153</v>
      </c>
      <c r="CK898" s="23" t="s">
        <v>154</v>
      </c>
      <c r="CL898" s="26">
        <v>44522</v>
      </c>
      <c r="CM898" s="23" t="s">
        <v>37</v>
      </c>
    </row>
    <row r="899" spans="1:91" x14ac:dyDescent="0.25">
      <c r="A899" s="23" t="s">
        <v>1577</v>
      </c>
      <c r="B899" s="23" t="s">
        <v>4966</v>
      </c>
      <c r="C899" s="23" t="s">
        <v>4967</v>
      </c>
      <c r="D899" s="23" t="s">
        <v>0</v>
      </c>
      <c r="E899" s="23" t="s">
        <v>1578</v>
      </c>
      <c r="F899" s="23" t="s">
        <v>141</v>
      </c>
      <c r="G899" s="23">
        <v>1869262</v>
      </c>
      <c r="H899" s="23" t="s">
        <v>216</v>
      </c>
      <c r="I899" s="23" t="s">
        <v>262</v>
      </c>
      <c r="J899" s="23" t="s">
        <v>343</v>
      </c>
      <c r="K899" s="23" t="s">
        <v>1030</v>
      </c>
      <c r="L899" s="23" t="s">
        <v>217</v>
      </c>
      <c r="M899" s="24">
        <v>8572</v>
      </c>
      <c r="P899" s="25">
        <v>8572.4</v>
      </c>
      <c r="Q899" s="24">
        <v>8572</v>
      </c>
      <c r="R899" s="23">
        <v>0</v>
      </c>
      <c r="S899" s="23" t="s">
        <v>145</v>
      </c>
      <c r="W899" s="24">
        <v>8572</v>
      </c>
      <c r="Z899" s="24">
        <v>271000</v>
      </c>
      <c r="AB899" s="24">
        <v>163000</v>
      </c>
      <c r="AC899" s="24">
        <v>434000</v>
      </c>
      <c r="AD899" s="23" t="s">
        <v>423</v>
      </c>
      <c r="AE899" s="24">
        <v>434000</v>
      </c>
      <c r="AF899" s="24">
        <v>442443</v>
      </c>
      <c r="AH899" s="24">
        <v>442443</v>
      </c>
      <c r="AI899" s="23" t="s">
        <v>146</v>
      </c>
      <c r="AJ899" s="23" t="s">
        <v>145</v>
      </c>
      <c r="AK899" s="26">
        <v>44409</v>
      </c>
      <c r="AL899" s="26">
        <v>44440</v>
      </c>
      <c r="AM899" s="26">
        <v>44440</v>
      </c>
      <c r="AN899" s="26">
        <v>44561</v>
      </c>
      <c r="AO899" s="26">
        <v>44523</v>
      </c>
      <c r="AR899" s="25">
        <v>8203.25</v>
      </c>
      <c r="AS899" s="23">
        <v>369.15</v>
      </c>
      <c r="BK899" s="23" t="s">
        <v>1579</v>
      </c>
      <c r="BL899" s="26">
        <v>44897</v>
      </c>
      <c r="BM899" s="23" t="s">
        <v>264</v>
      </c>
      <c r="BO899" s="23" t="s">
        <v>182</v>
      </c>
      <c r="BP899" s="23" t="s">
        <v>149</v>
      </c>
      <c r="BQ899" s="23" t="s">
        <v>218</v>
      </c>
      <c r="BS899" s="23" t="s">
        <v>580</v>
      </c>
      <c r="BT899" s="23" t="s">
        <v>929</v>
      </c>
      <c r="BV899" s="24">
        <v>8572</v>
      </c>
      <c r="BW899" s="23">
        <v>0</v>
      </c>
      <c r="BZ899" s="24">
        <v>11924</v>
      </c>
      <c r="CB899" s="23" t="s">
        <v>221</v>
      </c>
      <c r="CC899" s="23" t="s">
        <v>221</v>
      </c>
      <c r="CF899" s="23">
        <v>1</v>
      </c>
      <c r="CG899" s="23">
        <v>40601</v>
      </c>
      <c r="CI899" s="23" t="s">
        <v>268</v>
      </c>
      <c r="CJ899" s="23" t="s">
        <v>153</v>
      </c>
      <c r="CK899" s="23" t="s">
        <v>154</v>
      </c>
      <c r="CL899" s="26">
        <v>44399</v>
      </c>
      <c r="CM899" s="23" t="s">
        <v>42</v>
      </c>
    </row>
    <row r="900" spans="1:91" x14ac:dyDescent="0.25">
      <c r="A900" s="23" t="s">
        <v>1584</v>
      </c>
      <c r="B900" s="23" t="s">
        <v>4966</v>
      </c>
      <c r="C900" s="23" t="s">
        <v>4967</v>
      </c>
      <c r="D900" s="23" t="s">
        <v>0</v>
      </c>
      <c r="E900" s="23" t="s">
        <v>1585</v>
      </c>
      <c r="F900" s="23" t="s">
        <v>141</v>
      </c>
      <c r="G900" s="23">
        <v>1972579</v>
      </c>
      <c r="H900" s="23" t="s">
        <v>216</v>
      </c>
      <c r="I900" s="23" t="s">
        <v>262</v>
      </c>
      <c r="J900" s="23" t="s">
        <v>272</v>
      </c>
      <c r="K900" s="23" t="s">
        <v>273</v>
      </c>
      <c r="L900" s="23" t="s">
        <v>217</v>
      </c>
      <c r="M900" s="24">
        <v>2226472</v>
      </c>
      <c r="N900" s="23">
        <v>0</v>
      </c>
      <c r="P900" s="25">
        <v>2226472.19</v>
      </c>
      <c r="Q900" s="24">
        <v>2168441</v>
      </c>
      <c r="R900" s="24">
        <v>58031</v>
      </c>
      <c r="S900" s="23" t="s">
        <v>136</v>
      </c>
      <c r="W900" s="24">
        <v>2226472</v>
      </c>
      <c r="Z900" s="24">
        <v>1064000</v>
      </c>
      <c r="AB900" s="24">
        <v>2863000</v>
      </c>
      <c r="AC900" s="24">
        <v>1064000</v>
      </c>
      <c r="AD900" s="23" t="s">
        <v>163</v>
      </c>
      <c r="AE900" s="24">
        <v>3927000</v>
      </c>
      <c r="AF900" s="24">
        <v>4180504</v>
      </c>
      <c r="AG900" s="23">
        <v>0</v>
      </c>
      <c r="AH900" s="24">
        <v>4180504</v>
      </c>
      <c r="AI900" s="23" t="s">
        <v>138</v>
      </c>
      <c r="AJ900" s="23" t="s">
        <v>139</v>
      </c>
      <c r="AK900" s="26">
        <v>44682</v>
      </c>
      <c r="AL900" s="26">
        <v>44721</v>
      </c>
      <c r="AM900" s="26">
        <v>44721</v>
      </c>
      <c r="AN900" s="26">
        <v>44926</v>
      </c>
      <c r="AO900" s="26">
        <v>45047</v>
      </c>
      <c r="AR900" s="25">
        <v>162925.35999999999</v>
      </c>
      <c r="AS900" s="25">
        <v>961438.7</v>
      </c>
      <c r="AT900" s="25">
        <v>964076.86</v>
      </c>
      <c r="AU900" s="25">
        <v>138031.26999999999</v>
      </c>
      <c r="AV900" s="24">
        <v>30000</v>
      </c>
      <c r="AW900" s="24">
        <v>30000</v>
      </c>
      <c r="AX900" s="24">
        <v>108031</v>
      </c>
      <c r="AY900" s="23" t="s">
        <v>139</v>
      </c>
      <c r="BA900" s="23" t="s">
        <v>488</v>
      </c>
      <c r="BB900" s="23">
        <v>0</v>
      </c>
      <c r="BC900" s="23">
        <v>0</v>
      </c>
      <c r="BD900" s="23">
        <v>0</v>
      </c>
      <c r="BE900" s="23">
        <v>0</v>
      </c>
      <c r="BF900" s="23">
        <v>0</v>
      </c>
      <c r="BK900" s="23" t="s">
        <v>6358</v>
      </c>
      <c r="BL900" s="26">
        <v>45048</v>
      </c>
      <c r="BM900" s="23" t="s">
        <v>309</v>
      </c>
      <c r="BO900" s="23" t="s">
        <v>182</v>
      </c>
      <c r="BP900" s="23" t="s">
        <v>149</v>
      </c>
      <c r="BQ900" s="23" t="s">
        <v>218</v>
      </c>
      <c r="BS900" s="23" t="s">
        <v>939</v>
      </c>
      <c r="BT900" s="23" t="s">
        <v>1586</v>
      </c>
      <c r="BV900" s="24">
        <v>2088441</v>
      </c>
      <c r="BW900" s="24">
        <v>138031</v>
      </c>
      <c r="BX900" s="23">
        <v>0</v>
      </c>
      <c r="BZ900" s="24">
        <v>1954032</v>
      </c>
      <c r="CB900" s="23" t="s">
        <v>221</v>
      </c>
      <c r="CC900" s="23" t="s">
        <v>221</v>
      </c>
      <c r="CF900" s="23">
        <v>1</v>
      </c>
      <c r="CG900" s="23">
        <v>41012</v>
      </c>
      <c r="CI900" s="23" t="s">
        <v>152</v>
      </c>
      <c r="CJ900" s="23" t="s">
        <v>153</v>
      </c>
      <c r="CK900" s="23" t="s">
        <v>154</v>
      </c>
      <c r="CL900" s="26">
        <v>44412</v>
      </c>
      <c r="CM900" s="23" t="s">
        <v>42</v>
      </c>
    </row>
    <row r="901" spans="1:91" x14ac:dyDescent="0.25">
      <c r="A901" s="23" t="s">
        <v>1352</v>
      </c>
      <c r="B901" s="23" t="s">
        <v>4966</v>
      </c>
      <c r="C901" s="23" t="s">
        <v>4967</v>
      </c>
      <c r="D901" s="23" t="s">
        <v>0</v>
      </c>
      <c r="E901" s="23" t="s">
        <v>1353</v>
      </c>
      <c r="F901" s="23" t="s">
        <v>453</v>
      </c>
      <c r="G901" s="23">
        <v>2074862</v>
      </c>
      <c r="H901" s="23" t="s">
        <v>216</v>
      </c>
      <c r="I901" s="23" t="s">
        <v>262</v>
      </c>
      <c r="J901" s="23" t="s">
        <v>272</v>
      </c>
      <c r="L901" s="23" t="s">
        <v>217</v>
      </c>
      <c r="M901" s="24">
        <v>1347107</v>
      </c>
      <c r="P901" s="25">
        <v>1347107.21</v>
      </c>
      <c r="Q901" s="24">
        <v>1190189</v>
      </c>
      <c r="R901" s="24">
        <v>156919</v>
      </c>
      <c r="S901" s="23" t="s">
        <v>139</v>
      </c>
      <c r="T901" s="24">
        <v>550000</v>
      </c>
      <c r="V901" s="24">
        <v>550000</v>
      </c>
      <c r="W901" s="24">
        <v>797107</v>
      </c>
      <c r="Z901" s="24">
        <v>1089000</v>
      </c>
      <c r="AC901" s="24">
        <v>1089000</v>
      </c>
      <c r="AD901" s="23" t="s">
        <v>163</v>
      </c>
      <c r="AE901" s="24">
        <v>1089000</v>
      </c>
      <c r="AF901" s="24">
        <v>1347107</v>
      </c>
      <c r="AH901" s="24">
        <v>1347107</v>
      </c>
      <c r="AI901" s="23" t="s">
        <v>138</v>
      </c>
      <c r="AJ901" s="23" t="s">
        <v>139</v>
      </c>
      <c r="AK901" s="26">
        <v>44927</v>
      </c>
      <c r="AL901" s="26">
        <v>44936</v>
      </c>
      <c r="AM901" s="26">
        <v>44936</v>
      </c>
      <c r="AN901" s="26">
        <v>45107</v>
      </c>
      <c r="AO901" s="26">
        <v>45046</v>
      </c>
      <c r="AR901" s="25">
        <v>100000</v>
      </c>
      <c r="AS901" s="25">
        <v>310097.3</v>
      </c>
      <c r="AT901" s="25">
        <v>441091.22</v>
      </c>
      <c r="AU901" s="25">
        <v>495918.69</v>
      </c>
      <c r="AV901" s="24">
        <v>339000</v>
      </c>
      <c r="AW901" s="24">
        <v>339000</v>
      </c>
      <c r="AX901" s="24">
        <v>156919</v>
      </c>
      <c r="AY901" s="23" t="s">
        <v>139</v>
      </c>
      <c r="BK901" s="23" t="s">
        <v>6357</v>
      </c>
      <c r="BL901" s="26">
        <v>45048</v>
      </c>
      <c r="BM901" s="23" t="s">
        <v>414</v>
      </c>
      <c r="BO901" s="23" t="s">
        <v>182</v>
      </c>
      <c r="BP901" s="23" t="s">
        <v>149</v>
      </c>
      <c r="BQ901" s="23" t="s">
        <v>218</v>
      </c>
      <c r="BS901" s="23" t="s">
        <v>939</v>
      </c>
      <c r="BT901" s="23" t="s">
        <v>1354</v>
      </c>
      <c r="BV901" s="24">
        <v>851189</v>
      </c>
      <c r="BW901" s="24">
        <v>495919</v>
      </c>
      <c r="CB901" s="23" t="s">
        <v>221</v>
      </c>
      <c r="CC901" s="23" t="s">
        <v>221</v>
      </c>
      <c r="CF901" s="23">
        <v>1</v>
      </c>
      <c r="CG901" s="23">
        <v>43946</v>
      </c>
      <c r="CI901" s="23" t="s">
        <v>279</v>
      </c>
      <c r="CJ901" s="23" t="s">
        <v>153</v>
      </c>
      <c r="CK901" s="23" t="s">
        <v>154</v>
      </c>
      <c r="CL901" s="26">
        <v>44720</v>
      </c>
      <c r="CM901" s="23" t="s">
        <v>36</v>
      </c>
    </row>
    <row r="902" spans="1:91" x14ac:dyDescent="0.25">
      <c r="A902" s="23" t="s">
        <v>1587</v>
      </c>
      <c r="B902" s="23" t="s">
        <v>4966</v>
      </c>
      <c r="C902" s="23" t="s">
        <v>4967</v>
      </c>
      <c r="D902" s="23" t="s">
        <v>0</v>
      </c>
      <c r="E902" s="23" t="s">
        <v>1588</v>
      </c>
      <c r="F902" s="23" t="s">
        <v>157</v>
      </c>
      <c r="G902" s="23">
        <v>1910733</v>
      </c>
      <c r="H902" s="23" t="s">
        <v>216</v>
      </c>
      <c r="I902" s="23" t="s">
        <v>262</v>
      </c>
      <c r="J902" s="23" t="s">
        <v>343</v>
      </c>
      <c r="K902" s="23" t="s">
        <v>273</v>
      </c>
      <c r="L902" s="23" t="s">
        <v>217</v>
      </c>
      <c r="M902" s="24">
        <v>8569</v>
      </c>
      <c r="P902" s="25">
        <v>8568.94</v>
      </c>
      <c r="Q902" s="24">
        <v>3697</v>
      </c>
      <c r="R902" s="24">
        <v>4872</v>
      </c>
      <c r="S902" s="23" t="s">
        <v>139</v>
      </c>
      <c r="W902" s="24">
        <v>8569</v>
      </c>
      <c r="Z902" s="24">
        <v>1163000</v>
      </c>
      <c r="AB902" s="24">
        <v>1616000</v>
      </c>
      <c r="AC902" s="24">
        <v>2779000</v>
      </c>
      <c r="AD902" s="23" t="s">
        <v>423</v>
      </c>
      <c r="AE902" s="24">
        <v>2779000</v>
      </c>
      <c r="AF902" s="24">
        <v>2857086</v>
      </c>
      <c r="AH902" s="24">
        <v>2857086</v>
      </c>
      <c r="AI902" s="23" t="s">
        <v>146</v>
      </c>
      <c r="AJ902" s="23" t="s">
        <v>145</v>
      </c>
      <c r="AK902" s="26">
        <v>44531</v>
      </c>
      <c r="AL902" s="26">
        <v>44581</v>
      </c>
      <c r="AM902" s="26">
        <v>44581</v>
      </c>
      <c r="AN902" s="26">
        <v>44926</v>
      </c>
      <c r="AO902" s="26">
        <v>44926</v>
      </c>
      <c r="AR902" s="25">
        <v>16655.07</v>
      </c>
      <c r="AS902" s="25">
        <v>14021.02</v>
      </c>
      <c r="AT902" s="25">
        <v>-26978.87</v>
      </c>
      <c r="AU902" s="25">
        <v>4871.72</v>
      </c>
      <c r="AX902" s="24">
        <v>4872</v>
      </c>
      <c r="AY902" s="23" t="s">
        <v>139</v>
      </c>
      <c r="BK902" s="23" t="s">
        <v>5357</v>
      </c>
      <c r="BL902" s="26">
        <v>45020</v>
      </c>
      <c r="BM902" s="23" t="s">
        <v>264</v>
      </c>
      <c r="BO902" s="23" t="s">
        <v>182</v>
      </c>
      <c r="BP902" s="23" t="s">
        <v>149</v>
      </c>
      <c r="BQ902" s="23" t="s">
        <v>218</v>
      </c>
      <c r="BS902" s="23" t="s">
        <v>580</v>
      </c>
      <c r="BT902" s="23" t="s">
        <v>1053</v>
      </c>
      <c r="BV902" s="24">
        <v>3697</v>
      </c>
      <c r="BW902" s="24">
        <v>4872</v>
      </c>
      <c r="BZ902" s="24">
        <v>2509939</v>
      </c>
      <c r="CB902" s="23" t="s">
        <v>221</v>
      </c>
      <c r="CC902" s="23" t="s">
        <v>221</v>
      </c>
      <c r="CF902" s="23">
        <v>1</v>
      </c>
      <c r="CG902" s="23">
        <v>41008</v>
      </c>
      <c r="CI902" s="23" t="s">
        <v>152</v>
      </c>
      <c r="CJ902" s="23" t="s">
        <v>153</v>
      </c>
      <c r="CK902" s="23" t="s">
        <v>154</v>
      </c>
      <c r="CL902" s="26">
        <v>44412</v>
      </c>
      <c r="CM902" s="23" t="s">
        <v>42</v>
      </c>
    </row>
    <row r="903" spans="1:91" x14ac:dyDescent="0.25">
      <c r="A903" s="23" t="s">
        <v>1800</v>
      </c>
      <c r="B903" s="23" t="s">
        <v>4966</v>
      </c>
      <c r="C903" s="23" t="s">
        <v>4967</v>
      </c>
      <c r="D903" s="23" t="s">
        <v>0</v>
      </c>
      <c r="E903" s="23" t="s">
        <v>1801</v>
      </c>
      <c r="F903" s="23" t="s">
        <v>157</v>
      </c>
      <c r="G903" s="23">
        <v>1938173</v>
      </c>
      <c r="H903" s="23" t="s">
        <v>789</v>
      </c>
      <c r="I903" s="23" t="s">
        <v>262</v>
      </c>
      <c r="J903" s="23" t="s">
        <v>160</v>
      </c>
      <c r="K903" s="23" t="s">
        <v>1030</v>
      </c>
      <c r="L903" s="23" t="s">
        <v>217</v>
      </c>
      <c r="M903" s="24">
        <v>75431</v>
      </c>
      <c r="N903" s="24">
        <v>6070000</v>
      </c>
      <c r="O903" s="24">
        <v>26000</v>
      </c>
      <c r="P903" s="25">
        <v>6145431.0999999996</v>
      </c>
      <c r="Q903" s="24">
        <v>6136061</v>
      </c>
      <c r="R903" s="24">
        <v>9370</v>
      </c>
      <c r="S903" s="23" t="s">
        <v>136</v>
      </c>
      <c r="T903" s="24">
        <v>4000000</v>
      </c>
      <c r="V903" s="24">
        <v>4000000</v>
      </c>
      <c r="W903" s="24">
        <v>2145431</v>
      </c>
      <c r="Z903" s="24">
        <v>316000</v>
      </c>
      <c r="AC903" s="24">
        <v>316000</v>
      </c>
      <c r="AD903" s="23" t="s">
        <v>137</v>
      </c>
      <c r="AE903" s="24">
        <v>316000</v>
      </c>
      <c r="AF903" s="24">
        <v>179441</v>
      </c>
      <c r="AG903" s="24">
        <v>7796000</v>
      </c>
      <c r="AH903" s="24">
        <v>7975441</v>
      </c>
      <c r="AI903" s="23" t="s">
        <v>146</v>
      </c>
      <c r="AJ903" s="23" t="s">
        <v>145</v>
      </c>
      <c r="AK903" s="26">
        <v>44562</v>
      </c>
      <c r="AL903" s="26">
        <v>44636</v>
      </c>
      <c r="AM903" s="26">
        <v>44636</v>
      </c>
      <c r="AN903" s="26">
        <v>44947</v>
      </c>
      <c r="AO903" s="26">
        <v>45138</v>
      </c>
      <c r="AR903" s="25">
        <v>26437.4</v>
      </c>
      <c r="AS903" s="25">
        <v>7161.25</v>
      </c>
      <c r="AT903" s="25">
        <v>7462.83</v>
      </c>
      <c r="AU903" s="25">
        <v>34369.620000000003</v>
      </c>
      <c r="AV903" s="24">
        <v>25000</v>
      </c>
      <c r="AW903" s="24">
        <v>25000</v>
      </c>
      <c r="AX903" s="24">
        <v>9370</v>
      </c>
      <c r="AY903" s="23" t="s">
        <v>139</v>
      </c>
      <c r="BB903" s="24">
        <v>25000</v>
      </c>
      <c r="BC903" s="24">
        <v>35000</v>
      </c>
      <c r="BD903" s="24">
        <v>5000</v>
      </c>
      <c r="BE903" s="24">
        <v>5000</v>
      </c>
      <c r="BF903" s="24">
        <v>500000</v>
      </c>
      <c r="BG903" s="24">
        <v>1500000</v>
      </c>
      <c r="BH903" s="24">
        <v>2000000</v>
      </c>
      <c r="BI903" s="24">
        <v>2000000</v>
      </c>
      <c r="BJ903" s="24">
        <v>26000</v>
      </c>
      <c r="BK903" s="23" t="s">
        <v>1802</v>
      </c>
      <c r="BL903" s="26">
        <v>45026</v>
      </c>
      <c r="BO903" s="23" t="s">
        <v>182</v>
      </c>
      <c r="BP903" s="23" t="s">
        <v>149</v>
      </c>
      <c r="BQ903" s="23" t="s">
        <v>218</v>
      </c>
      <c r="BS903" s="23" t="s">
        <v>939</v>
      </c>
      <c r="BT903" s="23" t="s">
        <v>1803</v>
      </c>
      <c r="BV903" s="24">
        <v>41061</v>
      </c>
      <c r="BW903" s="24">
        <v>94370</v>
      </c>
      <c r="BX903" s="24">
        <v>510000</v>
      </c>
      <c r="BY903" s="24">
        <v>5500000</v>
      </c>
      <c r="BZ903" s="24">
        <v>104010</v>
      </c>
      <c r="CA903" s="24">
        <v>1700000</v>
      </c>
      <c r="CB903" s="23" t="s">
        <v>221</v>
      </c>
      <c r="CC903" s="23" t="s">
        <v>1334</v>
      </c>
      <c r="CF903" s="23">
        <v>1</v>
      </c>
      <c r="CG903" s="23">
        <v>42750</v>
      </c>
      <c r="CI903" s="23" t="s">
        <v>279</v>
      </c>
      <c r="CJ903" s="23" t="s">
        <v>153</v>
      </c>
      <c r="CK903" s="23" t="s">
        <v>154</v>
      </c>
      <c r="CL903" s="26">
        <v>44573</v>
      </c>
      <c r="CM903" s="23" t="s">
        <v>39</v>
      </c>
    </row>
    <row r="904" spans="1:91" x14ac:dyDescent="0.25">
      <c r="A904" s="23" t="s">
        <v>1674</v>
      </c>
      <c r="B904" s="23" t="s">
        <v>4966</v>
      </c>
      <c r="C904" s="23" t="s">
        <v>4967</v>
      </c>
      <c r="D904" s="23" t="s">
        <v>0</v>
      </c>
      <c r="E904" s="23" t="s">
        <v>1675</v>
      </c>
      <c r="F904" s="23" t="s">
        <v>141</v>
      </c>
      <c r="G904" s="23">
        <v>1804077</v>
      </c>
      <c r="H904" s="23" t="s">
        <v>1364</v>
      </c>
      <c r="I904" s="23" t="s">
        <v>262</v>
      </c>
      <c r="J904" s="23" t="s">
        <v>272</v>
      </c>
      <c r="K904" s="23" t="s">
        <v>273</v>
      </c>
      <c r="L904" s="23" t="s">
        <v>1365</v>
      </c>
      <c r="M904" s="24">
        <v>20371</v>
      </c>
      <c r="P904" s="25">
        <v>20371.41</v>
      </c>
      <c r="Q904" s="24">
        <v>20609</v>
      </c>
      <c r="R904" s="23">
        <v>-238</v>
      </c>
      <c r="S904" s="23" t="s">
        <v>136</v>
      </c>
      <c r="W904" s="24">
        <v>20371</v>
      </c>
      <c r="Z904" s="24">
        <v>45000</v>
      </c>
      <c r="AA904" s="24">
        <v>179000</v>
      </c>
      <c r="AC904" s="24">
        <v>224000</v>
      </c>
      <c r="AD904" s="23" t="s">
        <v>163</v>
      </c>
      <c r="AE904" s="24">
        <v>224000</v>
      </c>
      <c r="AF904" s="24">
        <v>215537</v>
      </c>
      <c r="AH904" s="24">
        <v>215537</v>
      </c>
      <c r="AI904" s="23" t="s">
        <v>146</v>
      </c>
      <c r="AJ904" s="23" t="s">
        <v>145</v>
      </c>
      <c r="AK904" s="26">
        <v>44228</v>
      </c>
      <c r="AL904" s="26">
        <v>44221</v>
      </c>
      <c r="AM904" s="26">
        <v>44221</v>
      </c>
      <c r="AN904" s="26">
        <v>44484</v>
      </c>
      <c r="AO904" s="26">
        <v>44804</v>
      </c>
      <c r="AR904" s="23">
        <v>800</v>
      </c>
      <c r="AS904" s="25">
        <v>16200</v>
      </c>
      <c r="AT904" s="25">
        <v>3609</v>
      </c>
      <c r="AU904" s="23">
        <v>-237.59</v>
      </c>
      <c r="AX904" s="23">
        <v>-238</v>
      </c>
      <c r="AY904" s="23" t="s">
        <v>139</v>
      </c>
      <c r="BK904" s="23" t="s">
        <v>1676</v>
      </c>
      <c r="BL904" s="26">
        <v>44993</v>
      </c>
      <c r="BM904" s="23" t="s">
        <v>414</v>
      </c>
      <c r="BO904" s="23" t="s">
        <v>182</v>
      </c>
      <c r="BP904" s="23" t="s">
        <v>149</v>
      </c>
      <c r="BQ904" s="23" t="s">
        <v>218</v>
      </c>
      <c r="BS904" s="23" t="s">
        <v>630</v>
      </c>
      <c r="BT904" s="23" t="s">
        <v>1677</v>
      </c>
      <c r="BV904" s="24">
        <v>20609</v>
      </c>
      <c r="BW904" s="23">
        <v>-238</v>
      </c>
      <c r="BZ904" s="24">
        <v>159926</v>
      </c>
      <c r="CB904" s="23" t="s">
        <v>295</v>
      </c>
      <c r="CC904" s="23" t="s">
        <v>385</v>
      </c>
      <c r="CF904" s="23">
        <v>1</v>
      </c>
      <c r="CG904" s="23">
        <v>37607</v>
      </c>
      <c r="CI904" s="23" t="s">
        <v>152</v>
      </c>
      <c r="CJ904" s="23" t="s">
        <v>153</v>
      </c>
      <c r="CK904" s="23" t="s">
        <v>154</v>
      </c>
      <c r="CL904" s="26">
        <v>44054</v>
      </c>
      <c r="CM904" s="23" t="s">
        <v>38</v>
      </c>
    </row>
    <row r="905" spans="1:91" x14ac:dyDescent="0.25">
      <c r="A905" s="23" t="s">
        <v>1678</v>
      </c>
      <c r="B905" s="23" t="s">
        <v>4966</v>
      </c>
      <c r="C905" s="23" t="s">
        <v>4967</v>
      </c>
      <c r="D905" s="23" t="s">
        <v>0</v>
      </c>
      <c r="E905" s="23" t="s">
        <v>1679</v>
      </c>
      <c r="F905" s="23" t="s">
        <v>453</v>
      </c>
      <c r="G905" s="23">
        <v>1970610</v>
      </c>
      <c r="H905" s="23" t="s">
        <v>1369</v>
      </c>
      <c r="I905" s="23" t="s">
        <v>262</v>
      </c>
      <c r="J905" s="23" t="s">
        <v>272</v>
      </c>
      <c r="K905" s="23" t="s">
        <v>273</v>
      </c>
      <c r="L905" s="23" t="s">
        <v>1365</v>
      </c>
      <c r="M905" s="24">
        <v>1471</v>
      </c>
      <c r="P905" s="25">
        <v>1471.25</v>
      </c>
      <c r="Q905" s="24">
        <v>1471</v>
      </c>
      <c r="R905" s="23">
        <v>0</v>
      </c>
      <c r="S905" s="23" t="s">
        <v>145</v>
      </c>
      <c r="W905" s="24">
        <v>1471</v>
      </c>
      <c r="Z905" s="24">
        <v>498000</v>
      </c>
      <c r="AC905" s="24">
        <v>498000</v>
      </c>
      <c r="AD905" s="23" t="s">
        <v>137</v>
      </c>
      <c r="AE905" s="24">
        <v>498000</v>
      </c>
      <c r="AF905" s="24">
        <v>40188</v>
      </c>
      <c r="AH905" s="24">
        <v>40188</v>
      </c>
      <c r="AI905" s="23" t="s">
        <v>146</v>
      </c>
      <c r="AJ905" s="23" t="s">
        <v>145</v>
      </c>
      <c r="AK905" s="26">
        <v>44896</v>
      </c>
      <c r="AL905" s="26">
        <v>44658</v>
      </c>
      <c r="AM905" s="26">
        <v>44658</v>
      </c>
      <c r="AN905" s="26">
        <v>44652</v>
      </c>
      <c r="AO905" s="26">
        <v>44652</v>
      </c>
      <c r="AR905" s="25">
        <v>1471.25</v>
      </c>
      <c r="BK905" s="23" t="s">
        <v>1666</v>
      </c>
      <c r="BL905" s="26">
        <v>44936</v>
      </c>
      <c r="BM905" s="23" t="s">
        <v>414</v>
      </c>
      <c r="BO905" s="23" t="s">
        <v>182</v>
      </c>
      <c r="BP905" s="23" t="s">
        <v>149</v>
      </c>
      <c r="BQ905" s="23" t="s">
        <v>218</v>
      </c>
      <c r="BS905" s="23" t="s">
        <v>630</v>
      </c>
      <c r="BT905" s="23" t="s">
        <v>1677</v>
      </c>
      <c r="BV905" s="24">
        <v>1471</v>
      </c>
      <c r="BW905" s="23">
        <v>0</v>
      </c>
      <c r="BZ905" s="24">
        <v>38717</v>
      </c>
      <c r="CB905" s="23" t="s">
        <v>295</v>
      </c>
      <c r="CC905" s="23" t="s">
        <v>1334</v>
      </c>
      <c r="CF905" s="23">
        <v>1</v>
      </c>
      <c r="CG905" s="23">
        <v>43140</v>
      </c>
      <c r="CI905" s="23" t="s">
        <v>268</v>
      </c>
      <c r="CJ905" s="23" t="s">
        <v>153</v>
      </c>
      <c r="CK905" s="23" t="s">
        <v>154</v>
      </c>
      <c r="CL905" s="26">
        <v>44629</v>
      </c>
      <c r="CM905" s="23" t="s">
        <v>38</v>
      </c>
    </row>
    <row r="906" spans="1:91" x14ac:dyDescent="0.25">
      <c r="A906" s="23" t="s">
        <v>4628</v>
      </c>
      <c r="B906" s="23" t="s">
        <v>4966</v>
      </c>
      <c r="C906" s="23" t="s">
        <v>4967</v>
      </c>
      <c r="D906" s="23" t="s">
        <v>0</v>
      </c>
      <c r="E906" s="23" t="s">
        <v>4629</v>
      </c>
      <c r="F906" s="23" t="s">
        <v>141</v>
      </c>
      <c r="G906" s="23">
        <v>1838492</v>
      </c>
      <c r="H906" s="23" t="s">
        <v>1364</v>
      </c>
      <c r="I906" s="23" t="s">
        <v>262</v>
      </c>
      <c r="J906" s="23" t="s">
        <v>160</v>
      </c>
      <c r="K906" s="23" t="s">
        <v>273</v>
      </c>
      <c r="L906" s="23" t="s">
        <v>2831</v>
      </c>
      <c r="M906" s="24">
        <v>2991</v>
      </c>
      <c r="P906" s="25">
        <v>2990.53</v>
      </c>
      <c r="Q906" s="24">
        <v>2226</v>
      </c>
      <c r="R906" s="23">
        <v>765</v>
      </c>
      <c r="S906" s="23" t="s">
        <v>139</v>
      </c>
      <c r="W906" s="24">
        <v>2991</v>
      </c>
      <c r="Z906" s="24">
        <v>89000</v>
      </c>
      <c r="AC906" s="24">
        <v>89000</v>
      </c>
      <c r="AD906" s="23" t="s">
        <v>137</v>
      </c>
      <c r="AE906" s="24">
        <v>89000</v>
      </c>
      <c r="AF906" s="24">
        <v>160972</v>
      </c>
      <c r="AH906" s="24">
        <v>160972</v>
      </c>
      <c r="AI906" s="23" t="s">
        <v>146</v>
      </c>
      <c r="AJ906" s="23" t="s">
        <v>145</v>
      </c>
      <c r="AK906" s="26">
        <v>44317</v>
      </c>
      <c r="AL906" s="26">
        <v>44314</v>
      </c>
      <c r="AM906" s="26">
        <v>44314</v>
      </c>
      <c r="AN906" s="26">
        <v>44408</v>
      </c>
      <c r="AO906" s="26">
        <v>45169</v>
      </c>
      <c r="AR906" s="23">
        <v>728.73</v>
      </c>
      <c r="AS906" s="23">
        <v>741.89</v>
      </c>
      <c r="AT906" s="23">
        <v>755.23</v>
      </c>
      <c r="AU906" s="23">
        <v>764.68</v>
      </c>
      <c r="AX906" s="23">
        <v>765</v>
      </c>
      <c r="AY906" s="23" t="s">
        <v>139</v>
      </c>
      <c r="BK906" s="23" t="s">
        <v>4630</v>
      </c>
      <c r="BL906" s="26">
        <v>44630</v>
      </c>
      <c r="BM906" s="23" t="s">
        <v>414</v>
      </c>
      <c r="BO906" s="23" t="s">
        <v>182</v>
      </c>
      <c r="BP906" s="23" t="s">
        <v>149</v>
      </c>
      <c r="BQ906" s="23" t="s">
        <v>276</v>
      </c>
      <c r="BS906" s="23" t="s">
        <v>408</v>
      </c>
      <c r="BT906" s="23" t="s">
        <v>409</v>
      </c>
      <c r="BV906" s="24">
        <v>2226</v>
      </c>
      <c r="BW906" s="23">
        <v>765</v>
      </c>
      <c r="BZ906" s="24">
        <v>46564</v>
      </c>
      <c r="CB906" s="23" t="s">
        <v>2832</v>
      </c>
      <c r="CC906" s="23" t="s">
        <v>3603</v>
      </c>
      <c r="CF906" s="23">
        <v>1</v>
      </c>
      <c r="CG906" s="23">
        <v>37072</v>
      </c>
      <c r="CI906" s="23" t="s">
        <v>420</v>
      </c>
      <c r="CJ906" s="23" t="s">
        <v>153</v>
      </c>
      <c r="CK906" s="23" t="s">
        <v>154</v>
      </c>
      <c r="CL906" s="26">
        <v>44026</v>
      </c>
      <c r="CM906" s="23" t="s">
        <v>3305</v>
      </c>
    </row>
    <row r="907" spans="1:91" x14ac:dyDescent="0.25">
      <c r="A907" s="23" t="s">
        <v>411</v>
      </c>
      <c r="B907" s="23" t="s">
        <v>4966</v>
      </c>
      <c r="C907" s="23" t="s">
        <v>4967</v>
      </c>
      <c r="D907" s="23" t="s">
        <v>0</v>
      </c>
      <c r="E907" s="23" t="s">
        <v>412</v>
      </c>
      <c r="F907" s="23" t="s">
        <v>157</v>
      </c>
      <c r="G907" s="23">
        <v>2096277</v>
      </c>
      <c r="H907" s="23" t="s">
        <v>413</v>
      </c>
      <c r="I907" s="23" t="s">
        <v>262</v>
      </c>
      <c r="J907" s="23" t="s">
        <v>160</v>
      </c>
      <c r="K907" s="23" t="s">
        <v>273</v>
      </c>
      <c r="L907" s="23" t="s">
        <v>217</v>
      </c>
      <c r="M907" s="24">
        <v>3665</v>
      </c>
      <c r="N907" s="24">
        <v>20000</v>
      </c>
      <c r="P907" s="25">
        <v>23664.92</v>
      </c>
      <c r="Q907" s="24">
        <v>100000</v>
      </c>
      <c r="R907" s="24">
        <v>-76335</v>
      </c>
      <c r="S907" s="23" t="s">
        <v>139</v>
      </c>
      <c r="W907" s="24">
        <v>23665</v>
      </c>
      <c r="Z907" s="24">
        <v>116500</v>
      </c>
      <c r="AC907" s="24">
        <v>116500</v>
      </c>
      <c r="AD907" s="23" t="s">
        <v>163</v>
      </c>
      <c r="AE907" s="24">
        <v>116500</v>
      </c>
      <c r="AF907" s="24">
        <v>3665</v>
      </c>
      <c r="AG907" s="24">
        <v>20000</v>
      </c>
      <c r="AH907" s="24">
        <v>23665</v>
      </c>
      <c r="AI907" s="23" t="s">
        <v>146</v>
      </c>
      <c r="AJ907" s="23" t="s">
        <v>145</v>
      </c>
      <c r="AK907" s="26">
        <v>45017</v>
      </c>
      <c r="AL907" s="26">
        <v>45011</v>
      </c>
      <c r="AM907" s="26">
        <v>45011</v>
      </c>
      <c r="AN907" s="26">
        <v>45169</v>
      </c>
      <c r="AO907" s="26">
        <v>45078</v>
      </c>
      <c r="AU907" s="25">
        <v>3664.92</v>
      </c>
      <c r="AX907" s="24">
        <v>3665</v>
      </c>
      <c r="AY907" s="23" t="s">
        <v>139</v>
      </c>
      <c r="BB907" s="24">
        <v>20000</v>
      </c>
      <c r="BM907" s="23" t="s">
        <v>414</v>
      </c>
      <c r="BO907" s="23" t="s">
        <v>283</v>
      </c>
      <c r="BP907" s="23" t="s">
        <v>149</v>
      </c>
      <c r="BQ907" s="23" t="s">
        <v>218</v>
      </c>
      <c r="BS907" s="23" t="s">
        <v>300</v>
      </c>
      <c r="BT907" s="23" t="s">
        <v>305</v>
      </c>
      <c r="BW907" s="24">
        <v>23665</v>
      </c>
      <c r="CB907" s="23" t="s">
        <v>221</v>
      </c>
      <c r="CC907" s="23" t="s">
        <v>221</v>
      </c>
      <c r="CF907" s="23">
        <v>1</v>
      </c>
      <c r="CG907" s="23">
        <v>46706</v>
      </c>
      <c r="CI907" s="23" t="s">
        <v>413</v>
      </c>
      <c r="CJ907" s="23" t="s">
        <v>153</v>
      </c>
      <c r="CK907" s="23" t="s">
        <v>154</v>
      </c>
      <c r="CL907" s="26">
        <v>44991</v>
      </c>
    </row>
    <row r="908" spans="1:91" x14ac:dyDescent="0.25">
      <c r="A908" s="23" t="s">
        <v>2071</v>
      </c>
      <c r="B908" s="23" t="s">
        <v>4966</v>
      </c>
      <c r="C908" s="23" t="s">
        <v>4967</v>
      </c>
      <c r="D908" s="23" t="s">
        <v>0</v>
      </c>
      <c r="E908" s="23" t="s">
        <v>2072</v>
      </c>
      <c r="F908" s="23" t="s">
        <v>141</v>
      </c>
      <c r="G908" s="23">
        <v>1613563</v>
      </c>
      <c r="H908" s="23" t="s">
        <v>216</v>
      </c>
      <c r="I908" s="23" t="s">
        <v>262</v>
      </c>
      <c r="J908" s="23" t="s">
        <v>343</v>
      </c>
      <c r="K908" s="23" t="s">
        <v>1030</v>
      </c>
      <c r="L908" s="23" t="s">
        <v>217</v>
      </c>
      <c r="M908" s="24">
        <v>14614</v>
      </c>
      <c r="P908" s="25">
        <v>14613.72</v>
      </c>
      <c r="Q908" s="24">
        <v>14614</v>
      </c>
      <c r="R908" s="23">
        <v>0</v>
      </c>
      <c r="S908" s="23" t="s">
        <v>145</v>
      </c>
      <c r="W908" s="24">
        <v>14614</v>
      </c>
      <c r="Z908" s="24">
        <v>350000</v>
      </c>
      <c r="AC908" s="24">
        <v>350000</v>
      </c>
      <c r="AD908" s="23" t="s">
        <v>163</v>
      </c>
      <c r="AE908" s="24">
        <v>350000</v>
      </c>
      <c r="AF908" s="24">
        <v>390941</v>
      </c>
      <c r="AH908" s="24">
        <v>390941</v>
      </c>
      <c r="AI908" s="23" t="s">
        <v>146</v>
      </c>
      <c r="AJ908" s="23" t="s">
        <v>145</v>
      </c>
      <c r="AK908" s="26">
        <v>43831</v>
      </c>
      <c r="AL908" s="26">
        <v>43675</v>
      </c>
      <c r="AM908" s="26">
        <v>43675</v>
      </c>
      <c r="AN908" s="26">
        <v>43789</v>
      </c>
      <c r="AO908" s="26">
        <v>44531</v>
      </c>
      <c r="AR908" s="25">
        <v>13984.42</v>
      </c>
      <c r="AS908" s="23">
        <v>629.29999999999995</v>
      </c>
      <c r="BK908" s="23" t="s">
        <v>2073</v>
      </c>
      <c r="BL908" s="26">
        <v>44959</v>
      </c>
      <c r="BM908" s="23" t="s">
        <v>264</v>
      </c>
      <c r="BO908" s="23" t="s">
        <v>182</v>
      </c>
      <c r="BP908" s="23" t="s">
        <v>149</v>
      </c>
      <c r="BQ908" s="23" t="s">
        <v>218</v>
      </c>
      <c r="BS908" s="23" t="s">
        <v>408</v>
      </c>
      <c r="BT908" s="23" t="s">
        <v>409</v>
      </c>
      <c r="BV908" s="24">
        <v>14614</v>
      </c>
      <c r="BW908" s="23">
        <v>0</v>
      </c>
      <c r="BZ908" s="24">
        <v>-8544</v>
      </c>
      <c r="CB908" s="23" t="s">
        <v>221</v>
      </c>
      <c r="CC908" s="23" t="s">
        <v>426</v>
      </c>
      <c r="CD908" s="23" t="s">
        <v>169</v>
      </c>
      <c r="CF908" s="23">
        <v>1</v>
      </c>
      <c r="CG908" s="23">
        <v>31158</v>
      </c>
      <c r="CI908" s="23" t="s">
        <v>279</v>
      </c>
      <c r="CJ908" s="23" t="s">
        <v>153</v>
      </c>
      <c r="CK908" s="23" t="s">
        <v>154</v>
      </c>
      <c r="CL908" s="26">
        <v>43340</v>
      </c>
      <c r="CM908" s="23" t="s">
        <v>1807</v>
      </c>
    </row>
    <row r="909" spans="1:91" x14ac:dyDescent="0.25">
      <c r="A909" s="23" t="s">
        <v>4716</v>
      </c>
      <c r="B909" s="23" t="s">
        <v>4966</v>
      </c>
      <c r="C909" s="23" t="s">
        <v>4967</v>
      </c>
      <c r="D909" s="23" t="s">
        <v>0</v>
      </c>
      <c r="E909" s="23" t="s">
        <v>4717</v>
      </c>
      <c r="F909" s="23" t="s">
        <v>453</v>
      </c>
      <c r="G909" s="23">
        <v>1946984</v>
      </c>
      <c r="H909" s="23" t="s">
        <v>789</v>
      </c>
      <c r="I909" s="23" t="s">
        <v>262</v>
      </c>
      <c r="J909" s="23" t="s">
        <v>272</v>
      </c>
      <c r="K909" s="23" t="s">
        <v>273</v>
      </c>
      <c r="L909" s="23" t="s">
        <v>3363</v>
      </c>
      <c r="M909" s="24">
        <v>293657</v>
      </c>
      <c r="N909" s="24">
        <v>100000</v>
      </c>
      <c r="P909" s="25">
        <v>393656.91</v>
      </c>
      <c r="Q909" s="24">
        <v>393819</v>
      </c>
      <c r="R909" s="23">
        <v>-162</v>
      </c>
      <c r="S909" s="23" t="s">
        <v>136</v>
      </c>
      <c r="T909" s="24">
        <v>10000</v>
      </c>
      <c r="U909" s="24">
        <v>325000</v>
      </c>
      <c r="V909" s="24">
        <v>335000</v>
      </c>
      <c r="W909" s="24">
        <v>58657</v>
      </c>
      <c r="Z909" s="24">
        <v>119000</v>
      </c>
      <c r="AA909" s="24">
        <v>772000</v>
      </c>
      <c r="AC909" s="24">
        <v>891000</v>
      </c>
      <c r="AD909" s="23" t="s">
        <v>163</v>
      </c>
      <c r="AE909" s="24">
        <v>891000</v>
      </c>
      <c r="AF909" s="24">
        <v>832570</v>
      </c>
      <c r="AG909" s="24">
        <v>100000</v>
      </c>
      <c r="AH909" s="24">
        <v>932570</v>
      </c>
      <c r="AI909" s="23" t="s">
        <v>146</v>
      </c>
      <c r="AJ909" s="23" t="s">
        <v>145</v>
      </c>
      <c r="AK909" s="26">
        <v>44621</v>
      </c>
      <c r="AL909" s="26">
        <v>44607</v>
      </c>
      <c r="AM909" s="26">
        <v>44607</v>
      </c>
      <c r="AN909" s="26">
        <v>44773</v>
      </c>
      <c r="AO909" s="26">
        <v>45001</v>
      </c>
      <c r="AR909" s="25">
        <v>7255.11</v>
      </c>
      <c r="AS909" s="25">
        <v>18111.93</v>
      </c>
      <c r="AT909" s="25">
        <v>263451.95</v>
      </c>
      <c r="AU909" s="25">
        <v>4837.92</v>
      </c>
      <c r="AV909" s="24">
        <v>65000</v>
      </c>
      <c r="AW909" s="24">
        <v>65000</v>
      </c>
      <c r="AX909" s="24">
        <v>-60162</v>
      </c>
      <c r="AY909" s="23" t="s">
        <v>139</v>
      </c>
      <c r="BA909" s="23" t="s">
        <v>1582</v>
      </c>
      <c r="BB909" s="24">
        <v>23000</v>
      </c>
      <c r="BC909" s="24">
        <v>35000</v>
      </c>
      <c r="BD909" s="24">
        <v>42000</v>
      </c>
      <c r="BK909" s="23" t="s">
        <v>6356</v>
      </c>
      <c r="BL909" s="26">
        <v>45054</v>
      </c>
      <c r="BM909" s="23" t="s">
        <v>414</v>
      </c>
      <c r="BO909" s="23" t="s">
        <v>165</v>
      </c>
      <c r="BP909" s="23" t="s">
        <v>149</v>
      </c>
      <c r="BQ909" s="23" t="s">
        <v>276</v>
      </c>
      <c r="BS909" s="23" t="s">
        <v>322</v>
      </c>
      <c r="BT909" s="23" t="s">
        <v>550</v>
      </c>
      <c r="BV909" s="24">
        <v>288819</v>
      </c>
      <c r="BW909" s="24">
        <v>62838</v>
      </c>
      <c r="BX909" s="24">
        <v>42000</v>
      </c>
      <c r="BZ909" s="24">
        <v>538913</v>
      </c>
      <c r="CB909" s="23" t="s">
        <v>3364</v>
      </c>
      <c r="CC909" s="23" t="s">
        <v>1334</v>
      </c>
      <c r="CF909" s="23">
        <v>1</v>
      </c>
      <c r="CG909" s="23">
        <v>42024</v>
      </c>
      <c r="CI909" s="23" t="s">
        <v>427</v>
      </c>
      <c r="CJ909" s="23" t="s">
        <v>153</v>
      </c>
      <c r="CK909" s="23" t="s">
        <v>154</v>
      </c>
      <c r="CL909" s="26">
        <v>44439</v>
      </c>
      <c r="CM909" s="23" t="s">
        <v>3305</v>
      </c>
    </row>
    <row r="910" spans="1:91" x14ac:dyDescent="0.25">
      <c r="A910" s="23" t="s">
        <v>1359</v>
      </c>
      <c r="B910" s="23" t="s">
        <v>4966</v>
      </c>
      <c r="C910" s="23" t="s">
        <v>4967</v>
      </c>
      <c r="D910" s="23" t="s">
        <v>0</v>
      </c>
      <c r="E910" s="23" t="s">
        <v>1360</v>
      </c>
      <c r="F910" s="23" t="s">
        <v>453</v>
      </c>
      <c r="G910" s="23">
        <v>1945780</v>
      </c>
      <c r="H910" s="23" t="s">
        <v>216</v>
      </c>
      <c r="I910" s="23" t="s">
        <v>262</v>
      </c>
      <c r="J910" s="23" t="s">
        <v>160</v>
      </c>
      <c r="K910" s="23" t="s">
        <v>273</v>
      </c>
      <c r="L910" s="23" t="s">
        <v>217</v>
      </c>
      <c r="M910" s="24">
        <v>3214</v>
      </c>
      <c r="N910" s="24">
        <v>823000</v>
      </c>
      <c r="P910" s="25">
        <v>826214.1</v>
      </c>
      <c r="Q910" s="24">
        <v>823472</v>
      </c>
      <c r="R910" s="24">
        <v>2742</v>
      </c>
      <c r="S910" s="23" t="s">
        <v>136</v>
      </c>
      <c r="W910" s="24">
        <v>826214</v>
      </c>
      <c r="Z910" s="24">
        <v>32000</v>
      </c>
      <c r="AA910" s="24">
        <v>791000</v>
      </c>
      <c r="AC910" s="24">
        <v>823000</v>
      </c>
      <c r="AD910" s="23" t="s">
        <v>137</v>
      </c>
      <c r="AE910" s="24">
        <v>823000</v>
      </c>
      <c r="AF910" s="24">
        <v>36749</v>
      </c>
      <c r="AG910" s="24">
        <v>823000</v>
      </c>
      <c r="AH910" s="24">
        <v>859749</v>
      </c>
      <c r="AI910" s="23" t="s">
        <v>146</v>
      </c>
      <c r="AJ910" s="23" t="s">
        <v>145</v>
      </c>
      <c r="AK910" s="26">
        <v>44682</v>
      </c>
      <c r="AL910" s="26">
        <v>44595</v>
      </c>
      <c r="AM910" s="26">
        <v>44595</v>
      </c>
      <c r="AN910" s="26">
        <v>44743</v>
      </c>
      <c r="AO910" s="26">
        <v>45107</v>
      </c>
      <c r="AR910" s="23">
        <v>153.97999999999999</v>
      </c>
      <c r="AS910" s="23">
        <v>157.47999999999999</v>
      </c>
      <c r="AT910" s="23">
        <v>160.31</v>
      </c>
      <c r="AU910" s="25">
        <v>2742.33</v>
      </c>
      <c r="AV910" s="23">
        <v>0</v>
      </c>
      <c r="AW910" s="23">
        <v>0</v>
      </c>
      <c r="AX910" s="24">
        <v>2742</v>
      </c>
      <c r="AY910" s="23" t="s">
        <v>139</v>
      </c>
      <c r="BB910" s="24">
        <v>150000</v>
      </c>
      <c r="BC910" s="24">
        <v>523000</v>
      </c>
      <c r="BD910" s="24">
        <v>150000</v>
      </c>
      <c r="BK910" s="23" t="s">
        <v>6355</v>
      </c>
      <c r="BL910" s="26">
        <v>45051</v>
      </c>
      <c r="BM910" s="23" t="s">
        <v>414</v>
      </c>
      <c r="BO910" s="23" t="s">
        <v>182</v>
      </c>
      <c r="BP910" s="23" t="s">
        <v>149</v>
      </c>
      <c r="BQ910" s="23" t="s">
        <v>218</v>
      </c>
      <c r="BS910" s="23" t="s">
        <v>580</v>
      </c>
      <c r="BT910" s="23" t="s">
        <v>1361</v>
      </c>
      <c r="BV910" s="23">
        <v>472</v>
      </c>
      <c r="BW910" s="24">
        <v>675742</v>
      </c>
      <c r="BX910" s="24">
        <v>150000</v>
      </c>
      <c r="BZ910" s="24">
        <v>33535</v>
      </c>
      <c r="CB910" s="23" t="s">
        <v>221</v>
      </c>
      <c r="CC910" s="23" t="s">
        <v>1334</v>
      </c>
      <c r="CF910" s="23">
        <v>1</v>
      </c>
      <c r="CG910" s="23">
        <v>40725</v>
      </c>
      <c r="CI910" s="23" t="s">
        <v>152</v>
      </c>
      <c r="CJ910" s="23" t="s">
        <v>153</v>
      </c>
      <c r="CK910" s="23" t="s">
        <v>154</v>
      </c>
      <c r="CL910" s="26">
        <v>44400</v>
      </c>
      <c r="CM910" s="23" t="s">
        <v>36</v>
      </c>
    </row>
    <row r="911" spans="1:91" x14ac:dyDescent="0.25">
      <c r="A911" s="23" t="s">
        <v>4742</v>
      </c>
      <c r="B911" s="23" t="s">
        <v>4966</v>
      </c>
      <c r="C911" s="23" t="s">
        <v>4967</v>
      </c>
      <c r="D911" s="23" t="s">
        <v>0</v>
      </c>
      <c r="E911" s="23" t="s">
        <v>4743</v>
      </c>
      <c r="F911" s="23" t="s">
        <v>141</v>
      </c>
      <c r="G911" s="23">
        <v>1632746</v>
      </c>
      <c r="H911" s="23" t="s">
        <v>216</v>
      </c>
      <c r="I911" s="23" t="s">
        <v>262</v>
      </c>
      <c r="J911" s="23" t="s">
        <v>160</v>
      </c>
      <c r="K911" s="23" t="s">
        <v>1030</v>
      </c>
      <c r="L911" s="23" t="s">
        <v>4125</v>
      </c>
      <c r="M911" s="24">
        <v>2306</v>
      </c>
      <c r="N911" s="24">
        <v>30000</v>
      </c>
      <c r="O911" s="24">
        <v>15000</v>
      </c>
      <c r="P911" s="25">
        <v>32305.69</v>
      </c>
      <c r="Q911" s="24">
        <v>31716</v>
      </c>
      <c r="R911" s="23">
        <v>590</v>
      </c>
      <c r="S911" s="23" t="s">
        <v>136</v>
      </c>
      <c r="W911" s="24">
        <v>32306</v>
      </c>
      <c r="Z911" s="24">
        <v>157000</v>
      </c>
      <c r="AC911" s="24">
        <v>157000</v>
      </c>
      <c r="AD911" s="23" t="s">
        <v>163</v>
      </c>
      <c r="AE911" s="24">
        <v>157000</v>
      </c>
      <c r="AF911" s="24">
        <v>124109</v>
      </c>
      <c r="AG911" s="24">
        <v>45000</v>
      </c>
      <c r="AH911" s="24">
        <v>169109</v>
      </c>
      <c r="AI911" s="23" t="s">
        <v>146</v>
      </c>
      <c r="AJ911" s="23" t="s">
        <v>145</v>
      </c>
      <c r="AK911" s="26">
        <v>43862</v>
      </c>
      <c r="AL911" s="26">
        <v>43735</v>
      </c>
      <c r="AM911" s="26">
        <v>43735</v>
      </c>
      <c r="AN911" s="26">
        <v>43830</v>
      </c>
      <c r="AO911" s="26">
        <v>45107</v>
      </c>
      <c r="AR911" s="23">
        <v>561.85</v>
      </c>
      <c r="AS911" s="23">
        <v>572</v>
      </c>
      <c r="AT911" s="23">
        <v>582.28</v>
      </c>
      <c r="AU911" s="23">
        <v>589.55999999999995</v>
      </c>
      <c r="AV911" s="23">
        <v>0</v>
      </c>
      <c r="AW911" s="23">
        <v>0</v>
      </c>
      <c r="AX911" s="23">
        <v>590</v>
      </c>
      <c r="AY911" s="23" t="s">
        <v>139</v>
      </c>
      <c r="BC911" s="24">
        <v>30000</v>
      </c>
      <c r="BJ911" s="24">
        <v>15000</v>
      </c>
      <c r="BK911" s="23" t="s">
        <v>4744</v>
      </c>
      <c r="BL911" s="26">
        <v>44684</v>
      </c>
      <c r="BM911" s="23" t="s">
        <v>264</v>
      </c>
      <c r="BO911" s="23" t="s">
        <v>182</v>
      </c>
      <c r="BP911" s="23" t="s">
        <v>149</v>
      </c>
      <c r="BQ911" s="23" t="s">
        <v>218</v>
      </c>
      <c r="BS911" s="23" t="s">
        <v>580</v>
      </c>
      <c r="BT911" s="23" t="s">
        <v>2079</v>
      </c>
      <c r="BV911" s="24">
        <v>1716</v>
      </c>
      <c r="BW911" s="24">
        <v>30590</v>
      </c>
      <c r="BZ911" s="24">
        <v>5406</v>
      </c>
      <c r="CB911" s="23" t="s">
        <v>221</v>
      </c>
      <c r="CC911" s="23" t="s">
        <v>347</v>
      </c>
      <c r="CD911" s="23" t="s">
        <v>169</v>
      </c>
      <c r="CF911" s="23">
        <v>1</v>
      </c>
      <c r="CG911" s="23">
        <v>29175</v>
      </c>
      <c r="CI911" s="23" t="s">
        <v>4745</v>
      </c>
      <c r="CJ911" s="23" t="s">
        <v>153</v>
      </c>
      <c r="CK911" s="23" t="s">
        <v>154</v>
      </c>
      <c r="CL911" s="26">
        <v>43256</v>
      </c>
      <c r="CM911" s="23" t="s">
        <v>3305</v>
      </c>
    </row>
    <row r="912" spans="1:91" x14ac:dyDescent="0.25">
      <c r="A912" s="23" t="s">
        <v>2077</v>
      </c>
      <c r="B912" s="23" t="s">
        <v>4966</v>
      </c>
      <c r="C912" s="23" t="s">
        <v>4967</v>
      </c>
      <c r="D912" s="23" t="s">
        <v>14</v>
      </c>
      <c r="E912" s="23" t="s">
        <v>2078</v>
      </c>
      <c r="F912" s="23" t="s">
        <v>141</v>
      </c>
      <c r="G912" s="23">
        <v>1768475</v>
      </c>
      <c r="H912" s="23" t="s">
        <v>216</v>
      </c>
      <c r="I912" s="23" t="s">
        <v>262</v>
      </c>
      <c r="J912" s="23" t="s">
        <v>160</v>
      </c>
      <c r="K912" s="23" t="s">
        <v>1030</v>
      </c>
      <c r="L912" s="23" t="s">
        <v>1810</v>
      </c>
      <c r="N912" s="24">
        <v>70000</v>
      </c>
      <c r="P912" s="25">
        <v>70000</v>
      </c>
      <c r="Q912" s="24">
        <v>70000</v>
      </c>
      <c r="R912" s="23">
        <v>0</v>
      </c>
      <c r="S912" s="23" t="s">
        <v>145</v>
      </c>
      <c r="W912" s="24">
        <v>70000</v>
      </c>
      <c r="Z912" s="24">
        <v>70000</v>
      </c>
      <c r="AC912" s="24">
        <v>70000</v>
      </c>
      <c r="AD912" s="23" t="s">
        <v>163</v>
      </c>
      <c r="AE912" s="24">
        <v>70000</v>
      </c>
      <c r="AF912" s="23">
        <v>49</v>
      </c>
      <c r="AG912" s="24">
        <v>70000</v>
      </c>
      <c r="AH912" s="24">
        <v>70049</v>
      </c>
      <c r="AI912" s="23" t="s">
        <v>146</v>
      </c>
      <c r="AJ912" s="23" t="s">
        <v>145</v>
      </c>
      <c r="AK912" s="26">
        <v>44287</v>
      </c>
      <c r="AL912" s="26">
        <v>44120</v>
      </c>
      <c r="AM912" s="26">
        <v>44120</v>
      </c>
      <c r="AN912" s="26">
        <v>44150</v>
      </c>
      <c r="AO912" s="26">
        <v>45107</v>
      </c>
      <c r="AV912" s="23">
        <v>0</v>
      </c>
      <c r="AW912" s="23">
        <v>0</v>
      </c>
      <c r="AX912" s="23">
        <v>0</v>
      </c>
      <c r="AY912" s="23" t="s">
        <v>145</v>
      </c>
      <c r="BC912" s="24">
        <v>70000</v>
      </c>
      <c r="BK912" s="23" t="s">
        <v>5356</v>
      </c>
      <c r="BL912" s="26">
        <v>45028</v>
      </c>
      <c r="BM912" s="23" t="s">
        <v>264</v>
      </c>
      <c r="BO912" s="23" t="s">
        <v>182</v>
      </c>
      <c r="BP912" s="23" t="s">
        <v>149</v>
      </c>
      <c r="BQ912" s="23" t="s">
        <v>294</v>
      </c>
      <c r="BS912" s="23" t="s">
        <v>580</v>
      </c>
      <c r="BT912" s="23" t="s">
        <v>2079</v>
      </c>
      <c r="BW912" s="24">
        <v>70000</v>
      </c>
      <c r="CB912" s="23" t="s">
        <v>221</v>
      </c>
      <c r="CC912" s="23" t="s">
        <v>221</v>
      </c>
      <c r="CD912" s="23" t="s">
        <v>169</v>
      </c>
      <c r="CF912" s="23">
        <v>1</v>
      </c>
      <c r="CG912" s="23">
        <v>31157</v>
      </c>
      <c r="CI912" s="23" t="s">
        <v>279</v>
      </c>
      <c r="CJ912" s="23" t="s">
        <v>153</v>
      </c>
      <c r="CK912" s="23" t="s">
        <v>154</v>
      </c>
      <c r="CL912" s="26">
        <v>43340</v>
      </c>
      <c r="CM912" s="23" t="s">
        <v>1807</v>
      </c>
    </row>
    <row r="913" spans="1:91" x14ac:dyDescent="0.25">
      <c r="A913" s="23" t="s">
        <v>4855</v>
      </c>
      <c r="B913" s="23" t="s">
        <v>4966</v>
      </c>
      <c r="C913" s="23" t="s">
        <v>4967</v>
      </c>
      <c r="D913" s="23" t="s">
        <v>14</v>
      </c>
      <c r="E913" s="23" t="s">
        <v>4856</v>
      </c>
      <c r="F913" s="23" t="s">
        <v>157</v>
      </c>
      <c r="G913" s="23">
        <v>2051657</v>
      </c>
      <c r="H913" s="23" t="s">
        <v>1332</v>
      </c>
      <c r="I913" s="23" t="s">
        <v>262</v>
      </c>
      <c r="J913" s="23" t="s">
        <v>160</v>
      </c>
      <c r="K913" s="23" t="s">
        <v>303</v>
      </c>
      <c r="L913" s="23" t="s">
        <v>182</v>
      </c>
      <c r="M913" s="24">
        <v>9270</v>
      </c>
      <c r="N913" s="24">
        <v>679249</v>
      </c>
      <c r="P913" s="25">
        <v>688519.14</v>
      </c>
      <c r="Q913" s="24">
        <v>691427</v>
      </c>
      <c r="R913" s="24">
        <v>-2908</v>
      </c>
      <c r="S913" s="23" t="s">
        <v>136</v>
      </c>
      <c r="T913" s="24">
        <v>800000</v>
      </c>
      <c r="V913" s="24">
        <v>800000</v>
      </c>
      <c r="W913" s="24">
        <v>-111481</v>
      </c>
      <c r="Z913" s="24">
        <v>897000</v>
      </c>
      <c r="AC913" s="24">
        <v>897000</v>
      </c>
      <c r="AD913" s="23" t="s">
        <v>163</v>
      </c>
      <c r="AE913" s="24">
        <v>897000</v>
      </c>
      <c r="AF913" s="24">
        <v>94152</v>
      </c>
      <c r="AG913" s="24">
        <v>679249</v>
      </c>
      <c r="AH913" s="24">
        <v>773401</v>
      </c>
      <c r="AI913" s="23" t="s">
        <v>146</v>
      </c>
      <c r="AJ913" s="23" t="s">
        <v>145</v>
      </c>
      <c r="AK913" s="26">
        <v>44896</v>
      </c>
      <c r="AL913" s="26">
        <v>44901</v>
      </c>
      <c r="AM913" s="26">
        <v>44901</v>
      </c>
      <c r="AN913" s="26">
        <v>45002</v>
      </c>
      <c r="AO913" s="26">
        <v>45002</v>
      </c>
      <c r="AR913" s="23">
        <v>18.14</v>
      </c>
      <c r="AS913" s="25">
        <v>8639.5</v>
      </c>
      <c r="AT913" s="23">
        <v>520</v>
      </c>
      <c r="AU913" s="23">
        <v>92.5</v>
      </c>
      <c r="AV913" s="24">
        <v>3000</v>
      </c>
      <c r="AW913" s="24">
        <v>3000</v>
      </c>
      <c r="AX913" s="24">
        <v>-2908</v>
      </c>
      <c r="AY913" s="23" t="s">
        <v>139</v>
      </c>
      <c r="BB913" s="24">
        <v>3000</v>
      </c>
      <c r="BC913" s="24">
        <v>676249</v>
      </c>
      <c r="BK913" s="23" t="s">
        <v>4857</v>
      </c>
      <c r="BL913" s="26">
        <v>44959</v>
      </c>
      <c r="BM913" s="23" t="s">
        <v>414</v>
      </c>
      <c r="BO913" s="23" t="s">
        <v>182</v>
      </c>
      <c r="BP913" s="23" t="s">
        <v>149</v>
      </c>
      <c r="BQ913" s="23" t="s">
        <v>184</v>
      </c>
      <c r="BS913" s="23" t="s">
        <v>1143</v>
      </c>
      <c r="BT913" s="23" t="s">
        <v>1225</v>
      </c>
      <c r="BV913" s="24">
        <v>9178</v>
      </c>
      <c r="BW913" s="24">
        <v>679342</v>
      </c>
      <c r="BZ913" s="24">
        <v>84882</v>
      </c>
      <c r="CB913" s="23" t="s">
        <v>277</v>
      </c>
      <c r="CC913" s="23" t="s">
        <v>3503</v>
      </c>
      <c r="CF913" s="23">
        <v>1</v>
      </c>
      <c r="CG913" s="23">
        <v>45965</v>
      </c>
      <c r="CI913" s="23" t="s">
        <v>427</v>
      </c>
      <c r="CJ913" s="23" t="s">
        <v>153</v>
      </c>
      <c r="CK913" s="23" t="s">
        <v>154</v>
      </c>
      <c r="CL913" s="26">
        <v>44838</v>
      </c>
      <c r="CM913" s="23" t="s">
        <v>3305</v>
      </c>
    </row>
    <row r="914" spans="1:91" x14ac:dyDescent="0.25">
      <c r="A914" s="23" t="s">
        <v>1682</v>
      </c>
      <c r="B914" s="23" t="s">
        <v>4966</v>
      </c>
      <c r="C914" s="23" t="s">
        <v>4967</v>
      </c>
      <c r="D914" s="23" t="s">
        <v>0</v>
      </c>
      <c r="E914" s="23" t="s">
        <v>1683</v>
      </c>
      <c r="F914" s="23" t="s">
        <v>453</v>
      </c>
      <c r="G914" s="23">
        <v>1956781</v>
      </c>
      <c r="H914" s="23" t="s">
        <v>1364</v>
      </c>
      <c r="I914" s="23" t="s">
        <v>262</v>
      </c>
      <c r="J914" s="23" t="s">
        <v>160</v>
      </c>
      <c r="K914" s="23" t="s">
        <v>161</v>
      </c>
      <c r="L914" s="23" t="s">
        <v>1684</v>
      </c>
      <c r="M914" s="24">
        <v>30014</v>
      </c>
      <c r="N914" s="24">
        <v>500000</v>
      </c>
      <c r="P914" s="25">
        <v>530014.18000000005</v>
      </c>
      <c r="Q914" s="24">
        <v>518957</v>
      </c>
      <c r="R914" s="24">
        <v>11058</v>
      </c>
      <c r="S914" s="23" t="s">
        <v>136</v>
      </c>
      <c r="T914" s="24">
        <v>2200000</v>
      </c>
      <c r="V914" s="24">
        <v>2200000</v>
      </c>
      <c r="W914" s="24">
        <v>-1669986</v>
      </c>
      <c r="Z914" s="24">
        <v>147000</v>
      </c>
      <c r="AA914" s="24">
        <v>2549000</v>
      </c>
      <c r="AC914" s="24">
        <v>2696000</v>
      </c>
      <c r="AD914" s="23" t="s">
        <v>163</v>
      </c>
      <c r="AE914" s="24">
        <v>2696000</v>
      </c>
      <c r="AF914" s="24">
        <v>1313454</v>
      </c>
      <c r="AG914" s="24">
        <v>500000</v>
      </c>
      <c r="AH914" s="24">
        <v>1813454</v>
      </c>
      <c r="AI914" s="23" t="s">
        <v>146</v>
      </c>
      <c r="AJ914" s="23" t="s">
        <v>145</v>
      </c>
      <c r="AK914" s="26">
        <v>44621</v>
      </c>
      <c r="AL914" s="26">
        <v>44642</v>
      </c>
      <c r="AM914" s="26">
        <v>44642</v>
      </c>
      <c r="AN914" s="26">
        <v>44835</v>
      </c>
      <c r="AO914" s="26">
        <v>45107</v>
      </c>
      <c r="AR914" s="25">
        <v>35242.239999999998</v>
      </c>
      <c r="AS914" s="25">
        <v>-17571.84</v>
      </c>
      <c r="AT914" s="25">
        <v>1286.19</v>
      </c>
      <c r="AU914" s="25">
        <v>11057.59</v>
      </c>
      <c r="AX914" s="24">
        <v>11058</v>
      </c>
      <c r="AY914" s="23" t="s">
        <v>139</v>
      </c>
      <c r="BC914" s="24">
        <v>200000</v>
      </c>
      <c r="BD914" s="24">
        <v>300000</v>
      </c>
      <c r="BK914" s="23" t="s">
        <v>1685</v>
      </c>
      <c r="BL914" s="26">
        <v>44993</v>
      </c>
      <c r="BM914" s="23" t="s">
        <v>414</v>
      </c>
      <c r="BO914" s="23" t="s">
        <v>165</v>
      </c>
      <c r="BP914" s="23" t="s">
        <v>149</v>
      </c>
      <c r="BQ914" s="23" t="s">
        <v>218</v>
      </c>
      <c r="BR914" s="23" t="s">
        <v>218</v>
      </c>
      <c r="BS914" s="23" t="s">
        <v>694</v>
      </c>
      <c r="BT914" s="23" t="s">
        <v>1233</v>
      </c>
      <c r="BV914" s="24">
        <v>18957</v>
      </c>
      <c r="BW914" s="24">
        <v>211058</v>
      </c>
      <c r="BX914" s="24">
        <v>300000</v>
      </c>
      <c r="BZ914" s="24">
        <v>1283440</v>
      </c>
      <c r="CB914" s="23" t="s">
        <v>295</v>
      </c>
      <c r="CC914" s="23" t="s">
        <v>385</v>
      </c>
      <c r="CF914" s="23">
        <v>1</v>
      </c>
      <c r="CG914" s="23">
        <v>42899</v>
      </c>
      <c r="CI914" s="23" t="s">
        <v>279</v>
      </c>
      <c r="CJ914" s="23" t="s">
        <v>153</v>
      </c>
      <c r="CK914" s="23" t="s">
        <v>154</v>
      </c>
      <c r="CL914" s="26">
        <v>44601</v>
      </c>
      <c r="CM914" s="23" t="s">
        <v>38</v>
      </c>
    </row>
    <row r="915" spans="1:91" x14ac:dyDescent="0.25">
      <c r="A915" s="23" t="s">
        <v>1686</v>
      </c>
      <c r="B915" s="23" t="s">
        <v>4966</v>
      </c>
      <c r="C915" s="23" t="s">
        <v>4967</v>
      </c>
      <c r="D915" s="23" t="s">
        <v>0</v>
      </c>
      <c r="E915" s="23" t="s">
        <v>1687</v>
      </c>
      <c r="F915" s="23" t="s">
        <v>453</v>
      </c>
      <c r="G915" s="23">
        <v>1909915</v>
      </c>
      <c r="H915" s="23" t="s">
        <v>1364</v>
      </c>
      <c r="I915" s="23" t="s">
        <v>262</v>
      </c>
      <c r="J915" s="23" t="s">
        <v>160</v>
      </c>
      <c r="K915" s="23" t="s">
        <v>273</v>
      </c>
      <c r="L915" s="23" t="s">
        <v>1365</v>
      </c>
      <c r="M915" s="24">
        <v>96353</v>
      </c>
      <c r="N915" s="24">
        <v>400000</v>
      </c>
      <c r="P915" s="25">
        <v>496352.6</v>
      </c>
      <c r="Q915" s="24">
        <v>488949</v>
      </c>
      <c r="R915" s="24">
        <v>7404</v>
      </c>
      <c r="S915" s="23" t="s">
        <v>136</v>
      </c>
      <c r="T915" s="24">
        <v>1550000</v>
      </c>
      <c r="V915" s="24">
        <v>1550000</v>
      </c>
      <c r="W915" s="24">
        <v>-1053647</v>
      </c>
      <c r="Z915" s="24">
        <v>150000</v>
      </c>
      <c r="AA915" s="24">
        <v>1984000</v>
      </c>
      <c r="AC915" s="24">
        <v>2134000</v>
      </c>
      <c r="AD915" s="23" t="s">
        <v>163</v>
      </c>
      <c r="AE915" s="24">
        <v>2134000</v>
      </c>
      <c r="AF915" s="24">
        <v>1419359</v>
      </c>
      <c r="AG915" s="24">
        <v>400000</v>
      </c>
      <c r="AH915" s="24">
        <v>1819359</v>
      </c>
      <c r="AI915" s="23" t="s">
        <v>146</v>
      </c>
      <c r="AJ915" s="23" t="s">
        <v>145</v>
      </c>
      <c r="AK915" s="26">
        <v>44531</v>
      </c>
      <c r="AL915" s="26">
        <v>44624</v>
      </c>
      <c r="AM915" s="26">
        <v>44624</v>
      </c>
      <c r="AN915" s="26">
        <v>44561</v>
      </c>
      <c r="AO915" s="26">
        <v>45046</v>
      </c>
      <c r="AR915" s="25">
        <v>71411.48</v>
      </c>
      <c r="AS915" s="25">
        <v>-2447.84</v>
      </c>
      <c r="AT915" s="25">
        <v>19985.04</v>
      </c>
      <c r="AU915" s="25">
        <v>7403.92</v>
      </c>
      <c r="AX915" s="24">
        <v>7404</v>
      </c>
      <c r="AY915" s="23" t="s">
        <v>139</v>
      </c>
      <c r="BC915" s="24">
        <v>200000</v>
      </c>
      <c r="BD915" s="24">
        <v>200000</v>
      </c>
      <c r="BK915" s="23" t="s">
        <v>5355</v>
      </c>
      <c r="BL915" s="26">
        <v>45027</v>
      </c>
      <c r="BM915" s="23" t="s">
        <v>414</v>
      </c>
      <c r="BO915" s="23" t="s">
        <v>165</v>
      </c>
      <c r="BP915" s="23" t="s">
        <v>149</v>
      </c>
      <c r="BQ915" s="23" t="s">
        <v>218</v>
      </c>
      <c r="BS915" s="23" t="s">
        <v>694</v>
      </c>
      <c r="BT915" s="23" t="s">
        <v>1233</v>
      </c>
      <c r="BV915" s="24">
        <v>88949</v>
      </c>
      <c r="BW915" s="24">
        <v>207404</v>
      </c>
      <c r="BX915" s="24">
        <v>200000</v>
      </c>
      <c r="BZ915" s="24">
        <v>1315006</v>
      </c>
      <c r="CB915" s="23" t="s">
        <v>295</v>
      </c>
      <c r="CC915" s="23" t="s">
        <v>385</v>
      </c>
      <c r="CF915" s="23">
        <v>1</v>
      </c>
      <c r="CG915" s="23">
        <v>42448</v>
      </c>
      <c r="CI915" s="23" t="s">
        <v>268</v>
      </c>
      <c r="CJ915" s="23" t="s">
        <v>153</v>
      </c>
      <c r="CK915" s="23" t="s">
        <v>154</v>
      </c>
      <c r="CL915" s="26">
        <v>44515</v>
      </c>
      <c r="CM915" s="23" t="s">
        <v>38</v>
      </c>
    </row>
    <row r="916" spans="1:91" x14ac:dyDescent="0.25">
      <c r="A916" s="23" t="s">
        <v>1788</v>
      </c>
      <c r="B916" s="23" t="s">
        <v>4966</v>
      </c>
      <c r="C916" s="23" t="s">
        <v>4967</v>
      </c>
      <c r="D916" s="23" t="s">
        <v>0</v>
      </c>
      <c r="E916" s="23" t="s">
        <v>1789</v>
      </c>
      <c r="F916" s="23" t="s">
        <v>453</v>
      </c>
      <c r="G916" s="23">
        <v>2075608</v>
      </c>
      <c r="H916" s="23" t="s">
        <v>1369</v>
      </c>
      <c r="I916" s="23" t="s">
        <v>262</v>
      </c>
      <c r="J916" s="23" t="s">
        <v>160</v>
      </c>
      <c r="K916" s="23" t="s">
        <v>273</v>
      </c>
      <c r="L916" s="23" t="s">
        <v>1365</v>
      </c>
      <c r="M916" s="24">
        <v>35093</v>
      </c>
      <c r="N916" s="24">
        <v>1340000</v>
      </c>
      <c r="P916" s="25">
        <v>1375092.51</v>
      </c>
      <c r="Q916" s="24">
        <v>1448131</v>
      </c>
      <c r="R916" s="24">
        <v>-73038</v>
      </c>
      <c r="S916" s="23" t="s">
        <v>136</v>
      </c>
      <c r="U916" s="24">
        <v>280272</v>
      </c>
      <c r="V916" s="24">
        <v>280272</v>
      </c>
      <c r="W916" s="24">
        <v>1094821</v>
      </c>
      <c r="AA916" s="24">
        <v>12568</v>
      </c>
      <c r="AD916" s="23" t="s">
        <v>137</v>
      </c>
      <c r="AE916" s="24">
        <v>12568</v>
      </c>
      <c r="AF916" s="24">
        <v>35093</v>
      </c>
      <c r="AG916" s="24">
        <v>1340000</v>
      </c>
      <c r="AH916" s="24">
        <v>1375093</v>
      </c>
      <c r="AI916" s="23" t="s">
        <v>146</v>
      </c>
      <c r="AJ916" s="23" t="s">
        <v>145</v>
      </c>
      <c r="AK916" s="26">
        <v>44927</v>
      </c>
      <c r="AN916" s="26">
        <v>45200</v>
      </c>
      <c r="AO916" s="26">
        <v>45260</v>
      </c>
      <c r="AR916" s="25">
        <v>10000</v>
      </c>
      <c r="AS916" s="25">
        <v>50690</v>
      </c>
      <c r="AT916" s="25">
        <v>7440.91</v>
      </c>
      <c r="AU916" s="25">
        <v>-33038.400000000001</v>
      </c>
      <c r="AV916" s="24">
        <v>40000</v>
      </c>
      <c r="AW916" s="24">
        <v>40000</v>
      </c>
      <c r="AX916" s="24">
        <v>-73038</v>
      </c>
      <c r="AY916" s="23" t="s">
        <v>139</v>
      </c>
      <c r="BA916" s="23" t="s">
        <v>417</v>
      </c>
      <c r="BB916" s="24">
        <v>20000</v>
      </c>
      <c r="BC916" s="24">
        <v>100000</v>
      </c>
      <c r="BD916" s="24">
        <v>820000</v>
      </c>
      <c r="BE916" s="24">
        <v>400000</v>
      </c>
      <c r="BK916" s="23" t="s">
        <v>6354</v>
      </c>
      <c r="BL916" s="26">
        <v>45055</v>
      </c>
      <c r="BM916" s="23" t="s">
        <v>414</v>
      </c>
      <c r="BO916" s="23" t="s">
        <v>165</v>
      </c>
      <c r="BP916" s="23" t="s">
        <v>149</v>
      </c>
      <c r="BQ916" s="23" t="s">
        <v>218</v>
      </c>
      <c r="BS916" s="23" t="s">
        <v>694</v>
      </c>
      <c r="BT916" s="23" t="s">
        <v>1233</v>
      </c>
      <c r="BV916" s="24">
        <v>68131</v>
      </c>
      <c r="BW916" s="24">
        <v>86962</v>
      </c>
      <c r="BX916" s="24">
        <v>1220000</v>
      </c>
      <c r="CB916" s="23" t="s">
        <v>295</v>
      </c>
      <c r="CC916" s="23" t="s">
        <v>385</v>
      </c>
      <c r="CF916" s="23">
        <v>1</v>
      </c>
      <c r="CG916" s="23">
        <v>46432</v>
      </c>
      <c r="CI916" s="23" t="s">
        <v>279</v>
      </c>
      <c r="CJ916" s="23" t="s">
        <v>153</v>
      </c>
      <c r="CK916" s="23" t="s">
        <v>154</v>
      </c>
      <c r="CL916" s="26">
        <v>44931</v>
      </c>
      <c r="CM916" s="23" t="s">
        <v>41</v>
      </c>
    </row>
    <row r="917" spans="1:91" x14ac:dyDescent="0.25">
      <c r="A917" s="23" t="s">
        <v>1362</v>
      </c>
      <c r="B917" s="23" t="s">
        <v>4966</v>
      </c>
      <c r="C917" s="23" t="s">
        <v>4967</v>
      </c>
      <c r="D917" s="23" t="s">
        <v>0</v>
      </c>
      <c r="E917" s="23" t="s">
        <v>1363</v>
      </c>
      <c r="F917" s="23" t="s">
        <v>453</v>
      </c>
      <c r="G917" s="23">
        <v>1955384</v>
      </c>
      <c r="H917" s="23" t="s">
        <v>1364</v>
      </c>
      <c r="I917" s="23" t="s">
        <v>262</v>
      </c>
      <c r="J917" s="23" t="s">
        <v>272</v>
      </c>
      <c r="K917" s="23" t="s">
        <v>273</v>
      </c>
      <c r="L917" s="23" t="s">
        <v>1365</v>
      </c>
      <c r="M917" s="24">
        <v>19556</v>
      </c>
      <c r="P917" s="25">
        <v>19555.560000000001</v>
      </c>
      <c r="Q917" s="24">
        <v>17184</v>
      </c>
      <c r="R917" s="24">
        <v>2372</v>
      </c>
      <c r="S917" s="23" t="s">
        <v>139</v>
      </c>
      <c r="W917" s="24">
        <v>19556</v>
      </c>
      <c r="Z917" s="24">
        <v>1785000</v>
      </c>
      <c r="AC917" s="24">
        <v>1785000</v>
      </c>
      <c r="AD917" s="23" t="s">
        <v>163</v>
      </c>
      <c r="AE917" s="24">
        <v>1785000</v>
      </c>
      <c r="AF917" s="24">
        <v>1511843</v>
      </c>
      <c r="AH917" s="24">
        <v>1511843</v>
      </c>
      <c r="AI917" s="23" t="s">
        <v>146</v>
      </c>
      <c r="AJ917" s="23" t="s">
        <v>145</v>
      </c>
      <c r="AK917" s="26">
        <v>44805</v>
      </c>
      <c r="AL917" s="26">
        <v>44810</v>
      </c>
      <c r="AM917" s="26">
        <v>44810</v>
      </c>
      <c r="AN917" s="26">
        <v>44849</v>
      </c>
      <c r="AO917" s="26">
        <v>44849</v>
      </c>
      <c r="AR917" s="25">
        <v>-3926.09</v>
      </c>
      <c r="AS917" s="25">
        <v>15157.55</v>
      </c>
      <c r="AT917" s="25">
        <v>5952.11</v>
      </c>
      <c r="AU917" s="25">
        <v>2371.9899999999998</v>
      </c>
      <c r="AX917" s="24">
        <v>2372</v>
      </c>
      <c r="AY917" s="23" t="s">
        <v>139</v>
      </c>
      <c r="BK917" s="23" t="s">
        <v>1366</v>
      </c>
      <c r="BL917" s="26">
        <v>44993</v>
      </c>
      <c r="BM917" s="23" t="s">
        <v>414</v>
      </c>
      <c r="BO917" s="23" t="s">
        <v>165</v>
      </c>
      <c r="BP917" s="23" t="s">
        <v>149</v>
      </c>
      <c r="BQ917" s="23" t="s">
        <v>218</v>
      </c>
      <c r="BS917" s="23" t="s">
        <v>317</v>
      </c>
      <c r="BT917" s="23" t="s">
        <v>814</v>
      </c>
      <c r="BV917" s="24">
        <v>17184</v>
      </c>
      <c r="BW917" s="24">
        <v>2372</v>
      </c>
      <c r="BZ917" s="24">
        <v>1492287</v>
      </c>
      <c r="CB917" s="23" t="s">
        <v>295</v>
      </c>
      <c r="CC917" s="23" t="s">
        <v>385</v>
      </c>
      <c r="CF917" s="23">
        <v>1</v>
      </c>
      <c r="CG917" s="23">
        <v>45224</v>
      </c>
      <c r="CI917" s="23" t="s">
        <v>268</v>
      </c>
      <c r="CJ917" s="23" t="s">
        <v>153</v>
      </c>
      <c r="CK917" s="23" t="s">
        <v>154</v>
      </c>
      <c r="CL917" s="26">
        <v>44796</v>
      </c>
      <c r="CM917" s="23" t="s">
        <v>36</v>
      </c>
    </row>
    <row r="918" spans="1:91" x14ac:dyDescent="0.25">
      <c r="A918" s="23" t="s">
        <v>1688</v>
      </c>
      <c r="B918" s="23" t="s">
        <v>4966</v>
      </c>
      <c r="C918" s="23" t="s">
        <v>4967</v>
      </c>
      <c r="D918" s="23" t="s">
        <v>0</v>
      </c>
      <c r="E918" s="23" t="s">
        <v>1689</v>
      </c>
      <c r="F918" s="23" t="s">
        <v>453</v>
      </c>
      <c r="H918" s="23" t="s">
        <v>1364</v>
      </c>
      <c r="I918" s="23" t="s">
        <v>262</v>
      </c>
      <c r="J918" s="23" t="s">
        <v>160</v>
      </c>
      <c r="K918" s="23" t="s">
        <v>273</v>
      </c>
      <c r="L918" s="23" t="s">
        <v>1365</v>
      </c>
      <c r="M918" s="24">
        <v>16621</v>
      </c>
      <c r="P918" s="25">
        <v>16620.93</v>
      </c>
      <c r="Q918" s="24">
        <v>20371</v>
      </c>
      <c r="R918" s="24">
        <v>-3750</v>
      </c>
      <c r="S918" s="23" t="s">
        <v>139</v>
      </c>
      <c r="W918" s="24">
        <v>16621</v>
      </c>
      <c r="Z918" s="24">
        <v>648000</v>
      </c>
      <c r="AA918" s="24">
        <v>1137000</v>
      </c>
      <c r="AC918" s="24">
        <v>648000</v>
      </c>
      <c r="AD918" s="23" t="s">
        <v>163</v>
      </c>
      <c r="AE918" s="24">
        <v>1785000</v>
      </c>
      <c r="AF918" s="24">
        <v>288545</v>
      </c>
      <c r="AH918" s="24">
        <v>288545</v>
      </c>
      <c r="AI918" s="23" t="s">
        <v>146</v>
      </c>
      <c r="AJ918" s="23" t="s">
        <v>145</v>
      </c>
      <c r="AK918" s="26">
        <v>44621</v>
      </c>
      <c r="AL918" s="26">
        <v>44663</v>
      </c>
      <c r="AM918" s="26">
        <v>44663</v>
      </c>
      <c r="AN918" s="26">
        <v>44652</v>
      </c>
      <c r="AO918" s="26">
        <v>45291</v>
      </c>
      <c r="AR918" s="25">
        <v>-18046.39</v>
      </c>
      <c r="AS918" s="25">
        <v>28839.29</v>
      </c>
      <c r="AT918" s="25">
        <v>9577.92</v>
      </c>
      <c r="AU918" s="25">
        <v>-3749.89</v>
      </c>
      <c r="AX918" s="24">
        <v>-3750</v>
      </c>
      <c r="AY918" s="23" t="s">
        <v>139</v>
      </c>
      <c r="BK918" s="23" t="s">
        <v>1690</v>
      </c>
      <c r="BL918" s="26">
        <v>44993</v>
      </c>
      <c r="BM918" s="23" t="s">
        <v>414</v>
      </c>
      <c r="BO918" s="23" t="s">
        <v>165</v>
      </c>
      <c r="BP918" s="23" t="s">
        <v>149</v>
      </c>
      <c r="BQ918" s="23" t="s">
        <v>218</v>
      </c>
      <c r="BS918" s="23" t="s">
        <v>317</v>
      </c>
      <c r="BT918" s="23" t="s">
        <v>814</v>
      </c>
      <c r="BV918" s="24">
        <v>20371</v>
      </c>
      <c r="BW918" s="24">
        <v>-3750</v>
      </c>
      <c r="BZ918" s="24">
        <v>271924</v>
      </c>
      <c r="CB918" s="23" t="s">
        <v>295</v>
      </c>
      <c r="CC918" s="23" t="s">
        <v>1334</v>
      </c>
      <c r="CF918" s="23">
        <v>1</v>
      </c>
      <c r="CG918" s="23">
        <v>43103</v>
      </c>
      <c r="CI918" s="23" t="s">
        <v>268</v>
      </c>
      <c r="CJ918" s="23" t="s">
        <v>153</v>
      </c>
      <c r="CK918" s="23" t="s">
        <v>154</v>
      </c>
      <c r="CL918" s="26">
        <v>44624</v>
      </c>
      <c r="CM918" s="23" t="s">
        <v>38</v>
      </c>
    </row>
    <row r="919" spans="1:91" x14ac:dyDescent="0.25">
      <c r="A919" s="23" t="s">
        <v>1691</v>
      </c>
      <c r="B919" s="23" t="s">
        <v>4966</v>
      </c>
      <c r="C919" s="23" t="s">
        <v>4967</v>
      </c>
      <c r="D919" s="23" t="s">
        <v>0</v>
      </c>
      <c r="E919" s="23" t="s">
        <v>1692</v>
      </c>
      <c r="F919" s="23" t="s">
        <v>453</v>
      </c>
      <c r="G919" s="23">
        <v>1947077</v>
      </c>
      <c r="H919" s="23" t="s">
        <v>1364</v>
      </c>
      <c r="I919" s="23" t="s">
        <v>262</v>
      </c>
      <c r="J919" s="23" t="s">
        <v>272</v>
      </c>
      <c r="K919" s="23" t="s">
        <v>273</v>
      </c>
      <c r="L919" s="23" t="s">
        <v>1365</v>
      </c>
      <c r="M919" s="24">
        <v>1285</v>
      </c>
      <c r="P919" s="25">
        <v>1284.75</v>
      </c>
      <c r="Q919" s="24">
        <v>5388</v>
      </c>
      <c r="R919" s="24">
        <v>-4103</v>
      </c>
      <c r="S919" s="23" t="s">
        <v>139</v>
      </c>
      <c r="W919" s="24">
        <v>1285</v>
      </c>
      <c r="Z919" s="24">
        <v>182000</v>
      </c>
      <c r="AA919" s="24">
        <v>1096000</v>
      </c>
      <c r="AC919" s="24">
        <v>1278000</v>
      </c>
      <c r="AD919" s="23" t="s">
        <v>163</v>
      </c>
      <c r="AE919" s="24">
        <v>1278000</v>
      </c>
      <c r="AF919" s="24">
        <v>843899</v>
      </c>
      <c r="AH919" s="24">
        <v>843899</v>
      </c>
      <c r="AI919" s="23" t="s">
        <v>146</v>
      </c>
      <c r="AJ919" s="23" t="s">
        <v>145</v>
      </c>
      <c r="AK919" s="26">
        <v>44593</v>
      </c>
      <c r="AL919" s="26">
        <v>44617</v>
      </c>
      <c r="AM919" s="26">
        <v>44617</v>
      </c>
      <c r="AN919" s="26">
        <v>44835</v>
      </c>
      <c r="AO919" s="26">
        <v>44926</v>
      </c>
      <c r="AR919" s="25">
        <v>3936.89</v>
      </c>
      <c r="AS919" s="25">
        <v>-4523.3999999999996</v>
      </c>
      <c r="AT919" s="25">
        <v>5974.05</v>
      </c>
      <c r="AU919" s="25">
        <v>-4102.79</v>
      </c>
      <c r="AX919" s="24">
        <v>-4103</v>
      </c>
      <c r="AY919" s="23" t="s">
        <v>139</v>
      </c>
      <c r="BK919" s="23" t="s">
        <v>1693</v>
      </c>
      <c r="BL919" s="26">
        <v>44874</v>
      </c>
      <c r="BM919" s="23" t="s">
        <v>414</v>
      </c>
      <c r="BO919" s="23" t="s">
        <v>165</v>
      </c>
      <c r="BP919" s="23" t="s">
        <v>149</v>
      </c>
      <c r="BQ919" s="23" t="s">
        <v>218</v>
      </c>
      <c r="BS919" s="23" t="s">
        <v>317</v>
      </c>
      <c r="BT919" s="23" t="s">
        <v>814</v>
      </c>
      <c r="BV919" s="24">
        <v>5388</v>
      </c>
      <c r="BW919" s="24">
        <v>-4103</v>
      </c>
      <c r="BZ919" s="24">
        <v>842614</v>
      </c>
      <c r="CB919" s="23" t="s">
        <v>295</v>
      </c>
      <c r="CC919" s="23" t="s">
        <v>385</v>
      </c>
      <c r="CF919" s="23">
        <v>1</v>
      </c>
      <c r="CG919" s="23">
        <v>41163</v>
      </c>
      <c r="CI919" s="23" t="s">
        <v>152</v>
      </c>
      <c r="CJ919" s="23" t="s">
        <v>153</v>
      </c>
      <c r="CK919" s="23" t="s">
        <v>154</v>
      </c>
      <c r="CL919" s="26">
        <v>44417</v>
      </c>
      <c r="CM919" s="23" t="s">
        <v>38</v>
      </c>
    </row>
    <row r="920" spans="1:91" x14ac:dyDescent="0.25">
      <c r="A920" s="23" t="s">
        <v>1694</v>
      </c>
      <c r="B920" s="23" t="s">
        <v>4966</v>
      </c>
      <c r="C920" s="23" t="s">
        <v>4967</v>
      </c>
      <c r="D920" s="23" t="s">
        <v>0</v>
      </c>
      <c r="E920" s="23" t="s">
        <v>1695</v>
      </c>
      <c r="F920" s="23" t="s">
        <v>453</v>
      </c>
      <c r="G920" s="23">
        <v>1947078</v>
      </c>
      <c r="H920" s="23" t="s">
        <v>1364</v>
      </c>
      <c r="I920" s="23" t="s">
        <v>262</v>
      </c>
      <c r="J920" s="23" t="s">
        <v>272</v>
      </c>
      <c r="K920" s="23" t="s">
        <v>273</v>
      </c>
      <c r="L920" s="23" t="s">
        <v>1365</v>
      </c>
      <c r="M920" s="24">
        <v>-15725</v>
      </c>
      <c r="P920" s="25">
        <v>-15724.71</v>
      </c>
      <c r="Q920" s="24">
        <v>-13223</v>
      </c>
      <c r="R920" s="24">
        <v>-2502</v>
      </c>
      <c r="S920" s="23" t="s">
        <v>139</v>
      </c>
      <c r="W920" s="24">
        <v>-15725</v>
      </c>
      <c r="Z920" s="24">
        <v>152000</v>
      </c>
      <c r="AA920" s="24">
        <v>1057000</v>
      </c>
      <c r="AC920" s="24">
        <v>1209000</v>
      </c>
      <c r="AD920" s="23" t="s">
        <v>163</v>
      </c>
      <c r="AE920" s="24">
        <v>1209000</v>
      </c>
      <c r="AF920" s="24">
        <v>804380</v>
      </c>
      <c r="AH920" s="24">
        <v>804380</v>
      </c>
      <c r="AI920" s="23" t="s">
        <v>146</v>
      </c>
      <c r="AJ920" s="23" t="s">
        <v>145</v>
      </c>
      <c r="AK920" s="26">
        <v>44593</v>
      </c>
      <c r="AL920" s="26">
        <v>44624</v>
      </c>
      <c r="AM920" s="26">
        <v>44624</v>
      </c>
      <c r="AN920" s="26">
        <v>44835</v>
      </c>
      <c r="AO920" s="26">
        <v>44875</v>
      </c>
      <c r="AR920" s="25">
        <v>-12444.08</v>
      </c>
      <c r="AS920" s="25">
        <v>30033.21</v>
      </c>
      <c r="AT920" s="25">
        <v>-30811.84</v>
      </c>
      <c r="AU920" s="25">
        <v>-2502</v>
      </c>
      <c r="AX920" s="24">
        <v>-2502</v>
      </c>
      <c r="AY920" s="23" t="s">
        <v>139</v>
      </c>
      <c r="BK920" s="23" t="s">
        <v>5354</v>
      </c>
      <c r="BL920" s="26">
        <v>45027</v>
      </c>
      <c r="BO920" s="23" t="s">
        <v>165</v>
      </c>
      <c r="BP920" s="23" t="s">
        <v>149</v>
      </c>
      <c r="BQ920" s="23" t="s">
        <v>218</v>
      </c>
      <c r="BS920" s="23" t="s">
        <v>317</v>
      </c>
      <c r="BT920" s="23" t="s">
        <v>814</v>
      </c>
      <c r="BV920" s="24">
        <v>-13223</v>
      </c>
      <c r="BW920" s="24">
        <v>-2502</v>
      </c>
      <c r="BZ920" s="24">
        <v>820105</v>
      </c>
      <c r="CB920" s="23" t="s">
        <v>295</v>
      </c>
      <c r="CC920" s="23" t="s">
        <v>385</v>
      </c>
      <c r="CF920" s="23">
        <v>1</v>
      </c>
      <c r="CG920" s="23">
        <v>42710</v>
      </c>
      <c r="CI920" s="23" t="s">
        <v>427</v>
      </c>
      <c r="CJ920" s="23" t="s">
        <v>153</v>
      </c>
      <c r="CK920" s="23" t="s">
        <v>154</v>
      </c>
      <c r="CL920" s="26">
        <v>44567</v>
      </c>
      <c r="CM920" s="23" t="s">
        <v>38</v>
      </c>
    </row>
    <row r="921" spans="1:91" x14ac:dyDescent="0.25">
      <c r="A921" s="23" t="s">
        <v>1696</v>
      </c>
      <c r="B921" s="23" t="s">
        <v>4966</v>
      </c>
      <c r="C921" s="23" t="s">
        <v>4967</v>
      </c>
      <c r="D921" s="23" t="s">
        <v>0</v>
      </c>
      <c r="E921" s="23" t="s">
        <v>1697</v>
      </c>
      <c r="F921" s="23" t="s">
        <v>453</v>
      </c>
      <c r="G921" s="23" t="s">
        <v>1698</v>
      </c>
      <c r="H921" s="23" t="s">
        <v>1369</v>
      </c>
      <c r="I921" s="23" t="s">
        <v>262</v>
      </c>
      <c r="J921" s="23" t="s">
        <v>272</v>
      </c>
      <c r="K921" s="23" t="s">
        <v>303</v>
      </c>
      <c r="L921" s="23" t="s">
        <v>1365</v>
      </c>
      <c r="M921" s="23">
        <v>283</v>
      </c>
      <c r="P921" s="23">
        <v>283.25</v>
      </c>
      <c r="Q921" s="23">
        <v>283</v>
      </c>
      <c r="R921" s="23">
        <v>0</v>
      </c>
      <c r="S921" s="23" t="s">
        <v>145</v>
      </c>
      <c r="W921" s="23">
        <v>283</v>
      </c>
      <c r="Z921" s="24">
        <v>783000</v>
      </c>
      <c r="AC921" s="24">
        <v>783000</v>
      </c>
      <c r="AD921" s="23" t="s">
        <v>163</v>
      </c>
      <c r="AE921" s="24">
        <v>783000</v>
      </c>
      <c r="AF921" s="24">
        <v>66892</v>
      </c>
      <c r="AH921" s="24">
        <v>66892</v>
      </c>
      <c r="AI921" s="23" t="s">
        <v>146</v>
      </c>
      <c r="AJ921" s="23" t="s">
        <v>145</v>
      </c>
      <c r="AK921" s="26">
        <v>44621</v>
      </c>
      <c r="AL921" s="26">
        <v>44607</v>
      </c>
      <c r="AM921" s="26">
        <v>44607</v>
      </c>
      <c r="AN921" s="26">
        <v>44652</v>
      </c>
      <c r="AO921" s="26">
        <v>44652</v>
      </c>
      <c r="AR921" s="23">
        <v>283.25</v>
      </c>
      <c r="BK921" s="23" t="s">
        <v>1699</v>
      </c>
      <c r="BL921" s="26">
        <v>44658</v>
      </c>
      <c r="BM921" s="23" t="s">
        <v>414</v>
      </c>
      <c r="BO921" s="23" t="s">
        <v>165</v>
      </c>
      <c r="BP921" s="23" t="s">
        <v>149</v>
      </c>
      <c r="BQ921" s="23" t="s">
        <v>218</v>
      </c>
      <c r="BS921" s="23" t="s">
        <v>317</v>
      </c>
      <c r="BT921" s="23" t="s">
        <v>1326</v>
      </c>
      <c r="BV921" s="23">
        <v>283</v>
      </c>
      <c r="BW921" s="23">
        <v>0</v>
      </c>
      <c r="BZ921" s="24">
        <v>66608</v>
      </c>
      <c r="CB921" s="23" t="s">
        <v>295</v>
      </c>
      <c r="CC921" s="23" t="s">
        <v>1334</v>
      </c>
      <c r="CF921" s="23">
        <v>1</v>
      </c>
      <c r="CG921" s="23">
        <v>42911</v>
      </c>
      <c r="CI921" s="23" t="s">
        <v>268</v>
      </c>
      <c r="CJ921" s="23" t="s">
        <v>153</v>
      </c>
      <c r="CK921" s="23" t="s">
        <v>154</v>
      </c>
      <c r="CL921" s="26">
        <v>44603</v>
      </c>
      <c r="CM921" s="23" t="s">
        <v>38</v>
      </c>
    </row>
    <row r="922" spans="1:91" x14ac:dyDescent="0.25">
      <c r="A922" s="23" t="s">
        <v>1790</v>
      </c>
      <c r="B922" s="23" t="s">
        <v>4966</v>
      </c>
      <c r="C922" s="23" t="s">
        <v>4965</v>
      </c>
      <c r="D922" s="23" t="s">
        <v>0</v>
      </c>
      <c r="F922" s="23" t="s">
        <v>453</v>
      </c>
      <c r="H922" s="23" t="s">
        <v>1364</v>
      </c>
      <c r="I922" s="23" t="s">
        <v>262</v>
      </c>
      <c r="J922" s="23" t="s">
        <v>143</v>
      </c>
      <c r="L922" s="23" t="s">
        <v>1365</v>
      </c>
      <c r="P922" s="23">
        <v>0</v>
      </c>
      <c r="R922" s="23">
        <v>0</v>
      </c>
      <c r="S922" s="23" t="s">
        <v>145</v>
      </c>
      <c r="T922" s="24">
        <v>1100000</v>
      </c>
      <c r="V922" s="24">
        <v>1100000</v>
      </c>
      <c r="W922" s="24">
        <v>-1100000</v>
      </c>
      <c r="AI922" s="23" t="s">
        <v>146</v>
      </c>
      <c r="AJ922" s="23" t="s">
        <v>145</v>
      </c>
      <c r="AO922" s="26">
        <v>45107</v>
      </c>
      <c r="BK922" s="23" t="s">
        <v>1791</v>
      </c>
      <c r="BL922" s="26">
        <v>44959</v>
      </c>
      <c r="BO922" s="23" t="s">
        <v>165</v>
      </c>
      <c r="BP922" s="23" t="s">
        <v>149</v>
      </c>
      <c r="BQ922" s="23" t="s">
        <v>218</v>
      </c>
      <c r="BS922" s="23" t="s">
        <v>317</v>
      </c>
      <c r="BT922" s="23" t="s">
        <v>1326</v>
      </c>
      <c r="BW922" s="23">
        <v>0</v>
      </c>
      <c r="CB922" s="23" t="s">
        <v>295</v>
      </c>
      <c r="CF922" s="23">
        <v>1</v>
      </c>
      <c r="CG922" s="23">
        <v>44551</v>
      </c>
      <c r="CI922" s="23" t="s">
        <v>279</v>
      </c>
      <c r="CJ922" s="23" t="s">
        <v>153</v>
      </c>
      <c r="CK922" s="23" t="s">
        <v>154</v>
      </c>
      <c r="CL922" s="26">
        <v>44784</v>
      </c>
      <c r="CM922" s="23" t="s">
        <v>41</v>
      </c>
    </row>
    <row r="923" spans="1:91" x14ac:dyDescent="0.25">
      <c r="A923" s="23" t="s">
        <v>1700</v>
      </c>
      <c r="B923" s="23" t="s">
        <v>4966</v>
      </c>
      <c r="C923" s="23" t="s">
        <v>4967</v>
      </c>
      <c r="D923" s="23" t="s">
        <v>0</v>
      </c>
      <c r="E923" s="23" t="s">
        <v>1701</v>
      </c>
      <c r="F923" s="23" t="s">
        <v>453</v>
      </c>
      <c r="G923" s="23" t="s">
        <v>1702</v>
      </c>
      <c r="H923" s="23" t="s">
        <v>1364</v>
      </c>
      <c r="I923" s="23" t="s">
        <v>262</v>
      </c>
      <c r="J923" s="23" t="s">
        <v>272</v>
      </c>
      <c r="K923" s="23" t="s">
        <v>303</v>
      </c>
      <c r="L923" s="23" t="s">
        <v>1365</v>
      </c>
      <c r="M923" s="23">
        <v>553</v>
      </c>
      <c r="P923" s="23">
        <v>553.28</v>
      </c>
      <c r="Q923" s="23">
        <v>553</v>
      </c>
      <c r="R923" s="23">
        <v>0</v>
      </c>
      <c r="S923" s="23" t="s">
        <v>145</v>
      </c>
      <c r="W923" s="23">
        <v>553</v>
      </c>
      <c r="Z923" s="24">
        <v>427000</v>
      </c>
      <c r="AC923" s="24">
        <v>427000</v>
      </c>
      <c r="AD923" s="23" t="s">
        <v>163</v>
      </c>
      <c r="AE923" s="24">
        <v>427000</v>
      </c>
      <c r="AF923" s="24">
        <v>311206</v>
      </c>
      <c r="AH923" s="24">
        <v>311206</v>
      </c>
      <c r="AI923" s="23" t="s">
        <v>146</v>
      </c>
      <c r="AJ923" s="23" t="s">
        <v>145</v>
      </c>
      <c r="AK923" s="26">
        <v>44682</v>
      </c>
      <c r="AL923" s="26">
        <v>44607</v>
      </c>
      <c r="AM923" s="26">
        <v>44607</v>
      </c>
      <c r="AN923" s="26">
        <v>44652</v>
      </c>
      <c r="AO923" s="26">
        <v>44652</v>
      </c>
      <c r="AR923" s="23">
        <v>553.28</v>
      </c>
      <c r="BK923" s="23" t="s">
        <v>1703</v>
      </c>
      <c r="BL923" s="26">
        <v>44936</v>
      </c>
      <c r="BM923" s="23" t="s">
        <v>414</v>
      </c>
      <c r="BO923" s="23" t="s">
        <v>165</v>
      </c>
      <c r="BP923" s="23" t="s">
        <v>149</v>
      </c>
      <c r="BQ923" s="23" t="s">
        <v>218</v>
      </c>
      <c r="BS923" s="23" t="s">
        <v>317</v>
      </c>
      <c r="BT923" s="23" t="s">
        <v>1238</v>
      </c>
      <c r="BV923" s="23">
        <v>553</v>
      </c>
      <c r="BW923" s="23">
        <v>0</v>
      </c>
      <c r="BZ923" s="24">
        <v>310653</v>
      </c>
      <c r="CB923" s="23" t="s">
        <v>295</v>
      </c>
      <c r="CC923" s="23" t="s">
        <v>1334</v>
      </c>
      <c r="CF923" s="23">
        <v>1</v>
      </c>
      <c r="CG923" s="23">
        <v>42914</v>
      </c>
      <c r="CI923" s="23" t="s">
        <v>268</v>
      </c>
      <c r="CJ923" s="23" t="s">
        <v>153</v>
      </c>
      <c r="CK923" s="23" t="s">
        <v>154</v>
      </c>
      <c r="CL923" s="26">
        <v>44603</v>
      </c>
      <c r="CM923" s="23" t="s">
        <v>38</v>
      </c>
    </row>
    <row r="924" spans="1:91" x14ac:dyDescent="0.25">
      <c r="A924" s="23" t="s">
        <v>5353</v>
      </c>
      <c r="B924" s="23" t="s">
        <v>4966</v>
      </c>
      <c r="C924" s="23" t="s">
        <v>4967</v>
      </c>
      <c r="D924" s="23" t="s">
        <v>0</v>
      </c>
      <c r="E924" s="23" t="s">
        <v>5352</v>
      </c>
      <c r="F924" s="23" t="s">
        <v>453</v>
      </c>
      <c r="G924" s="23">
        <v>2109913</v>
      </c>
      <c r="H924" s="23" t="s">
        <v>1364</v>
      </c>
      <c r="I924" s="23" t="s">
        <v>262</v>
      </c>
      <c r="J924" s="23" t="s">
        <v>160</v>
      </c>
      <c r="K924" s="23" t="s">
        <v>273</v>
      </c>
      <c r="L924" s="23" t="s">
        <v>1365</v>
      </c>
      <c r="M924" s="24">
        <v>8000</v>
      </c>
      <c r="N924" s="24">
        <v>30001</v>
      </c>
      <c r="P924" s="25">
        <v>38001</v>
      </c>
      <c r="Q924" s="24">
        <v>35001</v>
      </c>
      <c r="R924" s="24">
        <v>3000</v>
      </c>
      <c r="S924" s="23" t="s">
        <v>136</v>
      </c>
      <c r="W924" s="24">
        <v>38001</v>
      </c>
      <c r="Z924" s="24">
        <v>96695</v>
      </c>
      <c r="AC924" s="24">
        <v>96695</v>
      </c>
      <c r="AD924" s="23" t="s">
        <v>137</v>
      </c>
      <c r="AE924" s="24">
        <v>96695</v>
      </c>
      <c r="AF924" s="24">
        <v>8000</v>
      </c>
      <c r="AG924" s="24">
        <v>30001</v>
      </c>
      <c r="AH924" s="24">
        <v>38001</v>
      </c>
      <c r="AI924" s="23" t="s">
        <v>146</v>
      </c>
      <c r="AJ924" s="23" t="s">
        <v>145</v>
      </c>
      <c r="AK924" s="26">
        <v>45017</v>
      </c>
      <c r="AL924" s="26">
        <v>45020</v>
      </c>
      <c r="AM924" s="26">
        <v>45020</v>
      </c>
      <c r="AN924" s="26">
        <v>45214</v>
      </c>
      <c r="AO924" s="26">
        <v>45170</v>
      </c>
      <c r="AU924" s="25">
        <v>8000</v>
      </c>
      <c r="AV924" s="24">
        <v>5000</v>
      </c>
      <c r="AW924" s="24">
        <v>5000</v>
      </c>
      <c r="AX924" s="24">
        <v>3000</v>
      </c>
      <c r="AY924" s="23" t="s">
        <v>139</v>
      </c>
      <c r="BB924" s="24">
        <v>10000</v>
      </c>
      <c r="BC924" s="24">
        <v>10000</v>
      </c>
      <c r="BD924" s="24">
        <v>10000</v>
      </c>
      <c r="BI924" s="23">
        <v>1</v>
      </c>
      <c r="BM924" s="23" t="s">
        <v>414</v>
      </c>
      <c r="BO924" s="23" t="s">
        <v>165</v>
      </c>
      <c r="BP924" s="23" t="s">
        <v>149</v>
      </c>
      <c r="BQ924" s="23" t="s">
        <v>218</v>
      </c>
      <c r="BS924" s="23" t="s">
        <v>317</v>
      </c>
      <c r="BT924" s="23" t="s">
        <v>1326</v>
      </c>
      <c r="BW924" s="24">
        <v>28000</v>
      </c>
      <c r="BX924" s="24">
        <v>10000</v>
      </c>
      <c r="BY924" s="23">
        <v>1</v>
      </c>
      <c r="CB924" s="23" t="s">
        <v>295</v>
      </c>
      <c r="CC924" s="23" t="s">
        <v>385</v>
      </c>
      <c r="CF924" s="23">
        <v>1</v>
      </c>
      <c r="CG924" s="23">
        <v>46596</v>
      </c>
      <c r="CI924" s="23" t="s">
        <v>1364</v>
      </c>
      <c r="CJ924" s="23" t="s">
        <v>153</v>
      </c>
      <c r="CK924" s="23" t="s">
        <v>154</v>
      </c>
      <c r="CL924" s="26">
        <v>44971</v>
      </c>
    </row>
    <row r="925" spans="1:91" x14ac:dyDescent="0.25">
      <c r="A925" s="23" t="s">
        <v>1704</v>
      </c>
      <c r="B925" s="23" t="s">
        <v>4966</v>
      </c>
      <c r="C925" s="23" t="s">
        <v>4967</v>
      </c>
      <c r="D925" s="23" t="s">
        <v>0</v>
      </c>
      <c r="E925" s="23" t="s">
        <v>1705</v>
      </c>
      <c r="F925" s="23" t="s">
        <v>453</v>
      </c>
      <c r="G925" s="23">
        <v>1971062</v>
      </c>
      <c r="H925" s="23" t="s">
        <v>1369</v>
      </c>
      <c r="I925" s="23" t="s">
        <v>262</v>
      </c>
      <c r="J925" s="23" t="s">
        <v>272</v>
      </c>
      <c r="K925" s="23" t="s">
        <v>273</v>
      </c>
      <c r="L925" s="23" t="s">
        <v>1365</v>
      </c>
      <c r="M925" s="23">
        <v>525</v>
      </c>
      <c r="P925" s="23">
        <v>524.92999999999995</v>
      </c>
      <c r="Q925" s="23">
        <v>525</v>
      </c>
      <c r="R925" s="23">
        <v>0</v>
      </c>
      <c r="S925" s="23" t="s">
        <v>145</v>
      </c>
      <c r="W925" s="23">
        <v>525</v>
      </c>
      <c r="Z925" s="24">
        <v>214000</v>
      </c>
      <c r="AC925" s="24">
        <v>214000</v>
      </c>
      <c r="AD925" s="23" t="s">
        <v>137</v>
      </c>
      <c r="AE925" s="24">
        <v>214000</v>
      </c>
      <c r="AF925" s="24">
        <v>14339</v>
      </c>
      <c r="AH925" s="24">
        <v>14339</v>
      </c>
      <c r="AI925" s="23" t="s">
        <v>146</v>
      </c>
      <c r="AJ925" s="23" t="s">
        <v>145</v>
      </c>
      <c r="AK925" s="26">
        <v>44896</v>
      </c>
      <c r="AL925" s="26">
        <v>44663</v>
      </c>
      <c r="AM925" s="26">
        <v>44663</v>
      </c>
      <c r="AN925" s="26">
        <v>44652</v>
      </c>
      <c r="AO925" s="26">
        <v>44652</v>
      </c>
      <c r="AR925" s="23">
        <v>524.92999999999995</v>
      </c>
      <c r="BK925" s="23" t="s">
        <v>1666</v>
      </c>
      <c r="BL925" s="26">
        <v>44936</v>
      </c>
      <c r="BM925" s="23" t="s">
        <v>414</v>
      </c>
      <c r="BO925" s="23" t="s">
        <v>165</v>
      </c>
      <c r="BP925" s="23" t="s">
        <v>149</v>
      </c>
      <c r="BQ925" s="23" t="s">
        <v>218</v>
      </c>
      <c r="BS925" s="23" t="s">
        <v>317</v>
      </c>
      <c r="BT925" s="23" t="s">
        <v>1706</v>
      </c>
      <c r="BV925" s="23">
        <v>525</v>
      </c>
      <c r="BW925" s="23">
        <v>0</v>
      </c>
      <c r="BZ925" s="24">
        <v>13814</v>
      </c>
      <c r="CB925" s="23" t="s">
        <v>295</v>
      </c>
      <c r="CC925" s="23" t="s">
        <v>1334</v>
      </c>
      <c r="CF925" s="23">
        <v>1</v>
      </c>
      <c r="CG925" s="23">
        <v>43104</v>
      </c>
      <c r="CI925" s="23" t="s">
        <v>268</v>
      </c>
      <c r="CJ925" s="23" t="s">
        <v>153</v>
      </c>
      <c r="CK925" s="23" t="s">
        <v>154</v>
      </c>
      <c r="CL925" s="26">
        <v>44624</v>
      </c>
      <c r="CM925" s="23" t="s">
        <v>38</v>
      </c>
    </row>
    <row r="926" spans="1:91" x14ac:dyDescent="0.25">
      <c r="A926" s="23" t="s">
        <v>4904</v>
      </c>
      <c r="B926" s="23" t="s">
        <v>4966</v>
      </c>
      <c r="C926" s="23" t="s">
        <v>4967</v>
      </c>
      <c r="D926" s="23" t="s">
        <v>0</v>
      </c>
      <c r="E926" s="23" t="s">
        <v>4905</v>
      </c>
      <c r="F926" s="23" t="s">
        <v>141</v>
      </c>
      <c r="G926" s="23">
        <v>1744251</v>
      </c>
      <c r="H926" s="23" t="s">
        <v>1364</v>
      </c>
      <c r="I926" s="23" t="s">
        <v>262</v>
      </c>
      <c r="J926" s="23" t="s">
        <v>272</v>
      </c>
      <c r="K926" s="23" t="s">
        <v>1030</v>
      </c>
      <c r="L926" s="23" t="s">
        <v>3441</v>
      </c>
      <c r="M926" s="24">
        <v>2285</v>
      </c>
      <c r="P926" s="25">
        <v>2285</v>
      </c>
      <c r="Q926" s="24">
        <v>2285</v>
      </c>
      <c r="R926" s="23">
        <v>0</v>
      </c>
      <c r="S926" s="23" t="s">
        <v>145</v>
      </c>
      <c r="W926" s="24">
        <v>2285</v>
      </c>
      <c r="Z926" s="24">
        <v>23000</v>
      </c>
      <c r="AA926" s="24">
        <v>211000</v>
      </c>
      <c r="AC926" s="24">
        <v>234000</v>
      </c>
      <c r="AD926" s="23" t="s">
        <v>163</v>
      </c>
      <c r="AE926" s="24">
        <v>234000</v>
      </c>
      <c r="AF926" s="24">
        <v>224912</v>
      </c>
      <c r="AH926" s="24">
        <v>224912</v>
      </c>
      <c r="AI926" s="23" t="s">
        <v>146</v>
      </c>
      <c r="AJ926" s="23" t="s">
        <v>145</v>
      </c>
      <c r="AK926" s="26">
        <v>44075</v>
      </c>
      <c r="AL926" s="26">
        <v>44056</v>
      </c>
      <c r="AM926" s="26">
        <v>44056</v>
      </c>
      <c r="AN926" s="26">
        <v>44136</v>
      </c>
      <c r="AO926" s="26">
        <v>44439</v>
      </c>
      <c r="AS926" s="23">
        <v>539.29999999999995</v>
      </c>
      <c r="AT926" s="25">
        <v>1745.7</v>
      </c>
      <c r="BK926" s="23" t="s">
        <v>4906</v>
      </c>
      <c r="BL926" s="26">
        <v>44538</v>
      </c>
      <c r="BM926" s="23" t="s">
        <v>414</v>
      </c>
      <c r="BO926" s="23" t="s">
        <v>182</v>
      </c>
      <c r="BP926" s="23" t="s">
        <v>149</v>
      </c>
      <c r="BQ926" s="23" t="s">
        <v>276</v>
      </c>
      <c r="BS926" s="23" t="s">
        <v>243</v>
      </c>
      <c r="BT926" s="23" t="s">
        <v>4907</v>
      </c>
      <c r="BV926" s="24">
        <v>2285</v>
      </c>
      <c r="BW926" s="23">
        <v>0</v>
      </c>
      <c r="BZ926" s="24">
        <v>3422</v>
      </c>
      <c r="CB926" s="23" t="s">
        <v>150</v>
      </c>
      <c r="CC926" s="23" t="s">
        <v>4908</v>
      </c>
      <c r="CF926" s="23">
        <v>1</v>
      </c>
      <c r="CG926" s="23">
        <v>34036</v>
      </c>
      <c r="CI926" s="23" t="s">
        <v>279</v>
      </c>
      <c r="CJ926" s="23" t="s">
        <v>153</v>
      </c>
      <c r="CK926" s="23" t="s">
        <v>154</v>
      </c>
      <c r="CL926" s="26">
        <v>43692</v>
      </c>
      <c r="CM926" s="23" t="s">
        <v>3305</v>
      </c>
    </row>
    <row r="927" spans="1:91" x14ac:dyDescent="0.25">
      <c r="A927" s="23" t="s">
        <v>1367</v>
      </c>
      <c r="B927" s="23" t="s">
        <v>4966</v>
      </c>
      <c r="C927" s="23" t="s">
        <v>4967</v>
      </c>
      <c r="D927" s="23" t="s">
        <v>0</v>
      </c>
      <c r="E927" s="23" t="s">
        <v>1368</v>
      </c>
      <c r="F927" s="23" t="s">
        <v>141</v>
      </c>
      <c r="G927" s="23">
        <v>2012362</v>
      </c>
      <c r="H927" s="23" t="s">
        <v>1369</v>
      </c>
      <c r="I927" s="23" t="s">
        <v>262</v>
      </c>
      <c r="J927" s="23" t="s">
        <v>272</v>
      </c>
      <c r="K927" s="23" t="s">
        <v>273</v>
      </c>
      <c r="L927" s="23" t="s">
        <v>217</v>
      </c>
      <c r="M927" s="24">
        <v>84956</v>
      </c>
      <c r="N927" s="24">
        <v>28000</v>
      </c>
      <c r="P927" s="25">
        <v>112955.62</v>
      </c>
      <c r="Q927" s="24">
        <v>111190</v>
      </c>
      <c r="R927" s="24">
        <v>1766</v>
      </c>
      <c r="S927" s="23" t="s">
        <v>136</v>
      </c>
      <c r="W927" s="24">
        <v>112956</v>
      </c>
      <c r="Z927" s="24">
        <v>930000</v>
      </c>
      <c r="AB927" s="24">
        <v>401000</v>
      </c>
      <c r="AC927" s="24">
        <v>930000</v>
      </c>
      <c r="AD927" s="23" t="s">
        <v>423</v>
      </c>
      <c r="AE927" s="24">
        <v>1331000</v>
      </c>
      <c r="AF927" s="24">
        <v>1274306</v>
      </c>
      <c r="AG927" s="24">
        <v>28000</v>
      </c>
      <c r="AH927" s="24">
        <v>1302306</v>
      </c>
      <c r="AI927" s="23" t="s">
        <v>146</v>
      </c>
      <c r="AJ927" s="23" t="s">
        <v>145</v>
      </c>
      <c r="AK927" s="26">
        <v>44774</v>
      </c>
      <c r="AL927" s="26">
        <v>44836</v>
      </c>
      <c r="AM927" s="26">
        <v>44836</v>
      </c>
      <c r="AN927" s="26">
        <v>44841</v>
      </c>
      <c r="AO927" s="26">
        <v>44926</v>
      </c>
      <c r="AR927" s="25">
        <v>28711.23</v>
      </c>
      <c r="AS927" s="25">
        <v>47962.96</v>
      </c>
      <c r="AT927" s="25">
        <v>6515.63</v>
      </c>
      <c r="AU927" s="25">
        <v>1765.8</v>
      </c>
      <c r="AX927" s="24">
        <v>1766</v>
      </c>
      <c r="AY927" s="23" t="s">
        <v>139</v>
      </c>
      <c r="BB927" s="24">
        <v>28000</v>
      </c>
      <c r="BK927" s="23" t="s">
        <v>1370</v>
      </c>
      <c r="BL927" s="26">
        <v>44936</v>
      </c>
      <c r="BM927" s="23" t="s">
        <v>414</v>
      </c>
      <c r="BN927" s="23" t="s">
        <v>1371</v>
      </c>
      <c r="BO927" s="23" t="s">
        <v>165</v>
      </c>
      <c r="BP927" s="23" t="s">
        <v>149</v>
      </c>
      <c r="BQ927" s="23" t="s">
        <v>218</v>
      </c>
      <c r="BS927" s="23" t="s">
        <v>177</v>
      </c>
      <c r="BT927" s="23" t="s">
        <v>1263</v>
      </c>
      <c r="BV927" s="24">
        <v>83190</v>
      </c>
      <c r="BW927" s="24">
        <v>29766</v>
      </c>
      <c r="BZ927" s="24">
        <v>1189350</v>
      </c>
      <c r="CB927" s="23" t="s">
        <v>221</v>
      </c>
      <c r="CC927" s="23" t="s">
        <v>1334</v>
      </c>
      <c r="CF927" s="23">
        <v>1</v>
      </c>
      <c r="CG927" s="23">
        <v>43872</v>
      </c>
      <c r="CI927" s="23" t="s">
        <v>427</v>
      </c>
      <c r="CJ927" s="23" t="s">
        <v>153</v>
      </c>
      <c r="CK927" s="23" t="s">
        <v>154</v>
      </c>
      <c r="CL927" s="26">
        <v>44714</v>
      </c>
      <c r="CM927" s="23" t="s">
        <v>36</v>
      </c>
    </row>
    <row r="928" spans="1:91" x14ac:dyDescent="0.25">
      <c r="A928" s="23" t="s">
        <v>1707</v>
      </c>
      <c r="B928" s="23" t="s">
        <v>4966</v>
      </c>
      <c r="C928" s="23" t="s">
        <v>4967</v>
      </c>
      <c r="D928" s="23" t="s">
        <v>0</v>
      </c>
      <c r="E928" s="23" t="s">
        <v>1708</v>
      </c>
      <c r="F928" s="23" t="s">
        <v>453</v>
      </c>
      <c r="G928" s="23" t="s">
        <v>1709</v>
      </c>
      <c r="H928" s="23" t="s">
        <v>1369</v>
      </c>
      <c r="I928" s="23" t="s">
        <v>262</v>
      </c>
      <c r="J928" s="23" t="s">
        <v>272</v>
      </c>
      <c r="K928" s="23" t="s">
        <v>303</v>
      </c>
      <c r="L928" s="23" t="s">
        <v>1365</v>
      </c>
      <c r="M928" s="23">
        <v>730</v>
      </c>
      <c r="P928" s="23">
        <v>729.71</v>
      </c>
      <c r="Q928" s="23">
        <v>730</v>
      </c>
      <c r="R928" s="23">
        <v>0</v>
      </c>
      <c r="S928" s="23" t="s">
        <v>145</v>
      </c>
      <c r="W928" s="23">
        <v>730</v>
      </c>
      <c r="Z928" s="24">
        <v>427000</v>
      </c>
      <c r="AC928" s="24">
        <v>427000</v>
      </c>
      <c r="AD928" s="23" t="s">
        <v>137</v>
      </c>
      <c r="AE928" s="24">
        <v>427000</v>
      </c>
      <c r="AF928" s="24">
        <v>23946</v>
      </c>
      <c r="AH928" s="24">
        <v>23946</v>
      </c>
      <c r="AI928" s="23" t="s">
        <v>146</v>
      </c>
      <c r="AJ928" s="23" t="s">
        <v>145</v>
      </c>
      <c r="AK928" s="26">
        <v>44621</v>
      </c>
      <c r="AL928" s="26">
        <v>44607</v>
      </c>
      <c r="AM928" s="26">
        <v>44607</v>
      </c>
      <c r="AN928" s="26">
        <v>44652</v>
      </c>
      <c r="AO928" s="26">
        <v>44926</v>
      </c>
      <c r="AR928" s="23">
        <v>729.71</v>
      </c>
      <c r="BK928" s="23" t="s">
        <v>1710</v>
      </c>
      <c r="BL928" s="26">
        <v>44936</v>
      </c>
      <c r="BM928" s="23" t="s">
        <v>414</v>
      </c>
      <c r="BO928" s="23" t="s">
        <v>165</v>
      </c>
      <c r="BP928" s="23" t="s">
        <v>149</v>
      </c>
      <c r="BQ928" s="23" t="s">
        <v>218</v>
      </c>
      <c r="BS928" s="23" t="s">
        <v>177</v>
      </c>
      <c r="BT928" s="23" t="s">
        <v>1263</v>
      </c>
      <c r="BV928" s="23">
        <v>730</v>
      </c>
      <c r="BW928" s="23">
        <v>0</v>
      </c>
      <c r="BZ928" s="24">
        <v>23216</v>
      </c>
      <c r="CB928" s="23" t="s">
        <v>295</v>
      </c>
      <c r="CC928" s="23" t="s">
        <v>1334</v>
      </c>
      <c r="CF928" s="23">
        <v>1</v>
      </c>
      <c r="CG928" s="23">
        <v>42929</v>
      </c>
      <c r="CI928" s="23" t="s">
        <v>268</v>
      </c>
      <c r="CJ928" s="23" t="s">
        <v>153</v>
      </c>
      <c r="CK928" s="23" t="s">
        <v>154</v>
      </c>
      <c r="CL928" s="26">
        <v>44603</v>
      </c>
      <c r="CM928" s="23" t="s">
        <v>38</v>
      </c>
    </row>
    <row r="929" spans="1:91" x14ac:dyDescent="0.25">
      <c r="A929" s="23" t="s">
        <v>1415</v>
      </c>
      <c r="B929" s="23" t="s">
        <v>4966</v>
      </c>
      <c r="C929" s="23" t="s">
        <v>4967</v>
      </c>
      <c r="D929" s="23" t="s">
        <v>0</v>
      </c>
      <c r="E929" s="23" t="s">
        <v>1416</v>
      </c>
      <c r="F929" s="23" t="s">
        <v>453</v>
      </c>
      <c r="G929" s="23">
        <v>1954861</v>
      </c>
      <c r="H929" s="23" t="s">
        <v>1400</v>
      </c>
      <c r="I929" s="23" t="s">
        <v>262</v>
      </c>
      <c r="J929" s="23" t="s">
        <v>272</v>
      </c>
      <c r="K929" s="23" t="s">
        <v>273</v>
      </c>
      <c r="L929" s="23" t="s">
        <v>217</v>
      </c>
      <c r="M929" s="24">
        <v>12448</v>
      </c>
      <c r="P929" s="25">
        <v>12447.75</v>
      </c>
      <c r="Q929" s="24">
        <v>12193</v>
      </c>
      <c r="R929" s="23">
        <v>255</v>
      </c>
      <c r="S929" s="23" t="s">
        <v>136</v>
      </c>
      <c r="W929" s="24">
        <v>12448</v>
      </c>
      <c r="Y929" s="23" t="s">
        <v>1417</v>
      </c>
      <c r="Z929" s="24">
        <v>78000</v>
      </c>
      <c r="AA929" s="24">
        <v>779000</v>
      </c>
      <c r="AC929" s="24">
        <v>857000</v>
      </c>
      <c r="AD929" s="23" t="s">
        <v>163</v>
      </c>
      <c r="AE929" s="24">
        <v>857000</v>
      </c>
      <c r="AF929" s="24">
        <v>834799</v>
      </c>
      <c r="AH929" s="24">
        <v>834799</v>
      </c>
      <c r="AI929" s="23" t="s">
        <v>146</v>
      </c>
      <c r="AJ929" s="23" t="s">
        <v>145</v>
      </c>
      <c r="AK929" s="26">
        <v>44621</v>
      </c>
      <c r="AL929" s="26">
        <v>44622</v>
      </c>
      <c r="AM929" s="26">
        <v>44622</v>
      </c>
      <c r="AN929" s="26">
        <v>44773</v>
      </c>
      <c r="AO929" s="26">
        <v>44869</v>
      </c>
      <c r="AR929" s="25">
        <v>11037.13</v>
      </c>
      <c r="AS929" s="25">
        <v>-4244.38</v>
      </c>
      <c r="AT929" s="25">
        <v>5400.3</v>
      </c>
      <c r="AU929" s="23">
        <v>254.7</v>
      </c>
      <c r="AX929" s="23">
        <v>255</v>
      </c>
      <c r="AY929" s="23" t="s">
        <v>139</v>
      </c>
      <c r="BK929" s="23" t="s">
        <v>1418</v>
      </c>
      <c r="BL929" s="26">
        <v>44903</v>
      </c>
      <c r="BM929" s="23" t="s">
        <v>290</v>
      </c>
      <c r="BO929" s="23" t="s">
        <v>165</v>
      </c>
      <c r="BP929" s="23" t="s">
        <v>149</v>
      </c>
      <c r="BQ929" s="23" t="s">
        <v>218</v>
      </c>
      <c r="BS929" s="23" t="s">
        <v>177</v>
      </c>
      <c r="BT929" s="23" t="s">
        <v>541</v>
      </c>
      <c r="BV929" s="24">
        <v>12193</v>
      </c>
      <c r="BW929" s="23">
        <v>255</v>
      </c>
      <c r="BZ929" s="24">
        <v>822351</v>
      </c>
      <c r="CB929" s="23" t="s">
        <v>221</v>
      </c>
      <c r="CC929" s="23" t="s">
        <v>221</v>
      </c>
      <c r="CF929" s="23">
        <v>1</v>
      </c>
      <c r="CG929" s="23">
        <v>40335</v>
      </c>
      <c r="CI929" s="23" t="s">
        <v>279</v>
      </c>
      <c r="CJ929" s="23" t="s">
        <v>153</v>
      </c>
      <c r="CK929" s="23" t="s">
        <v>154</v>
      </c>
      <c r="CL929" s="26">
        <v>44376</v>
      </c>
      <c r="CM929" s="23" t="s">
        <v>40</v>
      </c>
    </row>
    <row r="930" spans="1:91" x14ac:dyDescent="0.25">
      <c r="A930" s="23" t="s">
        <v>1372</v>
      </c>
      <c r="B930" s="23" t="s">
        <v>4966</v>
      </c>
      <c r="C930" s="23" t="s">
        <v>4967</v>
      </c>
      <c r="D930" s="23" t="s">
        <v>0</v>
      </c>
      <c r="E930" s="23" t="s">
        <v>1373</v>
      </c>
      <c r="F930" s="23" t="s">
        <v>157</v>
      </c>
      <c r="G930" s="23">
        <v>1945788</v>
      </c>
      <c r="H930" s="23" t="s">
        <v>1374</v>
      </c>
      <c r="I930" s="23" t="s">
        <v>262</v>
      </c>
      <c r="J930" s="23" t="s">
        <v>272</v>
      </c>
      <c r="K930" s="23" t="s">
        <v>273</v>
      </c>
      <c r="L930" s="23" t="s">
        <v>217</v>
      </c>
      <c r="M930" s="24">
        <v>1133</v>
      </c>
      <c r="P930" s="25">
        <v>1132.82</v>
      </c>
      <c r="Q930" s="24">
        <v>1133</v>
      </c>
      <c r="R930" s="23">
        <v>0</v>
      </c>
      <c r="S930" s="23" t="s">
        <v>145</v>
      </c>
      <c r="W930" s="24">
        <v>1133</v>
      </c>
      <c r="Z930" s="24">
        <v>32000</v>
      </c>
      <c r="AA930" s="24">
        <v>571000</v>
      </c>
      <c r="AC930" s="24">
        <v>603000</v>
      </c>
      <c r="AD930" s="23" t="s">
        <v>163</v>
      </c>
      <c r="AE930" s="24">
        <v>603000</v>
      </c>
      <c r="AF930" s="24">
        <v>596196</v>
      </c>
      <c r="AH930" s="24">
        <v>596196</v>
      </c>
      <c r="AI930" s="23" t="s">
        <v>146</v>
      </c>
      <c r="AJ930" s="23" t="s">
        <v>145</v>
      </c>
      <c r="AK930" s="26">
        <v>44621</v>
      </c>
      <c r="AL930" s="26">
        <v>44595</v>
      </c>
      <c r="AM930" s="26">
        <v>44595</v>
      </c>
      <c r="AN930" s="26">
        <v>44743</v>
      </c>
      <c r="AO930" s="26">
        <v>44743</v>
      </c>
      <c r="AR930" s="25">
        <v>1132.82</v>
      </c>
      <c r="BK930" s="23" t="s">
        <v>1375</v>
      </c>
      <c r="BL930" s="26">
        <v>44867</v>
      </c>
      <c r="BM930" s="23" t="s">
        <v>414</v>
      </c>
      <c r="BO930" s="23" t="s">
        <v>165</v>
      </c>
      <c r="BP930" s="23" t="s">
        <v>149</v>
      </c>
      <c r="BQ930" s="23" t="s">
        <v>218</v>
      </c>
      <c r="BS930" s="23" t="s">
        <v>223</v>
      </c>
      <c r="BT930" s="23" t="s">
        <v>226</v>
      </c>
      <c r="BV930" s="24">
        <v>1133</v>
      </c>
      <c r="BW930" s="23">
        <v>0</v>
      </c>
      <c r="BZ930" s="24">
        <v>595063</v>
      </c>
      <c r="CB930" s="23" t="s">
        <v>221</v>
      </c>
      <c r="CC930" s="23" t="s">
        <v>221</v>
      </c>
      <c r="CF930" s="23">
        <v>1</v>
      </c>
      <c r="CG930" s="23">
        <v>40726</v>
      </c>
      <c r="CI930" s="23" t="s">
        <v>152</v>
      </c>
      <c r="CJ930" s="23" t="s">
        <v>153</v>
      </c>
      <c r="CK930" s="23" t="s">
        <v>154</v>
      </c>
      <c r="CL930" s="26">
        <v>44400</v>
      </c>
      <c r="CM930" s="23" t="s">
        <v>36</v>
      </c>
    </row>
    <row r="931" spans="1:91" x14ac:dyDescent="0.25">
      <c r="A931" s="23" t="s">
        <v>6353</v>
      </c>
      <c r="B931" s="23" t="s">
        <v>4966</v>
      </c>
      <c r="C931" s="23" t="s">
        <v>4967</v>
      </c>
      <c r="D931" s="23" t="s">
        <v>0</v>
      </c>
      <c r="E931" s="23" t="s">
        <v>6352</v>
      </c>
      <c r="F931" s="23" t="s">
        <v>157</v>
      </c>
      <c r="G931" s="23">
        <v>2120564</v>
      </c>
      <c r="H931" s="23" t="s">
        <v>413</v>
      </c>
      <c r="I931" s="23" t="s">
        <v>262</v>
      </c>
      <c r="J931" s="23" t="s">
        <v>143</v>
      </c>
      <c r="L931" s="23" t="s">
        <v>217</v>
      </c>
      <c r="N931" s="24">
        <v>200000</v>
      </c>
      <c r="P931" s="25">
        <v>200000</v>
      </c>
      <c r="R931" s="24">
        <v>200000</v>
      </c>
      <c r="S931" s="23" t="s">
        <v>139</v>
      </c>
      <c r="W931" s="24">
        <v>200000</v>
      </c>
      <c r="AD931" s="23" t="s">
        <v>299</v>
      </c>
      <c r="AG931" s="24">
        <v>200000</v>
      </c>
      <c r="AH931" s="24">
        <v>200000</v>
      </c>
      <c r="AI931" s="23" t="s">
        <v>146</v>
      </c>
      <c r="AJ931" s="23" t="s">
        <v>145</v>
      </c>
      <c r="AK931" s="26">
        <v>45047</v>
      </c>
      <c r="AO931" s="26">
        <v>45100</v>
      </c>
      <c r="BB931" s="24">
        <v>100000</v>
      </c>
      <c r="BC931" s="24">
        <v>100000</v>
      </c>
      <c r="BO931" s="23" t="s">
        <v>165</v>
      </c>
      <c r="BP931" s="23" t="s">
        <v>149</v>
      </c>
      <c r="BQ931" s="23" t="s">
        <v>218</v>
      </c>
      <c r="BS931" s="23" t="s">
        <v>223</v>
      </c>
      <c r="BT931" s="23" t="s">
        <v>1638</v>
      </c>
      <c r="BW931" s="24">
        <v>200000</v>
      </c>
      <c r="CB931" s="23" t="s">
        <v>221</v>
      </c>
      <c r="CC931" s="23" t="s">
        <v>221</v>
      </c>
      <c r="CF931" s="23">
        <v>1</v>
      </c>
      <c r="CG931" s="23">
        <v>47012</v>
      </c>
      <c r="CI931" s="23" t="s">
        <v>413</v>
      </c>
      <c r="CJ931" s="23" t="s">
        <v>153</v>
      </c>
      <c r="CK931" s="23" t="s">
        <v>154</v>
      </c>
      <c r="CL931" s="26">
        <v>45048</v>
      </c>
    </row>
    <row r="932" spans="1:91" x14ac:dyDescent="0.25">
      <c r="A932" s="23" t="s">
        <v>1423</v>
      </c>
      <c r="B932" s="23" t="s">
        <v>4966</v>
      </c>
      <c r="C932" s="23" t="s">
        <v>4967</v>
      </c>
      <c r="D932" s="23" t="s">
        <v>0</v>
      </c>
      <c r="F932" s="23" t="s">
        <v>453</v>
      </c>
      <c r="H932" s="23" t="s">
        <v>413</v>
      </c>
      <c r="I932" s="23" t="s">
        <v>262</v>
      </c>
      <c r="J932" s="23" t="s">
        <v>143</v>
      </c>
      <c r="K932" s="23" t="s">
        <v>273</v>
      </c>
      <c r="L932" s="23" t="s">
        <v>217</v>
      </c>
      <c r="M932" s="23">
        <v>0</v>
      </c>
      <c r="N932" s="24">
        <v>400000</v>
      </c>
      <c r="P932" s="25">
        <v>400000</v>
      </c>
      <c r="Q932" s="24">
        <v>400000</v>
      </c>
      <c r="R932" s="23">
        <v>0</v>
      </c>
      <c r="S932" s="23" t="s">
        <v>145</v>
      </c>
      <c r="T932" s="24">
        <v>400000</v>
      </c>
      <c r="V932" s="24">
        <v>400000</v>
      </c>
      <c r="W932" s="23">
        <v>0</v>
      </c>
      <c r="AF932" s="23">
        <v>0</v>
      </c>
      <c r="AG932" s="24">
        <v>400000</v>
      </c>
      <c r="AH932" s="24">
        <v>400000</v>
      </c>
      <c r="AI932" s="23" t="s">
        <v>146</v>
      </c>
      <c r="AJ932" s="23" t="s">
        <v>145</v>
      </c>
      <c r="AK932" s="26">
        <v>45078</v>
      </c>
      <c r="AO932" s="26">
        <v>45077</v>
      </c>
      <c r="AU932" s="23">
        <v>0</v>
      </c>
      <c r="AX932" s="23">
        <v>0</v>
      </c>
      <c r="AY932" s="23" t="s">
        <v>145</v>
      </c>
      <c r="BC932" s="24">
        <v>200000</v>
      </c>
      <c r="BD932" s="24">
        <v>200000</v>
      </c>
      <c r="BO932" s="23" t="s">
        <v>165</v>
      </c>
      <c r="BP932" s="23" t="s">
        <v>149</v>
      </c>
      <c r="BQ932" s="23" t="s">
        <v>218</v>
      </c>
      <c r="BS932" s="23" t="s">
        <v>223</v>
      </c>
      <c r="BT932" s="23" t="s">
        <v>1422</v>
      </c>
      <c r="BW932" s="24">
        <v>200000</v>
      </c>
      <c r="BX932" s="24">
        <v>200000</v>
      </c>
      <c r="CB932" s="23" t="s">
        <v>221</v>
      </c>
      <c r="CF932" s="23">
        <v>1</v>
      </c>
      <c r="CG932" s="23">
        <v>44933</v>
      </c>
      <c r="CI932" s="23" t="s">
        <v>152</v>
      </c>
      <c r="CJ932" s="23" t="s">
        <v>153</v>
      </c>
      <c r="CK932" s="23" t="s">
        <v>154</v>
      </c>
      <c r="CL932" s="26">
        <v>44790</v>
      </c>
      <c r="CM932" s="23" t="s">
        <v>40</v>
      </c>
    </row>
    <row r="933" spans="1:91" x14ac:dyDescent="0.25">
      <c r="A933" s="23" t="s">
        <v>1376</v>
      </c>
      <c r="B933" s="23" t="s">
        <v>4966</v>
      </c>
      <c r="C933" s="23" t="s">
        <v>4967</v>
      </c>
      <c r="D933" s="23" t="s">
        <v>0</v>
      </c>
      <c r="E933" s="23" t="s">
        <v>1377</v>
      </c>
      <c r="F933" s="23" t="s">
        <v>157</v>
      </c>
      <c r="G933" s="23">
        <v>1945790</v>
      </c>
      <c r="H933" s="23" t="s">
        <v>1374</v>
      </c>
      <c r="I933" s="23" t="s">
        <v>262</v>
      </c>
      <c r="J933" s="23" t="s">
        <v>272</v>
      </c>
      <c r="K933" s="23" t="s">
        <v>273</v>
      </c>
      <c r="L933" s="23" t="s">
        <v>217</v>
      </c>
      <c r="M933" s="24">
        <v>41618</v>
      </c>
      <c r="P933" s="25">
        <v>41617.65</v>
      </c>
      <c r="Q933" s="24">
        <v>39717</v>
      </c>
      <c r="R933" s="24">
        <v>1901</v>
      </c>
      <c r="S933" s="23" t="s">
        <v>136</v>
      </c>
      <c r="W933" s="24">
        <v>41618</v>
      </c>
      <c r="Z933" s="24">
        <v>74000</v>
      </c>
      <c r="AA933" s="24">
        <v>4872000</v>
      </c>
      <c r="AC933" s="24">
        <v>4946000</v>
      </c>
      <c r="AD933" s="23" t="s">
        <v>163</v>
      </c>
      <c r="AE933" s="24">
        <v>5325922</v>
      </c>
      <c r="AF933" s="24">
        <v>5239362</v>
      </c>
      <c r="AH933" s="24">
        <v>5239362</v>
      </c>
      <c r="AI933" s="23" t="s">
        <v>146</v>
      </c>
      <c r="AJ933" s="23" t="s">
        <v>145</v>
      </c>
      <c r="AK933" s="26">
        <v>44621</v>
      </c>
      <c r="AL933" s="26">
        <v>44595</v>
      </c>
      <c r="AM933" s="26">
        <v>44595</v>
      </c>
      <c r="AN933" s="26">
        <v>44743</v>
      </c>
      <c r="AO933" s="26">
        <v>44743</v>
      </c>
      <c r="AR933" s="25">
        <v>27908.01</v>
      </c>
      <c r="AS933" s="25">
        <v>11060.5</v>
      </c>
      <c r="AT933" s="23">
        <v>748.14</v>
      </c>
      <c r="AU933" s="25">
        <v>1901</v>
      </c>
      <c r="AX933" s="24">
        <v>1901</v>
      </c>
      <c r="AY933" s="23" t="s">
        <v>139</v>
      </c>
      <c r="BK933" s="23" t="s">
        <v>1378</v>
      </c>
      <c r="BL933" s="26">
        <v>44867</v>
      </c>
      <c r="BM933" s="23" t="s">
        <v>414</v>
      </c>
      <c r="BO933" s="23" t="s">
        <v>165</v>
      </c>
      <c r="BP933" s="23" t="s">
        <v>149</v>
      </c>
      <c r="BQ933" s="23" t="s">
        <v>218</v>
      </c>
      <c r="BS933" s="23" t="s">
        <v>223</v>
      </c>
      <c r="BT933" s="23" t="s">
        <v>1379</v>
      </c>
      <c r="BV933" s="24">
        <v>39717</v>
      </c>
      <c r="BW933" s="24">
        <v>1901</v>
      </c>
      <c r="BZ933" s="24">
        <v>5197744</v>
      </c>
      <c r="CB933" s="23" t="s">
        <v>221</v>
      </c>
      <c r="CC933" s="23" t="s">
        <v>221</v>
      </c>
      <c r="CF933" s="23">
        <v>1</v>
      </c>
      <c r="CG933" s="23">
        <v>40727</v>
      </c>
      <c r="CI933" s="23" t="s">
        <v>152</v>
      </c>
      <c r="CJ933" s="23" t="s">
        <v>153</v>
      </c>
      <c r="CK933" s="23" t="s">
        <v>154</v>
      </c>
      <c r="CL933" s="26">
        <v>44400</v>
      </c>
      <c r="CM933" s="23" t="s">
        <v>36</v>
      </c>
    </row>
    <row r="934" spans="1:91" x14ac:dyDescent="0.25">
      <c r="A934" s="23" t="s">
        <v>1646</v>
      </c>
      <c r="B934" s="23" t="s">
        <v>4966</v>
      </c>
      <c r="C934" s="23" t="s">
        <v>4967</v>
      </c>
      <c r="D934" s="23" t="s">
        <v>0</v>
      </c>
      <c r="E934" s="23" t="s">
        <v>1647</v>
      </c>
      <c r="F934" s="23" t="s">
        <v>157</v>
      </c>
      <c r="G934" s="23">
        <v>2037287</v>
      </c>
      <c r="H934" s="23" t="s">
        <v>1369</v>
      </c>
      <c r="I934" s="23" t="s">
        <v>262</v>
      </c>
      <c r="J934" s="23" t="s">
        <v>272</v>
      </c>
      <c r="K934" s="23" t="s">
        <v>273</v>
      </c>
      <c r="L934" s="23" t="s">
        <v>217</v>
      </c>
      <c r="M934" s="24">
        <v>5108</v>
      </c>
      <c r="P934" s="25">
        <v>5107.8999999999996</v>
      </c>
      <c r="Q934" s="24">
        <v>5108</v>
      </c>
      <c r="R934" s="23">
        <v>0</v>
      </c>
      <c r="S934" s="23" t="s">
        <v>145</v>
      </c>
      <c r="W934" s="24">
        <v>5108</v>
      </c>
      <c r="Z934" s="24">
        <v>118000</v>
      </c>
      <c r="AC934" s="24">
        <v>118000</v>
      </c>
      <c r="AD934" s="23" t="s">
        <v>163</v>
      </c>
      <c r="AE934" s="24">
        <v>118000</v>
      </c>
      <c r="AF934" s="24">
        <v>127983</v>
      </c>
      <c r="AH934" s="24">
        <v>127983</v>
      </c>
      <c r="AI934" s="23" t="s">
        <v>146</v>
      </c>
      <c r="AJ934" s="23" t="s">
        <v>145</v>
      </c>
      <c r="AK934" s="26">
        <v>44835</v>
      </c>
      <c r="AL934" s="26">
        <v>44852</v>
      </c>
      <c r="AM934" s="26">
        <v>44852</v>
      </c>
      <c r="AN934" s="26">
        <v>44813</v>
      </c>
      <c r="AO934" s="26">
        <v>44926</v>
      </c>
      <c r="AS934" s="25">
        <v>4887.9399999999996</v>
      </c>
      <c r="AT934" s="23">
        <v>219.96</v>
      </c>
      <c r="BK934" s="23" t="s">
        <v>1648</v>
      </c>
      <c r="BL934" s="26">
        <v>44844</v>
      </c>
      <c r="BM934" s="23" t="s">
        <v>414</v>
      </c>
      <c r="BO934" s="23" t="s">
        <v>165</v>
      </c>
      <c r="BP934" s="23" t="s">
        <v>149</v>
      </c>
      <c r="BQ934" s="23" t="s">
        <v>218</v>
      </c>
      <c r="BS934" s="23" t="s">
        <v>584</v>
      </c>
      <c r="BT934" s="23" t="s">
        <v>585</v>
      </c>
      <c r="BV934" s="24">
        <v>5108</v>
      </c>
      <c r="BW934" s="23">
        <v>0</v>
      </c>
      <c r="BZ934" s="24">
        <v>122875</v>
      </c>
      <c r="CB934" s="23" t="s">
        <v>221</v>
      </c>
      <c r="CC934" s="23" t="s">
        <v>221</v>
      </c>
      <c r="CF934" s="23">
        <v>1</v>
      </c>
      <c r="CG934" s="23">
        <v>40987</v>
      </c>
      <c r="CI934" s="23" t="s">
        <v>152</v>
      </c>
      <c r="CJ934" s="23" t="s">
        <v>153</v>
      </c>
      <c r="CK934" s="23" t="s">
        <v>154</v>
      </c>
      <c r="CL934" s="26">
        <v>44412</v>
      </c>
      <c r="CM934" s="23" t="s">
        <v>42</v>
      </c>
    </row>
    <row r="935" spans="1:91" x14ac:dyDescent="0.25">
      <c r="A935" s="23" t="s">
        <v>1649</v>
      </c>
      <c r="B935" s="23" t="s">
        <v>4966</v>
      </c>
      <c r="C935" s="23" t="s">
        <v>4967</v>
      </c>
      <c r="D935" s="23" t="s">
        <v>0</v>
      </c>
      <c r="E935" s="23" t="s">
        <v>1650</v>
      </c>
      <c r="F935" s="23" t="s">
        <v>157</v>
      </c>
      <c r="G935" s="23">
        <v>1972577</v>
      </c>
      <c r="H935" s="23" t="s">
        <v>1369</v>
      </c>
      <c r="I935" s="23" t="s">
        <v>262</v>
      </c>
      <c r="J935" s="23" t="s">
        <v>272</v>
      </c>
      <c r="K935" s="23" t="s">
        <v>273</v>
      </c>
      <c r="L935" s="23" t="s">
        <v>217</v>
      </c>
      <c r="M935" s="24">
        <v>-220555</v>
      </c>
      <c r="N935" s="24">
        <v>32199</v>
      </c>
      <c r="P935" s="25">
        <v>-188355.67</v>
      </c>
      <c r="Q935" s="24">
        <v>-138883</v>
      </c>
      <c r="R935" s="24">
        <v>-49473</v>
      </c>
      <c r="S935" s="23" t="s">
        <v>139</v>
      </c>
      <c r="W935" s="24">
        <v>-188356</v>
      </c>
      <c r="Z935" s="24">
        <v>4152000</v>
      </c>
      <c r="AB935" s="24">
        <v>1058000</v>
      </c>
      <c r="AC935" s="24">
        <v>5210000</v>
      </c>
      <c r="AD935" s="23" t="s">
        <v>423</v>
      </c>
      <c r="AE935" s="24">
        <v>5210000</v>
      </c>
      <c r="AF935" s="24">
        <v>4842915</v>
      </c>
      <c r="AG935" s="24">
        <v>32199</v>
      </c>
      <c r="AH935" s="24">
        <v>4875114</v>
      </c>
      <c r="AI935" s="23" t="s">
        <v>146</v>
      </c>
      <c r="AJ935" s="23" t="s">
        <v>145</v>
      </c>
      <c r="AK935" s="26">
        <v>44682</v>
      </c>
      <c r="AL935" s="26">
        <v>44739</v>
      </c>
      <c r="AM935" s="26">
        <v>44739</v>
      </c>
      <c r="AN935" s="26">
        <v>44805</v>
      </c>
      <c r="AO935" s="26">
        <v>44895</v>
      </c>
      <c r="AR935" s="25">
        <v>-10998.69</v>
      </c>
      <c r="AS935" s="25">
        <v>34841.440000000002</v>
      </c>
      <c r="AT935" s="25">
        <v>-194924.48</v>
      </c>
      <c r="AU935" s="25">
        <v>-49472.94</v>
      </c>
      <c r="AX935" s="24">
        <v>-49473</v>
      </c>
      <c r="AY935" s="23" t="s">
        <v>139</v>
      </c>
      <c r="BB935" s="24">
        <v>15000</v>
      </c>
      <c r="BC935" s="24">
        <v>17199</v>
      </c>
      <c r="BK935" s="23" t="s">
        <v>6351</v>
      </c>
      <c r="BL935" s="26">
        <v>45055</v>
      </c>
      <c r="BM935" s="23" t="s">
        <v>414</v>
      </c>
      <c r="BO935" s="23" t="s">
        <v>165</v>
      </c>
      <c r="BP935" s="23" t="s">
        <v>149</v>
      </c>
      <c r="BQ935" s="23" t="s">
        <v>218</v>
      </c>
      <c r="BS935" s="23" t="s">
        <v>584</v>
      </c>
      <c r="BT935" s="23" t="s">
        <v>585</v>
      </c>
      <c r="BV935" s="24">
        <v>-171082</v>
      </c>
      <c r="BW935" s="24">
        <v>-17274</v>
      </c>
      <c r="BZ935" s="24">
        <v>5063470</v>
      </c>
      <c r="CB935" s="23" t="s">
        <v>221</v>
      </c>
      <c r="CC935" s="23" t="s">
        <v>221</v>
      </c>
      <c r="CF935" s="23">
        <v>1</v>
      </c>
      <c r="CG935" s="23">
        <v>43392</v>
      </c>
      <c r="CI935" s="23" t="s">
        <v>1369</v>
      </c>
      <c r="CJ935" s="23" t="s">
        <v>153</v>
      </c>
      <c r="CK935" s="23" t="s">
        <v>154</v>
      </c>
      <c r="CL935" s="26">
        <v>44664</v>
      </c>
      <c r="CM935" s="23" t="s">
        <v>42</v>
      </c>
    </row>
    <row r="936" spans="1:91" x14ac:dyDescent="0.25">
      <c r="A936" s="23" t="s">
        <v>1427</v>
      </c>
      <c r="B936" s="23" t="s">
        <v>4966</v>
      </c>
      <c r="C936" s="23" t="s">
        <v>4967</v>
      </c>
      <c r="D936" s="23" t="s">
        <v>0</v>
      </c>
      <c r="E936" s="23" t="s">
        <v>1428</v>
      </c>
      <c r="F936" s="23" t="s">
        <v>453</v>
      </c>
      <c r="G936" s="23">
        <v>2074682</v>
      </c>
      <c r="H936" s="23" t="s">
        <v>1369</v>
      </c>
      <c r="I936" s="23" t="s">
        <v>262</v>
      </c>
      <c r="J936" s="23" t="s">
        <v>160</v>
      </c>
      <c r="K936" s="23" t="s">
        <v>273</v>
      </c>
      <c r="L936" s="23" t="s">
        <v>217</v>
      </c>
      <c r="M936" s="24">
        <v>216936</v>
      </c>
      <c r="N936" s="24">
        <v>2300000</v>
      </c>
      <c r="P936" s="25">
        <v>2516935.5499999998</v>
      </c>
      <c r="Q936" s="24">
        <v>2504574</v>
      </c>
      <c r="R936" s="24">
        <v>12362</v>
      </c>
      <c r="S936" s="23" t="s">
        <v>136</v>
      </c>
      <c r="T936" s="24">
        <v>3800000</v>
      </c>
      <c r="V936" s="24">
        <v>3800000</v>
      </c>
      <c r="W936" s="24">
        <v>-1283064</v>
      </c>
      <c r="Z936" s="24">
        <v>206186</v>
      </c>
      <c r="AC936" s="24">
        <v>206186</v>
      </c>
      <c r="AD936" s="23" t="s">
        <v>137</v>
      </c>
      <c r="AE936" s="24">
        <v>206186</v>
      </c>
      <c r="AF936" s="24">
        <v>216936</v>
      </c>
      <c r="AG936" s="24">
        <v>2300000</v>
      </c>
      <c r="AH936" s="24">
        <v>2516936</v>
      </c>
      <c r="AI936" s="23" t="s">
        <v>146</v>
      </c>
      <c r="AJ936" s="23" t="s">
        <v>145</v>
      </c>
      <c r="AK936" s="26">
        <v>44927</v>
      </c>
      <c r="AL936" s="26">
        <v>44993</v>
      </c>
      <c r="AM936" s="26">
        <v>44993</v>
      </c>
      <c r="AN936" s="26">
        <v>45139</v>
      </c>
      <c r="AO936" s="26">
        <v>45077</v>
      </c>
      <c r="AR936" s="25">
        <v>45900</v>
      </c>
      <c r="AS936" s="25">
        <v>40455.870000000003</v>
      </c>
      <c r="AT936" s="25">
        <v>63217.78</v>
      </c>
      <c r="AU936" s="25">
        <v>67361.899999999994</v>
      </c>
      <c r="AV936" s="24">
        <v>55000</v>
      </c>
      <c r="AW936" s="24">
        <v>55000</v>
      </c>
      <c r="AX936" s="24">
        <v>12362</v>
      </c>
      <c r="AY936" s="23" t="s">
        <v>139</v>
      </c>
      <c r="BB936" s="24">
        <v>200000</v>
      </c>
      <c r="BC936" s="24">
        <v>1500000</v>
      </c>
      <c r="BD936" s="24">
        <v>600000</v>
      </c>
      <c r="BK936" s="23" t="s">
        <v>5351</v>
      </c>
      <c r="BL936" s="26">
        <v>45027</v>
      </c>
      <c r="BM936" s="23" t="s">
        <v>414</v>
      </c>
      <c r="BO936" s="23" t="s">
        <v>165</v>
      </c>
      <c r="BP936" s="23" t="s">
        <v>149</v>
      </c>
      <c r="BQ936" s="23" t="s">
        <v>218</v>
      </c>
      <c r="BS936" s="23" t="s">
        <v>584</v>
      </c>
      <c r="BT936" s="23" t="s">
        <v>585</v>
      </c>
      <c r="BV936" s="24">
        <v>149574</v>
      </c>
      <c r="BW936" s="24">
        <v>1767362</v>
      </c>
      <c r="BX936" s="24">
        <v>600000</v>
      </c>
      <c r="CB936" s="23" t="s">
        <v>221</v>
      </c>
      <c r="CC936" s="23" t="s">
        <v>221</v>
      </c>
      <c r="CF936" s="23">
        <v>1</v>
      </c>
      <c r="CG936" s="23">
        <v>44934</v>
      </c>
      <c r="CI936" s="23" t="s">
        <v>152</v>
      </c>
      <c r="CJ936" s="23" t="s">
        <v>153</v>
      </c>
      <c r="CK936" s="23" t="s">
        <v>154</v>
      </c>
      <c r="CL936" s="26">
        <v>44790</v>
      </c>
      <c r="CM936" s="23" t="s">
        <v>40</v>
      </c>
    </row>
    <row r="937" spans="1:91" x14ac:dyDescent="0.25">
      <c r="A937" s="23" t="s">
        <v>1429</v>
      </c>
      <c r="B937" s="23" t="s">
        <v>4966</v>
      </c>
      <c r="C937" s="23" t="s">
        <v>4967</v>
      </c>
      <c r="D937" s="23" t="s">
        <v>0</v>
      </c>
      <c r="F937" s="23" t="s">
        <v>453</v>
      </c>
      <c r="H937" s="23" t="s">
        <v>413</v>
      </c>
      <c r="I937" s="23" t="s">
        <v>262</v>
      </c>
      <c r="J937" s="23" t="s">
        <v>143</v>
      </c>
      <c r="K937" s="23" t="s">
        <v>273</v>
      </c>
      <c r="L937" s="23" t="s">
        <v>217</v>
      </c>
      <c r="M937" s="23">
        <v>0</v>
      </c>
      <c r="N937" s="24">
        <v>400000</v>
      </c>
      <c r="P937" s="25">
        <v>400000</v>
      </c>
      <c r="Q937" s="24">
        <v>400000</v>
      </c>
      <c r="R937" s="23">
        <v>0</v>
      </c>
      <c r="S937" s="23" t="s">
        <v>145</v>
      </c>
      <c r="T937" s="24">
        <v>400000</v>
      </c>
      <c r="V937" s="24">
        <v>400000</v>
      </c>
      <c r="W937" s="23">
        <v>0</v>
      </c>
      <c r="AF937" s="23">
        <v>0</v>
      </c>
      <c r="AG937" s="24">
        <v>400000</v>
      </c>
      <c r="AH937" s="24">
        <v>400000</v>
      </c>
      <c r="AI937" s="23" t="s">
        <v>146</v>
      </c>
      <c r="AJ937" s="23" t="s">
        <v>145</v>
      </c>
      <c r="AK937" s="26">
        <v>45108</v>
      </c>
      <c r="AO937" s="26">
        <v>45138</v>
      </c>
      <c r="AU937" s="23">
        <v>0</v>
      </c>
      <c r="AX937" s="23">
        <v>0</v>
      </c>
      <c r="AY937" s="23" t="s">
        <v>145</v>
      </c>
      <c r="BD937" s="24">
        <v>400000</v>
      </c>
      <c r="BO937" s="23" t="s">
        <v>165</v>
      </c>
      <c r="BP937" s="23" t="s">
        <v>149</v>
      </c>
      <c r="BQ937" s="23" t="s">
        <v>218</v>
      </c>
      <c r="BS937" s="23" t="s">
        <v>584</v>
      </c>
      <c r="BT937" s="23" t="s">
        <v>1430</v>
      </c>
      <c r="BW937" s="23">
        <v>0</v>
      </c>
      <c r="BX937" s="24">
        <v>400000</v>
      </c>
      <c r="CB937" s="23" t="s">
        <v>221</v>
      </c>
      <c r="CF937" s="23">
        <v>1</v>
      </c>
      <c r="CG937" s="23">
        <v>44935</v>
      </c>
      <c r="CI937" s="23" t="s">
        <v>152</v>
      </c>
      <c r="CJ937" s="23" t="s">
        <v>153</v>
      </c>
      <c r="CK937" s="23" t="s">
        <v>154</v>
      </c>
      <c r="CL937" s="26">
        <v>44790</v>
      </c>
      <c r="CM937" s="23" t="s">
        <v>40</v>
      </c>
    </row>
    <row r="938" spans="1:91" x14ac:dyDescent="0.25">
      <c r="A938" s="23" t="s">
        <v>1431</v>
      </c>
      <c r="B938" s="23" t="s">
        <v>4966</v>
      </c>
      <c r="C938" s="23" t="s">
        <v>4967</v>
      </c>
      <c r="D938" s="23" t="s">
        <v>0</v>
      </c>
      <c r="E938" s="23" t="s">
        <v>1432</v>
      </c>
      <c r="F938" s="23" t="s">
        <v>453</v>
      </c>
      <c r="G938" s="23">
        <v>2045725</v>
      </c>
      <c r="H938" s="23" t="s">
        <v>1400</v>
      </c>
      <c r="I938" s="23" t="s">
        <v>262</v>
      </c>
      <c r="J938" s="23" t="s">
        <v>272</v>
      </c>
      <c r="K938" s="23" t="s">
        <v>273</v>
      </c>
      <c r="L938" s="23" t="s">
        <v>787</v>
      </c>
      <c r="M938" s="24">
        <v>19770</v>
      </c>
      <c r="P938" s="25">
        <v>19770.37</v>
      </c>
      <c r="Q938" s="24">
        <v>19771</v>
      </c>
      <c r="R938" s="23">
        <v>-1</v>
      </c>
      <c r="S938" s="23" t="s">
        <v>136</v>
      </c>
      <c r="W938" s="24">
        <v>19770</v>
      </c>
      <c r="Y938" s="23" t="s">
        <v>1417</v>
      </c>
      <c r="Z938" s="24">
        <v>574000</v>
      </c>
      <c r="AC938" s="24">
        <v>574000</v>
      </c>
      <c r="AD938" s="23" t="s">
        <v>163</v>
      </c>
      <c r="AE938" s="24">
        <v>574000</v>
      </c>
      <c r="AF938" s="24">
        <v>454970</v>
      </c>
      <c r="AH938" s="24">
        <v>454970</v>
      </c>
      <c r="AI938" s="23" t="s">
        <v>146</v>
      </c>
      <c r="AJ938" s="23" t="s">
        <v>145</v>
      </c>
      <c r="AK938" s="26">
        <v>44866</v>
      </c>
      <c r="AL938" s="26">
        <v>44929</v>
      </c>
      <c r="AM938" s="26">
        <v>44929</v>
      </c>
      <c r="AN938" s="26">
        <v>44925</v>
      </c>
      <c r="AO938" s="26">
        <v>44926</v>
      </c>
      <c r="AR938" s="25">
        <v>16364.8</v>
      </c>
      <c r="AS938" s="25">
        <v>1986.73</v>
      </c>
      <c r="AT938" s="25">
        <v>1419.73</v>
      </c>
      <c r="AU938" s="23">
        <v>-0.89</v>
      </c>
      <c r="AX938" s="23">
        <v>-1</v>
      </c>
      <c r="AY938" s="23" t="s">
        <v>139</v>
      </c>
      <c r="BK938" s="23" t="s">
        <v>1433</v>
      </c>
      <c r="BL938" s="26">
        <v>44936</v>
      </c>
      <c r="BM938" s="23" t="s">
        <v>290</v>
      </c>
      <c r="BO938" s="23" t="s">
        <v>165</v>
      </c>
      <c r="BP938" s="23" t="s">
        <v>149</v>
      </c>
      <c r="BQ938" s="23" t="s">
        <v>218</v>
      </c>
      <c r="BS938" s="23" t="s">
        <v>608</v>
      </c>
      <c r="BT938" s="23" t="s">
        <v>1282</v>
      </c>
      <c r="BV938" s="24">
        <v>19771</v>
      </c>
      <c r="BW938" s="23">
        <v>-1</v>
      </c>
      <c r="BZ938" s="24">
        <v>435200</v>
      </c>
      <c r="CB938" s="23" t="s">
        <v>789</v>
      </c>
      <c r="CC938" s="23" t="s">
        <v>221</v>
      </c>
      <c r="CF938" s="23">
        <v>1</v>
      </c>
      <c r="CG938" s="23">
        <v>46234</v>
      </c>
      <c r="CI938" s="23" t="s">
        <v>279</v>
      </c>
      <c r="CJ938" s="23" t="s">
        <v>153</v>
      </c>
      <c r="CK938" s="23" t="s">
        <v>154</v>
      </c>
      <c r="CL938" s="26">
        <v>44881</v>
      </c>
      <c r="CM938" s="23" t="s">
        <v>40</v>
      </c>
    </row>
    <row r="939" spans="1:91" x14ac:dyDescent="0.25">
      <c r="A939" s="23" t="s">
        <v>1711</v>
      </c>
      <c r="B939" s="23" t="s">
        <v>4966</v>
      </c>
      <c r="C939" s="23" t="s">
        <v>4967</v>
      </c>
      <c r="D939" s="23" t="s">
        <v>0</v>
      </c>
      <c r="E939" s="23" t="s">
        <v>1712</v>
      </c>
      <c r="F939" s="23" t="s">
        <v>453</v>
      </c>
      <c r="G939" s="23">
        <v>1909912</v>
      </c>
      <c r="H939" s="23" t="s">
        <v>1364</v>
      </c>
      <c r="I939" s="23" t="s">
        <v>262</v>
      </c>
      <c r="J939" s="23" t="s">
        <v>272</v>
      </c>
      <c r="K939" s="23" t="s">
        <v>273</v>
      </c>
      <c r="L939" s="23" t="s">
        <v>1365</v>
      </c>
      <c r="M939" s="24">
        <v>47523</v>
      </c>
      <c r="P939" s="25">
        <v>47523.26</v>
      </c>
      <c r="Q939" s="24">
        <v>45184</v>
      </c>
      <c r="R939" s="24">
        <v>2339</v>
      </c>
      <c r="S939" s="23" t="s">
        <v>136</v>
      </c>
      <c r="W939" s="24">
        <v>47523</v>
      </c>
      <c r="Z939" s="24">
        <v>188000</v>
      </c>
      <c r="AA939" s="24">
        <v>2273000</v>
      </c>
      <c r="AC939" s="24">
        <v>2461000</v>
      </c>
      <c r="AD939" s="23" t="s">
        <v>163</v>
      </c>
      <c r="AE939" s="24">
        <v>2461000</v>
      </c>
      <c r="AF939" s="24">
        <v>2348536</v>
      </c>
      <c r="AH939" s="24">
        <v>2348536</v>
      </c>
      <c r="AI939" s="23" t="s">
        <v>146</v>
      </c>
      <c r="AJ939" s="23" t="s">
        <v>145</v>
      </c>
      <c r="AK939" s="26">
        <v>44621</v>
      </c>
      <c r="AL939" s="26">
        <v>44627</v>
      </c>
      <c r="AM939" s="26">
        <v>44627</v>
      </c>
      <c r="AN939" s="26">
        <v>44835</v>
      </c>
      <c r="AO939" s="26">
        <v>44835</v>
      </c>
      <c r="AR939" s="25">
        <v>34982.97</v>
      </c>
      <c r="AS939" s="25">
        <v>3633.74</v>
      </c>
      <c r="AT939" s="25">
        <v>6567.46</v>
      </c>
      <c r="AU939" s="25">
        <v>2339.09</v>
      </c>
      <c r="AX939" s="24">
        <v>2339</v>
      </c>
      <c r="AY939" s="23" t="s">
        <v>139</v>
      </c>
      <c r="BK939" s="23" t="s">
        <v>1713</v>
      </c>
      <c r="BL939" s="26">
        <v>44936</v>
      </c>
      <c r="BM939" s="23" t="s">
        <v>414</v>
      </c>
      <c r="BO939" s="23" t="s">
        <v>165</v>
      </c>
      <c r="BP939" s="23" t="s">
        <v>149</v>
      </c>
      <c r="BQ939" s="23" t="s">
        <v>218</v>
      </c>
      <c r="BS939" s="23" t="s">
        <v>694</v>
      </c>
      <c r="BT939" s="23" t="s">
        <v>1714</v>
      </c>
      <c r="BV939" s="24">
        <v>45184</v>
      </c>
      <c r="BW939" s="24">
        <v>2339</v>
      </c>
      <c r="BZ939" s="24">
        <v>2301013</v>
      </c>
      <c r="CB939" s="23" t="s">
        <v>295</v>
      </c>
      <c r="CC939" s="23" t="s">
        <v>385</v>
      </c>
      <c r="CF939" s="23">
        <v>1</v>
      </c>
      <c r="CG939" s="23">
        <v>42535</v>
      </c>
      <c r="CI939" s="23" t="s">
        <v>427</v>
      </c>
      <c r="CJ939" s="23" t="s">
        <v>153</v>
      </c>
      <c r="CK939" s="23" t="s">
        <v>154</v>
      </c>
      <c r="CL939" s="26">
        <v>44532</v>
      </c>
      <c r="CM939" s="23" t="s">
        <v>38</v>
      </c>
    </row>
    <row r="940" spans="1:91" x14ac:dyDescent="0.25">
      <c r="A940" s="23" t="s">
        <v>5350</v>
      </c>
      <c r="B940" s="23" t="s">
        <v>4966</v>
      </c>
      <c r="C940" s="23" t="s">
        <v>4968</v>
      </c>
      <c r="D940" s="23" t="s">
        <v>0</v>
      </c>
      <c r="E940" s="23" t="s">
        <v>5349</v>
      </c>
      <c r="F940" s="23" t="s">
        <v>141</v>
      </c>
      <c r="G940" s="23">
        <v>1671614</v>
      </c>
      <c r="H940" s="23" t="s">
        <v>1400</v>
      </c>
      <c r="I940" s="23" t="s">
        <v>262</v>
      </c>
      <c r="J940" s="23" t="s">
        <v>343</v>
      </c>
      <c r="K940" s="23" t="s">
        <v>161</v>
      </c>
      <c r="L940" s="23" t="s">
        <v>217</v>
      </c>
      <c r="M940" s="24">
        <v>-3267</v>
      </c>
      <c r="P940" s="25">
        <v>-3267.46</v>
      </c>
      <c r="Q940" s="24">
        <v>-3267</v>
      </c>
      <c r="R940" s="23">
        <v>0</v>
      </c>
      <c r="S940" s="23" t="s">
        <v>145</v>
      </c>
      <c r="W940" s="24">
        <v>-3267</v>
      </c>
      <c r="AD940" s="23" t="s">
        <v>163</v>
      </c>
      <c r="AF940" s="23">
        <v>0</v>
      </c>
      <c r="AH940" s="23">
        <v>0</v>
      </c>
      <c r="AI940" s="23" t="s">
        <v>146</v>
      </c>
      <c r="AJ940" s="23" t="s">
        <v>145</v>
      </c>
      <c r="AK940" s="26">
        <v>43831</v>
      </c>
      <c r="AN940" s="26">
        <v>43861</v>
      </c>
      <c r="AO940" s="26">
        <v>43896</v>
      </c>
      <c r="AT940" s="25">
        <v>-3267.46</v>
      </c>
      <c r="BK940" s="23" t="s">
        <v>5348</v>
      </c>
      <c r="BL940" s="26">
        <v>43962</v>
      </c>
      <c r="BM940" s="23" t="s">
        <v>290</v>
      </c>
      <c r="BO940" s="23" t="s">
        <v>165</v>
      </c>
      <c r="BP940" s="23" t="s">
        <v>149</v>
      </c>
      <c r="BQ940" s="23" t="s">
        <v>218</v>
      </c>
      <c r="BS940" s="23" t="s">
        <v>317</v>
      </c>
      <c r="BT940" s="23" t="s">
        <v>1467</v>
      </c>
      <c r="BV940" s="24">
        <v>-3267</v>
      </c>
      <c r="BW940" s="23">
        <v>0</v>
      </c>
      <c r="CB940" s="23" t="s">
        <v>221</v>
      </c>
      <c r="CC940" s="23" t="s">
        <v>347</v>
      </c>
      <c r="CF940" s="23">
        <v>1</v>
      </c>
      <c r="CG940" s="23">
        <v>35696</v>
      </c>
      <c r="CI940" s="23" t="s">
        <v>1761</v>
      </c>
      <c r="CJ940" s="23" t="s">
        <v>153</v>
      </c>
      <c r="CK940" s="23" t="s">
        <v>154</v>
      </c>
      <c r="CL940" s="26">
        <v>43833</v>
      </c>
    </row>
    <row r="941" spans="1:91" x14ac:dyDescent="0.25">
      <c r="A941" s="23" t="s">
        <v>1792</v>
      </c>
      <c r="B941" s="23" t="s">
        <v>4966</v>
      </c>
      <c r="C941" s="23" t="s">
        <v>4965</v>
      </c>
      <c r="D941" s="23" t="s">
        <v>0</v>
      </c>
      <c r="F941" s="23" t="s">
        <v>453</v>
      </c>
      <c r="H941" s="23" t="s">
        <v>1364</v>
      </c>
      <c r="I941" s="23" t="s">
        <v>262</v>
      </c>
      <c r="J941" s="23" t="s">
        <v>143</v>
      </c>
      <c r="L941" s="23" t="s">
        <v>1365</v>
      </c>
      <c r="M941" s="23">
        <v>0</v>
      </c>
      <c r="P941" s="23">
        <v>0</v>
      </c>
      <c r="R941" s="23">
        <v>0</v>
      </c>
      <c r="S941" s="23" t="s">
        <v>145</v>
      </c>
      <c r="T941" s="24">
        <v>1550000</v>
      </c>
      <c r="V941" s="24">
        <v>1550000</v>
      </c>
      <c r="W941" s="24">
        <v>-1550000</v>
      </c>
      <c r="AF941" s="23">
        <v>0</v>
      </c>
      <c r="AH941" s="23">
        <v>0</v>
      </c>
      <c r="AI941" s="23" t="s">
        <v>146</v>
      </c>
      <c r="AJ941" s="23" t="s">
        <v>145</v>
      </c>
      <c r="AO941" s="26">
        <v>45107</v>
      </c>
      <c r="AU941" s="23">
        <v>0</v>
      </c>
      <c r="AX941" s="23">
        <v>0</v>
      </c>
      <c r="AY941" s="23" t="s">
        <v>145</v>
      </c>
      <c r="BK941" s="23" t="s">
        <v>1793</v>
      </c>
      <c r="BL941" s="26">
        <v>44959</v>
      </c>
      <c r="BO941" s="23" t="s">
        <v>165</v>
      </c>
      <c r="BP941" s="23" t="s">
        <v>149</v>
      </c>
      <c r="BQ941" s="23" t="s">
        <v>218</v>
      </c>
      <c r="BS941" s="23" t="s">
        <v>317</v>
      </c>
      <c r="BT941" s="23" t="s">
        <v>1467</v>
      </c>
      <c r="BW941" s="23">
        <v>0</v>
      </c>
      <c r="CB941" s="23" t="s">
        <v>295</v>
      </c>
      <c r="CF941" s="23">
        <v>1</v>
      </c>
      <c r="CG941" s="23">
        <v>44556</v>
      </c>
      <c r="CI941" s="23" t="s">
        <v>279</v>
      </c>
      <c r="CJ941" s="23" t="s">
        <v>153</v>
      </c>
      <c r="CK941" s="23" t="s">
        <v>154</v>
      </c>
      <c r="CL941" s="26">
        <v>44784</v>
      </c>
      <c r="CM941" s="23" t="s">
        <v>41</v>
      </c>
    </row>
    <row r="942" spans="1:91" x14ac:dyDescent="0.25">
      <c r="A942" s="23" t="s">
        <v>1715</v>
      </c>
      <c r="B942" s="23" t="s">
        <v>4966</v>
      </c>
      <c r="C942" s="23" t="s">
        <v>4967</v>
      </c>
      <c r="D942" s="23" t="s">
        <v>0</v>
      </c>
      <c r="E942" s="23" t="s">
        <v>1716</v>
      </c>
      <c r="F942" s="23" t="s">
        <v>453</v>
      </c>
      <c r="G942" s="23">
        <v>1947079</v>
      </c>
      <c r="H942" s="23" t="s">
        <v>1364</v>
      </c>
      <c r="I942" s="23" t="s">
        <v>262</v>
      </c>
      <c r="J942" s="23" t="s">
        <v>272</v>
      </c>
      <c r="K942" s="23" t="s">
        <v>273</v>
      </c>
      <c r="L942" s="23" t="s">
        <v>1365</v>
      </c>
      <c r="M942" s="24">
        <v>-13086</v>
      </c>
      <c r="P942" s="25">
        <v>-13085.83</v>
      </c>
      <c r="Q942" s="24">
        <v>-11218</v>
      </c>
      <c r="R942" s="24">
        <v>-1868</v>
      </c>
      <c r="S942" s="23" t="s">
        <v>139</v>
      </c>
      <c r="W942" s="24">
        <v>-13086</v>
      </c>
      <c r="Z942" s="24">
        <v>164000</v>
      </c>
      <c r="AA942" s="24">
        <v>1522000</v>
      </c>
      <c r="AC942" s="24">
        <v>1686000</v>
      </c>
      <c r="AD942" s="23" t="s">
        <v>163</v>
      </c>
      <c r="AE942" s="24">
        <v>1686000</v>
      </c>
      <c r="AF942" s="24">
        <v>1194307</v>
      </c>
      <c r="AH942" s="24">
        <v>1194307</v>
      </c>
      <c r="AI942" s="23" t="s">
        <v>146</v>
      </c>
      <c r="AJ942" s="23" t="s">
        <v>145</v>
      </c>
      <c r="AK942" s="26">
        <v>44593</v>
      </c>
      <c r="AL942" s="26">
        <v>44617</v>
      </c>
      <c r="AM942" s="26">
        <v>44617</v>
      </c>
      <c r="AN942" s="26">
        <v>44835</v>
      </c>
      <c r="AO942" s="26">
        <v>44926</v>
      </c>
      <c r="AR942" s="25">
        <v>-9104.7000000000007</v>
      </c>
      <c r="AS942" s="25">
        <v>-8348</v>
      </c>
      <c r="AT942" s="25">
        <v>6235.2</v>
      </c>
      <c r="AU942" s="25">
        <v>-1868.33</v>
      </c>
      <c r="AX942" s="24">
        <v>-1868</v>
      </c>
      <c r="AY942" s="23" t="s">
        <v>139</v>
      </c>
      <c r="BK942" s="23" t="s">
        <v>1717</v>
      </c>
      <c r="BL942" s="26">
        <v>44936</v>
      </c>
      <c r="BM942" s="23" t="s">
        <v>414</v>
      </c>
      <c r="BO942" s="23" t="s">
        <v>165</v>
      </c>
      <c r="BP942" s="23" t="s">
        <v>149</v>
      </c>
      <c r="BQ942" s="23" t="s">
        <v>218</v>
      </c>
      <c r="BS942" s="23" t="s">
        <v>317</v>
      </c>
      <c r="BT942" s="23" t="s">
        <v>1467</v>
      </c>
      <c r="BV942" s="24">
        <v>-11218</v>
      </c>
      <c r="BW942" s="24">
        <v>-1868</v>
      </c>
      <c r="BZ942" s="24">
        <v>1207393</v>
      </c>
      <c r="CB942" s="23" t="s">
        <v>295</v>
      </c>
      <c r="CC942" s="23" t="s">
        <v>385</v>
      </c>
      <c r="CF942" s="23">
        <v>1</v>
      </c>
      <c r="CG942" s="23">
        <v>41165</v>
      </c>
      <c r="CI942" s="23" t="s">
        <v>152</v>
      </c>
      <c r="CJ942" s="23" t="s">
        <v>153</v>
      </c>
      <c r="CK942" s="23" t="s">
        <v>154</v>
      </c>
      <c r="CL942" s="26">
        <v>44417</v>
      </c>
      <c r="CM942" s="23" t="s">
        <v>38</v>
      </c>
    </row>
    <row r="943" spans="1:91" x14ac:dyDescent="0.25">
      <c r="A943" s="23" t="s">
        <v>1794</v>
      </c>
      <c r="B943" s="23" t="s">
        <v>4966</v>
      </c>
      <c r="C943" s="23" t="s">
        <v>4965</v>
      </c>
      <c r="D943" s="23" t="s">
        <v>0</v>
      </c>
      <c r="F943" s="23" t="s">
        <v>453</v>
      </c>
      <c r="H943" s="23" t="s">
        <v>1364</v>
      </c>
      <c r="I943" s="23" t="s">
        <v>262</v>
      </c>
      <c r="J943" s="23" t="s">
        <v>143</v>
      </c>
      <c r="L943" s="23" t="s">
        <v>1365</v>
      </c>
      <c r="M943" s="23">
        <v>0</v>
      </c>
      <c r="P943" s="23">
        <v>0</v>
      </c>
      <c r="R943" s="23">
        <v>0</v>
      </c>
      <c r="S943" s="23" t="s">
        <v>145</v>
      </c>
      <c r="T943" s="24">
        <v>1550000</v>
      </c>
      <c r="V943" s="24">
        <v>1550000</v>
      </c>
      <c r="W943" s="24">
        <v>-1550000</v>
      </c>
      <c r="AF943" s="23">
        <v>0</v>
      </c>
      <c r="AH943" s="23">
        <v>0</v>
      </c>
      <c r="AI943" s="23" t="s">
        <v>146</v>
      </c>
      <c r="AJ943" s="23" t="s">
        <v>145</v>
      </c>
      <c r="AO943" s="26">
        <v>45107</v>
      </c>
      <c r="AU943" s="23">
        <v>0</v>
      </c>
      <c r="AX943" s="23">
        <v>0</v>
      </c>
      <c r="AY943" s="23" t="s">
        <v>145</v>
      </c>
      <c r="BK943" s="23" t="s">
        <v>1793</v>
      </c>
      <c r="BL943" s="26">
        <v>44959</v>
      </c>
      <c r="BO943" s="23" t="s">
        <v>165</v>
      </c>
      <c r="BP943" s="23" t="s">
        <v>149</v>
      </c>
      <c r="BQ943" s="23" t="s">
        <v>218</v>
      </c>
      <c r="BS943" s="23" t="s">
        <v>317</v>
      </c>
      <c r="BT943" s="23" t="s">
        <v>1467</v>
      </c>
      <c r="BW943" s="23">
        <v>0</v>
      </c>
      <c r="CB943" s="23" t="s">
        <v>295</v>
      </c>
      <c r="CF943" s="23">
        <v>1</v>
      </c>
      <c r="CG943" s="23">
        <v>44558</v>
      </c>
      <c r="CI943" s="23" t="s">
        <v>279</v>
      </c>
      <c r="CJ943" s="23" t="s">
        <v>153</v>
      </c>
      <c r="CK943" s="23" t="s">
        <v>154</v>
      </c>
      <c r="CL943" s="26">
        <v>44784</v>
      </c>
      <c r="CM943" s="23" t="s">
        <v>41</v>
      </c>
    </row>
    <row r="944" spans="1:91" x14ac:dyDescent="0.25">
      <c r="A944" s="23" t="s">
        <v>1795</v>
      </c>
      <c r="B944" s="23" t="s">
        <v>4966</v>
      </c>
      <c r="C944" s="23" t="s">
        <v>4967</v>
      </c>
      <c r="D944" s="23" t="s">
        <v>0</v>
      </c>
      <c r="E944" s="23" t="s">
        <v>1796</v>
      </c>
      <c r="F944" s="23" t="s">
        <v>453</v>
      </c>
      <c r="G944" s="23">
        <v>1947081</v>
      </c>
      <c r="H944" s="23" t="s">
        <v>1364</v>
      </c>
      <c r="I944" s="23" t="s">
        <v>262</v>
      </c>
      <c r="J944" s="23" t="s">
        <v>272</v>
      </c>
      <c r="K944" s="23" t="s">
        <v>273</v>
      </c>
      <c r="L944" s="23" t="s">
        <v>1365</v>
      </c>
      <c r="M944" s="24">
        <v>-1694</v>
      </c>
      <c r="P944" s="25">
        <v>-1693.99</v>
      </c>
      <c r="Q944" s="23">
        <v>420</v>
      </c>
      <c r="R944" s="24">
        <v>-2114</v>
      </c>
      <c r="S944" s="23" t="s">
        <v>139</v>
      </c>
      <c r="W944" s="24">
        <v>-1694</v>
      </c>
      <c r="Z944" s="24">
        <v>136000</v>
      </c>
      <c r="AA944" s="24">
        <v>1608000</v>
      </c>
      <c r="AC944" s="24">
        <v>1744000</v>
      </c>
      <c r="AD944" s="23" t="s">
        <v>163</v>
      </c>
      <c r="AE944" s="24">
        <v>1744000</v>
      </c>
      <c r="AF944" s="24">
        <v>1369078</v>
      </c>
      <c r="AH944" s="24">
        <v>1369078</v>
      </c>
      <c r="AI944" s="23" t="s">
        <v>146</v>
      </c>
      <c r="AJ944" s="23" t="s">
        <v>145</v>
      </c>
      <c r="AK944" s="26">
        <v>44593</v>
      </c>
      <c r="AL944" s="26">
        <v>44617</v>
      </c>
      <c r="AM944" s="26">
        <v>44617</v>
      </c>
      <c r="AN944" s="26">
        <v>44835</v>
      </c>
      <c r="AO944" s="26">
        <v>44926</v>
      </c>
      <c r="AR944" s="25">
        <v>-36574.01</v>
      </c>
      <c r="AS944" s="25">
        <v>-4623.13</v>
      </c>
      <c r="AT944" s="25">
        <v>41617.279999999999</v>
      </c>
      <c r="AU944" s="25">
        <v>-2114.13</v>
      </c>
      <c r="AX944" s="24">
        <v>-2114</v>
      </c>
      <c r="AY944" s="23" t="s">
        <v>139</v>
      </c>
      <c r="BK944" s="23" t="s">
        <v>5347</v>
      </c>
      <c r="BL944" s="26">
        <v>45027</v>
      </c>
      <c r="BM944" s="23" t="s">
        <v>414</v>
      </c>
      <c r="BO944" s="23" t="s">
        <v>165</v>
      </c>
      <c r="BP944" s="23" t="s">
        <v>149</v>
      </c>
      <c r="BQ944" s="23" t="s">
        <v>218</v>
      </c>
      <c r="BS944" s="23" t="s">
        <v>317</v>
      </c>
      <c r="BT944" s="23" t="s">
        <v>1467</v>
      </c>
      <c r="BV944" s="23">
        <v>420</v>
      </c>
      <c r="BW944" s="24">
        <v>-2114</v>
      </c>
      <c r="BZ944" s="24">
        <v>1370772</v>
      </c>
      <c r="CB944" s="23" t="s">
        <v>295</v>
      </c>
      <c r="CC944" s="23" t="s">
        <v>385</v>
      </c>
      <c r="CF944" s="23">
        <v>1</v>
      </c>
      <c r="CG944" s="23">
        <v>41162</v>
      </c>
      <c r="CI944" s="23" t="s">
        <v>152</v>
      </c>
      <c r="CJ944" s="23" t="s">
        <v>153</v>
      </c>
      <c r="CK944" s="23" t="s">
        <v>154</v>
      </c>
      <c r="CL944" s="26">
        <v>44417</v>
      </c>
      <c r="CM944" s="23" t="s">
        <v>41</v>
      </c>
    </row>
    <row r="945" spans="1:91" x14ac:dyDescent="0.25">
      <c r="A945" s="23" t="s">
        <v>1797</v>
      </c>
      <c r="B945" s="23" t="s">
        <v>4966</v>
      </c>
      <c r="C945" s="23" t="s">
        <v>4967</v>
      </c>
      <c r="D945" s="23" t="s">
        <v>0</v>
      </c>
      <c r="E945" s="23" t="s">
        <v>1798</v>
      </c>
      <c r="F945" s="23" t="s">
        <v>453</v>
      </c>
      <c r="G945" s="23">
        <v>1947083</v>
      </c>
      <c r="H945" s="23" t="s">
        <v>1364</v>
      </c>
      <c r="I945" s="23" t="s">
        <v>262</v>
      </c>
      <c r="J945" s="23" t="s">
        <v>272</v>
      </c>
      <c r="K945" s="23" t="s">
        <v>273</v>
      </c>
      <c r="L945" s="23" t="s">
        <v>1365</v>
      </c>
      <c r="M945" s="24">
        <v>-17071</v>
      </c>
      <c r="N945" s="24">
        <v>75000</v>
      </c>
      <c r="P945" s="25">
        <v>57929.49</v>
      </c>
      <c r="Q945" s="24">
        <v>56692</v>
      </c>
      <c r="R945" s="24">
        <v>1238</v>
      </c>
      <c r="S945" s="23" t="s">
        <v>136</v>
      </c>
      <c r="W945" s="24">
        <v>57929</v>
      </c>
      <c r="Z945" s="24">
        <v>182000</v>
      </c>
      <c r="AA945" s="24">
        <v>1790000</v>
      </c>
      <c r="AC945" s="24">
        <v>1972000</v>
      </c>
      <c r="AD945" s="23" t="s">
        <v>163</v>
      </c>
      <c r="AE945" s="24">
        <v>1972000</v>
      </c>
      <c r="AF945" s="24">
        <v>1209760</v>
      </c>
      <c r="AG945" s="24">
        <v>75000</v>
      </c>
      <c r="AH945" s="24">
        <v>1284760</v>
      </c>
      <c r="AI945" s="23" t="s">
        <v>146</v>
      </c>
      <c r="AJ945" s="23" t="s">
        <v>145</v>
      </c>
      <c r="AK945" s="26">
        <v>44593</v>
      </c>
      <c r="AL945" s="26">
        <v>44617</v>
      </c>
      <c r="AM945" s="26">
        <v>44617</v>
      </c>
      <c r="AN945" s="26">
        <v>44835</v>
      </c>
      <c r="AO945" s="26">
        <v>45046</v>
      </c>
      <c r="AR945" s="25">
        <v>-8747.02</v>
      </c>
      <c r="AS945" s="25">
        <v>-4291.3900000000003</v>
      </c>
      <c r="AT945" s="25">
        <v>-5269.68</v>
      </c>
      <c r="AU945" s="25">
        <v>1237.58</v>
      </c>
      <c r="AV945" s="23">
        <v>0</v>
      </c>
      <c r="AW945" s="23">
        <v>0</v>
      </c>
      <c r="AX945" s="24">
        <v>1238</v>
      </c>
      <c r="AY945" s="23" t="s">
        <v>139</v>
      </c>
      <c r="BC945" s="24">
        <v>75000</v>
      </c>
      <c r="BK945" s="23" t="s">
        <v>1799</v>
      </c>
      <c r="BL945" s="26">
        <v>44904</v>
      </c>
      <c r="BM945" s="23" t="s">
        <v>414</v>
      </c>
      <c r="BO945" s="23" t="s">
        <v>165</v>
      </c>
      <c r="BP945" s="23" t="s">
        <v>149</v>
      </c>
      <c r="BQ945" s="23" t="s">
        <v>218</v>
      </c>
      <c r="BS945" s="23" t="s">
        <v>317</v>
      </c>
      <c r="BT945" s="23" t="s">
        <v>1467</v>
      </c>
      <c r="BV945" s="24">
        <v>-18308</v>
      </c>
      <c r="BW945" s="24">
        <v>76238</v>
      </c>
      <c r="BZ945" s="24">
        <v>1226830</v>
      </c>
      <c r="CB945" s="23" t="s">
        <v>295</v>
      </c>
      <c r="CC945" s="23" t="s">
        <v>385</v>
      </c>
      <c r="CF945" s="23">
        <v>1</v>
      </c>
      <c r="CG945" s="23">
        <v>37618</v>
      </c>
      <c r="CI945" s="23" t="s">
        <v>279</v>
      </c>
      <c r="CJ945" s="23" t="s">
        <v>153</v>
      </c>
      <c r="CK945" s="23" t="s">
        <v>154</v>
      </c>
      <c r="CL945" s="26">
        <v>44054</v>
      </c>
      <c r="CM945" s="23" t="s">
        <v>41</v>
      </c>
    </row>
    <row r="946" spans="1:91" x14ac:dyDescent="0.25">
      <c r="A946" s="23" t="s">
        <v>1718</v>
      </c>
      <c r="B946" s="23" t="s">
        <v>4966</v>
      </c>
      <c r="C946" s="23" t="s">
        <v>4967</v>
      </c>
      <c r="D946" s="23" t="s">
        <v>0</v>
      </c>
      <c r="E946" s="23" t="s">
        <v>1719</v>
      </c>
      <c r="F946" s="23" t="s">
        <v>453</v>
      </c>
      <c r="G946" s="23">
        <v>1971061</v>
      </c>
      <c r="H946" s="23" t="s">
        <v>1369</v>
      </c>
      <c r="I946" s="23" t="s">
        <v>262</v>
      </c>
      <c r="J946" s="23" t="s">
        <v>272</v>
      </c>
      <c r="K946" s="23" t="s">
        <v>273</v>
      </c>
      <c r="L946" s="23" t="s">
        <v>1365</v>
      </c>
      <c r="M946" s="24">
        <v>1336</v>
      </c>
      <c r="P946" s="25">
        <v>1335.74</v>
      </c>
      <c r="Q946" s="24">
        <v>1336</v>
      </c>
      <c r="R946" s="23">
        <v>0</v>
      </c>
      <c r="S946" s="23" t="s">
        <v>145</v>
      </c>
      <c r="W946" s="24">
        <v>1336</v>
      </c>
      <c r="Z946" s="24">
        <v>357000</v>
      </c>
      <c r="AC946" s="24">
        <v>357000</v>
      </c>
      <c r="AD946" s="23" t="s">
        <v>137</v>
      </c>
      <c r="AE946" s="24">
        <v>357000</v>
      </c>
      <c r="AF946" s="24">
        <v>36487</v>
      </c>
      <c r="AH946" s="24">
        <v>36487</v>
      </c>
      <c r="AI946" s="23" t="s">
        <v>146</v>
      </c>
      <c r="AJ946" s="23" t="s">
        <v>145</v>
      </c>
      <c r="AK946" s="26">
        <v>44896</v>
      </c>
      <c r="AL946" s="26">
        <v>44663</v>
      </c>
      <c r="AM946" s="26">
        <v>44663</v>
      </c>
      <c r="AN946" s="26">
        <v>44652</v>
      </c>
      <c r="AO946" s="26">
        <v>44652</v>
      </c>
      <c r="AR946" s="25">
        <v>1335.74</v>
      </c>
      <c r="BK946" s="23" t="s">
        <v>1720</v>
      </c>
      <c r="BL946" s="26">
        <v>44936</v>
      </c>
      <c r="BM946" s="23" t="s">
        <v>414</v>
      </c>
      <c r="BO946" s="23" t="s">
        <v>165</v>
      </c>
      <c r="BP946" s="23" t="s">
        <v>149</v>
      </c>
      <c r="BQ946" s="23" t="s">
        <v>218</v>
      </c>
      <c r="BS946" s="23" t="s">
        <v>317</v>
      </c>
      <c r="BT946" s="23" t="s">
        <v>1329</v>
      </c>
      <c r="BV946" s="24">
        <v>1336</v>
      </c>
      <c r="BW946" s="23">
        <v>0</v>
      </c>
      <c r="BZ946" s="24">
        <v>35151</v>
      </c>
      <c r="CB946" s="23" t="s">
        <v>295</v>
      </c>
      <c r="CC946" s="23" t="s">
        <v>1334</v>
      </c>
      <c r="CF946" s="23">
        <v>1</v>
      </c>
      <c r="CG946" s="23">
        <v>43106</v>
      </c>
      <c r="CI946" s="23" t="s">
        <v>268</v>
      </c>
      <c r="CJ946" s="23" t="s">
        <v>153</v>
      </c>
      <c r="CK946" s="23" t="s">
        <v>154</v>
      </c>
      <c r="CL946" s="26">
        <v>44624</v>
      </c>
      <c r="CM946" s="23" t="s">
        <v>38</v>
      </c>
    </row>
    <row r="947" spans="1:91" x14ac:dyDescent="0.25">
      <c r="A947" s="23" t="s">
        <v>1380</v>
      </c>
      <c r="B947" s="23" t="s">
        <v>4966</v>
      </c>
      <c r="C947" s="23" t="s">
        <v>4967</v>
      </c>
      <c r="D947" s="23" t="s">
        <v>0</v>
      </c>
      <c r="E947" s="23" t="s">
        <v>1381</v>
      </c>
      <c r="F947" s="23" t="s">
        <v>453</v>
      </c>
      <c r="G947" s="23">
        <v>1945865</v>
      </c>
      <c r="H947" s="23" t="s">
        <v>1369</v>
      </c>
      <c r="I947" s="23" t="s">
        <v>262</v>
      </c>
      <c r="J947" s="23" t="s">
        <v>160</v>
      </c>
      <c r="K947" s="23" t="s">
        <v>273</v>
      </c>
      <c r="L947" s="23" t="s">
        <v>217</v>
      </c>
      <c r="M947" s="24">
        <v>113896</v>
      </c>
      <c r="N947" s="24">
        <v>3150000</v>
      </c>
      <c r="P947" s="25">
        <v>3263895.96</v>
      </c>
      <c r="Q947" s="24">
        <v>3182272</v>
      </c>
      <c r="R947" s="24">
        <v>81624</v>
      </c>
      <c r="S947" s="23" t="s">
        <v>136</v>
      </c>
      <c r="T947" s="24">
        <v>1400000</v>
      </c>
      <c r="V947" s="24">
        <v>1400000</v>
      </c>
      <c r="W947" s="24">
        <v>1863896</v>
      </c>
      <c r="Z947" s="24">
        <v>54000</v>
      </c>
      <c r="AC947" s="24">
        <v>54000</v>
      </c>
      <c r="AD947" s="23" t="s">
        <v>137</v>
      </c>
      <c r="AE947" s="24">
        <v>54000</v>
      </c>
      <c r="AF947" s="24">
        <v>161216</v>
      </c>
      <c r="AG947" s="24">
        <v>3150000</v>
      </c>
      <c r="AH947" s="24">
        <v>3311216</v>
      </c>
      <c r="AI947" s="23" t="s">
        <v>146</v>
      </c>
      <c r="AJ947" s="23" t="s">
        <v>145</v>
      </c>
      <c r="AK947" s="26">
        <v>44621</v>
      </c>
      <c r="AL947" s="26">
        <v>44596</v>
      </c>
      <c r="AM947" s="26">
        <v>44596</v>
      </c>
      <c r="AN947" s="26">
        <v>44743</v>
      </c>
      <c r="AO947" s="26">
        <v>45200</v>
      </c>
      <c r="AR947" s="25">
        <v>12014.06</v>
      </c>
      <c r="AS947" s="25">
        <v>4028.81</v>
      </c>
      <c r="AT947" s="25">
        <v>16229.55</v>
      </c>
      <c r="AU947" s="25">
        <v>81623.539999999994</v>
      </c>
      <c r="AX947" s="24">
        <v>81624</v>
      </c>
      <c r="AY947" s="23" t="s">
        <v>139</v>
      </c>
      <c r="BA947" s="23" t="s">
        <v>417</v>
      </c>
      <c r="BD947" s="24">
        <v>1500000</v>
      </c>
      <c r="BE947" s="24">
        <v>1600000</v>
      </c>
      <c r="BF947" s="24">
        <v>50000</v>
      </c>
      <c r="BK947" s="23" t="s">
        <v>6350</v>
      </c>
      <c r="BL947" s="26">
        <v>45055</v>
      </c>
      <c r="BM947" s="23" t="s">
        <v>414</v>
      </c>
      <c r="BO947" s="23" t="s">
        <v>182</v>
      </c>
      <c r="BP947" s="23" t="s">
        <v>149</v>
      </c>
      <c r="BQ947" s="23" t="s">
        <v>218</v>
      </c>
      <c r="BS947" s="23" t="s">
        <v>248</v>
      </c>
      <c r="BT947" s="23" t="s">
        <v>824</v>
      </c>
      <c r="BV947" s="24">
        <v>32272</v>
      </c>
      <c r="BW947" s="24">
        <v>81624</v>
      </c>
      <c r="BX947" s="24">
        <v>3150000</v>
      </c>
      <c r="BZ947" s="24">
        <v>47320</v>
      </c>
      <c r="CB947" s="23" t="s">
        <v>221</v>
      </c>
      <c r="CC947" s="23" t="s">
        <v>1334</v>
      </c>
      <c r="CF947" s="23">
        <v>1</v>
      </c>
      <c r="CG947" s="23">
        <v>40728</v>
      </c>
      <c r="CI947" s="23" t="s">
        <v>152</v>
      </c>
      <c r="CJ947" s="23" t="s">
        <v>153</v>
      </c>
      <c r="CK947" s="23" t="s">
        <v>154</v>
      </c>
      <c r="CL947" s="26">
        <v>44400</v>
      </c>
      <c r="CM947" s="23" t="s">
        <v>36</v>
      </c>
    </row>
    <row r="948" spans="1:91" x14ac:dyDescent="0.25">
      <c r="A948" s="23" t="s">
        <v>1434</v>
      </c>
      <c r="B948" s="23" t="s">
        <v>4966</v>
      </c>
      <c r="C948" s="23" t="s">
        <v>4967</v>
      </c>
      <c r="D948" s="23" t="s">
        <v>0</v>
      </c>
      <c r="E948" s="23" t="s">
        <v>1435</v>
      </c>
      <c r="F948" s="23" t="s">
        <v>157</v>
      </c>
      <c r="G948" s="23">
        <v>1954930</v>
      </c>
      <c r="H948" s="23" t="s">
        <v>1369</v>
      </c>
      <c r="I948" s="23" t="s">
        <v>262</v>
      </c>
      <c r="J948" s="23" t="s">
        <v>272</v>
      </c>
      <c r="K948" s="23" t="s">
        <v>273</v>
      </c>
      <c r="L948" s="23" t="s">
        <v>217</v>
      </c>
      <c r="M948" s="24">
        <v>14733</v>
      </c>
      <c r="P948" s="25">
        <v>14733.11</v>
      </c>
      <c r="Q948" s="24">
        <v>26733</v>
      </c>
      <c r="R948" s="24">
        <v>-12000</v>
      </c>
      <c r="S948" s="23" t="s">
        <v>139</v>
      </c>
      <c r="W948" s="24">
        <v>14733</v>
      </c>
      <c r="Z948" s="24">
        <v>538000</v>
      </c>
      <c r="AC948" s="24">
        <v>538000</v>
      </c>
      <c r="AD948" s="23" t="s">
        <v>163</v>
      </c>
      <c r="AE948" s="24">
        <v>538000</v>
      </c>
      <c r="AF948" s="24">
        <v>439958</v>
      </c>
      <c r="AH948" s="24">
        <v>439958</v>
      </c>
      <c r="AI948" s="23" t="s">
        <v>146</v>
      </c>
      <c r="AJ948" s="23" t="s">
        <v>145</v>
      </c>
      <c r="AK948" s="26">
        <v>44682</v>
      </c>
      <c r="AL948" s="26">
        <v>44846</v>
      </c>
      <c r="AM948" s="26">
        <v>44846</v>
      </c>
      <c r="AN948" s="26">
        <v>44925</v>
      </c>
      <c r="AO948" s="26">
        <v>44926</v>
      </c>
      <c r="AR948" s="25">
        <v>13750.59</v>
      </c>
      <c r="AS948" s="23">
        <v>522.52</v>
      </c>
      <c r="AT948" s="23">
        <v>460</v>
      </c>
      <c r="AV948" s="24">
        <v>12000</v>
      </c>
      <c r="AW948" s="24">
        <v>12000</v>
      </c>
      <c r="AX948" s="24">
        <v>-12000</v>
      </c>
      <c r="AY948" s="23" t="s">
        <v>139</v>
      </c>
      <c r="BK948" s="23" t="s">
        <v>1436</v>
      </c>
      <c r="BL948" s="26">
        <v>44936</v>
      </c>
      <c r="BM948" s="23" t="s">
        <v>414</v>
      </c>
      <c r="BO948" s="23" t="s">
        <v>182</v>
      </c>
      <c r="BP948" s="23" t="s">
        <v>149</v>
      </c>
      <c r="BQ948" s="23" t="s">
        <v>218</v>
      </c>
      <c r="BS948" s="23" t="s">
        <v>248</v>
      </c>
      <c r="BT948" s="23" t="s">
        <v>1385</v>
      </c>
      <c r="BV948" s="24">
        <v>14733</v>
      </c>
      <c r="BW948" s="23">
        <v>0</v>
      </c>
      <c r="BZ948" s="24">
        <v>425224</v>
      </c>
      <c r="CB948" s="23" t="s">
        <v>221</v>
      </c>
      <c r="CC948" s="23" t="s">
        <v>1334</v>
      </c>
      <c r="CF948" s="23">
        <v>1</v>
      </c>
      <c r="CG948" s="23">
        <v>43011</v>
      </c>
      <c r="CI948" s="23" t="s">
        <v>268</v>
      </c>
      <c r="CJ948" s="23" t="s">
        <v>153</v>
      </c>
      <c r="CK948" s="23" t="s">
        <v>154</v>
      </c>
      <c r="CL948" s="26">
        <v>44610</v>
      </c>
      <c r="CM948" s="23" t="s">
        <v>40</v>
      </c>
    </row>
    <row r="949" spans="1:91" x14ac:dyDescent="0.25">
      <c r="A949" s="23" t="s">
        <v>1651</v>
      </c>
      <c r="B949" s="23" t="s">
        <v>4966</v>
      </c>
      <c r="C949" s="23" t="s">
        <v>4967</v>
      </c>
      <c r="D949" s="23" t="s">
        <v>0</v>
      </c>
      <c r="E949" s="23" t="s">
        <v>1652</v>
      </c>
      <c r="F949" s="23" t="s">
        <v>157</v>
      </c>
      <c r="G949" s="23">
        <v>2044376</v>
      </c>
      <c r="H949" s="23" t="s">
        <v>1369</v>
      </c>
      <c r="I949" s="23" t="s">
        <v>262</v>
      </c>
      <c r="J949" s="23" t="s">
        <v>160</v>
      </c>
      <c r="K949" s="23" t="s">
        <v>273</v>
      </c>
      <c r="L949" s="23" t="s">
        <v>217</v>
      </c>
      <c r="M949" s="24">
        <v>1432175</v>
      </c>
      <c r="N949" s="24">
        <v>50000</v>
      </c>
      <c r="P949" s="25">
        <v>1482175.35</v>
      </c>
      <c r="Q949" s="24">
        <v>1467909</v>
      </c>
      <c r="R949" s="24">
        <v>14266</v>
      </c>
      <c r="S949" s="23" t="s">
        <v>136</v>
      </c>
      <c r="W949" s="24">
        <v>1482175</v>
      </c>
      <c r="Z949" s="24">
        <v>1970000</v>
      </c>
      <c r="AC949" s="24">
        <v>1970000</v>
      </c>
      <c r="AD949" s="23" t="s">
        <v>163</v>
      </c>
      <c r="AE949" s="24">
        <v>1970000</v>
      </c>
      <c r="AF949" s="24">
        <v>1988189</v>
      </c>
      <c r="AG949" s="24">
        <v>50000</v>
      </c>
      <c r="AH949" s="24">
        <v>2038189</v>
      </c>
      <c r="AI949" s="23" t="s">
        <v>146</v>
      </c>
      <c r="AJ949" s="23" t="s">
        <v>145</v>
      </c>
      <c r="AK949" s="26">
        <v>44866</v>
      </c>
      <c r="AL949" s="26">
        <v>44936</v>
      </c>
      <c r="AM949" s="26">
        <v>44936</v>
      </c>
      <c r="AN949" s="26">
        <v>44926</v>
      </c>
      <c r="AO949" s="26">
        <v>45077</v>
      </c>
      <c r="AR949" s="25">
        <v>684779.61</v>
      </c>
      <c r="AS949" s="25">
        <v>24675.49</v>
      </c>
      <c r="AT949" s="25">
        <v>383453.82</v>
      </c>
      <c r="AU949" s="25">
        <v>339266.43</v>
      </c>
      <c r="AV949" s="24">
        <v>365000</v>
      </c>
      <c r="AW949" s="24">
        <v>365000</v>
      </c>
      <c r="AX949" s="24">
        <v>-25734</v>
      </c>
      <c r="AY949" s="23" t="s">
        <v>136</v>
      </c>
      <c r="BA949" s="23" t="s">
        <v>488</v>
      </c>
      <c r="BB949" s="24">
        <v>50000</v>
      </c>
      <c r="BK949" s="23" t="s">
        <v>6349</v>
      </c>
      <c r="BL949" s="26">
        <v>45055</v>
      </c>
      <c r="BM949" s="23" t="s">
        <v>414</v>
      </c>
      <c r="BO949" s="23" t="s">
        <v>182</v>
      </c>
      <c r="BP949" s="23" t="s">
        <v>149</v>
      </c>
      <c r="BQ949" s="23" t="s">
        <v>218</v>
      </c>
      <c r="BS949" s="23" t="s">
        <v>248</v>
      </c>
      <c r="BT949" s="23" t="s">
        <v>1385</v>
      </c>
      <c r="BV949" s="24">
        <v>1092909</v>
      </c>
      <c r="BW949" s="24">
        <v>389266</v>
      </c>
      <c r="BZ949" s="24">
        <v>556014</v>
      </c>
      <c r="CB949" s="23" t="s">
        <v>221</v>
      </c>
      <c r="CC949" s="23" t="s">
        <v>221</v>
      </c>
      <c r="CF949" s="23">
        <v>1</v>
      </c>
      <c r="CG949" s="23">
        <v>46165</v>
      </c>
      <c r="CI949" s="23" t="s">
        <v>279</v>
      </c>
      <c r="CJ949" s="23" t="s">
        <v>153</v>
      </c>
      <c r="CK949" s="23" t="s">
        <v>154</v>
      </c>
      <c r="CL949" s="26">
        <v>44871</v>
      </c>
      <c r="CM949" s="23" t="s">
        <v>42</v>
      </c>
    </row>
    <row r="950" spans="1:91" x14ac:dyDescent="0.25">
      <c r="A950" s="23" t="s">
        <v>1382</v>
      </c>
      <c r="B950" s="23" t="s">
        <v>4966</v>
      </c>
      <c r="C950" s="23" t="s">
        <v>4967</v>
      </c>
      <c r="D950" s="23" t="s">
        <v>0</v>
      </c>
      <c r="E950" s="23" t="s">
        <v>1383</v>
      </c>
      <c r="F950" s="23" t="s">
        <v>453</v>
      </c>
      <c r="G950" s="23">
        <v>1945866</v>
      </c>
      <c r="H950" s="23" t="s">
        <v>1369</v>
      </c>
      <c r="I950" s="23" t="s">
        <v>262</v>
      </c>
      <c r="J950" s="23" t="s">
        <v>272</v>
      </c>
      <c r="K950" s="23" t="s">
        <v>273</v>
      </c>
      <c r="L950" s="23" t="s">
        <v>217</v>
      </c>
      <c r="M950" s="24">
        <v>235419</v>
      </c>
      <c r="P950" s="25">
        <v>235419</v>
      </c>
      <c r="Q950" s="24">
        <v>210917</v>
      </c>
      <c r="R950" s="24">
        <v>24502</v>
      </c>
      <c r="S950" s="23" t="s">
        <v>139</v>
      </c>
      <c r="W950" s="24">
        <v>235419</v>
      </c>
      <c r="Z950" s="24">
        <v>50000</v>
      </c>
      <c r="AA950" s="24">
        <v>1319000</v>
      </c>
      <c r="AC950" s="24">
        <v>1369000</v>
      </c>
      <c r="AD950" s="23" t="s">
        <v>163</v>
      </c>
      <c r="AE950" s="24">
        <v>1369000</v>
      </c>
      <c r="AF950" s="24">
        <v>1367477</v>
      </c>
      <c r="AH950" s="24">
        <v>1367477</v>
      </c>
      <c r="AI950" s="23" t="s">
        <v>146</v>
      </c>
      <c r="AJ950" s="23" t="s">
        <v>145</v>
      </c>
      <c r="AK950" s="26">
        <v>44621</v>
      </c>
      <c r="AL950" s="26">
        <v>44596</v>
      </c>
      <c r="AM950" s="26">
        <v>44596</v>
      </c>
      <c r="AN950" s="26">
        <v>44743</v>
      </c>
      <c r="AO950" s="26">
        <v>44926</v>
      </c>
      <c r="AR950" s="25">
        <v>86318.44</v>
      </c>
      <c r="AS950" s="25">
        <v>246871.35</v>
      </c>
      <c r="AT950" s="25">
        <v>-147273.04</v>
      </c>
      <c r="AU950" s="25">
        <v>49502.25</v>
      </c>
      <c r="AV950" s="24">
        <v>25000</v>
      </c>
      <c r="AW950" s="24">
        <v>25000</v>
      </c>
      <c r="AX950" s="24">
        <v>24502</v>
      </c>
      <c r="AY950" s="23" t="s">
        <v>139</v>
      </c>
      <c r="BK950" s="23" t="s">
        <v>1384</v>
      </c>
      <c r="BL950" s="26">
        <v>44995</v>
      </c>
      <c r="BM950" s="23" t="s">
        <v>414</v>
      </c>
      <c r="BO950" s="23" t="s">
        <v>182</v>
      </c>
      <c r="BP950" s="23" t="s">
        <v>149</v>
      </c>
      <c r="BQ950" s="23" t="s">
        <v>218</v>
      </c>
      <c r="BS950" s="23" t="s">
        <v>248</v>
      </c>
      <c r="BT950" s="23" t="s">
        <v>1385</v>
      </c>
      <c r="BV950" s="24">
        <v>185917</v>
      </c>
      <c r="BW950" s="24">
        <v>49502</v>
      </c>
      <c r="BZ950" s="24">
        <v>1132058</v>
      </c>
      <c r="CB950" s="23" t="s">
        <v>221</v>
      </c>
      <c r="CC950" s="23" t="s">
        <v>1334</v>
      </c>
      <c r="CF950" s="23">
        <v>1</v>
      </c>
      <c r="CG950" s="23">
        <v>40729</v>
      </c>
      <c r="CI950" s="23" t="s">
        <v>152</v>
      </c>
      <c r="CJ950" s="23" t="s">
        <v>153</v>
      </c>
      <c r="CK950" s="23" t="s">
        <v>154</v>
      </c>
      <c r="CL950" s="26">
        <v>44400</v>
      </c>
      <c r="CM950" s="23" t="s">
        <v>36</v>
      </c>
    </row>
    <row r="951" spans="1:91" x14ac:dyDescent="0.25">
      <c r="A951" s="23" t="s">
        <v>1386</v>
      </c>
      <c r="B951" s="23" t="s">
        <v>4966</v>
      </c>
      <c r="C951" s="23" t="s">
        <v>4967</v>
      </c>
      <c r="D951" s="23" t="s">
        <v>0</v>
      </c>
      <c r="E951" s="23" t="s">
        <v>1387</v>
      </c>
      <c r="F951" s="23" t="s">
        <v>453</v>
      </c>
      <c r="G951" s="23">
        <v>1981438</v>
      </c>
      <c r="H951" s="23" t="s">
        <v>789</v>
      </c>
      <c r="I951" s="23" t="s">
        <v>262</v>
      </c>
      <c r="J951" s="23" t="s">
        <v>272</v>
      </c>
      <c r="K951" s="23" t="s">
        <v>161</v>
      </c>
      <c r="L951" s="23" t="s">
        <v>217</v>
      </c>
      <c r="M951" s="24">
        <v>9950</v>
      </c>
      <c r="P951" s="25">
        <v>9950.11</v>
      </c>
      <c r="Q951" s="24">
        <v>9635</v>
      </c>
      <c r="R951" s="23">
        <v>315</v>
      </c>
      <c r="S951" s="23" t="s">
        <v>136</v>
      </c>
      <c r="W951" s="24">
        <v>9950</v>
      </c>
      <c r="Z951" s="24">
        <v>123000</v>
      </c>
      <c r="AA951" s="24">
        <v>1872000</v>
      </c>
      <c r="AC951" s="24">
        <v>1995000</v>
      </c>
      <c r="AD951" s="23" t="s">
        <v>163</v>
      </c>
      <c r="AE951" s="24">
        <v>1995000</v>
      </c>
      <c r="AF951" s="24">
        <v>1574588</v>
      </c>
      <c r="AH951" s="24">
        <v>1574588</v>
      </c>
      <c r="AI951" s="23" t="s">
        <v>146</v>
      </c>
      <c r="AJ951" s="23" t="s">
        <v>145</v>
      </c>
      <c r="AK951" s="26">
        <v>44713</v>
      </c>
      <c r="AL951" s="26">
        <v>44704</v>
      </c>
      <c r="AM951" s="26">
        <v>44704</v>
      </c>
      <c r="AN951" s="26">
        <v>44792</v>
      </c>
      <c r="AO951" s="26">
        <v>44792</v>
      </c>
      <c r="AR951" s="25">
        <v>1917.11</v>
      </c>
      <c r="AS951" s="23">
        <v>718</v>
      </c>
      <c r="AT951" s="25">
        <v>7000</v>
      </c>
      <c r="AU951" s="23">
        <v>315</v>
      </c>
      <c r="AX951" s="23">
        <v>315</v>
      </c>
      <c r="AY951" s="23" t="s">
        <v>139</v>
      </c>
      <c r="BK951" s="23" t="s">
        <v>1388</v>
      </c>
      <c r="BL951" s="26">
        <v>44844</v>
      </c>
      <c r="BM951" s="23" t="s">
        <v>414</v>
      </c>
      <c r="BO951" s="23" t="s">
        <v>165</v>
      </c>
      <c r="BP951" s="23" t="s">
        <v>149</v>
      </c>
      <c r="BQ951" s="23" t="s">
        <v>218</v>
      </c>
      <c r="BS951" s="23" t="s">
        <v>793</v>
      </c>
      <c r="BT951" s="23" t="s">
        <v>1389</v>
      </c>
      <c r="BV951" s="24">
        <v>9635</v>
      </c>
      <c r="BW951" s="23">
        <v>315</v>
      </c>
      <c r="BZ951" s="24">
        <v>1564638</v>
      </c>
      <c r="CB951" s="23" t="s">
        <v>221</v>
      </c>
      <c r="CC951" s="23" t="s">
        <v>1334</v>
      </c>
      <c r="CF951" s="23">
        <v>1</v>
      </c>
      <c r="CG951" s="23">
        <v>43814</v>
      </c>
      <c r="CI951" s="23" t="s">
        <v>268</v>
      </c>
      <c r="CJ951" s="23" t="s">
        <v>153</v>
      </c>
      <c r="CK951" s="23" t="s">
        <v>154</v>
      </c>
      <c r="CL951" s="26">
        <v>44701</v>
      </c>
      <c r="CM951" s="23" t="s">
        <v>36</v>
      </c>
    </row>
    <row r="952" spans="1:91" x14ac:dyDescent="0.25">
      <c r="A952" s="23" t="s">
        <v>1721</v>
      </c>
      <c r="B952" s="23" t="s">
        <v>4966</v>
      </c>
      <c r="C952" s="23" t="s">
        <v>4967</v>
      </c>
      <c r="D952" s="23" t="s">
        <v>0</v>
      </c>
      <c r="E952" s="23" t="s">
        <v>1722</v>
      </c>
      <c r="F952" s="23" t="s">
        <v>453</v>
      </c>
      <c r="G952" s="23">
        <v>1909916</v>
      </c>
      <c r="H952" s="23" t="s">
        <v>1369</v>
      </c>
      <c r="I952" s="23" t="s">
        <v>262</v>
      </c>
      <c r="J952" s="23" t="s">
        <v>160</v>
      </c>
      <c r="K952" s="23" t="s">
        <v>273</v>
      </c>
      <c r="L952" s="23" t="s">
        <v>1365</v>
      </c>
      <c r="M952" s="24">
        <v>161336</v>
      </c>
      <c r="N952" s="24">
        <v>2200000</v>
      </c>
      <c r="P952" s="25">
        <v>2361335.86</v>
      </c>
      <c r="Q952" s="24">
        <v>2354497</v>
      </c>
      <c r="R952" s="24">
        <v>6839</v>
      </c>
      <c r="S952" s="23" t="s">
        <v>136</v>
      </c>
      <c r="T952" s="24">
        <v>2100000</v>
      </c>
      <c r="V952" s="24">
        <v>2100000</v>
      </c>
      <c r="W952" s="24">
        <v>261336</v>
      </c>
      <c r="Z952" s="24">
        <v>196000</v>
      </c>
      <c r="AC952" s="24">
        <v>196000</v>
      </c>
      <c r="AD952" s="23" t="s">
        <v>137</v>
      </c>
      <c r="AE952" s="24">
        <v>196000</v>
      </c>
      <c r="AF952" s="24">
        <v>307723</v>
      </c>
      <c r="AG952" s="24">
        <v>2200000</v>
      </c>
      <c r="AH952" s="24">
        <v>2507723</v>
      </c>
      <c r="AI952" s="23" t="s">
        <v>146</v>
      </c>
      <c r="AJ952" s="23" t="s">
        <v>145</v>
      </c>
      <c r="AK952" s="26">
        <v>44531</v>
      </c>
      <c r="AL952" s="26">
        <v>44608</v>
      </c>
      <c r="AM952" s="26">
        <v>44608</v>
      </c>
      <c r="AN952" s="26">
        <v>44561</v>
      </c>
      <c r="AO952" s="26">
        <v>45199</v>
      </c>
      <c r="AR952" s="25">
        <v>6039.67</v>
      </c>
      <c r="AS952" s="25">
        <v>2740.9</v>
      </c>
      <c r="AT952" s="25">
        <v>105716.15</v>
      </c>
      <c r="AU952" s="25">
        <v>46839.14</v>
      </c>
      <c r="AV952" s="24">
        <v>40000</v>
      </c>
      <c r="AW952" s="24">
        <v>40000</v>
      </c>
      <c r="AX952" s="24">
        <v>6839</v>
      </c>
      <c r="AY952" s="23" t="s">
        <v>139</v>
      </c>
      <c r="BB952" s="24">
        <v>600000</v>
      </c>
      <c r="BC952" s="24">
        <v>1500000</v>
      </c>
      <c r="BD952" s="24">
        <v>100000</v>
      </c>
      <c r="BK952" s="23" t="s">
        <v>5346</v>
      </c>
      <c r="BL952" s="26">
        <v>45021</v>
      </c>
      <c r="BM952" s="23" t="s">
        <v>414</v>
      </c>
      <c r="BO952" s="23" t="s">
        <v>182</v>
      </c>
      <c r="BP952" s="23" t="s">
        <v>149</v>
      </c>
      <c r="BQ952" s="23" t="s">
        <v>218</v>
      </c>
      <c r="BS952" s="23" t="s">
        <v>243</v>
      </c>
      <c r="BT952" s="23" t="s">
        <v>1723</v>
      </c>
      <c r="BV952" s="24">
        <v>114497</v>
      </c>
      <c r="BW952" s="24">
        <v>2146839</v>
      </c>
      <c r="BX952" s="24">
        <v>100000</v>
      </c>
      <c r="BZ952" s="24">
        <v>138387</v>
      </c>
      <c r="CB952" s="23" t="s">
        <v>295</v>
      </c>
      <c r="CC952" s="23" t="s">
        <v>385</v>
      </c>
      <c r="CF952" s="23">
        <v>1</v>
      </c>
      <c r="CG952" s="23">
        <v>42446</v>
      </c>
      <c r="CI952" s="23" t="s">
        <v>268</v>
      </c>
      <c r="CJ952" s="23" t="s">
        <v>153</v>
      </c>
      <c r="CK952" s="23" t="s">
        <v>154</v>
      </c>
      <c r="CL952" s="26">
        <v>44515</v>
      </c>
      <c r="CM952" s="23" t="s">
        <v>38</v>
      </c>
    </row>
    <row r="953" spans="1:91" x14ac:dyDescent="0.25">
      <c r="A953" s="23" t="s">
        <v>1724</v>
      </c>
      <c r="B953" s="23" t="s">
        <v>4966</v>
      </c>
      <c r="C953" s="23" t="s">
        <v>4967</v>
      </c>
      <c r="D953" s="23" t="s">
        <v>0</v>
      </c>
      <c r="E953" s="23" t="s">
        <v>1725</v>
      </c>
      <c r="F953" s="23" t="s">
        <v>453</v>
      </c>
      <c r="G953" s="23">
        <v>1954858</v>
      </c>
      <c r="H953" s="23" t="s">
        <v>1364</v>
      </c>
      <c r="I953" s="23" t="s">
        <v>262</v>
      </c>
      <c r="J953" s="23" t="s">
        <v>272</v>
      </c>
      <c r="K953" s="23" t="s">
        <v>273</v>
      </c>
      <c r="L953" s="23" t="s">
        <v>1365</v>
      </c>
      <c r="M953" s="24">
        <v>4994</v>
      </c>
      <c r="P953" s="25">
        <v>4993.54</v>
      </c>
      <c r="Q953" s="24">
        <v>4994</v>
      </c>
      <c r="R953" s="23">
        <v>0</v>
      </c>
      <c r="S953" s="23" t="s">
        <v>145</v>
      </c>
      <c r="W953" s="24">
        <v>4994</v>
      </c>
      <c r="Z953" s="24">
        <v>60000</v>
      </c>
      <c r="AA953" s="24">
        <v>312000</v>
      </c>
      <c r="AC953" s="24">
        <v>372000</v>
      </c>
      <c r="AD953" s="23" t="s">
        <v>163</v>
      </c>
      <c r="AE953" s="24">
        <v>372000</v>
      </c>
      <c r="AF953" s="24">
        <v>333829</v>
      </c>
      <c r="AH953" s="24">
        <v>333829</v>
      </c>
      <c r="AI953" s="23" t="s">
        <v>146</v>
      </c>
      <c r="AJ953" s="23" t="s">
        <v>145</v>
      </c>
      <c r="AK953" s="26">
        <v>44621</v>
      </c>
      <c r="AL953" s="26">
        <v>44622</v>
      </c>
      <c r="AM953" s="26">
        <v>44622</v>
      </c>
      <c r="AN953" s="26">
        <v>44835</v>
      </c>
      <c r="AO953" s="26">
        <v>44835</v>
      </c>
      <c r="AR953" s="25">
        <v>4810.7299999999996</v>
      </c>
      <c r="AS953" s="23">
        <v>182.81</v>
      </c>
      <c r="BK953" s="23" t="s">
        <v>1726</v>
      </c>
      <c r="BL953" s="26">
        <v>44812</v>
      </c>
      <c r="BM953" s="23" t="s">
        <v>414</v>
      </c>
      <c r="BO953" s="23" t="s">
        <v>182</v>
      </c>
      <c r="BP953" s="23" t="s">
        <v>149</v>
      </c>
      <c r="BQ953" s="23" t="s">
        <v>218</v>
      </c>
      <c r="BS953" s="23" t="s">
        <v>333</v>
      </c>
      <c r="BT953" s="23" t="s">
        <v>1727</v>
      </c>
      <c r="BV953" s="24">
        <v>4994</v>
      </c>
      <c r="BW953" s="23">
        <v>0</v>
      </c>
      <c r="BZ953" s="24">
        <v>328836</v>
      </c>
      <c r="CB953" s="23" t="s">
        <v>295</v>
      </c>
      <c r="CC953" s="23" t="s">
        <v>385</v>
      </c>
      <c r="CF953" s="23">
        <v>1</v>
      </c>
      <c r="CG953" s="23">
        <v>42534</v>
      </c>
      <c r="CI953" s="23" t="s">
        <v>427</v>
      </c>
      <c r="CJ953" s="23" t="s">
        <v>153</v>
      </c>
      <c r="CK953" s="23" t="s">
        <v>154</v>
      </c>
      <c r="CL953" s="26">
        <v>44532</v>
      </c>
      <c r="CM953" s="23" t="s">
        <v>38</v>
      </c>
    </row>
    <row r="954" spans="1:91" x14ac:dyDescent="0.25">
      <c r="A954" s="23" t="s">
        <v>3497</v>
      </c>
      <c r="B954" s="23" t="s">
        <v>4966</v>
      </c>
      <c r="C954" s="23" t="s">
        <v>4968</v>
      </c>
      <c r="D954" s="23" t="s">
        <v>0</v>
      </c>
      <c r="E954" s="23" t="s">
        <v>3498</v>
      </c>
      <c r="F954" s="23" t="s">
        <v>141</v>
      </c>
      <c r="G954" s="23">
        <v>1472977</v>
      </c>
      <c r="H954" s="23" t="s">
        <v>3499</v>
      </c>
      <c r="I954" s="23" t="s">
        <v>592</v>
      </c>
      <c r="J954" s="23" t="s">
        <v>343</v>
      </c>
      <c r="K954" s="23" t="s">
        <v>303</v>
      </c>
      <c r="L954" s="23" t="s">
        <v>3101</v>
      </c>
      <c r="M954" s="23">
        <v>243</v>
      </c>
      <c r="P954" s="23">
        <v>243.12</v>
      </c>
      <c r="Q954" s="23">
        <v>243</v>
      </c>
      <c r="R954" s="23">
        <v>0</v>
      </c>
      <c r="S954" s="23" t="s">
        <v>145</v>
      </c>
      <c r="W954" s="23">
        <v>243</v>
      </c>
      <c r="Z954" s="24">
        <v>1274000</v>
      </c>
      <c r="AB954" s="24">
        <v>1110000</v>
      </c>
      <c r="AC954" s="24">
        <v>2384000</v>
      </c>
      <c r="AD954" s="23" t="s">
        <v>423</v>
      </c>
      <c r="AE954" s="24">
        <v>2384000</v>
      </c>
      <c r="AF954" s="24">
        <v>2109922</v>
      </c>
      <c r="AH954" s="24">
        <v>2109922</v>
      </c>
      <c r="AI954" s="23" t="s">
        <v>146</v>
      </c>
      <c r="AJ954" s="23" t="s">
        <v>145</v>
      </c>
      <c r="AK954" s="26">
        <v>44866</v>
      </c>
      <c r="AL954" s="26">
        <v>43262</v>
      </c>
      <c r="AM954" s="26">
        <v>43262</v>
      </c>
      <c r="AN954" s="26">
        <v>43647</v>
      </c>
      <c r="AO954" s="26">
        <v>43647</v>
      </c>
      <c r="AR954" s="23">
        <v>243.12</v>
      </c>
      <c r="BK954" s="23" t="s">
        <v>3500</v>
      </c>
      <c r="BL954" s="26">
        <v>44078</v>
      </c>
      <c r="BM954" s="23" t="s">
        <v>3501</v>
      </c>
      <c r="BO954" s="23" t="s">
        <v>182</v>
      </c>
      <c r="BP954" s="23" t="s">
        <v>149</v>
      </c>
      <c r="BQ954" s="23" t="s">
        <v>276</v>
      </c>
      <c r="BS954" s="23" t="s">
        <v>266</v>
      </c>
      <c r="BT954" s="23" t="s">
        <v>267</v>
      </c>
      <c r="BU954" s="23" t="s">
        <v>3502</v>
      </c>
      <c r="BV954" s="23">
        <v>243</v>
      </c>
      <c r="BW954" s="23">
        <v>0</v>
      </c>
      <c r="BZ954" s="24">
        <v>174760</v>
      </c>
      <c r="CB954" s="23" t="s">
        <v>3099</v>
      </c>
      <c r="CC954" s="23" t="s">
        <v>3503</v>
      </c>
      <c r="CF954" s="23">
        <v>1</v>
      </c>
      <c r="CG954" s="23">
        <v>29056</v>
      </c>
      <c r="CI954" s="23" t="s">
        <v>1761</v>
      </c>
      <c r="CJ954" s="23" t="s">
        <v>747</v>
      </c>
      <c r="CK954" s="23" t="s">
        <v>748</v>
      </c>
      <c r="CL954" s="26">
        <v>43242</v>
      </c>
      <c r="CM954" s="23" t="s">
        <v>3305</v>
      </c>
    </row>
    <row r="955" spans="1:91" x14ac:dyDescent="0.25">
      <c r="A955" s="23" t="s">
        <v>3114</v>
      </c>
      <c r="B955" s="23" t="s">
        <v>4966</v>
      </c>
      <c r="C955" s="23" t="s">
        <v>4967</v>
      </c>
      <c r="D955" s="23" t="s">
        <v>0</v>
      </c>
      <c r="E955" s="23" t="s">
        <v>3115</v>
      </c>
      <c r="F955" s="23" t="s">
        <v>157</v>
      </c>
      <c r="G955" s="23">
        <v>1938776</v>
      </c>
      <c r="H955" s="23" t="s">
        <v>3116</v>
      </c>
      <c r="I955" s="23" t="s">
        <v>592</v>
      </c>
      <c r="J955" s="23" t="s">
        <v>135</v>
      </c>
      <c r="K955" s="23" t="s">
        <v>273</v>
      </c>
      <c r="L955" s="23" t="s">
        <v>3101</v>
      </c>
      <c r="M955" s="23">
        <v>172</v>
      </c>
      <c r="N955" s="24">
        <v>1200000</v>
      </c>
      <c r="P955" s="25">
        <v>1200171.67</v>
      </c>
      <c r="Q955" s="24">
        <v>1200102</v>
      </c>
      <c r="R955" s="23">
        <v>69</v>
      </c>
      <c r="S955" s="23" t="s">
        <v>136</v>
      </c>
      <c r="T955" s="24">
        <v>1200000</v>
      </c>
      <c r="V955" s="24">
        <v>1200000</v>
      </c>
      <c r="W955" s="23">
        <v>172</v>
      </c>
      <c r="Z955" s="24">
        <v>32000</v>
      </c>
      <c r="AA955" s="24">
        <v>314000</v>
      </c>
      <c r="AC955" s="24">
        <v>32000</v>
      </c>
      <c r="AD955" s="23" t="s">
        <v>137</v>
      </c>
      <c r="AE955" s="24">
        <v>346000</v>
      </c>
      <c r="AF955" s="24">
        <v>14594</v>
      </c>
      <c r="AG955" s="24">
        <v>1200000</v>
      </c>
      <c r="AH955" s="24">
        <v>1214594</v>
      </c>
      <c r="AI955" s="23" t="s">
        <v>146</v>
      </c>
      <c r="AJ955" s="23" t="s">
        <v>145</v>
      </c>
      <c r="AK955" s="26">
        <v>44593</v>
      </c>
      <c r="AL955" s="26">
        <v>44581</v>
      </c>
      <c r="AM955" s="26">
        <v>44581</v>
      </c>
      <c r="AN955" s="26">
        <v>45534</v>
      </c>
      <c r="AO955" s="26">
        <v>45534</v>
      </c>
      <c r="AS955" s="23">
        <v>33.79</v>
      </c>
      <c r="AT955" s="23">
        <v>68.55</v>
      </c>
      <c r="AU955" s="23">
        <v>69.33</v>
      </c>
      <c r="AX955" s="23">
        <v>69</v>
      </c>
      <c r="AY955" s="23" t="s">
        <v>139</v>
      </c>
      <c r="BC955" s="24">
        <v>100000</v>
      </c>
      <c r="BD955" s="24">
        <v>100000</v>
      </c>
      <c r="BE955" s="24">
        <v>300000</v>
      </c>
      <c r="BF955" s="24">
        <v>300000</v>
      </c>
      <c r="BG955" s="24">
        <v>300000</v>
      </c>
      <c r="BH955" s="24">
        <v>100000</v>
      </c>
      <c r="BK955" s="23" t="s">
        <v>5345</v>
      </c>
      <c r="BL955" s="26">
        <v>45002</v>
      </c>
      <c r="BM955" s="23" t="s">
        <v>3117</v>
      </c>
      <c r="BO955" s="23" t="s">
        <v>182</v>
      </c>
      <c r="BP955" s="23" t="s">
        <v>149</v>
      </c>
      <c r="BQ955" s="23" t="s">
        <v>276</v>
      </c>
      <c r="BS955" s="23" t="s">
        <v>266</v>
      </c>
      <c r="BT955" s="23" t="s">
        <v>267</v>
      </c>
      <c r="BV955" s="23">
        <v>102</v>
      </c>
      <c r="BW955" s="24">
        <v>100069</v>
      </c>
      <c r="BX955" s="24">
        <v>700000</v>
      </c>
      <c r="BY955" s="24">
        <v>400000</v>
      </c>
      <c r="BZ955" s="24">
        <v>14422</v>
      </c>
      <c r="CB955" s="23" t="s">
        <v>3099</v>
      </c>
      <c r="CC955" s="23" t="s">
        <v>3107</v>
      </c>
      <c r="CF955" s="23">
        <v>1</v>
      </c>
      <c r="CG955" s="23">
        <v>41531</v>
      </c>
      <c r="CI955" s="23" t="s">
        <v>152</v>
      </c>
      <c r="CJ955" s="23" t="s">
        <v>153</v>
      </c>
      <c r="CK955" s="23" t="s">
        <v>154</v>
      </c>
      <c r="CL955" s="26">
        <v>44427</v>
      </c>
      <c r="CM955" s="23" t="s">
        <v>3101</v>
      </c>
    </row>
    <row r="956" spans="1:91" x14ac:dyDescent="0.25">
      <c r="A956" s="23" t="s">
        <v>3148</v>
      </c>
      <c r="B956" s="23" t="s">
        <v>4966</v>
      </c>
      <c r="C956" s="23" t="s">
        <v>4967</v>
      </c>
      <c r="D956" s="23" t="s">
        <v>0</v>
      </c>
      <c r="E956" s="23" t="s">
        <v>3149</v>
      </c>
      <c r="F956" s="23" t="s">
        <v>157</v>
      </c>
      <c r="G956" s="23">
        <v>1957333</v>
      </c>
      <c r="H956" s="23" t="s">
        <v>3150</v>
      </c>
      <c r="I956" s="23" t="s">
        <v>592</v>
      </c>
      <c r="J956" s="23" t="s">
        <v>343</v>
      </c>
      <c r="K956" s="23" t="s">
        <v>1030</v>
      </c>
      <c r="L956" s="23" t="s">
        <v>3101</v>
      </c>
      <c r="M956" s="24">
        <v>4906</v>
      </c>
      <c r="O956" s="24">
        <v>2211</v>
      </c>
      <c r="P956" s="25">
        <v>4905.78</v>
      </c>
      <c r="Q956" s="24">
        <v>4906</v>
      </c>
      <c r="R956" s="23">
        <v>0</v>
      </c>
      <c r="S956" s="23" t="s">
        <v>145</v>
      </c>
      <c r="W956" s="24">
        <v>4906</v>
      </c>
      <c r="Z956" s="24">
        <v>122000</v>
      </c>
      <c r="AC956" s="24">
        <v>122000</v>
      </c>
      <c r="AD956" s="23" t="s">
        <v>163</v>
      </c>
      <c r="AE956" s="24">
        <v>122000</v>
      </c>
      <c r="AF956" s="24">
        <v>93362</v>
      </c>
      <c r="AG956" s="24">
        <v>2211</v>
      </c>
      <c r="AH956" s="24">
        <v>95573</v>
      </c>
      <c r="AI956" s="23" t="s">
        <v>146</v>
      </c>
      <c r="AJ956" s="23" t="s">
        <v>145</v>
      </c>
      <c r="AK956" s="26">
        <v>44621</v>
      </c>
      <c r="AL956" s="26">
        <v>44648</v>
      </c>
      <c r="AM956" s="26">
        <v>44648</v>
      </c>
      <c r="AN956" s="26">
        <v>44661</v>
      </c>
      <c r="AO956" s="26">
        <v>44661</v>
      </c>
      <c r="AS956" s="25">
        <v>4694.53</v>
      </c>
      <c r="AT956" s="23">
        <v>211.25</v>
      </c>
      <c r="BJ956" s="24">
        <v>2211</v>
      </c>
      <c r="BK956" s="23" t="s">
        <v>3151</v>
      </c>
      <c r="BL956" s="26">
        <v>44852</v>
      </c>
      <c r="BM956" s="23" t="s">
        <v>594</v>
      </c>
      <c r="BO956" s="23" t="s">
        <v>283</v>
      </c>
      <c r="BP956" s="23" t="s">
        <v>149</v>
      </c>
      <c r="BQ956" s="23" t="s">
        <v>276</v>
      </c>
      <c r="BS956" s="23" t="s">
        <v>476</v>
      </c>
      <c r="BT956" s="23" t="s">
        <v>1208</v>
      </c>
      <c r="BV956" s="24">
        <v>4906</v>
      </c>
      <c r="BW956" s="23">
        <v>0</v>
      </c>
      <c r="BZ956" s="24">
        <v>88457</v>
      </c>
      <c r="CB956" s="23" t="s">
        <v>3099</v>
      </c>
      <c r="CC956" s="23" t="s">
        <v>3104</v>
      </c>
      <c r="CF956" s="23">
        <v>1</v>
      </c>
      <c r="CG956" s="23">
        <v>43184</v>
      </c>
      <c r="CI956" s="23" t="s">
        <v>268</v>
      </c>
      <c r="CJ956" s="23" t="s">
        <v>153</v>
      </c>
      <c r="CK956" s="23" t="s">
        <v>154</v>
      </c>
      <c r="CL956" s="26">
        <v>44636</v>
      </c>
      <c r="CM956" s="23" t="s">
        <v>3101</v>
      </c>
    </row>
    <row r="957" spans="1:91" x14ac:dyDescent="0.25">
      <c r="A957" s="23" t="s">
        <v>3154</v>
      </c>
      <c r="B957" s="23" t="s">
        <v>4966</v>
      </c>
      <c r="C957" s="23" t="s">
        <v>4965</v>
      </c>
      <c r="D957" s="23" t="s">
        <v>14</v>
      </c>
      <c r="F957" s="23" t="s">
        <v>453</v>
      </c>
      <c r="H957" s="23" t="s">
        <v>3150</v>
      </c>
      <c r="I957" s="23" t="s">
        <v>592</v>
      </c>
      <c r="J957" s="23" t="s">
        <v>603</v>
      </c>
      <c r="K957" s="23" t="s">
        <v>273</v>
      </c>
      <c r="L957" s="23" t="s">
        <v>3101</v>
      </c>
      <c r="N957" s="23">
        <v>1</v>
      </c>
      <c r="P957" s="23">
        <v>1</v>
      </c>
      <c r="Q957" s="23">
        <v>1</v>
      </c>
      <c r="R957" s="23">
        <v>0</v>
      </c>
      <c r="S957" s="23" t="s">
        <v>145</v>
      </c>
      <c r="W957" s="23">
        <v>1</v>
      </c>
      <c r="AG957" s="23">
        <v>1</v>
      </c>
      <c r="AH957" s="23">
        <v>1</v>
      </c>
      <c r="AI957" s="23" t="s">
        <v>146</v>
      </c>
      <c r="AJ957" s="23" t="s">
        <v>145</v>
      </c>
      <c r="AK957" s="26">
        <v>45261</v>
      </c>
      <c r="AO957" s="26">
        <v>44985</v>
      </c>
      <c r="BI957" s="23">
        <v>1</v>
      </c>
      <c r="BK957" s="23" t="s">
        <v>3155</v>
      </c>
      <c r="BL957" s="26">
        <v>44988</v>
      </c>
      <c r="BM957" s="23" t="s">
        <v>594</v>
      </c>
      <c r="BO957" s="23" t="s">
        <v>182</v>
      </c>
      <c r="BP957" s="23" t="s">
        <v>149</v>
      </c>
      <c r="BQ957" s="23" t="s">
        <v>184</v>
      </c>
      <c r="BS957" s="23" t="s">
        <v>266</v>
      </c>
      <c r="BT957" s="23" t="s">
        <v>3156</v>
      </c>
      <c r="BW957" s="23">
        <v>0</v>
      </c>
      <c r="BY957" s="23">
        <v>1</v>
      </c>
      <c r="CB957" s="23" t="s">
        <v>3099</v>
      </c>
      <c r="CD957" s="23" t="s">
        <v>169</v>
      </c>
      <c r="CF957" s="23">
        <v>1</v>
      </c>
      <c r="CG957" s="23">
        <v>30918</v>
      </c>
      <c r="CI957" s="23" t="s">
        <v>268</v>
      </c>
      <c r="CJ957" s="23" t="s">
        <v>153</v>
      </c>
      <c r="CK957" s="23" t="s">
        <v>154</v>
      </c>
      <c r="CL957" s="26">
        <v>43339</v>
      </c>
      <c r="CM957" s="23" t="s">
        <v>3101</v>
      </c>
    </row>
    <row r="958" spans="1:91" x14ac:dyDescent="0.25">
      <c r="A958" s="23" t="s">
        <v>3698</v>
      </c>
      <c r="B958" s="23" t="s">
        <v>4966</v>
      </c>
      <c r="C958" s="23" t="s">
        <v>4967</v>
      </c>
      <c r="D958" s="23" t="s">
        <v>0</v>
      </c>
      <c r="E958" s="23" t="s">
        <v>3699</v>
      </c>
      <c r="F958" s="23" t="s">
        <v>157</v>
      </c>
      <c r="G958" s="23">
        <v>2037456</v>
      </c>
      <c r="H958" s="23" t="s">
        <v>3700</v>
      </c>
      <c r="I958" s="23" t="s">
        <v>592</v>
      </c>
      <c r="J958" s="23" t="s">
        <v>272</v>
      </c>
      <c r="K958" s="23" t="s">
        <v>1030</v>
      </c>
      <c r="L958" s="23" t="s">
        <v>3597</v>
      </c>
      <c r="M958" s="24">
        <v>528791</v>
      </c>
      <c r="P958" s="25">
        <v>528790.92000000004</v>
      </c>
      <c r="Q958" s="24">
        <v>521041</v>
      </c>
      <c r="R958" s="24">
        <v>7750</v>
      </c>
      <c r="S958" s="23" t="s">
        <v>136</v>
      </c>
      <c r="T958" s="24">
        <v>120000</v>
      </c>
      <c r="V958" s="24">
        <v>120000</v>
      </c>
      <c r="W958" s="24">
        <v>408791</v>
      </c>
      <c r="Z958" s="24">
        <v>656000</v>
      </c>
      <c r="AC958" s="24">
        <v>656000</v>
      </c>
      <c r="AD958" s="23" t="s">
        <v>163</v>
      </c>
      <c r="AE958" s="24">
        <v>656000</v>
      </c>
      <c r="AF958" s="24">
        <v>562591</v>
      </c>
      <c r="AH958" s="24">
        <v>562591</v>
      </c>
      <c r="AI958" s="23" t="s">
        <v>146</v>
      </c>
      <c r="AJ958" s="23" t="s">
        <v>145</v>
      </c>
      <c r="AK958" s="26">
        <v>44896</v>
      </c>
      <c r="AL958" s="26">
        <v>44916</v>
      </c>
      <c r="AM958" s="26">
        <v>44916</v>
      </c>
      <c r="AN958" s="26">
        <v>44866</v>
      </c>
      <c r="AO958" s="26">
        <v>44985</v>
      </c>
      <c r="AR958" s="25">
        <v>4284.3999999999996</v>
      </c>
      <c r="AS958" s="25">
        <v>165813.21</v>
      </c>
      <c r="AT958" s="25">
        <v>335943.67</v>
      </c>
      <c r="AU958" s="25">
        <v>22749.64</v>
      </c>
      <c r="AV958" s="24">
        <v>15000</v>
      </c>
      <c r="AW958" s="24">
        <v>15000</v>
      </c>
      <c r="AX958" s="24">
        <v>7750</v>
      </c>
      <c r="AY958" s="23" t="s">
        <v>139</v>
      </c>
      <c r="BK958" s="23" t="s">
        <v>5344</v>
      </c>
      <c r="BL958" s="26">
        <v>45048</v>
      </c>
      <c r="BM958" s="23" t="s">
        <v>304</v>
      </c>
      <c r="BO958" s="23" t="s">
        <v>283</v>
      </c>
      <c r="BP958" s="23" t="s">
        <v>149</v>
      </c>
      <c r="BQ958" s="23" t="s">
        <v>276</v>
      </c>
      <c r="BS958" s="23" t="s">
        <v>300</v>
      </c>
      <c r="BT958" s="23" t="s">
        <v>301</v>
      </c>
      <c r="BV958" s="24">
        <v>506041</v>
      </c>
      <c r="BW958" s="24">
        <v>22750</v>
      </c>
      <c r="BZ958" s="24">
        <v>33800</v>
      </c>
      <c r="CB958" s="23" t="s">
        <v>2091</v>
      </c>
      <c r="CC958" s="23" t="s">
        <v>3701</v>
      </c>
      <c r="CF958" s="23">
        <v>1</v>
      </c>
      <c r="CG958" s="23">
        <v>44050</v>
      </c>
      <c r="CI958" s="23" t="s">
        <v>279</v>
      </c>
      <c r="CJ958" s="23" t="s">
        <v>153</v>
      </c>
      <c r="CK958" s="23" t="s">
        <v>154</v>
      </c>
      <c r="CL958" s="26">
        <v>44741</v>
      </c>
      <c r="CM958" s="23" t="s">
        <v>3305</v>
      </c>
    </row>
    <row r="959" spans="1:91" x14ac:dyDescent="0.25">
      <c r="A959" s="23" t="s">
        <v>5343</v>
      </c>
      <c r="B959" s="23" t="s">
        <v>4966</v>
      </c>
      <c r="C959" s="23" t="s">
        <v>4967</v>
      </c>
      <c r="D959" s="23" t="s">
        <v>0</v>
      </c>
      <c r="E959" s="23" t="s">
        <v>5342</v>
      </c>
      <c r="F959" s="23" t="s">
        <v>141</v>
      </c>
      <c r="G959" s="23">
        <v>1704254</v>
      </c>
      <c r="H959" s="23" t="s">
        <v>3116</v>
      </c>
      <c r="I959" s="23" t="s">
        <v>592</v>
      </c>
      <c r="J959" s="23" t="s">
        <v>272</v>
      </c>
      <c r="K959" s="23" t="s">
        <v>1030</v>
      </c>
      <c r="L959" s="23" t="s">
        <v>338</v>
      </c>
      <c r="M959" s="24">
        <v>4264</v>
      </c>
      <c r="P959" s="25">
        <v>4263.6000000000004</v>
      </c>
      <c r="Q959" s="24">
        <v>4080</v>
      </c>
      <c r="R959" s="23">
        <v>184</v>
      </c>
      <c r="S959" s="23" t="s">
        <v>136</v>
      </c>
      <c r="W959" s="24">
        <v>4264</v>
      </c>
      <c r="Y959" s="23" t="s">
        <v>1337</v>
      </c>
      <c r="Z959" s="24">
        <v>652000</v>
      </c>
      <c r="AC959" s="24">
        <v>652000</v>
      </c>
      <c r="AD959" s="23" t="s">
        <v>163</v>
      </c>
      <c r="AE959" s="24">
        <v>652000</v>
      </c>
      <c r="AF959" s="24">
        <v>334041</v>
      </c>
      <c r="AH959" s="24">
        <v>334041</v>
      </c>
      <c r="AI959" s="23" t="s">
        <v>146</v>
      </c>
      <c r="AJ959" s="23" t="s">
        <v>145</v>
      </c>
      <c r="AK959" s="26">
        <v>43922</v>
      </c>
      <c r="AL959" s="26">
        <v>43985</v>
      </c>
      <c r="AM959" s="26">
        <v>43985</v>
      </c>
      <c r="AN959" s="26">
        <v>44018</v>
      </c>
      <c r="AO959" s="26">
        <v>44744</v>
      </c>
      <c r="AT959" s="25">
        <v>4080</v>
      </c>
      <c r="AU959" s="23">
        <v>183.6</v>
      </c>
      <c r="AX959" s="23">
        <v>184</v>
      </c>
      <c r="AY959" s="23" t="s">
        <v>139</v>
      </c>
      <c r="BK959" s="23" t="s">
        <v>5341</v>
      </c>
      <c r="BL959" s="26">
        <v>45048</v>
      </c>
      <c r="BM959" s="23" t="s">
        <v>3117</v>
      </c>
      <c r="BO959" s="23" t="s">
        <v>182</v>
      </c>
      <c r="BP959" s="23" t="s">
        <v>149</v>
      </c>
      <c r="BQ959" s="23" t="s">
        <v>218</v>
      </c>
      <c r="BS959" s="23" t="s">
        <v>310</v>
      </c>
      <c r="BT959" s="23" t="s">
        <v>311</v>
      </c>
      <c r="BV959" s="24">
        <v>4080</v>
      </c>
      <c r="BW959" s="23">
        <v>184</v>
      </c>
      <c r="BZ959" s="24">
        <v>1459</v>
      </c>
      <c r="CB959" s="23" t="s">
        <v>254</v>
      </c>
      <c r="CC959" s="23" t="s">
        <v>287</v>
      </c>
      <c r="CF959" s="23">
        <v>1</v>
      </c>
      <c r="CG959" s="23">
        <v>36582</v>
      </c>
      <c r="CI959" s="23" t="s">
        <v>1761</v>
      </c>
      <c r="CJ959" s="23" t="s">
        <v>153</v>
      </c>
      <c r="CL959" s="26">
        <v>43936</v>
      </c>
      <c r="CM959" s="23" t="s">
        <v>2104</v>
      </c>
    </row>
    <row r="960" spans="1:91" x14ac:dyDescent="0.25">
      <c r="A960" s="23" t="s">
        <v>5340</v>
      </c>
      <c r="B960" s="23" t="s">
        <v>4966</v>
      </c>
      <c r="C960" s="23" t="s">
        <v>4967</v>
      </c>
      <c r="D960" s="23" t="s">
        <v>14</v>
      </c>
      <c r="E960" s="27" t="s">
        <v>5339</v>
      </c>
      <c r="F960" s="23" t="s">
        <v>141</v>
      </c>
      <c r="G960" s="23">
        <v>1239313</v>
      </c>
      <c r="H960" s="23" t="s">
        <v>1207</v>
      </c>
      <c r="I960" s="23" t="s">
        <v>592</v>
      </c>
      <c r="J960" s="23" t="s">
        <v>343</v>
      </c>
      <c r="K960" s="23" t="s">
        <v>273</v>
      </c>
      <c r="L960" s="23" t="s">
        <v>3101</v>
      </c>
      <c r="M960" s="23">
        <v>11</v>
      </c>
      <c r="P960" s="23">
        <v>11.12</v>
      </c>
      <c r="Q960" s="23">
        <v>11</v>
      </c>
      <c r="R960" s="23">
        <v>0</v>
      </c>
      <c r="S960" s="23" t="s">
        <v>145</v>
      </c>
      <c r="W960" s="23">
        <v>11</v>
      </c>
      <c r="Z960" s="24">
        <v>75000</v>
      </c>
      <c r="AC960" s="24">
        <v>75000</v>
      </c>
      <c r="AD960" s="23" t="s">
        <v>163</v>
      </c>
      <c r="AE960" s="24">
        <v>75000</v>
      </c>
      <c r="AF960" s="24">
        <v>63824</v>
      </c>
      <c r="AH960" s="24">
        <v>63824</v>
      </c>
      <c r="AI960" s="23" t="s">
        <v>146</v>
      </c>
      <c r="AJ960" s="23" t="s">
        <v>145</v>
      </c>
      <c r="AK960" s="26">
        <v>44986</v>
      </c>
      <c r="AL960" s="26">
        <v>42608</v>
      </c>
      <c r="AM960" s="26">
        <v>42608</v>
      </c>
      <c r="AN960" s="26">
        <v>42735</v>
      </c>
      <c r="AO960" s="26">
        <v>42735</v>
      </c>
      <c r="AT960" s="23">
        <v>11.12</v>
      </c>
      <c r="BM960" s="23" t="s">
        <v>268</v>
      </c>
      <c r="BO960" s="23" t="s">
        <v>144</v>
      </c>
      <c r="BP960" s="23" t="s">
        <v>144</v>
      </c>
      <c r="BQ960" s="23" t="s">
        <v>184</v>
      </c>
      <c r="BS960" s="23" t="s">
        <v>144</v>
      </c>
      <c r="BT960" s="23" t="s">
        <v>144</v>
      </c>
      <c r="BV960" s="23">
        <v>11</v>
      </c>
      <c r="BW960" s="23">
        <v>0</v>
      </c>
      <c r="CB960" s="23" t="s">
        <v>3099</v>
      </c>
      <c r="CC960" s="23" t="s">
        <v>5338</v>
      </c>
      <c r="CF960" s="23">
        <v>1</v>
      </c>
      <c r="CG960" s="23">
        <v>16343</v>
      </c>
      <c r="CI960" s="23" t="s">
        <v>279</v>
      </c>
      <c r="CJ960" s="23" t="s">
        <v>153</v>
      </c>
      <c r="CK960" s="23" t="s">
        <v>154</v>
      </c>
      <c r="CL960" s="26">
        <v>42256</v>
      </c>
    </row>
    <row r="961" spans="1:91" x14ac:dyDescent="0.25">
      <c r="A961" s="23" t="s">
        <v>4009</v>
      </c>
      <c r="B961" s="23" t="s">
        <v>4966</v>
      </c>
      <c r="C961" s="23" t="s">
        <v>4967</v>
      </c>
      <c r="D961" s="23" t="s">
        <v>14</v>
      </c>
      <c r="E961" s="23" t="s">
        <v>4010</v>
      </c>
      <c r="F961" s="23" t="s">
        <v>157</v>
      </c>
      <c r="G961" s="23">
        <v>2045810</v>
      </c>
      <c r="H961" s="23" t="s">
        <v>2505</v>
      </c>
      <c r="I961" s="23" t="s">
        <v>592</v>
      </c>
      <c r="J961" s="23" t="s">
        <v>272</v>
      </c>
      <c r="K961" s="23" t="s">
        <v>303</v>
      </c>
      <c r="L961" s="23" t="s">
        <v>460</v>
      </c>
      <c r="M961" s="24">
        <v>74248</v>
      </c>
      <c r="P961" s="25">
        <v>74248.25</v>
      </c>
      <c r="Q961" s="24">
        <v>74248</v>
      </c>
      <c r="R961" s="23">
        <v>0</v>
      </c>
      <c r="S961" s="23" t="s">
        <v>145</v>
      </c>
      <c r="W961" s="24">
        <v>74248</v>
      </c>
      <c r="Z961" s="24">
        <v>90000</v>
      </c>
      <c r="AC961" s="24">
        <v>90000</v>
      </c>
      <c r="AD961" s="23" t="s">
        <v>163</v>
      </c>
      <c r="AE961" s="24">
        <v>90000</v>
      </c>
      <c r="AF961" s="24">
        <v>74248</v>
      </c>
      <c r="AH961" s="24">
        <v>74248</v>
      </c>
      <c r="AI961" s="23" t="s">
        <v>146</v>
      </c>
      <c r="AJ961" s="23" t="s">
        <v>145</v>
      </c>
      <c r="AK961" s="26">
        <v>44927</v>
      </c>
      <c r="AL961" s="26">
        <v>44888</v>
      </c>
      <c r="AM961" s="26">
        <v>44888</v>
      </c>
      <c r="AN961" s="26">
        <v>44926</v>
      </c>
      <c r="AO961" s="26">
        <v>44926</v>
      </c>
      <c r="AR961" s="25">
        <v>69815</v>
      </c>
      <c r="AS961" s="25">
        <v>4433.25</v>
      </c>
      <c r="BK961" s="23" t="s">
        <v>4011</v>
      </c>
      <c r="BL961" s="26">
        <v>44967</v>
      </c>
      <c r="BM961" s="23" t="s">
        <v>414</v>
      </c>
      <c r="BO961" s="23" t="s">
        <v>182</v>
      </c>
      <c r="BP961" s="23" t="s">
        <v>149</v>
      </c>
      <c r="BQ961" s="23" t="s">
        <v>184</v>
      </c>
      <c r="BS961" s="23" t="s">
        <v>1023</v>
      </c>
      <c r="BT961" s="23" t="s">
        <v>1034</v>
      </c>
      <c r="BV961" s="24">
        <v>74248</v>
      </c>
      <c r="BW961" s="23">
        <v>0</v>
      </c>
      <c r="CB961" s="23" t="s">
        <v>462</v>
      </c>
      <c r="CC961" s="23" t="s">
        <v>277</v>
      </c>
      <c r="CF961" s="23">
        <v>1</v>
      </c>
      <c r="CG961" s="23">
        <v>46230</v>
      </c>
      <c r="CI961" s="23" t="s">
        <v>268</v>
      </c>
      <c r="CJ961" s="23" t="s">
        <v>153</v>
      </c>
      <c r="CK961" s="23" t="s">
        <v>154</v>
      </c>
      <c r="CL961" s="26">
        <v>44880</v>
      </c>
      <c r="CM961" s="23" t="s">
        <v>3305</v>
      </c>
    </row>
    <row r="962" spans="1:91" x14ac:dyDescent="0.25">
      <c r="A962" s="23" t="s">
        <v>3170</v>
      </c>
      <c r="B962" s="23" t="s">
        <v>4966</v>
      </c>
      <c r="C962" s="23" t="s">
        <v>4967</v>
      </c>
      <c r="D962" s="23" t="s">
        <v>0</v>
      </c>
      <c r="E962" s="23" t="s">
        <v>3171</v>
      </c>
      <c r="F962" s="23" t="s">
        <v>141</v>
      </c>
      <c r="G962" s="23">
        <v>1674241</v>
      </c>
      <c r="H962" s="23" t="s">
        <v>1207</v>
      </c>
      <c r="I962" s="23" t="s">
        <v>592</v>
      </c>
      <c r="J962" s="23" t="s">
        <v>160</v>
      </c>
      <c r="K962" s="23" t="s">
        <v>273</v>
      </c>
      <c r="L962" s="23" t="s">
        <v>3101</v>
      </c>
      <c r="M962" s="24">
        <v>109185</v>
      </c>
      <c r="N962" s="24">
        <v>250000</v>
      </c>
      <c r="P962" s="25">
        <v>359184.57</v>
      </c>
      <c r="Q962" s="24">
        <v>360550</v>
      </c>
      <c r="R962" s="24">
        <v>-1366</v>
      </c>
      <c r="S962" s="23" t="s">
        <v>136</v>
      </c>
      <c r="W962" s="24">
        <v>359185</v>
      </c>
      <c r="Z962" s="24">
        <v>72000</v>
      </c>
      <c r="AA962" s="24">
        <v>260000</v>
      </c>
      <c r="AC962" s="24">
        <v>332000</v>
      </c>
      <c r="AD962" s="23" t="s">
        <v>137</v>
      </c>
      <c r="AE962" s="24">
        <v>332000</v>
      </c>
      <c r="AF962" s="24">
        <v>896265</v>
      </c>
      <c r="AG962" s="24">
        <v>250000</v>
      </c>
      <c r="AH962" s="24">
        <v>1146265</v>
      </c>
      <c r="AI962" s="23" t="s">
        <v>146</v>
      </c>
      <c r="AJ962" s="23" t="s">
        <v>145</v>
      </c>
      <c r="AK962" s="26">
        <v>43862</v>
      </c>
      <c r="AL962" s="26">
        <v>43856</v>
      </c>
      <c r="AM962" s="26">
        <v>43856</v>
      </c>
      <c r="AN962" s="26">
        <v>44743</v>
      </c>
      <c r="AO962" s="26">
        <v>45127</v>
      </c>
      <c r="AR962" s="25">
        <v>3440.36</v>
      </c>
      <c r="AS962" s="25">
        <v>3522.59</v>
      </c>
      <c r="AT962" s="25">
        <v>3587.53</v>
      </c>
      <c r="AU962" s="25">
        <v>98634.09</v>
      </c>
      <c r="AV962" s="24">
        <v>100000</v>
      </c>
      <c r="AW962" s="24">
        <v>100000</v>
      </c>
      <c r="AX962" s="24">
        <v>-1366</v>
      </c>
      <c r="AY962" s="23" t="s">
        <v>136</v>
      </c>
      <c r="BB962" s="23">
        <v>0</v>
      </c>
      <c r="BC962" s="24">
        <v>80000</v>
      </c>
      <c r="BD962" s="23">
        <v>0</v>
      </c>
      <c r="BG962" s="24">
        <v>120000</v>
      </c>
      <c r="BH962" s="24">
        <v>50000</v>
      </c>
      <c r="BK962" s="23" t="s">
        <v>6348</v>
      </c>
      <c r="BL962" s="26">
        <v>45048</v>
      </c>
      <c r="BM962" s="23" t="s">
        <v>594</v>
      </c>
      <c r="BO962" s="23" t="s">
        <v>283</v>
      </c>
      <c r="BP962" s="23" t="s">
        <v>149</v>
      </c>
      <c r="BQ962" s="23" t="s">
        <v>276</v>
      </c>
      <c r="BS962" s="23" t="s">
        <v>476</v>
      </c>
      <c r="BT962" s="23" t="s">
        <v>3172</v>
      </c>
      <c r="BV962" s="24">
        <v>10550</v>
      </c>
      <c r="BW962" s="24">
        <v>178634</v>
      </c>
      <c r="BX962" s="23">
        <v>0</v>
      </c>
      <c r="BY962" s="24">
        <v>170000</v>
      </c>
      <c r="BZ962" s="24">
        <v>153036</v>
      </c>
      <c r="CB962" s="23" t="s">
        <v>3099</v>
      </c>
      <c r="CC962" s="23" t="s">
        <v>1209</v>
      </c>
      <c r="CF962" s="23">
        <v>1</v>
      </c>
      <c r="CG962" s="23">
        <v>35172</v>
      </c>
      <c r="CI962" s="23" t="s">
        <v>152</v>
      </c>
      <c r="CJ962" s="23" t="s">
        <v>153</v>
      </c>
      <c r="CK962" s="23" t="s">
        <v>154</v>
      </c>
      <c r="CL962" s="26">
        <v>43725</v>
      </c>
      <c r="CM962" s="23" t="s">
        <v>3101</v>
      </c>
    </row>
    <row r="963" spans="1:91" x14ac:dyDescent="0.25">
      <c r="A963" s="23" t="s">
        <v>4044</v>
      </c>
      <c r="B963" s="23" t="s">
        <v>4966</v>
      </c>
      <c r="C963" s="23" t="s">
        <v>4967</v>
      </c>
      <c r="D963" s="23" t="s">
        <v>14</v>
      </c>
      <c r="E963" s="23" t="s">
        <v>4045</v>
      </c>
      <c r="F963" s="23" t="s">
        <v>157</v>
      </c>
      <c r="G963" s="23">
        <v>2013129</v>
      </c>
      <c r="H963" s="23" t="s">
        <v>2505</v>
      </c>
      <c r="I963" s="23" t="s">
        <v>592</v>
      </c>
      <c r="J963" s="23" t="s">
        <v>272</v>
      </c>
      <c r="K963" s="23" t="s">
        <v>161</v>
      </c>
      <c r="L963" s="23" t="s">
        <v>182</v>
      </c>
      <c r="M963" s="24">
        <v>-19704</v>
      </c>
      <c r="P963" s="25">
        <v>-19704.16</v>
      </c>
      <c r="Q963" s="23">
        <v>299</v>
      </c>
      <c r="R963" s="24">
        <v>-20003</v>
      </c>
      <c r="S963" s="23" t="s">
        <v>139</v>
      </c>
      <c r="W963" s="24">
        <v>-19704</v>
      </c>
      <c r="Z963" s="24">
        <v>101000</v>
      </c>
      <c r="AC963" s="24">
        <v>101000</v>
      </c>
      <c r="AD963" s="23" t="s">
        <v>163</v>
      </c>
      <c r="AE963" s="24">
        <v>101000</v>
      </c>
      <c r="AF963" s="24">
        <v>66896</v>
      </c>
      <c r="AH963" s="24">
        <v>66896</v>
      </c>
      <c r="AI963" s="23" t="s">
        <v>146</v>
      </c>
      <c r="AJ963" s="23" t="s">
        <v>145</v>
      </c>
      <c r="AK963" s="26">
        <v>44805</v>
      </c>
      <c r="AL963" s="26">
        <v>44796</v>
      </c>
      <c r="AM963" s="26">
        <v>44796</v>
      </c>
      <c r="AN963" s="26">
        <v>44926</v>
      </c>
      <c r="AO963" s="26">
        <v>44918</v>
      </c>
      <c r="AR963" s="23">
        <v>298.89</v>
      </c>
      <c r="AS963" s="23">
        <v>0</v>
      </c>
      <c r="AT963" s="23">
        <v>0</v>
      </c>
      <c r="AU963" s="25">
        <v>-20003.05</v>
      </c>
      <c r="AX963" s="24">
        <v>-20003</v>
      </c>
      <c r="AY963" s="23" t="s">
        <v>139</v>
      </c>
      <c r="BK963" s="23" t="s">
        <v>4046</v>
      </c>
      <c r="BL963" s="26">
        <v>44903</v>
      </c>
      <c r="BM963" s="23" t="s">
        <v>414</v>
      </c>
      <c r="BO963" s="23" t="s">
        <v>182</v>
      </c>
      <c r="BP963" s="23" t="s">
        <v>149</v>
      </c>
      <c r="BQ963" s="23" t="s">
        <v>184</v>
      </c>
      <c r="BS963" s="23" t="s">
        <v>497</v>
      </c>
      <c r="BT963" s="23" t="s">
        <v>498</v>
      </c>
      <c r="BV963" s="23">
        <v>299</v>
      </c>
      <c r="BW963" s="24">
        <v>-20003</v>
      </c>
      <c r="BZ963" s="24">
        <v>86600</v>
      </c>
      <c r="CB963" s="23" t="s">
        <v>277</v>
      </c>
      <c r="CC963" s="23" t="s">
        <v>4047</v>
      </c>
      <c r="CF963" s="23">
        <v>1</v>
      </c>
      <c r="CG963" s="23">
        <v>44635</v>
      </c>
      <c r="CI963" s="23" t="s">
        <v>427</v>
      </c>
      <c r="CJ963" s="23" t="s">
        <v>153</v>
      </c>
      <c r="CK963" s="23" t="s">
        <v>154</v>
      </c>
      <c r="CL963" s="26">
        <v>44789</v>
      </c>
      <c r="CM963" s="23" t="s">
        <v>3305</v>
      </c>
    </row>
    <row r="964" spans="1:91" x14ac:dyDescent="0.25">
      <c r="A964" s="23" t="s">
        <v>3283</v>
      </c>
      <c r="B964" s="23" t="s">
        <v>4966</v>
      </c>
      <c r="C964" s="23" t="s">
        <v>4967</v>
      </c>
      <c r="D964" s="23" t="s">
        <v>0</v>
      </c>
      <c r="E964" s="23" t="s">
        <v>3284</v>
      </c>
      <c r="F964" s="23" t="s">
        <v>141</v>
      </c>
      <c r="G964" s="23">
        <v>1775547</v>
      </c>
      <c r="H964" s="23" t="s">
        <v>5337</v>
      </c>
      <c r="I964" s="23" t="s">
        <v>592</v>
      </c>
      <c r="J964" s="23" t="s">
        <v>272</v>
      </c>
      <c r="K964" s="23" t="s">
        <v>273</v>
      </c>
      <c r="L964" s="23" t="s">
        <v>3285</v>
      </c>
      <c r="M964" s="24">
        <v>34834</v>
      </c>
      <c r="N964" s="24">
        <v>170000</v>
      </c>
      <c r="P964" s="25">
        <v>204833.67</v>
      </c>
      <c r="Q964" s="24">
        <v>204834</v>
      </c>
      <c r="R964" s="23">
        <v>0</v>
      </c>
      <c r="S964" s="23" t="s">
        <v>145</v>
      </c>
      <c r="W964" s="24">
        <v>204834</v>
      </c>
      <c r="Z964" s="24">
        <v>1987000</v>
      </c>
      <c r="AC964" s="24">
        <v>1987000</v>
      </c>
      <c r="AD964" s="23" t="s">
        <v>163</v>
      </c>
      <c r="AE964" s="24">
        <v>1987000</v>
      </c>
      <c r="AF964" s="24">
        <v>584579</v>
      </c>
      <c r="AG964" s="24">
        <v>170000</v>
      </c>
      <c r="AH964" s="24">
        <v>754579</v>
      </c>
      <c r="AI964" s="23" t="s">
        <v>146</v>
      </c>
      <c r="AJ964" s="23" t="s">
        <v>145</v>
      </c>
      <c r="AK964" s="26">
        <v>44287</v>
      </c>
      <c r="AL964" s="26">
        <v>44140</v>
      </c>
      <c r="AM964" s="26">
        <v>44140</v>
      </c>
      <c r="AN964" s="26">
        <v>44501</v>
      </c>
      <c r="AO964" s="26">
        <v>44470</v>
      </c>
      <c r="AS964" s="25">
        <v>22663.48</v>
      </c>
      <c r="AT964" s="25">
        <v>12170.19</v>
      </c>
      <c r="BC964" s="24">
        <v>70000</v>
      </c>
      <c r="BD964" s="24">
        <v>100000</v>
      </c>
      <c r="BK964" s="23" t="s">
        <v>5336</v>
      </c>
      <c r="BL964" s="26">
        <v>45019</v>
      </c>
      <c r="BM964" s="23" t="s">
        <v>3117</v>
      </c>
      <c r="BO964" s="23" t="s">
        <v>144</v>
      </c>
      <c r="BP964" s="23" t="s">
        <v>144</v>
      </c>
      <c r="BQ964" s="23" t="s">
        <v>144</v>
      </c>
      <c r="BR964" s="23" t="s">
        <v>144</v>
      </c>
      <c r="BS964" s="23" t="s">
        <v>144</v>
      </c>
      <c r="BT964" s="23" t="s">
        <v>144</v>
      </c>
      <c r="BU964" s="23" t="s">
        <v>3286</v>
      </c>
      <c r="BV964" s="24">
        <v>34834</v>
      </c>
      <c r="BW964" s="24">
        <v>70000</v>
      </c>
      <c r="BX964" s="24">
        <v>100000</v>
      </c>
      <c r="BZ964" s="24">
        <v>341308</v>
      </c>
      <c r="CB964" s="23" t="s">
        <v>3278</v>
      </c>
      <c r="CC964" s="23" t="s">
        <v>3287</v>
      </c>
      <c r="CF964" s="23">
        <v>1</v>
      </c>
      <c r="CG964" s="23">
        <v>38813</v>
      </c>
      <c r="CI964" s="23" t="s">
        <v>268</v>
      </c>
      <c r="CJ964" s="23" t="s">
        <v>747</v>
      </c>
      <c r="CK964" s="23" t="s">
        <v>748</v>
      </c>
      <c r="CL964" s="26">
        <v>44123</v>
      </c>
      <c r="CM964" s="23" t="s">
        <v>3282</v>
      </c>
    </row>
    <row r="965" spans="1:91" x14ac:dyDescent="0.25">
      <c r="A965" s="23" t="s">
        <v>3288</v>
      </c>
      <c r="B965" s="23" t="s">
        <v>4966</v>
      </c>
      <c r="C965" s="23" t="s">
        <v>4967</v>
      </c>
      <c r="D965" s="23" t="s">
        <v>0</v>
      </c>
      <c r="E965" s="23" t="s">
        <v>3289</v>
      </c>
      <c r="F965" s="23" t="s">
        <v>141</v>
      </c>
      <c r="G965" s="23">
        <v>1775548</v>
      </c>
      <c r="H965" s="23" t="s">
        <v>3116</v>
      </c>
      <c r="I965" s="23" t="s">
        <v>592</v>
      </c>
      <c r="J965" s="23" t="s">
        <v>343</v>
      </c>
      <c r="K965" s="23" t="s">
        <v>273</v>
      </c>
      <c r="L965" s="23" t="s">
        <v>3285</v>
      </c>
      <c r="M965" s="24">
        <v>2254</v>
      </c>
      <c r="P965" s="25">
        <v>2253.64</v>
      </c>
      <c r="Q965" s="24">
        <v>2254</v>
      </c>
      <c r="R965" s="23">
        <v>0</v>
      </c>
      <c r="S965" s="23" t="s">
        <v>145</v>
      </c>
      <c r="W965" s="24">
        <v>2254</v>
      </c>
      <c r="Z965" s="24">
        <v>2430000</v>
      </c>
      <c r="AC965" s="24">
        <v>2430000</v>
      </c>
      <c r="AD965" s="23" t="s">
        <v>163</v>
      </c>
      <c r="AE965" s="24">
        <v>2430000</v>
      </c>
      <c r="AF965" s="24">
        <v>1545673</v>
      </c>
      <c r="AH965" s="24">
        <v>1545673</v>
      </c>
      <c r="AI965" s="23" t="s">
        <v>146</v>
      </c>
      <c r="AJ965" s="23" t="s">
        <v>145</v>
      </c>
      <c r="AK965" s="26">
        <v>44317</v>
      </c>
      <c r="AL965" s="26">
        <v>44140</v>
      </c>
      <c r="AM965" s="26">
        <v>44140</v>
      </c>
      <c r="AN965" s="26">
        <v>44501</v>
      </c>
      <c r="AO965" s="26">
        <v>44470</v>
      </c>
      <c r="AR965" s="25">
        <v>1094</v>
      </c>
      <c r="AS965" s="25">
        <v>1159.6400000000001</v>
      </c>
      <c r="BK965" s="23" t="s">
        <v>3290</v>
      </c>
      <c r="BM965" s="23" t="s">
        <v>3117</v>
      </c>
      <c r="BO965" s="23" t="s">
        <v>144</v>
      </c>
      <c r="BP965" s="23" t="s">
        <v>144</v>
      </c>
      <c r="BQ965" s="23" t="s">
        <v>144</v>
      </c>
      <c r="BR965" s="23" t="s">
        <v>144</v>
      </c>
      <c r="BS965" s="23" t="s">
        <v>144</v>
      </c>
      <c r="BT965" s="23" t="s">
        <v>144</v>
      </c>
      <c r="BU965" s="23" t="s">
        <v>3286</v>
      </c>
      <c r="BV965" s="24">
        <v>2254</v>
      </c>
      <c r="BW965" s="23">
        <v>0</v>
      </c>
      <c r="BZ965" s="24">
        <v>31839</v>
      </c>
      <c r="CB965" s="23" t="s">
        <v>3278</v>
      </c>
      <c r="CC965" s="23" t="s">
        <v>3287</v>
      </c>
      <c r="CF965" s="23">
        <v>1</v>
      </c>
      <c r="CG965" s="23">
        <v>38815</v>
      </c>
      <c r="CI965" s="23" t="s">
        <v>268</v>
      </c>
      <c r="CJ965" s="23" t="s">
        <v>747</v>
      </c>
      <c r="CK965" s="23" t="s">
        <v>748</v>
      </c>
      <c r="CL965" s="26">
        <v>44123</v>
      </c>
      <c r="CM965" s="23" t="s">
        <v>3282</v>
      </c>
    </row>
    <row r="966" spans="1:91" x14ac:dyDescent="0.25">
      <c r="A966" s="23" t="s">
        <v>6347</v>
      </c>
      <c r="B966" s="23" t="s">
        <v>4966</v>
      </c>
      <c r="C966" s="23" t="s">
        <v>4967</v>
      </c>
      <c r="D966" s="23" t="s">
        <v>14</v>
      </c>
      <c r="E966" s="27" t="s">
        <v>6346</v>
      </c>
      <c r="F966" s="23" t="s">
        <v>141</v>
      </c>
      <c r="G966" s="23">
        <v>1810213</v>
      </c>
      <c r="H966" s="23" t="s">
        <v>1207</v>
      </c>
      <c r="I966" s="23" t="s">
        <v>592</v>
      </c>
      <c r="J966" s="23" t="s">
        <v>272</v>
      </c>
      <c r="K966" s="23" t="s">
        <v>273</v>
      </c>
      <c r="L966" s="23" t="s">
        <v>3101</v>
      </c>
      <c r="M966" s="24">
        <v>8500</v>
      </c>
      <c r="P966" s="25">
        <v>8500</v>
      </c>
      <c r="R966" s="24">
        <v>8500</v>
      </c>
      <c r="S966" s="23" t="s">
        <v>139</v>
      </c>
      <c r="W966" s="24">
        <v>8500</v>
      </c>
      <c r="Z966" s="24">
        <v>125000</v>
      </c>
      <c r="AC966" s="24">
        <v>125000</v>
      </c>
      <c r="AD966" s="23" t="s">
        <v>163</v>
      </c>
      <c r="AE966" s="24">
        <v>125000</v>
      </c>
      <c r="AF966" s="24">
        <v>124546</v>
      </c>
      <c r="AH966" s="24">
        <v>124546</v>
      </c>
      <c r="AI966" s="23" t="s">
        <v>146</v>
      </c>
      <c r="AJ966" s="23" t="s">
        <v>145</v>
      </c>
      <c r="AK966" s="26">
        <v>44256</v>
      </c>
      <c r="AL966" s="26">
        <v>44225</v>
      </c>
      <c r="AM966" s="26">
        <v>44225</v>
      </c>
      <c r="AN966" s="26">
        <v>44560</v>
      </c>
      <c r="AO966" s="26">
        <v>44561</v>
      </c>
      <c r="AU966" s="25">
        <v>8500</v>
      </c>
      <c r="AX966" s="24">
        <v>8500</v>
      </c>
      <c r="AY966" s="23" t="s">
        <v>139</v>
      </c>
      <c r="BK966" s="23" t="s">
        <v>6345</v>
      </c>
      <c r="BL966" s="26">
        <v>44775</v>
      </c>
      <c r="BM966" s="23" t="s">
        <v>264</v>
      </c>
      <c r="BO966" s="23" t="s">
        <v>148</v>
      </c>
      <c r="BP966" s="23" t="s">
        <v>149</v>
      </c>
      <c r="BQ966" s="23" t="s">
        <v>184</v>
      </c>
      <c r="BS966" s="23" t="s">
        <v>144</v>
      </c>
      <c r="BT966" s="23" t="s">
        <v>144</v>
      </c>
      <c r="BW966" s="24">
        <v>8500</v>
      </c>
      <c r="BZ966" s="24">
        <v>-1925</v>
      </c>
      <c r="CB966" s="23" t="s">
        <v>3099</v>
      </c>
      <c r="CC966" s="23" t="s">
        <v>3104</v>
      </c>
      <c r="CF966" s="23">
        <v>1</v>
      </c>
      <c r="CG966" s="23">
        <v>37993</v>
      </c>
      <c r="CI966" s="23" t="s">
        <v>279</v>
      </c>
      <c r="CJ966" s="23" t="s">
        <v>153</v>
      </c>
      <c r="CK966" s="23" t="s">
        <v>154</v>
      </c>
      <c r="CL966" s="26">
        <v>44057</v>
      </c>
      <c r="CM966" s="23" t="s">
        <v>3101</v>
      </c>
    </row>
    <row r="967" spans="1:91" x14ac:dyDescent="0.25">
      <c r="A967" s="23" t="s">
        <v>6344</v>
      </c>
      <c r="B967" s="23" t="s">
        <v>4966</v>
      </c>
      <c r="C967" s="23" t="s">
        <v>4967</v>
      </c>
      <c r="D967" s="23" t="s">
        <v>0</v>
      </c>
      <c r="E967" s="23" t="s">
        <v>6343</v>
      </c>
      <c r="F967" s="23" t="s">
        <v>141</v>
      </c>
      <c r="G967" s="23">
        <v>1288203</v>
      </c>
      <c r="H967" s="23" t="s">
        <v>6342</v>
      </c>
      <c r="I967" s="23" t="s">
        <v>592</v>
      </c>
      <c r="J967" s="23" t="s">
        <v>603</v>
      </c>
      <c r="K967" s="23" t="s">
        <v>161</v>
      </c>
      <c r="L967" s="23" t="s">
        <v>1365</v>
      </c>
      <c r="M967" s="24">
        <v>-5000</v>
      </c>
      <c r="P967" s="25">
        <v>-5000</v>
      </c>
      <c r="R967" s="24">
        <v>-5000</v>
      </c>
      <c r="S967" s="23" t="s">
        <v>139</v>
      </c>
      <c r="W967" s="24">
        <v>-5000</v>
      </c>
      <c r="Z967" s="24">
        <v>5000</v>
      </c>
      <c r="AC967" s="24">
        <v>5000</v>
      </c>
      <c r="AD967" s="23" t="s">
        <v>163</v>
      </c>
      <c r="AE967" s="24">
        <v>5000</v>
      </c>
      <c r="AF967" s="23">
        <v>0</v>
      </c>
      <c r="AH967" s="23">
        <v>0</v>
      </c>
      <c r="AI967" s="23" t="s">
        <v>146</v>
      </c>
      <c r="AJ967" s="23" t="s">
        <v>145</v>
      </c>
      <c r="AL967" s="26">
        <v>42738</v>
      </c>
      <c r="AM967" s="26">
        <v>42738</v>
      </c>
      <c r="AN967" s="26">
        <v>43464</v>
      </c>
      <c r="AO967" s="26">
        <v>43708</v>
      </c>
      <c r="AU967" s="25">
        <v>-5000</v>
      </c>
      <c r="AX967" s="24">
        <v>-5000</v>
      </c>
      <c r="AY967" s="23" t="s">
        <v>139</v>
      </c>
      <c r="BK967" s="23" t="s">
        <v>6341</v>
      </c>
      <c r="BL967" s="26">
        <v>43166</v>
      </c>
      <c r="BM967" s="23" t="s">
        <v>6340</v>
      </c>
      <c r="BO967" s="23" t="s">
        <v>165</v>
      </c>
      <c r="BP967" s="23" t="s">
        <v>149</v>
      </c>
      <c r="BQ967" s="23" t="s">
        <v>218</v>
      </c>
      <c r="BS967" s="23" t="s">
        <v>317</v>
      </c>
      <c r="BT967" s="23" t="s">
        <v>889</v>
      </c>
      <c r="BW967" s="24">
        <v>-5000</v>
      </c>
      <c r="CB967" s="23" t="s">
        <v>295</v>
      </c>
      <c r="CC967" s="23" t="s">
        <v>385</v>
      </c>
      <c r="CF967" s="23">
        <v>1</v>
      </c>
      <c r="CG967" s="23">
        <v>22348</v>
      </c>
      <c r="CI967" s="23" t="s">
        <v>1761</v>
      </c>
      <c r="CJ967" s="23" t="s">
        <v>153</v>
      </c>
      <c r="CK967" s="23" t="s">
        <v>154</v>
      </c>
      <c r="CL967" s="26">
        <v>42738</v>
      </c>
    </row>
    <row r="968" spans="1:91" x14ac:dyDescent="0.25">
      <c r="A968" s="23" t="s">
        <v>3177</v>
      </c>
      <c r="B968" s="23" t="s">
        <v>4966</v>
      </c>
      <c r="C968" s="23" t="s">
        <v>4967</v>
      </c>
      <c r="D968" s="23" t="s">
        <v>0</v>
      </c>
      <c r="E968" s="23" t="s">
        <v>3178</v>
      </c>
      <c r="F968" s="23" t="s">
        <v>453</v>
      </c>
      <c r="G968" s="23">
        <v>2002653</v>
      </c>
      <c r="H968" s="23" t="s">
        <v>1207</v>
      </c>
      <c r="I968" s="23" t="s">
        <v>592</v>
      </c>
      <c r="J968" s="23" t="s">
        <v>160</v>
      </c>
      <c r="K968" s="23" t="s">
        <v>273</v>
      </c>
      <c r="L968" s="23" t="s">
        <v>3101</v>
      </c>
      <c r="M968" s="24">
        <v>725116</v>
      </c>
      <c r="N968" s="24">
        <v>1500000</v>
      </c>
      <c r="P968" s="25">
        <v>2225116.29</v>
      </c>
      <c r="Q968" s="24">
        <v>2210780</v>
      </c>
      <c r="R968" s="24">
        <v>14337</v>
      </c>
      <c r="S968" s="23" t="s">
        <v>136</v>
      </c>
      <c r="T968" s="24">
        <v>2700000</v>
      </c>
      <c r="V968" s="24">
        <v>2700000</v>
      </c>
      <c r="W968" s="24">
        <v>-474884</v>
      </c>
      <c r="Z968" s="24">
        <v>57000</v>
      </c>
      <c r="AC968" s="24">
        <v>57000</v>
      </c>
      <c r="AD968" s="23" t="s">
        <v>137</v>
      </c>
      <c r="AE968" s="24">
        <v>57000</v>
      </c>
      <c r="AF968" s="24">
        <v>1448177</v>
      </c>
      <c r="AG968" s="24">
        <v>1500000</v>
      </c>
      <c r="AH968" s="24">
        <v>2948177</v>
      </c>
      <c r="AI968" s="23" t="s">
        <v>146</v>
      </c>
      <c r="AJ968" s="23" t="s">
        <v>145</v>
      </c>
      <c r="AK968" s="26">
        <v>44774</v>
      </c>
      <c r="AL968" s="26">
        <v>44753</v>
      </c>
      <c r="AM968" s="26">
        <v>44753</v>
      </c>
      <c r="AN968" s="26">
        <v>44926</v>
      </c>
      <c r="AO968" s="26">
        <v>45169</v>
      </c>
      <c r="AR968" s="25">
        <v>212522.75</v>
      </c>
      <c r="AS968" s="25">
        <v>113459.62</v>
      </c>
      <c r="AT968" s="25">
        <v>84797.24</v>
      </c>
      <c r="AU968" s="25">
        <v>314336.68</v>
      </c>
      <c r="AV968" s="24">
        <v>300000</v>
      </c>
      <c r="AW968" s="24">
        <v>300000</v>
      </c>
      <c r="AX968" s="24">
        <v>14337</v>
      </c>
      <c r="AY968" s="23" t="s">
        <v>136</v>
      </c>
      <c r="BB968" s="24">
        <v>600000</v>
      </c>
      <c r="BC968" s="24">
        <v>500000</v>
      </c>
      <c r="BD968" s="24">
        <v>250000</v>
      </c>
      <c r="BE968" s="24">
        <v>150000</v>
      </c>
      <c r="BK968" s="23" t="s">
        <v>6339</v>
      </c>
      <c r="BL968" s="26">
        <v>45048</v>
      </c>
      <c r="BM968" s="23" t="s">
        <v>594</v>
      </c>
      <c r="BO968" s="23" t="s">
        <v>283</v>
      </c>
      <c r="BP968" s="23" t="s">
        <v>149</v>
      </c>
      <c r="BQ968" s="23" t="s">
        <v>276</v>
      </c>
      <c r="BS968" s="23" t="s">
        <v>476</v>
      </c>
      <c r="BT968" s="23" t="s">
        <v>477</v>
      </c>
      <c r="BV968" s="24">
        <v>410780</v>
      </c>
      <c r="BW968" s="24">
        <v>1414337</v>
      </c>
      <c r="BX968" s="24">
        <v>400000</v>
      </c>
      <c r="BZ968" s="24">
        <v>723061</v>
      </c>
      <c r="CB968" s="23" t="s">
        <v>3099</v>
      </c>
      <c r="CC968" s="23" t="s">
        <v>3099</v>
      </c>
      <c r="CF968" s="23">
        <v>1</v>
      </c>
      <c r="CG968" s="23">
        <v>24662</v>
      </c>
      <c r="CI968" s="23" t="s">
        <v>152</v>
      </c>
      <c r="CJ968" s="23" t="s">
        <v>153</v>
      </c>
      <c r="CK968" s="23" t="s">
        <v>154</v>
      </c>
      <c r="CL968" s="26">
        <v>42947</v>
      </c>
      <c r="CM968" s="23" t="s">
        <v>3101</v>
      </c>
    </row>
    <row r="969" spans="1:91" x14ac:dyDescent="0.25">
      <c r="A969" s="23" t="s">
        <v>2503</v>
      </c>
      <c r="B969" s="23" t="s">
        <v>4966</v>
      </c>
      <c r="C969" s="23" t="s">
        <v>4967</v>
      </c>
      <c r="D969" s="23" t="s">
        <v>0</v>
      </c>
      <c r="E969" s="23" t="s">
        <v>2504</v>
      </c>
      <c r="F969" s="23" t="s">
        <v>157</v>
      </c>
      <c r="G969" s="23">
        <v>1937237</v>
      </c>
      <c r="H969" s="23" t="s">
        <v>2505</v>
      </c>
      <c r="I969" s="23" t="s">
        <v>592</v>
      </c>
      <c r="J969" s="23" t="s">
        <v>272</v>
      </c>
      <c r="K969" s="23" t="s">
        <v>273</v>
      </c>
      <c r="L969" s="23" t="s">
        <v>338</v>
      </c>
      <c r="M969" s="23">
        <v>-780</v>
      </c>
      <c r="P969" s="23">
        <v>-780</v>
      </c>
      <c r="Q969" s="23">
        <v>-780</v>
      </c>
      <c r="R969" s="23">
        <v>0</v>
      </c>
      <c r="S969" s="23" t="s">
        <v>145</v>
      </c>
      <c r="W969" s="23">
        <v>-780</v>
      </c>
      <c r="Z969" s="24">
        <v>260000</v>
      </c>
      <c r="AC969" s="24">
        <v>260000</v>
      </c>
      <c r="AD969" s="23" t="s">
        <v>163</v>
      </c>
      <c r="AE969" s="24">
        <v>260000</v>
      </c>
      <c r="AF969" s="24">
        <v>285830</v>
      </c>
      <c r="AH969" s="24">
        <v>285830</v>
      </c>
      <c r="AI969" s="23" t="s">
        <v>146</v>
      </c>
      <c r="AJ969" s="23" t="s">
        <v>145</v>
      </c>
      <c r="AK969" s="26">
        <v>44621</v>
      </c>
      <c r="AL969" s="26">
        <v>44566</v>
      </c>
      <c r="AM969" s="26">
        <v>44566</v>
      </c>
      <c r="AN969" s="26">
        <v>44926</v>
      </c>
      <c r="AO969" s="26">
        <v>44805</v>
      </c>
      <c r="AS969" s="23">
        <v>-780</v>
      </c>
      <c r="BK969" s="23" t="s">
        <v>2506</v>
      </c>
      <c r="BL969" s="26">
        <v>44980</v>
      </c>
      <c r="BM969" s="23" t="s">
        <v>414</v>
      </c>
      <c r="BO969" s="23" t="s">
        <v>182</v>
      </c>
      <c r="BP969" s="23" t="s">
        <v>149</v>
      </c>
      <c r="BQ969" s="23" t="s">
        <v>218</v>
      </c>
      <c r="BS969" s="23" t="s">
        <v>1023</v>
      </c>
      <c r="BT969" s="23" t="s">
        <v>1024</v>
      </c>
      <c r="BV969" s="23">
        <v>-780</v>
      </c>
      <c r="BW969" s="23">
        <v>0</v>
      </c>
      <c r="BZ969" s="24">
        <v>286610</v>
      </c>
      <c r="CB969" s="23" t="s">
        <v>254</v>
      </c>
      <c r="CC969" s="23" t="s">
        <v>254</v>
      </c>
      <c r="CF969" s="23">
        <v>1</v>
      </c>
      <c r="CG969" s="23">
        <v>41295</v>
      </c>
      <c r="CI969" s="23" t="s">
        <v>152</v>
      </c>
      <c r="CJ969" s="23" t="s">
        <v>153</v>
      </c>
      <c r="CK969" s="23" t="s">
        <v>154</v>
      </c>
      <c r="CL969" s="26">
        <v>44418</v>
      </c>
      <c r="CM969" s="23" t="s">
        <v>2104</v>
      </c>
    </row>
    <row r="970" spans="1:91" x14ac:dyDescent="0.25">
      <c r="A970" s="23" t="s">
        <v>4475</v>
      </c>
      <c r="B970" s="23" t="s">
        <v>4966</v>
      </c>
      <c r="C970" s="23" t="s">
        <v>4967</v>
      </c>
      <c r="D970" s="23" t="s">
        <v>0</v>
      </c>
      <c r="E970" s="23" t="s">
        <v>4476</v>
      </c>
      <c r="F970" s="23" t="s">
        <v>157</v>
      </c>
      <c r="G970" s="23">
        <v>1917288</v>
      </c>
      <c r="H970" s="23" t="s">
        <v>2505</v>
      </c>
      <c r="I970" s="23" t="s">
        <v>592</v>
      </c>
      <c r="J970" s="23" t="s">
        <v>272</v>
      </c>
      <c r="K970" s="23" t="s">
        <v>273</v>
      </c>
      <c r="L970" s="23" t="s">
        <v>308</v>
      </c>
      <c r="M970" s="23">
        <v>413</v>
      </c>
      <c r="P970" s="23">
        <v>413.02</v>
      </c>
      <c r="Q970" s="23">
        <v>413</v>
      </c>
      <c r="R970" s="23">
        <v>0</v>
      </c>
      <c r="S970" s="23" t="s">
        <v>145</v>
      </c>
      <c r="W970" s="23">
        <v>413</v>
      </c>
      <c r="Z970" s="24">
        <v>476000</v>
      </c>
      <c r="AC970" s="24">
        <v>476000</v>
      </c>
      <c r="AD970" s="23" t="s">
        <v>163</v>
      </c>
      <c r="AE970" s="24">
        <v>476000</v>
      </c>
      <c r="AF970" s="24">
        <v>497309</v>
      </c>
      <c r="AH970" s="24">
        <v>497309</v>
      </c>
      <c r="AI970" s="23" t="s">
        <v>146</v>
      </c>
      <c r="AJ970" s="23" t="s">
        <v>145</v>
      </c>
      <c r="AK970" s="26">
        <v>44652</v>
      </c>
      <c r="AL970" s="26">
        <v>44557</v>
      </c>
      <c r="AM970" s="26">
        <v>44557</v>
      </c>
      <c r="AN970" s="26">
        <v>44713</v>
      </c>
      <c r="AO970" s="26">
        <v>44895</v>
      </c>
      <c r="AR970" s="23">
        <v>413.02</v>
      </c>
      <c r="BK970" s="23" t="s">
        <v>4477</v>
      </c>
      <c r="BL970" s="26">
        <v>44967</v>
      </c>
      <c r="BM970" s="23" t="s">
        <v>414</v>
      </c>
      <c r="BO970" s="23" t="s">
        <v>182</v>
      </c>
      <c r="BP970" s="23" t="s">
        <v>149</v>
      </c>
      <c r="BQ970" s="23" t="s">
        <v>276</v>
      </c>
      <c r="BS970" s="23" t="s">
        <v>1023</v>
      </c>
      <c r="BT970" s="23" t="s">
        <v>1027</v>
      </c>
      <c r="BV970" s="23">
        <v>413</v>
      </c>
      <c r="BW970" s="23">
        <v>0</v>
      </c>
      <c r="BZ970" s="24">
        <v>496896</v>
      </c>
      <c r="CB970" s="23" t="s">
        <v>312</v>
      </c>
      <c r="CC970" s="23" t="s">
        <v>312</v>
      </c>
      <c r="CF970" s="23">
        <v>1</v>
      </c>
      <c r="CG970" s="23">
        <v>40549</v>
      </c>
      <c r="CI970" s="23" t="s">
        <v>420</v>
      </c>
      <c r="CJ970" s="23" t="s">
        <v>153</v>
      </c>
      <c r="CK970" s="23" t="s">
        <v>154</v>
      </c>
      <c r="CL970" s="26">
        <v>44393</v>
      </c>
      <c r="CM970" s="23" t="s">
        <v>3305</v>
      </c>
    </row>
    <row r="971" spans="1:91" x14ac:dyDescent="0.25">
      <c r="A971" s="23" t="s">
        <v>4487</v>
      </c>
      <c r="B971" s="23" t="s">
        <v>4966</v>
      </c>
      <c r="C971" s="23" t="s">
        <v>4967</v>
      </c>
      <c r="D971" s="23" t="s">
        <v>0</v>
      </c>
      <c r="E971" s="23" t="s">
        <v>4488</v>
      </c>
      <c r="F971" s="23" t="s">
        <v>157</v>
      </c>
      <c r="G971" s="23">
        <v>2077119</v>
      </c>
      <c r="H971" s="23" t="s">
        <v>2505</v>
      </c>
      <c r="I971" s="23" t="s">
        <v>592</v>
      </c>
      <c r="J971" s="23" t="s">
        <v>160</v>
      </c>
      <c r="K971" s="23" t="s">
        <v>273</v>
      </c>
      <c r="L971" s="23" t="s">
        <v>308</v>
      </c>
      <c r="M971" s="24">
        <v>25063</v>
      </c>
      <c r="O971" s="24">
        <v>2150</v>
      </c>
      <c r="P971" s="25">
        <v>25062.799999999999</v>
      </c>
      <c r="Q971" s="24">
        <v>23929</v>
      </c>
      <c r="R971" s="24">
        <v>1134</v>
      </c>
      <c r="S971" s="23" t="s">
        <v>136</v>
      </c>
      <c r="T971" s="24">
        <v>25000</v>
      </c>
      <c r="V971" s="24">
        <v>25000</v>
      </c>
      <c r="W971" s="23">
        <v>63</v>
      </c>
      <c r="Z971" s="24">
        <v>25478</v>
      </c>
      <c r="AC971" s="24">
        <v>25478</v>
      </c>
      <c r="AD971" s="23" t="s">
        <v>163</v>
      </c>
      <c r="AE971" s="24">
        <v>25478</v>
      </c>
      <c r="AF971" s="24">
        <v>25063</v>
      </c>
      <c r="AG971" s="24">
        <v>2150</v>
      </c>
      <c r="AH971" s="24">
        <v>27213</v>
      </c>
      <c r="AI971" s="23" t="s">
        <v>146</v>
      </c>
      <c r="AJ971" s="23" t="s">
        <v>145</v>
      </c>
      <c r="AK971" s="26">
        <v>44986</v>
      </c>
      <c r="AL971" s="26">
        <v>44957</v>
      </c>
      <c r="AM971" s="26">
        <v>44957</v>
      </c>
      <c r="AN971" s="26">
        <v>45261</v>
      </c>
      <c r="AO971" s="26">
        <v>45023</v>
      </c>
      <c r="AT971" s="25">
        <v>23928.75</v>
      </c>
      <c r="AU971" s="25">
        <v>1134.05</v>
      </c>
      <c r="AX971" s="24">
        <v>1134</v>
      </c>
      <c r="AY971" s="23" t="s">
        <v>139</v>
      </c>
      <c r="BJ971" s="24">
        <v>2150</v>
      </c>
      <c r="BM971" s="23" t="s">
        <v>414</v>
      </c>
      <c r="BO971" s="23" t="s">
        <v>182</v>
      </c>
      <c r="BP971" s="23" t="s">
        <v>149</v>
      </c>
      <c r="BQ971" s="23" t="s">
        <v>276</v>
      </c>
      <c r="BS971" s="23" t="s">
        <v>1023</v>
      </c>
      <c r="BT971" s="23" t="s">
        <v>1027</v>
      </c>
      <c r="BV971" s="24">
        <v>23929</v>
      </c>
      <c r="BW971" s="24">
        <v>1134</v>
      </c>
      <c r="CB971" s="23" t="s">
        <v>312</v>
      </c>
      <c r="CC971" s="23" t="s">
        <v>277</v>
      </c>
      <c r="CF971" s="23">
        <v>1</v>
      </c>
      <c r="CG971" s="23">
        <v>44529</v>
      </c>
      <c r="CI971" s="23" t="s">
        <v>279</v>
      </c>
      <c r="CJ971" s="23" t="s">
        <v>153</v>
      </c>
      <c r="CK971" s="23" t="s">
        <v>154</v>
      </c>
      <c r="CL971" s="26">
        <v>44784</v>
      </c>
      <c r="CM971" s="23" t="s">
        <v>3305</v>
      </c>
    </row>
    <row r="972" spans="1:91" x14ac:dyDescent="0.25">
      <c r="A972" s="23" t="s">
        <v>4490</v>
      </c>
      <c r="B972" s="23" t="s">
        <v>4966</v>
      </c>
      <c r="C972" s="23" t="s">
        <v>4967</v>
      </c>
      <c r="D972" s="23" t="s">
        <v>0</v>
      </c>
      <c r="E972" s="23" t="s">
        <v>4491</v>
      </c>
      <c r="F972" s="23" t="s">
        <v>157</v>
      </c>
      <c r="G972" s="23">
        <v>2077279</v>
      </c>
      <c r="H972" s="23" t="s">
        <v>2505</v>
      </c>
      <c r="I972" s="23" t="s">
        <v>592</v>
      </c>
      <c r="J972" s="23" t="s">
        <v>160</v>
      </c>
      <c r="K972" s="23" t="s">
        <v>273</v>
      </c>
      <c r="L972" s="23" t="s">
        <v>308</v>
      </c>
      <c r="M972" s="24">
        <v>182969</v>
      </c>
      <c r="N972" s="24">
        <v>288000</v>
      </c>
      <c r="O972" s="24">
        <v>41191</v>
      </c>
      <c r="P972" s="25">
        <v>470968.5</v>
      </c>
      <c r="Q972" s="24">
        <v>456156</v>
      </c>
      <c r="R972" s="24">
        <v>14812</v>
      </c>
      <c r="S972" s="23" t="s">
        <v>136</v>
      </c>
      <c r="T972" s="24">
        <v>493000</v>
      </c>
      <c r="V972" s="24">
        <v>493000</v>
      </c>
      <c r="W972" s="24">
        <v>-22032</v>
      </c>
      <c r="Z972" s="24">
        <v>493115</v>
      </c>
      <c r="AC972" s="24">
        <v>493115</v>
      </c>
      <c r="AD972" s="23" t="s">
        <v>163</v>
      </c>
      <c r="AE972" s="24">
        <v>493115</v>
      </c>
      <c r="AF972" s="24">
        <v>182969</v>
      </c>
      <c r="AG972" s="24">
        <v>329191</v>
      </c>
      <c r="AH972" s="24">
        <v>512160</v>
      </c>
      <c r="AI972" s="23" t="s">
        <v>146</v>
      </c>
      <c r="AJ972" s="23" t="s">
        <v>145</v>
      </c>
      <c r="AK972" s="26">
        <v>44986</v>
      </c>
      <c r="AL972" s="26">
        <v>44957</v>
      </c>
      <c r="AM972" s="26">
        <v>44957</v>
      </c>
      <c r="AN972" s="26">
        <v>45261</v>
      </c>
      <c r="AO972" s="26">
        <v>45291</v>
      </c>
      <c r="AT972" s="25">
        <v>108656.2</v>
      </c>
      <c r="AU972" s="25">
        <v>74312.3</v>
      </c>
      <c r="AV972" s="24">
        <v>59500</v>
      </c>
      <c r="AW972" s="24">
        <v>59500</v>
      </c>
      <c r="AX972" s="24">
        <v>14812</v>
      </c>
      <c r="AY972" s="23" t="s">
        <v>139</v>
      </c>
      <c r="BB972" s="24">
        <v>72000</v>
      </c>
      <c r="BC972" s="24">
        <v>72000</v>
      </c>
      <c r="BD972" s="24">
        <v>72000</v>
      </c>
      <c r="BE972" s="24">
        <v>72000</v>
      </c>
      <c r="BJ972" s="24">
        <v>41191</v>
      </c>
      <c r="BM972" s="23" t="s">
        <v>414</v>
      </c>
      <c r="BO972" s="23" t="s">
        <v>182</v>
      </c>
      <c r="BP972" s="23" t="s">
        <v>149</v>
      </c>
      <c r="BQ972" s="23" t="s">
        <v>276</v>
      </c>
      <c r="BS972" s="23" t="s">
        <v>1023</v>
      </c>
      <c r="BT972" s="23" t="s">
        <v>1027</v>
      </c>
      <c r="BV972" s="24">
        <v>108656</v>
      </c>
      <c r="BW972" s="24">
        <v>218312</v>
      </c>
      <c r="BX972" s="24">
        <v>144000</v>
      </c>
      <c r="CB972" s="23" t="s">
        <v>312</v>
      </c>
      <c r="CC972" s="23" t="s">
        <v>277</v>
      </c>
      <c r="CF972" s="23">
        <v>1</v>
      </c>
      <c r="CG972" s="23">
        <v>44452</v>
      </c>
      <c r="CI972" s="23" t="s">
        <v>279</v>
      </c>
      <c r="CJ972" s="23" t="s">
        <v>153</v>
      </c>
      <c r="CK972" s="23" t="s">
        <v>154</v>
      </c>
      <c r="CL972" s="26">
        <v>44781</v>
      </c>
      <c r="CM972" s="23" t="s">
        <v>3305</v>
      </c>
    </row>
    <row r="973" spans="1:91" x14ac:dyDescent="0.25">
      <c r="A973" s="23" t="s">
        <v>3208</v>
      </c>
      <c r="B973" s="23" t="s">
        <v>4966</v>
      </c>
      <c r="C973" s="23" t="s">
        <v>4967</v>
      </c>
      <c r="D973" s="23" t="s">
        <v>0</v>
      </c>
      <c r="E973" s="23" t="s">
        <v>3209</v>
      </c>
      <c r="F973" s="23" t="s">
        <v>453</v>
      </c>
      <c r="G973" s="23">
        <v>2012082</v>
      </c>
      <c r="H973" s="23" t="s">
        <v>3210</v>
      </c>
      <c r="I973" s="23" t="s">
        <v>592</v>
      </c>
      <c r="J973" s="23" t="s">
        <v>143</v>
      </c>
      <c r="K973" s="23" t="s">
        <v>303</v>
      </c>
      <c r="L973" s="23" t="s">
        <v>3101</v>
      </c>
      <c r="M973" s="24">
        <v>45981</v>
      </c>
      <c r="N973" s="24">
        <v>150098</v>
      </c>
      <c r="P973" s="25">
        <v>196078.78</v>
      </c>
      <c r="Q973" s="24">
        <v>289809</v>
      </c>
      <c r="R973" s="24">
        <v>-93730</v>
      </c>
      <c r="S973" s="23" t="s">
        <v>139</v>
      </c>
      <c r="U973" s="24">
        <v>156000</v>
      </c>
      <c r="V973" s="24">
        <v>156000</v>
      </c>
      <c r="W973" s="24">
        <v>40079</v>
      </c>
      <c r="Z973" s="24">
        <v>654000</v>
      </c>
      <c r="AD973" s="23" t="s">
        <v>299</v>
      </c>
      <c r="AE973" s="24">
        <v>654000</v>
      </c>
      <c r="AF973" s="24">
        <v>472078</v>
      </c>
      <c r="AG973" s="24">
        <v>150098</v>
      </c>
      <c r="AH973" s="24">
        <v>622176</v>
      </c>
      <c r="AI973" s="23" t="s">
        <v>146</v>
      </c>
      <c r="AJ973" s="23" t="s">
        <v>145</v>
      </c>
      <c r="AK973" s="26">
        <v>44805</v>
      </c>
      <c r="AN973" s="26">
        <v>45048</v>
      </c>
      <c r="AO973" s="26">
        <v>45212</v>
      </c>
      <c r="AR973" s="25">
        <v>3148.49</v>
      </c>
      <c r="AS973" s="25">
        <v>7115.55</v>
      </c>
      <c r="AT973" s="25">
        <v>31186.68</v>
      </c>
      <c r="AU973" s="25">
        <v>4530.0600000000004</v>
      </c>
      <c r="AV973" s="24">
        <v>24615</v>
      </c>
      <c r="AW973" s="24">
        <v>24615</v>
      </c>
      <c r="AX973" s="24">
        <v>-20085</v>
      </c>
      <c r="AY973" s="23" t="s">
        <v>139</v>
      </c>
      <c r="BB973" s="24">
        <v>150098</v>
      </c>
      <c r="BK973" s="23" t="s">
        <v>6338</v>
      </c>
      <c r="BL973" s="26">
        <v>45051</v>
      </c>
      <c r="BM973" s="23" t="s">
        <v>3130</v>
      </c>
      <c r="BO973" s="23" t="s">
        <v>182</v>
      </c>
      <c r="BP973" s="23" t="s">
        <v>149</v>
      </c>
      <c r="BQ973" s="23" t="s">
        <v>276</v>
      </c>
      <c r="BS973" s="23" t="s">
        <v>509</v>
      </c>
      <c r="BT973" s="23" t="s">
        <v>510</v>
      </c>
      <c r="BV973" s="24">
        <v>41451</v>
      </c>
      <c r="BW973" s="24">
        <v>154628</v>
      </c>
      <c r="BZ973" s="24">
        <v>426097</v>
      </c>
      <c r="CB973" s="23" t="s">
        <v>3099</v>
      </c>
      <c r="CC973" s="23" t="s">
        <v>3099</v>
      </c>
      <c r="CF973" s="23">
        <v>1</v>
      </c>
      <c r="CG973" s="23">
        <v>44112</v>
      </c>
      <c r="CI973" s="23" t="s">
        <v>427</v>
      </c>
      <c r="CJ973" s="23" t="s">
        <v>153</v>
      </c>
      <c r="CK973" s="23" t="s">
        <v>154</v>
      </c>
      <c r="CL973" s="26">
        <v>44754</v>
      </c>
      <c r="CM973" s="23" t="s">
        <v>3101</v>
      </c>
    </row>
    <row r="974" spans="1:91" x14ac:dyDescent="0.25">
      <c r="A974" s="23" t="s">
        <v>4576</v>
      </c>
      <c r="B974" s="23" t="s">
        <v>4966</v>
      </c>
      <c r="C974" s="23" t="s">
        <v>4967</v>
      </c>
      <c r="D974" s="23" t="s">
        <v>0</v>
      </c>
      <c r="E974" s="23" t="s">
        <v>4577</v>
      </c>
      <c r="F974" s="23" t="s">
        <v>453</v>
      </c>
      <c r="G974" s="23">
        <v>2083138</v>
      </c>
      <c r="H974" s="23" t="s">
        <v>3210</v>
      </c>
      <c r="I974" s="23" t="s">
        <v>592</v>
      </c>
      <c r="J974" s="23" t="s">
        <v>160</v>
      </c>
      <c r="K974" s="23" t="s">
        <v>303</v>
      </c>
      <c r="L974" s="23" t="s">
        <v>3101</v>
      </c>
      <c r="N974" s="24">
        <v>430645</v>
      </c>
      <c r="O974" s="24">
        <v>39355</v>
      </c>
      <c r="P974" s="25">
        <v>430645</v>
      </c>
      <c r="Q974" s="24">
        <v>430645</v>
      </c>
      <c r="R974" s="23">
        <v>0</v>
      </c>
      <c r="S974" s="23" t="s">
        <v>145</v>
      </c>
      <c r="W974" s="24">
        <v>430645</v>
      </c>
      <c r="Z974" s="24">
        <v>469215</v>
      </c>
      <c r="AC974" s="24">
        <v>469215</v>
      </c>
      <c r="AD974" s="23" t="s">
        <v>163</v>
      </c>
      <c r="AE974" s="24">
        <v>469215</v>
      </c>
      <c r="AG974" s="24">
        <v>470000</v>
      </c>
      <c r="AH974" s="24">
        <v>470000</v>
      </c>
      <c r="AI974" s="23" t="s">
        <v>146</v>
      </c>
      <c r="AJ974" s="23" t="s">
        <v>145</v>
      </c>
      <c r="AK974" s="26">
        <v>45078</v>
      </c>
      <c r="AL974" s="26">
        <v>45035</v>
      </c>
      <c r="AM974" s="26">
        <v>45035</v>
      </c>
      <c r="AN974" s="26">
        <v>45231</v>
      </c>
      <c r="AO974" s="26">
        <v>274</v>
      </c>
      <c r="BC974" s="24">
        <v>4760</v>
      </c>
      <c r="BD974" s="24">
        <v>4760</v>
      </c>
      <c r="BE974" s="24">
        <v>4760</v>
      </c>
      <c r="BF974" s="24">
        <v>59760</v>
      </c>
      <c r="BG974" s="24">
        <v>154760</v>
      </c>
      <c r="BH974" s="24">
        <v>159300</v>
      </c>
      <c r="BI974" s="24">
        <v>42545</v>
      </c>
      <c r="BJ974" s="24">
        <v>39355</v>
      </c>
      <c r="BK974" s="23" t="s">
        <v>5335</v>
      </c>
      <c r="BL974" s="26">
        <v>45021</v>
      </c>
      <c r="BM974" s="23" t="s">
        <v>3130</v>
      </c>
      <c r="BO974" s="23" t="s">
        <v>182</v>
      </c>
      <c r="BP974" s="23" t="s">
        <v>149</v>
      </c>
      <c r="BQ974" s="23" t="s">
        <v>276</v>
      </c>
      <c r="BS974" s="23" t="s">
        <v>509</v>
      </c>
      <c r="BT974" s="23" t="s">
        <v>510</v>
      </c>
      <c r="BW974" s="24">
        <v>4760</v>
      </c>
      <c r="BX974" s="24">
        <v>69280</v>
      </c>
      <c r="BY974" s="24">
        <v>356605</v>
      </c>
      <c r="CB974" s="23" t="s">
        <v>3099</v>
      </c>
      <c r="CC974" s="23" t="s">
        <v>3104</v>
      </c>
      <c r="CF974" s="23">
        <v>1</v>
      </c>
      <c r="CG974" s="23">
        <v>46566</v>
      </c>
      <c r="CI974" s="23" t="s">
        <v>427</v>
      </c>
      <c r="CJ974" s="23" t="s">
        <v>153</v>
      </c>
      <c r="CK974" s="23" t="s">
        <v>154</v>
      </c>
      <c r="CL974" s="26">
        <v>44958</v>
      </c>
      <c r="CM974" s="23" t="s">
        <v>3305</v>
      </c>
    </row>
    <row r="975" spans="1:91" x14ac:dyDescent="0.25">
      <c r="A975" s="23" t="s">
        <v>4589</v>
      </c>
      <c r="B975" s="23" t="s">
        <v>4966</v>
      </c>
      <c r="C975" s="23" t="s">
        <v>4967</v>
      </c>
      <c r="D975" s="23" t="s">
        <v>0</v>
      </c>
      <c r="E975" s="23" t="s">
        <v>4590</v>
      </c>
      <c r="F975" s="23" t="s">
        <v>157</v>
      </c>
      <c r="G975" s="23">
        <v>2022468</v>
      </c>
      <c r="H975" s="23" t="s">
        <v>4591</v>
      </c>
      <c r="I975" s="23" t="s">
        <v>592</v>
      </c>
      <c r="J975" s="23" t="s">
        <v>272</v>
      </c>
      <c r="K975" s="23" t="s">
        <v>303</v>
      </c>
      <c r="L975" s="23" t="s">
        <v>422</v>
      </c>
      <c r="M975" s="24">
        <v>42493</v>
      </c>
      <c r="P975" s="25">
        <v>42493.11</v>
      </c>
      <c r="Q975" s="24">
        <v>36289</v>
      </c>
      <c r="R975" s="24">
        <v>6204</v>
      </c>
      <c r="S975" s="23" t="s">
        <v>139</v>
      </c>
      <c r="W975" s="24">
        <v>42493</v>
      </c>
      <c r="Z975" s="24">
        <v>162000</v>
      </c>
      <c r="AB975" s="24">
        <v>25000</v>
      </c>
      <c r="AC975" s="24">
        <v>162000</v>
      </c>
      <c r="AD975" s="23" t="s">
        <v>423</v>
      </c>
      <c r="AE975" s="24">
        <v>187000</v>
      </c>
      <c r="AF975" s="24">
        <v>192493</v>
      </c>
      <c r="AH975" s="24">
        <v>192493</v>
      </c>
      <c r="AI975" s="23" t="s">
        <v>146</v>
      </c>
      <c r="AJ975" s="23" t="s">
        <v>145</v>
      </c>
      <c r="AK975" s="26">
        <v>44896</v>
      </c>
      <c r="AL975" s="26">
        <v>44816</v>
      </c>
      <c r="AM975" s="26">
        <v>44816</v>
      </c>
      <c r="AN975" s="26">
        <v>44927</v>
      </c>
      <c r="AO975" s="26">
        <v>44926</v>
      </c>
      <c r="AR975" s="25">
        <v>27693.13</v>
      </c>
      <c r="AS975" s="25">
        <v>7488.3</v>
      </c>
      <c r="AT975" s="25">
        <v>1108.02</v>
      </c>
      <c r="AU975" s="25">
        <v>6203.66</v>
      </c>
      <c r="AX975" s="24">
        <v>6204</v>
      </c>
      <c r="AY975" s="23" t="s">
        <v>139</v>
      </c>
      <c r="BK975" s="23" t="s">
        <v>6337</v>
      </c>
      <c r="BL975" s="26">
        <v>45037</v>
      </c>
      <c r="BM975" s="23" t="s">
        <v>3130</v>
      </c>
      <c r="BN975" s="23" t="s">
        <v>4592</v>
      </c>
      <c r="BO975" s="23" t="s">
        <v>182</v>
      </c>
      <c r="BP975" s="23" t="s">
        <v>149</v>
      </c>
      <c r="BQ975" s="23" t="s">
        <v>276</v>
      </c>
      <c r="BS975" s="23" t="s">
        <v>509</v>
      </c>
      <c r="BT975" s="23" t="s">
        <v>510</v>
      </c>
      <c r="BV975" s="24">
        <v>36289</v>
      </c>
      <c r="BW975" s="24">
        <v>6204</v>
      </c>
      <c r="BZ975" s="24">
        <v>150000</v>
      </c>
      <c r="CB975" s="23" t="s">
        <v>425</v>
      </c>
      <c r="CC975" s="23" t="s">
        <v>3782</v>
      </c>
      <c r="CF975" s="23">
        <v>1</v>
      </c>
      <c r="CG975" s="23">
        <v>44120</v>
      </c>
      <c r="CI975" s="23" t="s">
        <v>427</v>
      </c>
      <c r="CJ975" s="23" t="s">
        <v>153</v>
      </c>
      <c r="CK975" s="23" t="s">
        <v>154</v>
      </c>
      <c r="CL975" s="26">
        <v>44754</v>
      </c>
      <c r="CM975" s="23" t="s">
        <v>3305</v>
      </c>
    </row>
    <row r="976" spans="1:91" x14ac:dyDescent="0.25">
      <c r="A976" s="23" t="s">
        <v>4601</v>
      </c>
      <c r="B976" s="23" t="s">
        <v>4966</v>
      </c>
      <c r="C976" s="23" t="s">
        <v>4967</v>
      </c>
      <c r="D976" s="23" t="s">
        <v>0</v>
      </c>
      <c r="E976" s="23" t="s">
        <v>4602</v>
      </c>
      <c r="F976" s="23" t="s">
        <v>157</v>
      </c>
      <c r="G976" s="23">
        <v>2022620</v>
      </c>
      <c r="H976" s="23" t="s">
        <v>3210</v>
      </c>
      <c r="I976" s="23" t="s">
        <v>592</v>
      </c>
      <c r="J976" s="23" t="s">
        <v>160</v>
      </c>
      <c r="K976" s="23" t="s">
        <v>303</v>
      </c>
      <c r="L976" s="23" t="s">
        <v>182</v>
      </c>
      <c r="M976" s="24">
        <v>6519</v>
      </c>
      <c r="N976" s="24">
        <v>526225</v>
      </c>
      <c r="O976" s="24">
        <v>122618</v>
      </c>
      <c r="P976" s="25">
        <v>532744.46</v>
      </c>
      <c r="Q976" s="24">
        <v>532747</v>
      </c>
      <c r="R976" s="23">
        <v>-2</v>
      </c>
      <c r="S976" s="23" t="s">
        <v>136</v>
      </c>
      <c r="T976" s="24">
        <v>338000</v>
      </c>
      <c r="U976" s="24">
        <v>191000</v>
      </c>
      <c r="V976" s="24">
        <v>529000</v>
      </c>
      <c r="W976" s="24">
        <v>3744</v>
      </c>
      <c r="Z976" s="24">
        <v>778000</v>
      </c>
      <c r="AC976" s="24">
        <v>778000</v>
      </c>
      <c r="AD976" s="23" t="s">
        <v>163</v>
      </c>
      <c r="AE976" s="24">
        <v>778000</v>
      </c>
      <c r="AF976" s="24">
        <v>129157</v>
      </c>
      <c r="AG976" s="24">
        <v>648843</v>
      </c>
      <c r="AH976" s="24">
        <v>778000</v>
      </c>
      <c r="AI976" s="23" t="s">
        <v>146</v>
      </c>
      <c r="AJ976" s="23" t="s">
        <v>145</v>
      </c>
      <c r="AK976" s="26">
        <v>44805</v>
      </c>
      <c r="AL976" s="26">
        <v>44818</v>
      </c>
      <c r="AM976" s="26">
        <v>44818</v>
      </c>
      <c r="AN976" s="26">
        <v>44742</v>
      </c>
      <c r="AO976" s="26">
        <v>45107</v>
      </c>
      <c r="AR976" s="23">
        <v>565.47</v>
      </c>
      <c r="AS976" s="23">
        <v>575.91999999999996</v>
      </c>
      <c r="AT976" s="25">
        <v>4560.2700000000004</v>
      </c>
      <c r="AU976" s="23">
        <v>817.8</v>
      </c>
      <c r="AX976" s="23">
        <v>818</v>
      </c>
      <c r="AY976" s="23" t="s">
        <v>139</v>
      </c>
      <c r="BB976" s="24">
        <v>113765</v>
      </c>
      <c r="BC976" s="24">
        <v>371560</v>
      </c>
      <c r="BD976" s="24">
        <v>40900</v>
      </c>
      <c r="BJ976" s="24">
        <v>122618</v>
      </c>
      <c r="BK976" s="23" t="s">
        <v>5334</v>
      </c>
      <c r="BL976" s="26">
        <v>45023</v>
      </c>
      <c r="BM976" s="23" t="s">
        <v>3130</v>
      </c>
      <c r="BO976" s="23" t="s">
        <v>182</v>
      </c>
      <c r="BP976" s="23" t="s">
        <v>149</v>
      </c>
      <c r="BQ976" s="23" t="s">
        <v>276</v>
      </c>
      <c r="BS976" s="23" t="s">
        <v>509</v>
      </c>
      <c r="BT976" s="23" t="s">
        <v>510</v>
      </c>
      <c r="BV976" s="24">
        <v>5702</v>
      </c>
      <c r="BW976" s="24">
        <v>486143</v>
      </c>
      <c r="BX976" s="24">
        <v>40900</v>
      </c>
      <c r="BZ976" s="24">
        <v>122638</v>
      </c>
      <c r="CB976" s="23" t="s">
        <v>277</v>
      </c>
      <c r="CC976" s="23" t="s">
        <v>277</v>
      </c>
      <c r="CF976" s="23">
        <v>1</v>
      </c>
      <c r="CG976" s="23">
        <v>44115</v>
      </c>
      <c r="CI976" s="23" t="s">
        <v>427</v>
      </c>
      <c r="CJ976" s="23" t="s">
        <v>153</v>
      </c>
      <c r="CK976" s="23" t="s">
        <v>154</v>
      </c>
      <c r="CL976" s="26">
        <v>44754</v>
      </c>
      <c r="CM976" s="23" t="s">
        <v>3305</v>
      </c>
    </row>
    <row r="977" spans="1:91" x14ac:dyDescent="0.25">
      <c r="A977" s="23" t="s">
        <v>3217</v>
      </c>
      <c r="B977" s="23" t="s">
        <v>4966</v>
      </c>
      <c r="C977" s="23" t="s">
        <v>4967</v>
      </c>
      <c r="D977" s="23" t="s">
        <v>0</v>
      </c>
      <c r="F977" s="23" t="s">
        <v>453</v>
      </c>
      <c r="H977" s="23" t="s">
        <v>3210</v>
      </c>
      <c r="I977" s="23" t="s">
        <v>592</v>
      </c>
      <c r="J977" s="23" t="s">
        <v>421</v>
      </c>
      <c r="L977" s="23" t="s">
        <v>3101</v>
      </c>
      <c r="P977" s="23">
        <v>0</v>
      </c>
      <c r="R977" s="23">
        <v>0</v>
      </c>
      <c r="S977" s="23" t="s">
        <v>145</v>
      </c>
      <c r="T977" s="24">
        <v>760000</v>
      </c>
      <c r="U977" s="24">
        <v>-760000</v>
      </c>
      <c r="V977" s="23">
        <v>0</v>
      </c>
      <c r="W977" s="23">
        <v>0</v>
      </c>
      <c r="AI977" s="23" t="s">
        <v>146</v>
      </c>
      <c r="AJ977" s="23" t="s">
        <v>145</v>
      </c>
      <c r="AO977" s="26">
        <v>45138</v>
      </c>
      <c r="BK977" s="23" t="s">
        <v>5333</v>
      </c>
      <c r="BL977" s="26">
        <v>45021</v>
      </c>
      <c r="BM977" s="23" t="s">
        <v>3130</v>
      </c>
      <c r="BO977" s="23" t="s">
        <v>182</v>
      </c>
      <c r="BP977" s="23" t="s">
        <v>149</v>
      </c>
      <c r="BQ977" s="23" t="s">
        <v>276</v>
      </c>
      <c r="BS977" s="23" t="s">
        <v>408</v>
      </c>
      <c r="BT977" s="23" t="s">
        <v>409</v>
      </c>
      <c r="BW977" s="23">
        <v>0</v>
      </c>
      <c r="CB977" s="23" t="s">
        <v>3099</v>
      </c>
      <c r="CC977" s="23" t="s">
        <v>3099</v>
      </c>
      <c r="CF977" s="23">
        <v>1</v>
      </c>
      <c r="CG977" s="23">
        <v>41545</v>
      </c>
      <c r="CI977" s="23" t="s">
        <v>152</v>
      </c>
      <c r="CJ977" s="23" t="s">
        <v>153</v>
      </c>
      <c r="CK977" s="23" t="s">
        <v>154</v>
      </c>
      <c r="CL977" s="26">
        <v>44427</v>
      </c>
      <c r="CM977" s="23" t="s">
        <v>3101</v>
      </c>
    </row>
    <row r="978" spans="1:91" x14ac:dyDescent="0.25">
      <c r="A978" s="23" t="s">
        <v>5332</v>
      </c>
      <c r="B978" s="23" t="s">
        <v>4966</v>
      </c>
      <c r="C978" s="23" t="s">
        <v>4967</v>
      </c>
      <c r="D978" s="23" t="s">
        <v>0</v>
      </c>
      <c r="E978" s="23" t="s">
        <v>5331</v>
      </c>
      <c r="F978" s="23" t="s">
        <v>453</v>
      </c>
      <c r="G978" s="23">
        <v>2096409</v>
      </c>
      <c r="H978" s="23" t="s">
        <v>3210</v>
      </c>
      <c r="I978" s="23" t="s">
        <v>592</v>
      </c>
      <c r="J978" s="23" t="s">
        <v>160</v>
      </c>
      <c r="K978" s="23" t="s">
        <v>303</v>
      </c>
      <c r="L978" s="23" t="s">
        <v>3101</v>
      </c>
      <c r="M978" s="24">
        <v>19154</v>
      </c>
      <c r="N978" s="24">
        <v>727296</v>
      </c>
      <c r="O978" s="24">
        <v>13550</v>
      </c>
      <c r="P978" s="25">
        <v>746449.94</v>
      </c>
      <c r="Q978" s="24">
        <v>146734</v>
      </c>
      <c r="R978" s="24">
        <v>599716</v>
      </c>
      <c r="S978" s="23" t="s">
        <v>139</v>
      </c>
      <c r="T978" s="24">
        <v>760000</v>
      </c>
      <c r="V978" s="24">
        <v>760000</v>
      </c>
      <c r="W978" s="24">
        <v>-13550</v>
      </c>
      <c r="Z978" s="24">
        <v>160284</v>
      </c>
      <c r="AC978" s="24">
        <v>160284</v>
      </c>
      <c r="AD978" s="23" t="s">
        <v>137</v>
      </c>
      <c r="AE978" s="24">
        <v>160284</v>
      </c>
      <c r="AF978" s="24">
        <v>19154</v>
      </c>
      <c r="AG978" s="24">
        <v>740846</v>
      </c>
      <c r="AH978" s="24">
        <v>760000</v>
      </c>
      <c r="AI978" s="23" t="s">
        <v>146</v>
      </c>
      <c r="AJ978" s="23" t="s">
        <v>145</v>
      </c>
      <c r="AK978" s="26">
        <v>45017</v>
      </c>
      <c r="AL978" s="26">
        <v>45013</v>
      </c>
      <c r="AM978" s="26">
        <v>45013</v>
      </c>
      <c r="AN978" s="26">
        <v>45289</v>
      </c>
      <c r="AO978" s="26">
        <v>45289</v>
      </c>
      <c r="AU978" s="25">
        <v>19153.939999999999</v>
      </c>
      <c r="AV978" s="24">
        <v>18185</v>
      </c>
      <c r="AW978" s="24">
        <v>18185</v>
      </c>
      <c r="AX978" s="23">
        <v>969</v>
      </c>
      <c r="AY978" s="23" t="s">
        <v>136</v>
      </c>
      <c r="BB978" s="24">
        <v>101370</v>
      </c>
      <c r="BC978" s="24">
        <v>8570</v>
      </c>
      <c r="BD978" s="24">
        <v>4980</v>
      </c>
      <c r="BE978" s="24">
        <v>4420</v>
      </c>
      <c r="BF978" s="24">
        <v>261870</v>
      </c>
      <c r="BG978" s="24">
        <v>343370</v>
      </c>
      <c r="BH978" s="24">
        <v>2716</v>
      </c>
      <c r="BJ978" s="24">
        <v>13550</v>
      </c>
      <c r="BK978" s="23" t="s">
        <v>5330</v>
      </c>
      <c r="BL978" s="26">
        <v>45027</v>
      </c>
      <c r="BM978" s="23" t="s">
        <v>3130</v>
      </c>
      <c r="BO978" s="23" t="s">
        <v>182</v>
      </c>
      <c r="BP978" s="23" t="s">
        <v>149</v>
      </c>
      <c r="BQ978" s="23" t="s">
        <v>276</v>
      </c>
      <c r="BS978" s="23" t="s">
        <v>408</v>
      </c>
      <c r="BT978" s="23" t="s">
        <v>409</v>
      </c>
      <c r="BW978" s="24">
        <v>129094</v>
      </c>
      <c r="BX978" s="24">
        <v>271270</v>
      </c>
      <c r="BY978" s="24">
        <v>346086</v>
      </c>
      <c r="CB978" s="23" t="s">
        <v>3099</v>
      </c>
      <c r="CC978" s="23" t="s">
        <v>3099</v>
      </c>
      <c r="CF978" s="23">
        <v>1</v>
      </c>
      <c r="CG978" s="23">
        <v>46825</v>
      </c>
      <c r="CI978" s="23" t="s">
        <v>268</v>
      </c>
      <c r="CJ978" s="23" t="s">
        <v>153</v>
      </c>
      <c r="CK978" s="23" t="s">
        <v>154</v>
      </c>
      <c r="CL978" s="26">
        <v>45007</v>
      </c>
    </row>
    <row r="979" spans="1:91" x14ac:dyDescent="0.25">
      <c r="A979" s="23" t="s">
        <v>2574</v>
      </c>
      <c r="B979" s="23" t="s">
        <v>4966</v>
      </c>
      <c r="C979" s="23" t="s">
        <v>4967</v>
      </c>
      <c r="D979" s="23" t="s">
        <v>0</v>
      </c>
      <c r="E979" s="23" t="s">
        <v>6336</v>
      </c>
      <c r="F979" s="23" t="s">
        <v>157</v>
      </c>
      <c r="G979" s="23">
        <v>2120198</v>
      </c>
      <c r="H979" s="23" t="s">
        <v>3116</v>
      </c>
      <c r="I979" s="23" t="s">
        <v>592</v>
      </c>
      <c r="J979" s="23" t="s">
        <v>143</v>
      </c>
      <c r="K979" s="23" t="s">
        <v>273</v>
      </c>
      <c r="L979" s="23" t="s">
        <v>338</v>
      </c>
      <c r="N979" s="24">
        <v>4200000</v>
      </c>
      <c r="P979" s="25">
        <v>4200000</v>
      </c>
      <c r="Q979" s="24">
        <v>4200000</v>
      </c>
      <c r="R979" s="23">
        <v>0</v>
      </c>
      <c r="S979" s="23" t="s">
        <v>145</v>
      </c>
      <c r="W979" s="24">
        <v>4200000</v>
      </c>
      <c r="AD979" s="23" t="s">
        <v>299</v>
      </c>
      <c r="AG979" s="24">
        <v>4200000</v>
      </c>
      <c r="AH979" s="24">
        <v>4200000</v>
      </c>
      <c r="AI979" s="23" t="s">
        <v>146</v>
      </c>
      <c r="AJ979" s="23" t="s">
        <v>145</v>
      </c>
      <c r="AK979" s="26">
        <v>45078</v>
      </c>
      <c r="AO979" s="26">
        <v>45260</v>
      </c>
      <c r="BC979" s="24">
        <v>500000</v>
      </c>
      <c r="BD979" s="24">
        <v>500000</v>
      </c>
      <c r="BE979" s="24">
        <v>1200000</v>
      </c>
      <c r="BF979" s="24">
        <v>1000000</v>
      </c>
      <c r="BG979" s="24">
        <v>500000</v>
      </c>
      <c r="BH979" s="24">
        <v>500000</v>
      </c>
      <c r="BK979" s="23" t="s">
        <v>5422</v>
      </c>
      <c r="BL979" s="26">
        <v>45023</v>
      </c>
      <c r="BO979" s="23" t="s">
        <v>182</v>
      </c>
      <c r="BP979" s="23" t="s">
        <v>149</v>
      </c>
      <c r="BQ979" s="23" t="s">
        <v>218</v>
      </c>
      <c r="BS979" s="23" t="s">
        <v>408</v>
      </c>
      <c r="BT979" s="23" t="s">
        <v>409</v>
      </c>
      <c r="BW979" s="24">
        <v>500000</v>
      </c>
      <c r="BX979" s="24">
        <v>2700000</v>
      </c>
      <c r="BY979" s="24">
        <v>1000000</v>
      </c>
      <c r="CB979" s="23" t="s">
        <v>254</v>
      </c>
      <c r="CC979" s="23" t="s">
        <v>6333</v>
      </c>
      <c r="CF979" s="23">
        <v>1</v>
      </c>
      <c r="CG979" s="23">
        <v>46594</v>
      </c>
      <c r="CI979" s="23" t="s">
        <v>427</v>
      </c>
      <c r="CJ979" s="23" t="s">
        <v>153</v>
      </c>
      <c r="CK979" s="23" t="s">
        <v>154</v>
      </c>
      <c r="CL979" s="26">
        <v>44971</v>
      </c>
      <c r="CM979" s="23" t="s">
        <v>2104</v>
      </c>
    </row>
    <row r="980" spans="1:91" x14ac:dyDescent="0.25">
      <c r="A980" s="23" t="s">
        <v>6335</v>
      </c>
      <c r="B980" s="23" t="s">
        <v>4966</v>
      </c>
      <c r="C980" s="23" t="s">
        <v>4967</v>
      </c>
      <c r="D980" s="23" t="s">
        <v>14</v>
      </c>
      <c r="E980" s="23" t="s">
        <v>6334</v>
      </c>
      <c r="F980" s="23" t="s">
        <v>157</v>
      </c>
      <c r="G980" s="23">
        <v>2112817</v>
      </c>
      <c r="H980" s="23" t="s">
        <v>3116</v>
      </c>
      <c r="I980" s="23" t="s">
        <v>592</v>
      </c>
      <c r="J980" s="23" t="s">
        <v>160</v>
      </c>
      <c r="K980" s="23" t="s">
        <v>303</v>
      </c>
      <c r="L980" s="23" t="s">
        <v>338</v>
      </c>
      <c r="M980" s="24">
        <v>4500</v>
      </c>
      <c r="N980" s="24">
        <v>1137000</v>
      </c>
      <c r="P980" s="25">
        <v>1141500</v>
      </c>
      <c r="R980" s="24">
        <v>1141500</v>
      </c>
      <c r="S980" s="23" t="s">
        <v>139</v>
      </c>
      <c r="U980" s="24">
        <v>1485020</v>
      </c>
      <c r="V980" s="24">
        <v>1485020</v>
      </c>
      <c r="W980" s="24">
        <v>-343520</v>
      </c>
      <c r="Z980" s="24">
        <v>1485020</v>
      </c>
      <c r="AC980" s="24">
        <v>1485020</v>
      </c>
      <c r="AD980" s="23" t="s">
        <v>163</v>
      </c>
      <c r="AE980" s="24">
        <v>1485020</v>
      </c>
      <c r="AF980" s="24">
        <v>4500</v>
      </c>
      <c r="AG980" s="24">
        <v>1137000</v>
      </c>
      <c r="AH980" s="24">
        <v>1141500</v>
      </c>
      <c r="AI980" s="23" t="s">
        <v>146</v>
      </c>
      <c r="AJ980" s="23" t="s">
        <v>145</v>
      </c>
      <c r="AK980" s="26">
        <v>45017</v>
      </c>
      <c r="AL980" s="26">
        <v>45043</v>
      </c>
      <c r="AM980" s="26">
        <v>45043</v>
      </c>
      <c r="AN980" s="26">
        <v>45047</v>
      </c>
      <c r="AO980" s="26">
        <v>182</v>
      </c>
      <c r="AU980" s="25">
        <v>4500</v>
      </c>
      <c r="AX980" s="24">
        <v>4500</v>
      </c>
      <c r="AY980" s="23" t="s">
        <v>139</v>
      </c>
      <c r="BB980" s="24">
        <v>890000</v>
      </c>
      <c r="BC980" s="24">
        <v>212000</v>
      </c>
      <c r="BD980" s="24">
        <v>10000</v>
      </c>
      <c r="BE980" s="24">
        <v>17000</v>
      </c>
      <c r="BF980" s="24">
        <v>2000</v>
      </c>
      <c r="BG980" s="24">
        <v>2000</v>
      </c>
      <c r="BH980" s="24">
        <v>2000</v>
      </c>
      <c r="BI980" s="24">
        <v>2000</v>
      </c>
      <c r="BM980" s="23" t="s">
        <v>3117</v>
      </c>
      <c r="BO980" s="23" t="s">
        <v>182</v>
      </c>
      <c r="BP980" s="23" t="s">
        <v>149</v>
      </c>
      <c r="BQ980" s="23" t="s">
        <v>265</v>
      </c>
      <c r="BS980" s="23" t="s">
        <v>408</v>
      </c>
      <c r="BT980" s="23" t="s">
        <v>409</v>
      </c>
      <c r="BW980" s="24">
        <v>1106500</v>
      </c>
      <c r="BX980" s="24">
        <v>29000</v>
      </c>
      <c r="BY980" s="24">
        <v>6000</v>
      </c>
      <c r="CB980" s="23" t="s">
        <v>254</v>
      </c>
      <c r="CC980" s="23" t="s">
        <v>6333</v>
      </c>
      <c r="CF980" s="23">
        <v>1</v>
      </c>
      <c r="CG980" s="23">
        <v>46943</v>
      </c>
      <c r="CI980" s="23" t="s">
        <v>427</v>
      </c>
      <c r="CJ980" s="23" t="s">
        <v>153</v>
      </c>
      <c r="CK980" s="23" t="s">
        <v>154</v>
      </c>
      <c r="CL980" s="26">
        <v>45030</v>
      </c>
    </row>
    <row r="981" spans="1:91" x14ac:dyDescent="0.25">
      <c r="A981" s="23" t="s">
        <v>3221</v>
      </c>
      <c r="B981" s="23" t="s">
        <v>4966</v>
      </c>
      <c r="C981" s="23" t="s">
        <v>4967</v>
      </c>
      <c r="D981" s="23" t="s">
        <v>0</v>
      </c>
      <c r="E981" s="23" t="s">
        <v>3222</v>
      </c>
      <c r="F981" s="23" t="s">
        <v>453</v>
      </c>
      <c r="G981" s="23">
        <v>1938781</v>
      </c>
      <c r="H981" s="23" t="s">
        <v>3210</v>
      </c>
      <c r="I981" s="23" t="s">
        <v>592</v>
      </c>
      <c r="J981" s="23" t="s">
        <v>272</v>
      </c>
      <c r="K981" s="23" t="s">
        <v>273</v>
      </c>
      <c r="L981" s="23" t="s">
        <v>3101</v>
      </c>
      <c r="M981" s="24">
        <v>602097</v>
      </c>
      <c r="N981" s="24">
        <v>5474</v>
      </c>
      <c r="O981" s="24">
        <v>151748</v>
      </c>
      <c r="P981" s="25">
        <v>607570.81000000006</v>
      </c>
      <c r="Q981" s="24">
        <v>590321</v>
      </c>
      <c r="R981" s="24">
        <v>17250</v>
      </c>
      <c r="S981" s="23" t="s">
        <v>136</v>
      </c>
      <c r="W981" s="24">
        <v>607571</v>
      </c>
      <c r="Z981" s="24">
        <v>32000</v>
      </c>
      <c r="AA981" s="24">
        <v>1748000</v>
      </c>
      <c r="AB981" s="24">
        <v>1950000</v>
      </c>
      <c r="AC981" s="24">
        <v>3730000</v>
      </c>
      <c r="AD981" s="23" t="s">
        <v>137</v>
      </c>
      <c r="AE981" s="24">
        <v>3730000</v>
      </c>
      <c r="AF981" s="24">
        <v>3572778</v>
      </c>
      <c r="AG981" s="24">
        <v>157222</v>
      </c>
      <c r="AH981" s="24">
        <v>3730000</v>
      </c>
      <c r="AI981" s="23" t="s">
        <v>146</v>
      </c>
      <c r="AJ981" s="23" t="s">
        <v>145</v>
      </c>
      <c r="AK981" s="26">
        <v>44593</v>
      </c>
      <c r="AL981" s="26">
        <v>44581</v>
      </c>
      <c r="AM981" s="26">
        <v>44581</v>
      </c>
      <c r="AN981" s="26">
        <v>44926</v>
      </c>
      <c r="AO981" s="26">
        <v>44958</v>
      </c>
      <c r="AR981" s="25">
        <v>326658.03000000003</v>
      </c>
      <c r="AS981" s="25">
        <v>98548.9</v>
      </c>
      <c r="AT981" s="25">
        <v>119597.36</v>
      </c>
      <c r="AU981" s="25">
        <v>57292.52</v>
      </c>
      <c r="AV981" s="24">
        <v>45517</v>
      </c>
      <c r="AW981" s="24">
        <v>45517</v>
      </c>
      <c r="AX981" s="24">
        <v>11776</v>
      </c>
      <c r="AY981" s="23" t="s">
        <v>139</v>
      </c>
      <c r="BB981" s="24">
        <v>5474</v>
      </c>
      <c r="BJ981" s="24">
        <v>151748</v>
      </c>
      <c r="BK981" s="23" t="s">
        <v>5329</v>
      </c>
      <c r="BL981" s="26">
        <v>45023</v>
      </c>
      <c r="BM981" s="23" t="s">
        <v>3130</v>
      </c>
      <c r="BO981" s="23" t="s">
        <v>182</v>
      </c>
      <c r="BP981" s="23" t="s">
        <v>149</v>
      </c>
      <c r="BQ981" s="23" t="s">
        <v>276</v>
      </c>
      <c r="BS981" s="23" t="s">
        <v>408</v>
      </c>
      <c r="BT981" s="23" t="s">
        <v>409</v>
      </c>
      <c r="BV981" s="24">
        <v>544804</v>
      </c>
      <c r="BW981" s="24">
        <v>62767</v>
      </c>
      <c r="BZ981" s="24">
        <v>2970682</v>
      </c>
      <c r="CB981" s="23" t="s">
        <v>3099</v>
      </c>
      <c r="CC981" s="23" t="s">
        <v>3104</v>
      </c>
      <c r="CF981" s="23">
        <v>1</v>
      </c>
      <c r="CG981" s="23">
        <v>41544</v>
      </c>
      <c r="CI981" s="23" t="s">
        <v>152</v>
      </c>
      <c r="CJ981" s="23" t="s">
        <v>153</v>
      </c>
      <c r="CK981" s="23" t="s">
        <v>154</v>
      </c>
      <c r="CL981" s="26">
        <v>44427</v>
      </c>
      <c r="CM981" s="23" t="s">
        <v>3101</v>
      </c>
    </row>
    <row r="982" spans="1:91" x14ac:dyDescent="0.25">
      <c r="A982" s="23" t="s">
        <v>3251</v>
      </c>
      <c r="B982" s="23" t="s">
        <v>4966</v>
      </c>
      <c r="C982" s="23" t="s">
        <v>4967</v>
      </c>
      <c r="D982" s="23" t="s">
        <v>0</v>
      </c>
      <c r="E982" s="23" t="s">
        <v>3252</v>
      </c>
      <c r="F982" s="23" t="s">
        <v>453</v>
      </c>
      <c r="G982" s="23">
        <v>1970330</v>
      </c>
      <c r="H982" s="23" t="s">
        <v>1207</v>
      </c>
      <c r="I982" s="23" t="s">
        <v>592</v>
      </c>
      <c r="J982" s="23" t="s">
        <v>160</v>
      </c>
      <c r="K982" s="23" t="s">
        <v>273</v>
      </c>
      <c r="L982" s="23" t="s">
        <v>3101</v>
      </c>
      <c r="M982" s="24">
        <v>384124</v>
      </c>
      <c r="N982" s="24">
        <v>1495000</v>
      </c>
      <c r="P982" s="25">
        <v>1879123.88</v>
      </c>
      <c r="Q982" s="24">
        <v>1921333</v>
      </c>
      <c r="R982" s="24">
        <v>-42209</v>
      </c>
      <c r="S982" s="23" t="s">
        <v>136</v>
      </c>
      <c r="T982" s="24">
        <v>2159999</v>
      </c>
      <c r="V982" s="24">
        <v>2159999</v>
      </c>
      <c r="W982" s="24">
        <v>-280875</v>
      </c>
      <c r="Z982" s="24">
        <v>39000</v>
      </c>
      <c r="AA982" s="24">
        <v>99000</v>
      </c>
      <c r="AC982" s="24">
        <v>138000</v>
      </c>
      <c r="AD982" s="23" t="s">
        <v>137</v>
      </c>
      <c r="AE982" s="24">
        <v>138000</v>
      </c>
      <c r="AF982" s="24">
        <v>1934501</v>
      </c>
      <c r="AG982" s="24">
        <v>1495000</v>
      </c>
      <c r="AH982" s="24">
        <v>3429501</v>
      </c>
      <c r="AI982" s="23" t="s">
        <v>146</v>
      </c>
      <c r="AJ982" s="23" t="s">
        <v>145</v>
      </c>
      <c r="AK982" s="26">
        <v>44652</v>
      </c>
      <c r="AL982" s="26">
        <v>44655</v>
      </c>
      <c r="AM982" s="26">
        <v>44655</v>
      </c>
      <c r="AN982" s="26">
        <v>44713</v>
      </c>
      <c r="AO982" s="26">
        <v>45291</v>
      </c>
      <c r="AR982" s="25">
        <v>84282.26</v>
      </c>
      <c r="AS982" s="25">
        <v>33587.629999999997</v>
      </c>
      <c r="AT982" s="25">
        <v>83463.13</v>
      </c>
      <c r="AU982" s="25">
        <v>182790.86</v>
      </c>
      <c r="AV982" s="24">
        <v>100000</v>
      </c>
      <c r="AW982" s="24">
        <v>100000</v>
      </c>
      <c r="AX982" s="24">
        <v>82791</v>
      </c>
      <c r="AY982" s="23" t="s">
        <v>139</v>
      </c>
      <c r="BB982" s="23">
        <v>0</v>
      </c>
      <c r="BC982" s="24">
        <v>75000</v>
      </c>
      <c r="BD982" s="24">
        <v>100000</v>
      </c>
      <c r="BE982" s="24">
        <v>150000</v>
      </c>
      <c r="BF982" s="24">
        <v>250000</v>
      </c>
      <c r="BG982" s="24">
        <v>250000</v>
      </c>
      <c r="BH982" s="24">
        <v>370000</v>
      </c>
      <c r="BI982" s="24">
        <v>300000</v>
      </c>
      <c r="BK982" s="23" t="s">
        <v>6332</v>
      </c>
      <c r="BL982" s="26">
        <v>45048</v>
      </c>
      <c r="BM982" s="23" t="s">
        <v>594</v>
      </c>
      <c r="BO982" s="23" t="s">
        <v>283</v>
      </c>
      <c r="BP982" s="23" t="s">
        <v>149</v>
      </c>
      <c r="BQ982" s="23" t="s">
        <v>276</v>
      </c>
      <c r="BS982" s="23" t="s">
        <v>476</v>
      </c>
      <c r="BT982" s="23" t="s">
        <v>1208</v>
      </c>
      <c r="BV982" s="24">
        <v>201333</v>
      </c>
      <c r="BW982" s="24">
        <v>257791</v>
      </c>
      <c r="BX982" s="24">
        <v>500000</v>
      </c>
      <c r="BY982" s="24">
        <v>920000</v>
      </c>
      <c r="BZ982" s="24">
        <v>1550378</v>
      </c>
      <c r="CB982" s="23" t="s">
        <v>3099</v>
      </c>
      <c r="CC982" s="23" t="s">
        <v>714</v>
      </c>
      <c r="CF982" s="23">
        <v>1</v>
      </c>
      <c r="CG982" s="23">
        <v>41944</v>
      </c>
      <c r="CI982" s="23" t="s">
        <v>152</v>
      </c>
      <c r="CJ982" s="23" t="s">
        <v>153</v>
      </c>
      <c r="CK982" s="23" t="s">
        <v>154</v>
      </c>
      <c r="CL982" s="26">
        <v>44431</v>
      </c>
      <c r="CM982" s="23" t="s">
        <v>3101</v>
      </c>
    </row>
    <row r="983" spans="1:91" x14ac:dyDescent="0.25">
      <c r="A983" s="23" t="s">
        <v>3254</v>
      </c>
      <c r="B983" s="23" t="s">
        <v>4966</v>
      </c>
      <c r="C983" s="23" t="s">
        <v>4967</v>
      </c>
      <c r="D983" s="23" t="s">
        <v>0</v>
      </c>
      <c r="E983" s="23" t="s">
        <v>3255</v>
      </c>
      <c r="F983" s="23" t="s">
        <v>453</v>
      </c>
      <c r="G983" s="23">
        <v>2022476</v>
      </c>
      <c r="H983" s="23" t="s">
        <v>1207</v>
      </c>
      <c r="I983" s="23" t="s">
        <v>592</v>
      </c>
      <c r="J983" s="23" t="s">
        <v>272</v>
      </c>
      <c r="K983" s="23" t="s">
        <v>273</v>
      </c>
      <c r="L983" s="23" t="s">
        <v>3101</v>
      </c>
      <c r="M983" s="24">
        <v>3035</v>
      </c>
      <c r="P983" s="25">
        <v>3034.96</v>
      </c>
      <c r="Q983" s="24">
        <v>2066</v>
      </c>
      <c r="R983" s="23">
        <v>969</v>
      </c>
      <c r="S983" s="23" t="s">
        <v>139</v>
      </c>
      <c r="W983" s="24">
        <v>3035</v>
      </c>
      <c r="Y983" s="23" t="s">
        <v>3126</v>
      </c>
      <c r="Z983" s="24">
        <v>190000</v>
      </c>
      <c r="AC983" s="24">
        <v>190000</v>
      </c>
      <c r="AD983" s="23" t="s">
        <v>163</v>
      </c>
      <c r="AE983" s="24">
        <v>190000</v>
      </c>
      <c r="AF983" s="24">
        <v>227780</v>
      </c>
      <c r="AH983" s="24">
        <v>227780</v>
      </c>
      <c r="AI983" s="23" t="s">
        <v>138</v>
      </c>
      <c r="AJ983" s="23" t="s">
        <v>139</v>
      </c>
      <c r="AK983" s="26">
        <v>44805</v>
      </c>
      <c r="AL983" s="26">
        <v>44816</v>
      </c>
      <c r="AM983" s="26">
        <v>44816</v>
      </c>
      <c r="AN983" s="26">
        <v>44917</v>
      </c>
      <c r="AO983" s="26">
        <v>44926</v>
      </c>
      <c r="AR983" s="25">
        <v>-18690.36</v>
      </c>
      <c r="AS983" s="23">
        <v>-767.5</v>
      </c>
      <c r="AT983" s="25">
        <v>21524.240000000002</v>
      </c>
      <c r="AU983" s="23">
        <v>968.58</v>
      </c>
      <c r="AX983" s="23">
        <v>969</v>
      </c>
      <c r="AY983" s="23" t="s">
        <v>139</v>
      </c>
      <c r="BK983" s="23" t="s">
        <v>3256</v>
      </c>
      <c r="BL983" s="26">
        <v>44987</v>
      </c>
      <c r="BM983" s="23" t="s">
        <v>414</v>
      </c>
      <c r="BO983" s="23" t="s">
        <v>283</v>
      </c>
      <c r="BP983" s="23" t="s">
        <v>149</v>
      </c>
      <c r="BQ983" s="23" t="s">
        <v>276</v>
      </c>
      <c r="BS983" s="23" t="s">
        <v>476</v>
      </c>
      <c r="BT983" s="23" t="s">
        <v>1208</v>
      </c>
      <c r="BV983" s="24">
        <v>2066</v>
      </c>
      <c r="BW983" s="23">
        <v>969</v>
      </c>
      <c r="BZ983" s="24">
        <v>224745</v>
      </c>
      <c r="CB983" s="23" t="s">
        <v>3099</v>
      </c>
      <c r="CC983" s="23" t="s">
        <v>3104</v>
      </c>
      <c r="CF983" s="23">
        <v>1</v>
      </c>
      <c r="CG983" s="23">
        <v>41946</v>
      </c>
      <c r="CI983" s="23" t="s">
        <v>152</v>
      </c>
      <c r="CJ983" s="23" t="s">
        <v>153</v>
      </c>
      <c r="CK983" s="23" t="s">
        <v>154</v>
      </c>
      <c r="CL983" s="26">
        <v>44431</v>
      </c>
      <c r="CM983" s="23" t="s">
        <v>3101</v>
      </c>
    </row>
    <row r="984" spans="1:91" x14ac:dyDescent="0.25">
      <c r="A984" s="23" t="s">
        <v>1205</v>
      </c>
      <c r="B984" s="23" t="s">
        <v>4966</v>
      </c>
      <c r="C984" s="23" t="s">
        <v>4967</v>
      </c>
      <c r="D984" s="23" t="s">
        <v>14</v>
      </c>
      <c r="E984" s="23" t="s">
        <v>1206</v>
      </c>
      <c r="F984" s="23" t="s">
        <v>157</v>
      </c>
      <c r="G984" s="23">
        <v>2022566</v>
      </c>
      <c r="H984" s="23" t="s">
        <v>1207</v>
      </c>
      <c r="I984" s="23" t="s">
        <v>592</v>
      </c>
      <c r="J984" s="23" t="s">
        <v>272</v>
      </c>
      <c r="K984" s="23" t="s">
        <v>273</v>
      </c>
      <c r="L984" s="23" t="s">
        <v>475</v>
      </c>
      <c r="M984" s="23">
        <v>343</v>
      </c>
      <c r="P984" s="23">
        <v>343</v>
      </c>
      <c r="Q984" s="23">
        <v>343</v>
      </c>
      <c r="R984" s="23">
        <v>0</v>
      </c>
      <c r="S984" s="23" t="s">
        <v>145</v>
      </c>
      <c r="W984" s="23">
        <v>343</v>
      </c>
      <c r="Z984" s="24">
        <v>69000</v>
      </c>
      <c r="AC984" s="24">
        <v>69000</v>
      </c>
      <c r="AD984" s="23" t="s">
        <v>163</v>
      </c>
      <c r="AE984" s="24">
        <v>69000</v>
      </c>
      <c r="AF984" s="24">
        <v>72267</v>
      </c>
      <c r="AH984" s="24">
        <v>72267</v>
      </c>
      <c r="AI984" s="23" t="s">
        <v>146</v>
      </c>
      <c r="AJ984" s="23" t="s">
        <v>145</v>
      </c>
      <c r="AK984" s="26">
        <v>44835</v>
      </c>
      <c r="AL984" s="26">
        <v>44817</v>
      </c>
      <c r="AM984" s="26">
        <v>44817</v>
      </c>
      <c r="AN984" s="26">
        <v>44917</v>
      </c>
      <c r="AO984" s="26">
        <v>44651</v>
      </c>
      <c r="AR984" s="23">
        <v>0</v>
      </c>
      <c r="AS984" s="23">
        <v>343</v>
      </c>
      <c r="AT984" s="23">
        <v>0</v>
      </c>
      <c r="AU984" s="23">
        <v>0</v>
      </c>
      <c r="AX984" s="23">
        <v>0</v>
      </c>
      <c r="AY984" s="23" t="s">
        <v>145</v>
      </c>
      <c r="BK984" s="23" t="s">
        <v>5328</v>
      </c>
      <c r="BL984" s="26">
        <v>45021</v>
      </c>
      <c r="BM984" s="23" t="s">
        <v>414</v>
      </c>
      <c r="BO984" s="23" t="s">
        <v>283</v>
      </c>
      <c r="BP984" s="23" t="s">
        <v>149</v>
      </c>
      <c r="BQ984" s="23" t="s">
        <v>198</v>
      </c>
      <c r="BS984" s="23" t="s">
        <v>476</v>
      </c>
      <c r="BT984" s="23" t="s">
        <v>1208</v>
      </c>
      <c r="BV984" s="23">
        <v>343</v>
      </c>
      <c r="BW984" s="23">
        <v>0</v>
      </c>
      <c r="BZ984" s="24">
        <v>71924</v>
      </c>
      <c r="CB984" s="23" t="s">
        <v>199</v>
      </c>
      <c r="CC984" s="23" t="s">
        <v>1209</v>
      </c>
      <c r="CF984" s="23">
        <v>1</v>
      </c>
      <c r="CG984" s="23">
        <v>41368</v>
      </c>
      <c r="CI984" s="23" t="s">
        <v>279</v>
      </c>
      <c r="CJ984" s="23" t="s">
        <v>153</v>
      </c>
      <c r="CK984" s="23" t="s">
        <v>154</v>
      </c>
      <c r="CL984" s="26">
        <v>44418</v>
      </c>
      <c r="CM984" s="23" t="s">
        <v>539</v>
      </c>
    </row>
    <row r="985" spans="1:91" x14ac:dyDescent="0.25">
      <c r="A985" s="23" t="s">
        <v>4895</v>
      </c>
      <c r="B985" s="23" t="s">
        <v>4966</v>
      </c>
      <c r="C985" s="23" t="s">
        <v>4967</v>
      </c>
      <c r="D985" s="23" t="s">
        <v>0</v>
      </c>
      <c r="E985" s="23" t="s">
        <v>4896</v>
      </c>
      <c r="F985" s="23" t="s">
        <v>157</v>
      </c>
      <c r="G985" s="23">
        <v>1945728</v>
      </c>
      <c r="H985" s="23" t="s">
        <v>4897</v>
      </c>
      <c r="I985" s="23" t="s">
        <v>592</v>
      </c>
      <c r="J985" s="23" t="s">
        <v>160</v>
      </c>
      <c r="K985" s="23" t="s">
        <v>273</v>
      </c>
      <c r="L985" s="23" t="s">
        <v>460</v>
      </c>
      <c r="M985" s="24">
        <v>6031</v>
      </c>
      <c r="N985" s="24">
        <v>30833</v>
      </c>
      <c r="O985" s="24">
        <v>45190</v>
      </c>
      <c r="P985" s="25">
        <v>36863.629999999997</v>
      </c>
      <c r="Q985" s="24">
        <v>35118</v>
      </c>
      <c r="R985" s="24">
        <v>1746</v>
      </c>
      <c r="S985" s="23" t="s">
        <v>136</v>
      </c>
      <c r="W985" s="24">
        <v>36864</v>
      </c>
      <c r="Z985" s="24">
        <v>350000</v>
      </c>
      <c r="AC985" s="24">
        <v>350000</v>
      </c>
      <c r="AD985" s="23" t="s">
        <v>163</v>
      </c>
      <c r="AE985" s="24">
        <v>350000</v>
      </c>
      <c r="AF985" s="24">
        <v>275723</v>
      </c>
      <c r="AG985" s="24">
        <v>76023</v>
      </c>
      <c r="AH985" s="24">
        <v>351746</v>
      </c>
      <c r="AI985" s="23" t="s">
        <v>146</v>
      </c>
      <c r="AJ985" s="23" t="s">
        <v>145</v>
      </c>
      <c r="AK985" s="26">
        <v>44621</v>
      </c>
      <c r="AL985" s="26">
        <v>44595</v>
      </c>
      <c r="AM985" s="26">
        <v>44595</v>
      </c>
      <c r="AN985" s="26">
        <v>45061</v>
      </c>
      <c r="AO985" s="26">
        <v>45082</v>
      </c>
      <c r="AR985" s="25">
        <v>1195.83</v>
      </c>
      <c r="AS985" s="25">
        <v>1198.5</v>
      </c>
      <c r="AT985" s="25">
        <v>1239.53</v>
      </c>
      <c r="AU985" s="25">
        <v>2396.77</v>
      </c>
      <c r="AV985" s="23">
        <v>651</v>
      </c>
      <c r="AW985" s="23">
        <v>651</v>
      </c>
      <c r="AX985" s="24">
        <v>1746</v>
      </c>
      <c r="AY985" s="23" t="s">
        <v>139</v>
      </c>
      <c r="BB985" s="24">
        <v>5793</v>
      </c>
      <c r="BC985" s="24">
        <v>11008</v>
      </c>
      <c r="BD985" s="24">
        <v>11008</v>
      </c>
      <c r="BE985" s="24">
        <v>1008</v>
      </c>
      <c r="BF985" s="24">
        <v>1008</v>
      </c>
      <c r="BG985" s="24">
        <v>1008</v>
      </c>
      <c r="BJ985" s="24">
        <v>45190</v>
      </c>
      <c r="BK985" s="23" t="s">
        <v>4898</v>
      </c>
      <c r="BL985" s="26">
        <v>44994</v>
      </c>
      <c r="BM985" s="23" t="s">
        <v>4899</v>
      </c>
      <c r="BO985" s="23" t="s">
        <v>182</v>
      </c>
      <c r="BP985" s="23" t="s">
        <v>149</v>
      </c>
      <c r="BQ985" s="23" t="s">
        <v>276</v>
      </c>
      <c r="BS985" s="23" t="s">
        <v>667</v>
      </c>
      <c r="BT985" s="23" t="s">
        <v>2700</v>
      </c>
      <c r="BV985" s="24">
        <v>3634</v>
      </c>
      <c r="BW985" s="24">
        <v>19198</v>
      </c>
      <c r="BX985" s="24">
        <v>13024</v>
      </c>
      <c r="BY985" s="24">
        <v>1008</v>
      </c>
      <c r="BZ985" s="24">
        <v>269692</v>
      </c>
      <c r="CB985" s="23" t="s">
        <v>462</v>
      </c>
      <c r="CC985" s="23" t="s">
        <v>1178</v>
      </c>
      <c r="CD985" s="23" t="s">
        <v>169</v>
      </c>
      <c r="CF985" s="23">
        <v>1</v>
      </c>
      <c r="CG985" s="23">
        <v>30724</v>
      </c>
      <c r="CI985" s="23" t="s">
        <v>279</v>
      </c>
      <c r="CJ985" s="23" t="s">
        <v>153</v>
      </c>
      <c r="CK985" s="23" t="s">
        <v>154</v>
      </c>
      <c r="CL985" s="26">
        <v>43332</v>
      </c>
      <c r="CM985" s="23" t="s">
        <v>3305</v>
      </c>
    </row>
    <row r="986" spans="1:91" x14ac:dyDescent="0.25">
      <c r="A986" s="23" t="s">
        <v>3097</v>
      </c>
      <c r="B986" s="23" t="s">
        <v>4966</v>
      </c>
      <c r="C986" s="23" t="s">
        <v>4967</v>
      </c>
      <c r="D986" s="23" t="s">
        <v>14</v>
      </c>
      <c r="E986" s="27" t="s">
        <v>3098</v>
      </c>
      <c r="F986" s="23" t="s">
        <v>141</v>
      </c>
      <c r="H986" s="23" t="s">
        <v>3099</v>
      </c>
      <c r="I986" s="23" t="s">
        <v>3100</v>
      </c>
      <c r="J986" s="23" t="s">
        <v>160</v>
      </c>
      <c r="K986" s="23" t="s">
        <v>161</v>
      </c>
      <c r="L986" s="23" t="s">
        <v>3101</v>
      </c>
      <c r="P986" s="23">
        <v>0</v>
      </c>
      <c r="Q986" s="24">
        <v>10000</v>
      </c>
      <c r="R986" s="24">
        <v>-10000</v>
      </c>
      <c r="S986" s="23" t="s">
        <v>139</v>
      </c>
      <c r="Z986" s="24">
        <v>220000</v>
      </c>
      <c r="AC986" s="24">
        <v>220000</v>
      </c>
      <c r="AD986" s="23" t="s">
        <v>163</v>
      </c>
      <c r="AE986" s="24">
        <v>220000</v>
      </c>
      <c r="AI986" s="23" t="s">
        <v>146</v>
      </c>
      <c r="AJ986" s="23" t="s">
        <v>145</v>
      </c>
      <c r="AL986" s="26">
        <v>44609</v>
      </c>
      <c r="AM986" s="26">
        <v>44609</v>
      </c>
      <c r="AO986" s="26">
        <v>44834</v>
      </c>
      <c r="AV986" s="24">
        <v>10000</v>
      </c>
      <c r="AW986" s="24">
        <v>10000</v>
      </c>
      <c r="AX986" s="24">
        <v>-10000</v>
      </c>
      <c r="AY986" s="23" t="s">
        <v>139</v>
      </c>
      <c r="BK986" s="23" t="s">
        <v>3102</v>
      </c>
      <c r="BL986" s="26">
        <v>44992</v>
      </c>
      <c r="BM986" s="23" t="s">
        <v>3103</v>
      </c>
      <c r="BO986" s="23" t="s">
        <v>148</v>
      </c>
      <c r="BP986" s="23" t="s">
        <v>149</v>
      </c>
      <c r="BQ986" s="23" t="s">
        <v>184</v>
      </c>
      <c r="BS986" s="23" t="s">
        <v>144</v>
      </c>
      <c r="BT986" s="23" t="s">
        <v>144</v>
      </c>
      <c r="BW986" s="23">
        <v>0</v>
      </c>
      <c r="CB986" s="23" t="s">
        <v>3099</v>
      </c>
      <c r="CC986" s="23" t="s">
        <v>3104</v>
      </c>
      <c r="CF986" s="23">
        <v>1</v>
      </c>
      <c r="CG986" s="23">
        <v>41965</v>
      </c>
      <c r="CI986" s="23" t="s">
        <v>152</v>
      </c>
      <c r="CJ986" s="23" t="s">
        <v>567</v>
      </c>
      <c r="CK986" s="23" t="s">
        <v>136</v>
      </c>
      <c r="CL986" s="26">
        <v>44431</v>
      </c>
      <c r="CM986" s="23" t="s">
        <v>3101</v>
      </c>
    </row>
    <row r="987" spans="1:91" x14ac:dyDescent="0.25">
      <c r="A987" s="23" t="s">
        <v>3342</v>
      </c>
      <c r="B987" s="23" t="s">
        <v>4966</v>
      </c>
      <c r="C987" s="23" t="s">
        <v>4967</v>
      </c>
      <c r="D987" s="23" t="s">
        <v>14</v>
      </c>
      <c r="E987" s="27" t="s">
        <v>6331</v>
      </c>
      <c r="F987" s="23" t="s">
        <v>157</v>
      </c>
      <c r="H987" s="23" t="s">
        <v>3343</v>
      </c>
      <c r="I987" s="23" t="s">
        <v>3100</v>
      </c>
      <c r="J987" s="23" t="s">
        <v>143</v>
      </c>
      <c r="K987" s="23" t="s">
        <v>273</v>
      </c>
      <c r="L987" s="23" t="s">
        <v>144</v>
      </c>
      <c r="N987" s="24">
        <v>1000000</v>
      </c>
      <c r="P987" s="25">
        <v>1000000</v>
      </c>
      <c r="Q987" s="24">
        <v>1000000</v>
      </c>
      <c r="R987" s="23">
        <v>0</v>
      </c>
      <c r="S987" s="23" t="s">
        <v>145</v>
      </c>
      <c r="T987" s="24">
        <v>1000000</v>
      </c>
      <c r="V987" s="24">
        <v>1000000</v>
      </c>
      <c r="W987" s="23">
        <v>0</v>
      </c>
      <c r="Z987" s="24">
        <v>1000000</v>
      </c>
      <c r="AD987" s="23" t="s">
        <v>163</v>
      </c>
      <c r="AE987" s="24">
        <v>1000000</v>
      </c>
      <c r="AG987" s="24">
        <v>1000000</v>
      </c>
      <c r="AH987" s="24">
        <v>1000000</v>
      </c>
      <c r="AI987" s="23" t="s">
        <v>146</v>
      </c>
      <c r="AJ987" s="23" t="s">
        <v>145</v>
      </c>
      <c r="AK987" s="26">
        <v>45047</v>
      </c>
      <c r="AN987" s="26">
        <v>45291</v>
      </c>
      <c r="AO987" s="26">
        <v>45291</v>
      </c>
      <c r="AV987" s="23">
        <v>0</v>
      </c>
      <c r="AW987" s="23">
        <v>0</v>
      </c>
      <c r="AX987" s="23">
        <v>0</v>
      </c>
      <c r="AY987" s="23" t="s">
        <v>145</v>
      </c>
      <c r="BB987" s="24">
        <v>200000</v>
      </c>
      <c r="BC987" s="24">
        <v>200000</v>
      </c>
      <c r="BD987" s="24">
        <v>150000</v>
      </c>
      <c r="BE987" s="24">
        <v>150000</v>
      </c>
      <c r="BF987" s="24">
        <v>150000</v>
      </c>
      <c r="BG987" s="24">
        <v>75000</v>
      </c>
      <c r="BH987" s="24">
        <v>50000</v>
      </c>
      <c r="BI987" s="24">
        <v>25000</v>
      </c>
      <c r="BM987" s="23" t="s">
        <v>5320</v>
      </c>
      <c r="BO987" s="23" t="s">
        <v>148</v>
      </c>
      <c r="BP987" s="23" t="s">
        <v>149</v>
      </c>
      <c r="BQ987" s="23" t="s">
        <v>184</v>
      </c>
      <c r="BR987" s="23" t="s">
        <v>184</v>
      </c>
      <c r="BS987" s="23" t="s">
        <v>144</v>
      </c>
      <c r="BT987" s="23" t="s">
        <v>144</v>
      </c>
      <c r="BW987" s="24">
        <v>400000</v>
      </c>
      <c r="BX987" s="24">
        <v>450000</v>
      </c>
      <c r="BY987" s="24">
        <v>150000</v>
      </c>
      <c r="CB987" s="23" t="s">
        <v>150</v>
      </c>
      <c r="CC987" s="23" t="s">
        <v>427</v>
      </c>
      <c r="CF987" s="23">
        <v>1</v>
      </c>
      <c r="CG987" s="23">
        <v>45783</v>
      </c>
      <c r="CI987" s="23" t="s">
        <v>427</v>
      </c>
      <c r="CJ987" s="23" t="s">
        <v>153</v>
      </c>
      <c r="CK987" s="23" t="s">
        <v>154</v>
      </c>
      <c r="CL987" s="26">
        <v>44813</v>
      </c>
      <c r="CM987" s="23" t="s">
        <v>3305</v>
      </c>
    </row>
    <row r="988" spans="1:91" x14ac:dyDescent="0.25">
      <c r="A988" s="23" t="s">
        <v>3108</v>
      </c>
      <c r="B988" s="23" t="s">
        <v>4966</v>
      </c>
      <c r="C988" s="23" t="s">
        <v>4965</v>
      </c>
      <c r="D988" s="23" t="s">
        <v>14</v>
      </c>
      <c r="F988" s="23" t="s">
        <v>453</v>
      </c>
      <c r="H988" s="23" t="s">
        <v>3099</v>
      </c>
      <c r="I988" s="23" t="s">
        <v>3100</v>
      </c>
      <c r="J988" s="23" t="s">
        <v>135</v>
      </c>
      <c r="L988" s="23" t="s">
        <v>3101</v>
      </c>
      <c r="N988" s="24">
        <v>800000</v>
      </c>
      <c r="P988" s="25">
        <v>800000</v>
      </c>
      <c r="Q988" s="24">
        <v>800000</v>
      </c>
      <c r="R988" s="23">
        <v>0</v>
      </c>
      <c r="S988" s="23" t="s">
        <v>145</v>
      </c>
      <c r="T988" s="24">
        <v>800000</v>
      </c>
      <c r="V988" s="24">
        <v>800000</v>
      </c>
      <c r="W988" s="23">
        <v>0</v>
      </c>
      <c r="AG988" s="24">
        <v>800000</v>
      </c>
      <c r="AH988" s="24">
        <v>800000</v>
      </c>
      <c r="AI988" s="23" t="s">
        <v>146</v>
      </c>
      <c r="AJ988" s="23" t="s">
        <v>145</v>
      </c>
      <c r="AK988" s="26">
        <v>45108</v>
      </c>
      <c r="AO988" s="26">
        <v>45260</v>
      </c>
      <c r="BD988" s="24">
        <v>200000</v>
      </c>
      <c r="BE988" s="24">
        <v>100000</v>
      </c>
      <c r="BF988" s="24">
        <v>100000</v>
      </c>
      <c r="BG988" s="24">
        <v>200000</v>
      </c>
      <c r="BH988" s="24">
        <v>200000</v>
      </c>
      <c r="BO988" s="23" t="s">
        <v>148</v>
      </c>
      <c r="BP988" s="23" t="s">
        <v>149</v>
      </c>
      <c r="BQ988" s="23" t="s">
        <v>184</v>
      </c>
      <c r="BS988" s="23" t="s">
        <v>144</v>
      </c>
      <c r="BT988" s="23" t="s">
        <v>144</v>
      </c>
      <c r="BW988" s="23">
        <v>0</v>
      </c>
      <c r="BX988" s="24">
        <v>400000</v>
      </c>
      <c r="BY988" s="24">
        <v>400000</v>
      </c>
      <c r="CB988" s="23" t="s">
        <v>3099</v>
      </c>
      <c r="CF988" s="23">
        <v>1</v>
      </c>
      <c r="CG988" s="23">
        <v>45374</v>
      </c>
      <c r="CI988" s="23" t="s">
        <v>3099</v>
      </c>
      <c r="CJ988" s="23" t="s">
        <v>153</v>
      </c>
      <c r="CK988" s="23" t="s">
        <v>154</v>
      </c>
      <c r="CL988" s="26">
        <v>44799</v>
      </c>
      <c r="CM988" s="23" t="s">
        <v>3101</v>
      </c>
    </row>
    <row r="989" spans="1:91" x14ac:dyDescent="0.25">
      <c r="A989" s="23" t="s">
        <v>3276</v>
      </c>
      <c r="B989" s="23" t="s">
        <v>4966</v>
      </c>
      <c r="C989" s="23" t="s">
        <v>4967</v>
      </c>
      <c r="D989" s="23" t="s">
        <v>0</v>
      </c>
      <c r="E989" s="23" t="s">
        <v>3277</v>
      </c>
      <c r="F989" s="23" t="s">
        <v>141</v>
      </c>
      <c r="G989" s="23">
        <v>1680827</v>
      </c>
      <c r="H989" s="23" t="s">
        <v>3278</v>
      </c>
      <c r="I989" s="23" t="s">
        <v>3100</v>
      </c>
      <c r="J989" s="23" t="s">
        <v>160</v>
      </c>
      <c r="K989" s="23" t="s">
        <v>273</v>
      </c>
      <c r="L989" s="23" t="s">
        <v>144</v>
      </c>
      <c r="M989" s="23">
        <v>352</v>
      </c>
      <c r="P989" s="23">
        <v>351.73</v>
      </c>
      <c r="Q989" s="23">
        <v>262</v>
      </c>
      <c r="R989" s="23">
        <v>90</v>
      </c>
      <c r="S989" s="23" t="s">
        <v>139</v>
      </c>
      <c r="W989" s="23">
        <v>352</v>
      </c>
      <c r="Z989" s="24">
        <v>401000</v>
      </c>
      <c r="AC989" s="24">
        <v>401000</v>
      </c>
      <c r="AD989" s="23" t="s">
        <v>137</v>
      </c>
      <c r="AE989" s="24">
        <v>401000</v>
      </c>
      <c r="AF989" s="24">
        <v>18932</v>
      </c>
      <c r="AH989" s="24">
        <v>18932</v>
      </c>
      <c r="AI989" s="23" t="s">
        <v>146</v>
      </c>
      <c r="AJ989" s="23" t="s">
        <v>145</v>
      </c>
      <c r="AK989" s="26">
        <v>43862</v>
      </c>
      <c r="AL989" s="26">
        <v>43882</v>
      </c>
      <c r="AM989" s="26">
        <v>43882</v>
      </c>
      <c r="AN989" s="26">
        <v>44195</v>
      </c>
      <c r="AO989" s="26">
        <v>44469</v>
      </c>
      <c r="AR989" s="23">
        <v>85.71</v>
      </c>
      <c r="AS989" s="23">
        <v>87.25</v>
      </c>
      <c r="AT989" s="23">
        <v>88.83</v>
      </c>
      <c r="AU989" s="23">
        <v>89.94</v>
      </c>
      <c r="AX989" s="23">
        <v>90</v>
      </c>
      <c r="AY989" s="23" t="s">
        <v>139</v>
      </c>
      <c r="BK989" s="23" t="s">
        <v>3279</v>
      </c>
      <c r="BL989" s="26">
        <v>44168</v>
      </c>
      <c r="BM989" s="23" t="s">
        <v>414</v>
      </c>
      <c r="BO989" s="23" t="s">
        <v>144</v>
      </c>
      <c r="BP989" s="23" t="s">
        <v>144</v>
      </c>
      <c r="BQ989" s="23" t="s">
        <v>144</v>
      </c>
      <c r="BS989" s="23" t="s">
        <v>144</v>
      </c>
      <c r="BT989" s="23" t="s">
        <v>144</v>
      </c>
      <c r="BU989" s="23" t="s">
        <v>3280</v>
      </c>
      <c r="BV989" s="23">
        <v>262</v>
      </c>
      <c r="BW989" s="23">
        <v>90</v>
      </c>
      <c r="BZ989" s="23">
        <v>814</v>
      </c>
      <c r="CB989" s="23" t="s">
        <v>150</v>
      </c>
      <c r="CC989" s="23" t="s">
        <v>3281</v>
      </c>
      <c r="CF989" s="23">
        <v>1</v>
      </c>
      <c r="CG989" s="23">
        <v>36136</v>
      </c>
      <c r="CI989" s="23" t="s">
        <v>1761</v>
      </c>
      <c r="CJ989" s="23" t="s">
        <v>747</v>
      </c>
      <c r="CK989" s="23" t="s">
        <v>748</v>
      </c>
      <c r="CL989" s="26">
        <v>43881</v>
      </c>
      <c r="CM989" s="23" t="s">
        <v>3282</v>
      </c>
    </row>
    <row r="990" spans="1:91" x14ac:dyDescent="0.25">
      <c r="A990" s="23" t="s">
        <v>3111</v>
      </c>
      <c r="B990" s="23" t="s">
        <v>4966</v>
      </c>
      <c r="C990" s="23" t="s">
        <v>4967</v>
      </c>
      <c r="D990" s="23" t="s">
        <v>14</v>
      </c>
      <c r="E990" s="23" t="s">
        <v>3112</v>
      </c>
      <c r="F990" s="23" t="s">
        <v>141</v>
      </c>
      <c r="G990" s="23">
        <v>1955650</v>
      </c>
      <c r="H990" s="23" t="s">
        <v>3099</v>
      </c>
      <c r="I990" s="23" t="s">
        <v>3100</v>
      </c>
      <c r="J990" s="23" t="s">
        <v>160</v>
      </c>
      <c r="K990" s="23" t="s">
        <v>161</v>
      </c>
      <c r="L990" s="23" t="s">
        <v>3101</v>
      </c>
      <c r="M990" s="24">
        <v>11510</v>
      </c>
      <c r="P990" s="25">
        <v>11510</v>
      </c>
      <c r="Q990" s="24">
        <v>11510</v>
      </c>
      <c r="R990" s="23">
        <v>0</v>
      </c>
      <c r="S990" s="23" t="s">
        <v>145</v>
      </c>
      <c r="W990" s="24">
        <v>11510</v>
      </c>
      <c r="Z990" s="24">
        <v>33000</v>
      </c>
      <c r="AC990" s="24">
        <v>33000</v>
      </c>
      <c r="AD990" s="23" t="s">
        <v>163</v>
      </c>
      <c r="AE990" s="24">
        <v>33000</v>
      </c>
      <c r="AF990" s="24">
        <v>53510</v>
      </c>
      <c r="AH990" s="24">
        <v>53510</v>
      </c>
      <c r="AI990" s="23" t="s">
        <v>146</v>
      </c>
      <c r="AJ990" s="23" t="s">
        <v>145</v>
      </c>
      <c r="AK990" s="26">
        <v>44835</v>
      </c>
      <c r="AL990" s="26">
        <v>44629</v>
      </c>
      <c r="AM990" s="26">
        <v>44629</v>
      </c>
      <c r="AN990" s="26">
        <v>44926</v>
      </c>
      <c r="AO990" s="26">
        <v>44926</v>
      </c>
      <c r="AR990" s="23">
        <v>0</v>
      </c>
      <c r="AS990" s="23">
        <v>0</v>
      </c>
      <c r="AT990" s="25">
        <v>11510</v>
      </c>
      <c r="BK990" s="23" t="s">
        <v>3113</v>
      </c>
      <c r="BL990" s="26">
        <v>45021</v>
      </c>
      <c r="BM990" s="23" t="s">
        <v>414</v>
      </c>
      <c r="BO990" s="23" t="s">
        <v>182</v>
      </c>
      <c r="BP990" s="23" t="s">
        <v>149</v>
      </c>
      <c r="BQ990" s="23" t="s">
        <v>184</v>
      </c>
      <c r="BS990" s="23" t="s">
        <v>624</v>
      </c>
      <c r="BT990" s="23" t="s">
        <v>625</v>
      </c>
      <c r="BV990" s="24">
        <v>11510</v>
      </c>
      <c r="BW990" s="23">
        <v>0</v>
      </c>
      <c r="BZ990" s="24">
        <v>42000</v>
      </c>
      <c r="CB990" s="23" t="s">
        <v>3099</v>
      </c>
      <c r="CC990" s="23" t="s">
        <v>3099</v>
      </c>
      <c r="CD990" s="23" t="s">
        <v>169</v>
      </c>
      <c r="CF990" s="23">
        <v>1</v>
      </c>
      <c r="CG990" s="23">
        <v>43154</v>
      </c>
      <c r="CI990" s="23" t="s">
        <v>268</v>
      </c>
      <c r="CJ990" s="23" t="s">
        <v>170</v>
      </c>
      <c r="CK990" s="23" t="s">
        <v>171</v>
      </c>
      <c r="CL990" s="26">
        <v>44630</v>
      </c>
      <c r="CM990" s="23" t="s">
        <v>3101</v>
      </c>
    </row>
    <row r="991" spans="1:91" x14ac:dyDescent="0.25">
      <c r="A991" s="23" t="s">
        <v>3118</v>
      </c>
      <c r="B991" s="23" t="s">
        <v>4966</v>
      </c>
      <c r="C991" s="23" t="s">
        <v>4967</v>
      </c>
      <c r="D991" s="23" t="s">
        <v>14</v>
      </c>
      <c r="E991" s="23" t="s">
        <v>3119</v>
      </c>
      <c r="F991" s="23" t="s">
        <v>141</v>
      </c>
      <c r="G991" s="23">
        <v>1955648</v>
      </c>
      <c r="H991" s="23" t="s">
        <v>3099</v>
      </c>
      <c r="I991" s="23" t="s">
        <v>3100</v>
      </c>
      <c r="J991" s="23" t="s">
        <v>272</v>
      </c>
      <c r="K991" s="23" t="s">
        <v>161</v>
      </c>
      <c r="L991" s="23" t="s">
        <v>3101</v>
      </c>
      <c r="M991" s="24">
        <v>-44980</v>
      </c>
      <c r="P991" s="25">
        <v>-44980</v>
      </c>
      <c r="Q991" s="24">
        <v>-44980</v>
      </c>
      <c r="R991" s="23">
        <v>0</v>
      </c>
      <c r="S991" s="23" t="s">
        <v>145</v>
      </c>
      <c r="W991" s="24">
        <v>-44980</v>
      </c>
      <c r="Z991" s="24">
        <v>33000</v>
      </c>
      <c r="AC991" s="24">
        <v>33000</v>
      </c>
      <c r="AD991" s="23" t="s">
        <v>163</v>
      </c>
      <c r="AE991" s="24">
        <v>33000</v>
      </c>
      <c r="AF991" s="24">
        <v>44980</v>
      </c>
      <c r="AH991" s="24">
        <v>44980</v>
      </c>
      <c r="AI991" s="23" t="s">
        <v>146</v>
      </c>
      <c r="AJ991" s="23" t="s">
        <v>145</v>
      </c>
      <c r="AK991" s="26">
        <v>44682</v>
      </c>
      <c r="AL991" s="26">
        <v>44629</v>
      </c>
      <c r="AM991" s="26">
        <v>44629</v>
      </c>
      <c r="AN991" s="26">
        <v>44926</v>
      </c>
      <c r="AO991" s="26">
        <v>44838</v>
      </c>
      <c r="AR991" s="23">
        <v>0</v>
      </c>
      <c r="AS991" s="25">
        <v>-44980</v>
      </c>
      <c r="BK991" s="23" t="s">
        <v>5327</v>
      </c>
      <c r="BL991" s="26">
        <v>45020</v>
      </c>
      <c r="BM991" s="23" t="s">
        <v>414</v>
      </c>
      <c r="BO991" s="23" t="s">
        <v>182</v>
      </c>
      <c r="BP991" s="23" t="s">
        <v>149</v>
      </c>
      <c r="BQ991" s="23" t="s">
        <v>184</v>
      </c>
      <c r="BS991" s="23" t="s">
        <v>266</v>
      </c>
      <c r="BT991" s="23" t="s">
        <v>267</v>
      </c>
      <c r="BV991" s="24">
        <v>-44980</v>
      </c>
      <c r="BW991" s="23">
        <v>0</v>
      </c>
      <c r="BZ991" s="24">
        <v>89960</v>
      </c>
      <c r="CB991" s="23" t="s">
        <v>3099</v>
      </c>
      <c r="CC991" s="23" t="s">
        <v>3099</v>
      </c>
      <c r="CD991" s="23" t="s">
        <v>169</v>
      </c>
      <c r="CF991" s="23">
        <v>1</v>
      </c>
      <c r="CG991" s="23">
        <v>43153</v>
      </c>
      <c r="CI991" s="23" t="s">
        <v>268</v>
      </c>
      <c r="CJ991" s="23" t="s">
        <v>170</v>
      </c>
      <c r="CK991" s="23" t="s">
        <v>171</v>
      </c>
      <c r="CL991" s="26">
        <v>44630</v>
      </c>
      <c r="CM991" s="23" t="s">
        <v>3101</v>
      </c>
    </row>
    <row r="992" spans="1:91" x14ac:dyDescent="0.25">
      <c r="A992" s="23" t="s">
        <v>3152</v>
      </c>
      <c r="B992" s="23" t="s">
        <v>4966</v>
      </c>
      <c r="C992" s="23" t="s">
        <v>4967</v>
      </c>
      <c r="D992" s="23" t="s">
        <v>14</v>
      </c>
      <c r="E992" s="23" t="s">
        <v>3153</v>
      </c>
      <c r="F992" s="23" t="s">
        <v>157</v>
      </c>
      <c r="G992" s="23">
        <v>2011881</v>
      </c>
      <c r="H992" s="23" t="s">
        <v>3099</v>
      </c>
      <c r="I992" s="23" t="s">
        <v>3100</v>
      </c>
      <c r="J992" s="23" t="s">
        <v>272</v>
      </c>
      <c r="K992" s="23" t="s">
        <v>161</v>
      </c>
      <c r="L992" s="23" t="s">
        <v>3101</v>
      </c>
      <c r="M992" s="24">
        <v>-10700</v>
      </c>
      <c r="P992" s="25">
        <v>-10700</v>
      </c>
      <c r="Q992" s="24">
        <v>-10700</v>
      </c>
      <c r="R992" s="23">
        <v>0</v>
      </c>
      <c r="S992" s="23" t="s">
        <v>145</v>
      </c>
      <c r="W992" s="24">
        <v>-10700</v>
      </c>
      <c r="Z992" s="24">
        <v>10700</v>
      </c>
      <c r="AC992" s="24">
        <v>10700</v>
      </c>
      <c r="AD992" s="23" t="s">
        <v>163</v>
      </c>
      <c r="AE992" s="24">
        <v>10700</v>
      </c>
      <c r="AF992" s="24">
        <v>10700</v>
      </c>
      <c r="AH992" s="24">
        <v>10700</v>
      </c>
      <c r="AI992" s="23" t="s">
        <v>146</v>
      </c>
      <c r="AJ992" s="23" t="s">
        <v>145</v>
      </c>
      <c r="AK992" s="26">
        <v>44805</v>
      </c>
      <c r="AL992" s="26">
        <v>44782</v>
      </c>
      <c r="AM992" s="26">
        <v>44782</v>
      </c>
      <c r="AO992" s="26">
        <v>44926</v>
      </c>
      <c r="AR992" s="23">
        <v>0</v>
      </c>
      <c r="AS992" s="25">
        <v>-10700</v>
      </c>
      <c r="BK992" s="23" t="s">
        <v>5326</v>
      </c>
      <c r="BL992" s="26">
        <v>45020</v>
      </c>
      <c r="BM992" s="23" t="s">
        <v>3103</v>
      </c>
      <c r="BO992" s="23" t="s">
        <v>182</v>
      </c>
      <c r="BP992" s="23" t="s">
        <v>149</v>
      </c>
      <c r="BQ992" s="23" t="s">
        <v>184</v>
      </c>
      <c r="BS992" s="23" t="s">
        <v>667</v>
      </c>
      <c r="BT992" s="23" t="s">
        <v>724</v>
      </c>
      <c r="BV992" s="24">
        <v>-10700</v>
      </c>
      <c r="BW992" s="23">
        <v>0</v>
      </c>
      <c r="BZ992" s="24">
        <v>21400</v>
      </c>
      <c r="CB992" s="23" t="s">
        <v>3099</v>
      </c>
      <c r="CC992" s="23" t="s">
        <v>3104</v>
      </c>
      <c r="CD992" s="23" t="s">
        <v>169</v>
      </c>
      <c r="CF992" s="23">
        <v>1</v>
      </c>
      <c r="CG992" s="23">
        <v>44456</v>
      </c>
      <c r="CI992" s="23" t="s">
        <v>3103</v>
      </c>
      <c r="CJ992" s="23" t="s">
        <v>170</v>
      </c>
      <c r="CK992" s="23" t="s">
        <v>171</v>
      </c>
      <c r="CL992" s="26">
        <v>44781</v>
      </c>
      <c r="CM992" s="23" t="s">
        <v>3101</v>
      </c>
    </row>
    <row r="993" spans="1:91" x14ac:dyDescent="0.25">
      <c r="A993" s="23" t="s">
        <v>6330</v>
      </c>
      <c r="B993" s="23" t="s">
        <v>4966</v>
      </c>
      <c r="C993" s="23" t="s">
        <v>4965</v>
      </c>
      <c r="D993" s="23" t="s">
        <v>14</v>
      </c>
      <c r="F993" s="23" t="s">
        <v>157</v>
      </c>
      <c r="H993" s="23" t="s">
        <v>3099</v>
      </c>
      <c r="I993" s="23" t="s">
        <v>3100</v>
      </c>
      <c r="J993" s="23" t="s">
        <v>135</v>
      </c>
      <c r="L993" s="23" t="s">
        <v>3101</v>
      </c>
      <c r="N993" s="24">
        <v>195000</v>
      </c>
      <c r="P993" s="25">
        <v>195000</v>
      </c>
      <c r="Q993" s="24">
        <v>195000</v>
      </c>
      <c r="R993" s="23">
        <v>0</v>
      </c>
      <c r="S993" s="23" t="s">
        <v>145</v>
      </c>
      <c r="W993" s="24">
        <v>195000</v>
      </c>
      <c r="AG993" s="24">
        <v>195000</v>
      </c>
      <c r="AH993" s="24">
        <v>195000</v>
      </c>
      <c r="AI993" s="23" t="s">
        <v>146</v>
      </c>
      <c r="AJ993" s="23" t="s">
        <v>145</v>
      </c>
      <c r="AK993" s="26">
        <v>45047</v>
      </c>
      <c r="AO993" s="26">
        <v>45657</v>
      </c>
      <c r="AP993" s="23">
        <v>8</v>
      </c>
      <c r="AQ993" s="23" t="s">
        <v>136</v>
      </c>
      <c r="BB993" s="24">
        <v>25000</v>
      </c>
      <c r="BC993" s="24">
        <v>80000</v>
      </c>
      <c r="BD993" s="24">
        <v>90000</v>
      </c>
      <c r="BK993" s="23" t="s">
        <v>6329</v>
      </c>
      <c r="BL993" s="26">
        <v>45028</v>
      </c>
      <c r="BO993" s="23" t="s">
        <v>165</v>
      </c>
      <c r="BP993" s="23" t="s">
        <v>149</v>
      </c>
      <c r="BQ993" s="23" t="s">
        <v>184</v>
      </c>
      <c r="BS993" s="23" t="s">
        <v>388</v>
      </c>
      <c r="BW993" s="24">
        <v>105000</v>
      </c>
      <c r="BX993" s="24">
        <v>90000</v>
      </c>
      <c r="CB993" s="23" t="s">
        <v>3099</v>
      </c>
      <c r="CF993" s="23">
        <v>1</v>
      </c>
      <c r="CG993" s="23">
        <v>46024</v>
      </c>
      <c r="CI993" s="23" t="s">
        <v>427</v>
      </c>
      <c r="CJ993" s="23" t="s">
        <v>153</v>
      </c>
      <c r="CK993" s="23" t="s">
        <v>154</v>
      </c>
      <c r="CL993" s="26">
        <v>44841</v>
      </c>
    </row>
    <row r="994" spans="1:91" x14ac:dyDescent="0.25">
      <c r="A994" s="23" t="s">
        <v>3892</v>
      </c>
      <c r="B994" s="23" t="s">
        <v>4966</v>
      </c>
      <c r="C994" s="23" t="s">
        <v>4967</v>
      </c>
      <c r="D994" s="23" t="s">
        <v>14</v>
      </c>
      <c r="E994" s="27" t="s">
        <v>3893</v>
      </c>
      <c r="F994" s="23" t="s">
        <v>141</v>
      </c>
      <c r="G994" s="23">
        <v>1981577</v>
      </c>
      <c r="H994" s="23" t="s">
        <v>3099</v>
      </c>
      <c r="I994" s="23" t="s">
        <v>3100</v>
      </c>
      <c r="J994" s="23" t="s">
        <v>272</v>
      </c>
      <c r="K994" s="23" t="s">
        <v>161</v>
      </c>
      <c r="L994" s="23" t="s">
        <v>3441</v>
      </c>
      <c r="M994" s="24">
        <v>12195</v>
      </c>
      <c r="P994" s="25">
        <v>12195</v>
      </c>
      <c r="Q994" s="24">
        <v>12195</v>
      </c>
      <c r="R994" s="23">
        <v>0</v>
      </c>
      <c r="S994" s="23" t="s">
        <v>145</v>
      </c>
      <c r="W994" s="24">
        <v>12195</v>
      </c>
      <c r="Z994" s="24">
        <v>3000</v>
      </c>
      <c r="AC994" s="24">
        <v>3000</v>
      </c>
      <c r="AD994" s="23" t="s">
        <v>163</v>
      </c>
      <c r="AE994" s="24">
        <v>3000</v>
      </c>
      <c r="AF994" s="24">
        <v>12195</v>
      </c>
      <c r="AH994" s="24">
        <v>12195</v>
      </c>
      <c r="AI994" s="23" t="s">
        <v>146</v>
      </c>
      <c r="AJ994" s="23" t="s">
        <v>145</v>
      </c>
      <c r="AK994" s="26">
        <v>44958</v>
      </c>
      <c r="AL994" s="26">
        <v>44705</v>
      </c>
      <c r="AM994" s="26">
        <v>44705</v>
      </c>
      <c r="AN994" s="26">
        <v>44926</v>
      </c>
      <c r="AO994" s="26">
        <v>44926</v>
      </c>
      <c r="AS994" s="25">
        <v>12195</v>
      </c>
      <c r="AT994" s="23">
        <v>0</v>
      </c>
      <c r="BK994" s="23" t="s">
        <v>5325</v>
      </c>
      <c r="BL994" s="26">
        <v>45020</v>
      </c>
      <c r="BM994" s="23" t="s">
        <v>3103</v>
      </c>
      <c r="BO994" s="23" t="s">
        <v>144</v>
      </c>
      <c r="BP994" s="23" t="s">
        <v>149</v>
      </c>
      <c r="BQ994" s="23" t="s">
        <v>184</v>
      </c>
      <c r="BS994" s="23" t="s">
        <v>144</v>
      </c>
      <c r="BT994" s="23" t="s">
        <v>144</v>
      </c>
      <c r="BV994" s="24">
        <v>12195</v>
      </c>
      <c r="BW994" s="23">
        <v>0</v>
      </c>
      <c r="CB994" s="23" t="s">
        <v>3099</v>
      </c>
      <c r="CC994" s="23" t="s">
        <v>3104</v>
      </c>
      <c r="CD994" s="23" t="s">
        <v>169</v>
      </c>
      <c r="CF994" s="23">
        <v>1</v>
      </c>
      <c r="CG994" s="23">
        <v>43830</v>
      </c>
      <c r="CI994" s="23" t="s">
        <v>268</v>
      </c>
      <c r="CJ994" s="23" t="s">
        <v>170</v>
      </c>
      <c r="CK994" s="23" t="s">
        <v>171</v>
      </c>
      <c r="CL994" s="26">
        <v>44705</v>
      </c>
      <c r="CM994" s="23" t="s">
        <v>3305</v>
      </c>
    </row>
    <row r="995" spans="1:91" x14ac:dyDescent="0.25">
      <c r="A995" s="23" t="s">
        <v>3989</v>
      </c>
      <c r="B995" s="23" t="s">
        <v>4966</v>
      </c>
      <c r="C995" s="23" t="s">
        <v>4967</v>
      </c>
      <c r="D995" s="23" t="s">
        <v>0</v>
      </c>
      <c r="E995" s="23" t="s">
        <v>3990</v>
      </c>
      <c r="F995" s="23" t="s">
        <v>157</v>
      </c>
      <c r="G995" s="23">
        <v>1945608</v>
      </c>
      <c r="H995" s="23" t="s">
        <v>328</v>
      </c>
      <c r="I995" s="23" t="s">
        <v>3100</v>
      </c>
      <c r="J995" s="23" t="s">
        <v>160</v>
      </c>
      <c r="K995" s="23" t="s">
        <v>273</v>
      </c>
      <c r="L995" s="23" t="s">
        <v>326</v>
      </c>
      <c r="M995" s="24">
        <v>38198</v>
      </c>
      <c r="N995" s="24">
        <v>-120000</v>
      </c>
      <c r="P995" s="25">
        <v>-81802.27</v>
      </c>
      <c r="Q995" s="24">
        <v>-75550</v>
      </c>
      <c r="R995" s="24">
        <v>-6252</v>
      </c>
      <c r="S995" s="23" t="s">
        <v>136</v>
      </c>
      <c r="T995" s="24">
        <v>85000</v>
      </c>
      <c r="U995" s="24">
        <v>191000</v>
      </c>
      <c r="V995" s="24">
        <v>276000</v>
      </c>
      <c r="W995" s="24">
        <v>-357802</v>
      </c>
      <c r="Z995" s="24">
        <v>58000</v>
      </c>
      <c r="AA995" s="24">
        <v>227000</v>
      </c>
      <c r="AC995" s="24">
        <v>285000</v>
      </c>
      <c r="AD995" s="23" t="s">
        <v>163</v>
      </c>
      <c r="AE995" s="24">
        <v>285000</v>
      </c>
      <c r="AF995" s="24">
        <v>266734</v>
      </c>
      <c r="AG995" s="24">
        <v>-120000</v>
      </c>
      <c r="AH995" s="24">
        <v>146734</v>
      </c>
      <c r="AI995" s="23" t="s">
        <v>146</v>
      </c>
      <c r="AJ995" s="23" t="s">
        <v>145</v>
      </c>
      <c r="AK995" s="26">
        <v>44652</v>
      </c>
      <c r="AL995" s="26">
        <v>44593</v>
      </c>
      <c r="AM995" s="26">
        <v>44593</v>
      </c>
      <c r="AN995" s="26">
        <v>44926</v>
      </c>
      <c r="AO995" s="26">
        <v>45016</v>
      </c>
      <c r="AR995" s="25">
        <v>193673.04</v>
      </c>
      <c r="AS995" s="25">
        <v>-175281.36</v>
      </c>
      <c r="AT995" s="25">
        <v>16058.43</v>
      </c>
      <c r="AU995" s="25">
        <v>3747.62</v>
      </c>
      <c r="AV995" s="24">
        <v>10000</v>
      </c>
      <c r="AW995" s="24">
        <v>10000</v>
      </c>
      <c r="AX995" s="24">
        <v>-6252</v>
      </c>
      <c r="AY995" s="23" t="s">
        <v>139</v>
      </c>
      <c r="BB995" s="24">
        <v>65000</v>
      </c>
      <c r="BI995" s="24">
        <v>-185000</v>
      </c>
      <c r="BK995" s="23" t="s">
        <v>5324</v>
      </c>
      <c r="BL995" s="26">
        <v>45013</v>
      </c>
      <c r="BM995" s="23" t="s">
        <v>3103</v>
      </c>
      <c r="BO995" s="23" t="s">
        <v>182</v>
      </c>
      <c r="BP995" s="23" t="s">
        <v>149</v>
      </c>
      <c r="BQ995" s="23" t="s">
        <v>276</v>
      </c>
      <c r="BS995" s="23" t="s">
        <v>580</v>
      </c>
      <c r="BT995" s="23" t="s">
        <v>929</v>
      </c>
      <c r="BV995" s="24">
        <v>34450</v>
      </c>
      <c r="BW995" s="24">
        <v>68748</v>
      </c>
      <c r="BY995" s="24">
        <v>-185000</v>
      </c>
      <c r="BZ995" s="24">
        <v>228536</v>
      </c>
      <c r="CB995" s="23" t="s">
        <v>328</v>
      </c>
      <c r="CC995" s="23" t="s">
        <v>3656</v>
      </c>
      <c r="CF995" s="23">
        <v>1</v>
      </c>
      <c r="CG995" s="23">
        <v>41730</v>
      </c>
      <c r="CI995" s="23" t="s">
        <v>279</v>
      </c>
      <c r="CJ995" s="23" t="s">
        <v>153</v>
      </c>
      <c r="CK995" s="23" t="s">
        <v>154</v>
      </c>
      <c r="CL995" s="26">
        <v>44428</v>
      </c>
      <c r="CM995" s="23" t="s">
        <v>3305</v>
      </c>
    </row>
    <row r="996" spans="1:91" x14ac:dyDescent="0.25">
      <c r="A996" s="23" t="s">
        <v>3991</v>
      </c>
      <c r="B996" s="23" t="s">
        <v>4966</v>
      </c>
      <c r="C996" s="23" t="s">
        <v>4965</v>
      </c>
      <c r="D996" s="23" t="s">
        <v>14</v>
      </c>
      <c r="F996" s="23" t="s">
        <v>157</v>
      </c>
      <c r="H996" s="23" t="s">
        <v>3453</v>
      </c>
      <c r="I996" s="23" t="s">
        <v>3100</v>
      </c>
      <c r="J996" s="23" t="s">
        <v>135</v>
      </c>
      <c r="L996" s="23" t="s">
        <v>441</v>
      </c>
      <c r="N996" s="24">
        <v>100000</v>
      </c>
      <c r="P996" s="25">
        <v>100000</v>
      </c>
      <c r="Q996" s="24">
        <v>100000</v>
      </c>
      <c r="R996" s="23">
        <v>0</v>
      </c>
      <c r="S996" s="23" t="s">
        <v>145</v>
      </c>
      <c r="T996" s="24">
        <v>100000</v>
      </c>
      <c r="V996" s="24">
        <v>100000</v>
      </c>
      <c r="W996" s="23">
        <v>0</v>
      </c>
      <c r="AG996" s="24">
        <v>100000</v>
      </c>
      <c r="AH996" s="24">
        <v>100000</v>
      </c>
      <c r="AI996" s="23" t="s">
        <v>146</v>
      </c>
      <c r="AJ996" s="23" t="s">
        <v>145</v>
      </c>
      <c r="AK996" s="26">
        <v>45047</v>
      </c>
      <c r="AO996" s="26">
        <v>45199</v>
      </c>
      <c r="AP996" s="23">
        <v>8</v>
      </c>
      <c r="AQ996" s="23" t="s">
        <v>136</v>
      </c>
      <c r="BB996" s="24">
        <v>20000</v>
      </c>
      <c r="BC996" s="24">
        <v>20000</v>
      </c>
      <c r="BD996" s="24">
        <v>20000</v>
      </c>
      <c r="BE996" s="24">
        <v>20000</v>
      </c>
      <c r="BF996" s="24">
        <v>20000</v>
      </c>
      <c r="BO996" s="23" t="s">
        <v>148</v>
      </c>
      <c r="BP996" s="23" t="s">
        <v>149</v>
      </c>
      <c r="BQ996" s="23" t="s">
        <v>184</v>
      </c>
      <c r="BS996" s="23" t="s">
        <v>144</v>
      </c>
      <c r="BT996" s="23" t="s">
        <v>144</v>
      </c>
      <c r="BW996" s="24">
        <v>40000</v>
      </c>
      <c r="BX996" s="24">
        <v>60000</v>
      </c>
      <c r="CB996" s="23" t="s">
        <v>443</v>
      </c>
      <c r="CF996" s="23">
        <v>1</v>
      </c>
      <c r="CG996" s="23">
        <v>45900</v>
      </c>
      <c r="CI996" s="23" t="s">
        <v>427</v>
      </c>
      <c r="CJ996" s="23" t="s">
        <v>153</v>
      </c>
      <c r="CK996" s="23" t="s">
        <v>154</v>
      </c>
      <c r="CL996" s="26">
        <v>44826</v>
      </c>
      <c r="CM996" s="23" t="s">
        <v>3305</v>
      </c>
    </row>
    <row r="997" spans="1:91" x14ac:dyDescent="0.25">
      <c r="A997" s="23" t="s">
        <v>3175</v>
      </c>
      <c r="B997" s="23" t="s">
        <v>4966</v>
      </c>
      <c r="C997" s="23" t="s">
        <v>4967</v>
      </c>
      <c r="D997" s="23" t="s">
        <v>14</v>
      </c>
      <c r="E997" s="23" t="s">
        <v>3176</v>
      </c>
      <c r="F997" s="23" t="s">
        <v>157</v>
      </c>
      <c r="G997" s="23">
        <v>1954793</v>
      </c>
      <c r="H997" s="23" t="s">
        <v>3099</v>
      </c>
      <c r="I997" s="23" t="s">
        <v>3100</v>
      </c>
      <c r="J997" s="23" t="s">
        <v>272</v>
      </c>
      <c r="K997" s="23" t="s">
        <v>161</v>
      </c>
      <c r="L997" s="23" t="s">
        <v>3101</v>
      </c>
      <c r="M997" s="23">
        <v>0</v>
      </c>
      <c r="P997" s="23">
        <v>0</v>
      </c>
      <c r="Q997" s="23">
        <v>0</v>
      </c>
      <c r="R997" s="23">
        <v>0</v>
      </c>
      <c r="S997" s="23" t="s">
        <v>145</v>
      </c>
      <c r="W997" s="23">
        <v>0</v>
      </c>
      <c r="Z997" s="24">
        <v>10300</v>
      </c>
      <c r="AC997" s="24">
        <v>10300</v>
      </c>
      <c r="AD997" s="23" t="s">
        <v>163</v>
      </c>
      <c r="AE997" s="24">
        <v>10300</v>
      </c>
      <c r="AF997" s="24">
        <v>10300</v>
      </c>
      <c r="AH997" s="24">
        <v>10300</v>
      </c>
      <c r="AI997" s="23" t="s">
        <v>146</v>
      </c>
      <c r="AJ997" s="23" t="s">
        <v>145</v>
      </c>
      <c r="AK997" s="26">
        <v>44896</v>
      </c>
      <c r="AL997" s="26">
        <v>44621</v>
      </c>
      <c r="AM997" s="26">
        <v>44621</v>
      </c>
      <c r="AN997" s="26">
        <v>44926</v>
      </c>
      <c r="AO997" s="26">
        <v>44926</v>
      </c>
      <c r="AS997" s="25">
        <v>10300</v>
      </c>
      <c r="AT997" s="25">
        <v>-10300</v>
      </c>
      <c r="BK997" s="23" t="s">
        <v>5323</v>
      </c>
      <c r="BL997" s="26">
        <v>45021</v>
      </c>
      <c r="BM997" s="23" t="s">
        <v>414</v>
      </c>
      <c r="BO997" s="23" t="s">
        <v>182</v>
      </c>
      <c r="BP997" s="23" t="s">
        <v>149</v>
      </c>
      <c r="BQ997" s="23" t="s">
        <v>184</v>
      </c>
      <c r="BS997" s="23" t="s">
        <v>497</v>
      </c>
      <c r="BT997" s="23" t="s">
        <v>498</v>
      </c>
      <c r="BV997" s="23">
        <v>0</v>
      </c>
      <c r="BW997" s="23">
        <v>0</v>
      </c>
      <c r="BZ997" s="24">
        <v>10300</v>
      </c>
      <c r="CB997" s="23" t="s">
        <v>3099</v>
      </c>
      <c r="CC997" s="23" t="s">
        <v>3099</v>
      </c>
      <c r="CD997" s="23" t="s">
        <v>169</v>
      </c>
      <c r="CF997" s="23">
        <v>1</v>
      </c>
      <c r="CG997" s="23">
        <v>43073</v>
      </c>
      <c r="CI997" s="23" t="s">
        <v>268</v>
      </c>
      <c r="CJ997" s="23" t="s">
        <v>170</v>
      </c>
      <c r="CK997" s="23" t="s">
        <v>171</v>
      </c>
      <c r="CL997" s="26">
        <v>44621</v>
      </c>
      <c r="CM997" s="23" t="s">
        <v>3101</v>
      </c>
    </row>
    <row r="998" spans="1:91" x14ac:dyDescent="0.25">
      <c r="A998" s="23" t="s">
        <v>4135</v>
      </c>
      <c r="B998" s="23" t="s">
        <v>4966</v>
      </c>
      <c r="C998" s="23" t="s">
        <v>4967</v>
      </c>
      <c r="D998" s="23" t="s">
        <v>14</v>
      </c>
      <c r="E998" s="27" t="s">
        <v>5322</v>
      </c>
      <c r="F998" s="23" t="s">
        <v>157</v>
      </c>
      <c r="G998" s="23">
        <v>2110436</v>
      </c>
      <c r="H998" s="23" t="s">
        <v>3453</v>
      </c>
      <c r="I998" s="23" t="s">
        <v>3100</v>
      </c>
      <c r="J998" s="23" t="s">
        <v>160</v>
      </c>
      <c r="K998" s="23" t="s">
        <v>273</v>
      </c>
      <c r="L998" s="23" t="s">
        <v>441</v>
      </c>
      <c r="N998" s="24">
        <v>180000</v>
      </c>
      <c r="P998" s="25">
        <v>180000</v>
      </c>
      <c r="Q998" s="24">
        <v>330000</v>
      </c>
      <c r="R998" s="24">
        <v>-150000</v>
      </c>
      <c r="S998" s="23" t="s">
        <v>139</v>
      </c>
      <c r="T998" s="24">
        <v>300000</v>
      </c>
      <c r="V998" s="24">
        <v>300000</v>
      </c>
      <c r="W998" s="24">
        <v>-120000</v>
      </c>
      <c r="Z998" s="24">
        <v>330000</v>
      </c>
      <c r="AC998" s="24">
        <v>330000</v>
      </c>
      <c r="AD998" s="23" t="s">
        <v>163</v>
      </c>
      <c r="AE998" s="24">
        <v>330000</v>
      </c>
      <c r="AG998" s="24">
        <v>180000</v>
      </c>
      <c r="AH998" s="24">
        <v>180000</v>
      </c>
      <c r="AI998" s="23" t="s">
        <v>146</v>
      </c>
      <c r="AJ998" s="23" t="s">
        <v>145</v>
      </c>
      <c r="AK998" s="26">
        <v>45047</v>
      </c>
      <c r="AL998" s="26">
        <v>45026</v>
      </c>
      <c r="AM998" s="26">
        <v>45026</v>
      </c>
      <c r="AN998" s="26">
        <v>45291</v>
      </c>
      <c r="AO998" s="26">
        <v>45199</v>
      </c>
      <c r="AV998" s="24">
        <v>150000</v>
      </c>
      <c r="AW998" s="24">
        <v>150000</v>
      </c>
      <c r="AX998" s="24">
        <v>-150000</v>
      </c>
      <c r="AY998" s="23" t="s">
        <v>139</v>
      </c>
      <c r="BB998" s="24">
        <v>60000</v>
      </c>
      <c r="BC998" s="23">
        <v>0</v>
      </c>
      <c r="BD998" s="24">
        <v>60000</v>
      </c>
      <c r="BE998" s="23">
        <v>0</v>
      </c>
      <c r="BF998" s="23">
        <v>0</v>
      </c>
      <c r="BG998" s="24">
        <v>60000</v>
      </c>
      <c r="BM998" s="23" t="s">
        <v>5320</v>
      </c>
      <c r="BO998" s="23" t="s">
        <v>148</v>
      </c>
      <c r="BP998" s="23" t="s">
        <v>149</v>
      </c>
      <c r="BQ998" s="23" t="s">
        <v>184</v>
      </c>
      <c r="BS998" s="23" t="s">
        <v>144</v>
      </c>
      <c r="BT998" s="23" t="s">
        <v>144</v>
      </c>
      <c r="BW998" s="24">
        <v>60000</v>
      </c>
      <c r="BX998" s="24">
        <v>60000</v>
      </c>
      <c r="BY998" s="24">
        <v>60000</v>
      </c>
      <c r="CB998" s="23" t="s">
        <v>443</v>
      </c>
      <c r="CC998" s="23" t="s">
        <v>3169</v>
      </c>
      <c r="CF998" s="23">
        <v>1</v>
      </c>
      <c r="CG998" s="23">
        <v>45444</v>
      </c>
      <c r="CI998" s="23" t="s">
        <v>279</v>
      </c>
      <c r="CJ998" s="23" t="s">
        <v>153</v>
      </c>
      <c r="CK998" s="23" t="s">
        <v>154</v>
      </c>
      <c r="CL998" s="26">
        <v>44799</v>
      </c>
      <c r="CM998" s="23" t="s">
        <v>3305</v>
      </c>
    </row>
    <row r="999" spans="1:91" x14ac:dyDescent="0.25">
      <c r="A999" s="23" t="s">
        <v>3186</v>
      </c>
      <c r="B999" s="23" t="s">
        <v>4966</v>
      </c>
      <c r="C999" s="23" t="s">
        <v>4967</v>
      </c>
      <c r="D999" s="23" t="s">
        <v>14</v>
      </c>
      <c r="E999" s="27" t="s">
        <v>5321</v>
      </c>
      <c r="F999" s="23" t="s">
        <v>453</v>
      </c>
      <c r="G999" s="23">
        <v>2096549</v>
      </c>
      <c r="H999" s="23" t="s">
        <v>3099</v>
      </c>
      <c r="I999" s="23" t="s">
        <v>3100</v>
      </c>
      <c r="J999" s="23" t="s">
        <v>160</v>
      </c>
      <c r="K999" s="23" t="s">
        <v>273</v>
      </c>
      <c r="L999" s="23" t="s">
        <v>3101</v>
      </c>
      <c r="M999" s="24">
        <v>21500</v>
      </c>
      <c r="N999" s="24">
        <v>1000000</v>
      </c>
      <c r="P999" s="25">
        <v>1021500</v>
      </c>
      <c r="Q999" s="24">
        <v>1007200</v>
      </c>
      <c r="R999" s="24">
        <v>14300</v>
      </c>
      <c r="S999" s="23" t="s">
        <v>136</v>
      </c>
      <c r="T999" s="24">
        <v>1000000</v>
      </c>
      <c r="V999" s="24">
        <v>1000000</v>
      </c>
      <c r="W999" s="24">
        <v>21500</v>
      </c>
      <c r="Z999" s="24">
        <v>566000</v>
      </c>
      <c r="AC999" s="24">
        <v>566000</v>
      </c>
      <c r="AD999" s="23" t="s">
        <v>137</v>
      </c>
      <c r="AE999" s="24">
        <v>566000</v>
      </c>
      <c r="AF999" s="24">
        <v>21500</v>
      </c>
      <c r="AG999" s="24">
        <v>1000000</v>
      </c>
      <c r="AH999" s="24">
        <v>1021500</v>
      </c>
      <c r="AI999" s="23" t="s">
        <v>146</v>
      </c>
      <c r="AJ999" s="23" t="s">
        <v>145</v>
      </c>
      <c r="AK999" s="26">
        <v>44986</v>
      </c>
      <c r="AL999" s="26">
        <v>45015</v>
      </c>
      <c r="AM999" s="26">
        <v>45015</v>
      </c>
      <c r="AN999" s="26">
        <v>45291</v>
      </c>
      <c r="AO999" s="26">
        <v>45291</v>
      </c>
      <c r="AT999" s="25">
        <v>7200</v>
      </c>
      <c r="AU999" s="25">
        <v>14300</v>
      </c>
      <c r="AX999" s="24">
        <v>14300</v>
      </c>
      <c r="AY999" s="23" t="s">
        <v>139</v>
      </c>
      <c r="BB999" s="24">
        <v>50000</v>
      </c>
      <c r="BC999" s="24">
        <v>50000</v>
      </c>
      <c r="BD999" s="24">
        <v>100000</v>
      </c>
      <c r="BE999" s="24">
        <v>100000</v>
      </c>
      <c r="BF999" s="24">
        <v>100000</v>
      </c>
      <c r="BG999" s="24">
        <v>200000</v>
      </c>
      <c r="BH999" s="24">
        <v>200000</v>
      </c>
      <c r="BI999" s="24">
        <v>200000</v>
      </c>
      <c r="BK999" s="23" t="s">
        <v>3187</v>
      </c>
      <c r="BL999" s="26">
        <v>44992</v>
      </c>
      <c r="BM999" s="23" t="s">
        <v>5320</v>
      </c>
      <c r="BO999" s="23" t="s">
        <v>148</v>
      </c>
      <c r="BP999" s="23" t="s">
        <v>149</v>
      </c>
      <c r="BQ999" s="23" t="s">
        <v>184</v>
      </c>
      <c r="BS999" s="23" t="s">
        <v>144</v>
      </c>
      <c r="BT999" s="23" t="s">
        <v>144</v>
      </c>
      <c r="BV999" s="24">
        <v>7200</v>
      </c>
      <c r="BW999" s="24">
        <v>114300</v>
      </c>
      <c r="BX999" s="24">
        <v>300000</v>
      </c>
      <c r="BY999" s="24">
        <v>600000</v>
      </c>
      <c r="CB999" s="23" t="s">
        <v>3099</v>
      </c>
      <c r="CC999" s="23" t="s">
        <v>3104</v>
      </c>
      <c r="CF999" s="23">
        <v>1</v>
      </c>
      <c r="CG999" s="23">
        <v>45119</v>
      </c>
      <c r="CI999" s="23" t="s">
        <v>3099</v>
      </c>
      <c r="CJ999" s="23" t="s">
        <v>153</v>
      </c>
      <c r="CK999" s="23" t="s">
        <v>154</v>
      </c>
      <c r="CL999" s="26">
        <v>44792</v>
      </c>
      <c r="CM999" s="23" t="s">
        <v>3101</v>
      </c>
    </row>
    <row r="1000" spans="1:91" x14ac:dyDescent="0.25">
      <c r="A1000" s="23" t="s">
        <v>3188</v>
      </c>
      <c r="B1000" s="23" t="s">
        <v>4966</v>
      </c>
      <c r="C1000" s="23" t="s">
        <v>4965</v>
      </c>
      <c r="D1000" s="23" t="s">
        <v>14</v>
      </c>
      <c r="F1000" s="23" t="s">
        <v>453</v>
      </c>
      <c r="H1000" s="23" t="s">
        <v>3099</v>
      </c>
      <c r="I1000" s="23" t="s">
        <v>3100</v>
      </c>
      <c r="J1000" s="23" t="s">
        <v>135</v>
      </c>
      <c r="L1000" s="23" t="s">
        <v>3101</v>
      </c>
      <c r="N1000" s="24">
        <v>120000</v>
      </c>
      <c r="P1000" s="25">
        <v>120000</v>
      </c>
      <c r="Q1000" s="24">
        <v>120000</v>
      </c>
      <c r="R1000" s="23">
        <v>0</v>
      </c>
      <c r="S1000" s="23" t="s">
        <v>145</v>
      </c>
      <c r="T1000" s="24">
        <v>120000</v>
      </c>
      <c r="V1000" s="24">
        <v>120000</v>
      </c>
      <c r="W1000" s="23">
        <v>0</v>
      </c>
      <c r="AG1000" s="24">
        <v>120000</v>
      </c>
      <c r="AH1000" s="24">
        <v>120000</v>
      </c>
      <c r="AI1000" s="23" t="s">
        <v>146</v>
      </c>
      <c r="AJ1000" s="23" t="s">
        <v>145</v>
      </c>
      <c r="AK1000" s="26">
        <v>45170</v>
      </c>
      <c r="AO1000" s="26">
        <v>45046</v>
      </c>
      <c r="BF1000" s="24">
        <v>30000</v>
      </c>
      <c r="BG1000" s="24">
        <v>30000</v>
      </c>
      <c r="BH1000" s="24">
        <v>30000</v>
      </c>
      <c r="BI1000" s="24">
        <v>30000</v>
      </c>
      <c r="BO1000" s="23" t="s">
        <v>148</v>
      </c>
      <c r="BP1000" s="23" t="s">
        <v>149</v>
      </c>
      <c r="BQ1000" s="23" t="s">
        <v>184</v>
      </c>
      <c r="BS1000" s="23" t="s">
        <v>144</v>
      </c>
      <c r="BT1000" s="23" t="s">
        <v>144</v>
      </c>
      <c r="BW1000" s="23">
        <v>0</v>
      </c>
      <c r="BX1000" s="24">
        <v>30000</v>
      </c>
      <c r="BY1000" s="24">
        <v>90000</v>
      </c>
      <c r="CB1000" s="23" t="s">
        <v>3099</v>
      </c>
      <c r="CF1000" s="23">
        <v>1</v>
      </c>
      <c r="CG1000" s="23">
        <v>45748</v>
      </c>
      <c r="CI1000" s="23" t="s">
        <v>427</v>
      </c>
      <c r="CJ1000" s="23" t="s">
        <v>153</v>
      </c>
      <c r="CK1000" s="23" t="s">
        <v>154</v>
      </c>
      <c r="CL1000" s="26">
        <v>44807</v>
      </c>
      <c r="CM1000" s="23" t="s">
        <v>3101</v>
      </c>
    </row>
    <row r="1001" spans="1:91" x14ac:dyDescent="0.25">
      <c r="A1001" s="23" t="s">
        <v>5319</v>
      </c>
      <c r="B1001" s="23" t="s">
        <v>4966</v>
      </c>
      <c r="C1001" s="23" t="s">
        <v>4967</v>
      </c>
      <c r="D1001" s="23" t="s">
        <v>14</v>
      </c>
      <c r="E1001" s="23" t="s">
        <v>5318</v>
      </c>
      <c r="F1001" s="23" t="s">
        <v>157</v>
      </c>
      <c r="G1001" s="23">
        <v>2011883</v>
      </c>
      <c r="H1001" s="23" t="s">
        <v>3099</v>
      </c>
      <c r="I1001" s="23" t="s">
        <v>3100</v>
      </c>
      <c r="J1001" s="23" t="s">
        <v>160</v>
      </c>
      <c r="K1001" s="23" t="s">
        <v>161</v>
      </c>
      <c r="L1001" s="23" t="s">
        <v>165</v>
      </c>
      <c r="M1001" s="24">
        <v>-10000</v>
      </c>
      <c r="P1001" s="25">
        <v>-10000</v>
      </c>
      <c r="Q1001" s="24">
        <v>6044</v>
      </c>
      <c r="R1001" s="24">
        <v>-16044</v>
      </c>
      <c r="S1001" s="23" t="s">
        <v>139</v>
      </c>
      <c r="W1001" s="24">
        <v>-10000</v>
      </c>
      <c r="Z1001" s="24">
        <v>16044</v>
      </c>
      <c r="AC1001" s="24">
        <v>16044</v>
      </c>
      <c r="AD1001" s="23" t="s">
        <v>163</v>
      </c>
      <c r="AE1001" s="24">
        <v>16044</v>
      </c>
      <c r="AF1001" s="23">
        <v>0</v>
      </c>
      <c r="AH1001" s="23">
        <v>0</v>
      </c>
      <c r="AI1001" s="23" t="s">
        <v>146</v>
      </c>
      <c r="AJ1001" s="23" t="s">
        <v>145</v>
      </c>
      <c r="AK1001" s="26">
        <v>44896</v>
      </c>
      <c r="AL1001" s="26">
        <v>44782</v>
      </c>
      <c r="AM1001" s="26">
        <v>44782</v>
      </c>
      <c r="AN1001" s="26">
        <v>44926</v>
      </c>
      <c r="AO1001" s="26">
        <v>44926</v>
      </c>
      <c r="AR1001" s="23">
        <v>0</v>
      </c>
      <c r="AS1001" s="23">
        <v>0</v>
      </c>
      <c r="AT1001" s="25">
        <v>6044</v>
      </c>
      <c r="AU1001" s="25">
        <v>-16044</v>
      </c>
      <c r="AX1001" s="24">
        <v>-16044</v>
      </c>
      <c r="AY1001" s="23" t="s">
        <v>139</v>
      </c>
      <c r="BK1001" s="23" t="s">
        <v>5317</v>
      </c>
      <c r="BL1001" s="26">
        <v>45020</v>
      </c>
      <c r="BM1001" s="23" t="s">
        <v>3103</v>
      </c>
      <c r="BO1001" s="23" t="s">
        <v>165</v>
      </c>
      <c r="BP1001" s="23" t="s">
        <v>149</v>
      </c>
      <c r="BQ1001" s="23" t="s">
        <v>184</v>
      </c>
      <c r="BS1001" s="23" t="s">
        <v>333</v>
      </c>
      <c r="BT1001" s="23" t="s">
        <v>5316</v>
      </c>
      <c r="BV1001" s="24">
        <v>6044</v>
      </c>
      <c r="BW1001" s="24">
        <v>-16044</v>
      </c>
      <c r="BZ1001" s="24">
        <v>10000</v>
      </c>
      <c r="CB1001" s="23" t="s">
        <v>316</v>
      </c>
      <c r="CC1001" s="23" t="s">
        <v>3104</v>
      </c>
      <c r="CD1001" s="23" t="s">
        <v>169</v>
      </c>
      <c r="CF1001" s="23">
        <v>1</v>
      </c>
      <c r="CG1001" s="23">
        <v>44457</v>
      </c>
      <c r="CI1001" s="23" t="s">
        <v>3103</v>
      </c>
      <c r="CJ1001" s="23" t="s">
        <v>170</v>
      </c>
      <c r="CK1001" s="23" t="s">
        <v>171</v>
      </c>
      <c r="CL1001" s="26">
        <v>44781</v>
      </c>
      <c r="CM1001" s="23" t="s">
        <v>3305</v>
      </c>
    </row>
    <row r="1002" spans="1:91" x14ac:dyDescent="0.25">
      <c r="A1002" s="23" t="s">
        <v>4467</v>
      </c>
      <c r="B1002" s="23" t="s">
        <v>4966</v>
      </c>
      <c r="C1002" s="23" t="s">
        <v>4965</v>
      </c>
      <c r="D1002" s="23" t="s">
        <v>14</v>
      </c>
      <c r="F1002" s="23" t="s">
        <v>157</v>
      </c>
      <c r="H1002" s="23" t="s">
        <v>3099</v>
      </c>
      <c r="I1002" s="23" t="s">
        <v>3100</v>
      </c>
      <c r="J1002" s="23" t="s">
        <v>135</v>
      </c>
      <c r="L1002" s="23" t="s">
        <v>3441</v>
      </c>
      <c r="N1002" s="24">
        <v>100000</v>
      </c>
      <c r="P1002" s="25">
        <v>100000</v>
      </c>
      <c r="Q1002" s="24">
        <v>100000</v>
      </c>
      <c r="R1002" s="23">
        <v>0</v>
      </c>
      <c r="S1002" s="23" t="s">
        <v>145</v>
      </c>
      <c r="T1002" s="24">
        <v>100000</v>
      </c>
      <c r="V1002" s="24">
        <v>100000</v>
      </c>
      <c r="W1002" s="23">
        <v>0</v>
      </c>
      <c r="AG1002" s="24">
        <v>100000</v>
      </c>
      <c r="AH1002" s="24">
        <v>100000</v>
      </c>
      <c r="AI1002" s="23" t="s">
        <v>146</v>
      </c>
      <c r="AJ1002" s="23" t="s">
        <v>145</v>
      </c>
      <c r="AK1002" s="26">
        <v>45200</v>
      </c>
      <c r="AO1002" s="26">
        <v>45138</v>
      </c>
      <c r="BG1002" s="24">
        <v>25000</v>
      </c>
      <c r="BH1002" s="24">
        <v>50000</v>
      </c>
      <c r="BI1002" s="24">
        <v>25000</v>
      </c>
      <c r="BO1002" s="23" t="s">
        <v>182</v>
      </c>
      <c r="BP1002" s="23" t="s">
        <v>149</v>
      </c>
      <c r="BQ1002" s="23" t="s">
        <v>184</v>
      </c>
      <c r="BS1002" s="23" t="s">
        <v>1023</v>
      </c>
      <c r="BT1002" s="23" t="s">
        <v>1024</v>
      </c>
      <c r="BW1002" s="23">
        <v>0</v>
      </c>
      <c r="BY1002" s="24">
        <v>100000</v>
      </c>
      <c r="CB1002" s="23" t="s">
        <v>3099</v>
      </c>
      <c r="CF1002" s="23">
        <v>1</v>
      </c>
      <c r="CG1002" s="23">
        <v>45820</v>
      </c>
      <c r="CI1002" s="23" t="s">
        <v>427</v>
      </c>
      <c r="CJ1002" s="23" t="s">
        <v>153</v>
      </c>
      <c r="CK1002" s="23" t="s">
        <v>154</v>
      </c>
      <c r="CL1002" s="26">
        <v>44816</v>
      </c>
      <c r="CM1002" s="23" t="s">
        <v>3305</v>
      </c>
    </row>
    <row r="1003" spans="1:91" x14ac:dyDescent="0.25">
      <c r="A1003" s="23" t="s">
        <v>3203</v>
      </c>
      <c r="B1003" s="23" t="s">
        <v>4966</v>
      </c>
      <c r="C1003" s="23" t="s">
        <v>4967</v>
      </c>
      <c r="D1003" s="23" t="s">
        <v>14</v>
      </c>
      <c r="E1003" s="23" t="s">
        <v>3204</v>
      </c>
      <c r="F1003" s="23" t="s">
        <v>157</v>
      </c>
      <c r="G1003" s="23">
        <v>1954796</v>
      </c>
      <c r="H1003" s="23" t="s">
        <v>3099</v>
      </c>
      <c r="I1003" s="23" t="s">
        <v>3100</v>
      </c>
      <c r="J1003" s="23" t="s">
        <v>272</v>
      </c>
      <c r="K1003" s="23" t="s">
        <v>161</v>
      </c>
      <c r="L1003" s="23" t="s">
        <v>3101</v>
      </c>
      <c r="M1003" s="23">
        <v>0</v>
      </c>
      <c r="P1003" s="23">
        <v>0</v>
      </c>
      <c r="Q1003" s="23">
        <v>0</v>
      </c>
      <c r="R1003" s="23">
        <v>0</v>
      </c>
      <c r="S1003" s="23" t="s">
        <v>145</v>
      </c>
      <c r="W1003" s="23">
        <v>0</v>
      </c>
      <c r="Z1003" s="24">
        <v>8334</v>
      </c>
      <c r="AC1003" s="24">
        <v>8334</v>
      </c>
      <c r="AD1003" s="23" t="s">
        <v>163</v>
      </c>
      <c r="AE1003" s="24">
        <v>8334</v>
      </c>
      <c r="AF1003" s="24">
        <v>8334</v>
      </c>
      <c r="AH1003" s="24">
        <v>8334</v>
      </c>
      <c r="AI1003" s="23" t="s">
        <v>146</v>
      </c>
      <c r="AJ1003" s="23" t="s">
        <v>145</v>
      </c>
      <c r="AK1003" s="26">
        <v>44896</v>
      </c>
      <c r="AL1003" s="26">
        <v>44621</v>
      </c>
      <c r="AM1003" s="26">
        <v>44621</v>
      </c>
      <c r="AN1003" s="26">
        <v>44926</v>
      </c>
      <c r="AO1003" s="26">
        <v>44926</v>
      </c>
      <c r="AS1003" s="25">
        <v>8334</v>
      </c>
      <c r="AT1003" s="25">
        <v>-8334</v>
      </c>
      <c r="BK1003" s="23" t="s">
        <v>5315</v>
      </c>
      <c r="BL1003" s="26">
        <v>45021</v>
      </c>
      <c r="BM1003" s="23" t="s">
        <v>414</v>
      </c>
      <c r="BO1003" s="23" t="s">
        <v>182</v>
      </c>
      <c r="BP1003" s="23" t="s">
        <v>149</v>
      </c>
      <c r="BQ1003" s="23" t="s">
        <v>184</v>
      </c>
      <c r="BS1003" s="23" t="s">
        <v>1073</v>
      </c>
      <c r="BT1003" s="23" t="s">
        <v>1074</v>
      </c>
      <c r="BV1003" s="23">
        <v>0</v>
      </c>
      <c r="BW1003" s="23">
        <v>0</v>
      </c>
      <c r="BZ1003" s="24">
        <v>8334</v>
      </c>
      <c r="CB1003" s="23" t="s">
        <v>3099</v>
      </c>
      <c r="CC1003" s="23" t="s">
        <v>3099</v>
      </c>
      <c r="CD1003" s="23" t="s">
        <v>169</v>
      </c>
      <c r="CF1003" s="23">
        <v>1</v>
      </c>
      <c r="CG1003" s="23">
        <v>43076</v>
      </c>
      <c r="CI1003" s="23" t="s">
        <v>268</v>
      </c>
      <c r="CJ1003" s="23" t="s">
        <v>170</v>
      </c>
      <c r="CK1003" s="23" t="s">
        <v>171</v>
      </c>
      <c r="CL1003" s="26">
        <v>44621</v>
      </c>
      <c r="CM1003" s="23" t="s">
        <v>3101</v>
      </c>
    </row>
    <row r="1004" spans="1:91" x14ac:dyDescent="0.25">
      <c r="A1004" s="23" t="s">
        <v>3211</v>
      </c>
      <c r="B1004" s="23" t="s">
        <v>4966</v>
      </c>
      <c r="C1004" s="23" t="s">
        <v>4967</v>
      </c>
      <c r="D1004" s="23" t="s">
        <v>14</v>
      </c>
      <c r="E1004" s="23" t="s">
        <v>3212</v>
      </c>
      <c r="F1004" s="23" t="s">
        <v>157</v>
      </c>
      <c r="G1004" s="23">
        <v>2003558</v>
      </c>
      <c r="H1004" s="23" t="s">
        <v>3099</v>
      </c>
      <c r="I1004" s="23" t="s">
        <v>3100</v>
      </c>
      <c r="J1004" s="23" t="s">
        <v>272</v>
      </c>
      <c r="K1004" s="23" t="s">
        <v>161</v>
      </c>
      <c r="L1004" s="23" t="s">
        <v>3101</v>
      </c>
      <c r="M1004" s="24">
        <v>-37050</v>
      </c>
      <c r="P1004" s="25">
        <v>-37050</v>
      </c>
      <c r="Q1004" s="24">
        <v>-37050</v>
      </c>
      <c r="R1004" s="23">
        <v>0</v>
      </c>
      <c r="S1004" s="23" t="s">
        <v>145</v>
      </c>
      <c r="W1004" s="24">
        <v>-37050</v>
      </c>
      <c r="Z1004" s="24">
        <v>50000</v>
      </c>
      <c r="AC1004" s="24">
        <v>50000</v>
      </c>
      <c r="AD1004" s="23" t="s">
        <v>163</v>
      </c>
      <c r="AE1004" s="24">
        <v>50000</v>
      </c>
      <c r="AF1004" s="24">
        <v>49400</v>
      </c>
      <c r="AH1004" s="24">
        <v>49400</v>
      </c>
      <c r="AI1004" s="23" t="s">
        <v>146</v>
      </c>
      <c r="AJ1004" s="23" t="s">
        <v>145</v>
      </c>
      <c r="AK1004" s="26">
        <v>44835</v>
      </c>
      <c r="AL1004" s="26">
        <v>44763</v>
      </c>
      <c r="AM1004" s="26">
        <v>44763</v>
      </c>
      <c r="AN1004" s="26">
        <v>44926</v>
      </c>
      <c r="AO1004" s="26">
        <v>44926</v>
      </c>
      <c r="AR1004" s="23">
        <v>0</v>
      </c>
      <c r="AS1004" s="25">
        <v>-37050</v>
      </c>
      <c r="BK1004" s="23" t="s">
        <v>5314</v>
      </c>
      <c r="BL1004" s="26">
        <v>45020</v>
      </c>
      <c r="BM1004" s="23" t="s">
        <v>309</v>
      </c>
      <c r="BO1004" s="23" t="s">
        <v>182</v>
      </c>
      <c r="BP1004" s="23" t="s">
        <v>149</v>
      </c>
      <c r="BQ1004" s="23" t="s">
        <v>184</v>
      </c>
      <c r="BS1004" s="23" t="s">
        <v>509</v>
      </c>
      <c r="BT1004" s="23" t="s">
        <v>510</v>
      </c>
      <c r="BV1004" s="24">
        <v>-37050</v>
      </c>
      <c r="BW1004" s="23">
        <v>0</v>
      </c>
      <c r="BZ1004" s="24">
        <v>86450</v>
      </c>
      <c r="CB1004" s="23" t="s">
        <v>3099</v>
      </c>
      <c r="CC1004" s="23" t="s">
        <v>3104</v>
      </c>
      <c r="CD1004" s="23" t="s">
        <v>169</v>
      </c>
      <c r="CF1004" s="23">
        <v>1</v>
      </c>
      <c r="CG1004" s="23">
        <v>44201</v>
      </c>
      <c r="CI1004" s="23" t="s">
        <v>3103</v>
      </c>
      <c r="CJ1004" s="23" t="s">
        <v>170</v>
      </c>
      <c r="CK1004" s="23" t="s">
        <v>171</v>
      </c>
      <c r="CL1004" s="26">
        <v>44763</v>
      </c>
      <c r="CM1004" s="23" t="s">
        <v>3101</v>
      </c>
    </row>
    <row r="1005" spans="1:91" x14ac:dyDescent="0.25">
      <c r="A1005" s="23" t="s">
        <v>3214</v>
      </c>
      <c r="B1005" s="23" t="s">
        <v>4966</v>
      </c>
      <c r="C1005" s="23" t="s">
        <v>4967</v>
      </c>
      <c r="D1005" s="23" t="s">
        <v>14</v>
      </c>
      <c r="E1005" s="23" t="s">
        <v>3215</v>
      </c>
      <c r="F1005" s="23" t="s">
        <v>157</v>
      </c>
      <c r="G1005" s="23">
        <v>1954794</v>
      </c>
      <c r="H1005" s="23" t="s">
        <v>3099</v>
      </c>
      <c r="I1005" s="23" t="s">
        <v>3100</v>
      </c>
      <c r="J1005" s="23" t="s">
        <v>272</v>
      </c>
      <c r="K1005" s="23" t="s">
        <v>161</v>
      </c>
      <c r="L1005" s="23" t="s">
        <v>3101</v>
      </c>
      <c r="M1005" s="24">
        <v>-13934</v>
      </c>
      <c r="P1005" s="25">
        <v>-13934</v>
      </c>
      <c r="Q1005" s="24">
        <v>-13934</v>
      </c>
      <c r="R1005" s="23">
        <v>0</v>
      </c>
      <c r="S1005" s="23" t="s">
        <v>145</v>
      </c>
      <c r="W1005" s="24">
        <v>-13934</v>
      </c>
      <c r="Z1005" s="24">
        <v>13934</v>
      </c>
      <c r="AC1005" s="24">
        <v>13934</v>
      </c>
      <c r="AD1005" s="23" t="s">
        <v>163</v>
      </c>
      <c r="AE1005" s="24">
        <v>13934</v>
      </c>
      <c r="AF1005" s="24">
        <v>13934</v>
      </c>
      <c r="AH1005" s="24">
        <v>13934</v>
      </c>
      <c r="AI1005" s="23" t="s">
        <v>146</v>
      </c>
      <c r="AJ1005" s="23" t="s">
        <v>145</v>
      </c>
      <c r="AK1005" s="26">
        <v>44805</v>
      </c>
      <c r="AL1005" s="26">
        <v>44621</v>
      </c>
      <c r="AM1005" s="26">
        <v>44621</v>
      </c>
      <c r="AN1005" s="26">
        <v>44926</v>
      </c>
      <c r="AO1005" s="26">
        <v>44926</v>
      </c>
      <c r="AR1005" s="23">
        <v>0</v>
      </c>
      <c r="AS1005" s="25">
        <v>-13934</v>
      </c>
      <c r="BK1005" s="23" t="s">
        <v>3216</v>
      </c>
      <c r="BL1005" s="26">
        <v>44873</v>
      </c>
      <c r="BM1005" s="23" t="s">
        <v>414</v>
      </c>
      <c r="BO1005" s="23" t="s">
        <v>182</v>
      </c>
      <c r="BP1005" s="23" t="s">
        <v>149</v>
      </c>
      <c r="BQ1005" s="23" t="s">
        <v>184</v>
      </c>
      <c r="BS1005" s="23" t="s">
        <v>408</v>
      </c>
      <c r="BT1005" s="23" t="s">
        <v>409</v>
      </c>
      <c r="BV1005" s="24">
        <v>-13934</v>
      </c>
      <c r="BW1005" s="23">
        <v>0</v>
      </c>
      <c r="BZ1005" s="24">
        <v>27868</v>
      </c>
      <c r="CB1005" s="23" t="s">
        <v>3099</v>
      </c>
      <c r="CC1005" s="23" t="s">
        <v>3099</v>
      </c>
      <c r="CD1005" s="23" t="s">
        <v>169</v>
      </c>
      <c r="CF1005" s="23">
        <v>1</v>
      </c>
      <c r="CG1005" s="23">
        <v>43074</v>
      </c>
      <c r="CI1005" s="23" t="s">
        <v>268</v>
      </c>
      <c r="CJ1005" s="23" t="s">
        <v>170</v>
      </c>
      <c r="CK1005" s="23" t="s">
        <v>171</v>
      </c>
      <c r="CL1005" s="26">
        <v>44621</v>
      </c>
      <c r="CM1005" s="23" t="s">
        <v>3101</v>
      </c>
    </row>
    <row r="1006" spans="1:91" x14ac:dyDescent="0.25">
      <c r="A1006" s="23" t="s">
        <v>5313</v>
      </c>
      <c r="B1006" s="23" t="s">
        <v>4966</v>
      </c>
      <c r="C1006" s="23" t="s">
        <v>4967</v>
      </c>
      <c r="D1006" s="23" t="s">
        <v>14</v>
      </c>
      <c r="E1006" s="23" t="s">
        <v>5312</v>
      </c>
      <c r="F1006" s="23" t="s">
        <v>141</v>
      </c>
      <c r="G1006" s="23">
        <v>1955644</v>
      </c>
      <c r="H1006" s="23" t="s">
        <v>3099</v>
      </c>
      <c r="I1006" s="23" t="s">
        <v>3100</v>
      </c>
      <c r="J1006" s="23" t="s">
        <v>272</v>
      </c>
      <c r="K1006" s="23" t="s">
        <v>161</v>
      </c>
      <c r="L1006" s="23" t="s">
        <v>3101</v>
      </c>
      <c r="M1006" s="24">
        <v>-22388</v>
      </c>
      <c r="P1006" s="25">
        <v>-22387.5</v>
      </c>
      <c r="Q1006" s="24">
        <v>-22388</v>
      </c>
      <c r="R1006" s="23">
        <v>0</v>
      </c>
      <c r="S1006" s="23" t="s">
        <v>145</v>
      </c>
      <c r="W1006" s="24">
        <v>-22388</v>
      </c>
      <c r="Z1006" s="24">
        <v>33000</v>
      </c>
      <c r="AC1006" s="24">
        <v>33000</v>
      </c>
      <c r="AD1006" s="23" t="s">
        <v>163</v>
      </c>
      <c r="AE1006" s="24">
        <v>33000</v>
      </c>
      <c r="AF1006" s="24">
        <v>74800</v>
      </c>
      <c r="AH1006" s="24">
        <v>74800</v>
      </c>
      <c r="AI1006" s="23" t="s">
        <v>146</v>
      </c>
      <c r="AJ1006" s="23" t="s">
        <v>145</v>
      </c>
      <c r="AK1006" s="26">
        <v>44682</v>
      </c>
      <c r="AL1006" s="26">
        <v>44629</v>
      </c>
      <c r="AM1006" s="26">
        <v>44629</v>
      </c>
      <c r="AN1006" s="26">
        <v>44926</v>
      </c>
      <c r="AO1006" s="26">
        <v>44838</v>
      </c>
      <c r="AR1006" s="23">
        <v>0</v>
      </c>
      <c r="AS1006" s="23">
        <v>0</v>
      </c>
      <c r="AT1006" s="25">
        <v>-22387.5</v>
      </c>
      <c r="BK1006" s="23" t="s">
        <v>5311</v>
      </c>
      <c r="BL1006" s="26">
        <v>45021</v>
      </c>
      <c r="BM1006" s="23" t="s">
        <v>414</v>
      </c>
      <c r="BO1006" s="23" t="s">
        <v>182</v>
      </c>
      <c r="BP1006" s="23" t="s">
        <v>149</v>
      </c>
      <c r="BQ1006" s="23" t="s">
        <v>184</v>
      </c>
      <c r="BS1006" s="23" t="s">
        <v>408</v>
      </c>
      <c r="BT1006" s="23" t="s">
        <v>409</v>
      </c>
      <c r="BV1006" s="24">
        <v>-22388</v>
      </c>
      <c r="BW1006" s="23">
        <v>0</v>
      </c>
      <c r="BZ1006" s="24">
        <v>97188</v>
      </c>
      <c r="CB1006" s="23" t="s">
        <v>3099</v>
      </c>
      <c r="CC1006" s="23" t="s">
        <v>3099</v>
      </c>
      <c r="CD1006" s="23" t="s">
        <v>169</v>
      </c>
      <c r="CF1006" s="23">
        <v>1</v>
      </c>
      <c r="CG1006" s="23">
        <v>43152</v>
      </c>
      <c r="CI1006" s="23" t="s">
        <v>268</v>
      </c>
      <c r="CJ1006" s="23" t="s">
        <v>170</v>
      </c>
      <c r="CK1006" s="23" t="s">
        <v>171</v>
      </c>
      <c r="CL1006" s="26">
        <v>44630</v>
      </c>
      <c r="CM1006" s="23" t="s">
        <v>3101</v>
      </c>
    </row>
    <row r="1007" spans="1:91" x14ac:dyDescent="0.25">
      <c r="A1007" s="23" t="s">
        <v>3218</v>
      </c>
      <c r="B1007" s="23" t="s">
        <v>4966</v>
      </c>
      <c r="C1007" s="23" t="s">
        <v>4967</v>
      </c>
      <c r="D1007" s="23" t="s">
        <v>14</v>
      </c>
      <c r="E1007" s="23" t="s">
        <v>3219</v>
      </c>
      <c r="F1007" s="23" t="s">
        <v>157</v>
      </c>
      <c r="G1007" s="23">
        <v>2003559</v>
      </c>
      <c r="H1007" s="23" t="s">
        <v>3099</v>
      </c>
      <c r="I1007" s="23" t="s">
        <v>3100</v>
      </c>
      <c r="J1007" s="23" t="s">
        <v>160</v>
      </c>
      <c r="K1007" s="23" t="s">
        <v>161</v>
      </c>
      <c r="L1007" s="23" t="s">
        <v>3101</v>
      </c>
      <c r="M1007" s="24">
        <v>-10483</v>
      </c>
      <c r="P1007" s="25">
        <v>-10482.5</v>
      </c>
      <c r="Q1007" s="24">
        <v>-10483</v>
      </c>
      <c r="R1007" s="23">
        <v>0</v>
      </c>
      <c r="S1007" s="23" t="s">
        <v>145</v>
      </c>
      <c r="W1007" s="24">
        <v>-10483</v>
      </c>
      <c r="Z1007" s="24">
        <v>30000</v>
      </c>
      <c r="AC1007" s="24">
        <v>30000</v>
      </c>
      <c r="AD1007" s="23" t="s">
        <v>163</v>
      </c>
      <c r="AE1007" s="24">
        <v>30000</v>
      </c>
      <c r="AF1007" s="24">
        <v>29950</v>
      </c>
      <c r="AH1007" s="24">
        <v>29950</v>
      </c>
      <c r="AI1007" s="23" t="s">
        <v>146</v>
      </c>
      <c r="AJ1007" s="23" t="s">
        <v>145</v>
      </c>
      <c r="AK1007" s="26">
        <v>44805</v>
      </c>
      <c r="AL1007" s="26">
        <v>44763</v>
      </c>
      <c r="AM1007" s="26">
        <v>44763</v>
      </c>
      <c r="AN1007" s="26">
        <v>44926</v>
      </c>
      <c r="AO1007" s="26">
        <v>44926</v>
      </c>
      <c r="AR1007" s="23">
        <v>0</v>
      </c>
      <c r="AS1007" s="25">
        <v>-29950</v>
      </c>
      <c r="AT1007" s="25">
        <v>19467.5</v>
      </c>
      <c r="BK1007" s="23" t="s">
        <v>3220</v>
      </c>
      <c r="BL1007" s="26">
        <v>44873</v>
      </c>
      <c r="BM1007" s="23" t="s">
        <v>309</v>
      </c>
      <c r="BO1007" s="23" t="s">
        <v>182</v>
      </c>
      <c r="BP1007" s="23" t="s">
        <v>149</v>
      </c>
      <c r="BQ1007" s="23" t="s">
        <v>184</v>
      </c>
      <c r="BS1007" s="23" t="s">
        <v>408</v>
      </c>
      <c r="BT1007" s="23" t="s">
        <v>409</v>
      </c>
      <c r="BV1007" s="24">
        <v>-10483</v>
      </c>
      <c r="BW1007" s="23">
        <v>0</v>
      </c>
      <c r="BZ1007" s="24">
        <v>40433</v>
      </c>
      <c r="CB1007" s="23" t="s">
        <v>3099</v>
      </c>
      <c r="CC1007" s="23" t="s">
        <v>3104</v>
      </c>
      <c r="CD1007" s="23" t="s">
        <v>169</v>
      </c>
      <c r="CF1007" s="23">
        <v>1</v>
      </c>
      <c r="CG1007" s="23">
        <v>44202</v>
      </c>
      <c r="CI1007" s="23" t="s">
        <v>3103</v>
      </c>
      <c r="CJ1007" s="23" t="s">
        <v>170</v>
      </c>
      <c r="CK1007" s="23" t="s">
        <v>171</v>
      </c>
      <c r="CL1007" s="26">
        <v>44763</v>
      </c>
      <c r="CM1007" s="23" t="s">
        <v>3101</v>
      </c>
    </row>
    <row r="1008" spans="1:91" x14ac:dyDescent="0.25">
      <c r="A1008" s="23" t="s">
        <v>5310</v>
      </c>
      <c r="B1008" s="23" t="s">
        <v>4966</v>
      </c>
      <c r="C1008" s="23" t="s">
        <v>4967</v>
      </c>
      <c r="D1008" s="23" t="s">
        <v>14</v>
      </c>
      <c r="E1008" s="23" t="s">
        <v>5309</v>
      </c>
      <c r="F1008" s="23" t="s">
        <v>141</v>
      </c>
      <c r="G1008" s="23">
        <v>1972651</v>
      </c>
      <c r="H1008" s="23" t="s">
        <v>3099</v>
      </c>
      <c r="I1008" s="23" t="s">
        <v>3100</v>
      </c>
      <c r="J1008" s="23" t="s">
        <v>272</v>
      </c>
      <c r="K1008" s="23" t="s">
        <v>161</v>
      </c>
      <c r="L1008" s="23" t="s">
        <v>3101</v>
      </c>
      <c r="M1008" s="24">
        <v>23910</v>
      </c>
      <c r="P1008" s="25">
        <v>23910</v>
      </c>
      <c r="Q1008" s="24">
        <v>23910</v>
      </c>
      <c r="R1008" s="23">
        <v>0</v>
      </c>
      <c r="S1008" s="23" t="s">
        <v>145</v>
      </c>
      <c r="W1008" s="24">
        <v>23910</v>
      </c>
      <c r="Z1008" s="24">
        <v>43780</v>
      </c>
      <c r="AD1008" s="23" t="s">
        <v>163</v>
      </c>
      <c r="AE1008" s="24">
        <v>43780</v>
      </c>
      <c r="AF1008" s="24">
        <v>56560</v>
      </c>
      <c r="AH1008" s="24">
        <v>56560</v>
      </c>
      <c r="AI1008" s="23" t="s">
        <v>146</v>
      </c>
      <c r="AJ1008" s="23" t="s">
        <v>145</v>
      </c>
      <c r="AK1008" s="26">
        <v>44682</v>
      </c>
      <c r="AN1008" s="26">
        <v>44926</v>
      </c>
      <c r="AO1008" s="26">
        <v>44926</v>
      </c>
      <c r="AT1008" s="25">
        <v>23910</v>
      </c>
      <c r="BK1008" s="23" t="s">
        <v>5308</v>
      </c>
      <c r="BL1008" s="26">
        <v>44873</v>
      </c>
      <c r="BM1008" s="23" t="s">
        <v>414</v>
      </c>
      <c r="BO1008" s="23" t="s">
        <v>182</v>
      </c>
      <c r="BP1008" s="23" t="s">
        <v>149</v>
      </c>
      <c r="BQ1008" s="23" t="s">
        <v>184</v>
      </c>
      <c r="BS1008" s="23" t="s">
        <v>408</v>
      </c>
      <c r="BT1008" s="23" t="s">
        <v>409</v>
      </c>
      <c r="BV1008" s="24">
        <v>23910</v>
      </c>
      <c r="BW1008" s="23">
        <v>0</v>
      </c>
      <c r="BZ1008" s="24">
        <v>32650</v>
      </c>
      <c r="CB1008" s="23" t="s">
        <v>3099</v>
      </c>
      <c r="CC1008" s="23" t="s">
        <v>3104</v>
      </c>
      <c r="CD1008" s="23" t="s">
        <v>169</v>
      </c>
      <c r="CF1008" s="23">
        <v>1</v>
      </c>
      <c r="CG1008" s="23">
        <v>43547</v>
      </c>
      <c r="CI1008" s="23" t="s">
        <v>268</v>
      </c>
      <c r="CJ1008" s="23" t="s">
        <v>170</v>
      </c>
      <c r="CK1008" s="23" t="s">
        <v>171</v>
      </c>
      <c r="CL1008" s="26">
        <v>44678</v>
      </c>
      <c r="CM1008" s="23" t="s">
        <v>3101</v>
      </c>
    </row>
    <row r="1009" spans="1:91" x14ac:dyDescent="0.25">
      <c r="A1009" s="23" t="s">
        <v>3223</v>
      </c>
      <c r="B1009" s="23" t="s">
        <v>4966</v>
      </c>
      <c r="C1009" s="23" t="s">
        <v>4967</v>
      </c>
      <c r="D1009" s="23" t="s">
        <v>14</v>
      </c>
      <c r="E1009" s="23" t="s">
        <v>3224</v>
      </c>
      <c r="F1009" s="23" t="s">
        <v>157</v>
      </c>
      <c r="G1009" s="23">
        <v>2003560</v>
      </c>
      <c r="H1009" s="23" t="s">
        <v>3099</v>
      </c>
      <c r="I1009" s="23" t="s">
        <v>3100</v>
      </c>
      <c r="J1009" s="23" t="s">
        <v>272</v>
      </c>
      <c r="K1009" s="23" t="s">
        <v>161</v>
      </c>
      <c r="L1009" s="23" t="s">
        <v>3101</v>
      </c>
      <c r="M1009" s="24">
        <v>10849</v>
      </c>
      <c r="P1009" s="25">
        <v>10848.68</v>
      </c>
      <c r="Q1009" s="24">
        <v>23260</v>
      </c>
      <c r="R1009" s="24">
        <v>-12412</v>
      </c>
      <c r="S1009" s="23" t="s">
        <v>139</v>
      </c>
      <c r="W1009" s="24">
        <v>10849</v>
      </c>
      <c r="Z1009" s="24">
        <v>76000</v>
      </c>
      <c r="AD1009" s="23" t="s">
        <v>163</v>
      </c>
      <c r="AF1009" s="24">
        <v>78676</v>
      </c>
      <c r="AH1009" s="24">
        <v>78676</v>
      </c>
      <c r="AI1009" s="23" t="s">
        <v>146</v>
      </c>
      <c r="AJ1009" s="23" t="s">
        <v>145</v>
      </c>
      <c r="AK1009" s="26">
        <v>44805</v>
      </c>
      <c r="AL1009" s="26">
        <v>44763</v>
      </c>
      <c r="AO1009" s="26">
        <v>44926</v>
      </c>
      <c r="AR1009" s="25">
        <v>53029.67</v>
      </c>
      <c r="AS1009" s="25">
        <v>9338.6</v>
      </c>
      <c r="AT1009" s="25">
        <v>-39107.9</v>
      </c>
      <c r="AU1009" s="25">
        <v>-12411.69</v>
      </c>
      <c r="AX1009" s="24">
        <v>-12412</v>
      </c>
      <c r="AY1009" s="23" t="s">
        <v>139</v>
      </c>
      <c r="BK1009" s="23" t="s">
        <v>5307</v>
      </c>
      <c r="BL1009" s="26">
        <v>45021</v>
      </c>
      <c r="BM1009" s="23" t="s">
        <v>309</v>
      </c>
      <c r="BO1009" s="23" t="s">
        <v>182</v>
      </c>
      <c r="BP1009" s="23" t="s">
        <v>149</v>
      </c>
      <c r="BQ1009" s="23" t="s">
        <v>184</v>
      </c>
      <c r="BS1009" s="23" t="s">
        <v>514</v>
      </c>
      <c r="BT1009" s="23" t="s">
        <v>515</v>
      </c>
      <c r="BV1009" s="24">
        <v>23260</v>
      </c>
      <c r="BW1009" s="24">
        <v>-12412</v>
      </c>
      <c r="BZ1009" s="24">
        <v>67828</v>
      </c>
      <c r="CB1009" s="23" t="s">
        <v>3099</v>
      </c>
      <c r="CC1009" s="23" t="s">
        <v>3104</v>
      </c>
      <c r="CD1009" s="23" t="s">
        <v>169</v>
      </c>
      <c r="CF1009" s="23">
        <v>1</v>
      </c>
      <c r="CG1009" s="23">
        <v>44203</v>
      </c>
      <c r="CI1009" s="23" t="s">
        <v>3103</v>
      </c>
      <c r="CJ1009" s="23" t="s">
        <v>170</v>
      </c>
      <c r="CL1009" s="26">
        <v>44765</v>
      </c>
      <c r="CM1009" s="23" t="s">
        <v>3101</v>
      </c>
    </row>
    <row r="1010" spans="1:91" x14ac:dyDescent="0.25">
      <c r="A1010" s="23" t="s">
        <v>3225</v>
      </c>
      <c r="B1010" s="23" t="s">
        <v>4966</v>
      </c>
      <c r="C1010" s="23" t="s">
        <v>4967</v>
      </c>
      <c r="D1010" s="23" t="s">
        <v>14</v>
      </c>
      <c r="E1010" s="23" t="s">
        <v>3226</v>
      </c>
      <c r="F1010" s="23" t="s">
        <v>157</v>
      </c>
      <c r="G1010" s="23">
        <v>1954795</v>
      </c>
      <c r="H1010" s="23" t="s">
        <v>3099</v>
      </c>
      <c r="I1010" s="23" t="s">
        <v>3100</v>
      </c>
      <c r="J1010" s="23" t="s">
        <v>160</v>
      </c>
      <c r="K1010" s="23" t="s">
        <v>161</v>
      </c>
      <c r="L1010" s="23" t="s">
        <v>3101</v>
      </c>
      <c r="M1010" s="24">
        <v>8185</v>
      </c>
      <c r="P1010" s="25">
        <v>8185</v>
      </c>
      <c r="Q1010" s="24">
        <v>8185</v>
      </c>
      <c r="R1010" s="23">
        <v>0</v>
      </c>
      <c r="S1010" s="23" t="s">
        <v>145</v>
      </c>
      <c r="W1010" s="24">
        <v>8185</v>
      </c>
      <c r="Z1010" s="24">
        <v>8185</v>
      </c>
      <c r="AC1010" s="24">
        <v>8185</v>
      </c>
      <c r="AE1010" s="24">
        <v>8185</v>
      </c>
      <c r="AF1010" s="24">
        <v>8185</v>
      </c>
      <c r="AH1010" s="24">
        <v>8185</v>
      </c>
      <c r="AI1010" s="23" t="s">
        <v>146</v>
      </c>
      <c r="AJ1010" s="23" t="s">
        <v>145</v>
      </c>
      <c r="AK1010" s="26">
        <v>44958</v>
      </c>
      <c r="AL1010" s="26">
        <v>44621</v>
      </c>
      <c r="AM1010" s="26">
        <v>44621</v>
      </c>
      <c r="AN1010" s="26">
        <v>44926</v>
      </c>
      <c r="AO1010" s="26">
        <v>44926</v>
      </c>
      <c r="AS1010" s="25">
        <v>16370</v>
      </c>
      <c r="AT1010" s="25">
        <v>-8185</v>
      </c>
      <c r="BK1010" s="23" t="s">
        <v>5306</v>
      </c>
      <c r="BL1010" s="26">
        <v>45021</v>
      </c>
      <c r="BM1010" s="23" t="s">
        <v>594</v>
      </c>
      <c r="BO1010" s="23" t="s">
        <v>182</v>
      </c>
      <c r="BP1010" s="23" t="s">
        <v>149</v>
      </c>
      <c r="BQ1010" s="23" t="s">
        <v>184</v>
      </c>
      <c r="BS1010" s="23" t="s">
        <v>408</v>
      </c>
      <c r="BT1010" s="23" t="s">
        <v>430</v>
      </c>
      <c r="BV1010" s="24">
        <v>8185</v>
      </c>
      <c r="BW1010" s="23">
        <v>0</v>
      </c>
      <c r="CB1010" s="23" t="s">
        <v>3099</v>
      </c>
      <c r="CC1010" s="23" t="s">
        <v>3099</v>
      </c>
      <c r="CD1010" s="23" t="s">
        <v>169</v>
      </c>
      <c r="CF1010" s="23">
        <v>1</v>
      </c>
      <c r="CG1010" s="23">
        <v>43075</v>
      </c>
      <c r="CI1010" s="23" t="s">
        <v>268</v>
      </c>
      <c r="CJ1010" s="23" t="s">
        <v>170</v>
      </c>
      <c r="CK1010" s="23" t="s">
        <v>171</v>
      </c>
      <c r="CL1010" s="26">
        <v>44621</v>
      </c>
      <c r="CM1010" s="23" t="s">
        <v>3101</v>
      </c>
    </row>
    <row r="1011" spans="1:91" x14ac:dyDescent="0.25">
      <c r="A1011" s="23" t="s">
        <v>3235</v>
      </c>
      <c r="B1011" s="23" t="s">
        <v>4966</v>
      </c>
      <c r="C1011" s="23" t="s">
        <v>4967</v>
      </c>
      <c r="D1011" s="23" t="s">
        <v>14</v>
      </c>
      <c r="E1011" s="23" t="s">
        <v>3236</v>
      </c>
      <c r="F1011" s="23" t="s">
        <v>141</v>
      </c>
      <c r="G1011" s="23">
        <v>2023149</v>
      </c>
      <c r="H1011" s="23" t="s">
        <v>3099</v>
      </c>
      <c r="I1011" s="23" t="s">
        <v>3100</v>
      </c>
      <c r="J1011" s="23" t="s">
        <v>160</v>
      </c>
      <c r="K1011" s="23" t="s">
        <v>161</v>
      </c>
      <c r="L1011" s="23" t="s">
        <v>3101</v>
      </c>
      <c r="M1011" s="23">
        <v>0</v>
      </c>
      <c r="P1011" s="23">
        <v>0</v>
      </c>
      <c r="Q1011" s="23">
        <v>0</v>
      </c>
      <c r="R1011" s="23">
        <v>0</v>
      </c>
      <c r="S1011" s="23" t="s">
        <v>145</v>
      </c>
      <c r="W1011" s="23">
        <v>0</v>
      </c>
      <c r="Z1011" s="24">
        <v>35855</v>
      </c>
      <c r="AC1011" s="24">
        <v>35855</v>
      </c>
      <c r="AD1011" s="23" t="s">
        <v>163</v>
      </c>
      <c r="AE1011" s="24">
        <v>35855</v>
      </c>
      <c r="AF1011" s="24">
        <v>35855</v>
      </c>
      <c r="AH1011" s="24">
        <v>35855</v>
      </c>
      <c r="AI1011" s="23" t="s">
        <v>146</v>
      </c>
      <c r="AJ1011" s="23" t="s">
        <v>145</v>
      </c>
      <c r="AK1011" s="26">
        <v>44866</v>
      </c>
      <c r="AL1011" s="26">
        <v>44823</v>
      </c>
      <c r="AM1011" s="26">
        <v>44823</v>
      </c>
      <c r="AN1011" s="26">
        <v>44926</v>
      </c>
      <c r="AO1011" s="26">
        <v>44926</v>
      </c>
      <c r="AR1011" s="23">
        <v>0</v>
      </c>
      <c r="AS1011" s="25">
        <v>17927.5</v>
      </c>
      <c r="AT1011" s="25">
        <v>-17927.5</v>
      </c>
      <c r="BK1011" s="23" t="s">
        <v>5305</v>
      </c>
      <c r="BL1011" s="26">
        <v>45021</v>
      </c>
      <c r="BM1011" s="23" t="s">
        <v>3103</v>
      </c>
      <c r="BO1011" s="23" t="s">
        <v>148</v>
      </c>
      <c r="BP1011" s="23" t="s">
        <v>149</v>
      </c>
      <c r="BQ1011" s="23" t="s">
        <v>184</v>
      </c>
      <c r="BS1011" s="23" t="s">
        <v>1130</v>
      </c>
      <c r="BT1011" s="23" t="s">
        <v>1131</v>
      </c>
      <c r="BV1011" s="23">
        <v>0</v>
      </c>
      <c r="BW1011" s="23">
        <v>0</v>
      </c>
      <c r="BZ1011" s="24">
        <v>35855</v>
      </c>
      <c r="CB1011" s="23" t="s">
        <v>3099</v>
      </c>
      <c r="CC1011" s="23" t="s">
        <v>3104</v>
      </c>
      <c r="CD1011" s="23" t="s">
        <v>169</v>
      </c>
      <c r="CF1011" s="23">
        <v>1</v>
      </c>
      <c r="CG1011" s="23">
        <v>45875</v>
      </c>
      <c r="CI1011" s="23" t="s">
        <v>765</v>
      </c>
      <c r="CJ1011" s="23" t="s">
        <v>170</v>
      </c>
      <c r="CK1011" s="23" t="s">
        <v>171</v>
      </c>
      <c r="CL1011" s="26">
        <v>44824</v>
      </c>
      <c r="CM1011" s="23" t="s">
        <v>3101</v>
      </c>
    </row>
    <row r="1012" spans="1:91" x14ac:dyDescent="0.25">
      <c r="A1012" s="23" t="s">
        <v>4749</v>
      </c>
      <c r="B1012" s="23" t="s">
        <v>4966</v>
      </c>
      <c r="C1012" s="23" t="s">
        <v>4967</v>
      </c>
      <c r="D1012" s="23" t="s">
        <v>14</v>
      </c>
      <c r="F1012" s="23" t="s">
        <v>157</v>
      </c>
      <c r="H1012" s="23" t="s">
        <v>3099</v>
      </c>
      <c r="I1012" s="23" t="s">
        <v>3100</v>
      </c>
      <c r="J1012" s="23" t="s">
        <v>135</v>
      </c>
      <c r="L1012" s="23" t="s">
        <v>3441</v>
      </c>
      <c r="N1012" s="24">
        <v>40000</v>
      </c>
      <c r="P1012" s="25">
        <v>40000</v>
      </c>
      <c r="Q1012" s="24">
        <v>40000</v>
      </c>
      <c r="R1012" s="23">
        <v>0</v>
      </c>
      <c r="S1012" s="23" t="s">
        <v>145</v>
      </c>
      <c r="T1012" s="24">
        <v>50000</v>
      </c>
      <c r="V1012" s="24">
        <v>50000</v>
      </c>
      <c r="W1012" s="24">
        <v>-10000</v>
      </c>
      <c r="AG1012" s="24">
        <v>40000</v>
      </c>
      <c r="AH1012" s="24">
        <v>40000</v>
      </c>
      <c r="AI1012" s="23" t="s">
        <v>146</v>
      </c>
      <c r="AJ1012" s="23" t="s">
        <v>145</v>
      </c>
      <c r="AK1012" s="26">
        <v>45200</v>
      </c>
      <c r="AO1012" s="26">
        <v>45169</v>
      </c>
      <c r="BG1012" s="24">
        <v>20000</v>
      </c>
      <c r="BH1012" s="24">
        <v>20000</v>
      </c>
      <c r="BO1012" s="23" t="s">
        <v>148</v>
      </c>
      <c r="BP1012" s="23" t="s">
        <v>149</v>
      </c>
      <c r="BQ1012" s="23" t="s">
        <v>184</v>
      </c>
      <c r="BS1012" s="23" t="s">
        <v>144</v>
      </c>
      <c r="BT1012" s="23" t="s">
        <v>144</v>
      </c>
      <c r="BW1012" s="23">
        <v>0</v>
      </c>
      <c r="BY1012" s="24">
        <v>40000</v>
      </c>
      <c r="CB1012" s="23" t="s">
        <v>3099</v>
      </c>
      <c r="CF1012" s="23">
        <v>1</v>
      </c>
      <c r="CG1012" s="23">
        <v>45204</v>
      </c>
      <c r="CI1012" s="23" t="s">
        <v>152</v>
      </c>
      <c r="CJ1012" s="23" t="s">
        <v>153</v>
      </c>
      <c r="CK1012" s="23" t="s">
        <v>154</v>
      </c>
      <c r="CL1012" s="26">
        <v>44796</v>
      </c>
      <c r="CM1012" s="23" t="s">
        <v>3305</v>
      </c>
    </row>
    <row r="1013" spans="1:91" x14ac:dyDescent="0.25">
      <c r="A1013" s="23" t="s">
        <v>6328</v>
      </c>
      <c r="B1013" s="23" t="s">
        <v>4966</v>
      </c>
      <c r="C1013" s="23" t="s">
        <v>4967</v>
      </c>
      <c r="D1013" s="23" t="s">
        <v>14</v>
      </c>
      <c r="E1013" s="23" t="s">
        <v>6327</v>
      </c>
      <c r="F1013" s="23" t="s">
        <v>141</v>
      </c>
      <c r="G1013" s="23">
        <v>1972069</v>
      </c>
      <c r="H1013" s="23" t="s">
        <v>3099</v>
      </c>
      <c r="I1013" s="23" t="s">
        <v>3100</v>
      </c>
      <c r="J1013" s="23" t="s">
        <v>160</v>
      </c>
      <c r="K1013" s="23" t="s">
        <v>161</v>
      </c>
      <c r="L1013" s="23" t="s">
        <v>3101</v>
      </c>
      <c r="M1013" s="24">
        <v>15595</v>
      </c>
      <c r="P1013" s="25">
        <v>15595</v>
      </c>
      <c r="R1013" s="24">
        <v>15595</v>
      </c>
      <c r="S1013" s="23" t="s">
        <v>139</v>
      </c>
      <c r="W1013" s="24">
        <v>15595</v>
      </c>
      <c r="Z1013" s="24">
        <v>14987</v>
      </c>
      <c r="AC1013" s="24">
        <v>14987</v>
      </c>
      <c r="AD1013" s="23" t="s">
        <v>163</v>
      </c>
      <c r="AE1013" s="24">
        <v>14987</v>
      </c>
      <c r="AF1013" s="24">
        <v>15595</v>
      </c>
      <c r="AH1013" s="24">
        <v>15595</v>
      </c>
      <c r="AI1013" s="23" t="s">
        <v>146</v>
      </c>
      <c r="AJ1013" s="23" t="s">
        <v>145</v>
      </c>
      <c r="AK1013" s="26">
        <v>44743</v>
      </c>
      <c r="AL1013" s="26">
        <v>44671</v>
      </c>
      <c r="AM1013" s="26">
        <v>44671</v>
      </c>
      <c r="AN1013" s="26">
        <v>44926</v>
      </c>
      <c r="AO1013" s="26">
        <v>44926</v>
      </c>
      <c r="AU1013" s="25">
        <v>15595</v>
      </c>
      <c r="AX1013" s="24">
        <v>15595</v>
      </c>
      <c r="AY1013" s="23" t="s">
        <v>139</v>
      </c>
      <c r="BK1013" s="23" t="s">
        <v>6326</v>
      </c>
      <c r="BL1013" s="26">
        <v>44873</v>
      </c>
      <c r="BM1013" s="23" t="s">
        <v>414</v>
      </c>
      <c r="BO1013" s="23" t="s">
        <v>165</v>
      </c>
      <c r="BP1013" s="23" t="s">
        <v>149</v>
      </c>
      <c r="BQ1013" s="23" t="s">
        <v>184</v>
      </c>
      <c r="BS1013" s="23" t="s">
        <v>177</v>
      </c>
      <c r="BT1013" s="23" t="s">
        <v>520</v>
      </c>
      <c r="BW1013" s="24">
        <v>15595</v>
      </c>
      <c r="BZ1013" s="23">
        <v>0</v>
      </c>
      <c r="CB1013" s="23" t="s">
        <v>3099</v>
      </c>
      <c r="CC1013" s="23" t="s">
        <v>3099</v>
      </c>
      <c r="CD1013" s="23" t="s">
        <v>169</v>
      </c>
      <c r="CF1013" s="23">
        <v>1</v>
      </c>
      <c r="CG1013" s="23">
        <v>43514</v>
      </c>
      <c r="CI1013" s="23" t="s">
        <v>268</v>
      </c>
      <c r="CJ1013" s="23" t="s">
        <v>170</v>
      </c>
      <c r="CK1013" s="23" t="s">
        <v>171</v>
      </c>
      <c r="CL1013" s="26">
        <v>44673</v>
      </c>
      <c r="CM1013" s="23" t="s">
        <v>3101</v>
      </c>
    </row>
    <row r="1014" spans="1:91" x14ac:dyDescent="0.25">
      <c r="A1014" s="23" t="s">
        <v>3243</v>
      </c>
      <c r="B1014" s="23" t="s">
        <v>4966</v>
      </c>
      <c r="C1014" s="23" t="s">
        <v>4967</v>
      </c>
      <c r="D1014" s="23" t="s">
        <v>14</v>
      </c>
      <c r="E1014" s="27" t="s">
        <v>3244</v>
      </c>
      <c r="F1014" s="23" t="s">
        <v>157</v>
      </c>
      <c r="G1014" s="23">
        <v>1957039</v>
      </c>
      <c r="H1014" s="23" t="s">
        <v>3099</v>
      </c>
      <c r="I1014" s="23" t="s">
        <v>3100</v>
      </c>
      <c r="J1014" s="23" t="s">
        <v>160</v>
      </c>
      <c r="K1014" s="23" t="s">
        <v>273</v>
      </c>
      <c r="L1014" s="23" t="s">
        <v>3101</v>
      </c>
      <c r="M1014" s="24">
        <v>-156252</v>
      </c>
      <c r="P1014" s="25">
        <v>-156252.35</v>
      </c>
      <c r="Q1014" s="24">
        <v>-144587</v>
      </c>
      <c r="R1014" s="24">
        <v>-11665</v>
      </c>
      <c r="S1014" s="23" t="s">
        <v>136</v>
      </c>
      <c r="W1014" s="24">
        <v>-156252</v>
      </c>
      <c r="Z1014" s="24">
        <v>160000</v>
      </c>
      <c r="AC1014" s="24">
        <v>160000</v>
      </c>
      <c r="AD1014" s="23" t="s">
        <v>137</v>
      </c>
      <c r="AE1014" s="24">
        <v>160000</v>
      </c>
      <c r="AF1014" s="24">
        <v>562033</v>
      </c>
      <c r="AH1014" s="24">
        <v>562033</v>
      </c>
      <c r="AI1014" s="23" t="s">
        <v>146</v>
      </c>
      <c r="AJ1014" s="23" t="s">
        <v>145</v>
      </c>
      <c r="AK1014" s="26">
        <v>44713</v>
      </c>
      <c r="AL1014" s="26">
        <v>44645</v>
      </c>
      <c r="AM1014" s="26">
        <v>44645</v>
      </c>
      <c r="AN1014" s="26">
        <v>44926</v>
      </c>
      <c r="AO1014" s="26">
        <v>44926</v>
      </c>
      <c r="AR1014" s="25">
        <v>26805</v>
      </c>
      <c r="AS1014" s="25">
        <v>-29992.6</v>
      </c>
      <c r="AT1014" s="25">
        <v>-141399.75</v>
      </c>
      <c r="AU1014" s="25">
        <v>-11665</v>
      </c>
      <c r="AX1014" s="24">
        <v>-11665</v>
      </c>
      <c r="AY1014" s="23" t="s">
        <v>139</v>
      </c>
      <c r="BK1014" s="23" t="s">
        <v>5304</v>
      </c>
      <c r="BL1014" s="26">
        <v>45021</v>
      </c>
      <c r="BM1014" s="23" t="s">
        <v>3103</v>
      </c>
      <c r="BO1014" s="23" t="s">
        <v>148</v>
      </c>
      <c r="BP1014" s="23" t="s">
        <v>149</v>
      </c>
      <c r="BQ1014" s="23" t="s">
        <v>184</v>
      </c>
      <c r="BS1014" s="23" t="s">
        <v>144</v>
      </c>
      <c r="BT1014" s="23" t="s">
        <v>144</v>
      </c>
      <c r="BV1014" s="24">
        <v>-144587</v>
      </c>
      <c r="BW1014" s="24">
        <v>-11665</v>
      </c>
      <c r="BZ1014" s="24">
        <v>718285</v>
      </c>
      <c r="CB1014" s="23" t="s">
        <v>3099</v>
      </c>
      <c r="CC1014" s="23" t="s">
        <v>3104</v>
      </c>
      <c r="CF1014" s="23">
        <v>1</v>
      </c>
      <c r="CG1014" s="23">
        <v>41969</v>
      </c>
      <c r="CI1014" s="23" t="s">
        <v>152</v>
      </c>
      <c r="CJ1014" s="23" t="s">
        <v>153</v>
      </c>
      <c r="CK1014" s="23" t="s">
        <v>154</v>
      </c>
      <c r="CL1014" s="26">
        <v>44431</v>
      </c>
      <c r="CM1014" s="23" t="s">
        <v>3101</v>
      </c>
    </row>
    <row r="1015" spans="1:91" x14ac:dyDescent="0.25">
      <c r="A1015" s="23" t="s">
        <v>3270</v>
      </c>
      <c r="B1015" s="23" t="s">
        <v>4966</v>
      </c>
      <c r="C1015" s="23" t="s">
        <v>4967</v>
      </c>
      <c r="D1015" s="23" t="s">
        <v>14</v>
      </c>
      <c r="E1015" s="23" t="s">
        <v>3271</v>
      </c>
      <c r="F1015" s="23" t="s">
        <v>157</v>
      </c>
      <c r="G1015" s="23">
        <v>1947568</v>
      </c>
      <c r="H1015" s="23" t="s">
        <v>3099</v>
      </c>
      <c r="I1015" s="23" t="s">
        <v>3100</v>
      </c>
      <c r="J1015" s="23" t="s">
        <v>160</v>
      </c>
      <c r="K1015" s="23" t="s">
        <v>161</v>
      </c>
      <c r="L1015" s="23" t="s">
        <v>3101</v>
      </c>
      <c r="M1015" s="24">
        <v>32640</v>
      </c>
      <c r="P1015" s="25">
        <v>32640</v>
      </c>
      <c r="Q1015" s="24">
        <v>32640</v>
      </c>
      <c r="R1015" s="23">
        <v>0</v>
      </c>
      <c r="S1015" s="23" t="s">
        <v>145</v>
      </c>
      <c r="W1015" s="24">
        <v>32640</v>
      </c>
      <c r="Z1015" s="24">
        <v>133000</v>
      </c>
      <c r="AC1015" s="24">
        <v>133000</v>
      </c>
      <c r="AD1015" s="23" t="s">
        <v>163</v>
      </c>
      <c r="AE1015" s="24">
        <v>133000</v>
      </c>
      <c r="AF1015" s="24">
        <v>108800</v>
      </c>
      <c r="AH1015" s="24">
        <v>108800</v>
      </c>
      <c r="AI1015" s="23" t="s">
        <v>146</v>
      </c>
      <c r="AJ1015" s="23" t="s">
        <v>145</v>
      </c>
      <c r="AK1015" s="26">
        <v>44682</v>
      </c>
      <c r="AL1015" s="26">
        <v>44610</v>
      </c>
      <c r="AM1015" s="26">
        <v>44610</v>
      </c>
      <c r="AN1015" s="26">
        <v>44926</v>
      </c>
      <c r="AO1015" s="26">
        <v>44926</v>
      </c>
      <c r="AR1015" s="25">
        <v>27200</v>
      </c>
      <c r="AS1015" s="25">
        <v>76160</v>
      </c>
      <c r="AT1015" s="25">
        <v>-70720</v>
      </c>
      <c r="AU1015" s="23">
        <v>0</v>
      </c>
      <c r="AX1015" s="23">
        <v>0</v>
      </c>
      <c r="AY1015" s="23" t="s">
        <v>145</v>
      </c>
      <c r="BK1015" s="23" t="s">
        <v>5303</v>
      </c>
      <c r="BL1015" s="26">
        <v>45021</v>
      </c>
      <c r="BM1015" s="23" t="s">
        <v>414</v>
      </c>
      <c r="BO1015" s="23" t="s">
        <v>182</v>
      </c>
      <c r="BP1015" s="23" t="s">
        <v>149</v>
      </c>
      <c r="BQ1015" s="23" t="s">
        <v>184</v>
      </c>
      <c r="BS1015" s="23" t="s">
        <v>535</v>
      </c>
      <c r="BT1015" s="23" t="s">
        <v>536</v>
      </c>
      <c r="BV1015" s="24">
        <v>32640</v>
      </c>
      <c r="BW1015" s="23">
        <v>0</v>
      </c>
      <c r="BZ1015" s="24">
        <v>76160</v>
      </c>
      <c r="CB1015" s="23" t="s">
        <v>3099</v>
      </c>
      <c r="CC1015" s="23" t="s">
        <v>1300</v>
      </c>
      <c r="CF1015" s="23">
        <v>1</v>
      </c>
      <c r="CG1015" s="23">
        <v>43014</v>
      </c>
      <c r="CI1015" s="23" t="s">
        <v>268</v>
      </c>
      <c r="CJ1015" s="23" t="s">
        <v>170</v>
      </c>
      <c r="CK1015" s="23" t="s">
        <v>171</v>
      </c>
      <c r="CL1015" s="26">
        <v>44614</v>
      </c>
      <c r="CM1015" s="23" t="s">
        <v>3101</v>
      </c>
    </row>
    <row r="1016" spans="1:91" x14ac:dyDescent="0.25">
      <c r="A1016" s="23" t="s">
        <v>576</v>
      </c>
      <c r="B1016" s="23" t="s">
        <v>4966</v>
      </c>
      <c r="C1016" s="23" t="s">
        <v>4965</v>
      </c>
      <c r="D1016" s="23" t="s">
        <v>0</v>
      </c>
      <c r="F1016" s="23" t="s">
        <v>157</v>
      </c>
      <c r="H1016" s="23" t="s">
        <v>199</v>
      </c>
      <c r="I1016" s="23" t="s">
        <v>3303</v>
      </c>
      <c r="J1016" s="23" t="s">
        <v>143</v>
      </c>
      <c r="L1016" s="23" t="s">
        <v>197</v>
      </c>
      <c r="N1016" s="24">
        <v>80000</v>
      </c>
      <c r="P1016" s="25">
        <v>80000</v>
      </c>
      <c r="Q1016" s="24">
        <v>80000</v>
      </c>
      <c r="R1016" s="23">
        <v>0</v>
      </c>
      <c r="S1016" s="23" t="s">
        <v>145</v>
      </c>
      <c r="T1016" s="24">
        <v>80000</v>
      </c>
      <c r="V1016" s="24">
        <v>80000</v>
      </c>
      <c r="W1016" s="23">
        <v>0</v>
      </c>
      <c r="AG1016" s="24">
        <v>80000</v>
      </c>
      <c r="AH1016" s="24">
        <v>80000</v>
      </c>
      <c r="AI1016" s="23" t="s">
        <v>146</v>
      </c>
      <c r="AJ1016" s="23" t="s">
        <v>145</v>
      </c>
      <c r="AK1016" s="26">
        <v>45170</v>
      </c>
      <c r="AO1016" s="26">
        <v>45199</v>
      </c>
      <c r="BF1016" s="24">
        <v>80000</v>
      </c>
      <c r="BK1016" s="23" t="s">
        <v>577</v>
      </c>
      <c r="BL1016" s="26">
        <v>44992</v>
      </c>
      <c r="BO1016" s="23" t="s">
        <v>148</v>
      </c>
      <c r="BP1016" s="23" t="s">
        <v>149</v>
      </c>
      <c r="BQ1016" s="23" t="s">
        <v>218</v>
      </c>
      <c r="BS1016" s="23" t="s">
        <v>144</v>
      </c>
      <c r="BT1016" s="23" t="s">
        <v>144</v>
      </c>
      <c r="BW1016" s="23">
        <v>0</v>
      </c>
      <c r="BX1016" s="24">
        <v>80000</v>
      </c>
      <c r="CB1016" s="23" t="s">
        <v>199</v>
      </c>
      <c r="CF1016" s="23">
        <v>1</v>
      </c>
      <c r="CG1016" s="23">
        <v>45345</v>
      </c>
      <c r="CI1016" s="23" t="s">
        <v>279</v>
      </c>
      <c r="CJ1016" s="23" t="s">
        <v>153</v>
      </c>
      <c r="CK1016" s="23" t="s">
        <v>154</v>
      </c>
      <c r="CL1016" s="26">
        <v>44799</v>
      </c>
      <c r="CM1016" s="23" t="s">
        <v>539</v>
      </c>
    </row>
    <row r="1017" spans="1:91" x14ac:dyDescent="0.25">
      <c r="A1017" s="23" t="s">
        <v>766</v>
      </c>
      <c r="B1017" s="23" t="s">
        <v>4966</v>
      </c>
      <c r="C1017" s="23" t="s">
        <v>4965</v>
      </c>
      <c r="D1017" s="23" t="s">
        <v>0</v>
      </c>
      <c r="F1017" s="23" t="s">
        <v>157</v>
      </c>
      <c r="H1017" s="23" t="s">
        <v>559</v>
      </c>
      <c r="I1017" s="23" t="s">
        <v>3303</v>
      </c>
      <c r="J1017" s="23" t="s">
        <v>135</v>
      </c>
      <c r="L1017" s="23" t="s">
        <v>197</v>
      </c>
      <c r="N1017" s="24">
        <v>30000</v>
      </c>
      <c r="P1017" s="25">
        <v>30000</v>
      </c>
      <c r="Q1017" s="24">
        <v>30000</v>
      </c>
      <c r="R1017" s="23">
        <v>0</v>
      </c>
      <c r="S1017" s="23" t="s">
        <v>145</v>
      </c>
      <c r="T1017" s="24">
        <v>30000</v>
      </c>
      <c r="V1017" s="24">
        <v>30000</v>
      </c>
      <c r="W1017" s="23">
        <v>0</v>
      </c>
      <c r="AG1017" s="24">
        <v>30000</v>
      </c>
      <c r="AH1017" s="24">
        <v>30000</v>
      </c>
      <c r="AI1017" s="23" t="s">
        <v>146</v>
      </c>
      <c r="AJ1017" s="23" t="s">
        <v>145</v>
      </c>
      <c r="AK1017" s="26">
        <v>45170</v>
      </c>
      <c r="AO1017" s="26">
        <v>45199</v>
      </c>
      <c r="BF1017" s="24">
        <v>30000</v>
      </c>
      <c r="BO1017" s="23" t="s">
        <v>182</v>
      </c>
      <c r="BP1017" s="23" t="s">
        <v>149</v>
      </c>
      <c r="BQ1017" s="23" t="s">
        <v>218</v>
      </c>
      <c r="BS1017" s="23" t="s">
        <v>667</v>
      </c>
      <c r="BT1017" s="23" t="s">
        <v>668</v>
      </c>
      <c r="BW1017" s="23">
        <v>0</v>
      </c>
      <c r="BX1017" s="24">
        <v>30000</v>
      </c>
      <c r="CB1017" s="23" t="s">
        <v>199</v>
      </c>
      <c r="CF1017" s="23">
        <v>1</v>
      </c>
      <c r="CG1017" s="23">
        <v>45347</v>
      </c>
      <c r="CI1017" s="23" t="s">
        <v>279</v>
      </c>
      <c r="CJ1017" s="23" t="s">
        <v>153</v>
      </c>
      <c r="CK1017" s="23" t="s">
        <v>154</v>
      </c>
      <c r="CL1017" s="26">
        <v>44799</v>
      </c>
      <c r="CM1017" s="23" t="s">
        <v>539</v>
      </c>
    </row>
    <row r="1018" spans="1:91" x14ac:dyDescent="0.25">
      <c r="A1018" s="23" t="s">
        <v>6325</v>
      </c>
      <c r="B1018" s="23" t="s">
        <v>4966</v>
      </c>
      <c r="C1018" s="23" t="s">
        <v>4967</v>
      </c>
      <c r="D1018" s="23" t="s">
        <v>0</v>
      </c>
      <c r="E1018" s="23" t="s">
        <v>3833</v>
      </c>
      <c r="F1018" s="23" t="s">
        <v>141</v>
      </c>
      <c r="G1018" s="23">
        <v>1971123</v>
      </c>
      <c r="H1018" s="23" t="s">
        <v>518</v>
      </c>
      <c r="I1018" s="23" t="s">
        <v>3303</v>
      </c>
      <c r="J1018" s="23" t="s">
        <v>421</v>
      </c>
      <c r="K1018" s="23" t="s">
        <v>273</v>
      </c>
      <c r="L1018" s="23" t="s">
        <v>3597</v>
      </c>
      <c r="M1018" s="24">
        <v>5221</v>
      </c>
      <c r="P1018" s="25">
        <v>5220.68</v>
      </c>
      <c r="Q1018" s="24">
        <v>5221</v>
      </c>
      <c r="R1018" s="23">
        <v>0</v>
      </c>
      <c r="S1018" s="23" t="s">
        <v>145</v>
      </c>
      <c r="W1018" s="24">
        <v>5221</v>
      </c>
      <c r="Z1018" s="24">
        <v>228000</v>
      </c>
      <c r="AC1018" s="24">
        <v>228000</v>
      </c>
      <c r="AD1018" s="23" t="s">
        <v>163</v>
      </c>
      <c r="AE1018" s="24">
        <v>228000</v>
      </c>
      <c r="AF1018" s="24">
        <v>117404</v>
      </c>
      <c r="AH1018" s="24">
        <v>117404</v>
      </c>
      <c r="AI1018" s="23" t="s">
        <v>146</v>
      </c>
      <c r="AJ1018" s="23" t="s">
        <v>145</v>
      </c>
      <c r="AK1018" s="26">
        <v>44713</v>
      </c>
      <c r="AL1018" s="26">
        <v>44663</v>
      </c>
      <c r="AM1018" s="26">
        <v>44663</v>
      </c>
      <c r="AN1018" s="26">
        <v>44742</v>
      </c>
      <c r="AO1018" s="26">
        <v>45178</v>
      </c>
      <c r="AR1018" s="25">
        <v>5029.5600000000004</v>
      </c>
      <c r="AS1018" s="23">
        <v>191.12</v>
      </c>
      <c r="BK1018" s="23" t="s">
        <v>5302</v>
      </c>
      <c r="BL1018" s="26">
        <v>45020</v>
      </c>
      <c r="BM1018" s="23" t="s">
        <v>164</v>
      </c>
      <c r="BO1018" s="23" t="s">
        <v>165</v>
      </c>
      <c r="BP1018" s="23" t="s">
        <v>149</v>
      </c>
      <c r="BQ1018" s="23" t="s">
        <v>276</v>
      </c>
      <c r="BS1018" s="23" t="s">
        <v>554</v>
      </c>
      <c r="BT1018" s="23" t="s">
        <v>555</v>
      </c>
      <c r="BV1018" s="24">
        <v>5221</v>
      </c>
      <c r="BW1018" s="23">
        <v>0</v>
      </c>
      <c r="BZ1018" s="24">
        <v>112184</v>
      </c>
      <c r="CB1018" s="23" t="s">
        <v>2091</v>
      </c>
      <c r="CC1018" s="23" t="s">
        <v>319</v>
      </c>
      <c r="CF1018" s="23">
        <v>1</v>
      </c>
      <c r="CG1018" s="23">
        <v>42041</v>
      </c>
      <c r="CI1018" s="23" t="s">
        <v>164</v>
      </c>
      <c r="CJ1018" s="23" t="s">
        <v>153</v>
      </c>
      <c r="CK1018" s="23" t="s">
        <v>154</v>
      </c>
      <c r="CL1018" s="26">
        <v>44441</v>
      </c>
      <c r="CM1018" s="23" t="s">
        <v>3305</v>
      </c>
    </row>
    <row r="1019" spans="1:91" x14ac:dyDescent="0.25">
      <c r="A1019" s="23" t="s">
        <v>4090</v>
      </c>
      <c r="B1019" s="23" t="s">
        <v>4966</v>
      </c>
      <c r="C1019" s="23" t="s">
        <v>4967</v>
      </c>
      <c r="D1019" s="23" t="s">
        <v>0</v>
      </c>
      <c r="E1019" s="23" t="s">
        <v>5301</v>
      </c>
      <c r="F1019" s="23" t="s">
        <v>157</v>
      </c>
      <c r="G1019" s="23">
        <v>2110636</v>
      </c>
      <c r="H1019" s="23" t="s">
        <v>518</v>
      </c>
      <c r="I1019" s="23" t="s">
        <v>3303</v>
      </c>
      <c r="J1019" s="23" t="s">
        <v>160</v>
      </c>
      <c r="K1019" s="23" t="s">
        <v>273</v>
      </c>
      <c r="L1019" s="23" t="s">
        <v>3597</v>
      </c>
      <c r="N1019" s="24">
        <v>43000</v>
      </c>
      <c r="P1019" s="25">
        <v>43000</v>
      </c>
      <c r="Q1019" s="24">
        <v>43000</v>
      </c>
      <c r="R1019" s="23">
        <v>0</v>
      </c>
      <c r="S1019" s="23" t="s">
        <v>145</v>
      </c>
      <c r="W1019" s="24">
        <v>43000</v>
      </c>
      <c r="Z1019" s="24">
        <v>22048</v>
      </c>
      <c r="AC1019" s="24">
        <v>22048</v>
      </c>
      <c r="AD1019" s="23" t="s">
        <v>137</v>
      </c>
      <c r="AE1019" s="24">
        <v>22048</v>
      </c>
      <c r="AG1019" s="24">
        <v>43000</v>
      </c>
      <c r="AH1019" s="24">
        <v>43000</v>
      </c>
      <c r="AI1019" s="23" t="s">
        <v>146</v>
      </c>
      <c r="AJ1019" s="23" t="s">
        <v>145</v>
      </c>
      <c r="AK1019" s="26">
        <v>45108</v>
      </c>
      <c r="AL1019" s="26">
        <v>45015</v>
      </c>
      <c r="AM1019" s="26">
        <v>45015</v>
      </c>
      <c r="AN1019" s="26">
        <v>45138</v>
      </c>
      <c r="AO1019" s="26">
        <v>45169</v>
      </c>
      <c r="BD1019" s="24">
        <v>11000</v>
      </c>
      <c r="BE1019" s="24">
        <v>32000</v>
      </c>
      <c r="BK1019" s="23" t="s">
        <v>6324</v>
      </c>
      <c r="BL1019" s="26">
        <v>45054</v>
      </c>
      <c r="BM1019" s="23" t="s">
        <v>290</v>
      </c>
      <c r="BO1019" s="23" t="s">
        <v>165</v>
      </c>
      <c r="BP1019" s="23" t="s">
        <v>149</v>
      </c>
      <c r="BQ1019" s="23" t="s">
        <v>276</v>
      </c>
      <c r="BS1019" s="23" t="s">
        <v>166</v>
      </c>
      <c r="BT1019" s="23" t="s">
        <v>3582</v>
      </c>
      <c r="BW1019" s="23">
        <v>0</v>
      </c>
      <c r="BX1019" s="24">
        <v>43000</v>
      </c>
      <c r="CB1019" s="23" t="s">
        <v>2091</v>
      </c>
      <c r="CF1019" s="23">
        <v>1</v>
      </c>
      <c r="CG1019" s="23">
        <v>44949</v>
      </c>
      <c r="CI1019" s="23" t="s">
        <v>152</v>
      </c>
      <c r="CJ1019" s="23" t="s">
        <v>153</v>
      </c>
      <c r="CK1019" s="23" t="s">
        <v>154</v>
      </c>
      <c r="CL1019" s="26">
        <v>44790</v>
      </c>
      <c r="CM1019" s="23" t="s">
        <v>3305</v>
      </c>
    </row>
    <row r="1020" spans="1:91" x14ac:dyDescent="0.25">
      <c r="A1020" s="23" t="s">
        <v>5300</v>
      </c>
      <c r="B1020" s="23" t="s">
        <v>4966</v>
      </c>
      <c r="C1020" s="23" t="s">
        <v>4967</v>
      </c>
      <c r="D1020" s="23" t="s">
        <v>0</v>
      </c>
      <c r="E1020" s="23" t="s">
        <v>5299</v>
      </c>
      <c r="F1020" s="23" t="s">
        <v>141</v>
      </c>
      <c r="G1020" s="23">
        <v>1845963</v>
      </c>
      <c r="H1020" s="23" t="s">
        <v>3834</v>
      </c>
      <c r="I1020" s="23" t="s">
        <v>3303</v>
      </c>
      <c r="J1020" s="23" t="s">
        <v>603</v>
      </c>
      <c r="K1020" s="23" t="s">
        <v>273</v>
      </c>
      <c r="L1020" s="23" t="s">
        <v>3597</v>
      </c>
      <c r="M1020" s="23">
        <v>-48</v>
      </c>
      <c r="P1020" s="23">
        <v>-47.9</v>
      </c>
      <c r="Q1020" s="23">
        <v>-48</v>
      </c>
      <c r="R1020" s="23">
        <v>0</v>
      </c>
      <c r="S1020" s="23" t="s">
        <v>145</v>
      </c>
      <c r="W1020" s="23">
        <v>-48</v>
      </c>
      <c r="Z1020" s="24">
        <v>44000</v>
      </c>
      <c r="AD1020" s="23" t="s">
        <v>163</v>
      </c>
      <c r="AE1020" s="24">
        <v>44000</v>
      </c>
      <c r="AF1020" s="23">
        <v>0</v>
      </c>
      <c r="AH1020" s="23">
        <v>0</v>
      </c>
      <c r="AI1020" s="23" t="s">
        <v>146</v>
      </c>
      <c r="AJ1020" s="23" t="s">
        <v>145</v>
      </c>
      <c r="AK1020" s="26">
        <v>44409</v>
      </c>
      <c r="AN1020" s="26">
        <v>44561</v>
      </c>
      <c r="AO1020" s="26">
        <v>45247</v>
      </c>
      <c r="AT1020" s="23">
        <v>-47.9</v>
      </c>
      <c r="BM1020" s="23" t="s">
        <v>164</v>
      </c>
      <c r="BO1020" s="23" t="s">
        <v>165</v>
      </c>
      <c r="BP1020" s="23" t="s">
        <v>149</v>
      </c>
      <c r="BQ1020" s="23" t="s">
        <v>276</v>
      </c>
      <c r="BS1020" s="23" t="s">
        <v>166</v>
      </c>
      <c r="BT1020" s="23" t="s">
        <v>3582</v>
      </c>
      <c r="BV1020" s="23">
        <v>-48</v>
      </c>
      <c r="BW1020" s="23">
        <v>0</v>
      </c>
      <c r="CB1020" s="23" t="s">
        <v>2091</v>
      </c>
      <c r="CC1020" s="23" t="s">
        <v>2953</v>
      </c>
      <c r="CF1020" s="23">
        <v>1</v>
      </c>
      <c r="CG1020" s="23">
        <v>39814</v>
      </c>
      <c r="CI1020" s="23" t="s">
        <v>268</v>
      </c>
      <c r="CJ1020" s="23" t="s">
        <v>153</v>
      </c>
      <c r="CK1020" s="23" t="s">
        <v>154</v>
      </c>
      <c r="CL1020" s="26">
        <v>44307</v>
      </c>
    </row>
    <row r="1021" spans="1:91" x14ac:dyDescent="0.25">
      <c r="A1021" s="23" t="s">
        <v>3300</v>
      </c>
      <c r="B1021" s="23" t="s">
        <v>4966</v>
      </c>
      <c r="C1021" s="23" t="s">
        <v>4967</v>
      </c>
      <c r="D1021" s="23" t="s">
        <v>0</v>
      </c>
      <c r="E1021" s="23" t="s">
        <v>3301</v>
      </c>
      <c r="F1021" s="23" t="s">
        <v>141</v>
      </c>
      <c r="G1021" s="23">
        <v>1879057</v>
      </c>
      <c r="H1021" s="23" t="s">
        <v>3302</v>
      </c>
      <c r="I1021" s="23" t="s">
        <v>3303</v>
      </c>
      <c r="J1021" s="23" t="s">
        <v>272</v>
      </c>
      <c r="K1021" s="23" t="s">
        <v>273</v>
      </c>
      <c r="L1021" s="23" t="s">
        <v>144</v>
      </c>
      <c r="M1021" s="23">
        <v>102</v>
      </c>
      <c r="N1021" s="24">
        <v>5429</v>
      </c>
      <c r="P1021" s="25">
        <v>5530.99</v>
      </c>
      <c r="Q1021" s="24">
        <v>5531</v>
      </c>
      <c r="R1021" s="23">
        <v>0</v>
      </c>
      <c r="S1021" s="23" t="s">
        <v>145</v>
      </c>
      <c r="W1021" s="24">
        <v>5531</v>
      </c>
      <c r="Z1021" s="24">
        <v>205000</v>
      </c>
      <c r="AC1021" s="24">
        <v>205000</v>
      </c>
      <c r="AD1021" s="23" t="s">
        <v>163</v>
      </c>
      <c r="AE1021" s="24">
        <v>205000</v>
      </c>
      <c r="AF1021" s="24">
        <v>199571</v>
      </c>
      <c r="AG1021" s="24">
        <v>5429</v>
      </c>
      <c r="AH1021" s="24">
        <v>205000</v>
      </c>
      <c r="AI1021" s="23" t="s">
        <v>146</v>
      </c>
      <c r="AJ1021" s="23" t="s">
        <v>145</v>
      </c>
      <c r="AK1021" s="26">
        <v>44440</v>
      </c>
      <c r="AL1021" s="26">
        <v>44433</v>
      </c>
      <c r="AM1021" s="26">
        <v>44433</v>
      </c>
      <c r="AN1021" s="26">
        <v>44601</v>
      </c>
      <c r="AO1021" s="26">
        <v>44601</v>
      </c>
      <c r="AR1021" s="23">
        <v>101.99</v>
      </c>
      <c r="BD1021" s="24">
        <v>5429</v>
      </c>
      <c r="BK1021" s="23" t="s">
        <v>5298</v>
      </c>
      <c r="BL1021" s="26">
        <v>45023</v>
      </c>
      <c r="BM1021" s="23" t="s">
        <v>3130</v>
      </c>
      <c r="BO1021" s="23" t="s">
        <v>144</v>
      </c>
      <c r="BP1021" s="23" t="s">
        <v>144</v>
      </c>
      <c r="BQ1021" s="23" t="s">
        <v>144</v>
      </c>
      <c r="BS1021" s="23" t="s">
        <v>144</v>
      </c>
      <c r="BT1021" s="23" t="s">
        <v>144</v>
      </c>
      <c r="BV1021" s="23">
        <v>102</v>
      </c>
      <c r="BW1021" s="23">
        <v>0</v>
      </c>
      <c r="BX1021" s="24">
        <v>5429</v>
      </c>
      <c r="BZ1021" s="24">
        <v>62529</v>
      </c>
      <c r="CB1021" s="23" t="s">
        <v>150</v>
      </c>
      <c r="CC1021" s="23" t="s">
        <v>3294</v>
      </c>
      <c r="CF1021" s="23">
        <v>1</v>
      </c>
      <c r="CG1021" s="23">
        <v>40159</v>
      </c>
      <c r="CI1021" s="23" t="s">
        <v>152</v>
      </c>
      <c r="CJ1021" s="23" t="s">
        <v>153</v>
      </c>
      <c r="CK1021" s="23" t="s">
        <v>154</v>
      </c>
      <c r="CL1021" s="26">
        <v>44340</v>
      </c>
      <c r="CM1021" s="23" t="s">
        <v>3282</v>
      </c>
    </row>
    <row r="1022" spans="1:91" x14ac:dyDescent="0.25">
      <c r="A1022" s="23" t="s">
        <v>4199</v>
      </c>
      <c r="B1022" s="23" t="s">
        <v>4966</v>
      </c>
      <c r="C1022" s="23" t="s">
        <v>4967</v>
      </c>
      <c r="D1022" s="23" t="s">
        <v>0</v>
      </c>
      <c r="E1022" s="23" t="s">
        <v>4200</v>
      </c>
      <c r="F1022" s="23" t="s">
        <v>157</v>
      </c>
      <c r="G1022" s="23" t="s">
        <v>4201</v>
      </c>
      <c r="H1022" s="23" t="s">
        <v>3834</v>
      </c>
      <c r="I1022" s="23" t="s">
        <v>3303</v>
      </c>
      <c r="J1022" s="23" t="s">
        <v>343</v>
      </c>
      <c r="K1022" s="23" t="s">
        <v>303</v>
      </c>
      <c r="L1022" s="23" t="s">
        <v>3597</v>
      </c>
      <c r="M1022" s="24">
        <v>-40701</v>
      </c>
      <c r="P1022" s="25">
        <v>-40700.550000000003</v>
      </c>
      <c r="Q1022" s="24">
        <v>-40701</v>
      </c>
      <c r="R1022" s="23">
        <v>0</v>
      </c>
      <c r="S1022" s="23" t="s">
        <v>145</v>
      </c>
      <c r="W1022" s="24">
        <v>-40701</v>
      </c>
      <c r="Z1022" s="24">
        <v>150000</v>
      </c>
      <c r="AC1022" s="24">
        <v>150000</v>
      </c>
      <c r="AD1022" s="23" t="s">
        <v>163</v>
      </c>
      <c r="AE1022" s="24">
        <v>150000</v>
      </c>
      <c r="AF1022" s="24">
        <v>143334</v>
      </c>
      <c r="AH1022" s="24">
        <v>143334</v>
      </c>
      <c r="AI1022" s="23" t="s">
        <v>146</v>
      </c>
      <c r="AJ1022" s="23" t="s">
        <v>145</v>
      </c>
      <c r="AK1022" s="26">
        <v>44774</v>
      </c>
      <c r="AL1022" s="26">
        <v>44798</v>
      </c>
      <c r="AM1022" s="26">
        <v>44798</v>
      </c>
      <c r="AN1022" s="26">
        <v>44783</v>
      </c>
      <c r="AO1022" s="26">
        <v>44834</v>
      </c>
      <c r="AR1022" s="25">
        <v>-12800.45</v>
      </c>
      <c r="AS1022" s="25">
        <v>-27000</v>
      </c>
      <c r="AT1022" s="23">
        <v>-900.1</v>
      </c>
      <c r="BK1022" s="23" t="s">
        <v>4202</v>
      </c>
      <c r="BL1022" s="26">
        <v>44987</v>
      </c>
      <c r="BM1022" s="23" t="s">
        <v>164</v>
      </c>
      <c r="BO1022" s="23" t="s">
        <v>165</v>
      </c>
      <c r="BP1022" s="23" t="s">
        <v>149</v>
      </c>
      <c r="BQ1022" s="23" t="s">
        <v>276</v>
      </c>
      <c r="BS1022" s="23" t="s">
        <v>392</v>
      </c>
      <c r="BT1022" s="23" t="s">
        <v>393</v>
      </c>
      <c r="BV1022" s="24">
        <v>-40701</v>
      </c>
      <c r="BW1022" s="23">
        <v>0</v>
      </c>
      <c r="BZ1022" s="24">
        <v>184034</v>
      </c>
      <c r="CB1022" s="23" t="s">
        <v>2091</v>
      </c>
      <c r="CC1022" s="23" t="s">
        <v>1273</v>
      </c>
      <c r="CF1022" s="23">
        <v>1</v>
      </c>
      <c r="CG1022" s="23">
        <v>44579</v>
      </c>
      <c r="CI1022" s="23" t="s">
        <v>316</v>
      </c>
      <c r="CJ1022" s="23" t="s">
        <v>153</v>
      </c>
      <c r="CK1022" s="23" t="s">
        <v>154</v>
      </c>
      <c r="CL1022" s="26">
        <v>44785</v>
      </c>
      <c r="CM1022" s="23" t="s">
        <v>3305</v>
      </c>
    </row>
    <row r="1023" spans="1:91" x14ac:dyDescent="0.25">
      <c r="A1023" s="23" t="s">
        <v>4550</v>
      </c>
      <c r="B1023" s="23" t="s">
        <v>4966</v>
      </c>
      <c r="C1023" s="23" t="s">
        <v>4967</v>
      </c>
      <c r="D1023" s="23" t="s">
        <v>0</v>
      </c>
      <c r="E1023" s="23" t="s">
        <v>4551</v>
      </c>
      <c r="F1023" s="23" t="s">
        <v>141</v>
      </c>
      <c r="G1023" s="23">
        <v>1674243</v>
      </c>
      <c r="H1023" s="23" t="s">
        <v>3834</v>
      </c>
      <c r="I1023" s="23" t="s">
        <v>3303</v>
      </c>
      <c r="J1023" s="23" t="s">
        <v>704</v>
      </c>
      <c r="K1023" s="23" t="s">
        <v>273</v>
      </c>
      <c r="L1023" s="23" t="s">
        <v>3597</v>
      </c>
      <c r="N1023" s="24">
        <v>27000</v>
      </c>
      <c r="P1023" s="25">
        <v>27000</v>
      </c>
      <c r="Q1023" s="24">
        <v>27000</v>
      </c>
      <c r="R1023" s="23">
        <v>0</v>
      </c>
      <c r="S1023" s="23" t="s">
        <v>145</v>
      </c>
      <c r="W1023" s="24">
        <v>27000</v>
      </c>
      <c r="Z1023" s="24">
        <v>27000</v>
      </c>
      <c r="AC1023" s="24">
        <v>27000</v>
      </c>
      <c r="AD1023" s="23" t="s">
        <v>163</v>
      </c>
      <c r="AE1023" s="24">
        <v>27000</v>
      </c>
      <c r="AG1023" s="24">
        <v>27000</v>
      </c>
      <c r="AH1023" s="24">
        <v>27000</v>
      </c>
      <c r="AI1023" s="23" t="s">
        <v>146</v>
      </c>
      <c r="AJ1023" s="23" t="s">
        <v>145</v>
      </c>
      <c r="AK1023" s="26">
        <v>45261</v>
      </c>
      <c r="AL1023" s="26">
        <v>43857</v>
      </c>
      <c r="AM1023" s="26">
        <v>43857</v>
      </c>
      <c r="AN1023" s="26">
        <v>43936</v>
      </c>
      <c r="AO1023" s="26">
        <v>44916</v>
      </c>
      <c r="BI1023" s="24">
        <v>27000</v>
      </c>
      <c r="BK1023" s="23" t="s">
        <v>4552</v>
      </c>
      <c r="BL1023" s="26">
        <v>44069</v>
      </c>
      <c r="BM1023" s="23" t="s">
        <v>164</v>
      </c>
      <c r="BO1023" s="23" t="s">
        <v>182</v>
      </c>
      <c r="BP1023" s="23" t="s">
        <v>149</v>
      </c>
      <c r="BQ1023" s="23" t="s">
        <v>276</v>
      </c>
      <c r="BS1023" s="23" t="s">
        <v>1073</v>
      </c>
      <c r="BT1023" s="23" t="s">
        <v>1074</v>
      </c>
      <c r="BW1023" s="23">
        <v>0</v>
      </c>
      <c r="BY1023" s="24">
        <v>27000</v>
      </c>
      <c r="CB1023" s="23" t="s">
        <v>2091</v>
      </c>
      <c r="CC1023" s="23" t="s">
        <v>930</v>
      </c>
      <c r="CF1023" s="23">
        <v>1</v>
      </c>
      <c r="CG1023" s="23">
        <v>35788</v>
      </c>
      <c r="CI1023" s="23" t="s">
        <v>1761</v>
      </c>
      <c r="CJ1023" s="23" t="s">
        <v>153</v>
      </c>
      <c r="CK1023" s="23" t="s">
        <v>154</v>
      </c>
      <c r="CL1023" s="26">
        <v>43851</v>
      </c>
      <c r="CM1023" s="23" t="s">
        <v>3305</v>
      </c>
    </row>
    <row r="1024" spans="1:91" x14ac:dyDescent="0.25">
      <c r="A1024" s="23" t="s">
        <v>4774</v>
      </c>
      <c r="B1024" s="23" t="s">
        <v>4966</v>
      </c>
      <c r="C1024" s="23" t="s">
        <v>4967</v>
      </c>
      <c r="D1024" s="23" t="s">
        <v>0</v>
      </c>
      <c r="E1024" s="23" t="s">
        <v>4775</v>
      </c>
      <c r="F1024" s="23" t="s">
        <v>141</v>
      </c>
      <c r="G1024" s="23">
        <v>1902005</v>
      </c>
      <c r="H1024" s="23" t="s">
        <v>3834</v>
      </c>
      <c r="I1024" s="23" t="s">
        <v>3303</v>
      </c>
      <c r="J1024" s="23" t="s">
        <v>343</v>
      </c>
      <c r="K1024" s="23" t="s">
        <v>273</v>
      </c>
      <c r="L1024" s="23" t="s">
        <v>3597</v>
      </c>
      <c r="M1024" s="24">
        <v>3614</v>
      </c>
      <c r="P1024" s="25">
        <v>3613.81</v>
      </c>
      <c r="Q1024" s="24">
        <v>3614</v>
      </c>
      <c r="R1024" s="23">
        <v>0</v>
      </c>
      <c r="S1024" s="23" t="s">
        <v>145</v>
      </c>
      <c r="W1024" s="24">
        <v>3614</v>
      </c>
      <c r="Z1024" s="24">
        <v>298000</v>
      </c>
      <c r="AB1024" s="24">
        <v>64000</v>
      </c>
      <c r="AC1024" s="24">
        <v>362000</v>
      </c>
      <c r="AD1024" s="23" t="s">
        <v>423</v>
      </c>
      <c r="AE1024" s="24">
        <v>362000</v>
      </c>
      <c r="AF1024" s="24">
        <v>363341</v>
      </c>
      <c r="AH1024" s="24">
        <v>363341</v>
      </c>
      <c r="AI1024" s="23" t="s">
        <v>146</v>
      </c>
      <c r="AJ1024" s="23" t="s">
        <v>145</v>
      </c>
      <c r="AK1024" s="26">
        <v>44470</v>
      </c>
      <c r="AL1024" s="26">
        <v>44482</v>
      </c>
      <c r="AM1024" s="26">
        <v>44482</v>
      </c>
      <c r="AN1024" s="26">
        <v>44540</v>
      </c>
      <c r="AO1024" s="26">
        <v>44771</v>
      </c>
      <c r="AR1024" s="25">
        <v>2398.9</v>
      </c>
      <c r="AS1024" s="23">
        <v>107.95</v>
      </c>
      <c r="AT1024" s="25">
        <v>1106.96</v>
      </c>
      <c r="BK1024" s="23" t="s">
        <v>4776</v>
      </c>
      <c r="BL1024" s="26">
        <v>44931</v>
      </c>
      <c r="BM1024" s="23" t="s">
        <v>164</v>
      </c>
      <c r="BO1024" s="23" t="s">
        <v>182</v>
      </c>
      <c r="BP1024" s="23" t="s">
        <v>149</v>
      </c>
      <c r="BQ1024" s="23" t="s">
        <v>276</v>
      </c>
      <c r="BS1024" s="23" t="s">
        <v>191</v>
      </c>
      <c r="BT1024" s="23" t="s">
        <v>2718</v>
      </c>
      <c r="BV1024" s="24">
        <v>3614</v>
      </c>
      <c r="BW1024" s="23">
        <v>0</v>
      </c>
      <c r="BZ1024" s="24">
        <v>243259</v>
      </c>
      <c r="CB1024" s="23" t="s">
        <v>2091</v>
      </c>
      <c r="CC1024" s="23" t="s">
        <v>277</v>
      </c>
      <c r="CD1024" s="23" t="s">
        <v>169</v>
      </c>
      <c r="CF1024" s="23">
        <v>1</v>
      </c>
      <c r="CG1024" s="23">
        <v>23839</v>
      </c>
      <c r="CI1024" s="23" t="s">
        <v>279</v>
      </c>
      <c r="CJ1024" s="23" t="s">
        <v>153</v>
      </c>
      <c r="CK1024" s="23" t="s">
        <v>154</v>
      </c>
      <c r="CL1024" s="26">
        <v>42928</v>
      </c>
      <c r="CM1024" s="23" t="s">
        <v>3305</v>
      </c>
    </row>
    <row r="1025" spans="1:91" x14ac:dyDescent="0.25">
      <c r="A1025" s="23" t="s">
        <v>4930</v>
      </c>
      <c r="B1025" s="23" t="s">
        <v>4966</v>
      </c>
      <c r="C1025" s="23" t="s">
        <v>4967</v>
      </c>
      <c r="D1025" s="23" t="s">
        <v>0</v>
      </c>
      <c r="E1025" s="23" t="s">
        <v>4931</v>
      </c>
      <c r="F1025" s="23" t="s">
        <v>157</v>
      </c>
      <c r="G1025" s="23">
        <v>1954878</v>
      </c>
      <c r="H1025" s="23" t="s">
        <v>3834</v>
      </c>
      <c r="I1025" s="23" t="s">
        <v>3303</v>
      </c>
      <c r="J1025" s="23" t="s">
        <v>343</v>
      </c>
      <c r="K1025" s="23" t="s">
        <v>161</v>
      </c>
      <c r="L1025" s="23" t="s">
        <v>3597</v>
      </c>
      <c r="M1025" s="24">
        <v>2633</v>
      </c>
      <c r="P1025" s="25">
        <v>2633.4</v>
      </c>
      <c r="Q1025" s="24">
        <v>2633</v>
      </c>
      <c r="R1025" s="23">
        <v>0</v>
      </c>
      <c r="S1025" s="23" t="s">
        <v>145</v>
      </c>
      <c r="W1025" s="24">
        <v>2633</v>
      </c>
      <c r="Z1025" s="24">
        <v>59000</v>
      </c>
      <c r="AC1025" s="24">
        <v>59000</v>
      </c>
      <c r="AD1025" s="23" t="s">
        <v>163</v>
      </c>
      <c r="AE1025" s="24">
        <v>59000</v>
      </c>
      <c r="AF1025" s="24">
        <v>62605</v>
      </c>
      <c r="AH1025" s="24">
        <v>62605</v>
      </c>
      <c r="AI1025" s="23" t="s">
        <v>146</v>
      </c>
      <c r="AJ1025" s="23" t="s">
        <v>145</v>
      </c>
      <c r="AK1025" s="26">
        <v>44621</v>
      </c>
      <c r="AL1025" s="26">
        <v>44637</v>
      </c>
      <c r="AM1025" s="26">
        <v>44637</v>
      </c>
      <c r="AN1025" s="26">
        <v>44644</v>
      </c>
      <c r="AO1025" s="26">
        <v>44644</v>
      </c>
      <c r="AR1025" s="23">
        <v>0</v>
      </c>
      <c r="AS1025" s="25">
        <v>2520</v>
      </c>
      <c r="AT1025" s="23">
        <v>113.4</v>
      </c>
      <c r="BK1025" s="23" t="s">
        <v>5297</v>
      </c>
      <c r="BL1025" s="26">
        <v>45020</v>
      </c>
      <c r="BM1025" s="23" t="s">
        <v>164</v>
      </c>
      <c r="BO1025" s="23" t="s">
        <v>165</v>
      </c>
      <c r="BP1025" s="23" t="s">
        <v>149</v>
      </c>
      <c r="BQ1025" s="23" t="s">
        <v>276</v>
      </c>
      <c r="BS1025" s="23" t="s">
        <v>322</v>
      </c>
      <c r="BT1025" s="23" t="s">
        <v>705</v>
      </c>
      <c r="BV1025" s="24">
        <v>2633</v>
      </c>
      <c r="BW1025" s="23">
        <v>0</v>
      </c>
      <c r="BZ1025" s="24">
        <v>59971</v>
      </c>
      <c r="CB1025" s="23" t="s">
        <v>2091</v>
      </c>
      <c r="CC1025" s="23" t="s">
        <v>319</v>
      </c>
      <c r="CF1025" s="23">
        <v>1</v>
      </c>
      <c r="CG1025" s="23">
        <v>43177</v>
      </c>
      <c r="CI1025" s="23" t="s">
        <v>268</v>
      </c>
      <c r="CJ1025" s="23" t="s">
        <v>153</v>
      </c>
      <c r="CK1025" s="23" t="s">
        <v>154</v>
      </c>
      <c r="CL1025" s="26">
        <v>44635</v>
      </c>
      <c r="CM1025" s="23" t="s">
        <v>3305</v>
      </c>
    </row>
    <row r="1026" spans="1:91" x14ac:dyDescent="0.25">
      <c r="A1026" s="23" t="s">
        <v>2754</v>
      </c>
      <c r="B1026" s="23" t="s">
        <v>4966</v>
      </c>
      <c r="C1026" s="23" t="s">
        <v>4967</v>
      </c>
      <c r="D1026" s="23" t="s">
        <v>0</v>
      </c>
      <c r="F1026" s="23" t="s">
        <v>141</v>
      </c>
      <c r="H1026" s="23" t="s">
        <v>2755</v>
      </c>
      <c r="I1026" s="23" t="s">
        <v>1181</v>
      </c>
      <c r="J1026" s="23" t="s">
        <v>603</v>
      </c>
      <c r="K1026" s="23" t="s">
        <v>273</v>
      </c>
      <c r="L1026" s="23" t="s">
        <v>6267</v>
      </c>
      <c r="N1026" s="23">
        <v>0</v>
      </c>
      <c r="P1026" s="23">
        <v>0</v>
      </c>
      <c r="Q1026" s="23">
        <v>0</v>
      </c>
      <c r="R1026" s="23">
        <v>0</v>
      </c>
      <c r="S1026" s="23" t="s">
        <v>145</v>
      </c>
      <c r="T1026" s="24">
        <v>180000</v>
      </c>
      <c r="U1026" s="24">
        <v>-180000</v>
      </c>
      <c r="V1026" s="23">
        <v>0</v>
      </c>
      <c r="W1026" s="23">
        <v>0</v>
      </c>
      <c r="AG1026" s="23">
        <v>0</v>
      </c>
      <c r="AH1026" s="23">
        <v>0</v>
      </c>
      <c r="AI1026" s="23" t="s">
        <v>146</v>
      </c>
      <c r="AJ1026" s="23" t="s">
        <v>145</v>
      </c>
      <c r="AO1026" s="26">
        <v>45156</v>
      </c>
      <c r="AV1026" s="23">
        <v>0</v>
      </c>
      <c r="AW1026" s="23">
        <v>0</v>
      </c>
      <c r="AX1026" s="23">
        <v>0</v>
      </c>
      <c r="AY1026" s="23" t="s">
        <v>145</v>
      </c>
      <c r="BB1026" s="23">
        <v>0</v>
      </c>
      <c r="BC1026" s="23">
        <v>0</v>
      </c>
      <c r="BD1026" s="23">
        <v>0</v>
      </c>
      <c r="BE1026" s="23">
        <v>0</v>
      </c>
      <c r="BK1026" s="23" t="s">
        <v>4971</v>
      </c>
      <c r="BL1026" s="26">
        <v>44979</v>
      </c>
      <c r="BO1026" s="23" t="s">
        <v>144</v>
      </c>
      <c r="BP1026" s="23" t="s">
        <v>144</v>
      </c>
      <c r="BQ1026" s="23" t="s">
        <v>1181</v>
      </c>
      <c r="BS1026" s="23" t="s">
        <v>2750</v>
      </c>
      <c r="BT1026" s="23" t="s">
        <v>144</v>
      </c>
      <c r="BW1026" s="23">
        <v>0</v>
      </c>
      <c r="BX1026" s="23">
        <v>0</v>
      </c>
      <c r="CB1026" s="23" t="s">
        <v>2763</v>
      </c>
      <c r="CF1026" s="23">
        <v>1</v>
      </c>
      <c r="CG1026" s="23">
        <v>38304</v>
      </c>
      <c r="CI1026" s="23" t="s">
        <v>152</v>
      </c>
      <c r="CJ1026" s="23" t="s">
        <v>153</v>
      </c>
      <c r="CK1026" s="23" t="s">
        <v>154</v>
      </c>
      <c r="CL1026" s="26">
        <v>44067</v>
      </c>
      <c r="CM1026" s="23" t="s">
        <v>1181</v>
      </c>
    </row>
    <row r="1027" spans="1:91" x14ac:dyDescent="0.25">
      <c r="A1027" s="23" t="s">
        <v>2756</v>
      </c>
      <c r="B1027" s="23" t="s">
        <v>4966</v>
      </c>
      <c r="C1027" s="23" t="s">
        <v>4967</v>
      </c>
      <c r="D1027" s="23" t="s">
        <v>0</v>
      </c>
      <c r="E1027" s="23" t="s">
        <v>2757</v>
      </c>
      <c r="F1027" s="23" t="s">
        <v>141</v>
      </c>
      <c r="G1027" s="23">
        <v>2046213</v>
      </c>
      <c r="H1027" s="23" t="s">
        <v>2755</v>
      </c>
      <c r="I1027" s="23" t="s">
        <v>1181</v>
      </c>
      <c r="J1027" s="23" t="s">
        <v>272</v>
      </c>
      <c r="K1027" s="23" t="s">
        <v>303</v>
      </c>
      <c r="L1027" s="23" t="s">
        <v>6267</v>
      </c>
      <c r="M1027" s="24">
        <v>10987</v>
      </c>
      <c r="N1027" s="23">
        <v>720</v>
      </c>
      <c r="O1027" s="24">
        <v>3691</v>
      </c>
      <c r="P1027" s="25">
        <v>11706.82</v>
      </c>
      <c r="Q1027" s="24">
        <v>10428</v>
      </c>
      <c r="R1027" s="24">
        <v>1279</v>
      </c>
      <c r="S1027" s="23" t="s">
        <v>139</v>
      </c>
      <c r="W1027" s="24">
        <v>11707</v>
      </c>
      <c r="Z1027" s="24">
        <v>43000</v>
      </c>
      <c r="AC1027" s="24">
        <v>43000</v>
      </c>
      <c r="AD1027" s="23" t="s">
        <v>163</v>
      </c>
      <c r="AE1027" s="24">
        <v>43000</v>
      </c>
      <c r="AF1027" s="24">
        <v>35143</v>
      </c>
      <c r="AG1027" s="24">
        <v>4411</v>
      </c>
      <c r="AH1027" s="24">
        <v>39554</v>
      </c>
      <c r="AI1027" s="23" t="s">
        <v>146</v>
      </c>
      <c r="AJ1027" s="23" t="s">
        <v>145</v>
      </c>
      <c r="AK1027" s="26">
        <v>44896</v>
      </c>
      <c r="AL1027" s="26">
        <v>44893</v>
      </c>
      <c r="AM1027" s="26">
        <v>44893</v>
      </c>
      <c r="AN1027" s="26">
        <v>44957</v>
      </c>
      <c r="AO1027" s="26">
        <v>44957</v>
      </c>
      <c r="AR1027" s="25">
        <v>6519.5</v>
      </c>
      <c r="AS1027" s="23">
        <v>768.21</v>
      </c>
      <c r="AT1027" s="25">
        <v>1840.16</v>
      </c>
      <c r="AU1027" s="25">
        <v>1858.95</v>
      </c>
      <c r="AV1027" s="24">
        <v>1300</v>
      </c>
      <c r="AW1027" s="24">
        <v>1300</v>
      </c>
      <c r="AX1027" s="23">
        <v>559</v>
      </c>
      <c r="AY1027" s="23" t="s">
        <v>139</v>
      </c>
      <c r="BB1027" s="23">
        <v>720</v>
      </c>
      <c r="BJ1027" s="24">
        <v>3691</v>
      </c>
      <c r="BK1027" s="23" t="s">
        <v>6323</v>
      </c>
      <c r="BL1027" s="26">
        <v>45050</v>
      </c>
      <c r="BM1027" s="23" t="s">
        <v>1181</v>
      </c>
      <c r="BO1027" s="23" t="s">
        <v>144</v>
      </c>
      <c r="BP1027" s="23" t="s">
        <v>144</v>
      </c>
      <c r="BQ1027" s="23" t="s">
        <v>1181</v>
      </c>
      <c r="BS1027" s="23" t="s">
        <v>144</v>
      </c>
      <c r="BT1027" s="23" t="s">
        <v>144</v>
      </c>
      <c r="BV1027" s="24">
        <v>9128</v>
      </c>
      <c r="BW1027" s="24">
        <v>2579</v>
      </c>
      <c r="BZ1027" s="24">
        <v>24156</v>
      </c>
      <c r="CB1027" s="23" t="s">
        <v>2763</v>
      </c>
      <c r="CC1027" s="23" t="s">
        <v>2758</v>
      </c>
      <c r="CF1027" s="23">
        <v>1</v>
      </c>
      <c r="CG1027" s="23">
        <v>46259</v>
      </c>
      <c r="CI1027" s="23" t="s">
        <v>268</v>
      </c>
      <c r="CJ1027" s="23" t="s">
        <v>153</v>
      </c>
      <c r="CK1027" s="23" t="s">
        <v>154</v>
      </c>
      <c r="CL1027" s="26">
        <v>44887</v>
      </c>
      <c r="CM1027" s="23" t="s">
        <v>1181</v>
      </c>
    </row>
    <row r="1028" spans="1:91" x14ac:dyDescent="0.25">
      <c r="A1028" s="23" t="s">
        <v>2759</v>
      </c>
      <c r="B1028" s="23" t="s">
        <v>4966</v>
      </c>
      <c r="C1028" s="23" t="s">
        <v>4967</v>
      </c>
      <c r="D1028" s="23" t="s">
        <v>0</v>
      </c>
      <c r="E1028" s="23" t="s">
        <v>2760</v>
      </c>
      <c r="F1028" s="23" t="s">
        <v>141</v>
      </c>
      <c r="G1028" s="23">
        <v>1900414</v>
      </c>
      <c r="H1028" s="23" t="s">
        <v>2755</v>
      </c>
      <c r="I1028" s="23" t="s">
        <v>1181</v>
      </c>
      <c r="J1028" s="23" t="s">
        <v>272</v>
      </c>
      <c r="K1028" s="23" t="s">
        <v>273</v>
      </c>
      <c r="L1028" s="23" t="s">
        <v>6267</v>
      </c>
      <c r="M1028" s="23">
        <v>605</v>
      </c>
      <c r="O1028" s="24">
        <v>4625</v>
      </c>
      <c r="P1028" s="23">
        <v>605.30999999999995</v>
      </c>
      <c r="Q1028" s="23">
        <v>605</v>
      </c>
      <c r="R1028" s="23">
        <v>0</v>
      </c>
      <c r="S1028" s="23" t="s">
        <v>145</v>
      </c>
      <c r="W1028" s="23">
        <v>605</v>
      </c>
      <c r="Z1028" s="24">
        <v>61000</v>
      </c>
      <c r="AC1028" s="24">
        <v>61000</v>
      </c>
      <c r="AD1028" s="23" t="s">
        <v>163</v>
      </c>
      <c r="AE1028" s="24">
        <v>61000</v>
      </c>
      <c r="AF1028" s="24">
        <v>43568</v>
      </c>
      <c r="AG1028" s="24">
        <v>4625</v>
      </c>
      <c r="AH1028" s="24">
        <v>48193</v>
      </c>
      <c r="AI1028" s="23" t="s">
        <v>146</v>
      </c>
      <c r="AJ1028" s="23" t="s">
        <v>145</v>
      </c>
      <c r="AK1028" s="26">
        <v>44470</v>
      </c>
      <c r="AL1028" s="26">
        <v>44470</v>
      </c>
      <c r="AM1028" s="26">
        <v>44470</v>
      </c>
      <c r="AN1028" s="26">
        <v>44592</v>
      </c>
      <c r="AO1028" s="26">
        <v>44762</v>
      </c>
      <c r="AR1028" s="23">
        <v>198.18</v>
      </c>
      <c r="AS1028" s="23">
        <v>201.75</v>
      </c>
      <c r="AT1028" s="23">
        <v>205.38</v>
      </c>
      <c r="BJ1028" s="24">
        <v>4625</v>
      </c>
      <c r="BK1028" s="23" t="s">
        <v>2761</v>
      </c>
      <c r="BL1028" s="26">
        <v>44935</v>
      </c>
      <c r="BM1028" s="23" t="s">
        <v>1181</v>
      </c>
      <c r="BO1028" s="23" t="s">
        <v>144</v>
      </c>
      <c r="BP1028" s="23" t="s">
        <v>144</v>
      </c>
      <c r="BQ1028" s="23" t="s">
        <v>1181</v>
      </c>
      <c r="BS1028" s="23" t="s">
        <v>2750</v>
      </c>
      <c r="BT1028" s="23" t="s">
        <v>144</v>
      </c>
      <c r="BV1028" s="23">
        <v>605</v>
      </c>
      <c r="BW1028" s="23">
        <v>0</v>
      </c>
      <c r="BZ1028" s="24">
        <v>9383</v>
      </c>
      <c r="CB1028" s="23" t="s">
        <v>2763</v>
      </c>
      <c r="CC1028" s="23" t="s">
        <v>385</v>
      </c>
      <c r="CF1028" s="23">
        <v>1</v>
      </c>
      <c r="CG1028" s="23">
        <v>35176</v>
      </c>
      <c r="CI1028" s="23" t="s">
        <v>1761</v>
      </c>
      <c r="CJ1028" s="23" t="s">
        <v>153</v>
      </c>
      <c r="CK1028" s="23" t="s">
        <v>154</v>
      </c>
      <c r="CL1028" s="26">
        <v>43726</v>
      </c>
      <c r="CM1028" s="23" t="s">
        <v>1181</v>
      </c>
    </row>
    <row r="1029" spans="1:91" x14ac:dyDescent="0.25">
      <c r="A1029" s="23" t="s">
        <v>2762</v>
      </c>
      <c r="B1029" s="23" t="s">
        <v>4966</v>
      </c>
      <c r="C1029" s="23" t="s">
        <v>4967</v>
      </c>
      <c r="D1029" s="23" t="s">
        <v>0</v>
      </c>
      <c r="F1029" s="23" t="s">
        <v>141</v>
      </c>
      <c r="H1029" s="23" t="s">
        <v>2763</v>
      </c>
      <c r="I1029" s="23" t="s">
        <v>1181</v>
      </c>
      <c r="J1029" s="23" t="s">
        <v>135</v>
      </c>
      <c r="L1029" s="23" t="s">
        <v>6273</v>
      </c>
      <c r="N1029" s="24">
        <v>900000</v>
      </c>
      <c r="P1029" s="25">
        <v>900000</v>
      </c>
      <c r="Q1029" s="24">
        <v>200000</v>
      </c>
      <c r="R1029" s="24">
        <v>700000</v>
      </c>
      <c r="S1029" s="23" t="s">
        <v>139</v>
      </c>
      <c r="T1029" s="24">
        <v>200000</v>
      </c>
      <c r="V1029" s="24">
        <v>200000</v>
      </c>
      <c r="W1029" s="24">
        <v>700000</v>
      </c>
      <c r="AG1029" s="24">
        <v>900000</v>
      </c>
      <c r="AH1029" s="24">
        <v>900000</v>
      </c>
      <c r="AI1029" s="23" t="s">
        <v>146</v>
      </c>
      <c r="AJ1029" s="23" t="s">
        <v>145</v>
      </c>
      <c r="AK1029" s="26">
        <v>45139</v>
      </c>
      <c r="AO1029" s="26">
        <v>45291</v>
      </c>
      <c r="BE1029" s="24">
        <v>50000</v>
      </c>
      <c r="BF1029" s="24">
        <v>50000</v>
      </c>
      <c r="BG1029" s="24">
        <v>50000</v>
      </c>
      <c r="BH1029" s="24">
        <v>25000</v>
      </c>
      <c r="BI1029" s="24">
        <v>725000</v>
      </c>
      <c r="BK1029" s="23" t="s">
        <v>6322</v>
      </c>
      <c r="BL1029" s="26">
        <v>45054</v>
      </c>
      <c r="BO1029" s="23" t="s">
        <v>144</v>
      </c>
      <c r="BP1029" s="23" t="s">
        <v>144</v>
      </c>
      <c r="BQ1029" s="23" t="s">
        <v>1181</v>
      </c>
      <c r="BS1029" s="23" t="s">
        <v>2750</v>
      </c>
      <c r="BT1029" s="23" t="s">
        <v>144</v>
      </c>
      <c r="BW1029" s="23">
        <v>0</v>
      </c>
      <c r="BX1029" s="24">
        <v>100000</v>
      </c>
      <c r="BY1029" s="24">
        <v>800000</v>
      </c>
      <c r="CB1029" s="23" t="s">
        <v>2763</v>
      </c>
      <c r="CF1029" s="23">
        <v>1</v>
      </c>
      <c r="CG1029" s="23">
        <v>45492</v>
      </c>
      <c r="CI1029" s="23" t="s">
        <v>152</v>
      </c>
      <c r="CJ1029" s="23" t="s">
        <v>153</v>
      </c>
      <c r="CK1029" s="23" t="s">
        <v>154</v>
      </c>
      <c r="CL1029" s="26">
        <v>44802</v>
      </c>
      <c r="CM1029" s="23" t="s">
        <v>1181</v>
      </c>
    </row>
    <row r="1030" spans="1:91" x14ac:dyDescent="0.25">
      <c r="A1030" s="23" t="s">
        <v>2764</v>
      </c>
      <c r="B1030" s="23" t="s">
        <v>4966</v>
      </c>
      <c r="C1030" s="23" t="s">
        <v>4967</v>
      </c>
      <c r="D1030" s="23" t="s">
        <v>0</v>
      </c>
      <c r="E1030" s="23" t="s">
        <v>2765</v>
      </c>
      <c r="F1030" s="23" t="s">
        <v>141</v>
      </c>
      <c r="G1030" s="23">
        <v>2045633</v>
      </c>
      <c r="H1030" s="23" t="s">
        <v>2763</v>
      </c>
      <c r="I1030" s="23" t="s">
        <v>1181</v>
      </c>
      <c r="J1030" s="23" t="s">
        <v>272</v>
      </c>
      <c r="K1030" s="23" t="s">
        <v>303</v>
      </c>
      <c r="L1030" s="23" t="s">
        <v>6273</v>
      </c>
      <c r="M1030" s="23">
        <v>938</v>
      </c>
      <c r="P1030" s="23">
        <v>937.65</v>
      </c>
      <c r="Q1030" s="23">
        <v>938</v>
      </c>
      <c r="R1030" s="23">
        <v>0</v>
      </c>
      <c r="S1030" s="23" t="s">
        <v>145</v>
      </c>
      <c r="W1030" s="23">
        <v>938</v>
      </c>
      <c r="Z1030" s="24">
        <v>34000</v>
      </c>
      <c r="AC1030" s="24">
        <v>34000</v>
      </c>
      <c r="AD1030" s="23" t="s">
        <v>163</v>
      </c>
      <c r="AE1030" s="24">
        <v>34000</v>
      </c>
      <c r="AF1030" s="24">
        <v>25612</v>
      </c>
      <c r="AH1030" s="24">
        <v>25612</v>
      </c>
      <c r="AI1030" s="23" t="s">
        <v>146</v>
      </c>
      <c r="AJ1030" s="23" t="s">
        <v>145</v>
      </c>
      <c r="AK1030" s="26">
        <v>44896</v>
      </c>
      <c r="AL1030" s="26">
        <v>44883</v>
      </c>
      <c r="AM1030" s="26">
        <v>44883</v>
      </c>
      <c r="AN1030" s="26">
        <v>44926</v>
      </c>
      <c r="AO1030" s="26">
        <v>44953</v>
      </c>
      <c r="AR1030" s="23">
        <v>937.65</v>
      </c>
      <c r="BK1030" s="23" t="s">
        <v>2766</v>
      </c>
      <c r="BL1030" s="26">
        <v>44965</v>
      </c>
      <c r="BM1030" s="23" t="s">
        <v>1181</v>
      </c>
      <c r="BO1030" s="23" t="s">
        <v>144</v>
      </c>
      <c r="BP1030" s="23" t="s">
        <v>144</v>
      </c>
      <c r="BQ1030" s="23" t="s">
        <v>1181</v>
      </c>
      <c r="BS1030" s="23" t="s">
        <v>144</v>
      </c>
      <c r="BT1030" s="23" t="s">
        <v>144</v>
      </c>
      <c r="BV1030" s="23">
        <v>938</v>
      </c>
      <c r="BW1030" s="23">
        <v>0</v>
      </c>
      <c r="BZ1030" s="24">
        <v>24675</v>
      </c>
      <c r="CB1030" s="23" t="s">
        <v>2763</v>
      </c>
      <c r="CC1030" s="23" t="s">
        <v>2758</v>
      </c>
      <c r="CF1030" s="23">
        <v>1</v>
      </c>
      <c r="CG1030" s="23">
        <v>46243</v>
      </c>
      <c r="CI1030" s="23" t="s">
        <v>268</v>
      </c>
      <c r="CJ1030" s="23" t="s">
        <v>153</v>
      </c>
      <c r="CK1030" s="23" t="s">
        <v>154</v>
      </c>
      <c r="CL1030" s="26">
        <v>44882</v>
      </c>
      <c r="CM1030" s="23" t="s">
        <v>1181</v>
      </c>
    </row>
    <row r="1031" spans="1:91" x14ac:dyDescent="0.25">
      <c r="A1031" s="23" t="s">
        <v>2767</v>
      </c>
      <c r="B1031" s="23" t="s">
        <v>4966</v>
      </c>
      <c r="C1031" s="23" t="s">
        <v>4967</v>
      </c>
      <c r="D1031" s="23" t="s">
        <v>0</v>
      </c>
      <c r="E1031" s="23" t="s">
        <v>2768</v>
      </c>
      <c r="F1031" s="23" t="s">
        <v>141</v>
      </c>
      <c r="G1031" s="23">
        <v>1957073</v>
      </c>
      <c r="H1031" s="23" t="s">
        <v>2769</v>
      </c>
      <c r="I1031" s="23" t="s">
        <v>1181</v>
      </c>
      <c r="J1031" s="23" t="s">
        <v>272</v>
      </c>
      <c r="K1031" s="23" t="s">
        <v>273</v>
      </c>
      <c r="L1031" s="23" t="s">
        <v>6273</v>
      </c>
      <c r="M1031" s="24">
        <v>3000</v>
      </c>
      <c r="O1031" s="24">
        <v>1465</v>
      </c>
      <c r="P1031" s="25">
        <v>3000.46</v>
      </c>
      <c r="Q1031" s="24">
        <v>3000</v>
      </c>
      <c r="R1031" s="23">
        <v>0</v>
      </c>
      <c r="S1031" s="23" t="s">
        <v>145</v>
      </c>
      <c r="W1031" s="24">
        <v>3000</v>
      </c>
      <c r="Z1031" s="24">
        <v>25000</v>
      </c>
      <c r="AC1031" s="24">
        <v>25000</v>
      </c>
      <c r="AD1031" s="23" t="s">
        <v>163</v>
      </c>
      <c r="AE1031" s="24">
        <v>25000</v>
      </c>
      <c r="AF1031" s="24">
        <v>25859</v>
      </c>
      <c r="AG1031" s="24">
        <v>1465</v>
      </c>
      <c r="AH1031" s="24">
        <v>27324</v>
      </c>
      <c r="AI1031" s="23" t="s">
        <v>146</v>
      </c>
      <c r="AJ1031" s="23" t="s">
        <v>145</v>
      </c>
      <c r="AK1031" s="26">
        <v>44652</v>
      </c>
      <c r="AL1031" s="26">
        <v>44645</v>
      </c>
      <c r="AM1031" s="26">
        <v>44645</v>
      </c>
      <c r="AN1031" s="26">
        <v>44926</v>
      </c>
      <c r="AO1031" s="26">
        <v>44957</v>
      </c>
      <c r="AR1031" s="25">
        <v>2106.1999999999998</v>
      </c>
      <c r="AS1031" s="23">
        <v>894.26</v>
      </c>
      <c r="BJ1031" s="24">
        <v>1465</v>
      </c>
      <c r="BK1031" s="23" t="s">
        <v>2770</v>
      </c>
      <c r="BL1031" s="26">
        <v>44963</v>
      </c>
      <c r="BM1031" s="23" t="s">
        <v>1181</v>
      </c>
      <c r="BO1031" s="23" t="s">
        <v>144</v>
      </c>
      <c r="BP1031" s="23" t="s">
        <v>144</v>
      </c>
      <c r="BQ1031" s="23" t="s">
        <v>1181</v>
      </c>
      <c r="BS1031" s="23" t="s">
        <v>2750</v>
      </c>
      <c r="BT1031" s="23" t="s">
        <v>144</v>
      </c>
      <c r="BV1031" s="24">
        <v>3000</v>
      </c>
      <c r="BW1031" s="23">
        <v>0</v>
      </c>
      <c r="BZ1031" s="24">
        <v>22859</v>
      </c>
      <c r="CB1031" s="23" t="s">
        <v>2763</v>
      </c>
      <c r="CF1031" s="23">
        <v>1</v>
      </c>
      <c r="CG1031" s="23">
        <v>41715</v>
      </c>
      <c r="CI1031" s="23" t="s">
        <v>152</v>
      </c>
      <c r="CJ1031" s="23" t="s">
        <v>153</v>
      </c>
      <c r="CK1031" s="23" t="s">
        <v>154</v>
      </c>
      <c r="CL1031" s="26">
        <v>44428</v>
      </c>
      <c r="CM1031" s="23" t="s">
        <v>1181</v>
      </c>
    </row>
    <row r="1032" spans="1:91" x14ac:dyDescent="0.25">
      <c r="A1032" s="23" t="s">
        <v>2771</v>
      </c>
      <c r="B1032" s="23" t="s">
        <v>4966</v>
      </c>
      <c r="C1032" s="23" t="s">
        <v>4967</v>
      </c>
      <c r="D1032" s="23" t="s">
        <v>0</v>
      </c>
      <c r="F1032" s="23" t="s">
        <v>141</v>
      </c>
      <c r="H1032" s="23" t="s">
        <v>2769</v>
      </c>
      <c r="I1032" s="23" t="s">
        <v>1181</v>
      </c>
      <c r="J1032" s="23" t="s">
        <v>135</v>
      </c>
      <c r="L1032" s="23" t="s">
        <v>6273</v>
      </c>
      <c r="N1032" s="24">
        <v>300000</v>
      </c>
      <c r="P1032" s="25">
        <v>300000</v>
      </c>
      <c r="Q1032" s="24">
        <v>300000</v>
      </c>
      <c r="R1032" s="23">
        <v>0</v>
      </c>
      <c r="S1032" s="23" t="s">
        <v>145</v>
      </c>
      <c r="T1032" s="24">
        <v>600000</v>
      </c>
      <c r="U1032" s="24">
        <v>-300000</v>
      </c>
      <c r="V1032" s="24">
        <v>300000</v>
      </c>
      <c r="W1032" s="23">
        <v>0</v>
      </c>
      <c r="AG1032" s="24">
        <v>300000</v>
      </c>
      <c r="AH1032" s="24">
        <v>300000</v>
      </c>
      <c r="AI1032" s="23" t="s">
        <v>146</v>
      </c>
      <c r="AJ1032" s="23" t="s">
        <v>145</v>
      </c>
      <c r="AK1032" s="26">
        <v>45078</v>
      </c>
      <c r="AO1032" s="26">
        <v>45260</v>
      </c>
      <c r="BC1032" s="24">
        <v>200000</v>
      </c>
      <c r="BD1032" s="24">
        <v>50000</v>
      </c>
      <c r="BG1032" s="24">
        <v>50000</v>
      </c>
      <c r="BK1032" s="23" t="s">
        <v>5296</v>
      </c>
      <c r="BL1032" s="26">
        <v>45026</v>
      </c>
      <c r="BO1032" s="23" t="s">
        <v>144</v>
      </c>
      <c r="BP1032" s="23" t="s">
        <v>144</v>
      </c>
      <c r="BQ1032" s="23" t="s">
        <v>1181</v>
      </c>
      <c r="BS1032" s="23" t="s">
        <v>2750</v>
      </c>
      <c r="BT1032" s="23" t="s">
        <v>144</v>
      </c>
      <c r="BW1032" s="24">
        <v>200000</v>
      </c>
      <c r="BX1032" s="24">
        <v>50000</v>
      </c>
      <c r="BY1032" s="24">
        <v>50000</v>
      </c>
      <c r="CB1032" s="23" t="s">
        <v>2763</v>
      </c>
      <c r="CF1032" s="23">
        <v>1</v>
      </c>
      <c r="CG1032" s="23">
        <v>45476</v>
      </c>
      <c r="CI1032" s="23" t="s">
        <v>152</v>
      </c>
      <c r="CJ1032" s="23" t="s">
        <v>153</v>
      </c>
      <c r="CK1032" s="23" t="s">
        <v>154</v>
      </c>
      <c r="CL1032" s="26">
        <v>44802</v>
      </c>
      <c r="CM1032" s="23" t="s">
        <v>1181</v>
      </c>
    </row>
    <row r="1033" spans="1:91" x14ac:dyDescent="0.25">
      <c r="A1033" s="23" t="s">
        <v>2772</v>
      </c>
      <c r="B1033" s="23" t="s">
        <v>4966</v>
      </c>
      <c r="C1033" s="23" t="s">
        <v>4967</v>
      </c>
      <c r="D1033" s="23" t="s">
        <v>0</v>
      </c>
      <c r="E1033" s="23" t="s">
        <v>2773</v>
      </c>
      <c r="F1033" s="23" t="s">
        <v>141</v>
      </c>
      <c r="G1033" s="23">
        <v>2036775</v>
      </c>
      <c r="H1033" s="23" t="s">
        <v>2774</v>
      </c>
      <c r="I1033" s="23" t="s">
        <v>1181</v>
      </c>
      <c r="J1033" s="23" t="s">
        <v>160</v>
      </c>
      <c r="K1033" s="23" t="s">
        <v>273</v>
      </c>
      <c r="L1033" s="23" t="s">
        <v>6269</v>
      </c>
      <c r="M1033" s="24">
        <v>36046</v>
      </c>
      <c r="N1033" s="24">
        <v>42000</v>
      </c>
      <c r="O1033" s="24">
        <v>9632</v>
      </c>
      <c r="P1033" s="25">
        <v>78045.850000000006</v>
      </c>
      <c r="Q1033" s="24">
        <v>68890</v>
      </c>
      <c r="R1033" s="24">
        <v>9156</v>
      </c>
      <c r="S1033" s="23" t="s">
        <v>139</v>
      </c>
      <c r="U1033" s="24">
        <v>80000</v>
      </c>
      <c r="V1033" s="24">
        <v>80000</v>
      </c>
      <c r="W1033" s="24">
        <v>-1954</v>
      </c>
      <c r="Z1033" s="24">
        <v>131000</v>
      </c>
      <c r="AC1033" s="24">
        <v>131000</v>
      </c>
      <c r="AD1033" s="23" t="s">
        <v>163</v>
      </c>
      <c r="AE1033" s="24">
        <v>131000</v>
      </c>
      <c r="AF1033" s="24">
        <v>62530</v>
      </c>
      <c r="AG1033" s="24">
        <v>51632</v>
      </c>
      <c r="AH1033" s="24">
        <v>114162</v>
      </c>
      <c r="AI1033" s="23" t="s">
        <v>146</v>
      </c>
      <c r="AJ1033" s="23" t="s">
        <v>145</v>
      </c>
      <c r="AK1033" s="26">
        <v>44835</v>
      </c>
      <c r="AL1033" s="26">
        <v>44846</v>
      </c>
      <c r="AM1033" s="26">
        <v>44846</v>
      </c>
      <c r="AN1033" s="26">
        <v>44985</v>
      </c>
      <c r="AO1033" s="26">
        <v>45107</v>
      </c>
      <c r="AR1033" s="25">
        <v>5522.96</v>
      </c>
      <c r="AS1033" s="25">
        <v>6694.36</v>
      </c>
      <c r="AT1033" s="25">
        <v>14772.55</v>
      </c>
      <c r="AU1033" s="25">
        <v>9055.98</v>
      </c>
      <c r="AV1033" s="24">
        <v>15000</v>
      </c>
      <c r="AW1033" s="24">
        <v>15000</v>
      </c>
      <c r="AX1033" s="24">
        <v>-5944</v>
      </c>
      <c r="AY1033" s="23" t="s">
        <v>139</v>
      </c>
      <c r="BA1033" s="23" t="s">
        <v>1830</v>
      </c>
      <c r="BB1033" s="24">
        <v>26000</v>
      </c>
      <c r="BC1033" s="24">
        <v>16000</v>
      </c>
      <c r="BJ1033" s="24">
        <v>9632</v>
      </c>
      <c r="BK1033" s="23" t="s">
        <v>6321</v>
      </c>
      <c r="BL1033" s="26">
        <v>45055</v>
      </c>
      <c r="BM1033" s="23" t="s">
        <v>1181</v>
      </c>
      <c r="BO1033" s="23" t="s">
        <v>144</v>
      </c>
      <c r="BP1033" s="23" t="s">
        <v>144</v>
      </c>
      <c r="BQ1033" s="23" t="s">
        <v>1181</v>
      </c>
      <c r="BS1033" s="23" t="s">
        <v>2750</v>
      </c>
      <c r="BT1033" s="23" t="s">
        <v>144</v>
      </c>
      <c r="BV1033" s="24">
        <v>26990</v>
      </c>
      <c r="BW1033" s="24">
        <v>51056</v>
      </c>
      <c r="BZ1033" s="24">
        <v>26484</v>
      </c>
      <c r="CB1033" s="23" t="s">
        <v>2763</v>
      </c>
      <c r="CC1033" s="23" t="s">
        <v>2775</v>
      </c>
      <c r="CF1033" s="23">
        <v>1</v>
      </c>
      <c r="CG1033" s="23">
        <v>42138</v>
      </c>
      <c r="CI1033" s="23" t="s">
        <v>427</v>
      </c>
      <c r="CJ1033" s="23" t="s">
        <v>153</v>
      </c>
      <c r="CK1033" s="23" t="s">
        <v>154</v>
      </c>
      <c r="CL1033" s="26">
        <v>44450</v>
      </c>
      <c r="CM1033" s="23" t="s">
        <v>1181</v>
      </c>
    </row>
    <row r="1034" spans="1:91" x14ac:dyDescent="0.25">
      <c r="A1034" s="23" t="s">
        <v>2776</v>
      </c>
      <c r="B1034" s="23" t="s">
        <v>4966</v>
      </c>
      <c r="C1034" s="23" t="s">
        <v>4967</v>
      </c>
      <c r="D1034" s="23" t="s">
        <v>0</v>
      </c>
      <c r="F1034" s="23" t="s">
        <v>141</v>
      </c>
      <c r="H1034" s="23" t="s">
        <v>2777</v>
      </c>
      <c r="I1034" s="23" t="s">
        <v>1181</v>
      </c>
      <c r="J1034" s="23" t="s">
        <v>421</v>
      </c>
      <c r="L1034" s="23" t="s">
        <v>6267</v>
      </c>
      <c r="N1034" s="24">
        <v>75000</v>
      </c>
      <c r="P1034" s="25">
        <v>75000</v>
      </c>
      <c r="Q1034" s="24">
        <v>75000</v>
      </c>
      <c r="R1034" s="23">
        <v>0</v>
      </c>
      <c r="S1034" s="23" t="s">
        <v>145</v>
      </c>
      <c r="T1034" s="24">
        <v>75000</v>
      </c>
      <c r="V1034" s="24">
        <v>75000</v>
      </c>
      <c r="W1034" s="23">
        <v>0</v>
      </c>
      <c r="AG1034" s="24">
        <v>75000</v>
      </c>
      <c r="AH1034" s="24">
        <v>75000</v>
      </c>
      <c r="AI1034" s="23" t="s">
        <v>146</v>
      </c>
      <c r="AJ1034" s="23" t="s">
        <v>145</v>
      </c>
      <c r="AK1034" s="26">
        <v>45108</v>
      </c>
      <c r="AO1034" s="26">
        <v>45230</v>
      </c>
      <c r="BD1034" s="24">
        <v>15000</v>
      </c>
      <c r="BE1034" s="24">
        <v>20000</v>
      </c>
      <c r="BF1034" s="24">
        <v>20000</v>
      </c>
      <c r="BG1034" s="24">
        <v>20000</v>
      </c>
      <c r="BO1034" s="23" t="s">
        <v>144</v>
      </c>
      <c r="BP1034" s="23" t="s">
        <v>144</v>
      </c>
      <c r="BQ1034" s="23" t="s">
        <v>1181</v>
      </c>
      <c r="BS1034" s="23" t="s">
        <v>2750</v>
      </c>
      <c r="BT1034" s="23" t="s">
        <v>144</v>
      </c>
      <c r="BW1034" s="23">
        <v>0</v>
      </c>
      <c r="BX1034" s="24">
        <v>55000</v>
      </c>
      <c r="BY1034" s="24">
        <v>20000</v>
      </c>
      <c r="CB1034" s="23" t="s">
        <v>2763</v>
      </c>
      <c r="CF1034" s="23">
        <v>1</v>
      </c>
      <c r="CG1034" s="23">
        <v>45477</v>
      </c>
      <c r="CI1034" s="23" t="s">
        <v>152</v>
      </c>
      <c r="CJ1034" s="23" t="s">
        <v>153</v>
      </c>
      <c r="CK1034" s="23" t="s">
        <v>154</v>
      </c>
      <c r="CL1034" s="26">
        <v>44803</v>
      </c>
      <c r="CM1034" s="23" t="s">
        <v>1181</v>
      </c>
    </row>
    <row r="1035" spans="1:91" x14ac:dyDescent="0.25">
      <c r="A1035" s="23" t="s">
        <v>2778</v>
      </c>
      <c r="B1035" s="23" t="s">
        <v>4966</v>
      </c>
      <c r="C1035" s="23" t="s">
        <v>4967</v>
      </c>
      <c r="D1035" s="23" t="s">
        <v>0</v>
      </c>
      <c r="E1035" s="23" t="s">
        <v>6320</v>
      </c>
      <c r="F1035" s="23" t="s">
        <v>141</v>
      </c>
      <c r="H1035" s="23" t="s">
        <v>2755</v>
      </c>
      <c r="I1035" s="23" t="s">
        <v>1181</v>
      </c>
      <c r="J1035" s="23" t="s">
        <v>143</v>
      </c>
      <c r="K1035" s="23" t="s">
        <v>273</v>
      </c>
      <c r="L1035" s="23" t="s">
        <v>6267</v>
      </c>
      <c r="N1035" s="24">
        <v>76500</v>
      </c>
      <c r="P1035" s="25">
        <v>76500</v>
      </c>
      <c r="Q1035" s="24">
        <v>80500</v>
      </c>
      <c r="R1035" s="24">
        <v>-4000</v>
      </c>
      <c r="S1035" s="23" t="s">
        <v>136</v>
      </c>
      <c r="T1035" s="24">
        <v>80500</v>
      </c>
      <c r="V1035" s="24">
        <v>80500</v>
      </c>
      <c r="W1035" s="24">
        <v>-4000</v>
      </c>
      <c r="Z1035" s="24">
        <v>50207</v>
      </c>
      <c r="AD1035" s="23" t="s">
        <v>163</v>
      </c>
      <c r="AE1035" s="24">
        <v>50207</v>
      </c>
      <c r="AG1035" s="24">
        <v>76500</v>
      </c>
      <c r="AH1035" s="24">
        <v>76500</v>
      </c>
      <c r="AI1035" s="23" t="s">
        <v>146</v>
      </c>
      <c r="AJ1035" s="23" t="s">
        <v>145</v>
      </c>
      <c r="AK1035" s="26">
        <v>45047</v>
      </c>
      <c r="AN1035" s="26">
        <v>45095</v>
      </c>
      <c r="AO1035" s="26">
        <v>45095</v>
      </c>
      <c r="AV1035" s="24">
        <v>4000</v>
      </c>
      <c r="AW1035" s="24">
        <v>4000</v>
      </c>
      <c r="AX1035" s="24">
        <v>-4000</v>
      </c>
      <c r="AY1035" s="23" t="s">
        <v>139</v>
      </c>
      <c r="BB1035" s="24">
        <v>26834</v>
      </c>
      <c r="BC1035" s="24">
        <v>26833</v>
      </c>
      <c r="BD1035" s="24">
        <v>22833</v>
      </c>
      <c r="BK1035" s="23" t="s">
        <v>6319</v>
      </c>
      <c r="BL1035" s="26">
        <v>45050</v>
      </c>
      <c r="BO1035" s="23" t="s">
        <v>144</v>
      </c>
      <c r="BP1035" s="23" t="s">
        <v>144</v>
      </c>
      <c r="BQ1035" s="23" t="s">
        <v>1181</v>
      </c>
      <c r="BS1035" s="23" t="s">
        <v>2750</v>
      </c>
      <c r="BT1035" s="23" t="s">
        <v>144</v>
      </c>
      <c r="BW1035" s="24">
        <v>53667</v>
      </c>
      <c r="BX1035" s="24">
        <v>22833</v>
      </c>
      <c r="CB1035" s="23" t="s">
        <v>2763</v>
      </c>
      <c r="CC1035" s="23" t="s">
        <v>2751</v>
      </c>
      <c r="CF1035" s="23">
        <v>1</v>
      </c>
      <c r="CG1035" s="23">
        <v>35311</v>
      </c>
      <c r="CI1035" s="23" t="s">
        <v>1761</v>
      </c>
      <c r="CJ1035" s="23" t="s">
        <v>153</v>
      </c>
      <c r="CK1035" s="23" t="s">
        <v>154</v>
      </c>
      <c r="CL1035" s="26">
        <v>43741</v>
      </c>
      <c r="CM1035" s="23" t="s">
        <v>1181</v>
      </c>
    </row>
    <row r="1036" spans="1:91" x14ac:dyDescent="0.25">
      <c r="A1036" s="23" t="s">
        <v>2779</v>
      </c>
      <c r="B1036" s="23" t="s">
        <v>4966</v>
      </c>
      <c r="C1036" s="23" t="s">
        <v>4967</v>
      </c>
      <c r="D1036" s="23" t="s">
        <v>0</v>
      </c>
      <c r="E1036" s="23" t="s">
        <v>6318</v>
      </c>
      <c r="F1036" s="23" t="s">
        <v>141</v>
      </c>
      <c r="H1036" s="23" t="s">
        <v>2755</v>
      </c>
      <c r="I1036" s="23" t="s">
        <v>1181</v>
      </c>
      <c r="J1036" s="23" t="s">
        <v>143</v>
      </c>
      <c r="K1036" s="23" t="s">
        <v>273</v>
      </c>
      <c r="L1036" s="23" t="s">
        <v>6267</v>
      </c>
      <c r="N1036" s="24">
        <v>117000</v>
      </c>
      <c r="P1036" s="25">
        <v>117000</v>
      </c>
      <c r="Q1036" s="24">
        <v>120000</v>
      </c>
      <c r="R1036" s="24">
        <v>-3000</v>
      </c>
      <c r="S1036" s="23" t="s">
        <v>136</v>
      </c>
      <c r="T1036" s="24">
        <v>120000</v>
      </c>
      <c r="V1036" s="24">
        <v>120000</v>
      </c>
      <c r="W1036" s="24">
        <v>-3000</v>
      </c>
      <c r="Z1036" s="24">
        <v>85839</v>
      </c>
      <c r="AD1036" s="23" t="s">
        <v>163</v>
      </c>
      <c r="AE1036" s="24">
        <v>85839</v>
      </c>
      <c r="AG1036" s="24">
        <v>117000</v>
      </c>
      <c r="AH1036" s="24">
        <v>117000</v>
      </c>
      <c r="AI1036" s="23" t="s">
        <v>146</v>
      </c>
      <c r="AJ1036" s="23" t="s">
        <v>145</v>
      </c>
      <c r="AK1036" s="26">
        <v>45047</v>
      </c>
      <c r="AN1036" s="26">
        <v>45128</v>
      </c>
      <c r="AO1036" s="26">
        <v>45128</v>
      </c>
      <c r="AV1036" s="24">
        <v>3000</v>
      </c>
      <c r="AW1036" s="24">
        <v>3000</v>
      </c>
      <c r="AX1036" s="24">
        <v>-3000</v>
      </c>
      <c r="AY1036" s="23" t="s">
        <v>139</v>
      </c>
      <c r="BB1036" s="24">
        <v>25000</v>
      </c>
      <c r="BC1036" s="24">
        <v>25000</v>
      </c>
      <c r="BD1036" s="24">
        <v>67000</v>
      </c>
      <c r="BK1036" s="23" t="s">
        <v>6317</v>
      </c>
      <c r="BL1036" s="26">
        <v>45050</v>
      </c>
      <c r="BM1036" s="23" t="s">
        <v>1181</v>
      </c>
      <c r="BO1036" s="23" t="s">
        <v>144</v>
      </c>
      <c r="BP1036" s="23" t="s">
        <v>144</v>
      </c>
      <c r="BQ1036" s="23" t="s">
        <v>1181</v>
      </c>
      <c r="BS1036" s="23" t="s">
        <v>2750</v>
      </c>
      <c r="BT1036" s="23" t="s">
        <v>144</v>
      </c>
      <c r="BW1036" s="24">
        <v>50000</v>
      </c>
      <c r="BX1036" s="24">
        <v>67000</v>
      </c>
      <c r="CB1036" s="23" t="s">
        <v>2763</v>
      </c>
      <c r="CC1036" s="23" t="s">
        <v>2751</v>
      </c>
      <c r="CF1036" s="23">
        <v>1</v>
      </c>
      <c r="CG1036" s="23">
        <v>45493</v>
      </c>
      <c r="CI1036" s="23" t="s">
        <v>152</v>
      </c>
      <c r="CJ1036" s="23" t="s">
        <v>153</v>
      </c>
      <c r="CK1036" s="23" t="s">
        <v>154</v>
      </c>
      <c r="CL1036" s="26">
        <v>44802</v>
      </c>
      <c r="CM1036" s="23" t="s">
        <v>1181</v>
      </c>
    </row>
    <row r="1037" spans="1:91" x14ac:dyDescent="0.25">
      <c r="A1037" s="23" t="s">
        <v>2780</v>
      </c>
      <c r="B1037" s="23" t="s">
        <v>4966</v>
      </c>
      <c r="C1037" s="23" t="s">
        <v>4967</v>
      </c>
      <c r="D1037" s="23" t="s">
        <v>0</v>
      </c>
      <c r="E1037" s="23" t="s">
        <v>2781</v>
      </c>
      <c r="F1037" s="23" t="s">
        <v>141</v>
      </c>
      <c r="G1037" s="23">
        <v>2036691</v>
      </c>
      <c r="H1037" s="23" t="s">
        <v>2755</v>
      </c>
      <c r="I1037" s="23" t="s">
        <v>1181</v>
      </c>
      <c r="J1037" s="23" t="s">
        <v>160</v>
      </c>
      <c r="K1037" s="23" t="s">
        <v>273</v>
      </c>
      <c r="L1037" s="23" t="s">
        <v>6267</v>
      </c>
      <c r="M1037" s="24">
        <v>26098</v>
      </c>
      <c r="N1037" s="24">
        <v>36574</v>
      </c>
      <c r="O1037" s="23">
        <v>0</v>
      </c>
      <c r="P1037" s="25">
        <v>62672.47</v>
      </c>
      <c r="Q1037" s="24">
        <v>62493</v>
      </c>
      <c r="R1037" s="23">
        <v>180</v>
      </c>
      <c r="S1037" s="23" t="s">
        <v>136</v>
      </c>
      <c r="T1037" s="24">
        <v>15000</v>
      </c>
      <c r="V1037" s="24">
        <v>15000</v>
      </c>
      <c r="W1037" s="24">
        <v>47672</v>
      </c>
      <c r="Z1037" s="24">
        <v>70000</v>
      </c>
      <c r="AC1037" s="24">
        <v>70000</v>
      </c>
      <c r="AD1037" s="23" t="s">
        <v>163</v>
      </c>
      <c r="AE1037" s="24">
        <v>70000</v>
      </c>
      <c r="AF1037" s="24">
        <v>35602</v>
      </c>
      <c r="AG1037" s="24">
        <v>36574</v>
      </c>
      <c r="AH1037" s="24">
        <v>72176</v>
      </c>
      <c r="AI1037" s="23" t="s">
        <v>146</v>
      </c>
      <c r="AJ1037" s="23" t="s">
        <v>145</v>
      </c>
      <c r="AK1037" s="26">
        <v>44835</v>
      </c>
      <c r="AL1037" s="26">
        <v>44845</v>
      </c>
      <c r="AM1037" s="26">
        <v>44845</v>
      </c>
      <c r="AN1037" s="26">
        <v>44967</v>
      </c>
      <c r="AO1037" s="26">
        <v>45100</v>
      </c>
      <c r="AR1037" s="25">
        <v>6051.29</v>
      </c>
      <c r="AS1037" s="25">
        <v>3088.32</v>
      </c>
      <c r="AT1037" s="25">
        <v>9349.1299999999992</v>
      </c>
      <c r="AU1037" s="25">
        <v>7609.73</v>
      </c>
      <c r="AV1037" s="24">
        <v>13801</v>
      </c>
      <c r="AW1037" s="24">
        <v>13801</v>
      </c>
      <c r="AX1037" s="24">
        <v>-6191</v>
      </c>
      <c r="AY1037" s="23" t="s">
        <v>139</v>
      </c>
      <c r="BB1037" s="24">
        <v>17402</v>
      </c>
      <c r="BC1037" s="24">
        <v>19172</v>
      </c>
      <c r="BJ1037" s="23">
        <v>0</v>
      </c>
      <c r="BK1037" s="23" t="s">
        <v>6316</v>
      </c>
      <c r="BL1037" s="26">
        <v>45050</v>
      </c>
      <c r="BM1037" s="23" t="s">
        <v>1181</v>
      </c>
      <c r="BO1037" s="23" t="s">
        <v>144</v>
      </c>
      <c r="BP1037" s="23" t="s">
        <v>144</v>
      </c>
      <c r="BQ1037" s="23" t="s">
        <v>1181</v>
      </c>
      <c r="BS1037" s="23" t="s">
        <v>2750</v>
      </c>
      <c r="BT1037" s="23" t="s">
        <v>144</v>
      </c>
      <c r="BV1037" s="24">
        <v>18489</v>
      </c>
      <c r="BW1037" s="24">
        <v>44184</v>
      </c>
      <c r="BZ1037" s="24">
        <v>9504</v>
      </c>
      <c r="CB1037" s="23" t="s">
        <v>2763</v>
      </c>
      <c r="CC1037" s="23" t="s">
        <v>2775</v>
      </c>
      <c r="CF1037" s="23">
        <v>1</v>
      </c>
      <c r="CG1037" s="23">
        <v>41710</v>
      </c>
      <c r="CI1037" s="23" t="s">
        <v>152</v>
      </c>
      <c r="CJ1037" s="23" t="s">
        <v>153</v>
      </c>
      <c r="CK1037" s="23" t="s">
        <v>154</v>
      </c>
      <c r="CL1037" s="26">
        <v>44428</v>
      </c>
      <c r="CM1037" s="23" t="s">
        <v>1181</v>
      </c>
    </row>
    <row r="1038" spans="1:91" x14ac:dyDescent="0.25">
      <c r="A1038" s="23" t="s">
        <v>2782</v>
      </c>
      <c r="B1038" s="23" t="s">
        <v>4966</v>
      </c>
      <c r="C1038" s="23" t="s">
        <v>4967</v>
      </c>
      <c r="D1038" s="23" t="s">
        <v>0</v>
      </c>
      <c r="E1038" s="23" t="s">
        <v>2783</v>
      </c>
      <c r="F1038" s="23" t="s">
        <v>141</v>
      </c>
      <c r="G1038" s="23">
        <v>1956978</v>
      </c>
      <c r="H1038" s="23" t="s">
        <v>2777</v>
      </c>
      <c r="I1038" s="23" t="s">
        <v>1181</v>
      </c>
      <c r="J1038" s="23" t="s">
        <v>272</v>
      </c>
      <c r="K1038" s="23" t="s">
        <v>303</v>
      </c>
      <c r="L1038" s="23" t="s">
        <v>6267</v>
      </c>
      <c r="M1038" s="24">
        <v>1287</v>
      </c>
      <c r="P1038" s="25">
        <v>1287.43</v>
      </c>
      <c r="Q1038" s="23">
        <v>986</v>
      </c>
      <c r="R1038" s="23">
        <v>302</v>
      </c>
      <c r="S1038" s="23" t="s">
        <v>139</v>
      </c>
      <c r="W1038" s="24">
        <v>1287</v>
      </c>
      <c r="Z1038" s="24">
        <v>63000</v>
      </c>
      <c r="AC1038" s="24">
        <v>63000</v>
      </c>
      <c r="AD1038" s="23" t="s">
        <v>163</v>
      </c>
      <c r="AE1038" s="24">
        <v>63000</v>
      </c>
      <c r="AF1038" s="24">
        <v>63513</v>
      </c>
      <c r="AH1038" s="24">
        <v>63513</v>
      </c>
      <c r="AI1038" s="23" t="s">
        <v>146</v>
      </c>
      <c r="AJ1038" s="23" t="s">
        <v>145</v>
      </c>
      <c r="AK1038" s="26">
        <v>44682</v>
      </c>
      <c r="AL1038" s="26">
        <v>44644</v>
      </c>
      <c r="AM1038" s="26">
        <v>44644</v>
      </c>
      <c r="AN1038" s="26">
        <v>44682</v>
      </c>
      <c r="AO1038" s="26">
        <v>44848</v>
      </c>
      <c r="AR1038" s="23">
        <v>395.27</v>
      </c>
      <c r="AS1038" s="23">
        <v>292.47000000000003</v>
      </c>
      <c r="AT1038" s="23">
        <v>297.98</v>
      </c>
      <c r="AU1038" s="23">
        <v>301.70999999999998</v>
      </c>
      <c r="AX1038" s="23">
        <v>302</v>
      </c>
      <c r="AY1038" s="23" t="s">
        <v>139</v>
      </c>
      <c r="BK1038" s="23" t="s">
        <v>2784</v>
      </c>
      <c r="BL1038" s="26">
        <v>44782</v>
      </c>
      <c r="BM1038" s="23" t="s">
        <v>1181</v>
      </c>
      <c r="BO1038" s="23" t="s">
        <v>182</v>
      </c>
      <c r="BP1038" s="23" t="s">
        <v>149</v>
      </c>
      <c r="BQ1038" s="23" t="s">
        <v>1181</v>
      </c>
      <c r="BS1038" s="23" t="s">
        <v>1143</v>
      </c>
      <c r="BT1038" s="23" t="s">
        <v>1144</v>
      </c>
      <c r="BV1038" s="23">
        <v>986</v>
      </c>
      <c r="BW1038" s="23">
        <v>302</v>
      </c>
      <c r="BZ1038" s="24">
        <v>62226</v>
      </c>
      <c r="CB1038" s="23" t="s">
        <v>2763</v>
      </c>
      <c r="CC1038" s="23" t="s">
        <v>2785</v>
      </c>
      <c r="CF1038" s="23">
        <v>1</v>
      </c>
      <c r="CG1038" s="23">
        <v>43189</v>
      </c>
      <c r="CI1038" s="23" t="s">
        <v>268</v>
      </c>
      <c r="CJ1038" s="23" t="s">
        <v>153</v>
      </c>
      <c r="CK1038" s="23" t="s">
        <v>154</v>
      </c>
      <c r="CL1038" s="26">
        <v>44637</v>
      </c>
      <c r="CM1038" s="23" t="s">
        <v>1181</v>
      </c>
    </row>
    <row r="1039" spans="1:91" x14ac:dyDescent="0.25">
      <c r="A1039" s="23" t="s">
        <v>2786</v>
      </c>
      <c r="B1039" s="23" t="s">
        <v>4966</v>
      </c>
      <c r="C1039" s="23" t="s">
        <v>4967</v>
      </c>
      <c r="D1039" s="23" t="s">
        <v>0</v>
      </c>
      <c r="E1039" s="23" t="s">
        <v>5295</v>
      </c>
      <c r="F1039" s="23" t="s">
        <v>141</v>
      </c>
      <c r="G1039" s="23">
        <v>2111238</v>
      </c>
      <c r="H1039" s="23" t="s">
        <v>2777</v>
      </c>
      <c r="I1039" s="23" t="s">
        <v>1181</v>
      </c>
      <c r="J1039" s="23" t="s">
        <v>160</v>
      </c>
      <c r="K1039" s="23" t="s">
        <v>273</v>
      </c>
      <c r="L1039" s="23" t="s">
        <v>6267</v>
      </c>
      <c r="M1039" s="23">
        <v>851</v>
      </c>
      <c r="N1039" s="24">
        <v>319800</v>
      </c>
      <c r="P1039" s="25">
        <v>320650.87</v>
      </c>
      <c r="Q1039" s="24">
        <v>321900</v>
      </c>
      <c r="R1039" s="24">
        <v>-1249</v>
      </c>
      <c r="S1039" s="23" t="s">
        <v>136</v>
      </c>
      <c r="T1039" s="24">
        <v>332900</v>
      </c>
      <c r="V1039" s="24">
        <v>332900</v>
      </c>
      <c r="W1039" s="24">
        <v>-12249</v>
      </c>
      <c r="Z1039" s="24">
        <v>320369</v>
      </c>
      <c r="AC1039" s="24">
        <v>320369</v>
      </c>
      <c r="AD1039" s="23" t="s">
        <v>163</v>
      </c>
      <c r="AE1039" s="24">
        <v>320369</v>
      </c>
      <c r="AF1039" s="23">
        <v>851</v>
      </c>
      <c r="AG1039" s="24">
        <v>319800</v>
      </c>
      <c r="AH1039" s="24">
        <v>320651</v>
      </c>
      <c r="AI1039" s="23" t="s">
        <v>146</v>
      </c>
      <c r="AJ1039" s="23" t="s">
        <v>145</v>
      </c>
      <c r="AK1039" s="26">
        <v>45017</v>
      </c>
      <c r="AL1039" s="26">
        <v>45034</v>
      </c>
      <c r="AM1039" s="26">
        <v>45034</v>
      </c>
      <c r="AN1039" s="26">
        <v>45199</v>
      </c>
      <c r="AO1039" s="26">
        <v>45291</v>
      </c>
      <c r="AU1039" s="23">
        <v>850.87</v>
      </c>
      <c r="AV1039" s="23">
        <v>0</v>
      </c>
      <c r="AW1039" s="23">
        <v>0</v>
      </c>
      <c r="AX1039" s="23">
        <v>851</v>
      </c>
      <c r="AY1039" s="23" t="s">
        <v>139</v>
      </c>
      <c r="BB1039" s="24">
        <v>56000</v>
      </c>
      <c r="BC1039" s="24">
        <v>50000</v>
      </c>
      <c r="BD1039" s="24">
        <v>85000</v>
      </c>
      <c r="BE1039" s="24">
        <v>55000</v>
      </c>
      <c r="BF1039" s="24">
        <v>40000</v>
      </c>
      <c r="BG1039" s="24">
        <v>33800</v>
      </c>
      <c r="BH1039" s="23">
        <v>0</v>
      </c>
      <c r="BI1039" s="23">
        <v>0</v>
      </c>
      <c r="BK1039" s="23" t="s">
        <v>5294</v>
      </c>
      <c r="BL1039" s="26">
        <v>45026</v>
      </c>
      <c r="BM1039" s="23" t="s">
        <v>1181</v>
      </c>
      <c r="BO1039" s="23" t="s">
        <v>144</v>
      </c>
      <c r="BP1039" s="23" t="s">
        <v>144</v>
      </c>
      <c r="BQ1039" s="23" t="s">
        <v>1181</v>
      </c>
      <c r="BS1039" s="23" t="s">
        <v>2750</v>
      </c>
      <c r="BT1039" s="23" t="s">
        <v>144</v>
      </c>
      <c r="BW1039" s="24">
        <v>106851</v>
      </c>
      <c r="BX1039" s="24">
        <v>180000</v>
      </c>
      <c r="BY1039" s="24">
        <v>33800</v>
      </c>
      <c r="CB1039" s="23" t="s">
        <v>2763</v>
      </c>
      <c r="CC1039" s="23" t="s">
        <v>2785</v>
      </c>
      <c r="CF1039" s="23">
        <v>1</v>
      </c>
      <c r="CG1039" s="23">
        <v>45486</v>
      </c>
      <c r="CI1039" s="23" t="s">
        <v>152</v>
      </c>
      <c r="CJ1039" s="23" t="s">
        <v>153</v>
      </c>
      <c r="CK1039" s="23" t="s">
        <v>154</v>
      </c>
      <c r="CL1039" s="26">
        <v>44802</v>
      </c>
      <c r="CM1039" s="23" t="s">
        <v>1181</v>
      </c>
    </row>
    <row r="1040" spans="1:91" x14ac:dyDescent="0.25">
      <c r="A1040" s="23" t="s">
        <v>2787</v>
      </c>
      <c r="B1040" s="23" t="s">
        <v>4966</v>
      </c>
      <c r="C1040" s="23" t="s">
        <v>4967</v>
      </c>
      <c r="D1040" s="23" t="s">
        <v>0</v>
      </c>
      <c r="E1040" s="23" t="s">
        <v>2788</v>
      </c>
      <c r="F1040" s="23" t="s">
        <v>141</v>
      </c>
      <c r="G1040" s="23">
        <v>2011995</v>
      </c>
      <c r="H1040" s="23" t="s">
        <v>2777</v>
      </c>
      <c r="I1040" s="23" t="s">
        <v>1181</v>
      </c>
      <c r="J1040" s="23" t="s">
        <v>272</v>
      </c>
      <c r="K1040" s="23" t="s">
        <v>273</v>
      </c>
      <c r="L1040" s="23" t="s">
        <v>6267</v>
      </c>
      <c r="M1040" s="24">
        <v>8872</v>
      </c>
      <c r="P1040" s="25">
        <v>8872.14</v>
      </c>
      <c r="Q1040" s="24">
        <v>12948</v>
      </c>
      <c r="R1040" s="24">
        <v>-4076</v>
      </c>
      <c r="S1040" s="23" t="s">
        <v>139</v>
      </c>
      <c r="W1040" s="24">
        <v>8872</v>
      </c>
      <c r="Z1040" s="24">
        <v>203000</v>
      </c>
      <c r="AC1040" s="24">
        <v>203000</v>
      </c>
      <c r="AD1040" s="23" t="s">
        <v>163</v>
      </c>
      <c r="AE1040" s="24">
        <v>203000</v>
      </c>
      <c r="AF1040" s="24">
        <v>138828</v>
      </c>
      <c r="AH1040" s="24">
        <v>138828</v>
      </c>
      <c r="AI1040" s="23" t="s">
        <v>146</v>
      </c>
      <c r="AJ1040" s="23" t="s">
        <v>145</v>
      </c>
      <c r="AK1040" s="26">
        <v>44805</v>
      </c>
      <c r="AL1040" s="26">
        <v>44784</v>
      </c>
      <c r="AM1040" s="26">
        <v>44784</v>
      </c>
      <c r="AN1040" s="26">
        <v>44913</v>
      </c>
      <c r="AO1040" s="26">
        <v>44913</v>
      </c>
      <c r="AR1040" s="25">
        <v>1085.43</v>
      </c>
      <c r="AS1040" s="25">
        <v>8484.08</v>
      </c>
      <c r="AT1040" s="25">
        <v>3378.66</v>
      </c>
      <c r="AU1040" s="25">
        <v>-4076.03</v>
      </c>
      <c r="AX1040" s="24">
        <v>-4076</v>
      </c>
      <c r="AY1040" s="23" t="s">
        <v>139</v>
      </c>
      <c r="BK1040" s="23" t="s">
        <v>2789</v>
      </c>
      <c r="BL1040" s="26">
        <v>44903</v>
      </c>
      <c r="BM1040" s="23" t="s">
        <v>1181</v>
      </c>
      <c r="BO1040" s="23" t="s">
        <v>144</v>
      </c>
      <c r="BP1040" s="23" t="s">
        <v>144</v>
      </c>
      <c r="BQ1040" s="23" t="s">
        <v>1181</v>
      </c>
      <c r="BS1040" s="23" t="s">
        <v>2750</v>
      </c>
      <c r="BT1040" s="23" t="s">
        <v>144</v>
      </c>
      <c r="BV1040" s="24">
        <v>12948</v>
      </c>
      <c r="BW1040" s="24">
        <v>-4076</v>
      </c>
      <c r="BZ1040" s="24">
        <v>129956</v>
      </c>
      <c r="CB1040" s="23" t="s">
        <v>2763</v>
      </c>
      <c r="CC1040" s="23" t="s">
        <v>2790</v>
      </c>
      <c r="CF1040" s="23">
        <v>1</v>
      </c>
      <c r="CG1040" s="23">
        <v>41701</v>
      </c>
      <c r="CI1040" s="23" t="s">
        <v>152</v>
      </c>
      <c r="CJ1040" s="23" t="s">
        <v>153</v>
      </c>
      <c r="CK1040" s="23" t="s">
        <v>154</v>
      </c>
      <c r="CL1040" s="26">
        <v>44428</v>
      </c>
      <c r="CM1040" s="23" t="s">
        <v>1181</v>
      </c>
    </row>
    <row r="1041" spans="1:91" x14ac:dyDescent="0.25">
      <c r="A1041" s="23" t="s">
        <v>2791</v>
      </c>
      <c r="B1041" s="23" t="s">
        <v>4966</v>
      </c>
      <c r="C1041" s="23" t="s">
        <v>4967</v>
      </c>
      <c r="D1041" s="23" t="s">
        <v>0</v>
      </c>
      <c r="E1041" s="23" t="s">
        <v>2792</v>
      </c>
      <c r="F1041" s="23" t="s">
        <v>141</v>
      </c>
      <c r="G1041" s="23">
        <v>1956625</v>
      </c>
      <c r="H1041" s="23" t="s">
        <v>2777</v>
      </c>
      <c r="I1041" s="23" t="s">
        <v>1181</v>
      </c>
      <c r="J1041" s="23" t="s">
        <v>160</v>
      </c>
      <c r="K1041" s="23" t="s">
        <v>273</v>
      </c>
      <c r="L1041" s="23" t="s">
        <v>6267</v>
      </c>
      <c r="M1041" s="24">
        <v>186814</v>
      </c>
      <c r="N1041" s="24">
        <v>336941</v>
      </c>
      <c r="P1041" s="25">
        <v>523754.79</v>
      </c>
      <c r="Q1041" s="24">
        <v>513003</v>
      </c>
      <c r="R1041" s="24">
        <v>10751</v>
      </c>
      <c r="S1041" s="23" t="s">
        <v>136</v>
      </c>
      <c r="T1041" s="24">
        <v>320000</v>
      </c>
      <c r="U1041" s="24">
        <v>234000</v>
      </c>
      <c r="V1041" s="24">
        <v>554000</v>
      </c>
      <c r="W1041" s="24">
        <v>-30245</v>
      </c>
      <c r="Z1041" s="24">
        <v>559000</v>
      </c>
      <c r="AC1041" s="24">
        <v>559000</v>
      </c>
      <c r="AD1041" s="23" t="s">
        <v>163</v>
      </c>
      <c r="AE1041" s="24">
        <v>559000</v>
      </c>
      <c r="AF1041" s="24">
        <v>205195</v>
      </c>
      <c r="AG1041" s="24">
        <v>336941</v>
      </c>
      <c r="AH1041" s="24">
        <v>542136</v>
      </c>
      <c r="AI1041" s="23" t="s">
        <v>146</v>
      </c>
      <c r="AJ1041" s="23" t="s">
        <v>145</v>
      </c>
      <c r="AK1041" s="26">
        <v>44652</v>
      </c>
      <c r="AL1041" s="26">
        <v>44638</v>
      </c>
      <c r="AM1041" s="26">
        <v>44638</v>
      </c>
      <c r="AN1041" s="26">
        <v>44849</v>
      </c>
      <c r="AO1041" s="26">
        <v>45212</v>
      </c>
      <c r="AR1041" s="23">
        <v>84.79</v>
      </c>
      <c r="AS1041" s="23">
        <v>298.81</v>
      </c>
      <c r="AT1041" s="25">
        <v>175678.88</v>
      </c>
      <c r="AU1041" s="25">
        <v>10751.31</v>
      </c>
      <c r="AV1041" s="23">
        <v>0</v>
      </c>
      <c r="AW1041" s="23">
        <v>0</v>
      </c>
      <c r="AX1041" s="24">
        <v>10751</v>
      </c>
      <c r="AY1041" s="23" t="s">
        <v>139</v>
      </c>
      <c r="BB1041" s="23">
        <v>0</v>
      </c>
      <c r="BC1041" s="23">
        <v>0</v>
      </c>
      <c r="BD1041" s="23">
        <v>0</v>
      </c>
      <c r="BE1041" s="24">
        <v>200000</v>
      </c>
      <c r="BF1041" s="24">
        <v>77661</v>
      </c>
      <c r="BG1041" s="24">
        <v>59280</v>
      </c>
      <c r="BK1041" s="23" t="s">
        <v>6315</v>
      </c>
      <c r="BL1041" s="26">
        <v>45047</v>
      </c>
      <c r="BM1041" s="23" t="s">
        <v>1181</v>
      </c>
      <c r="BO1041" s="23" t="s">
        <v>144</v>
      </c>
      <c r="BP1041" s="23" t="s">
        <v>144</v>
      </c>
      <c r="BQ1041" s="23" t="s">
        <v>1181</v>
      </c>
      <c r="BS1041" s="23" t="s">
        <v>2750</v>
      </c>
      <c r="BT1041" s="23" t="s">
        <v>144</v>
      </c>
      <c r="BV1041" s="24">
        <v>176062</v>
      </c>
      <c r="BW1041" s="24">
        <v>10751</v>
      </c>
      <c r="BX1041" s="24">
        <v>277661</v>
      </c>
      <c r="BY1041" s="24">
        <v>59280</v>
      </c>
      <c r="BZ1041" s="24">
        <v>18381</v>
      </c>
      <c r="CB1041" s="23" t="s">
        <v>2763</v>
      </c>
      <c r="CC1041" s="23" t="s">
        <v>714</v>
      </c>
      <c r="CF1041" s="23">
        <v>1</v>
      </c>
      <c r="CG1041" s="23">
        <v>38297</v>
      </c>
      <c r="CI1041" s="23" t="s">
        <v>152</v>
      </c>
      <c r="CJ1041" s="23" t="s">
        <v>153</v>
      </c>
      <c r="CK1041" s="23" t="s">
        <v>154</v>
      </c>
      <c r="CL1041" s="26">
        <v>44067</v>
      </c>
      <c r="CM1041" s="23" t="s">
        <v>1181</v>
      </c>
    </row>
    <row r="1042" spans="1:91" x14ac:dyDescent="0.25">
      <c r="A1042" s="23" t="s">
        <v>2793</v>
      </c>
      <c r="B1042" s="23" t="s">
        <v>4966</v>
      </c>
      <c r="C1042" s="23" t="s">
        <v>4967</v>
      </c>
      <c r="D1042" s="23" t="s">
        <v>0</v>
      </c>
      <c r="F1042" s="23" t="s">
        <v>141</v>
      </c>
      <c r="H1042" s="23" t="s">
        <v>2777</v>
      </c>
      <c r="I1042" s="23" t="s">
        <v>1181</v>
      </c>
      <c r="J1042" s="23" t="s">
        <v>135</v>
      </c>
      <c r="L1042" s="23" t="s">
        <v>6267</v>
      </c>
      <c r="N1042" s="24">
        <v>15000</v>
      </c>
      <c r="P1042" s="25">
        <v>15000</v>
      </c>
      <c r="Q1042" s="24">
        <v>15000</v>
      </c>
      <c r="R1042" s="23">
        <v>0</v>
      </c>
      <c r="S1042" s="23" t="s">
        <v>145</v>
      </c>
      <c r="T1042" s="24">
        <v>15000</v>
      </c>
      <c r="V1042" s="24">
        <v>15000</v>
      </c>
      <c r="W1042" s="23">
        <v>0</v>
      </c>
      <c r="AG1042" s="24">
        <v>15000</v>
      </c>
      <c r="AH1042" s="24">
        <v>15000</v>
      </c>
      <c r="AI1042" s="23" t="s">
        <v>146</v>
      </c>
      <c r="AJ1042" s="23" t="s">
        <v>145</v>
      </c>
      <c r="AK1042" s="26">
        <v>45078</v>
      </c>
      <c r="AO1042" s="26">
        <v>45138</v>
      </c>
      <c r="AV1042" s="23">
        <v>0</v>
      </c>
      <c r="AW1042" s="23">
        <v>0</v>
      </c>
      <c r="AX1042" s="23">
        <v>0</v>
      </c>
      <c r="AY1042" s="23" t="s">
        <v>145</v>
      </c>
      <c r="BB1042" s="23">
        <v>0</v>
      </c>
      <c r="BC1042" s="24">
        <v>10000</v>
      </c>
      <c r="BD1042" s="24">
        <v>5000</v>
      </c>
      <c r="BK1042" s="23" t="s">
        <v>6314</v>
      </c>
      <c r="BL1042" s="26">
        <v>45054</v>
      </c>
      <c r="BO1042" s="23" t="s">
        <v>144</v>
      </c>
      <c r="BP1042" s="23" t="s">
        <v>144</v>
      </c>
      <c r="BQ1042" s="23" t="s">
        <v>1181</v>
      </c>
      <c r="BS1042" s="23" t="s">
        <v>2750</v>
      </c>
      <c r="BT1042" s="23" t="s">
        <v>144</v>
      </c>
      <c r="BW1042" s="24">
        <v>10000</v>
      </c>
      <c r="BX1042" s="24">
        <v>5000</v>
      </c>
      <c r="CB1042" s="23" t="s">
        <v>2763</v>
      </c>
      <c r="CF1042" s="23">
        <v>1</v>
      </c>
      <c r="CG1042" s="23">
        <v>45487</v>
      </c>
      <c r="CI1042" s="23" t="s">
        <v>152</v>
      </c>
      <c r="CJ1042" s="23" t="s">
        <v>153</v>
      </c>
      <c r="CK1042" s="23" t="s">
        <v>154</v>
      </c>
      <c r="CL1042" s="26">
        <v>44802</v>
      </c>
      <c r="CM1042" s="23" t="s">
        <v>1181</v>
      </c>
    </row>
    <row r="1043" spans="1:91" x14ac:dyDescent="0.25">
      <c r="A1043" s="23" t="s">
        <v>2794</v>
      </c>
      <c r="B1043" s="23" t="s">
        <v>4966</v>
      </c>
      <c r="C1043" s="23" t="s">
        <v>4967</v>
      </c>
      <c r="D1043" s="23" t="s">
        <v>0</v>
      </c>
      <c r="F1043" s="23" t="s">
        <v>141</v>
      </c>
      <c r="H1043" s="23" t="s">
        <v>2777</v>
      </c>
      <c r="I1043" s="23" t="s">
        <v>1181</v>
      </c>
      <c r="J1043" s="23" t="s">
        <v>135</v>
      </c>
      <c r="L1043" s="23" t="s">
        <v>6267</v>
      </c>
      <c r="N1043" s="24">
        <v>12000</v>
      </c>
      <c r="P1043" s="25">
        <v>12000</v>
      </c>
      <c r="Q1043" s="24">
        <v>12000</v>
      </c>
      <c r="R1043" s="23">
        <v>0</v>
      </c>
      <c r="S1043" s="23" t="s">
        <v>145</v>
      </c>
      <c r="T1043" s="24">
        <v>12000</v>
      </c>
      <c r="V1043" s="24">
        <v>12000</v>
      </c>
      <c r="W1043" s="23">
        <v>0</v>
      </c>
      <c r="AG1043" s="24">
        <v>12000</v>
      </c>
      <c r="AH1043" s="24">
        <v>12000</v>
      </c>
      <c r="AI1043" s="23" t="s">
        <v>146</v>
      </c>
      <c r="AJ1043" s="23" t="s">
        <v>145</v>
      </c>
      <c r="AK1043" s="26">
        <v>45139</v>
      </c>
      <c r="AO1043" s="26">
        <v>45198</v>
      </c>
      <c r="BE1043" s="24">
        <v>10000</v>
      </c>
      <c r="BF1043" s="24">
        <v>2000</v>
      </c>
      <c r="BO1043" s="23" t="s">
        <v>144</v>
      </c>
      <c r="BP1043" s="23" t="s">
        <v>144</v>
      </c>
      <c r="BQ1043" s="23" t="s">
        <v>1181</v>
      </c>
      <c r="BS1043" s="23" t="s">
        <v>2750</v>
      </c>
      <c r="BT1043" s="23" t="s">
        <v>144</v>
      </c>
      <c r="BW1043" s="23">
        <v>0</v>
      </c>
      <c r="BX1043" s="24">
        <v>12000</v>
      </c>
      <c r="CB1043" s="23" t="s">
        <v>2763</v>
      </c>
      <c r="CF1043" s="23">
        <v>1</v>
      </c>
      <c r="CG1043" s="23">
        <v>45488</v>
      </c>
      <c r="CI1043" s="23" t="s">
        <v>152</v>
      </c>
      <c r="CJ1043" s="23" t="s">
        <v>153</v>
      </c>
      <c r="CK1043" s="23" t="s">
        <v>154</v>
      </c>
      <c r="CL1043" s="26">
        <v>44802</v>
      </c>
      <c r="CM1043" s="23" t="s">
        <v>1181</v>
      </c>
    </row>
    <row r="1044" spans="1:91" x14ac:dyDescent="0.25">
      <c r="A1044" s="23" t="s">
        <v>2795</v>
      </c>
      <c r="B1044" s="23" t="s">
        <v>4966</v>
      </c>
      <c r="C1044" s="23" t="s">
        <v>4967</v>
      </c>
      <c r="D1044" s="23" t="s">
        <v>0</v>
      </c>
      <c r="E1044" s="23" t="s">
        <v>2796</v>
      </c>
      <c r="F1044" s="23" t="s">
        <v>141</v>
      </c>
      <c r="G1044" s="23">
        <v>1632767</v>
      </c>
      <c r="H1044" s="23" t="s">
        <v>2763</v>
      </c>
      <c r="I1044" s="23" t="s">
        <v>1181</v>
      </c>
      <c r="J1044" s="23" t="s">
        <v>160</v>
      </c>
      <c r="K1044" s="23" t="s">
        <v>273</v>
      </c>
      <c r="L1044" s="23" t="s">
        <v>6267</v>
      </c>
      <c r="M1044" s="24">
        <v>254177</v>
      </c>
      <c r="N1044" s="24">
        <v>657898</v>
      </c>
      <c r="P1044" s="25">
        <v>912074.58</v>
      </c>
      <c r="Q1044" s="24">
        <v>795523</v>
      </c>
      <c r="R1044" s="24">
        <v>116552</v>
      </c>
      <c r="S1044" s="23" t="s">
        <v>139</v>
      </c>
      <c r="T1044" s="24">
        <v>758051</v>
      </c>
      <c r="V1044" s="24">
        <v>758051</v>
      </c>
      <c r="W1044" s="24">
        <v>154024</v>
      </c>
      <c r="Z1044" s="24">
        <v>5199000</v>
      </c>
      <c r="AC1044" s="24">
        <v>5199000</v>
      </c>
      <c r="AD1044" s="23" t="s">
        <v>163</v>
      </c>
      <c r="AE1044" s="24">
        <v>5199000</v>
      </c>
      <c r="AF1044" s="24">
        <v>3308893</v>
      </c>
      <c r="AG1044" s="24">
        <v>707898</v>
      </c>
      <c r="AH1044" s="24">
        <v>4016791</v>
      </c>
      <c r="AI1044" s="23" t="s">
        <v>146</v>
      </c>
      <c r="AJ1044" s="23" t="s">
        <v>145</v>
      </c>
      <c r="AK1044" s="26">
        <v>43831</v>
      </c>
      <c r="AL1044" s="26">
        <v>43738</v>
      </c>
      <c r="AM1044" s="26">
        <v>43738</v>
      </c>
      <c r="AN1044" s="26">
        <v>44772</v>
      </c>
      <c r="AO1044" s="26">
        <v>45322</v>
      </c>
      <c r="AR1044" s="25">
        <v>50278.9</v>
      </c>
      <c r="AS1044" s="25">
        <v>45481.5</v>
      </c>
      <c r="AT1044" s="25">
        <v>64992.480000000003</v>
      </c>
      <c r="AU1044" s="25">
        <v>93423.7</v>
      </c>
      <c r="AV1044" s="24">
        <v>65247</v>
      </c>
      <c r="AW1044" s="24">
        <v>65247</v>
      </c>
      <c r="AX1044" s="24">
        <v>28177</v>
      </c>
      <c r="AY1044" s="23" t="s">
        <v>139</v>
      </c>
      <c r="BA1044" s="23" t="s">
        <v>491</v>
      </c>
      <c r="BB1044" s="24">
        <v>88543</v>
      </c>
      <c r="BC1044" s="24">
        <v>88355</v>
      </c>
      <c r="BD1044" s="24">
        <v>86000</v>
      </c>
      <c r="BE1044" s="24">
        <v>86000</v>
      </c>
      <c r="BF1044" s="24">
        <v>84000</v>
      </c>
      <c r="BG1044" s="24">
        <v>75000</v>
      </c>
      <c r="BH1044" s="24">
        <v>75000</v>
      </c>
      <c r="BI1044" s="24">
        <v>75000</v>
      </c>
      <c r="BK1044" s="23" t="s">
        <v>6313</v>
      </c>
      <c r="BL1044" s="26">
        <v>45051</v>
      </c>
      <c r="BM1044" s="23" t="s">
        <v>1181</v>
      </c>
      <c r="BO1044" s="23" t="s">
        <v>144</v>
      </c>
      <c r="BP1044" s="23" t="s">
        <v>144</v>
      </c>
      <c r="BQ1044" s="23" t="s">
        <v>1181</v>
      </c>
      <c r="BS1044" s="23" t="s">
        <v>2750</v>
      </c>
      <c r="BT1044" s="23" t="s">
        <v>144</v>
      </c>
      <c r="BV1044" s="24">
        <v>160753</v>
      </c>
      <c r="BW1044" s="24">
        <v>270322</v>
      </c>
      <c r="BX1044" s="24">
        <v>256000</v>
      </c>
      <c r="BY1044" s="24">
        <v>225000</v>
      </c>
      <c r="BZ1044" s="24">
        <v>757888</v>
      </c>
      <c r="CA1044" s="24">
        <v>50000</v>
      </c>
      <c r="CB1044" s="23" t="s">
        <v>2763</v>
      </c>
      <c r="CC1044" s="23" t="s">
        <v>2797</v>
      </c>
      <c r="CF1044" s="23">
        <v>1</v>
      </c>
      <c r="CG1044" s="23">
        <v>24862</v>
      </c>
      <c r="CI1044" s="23" t="s">
        <v>152</v>
      </c>
      <c r="CJ1044" s="23" t="s">
        <v>153</v>
      </c>
      <c r="CK1044" s="23" t="s">
        <v>154</v>
      </c>
      <c r="CL1044" s="26">
        <v>42955</v>
      </c>
      <c r="CM1044" s="23" t="s">
        <v>1181</v>
      </c>
    </row>
    <row r="1045" spans="1:91" x14ac:dyDescent="0.25">
      <c r="A1045" s="23" t="s">
        <v>2801</v>
      </c>
      <c r="B1045" s="23" t="s">
        <v>4966</v>
      </c>
      <c r="C1045" s="23" t="s">
        <v>4967</v>
      </c>
      <c r="D1045" s="23" t="s">
        <v>0</v>
      </c>
      <c r="E1045" s="23" t="s">
        <v>2802</v>
      </c>
      <c r="F1045" s="23" t="s">
        <v>141</v>
      </c>
      <c r="G1045" s="23">
        <v>2037523</v>
      </c>
      <c r="H1045" s="23" t="s">
        <v>2769</v>
      </c>
      <c r="I1045" s="23" t="s">
        <v>1181</v>
      </c>
      <c r="J1045" s="23" t="s">
        <v>160</v>
      </c>
      <c r="K1045" s="23" t="s">
        <v>303</v>
      </c>
      <c r="L1045" s="23" t="s">
        <v>6273</v>
      </c>
      <c r="M1045" s="24">
        <v>2280</v>
      </c>
      <c r="P1045" s="25">
        <v>2280.1799999999998</v>
      </c>
      <c r="Q1045" s="24">
        <v>3939</v>
      </c>
      <c r="R1045" s="24">
        <v>-1659</v>
      </c>
      <c r="S1045" s="23" t="s">
        <v>139</v>
      </c>
      <c r="W1045" s="24">
        <v>2280</v>
      </c>
      <c r="Z1045" s="24">
        <v>128000</v>
      </c>
      <c r="AC1045" s="24">
        <v>128000</v>
      </c>
      <c r="AD1045" s="23" t="s">
        <v>163</v>
      </c>
      <c r="AE1045" s="24">
        <v>128000</v>
      </c>
      <c r="AF1045" s="24">
        <v>113984</v>
      </c>
      <c r="AH1045" s="24">
        <v>113984</v>
      </c>
      <c r="AI1045" s="23" t="s">
        <v>146</v>
      </c>
      <c r="AJ1045" s="23" t="s">
        <v>145</v>
      </c>
      <c r="AK1045" s="26">
        <v>44866</v>
      </c>
      <c r="AL1045" s="26">
        <v>44855</v>
      </c>
      <c r="AM1045" s="26">
        <v>44855</v>
      </c>
      <c r="AN1045" s="26">
        <v>44926</v>
      </c>
      <c r="AO1045" s="26">
        <v>45077</v>
      </c>
      <c r="AR1045" s="23">
        <v>678.98</v>
      </c>
      <c r="AS1045" s="23">
        <v>524.95000000000005</v>
      </c>
      <c r="AT1045" s="23">
        <v>534.78</v>
      </c>
      <c r="AU1045" s="23">
        <v>541.47</v>
      </c>
      <c r="AV1045" s="24">
        <v>2200</v>
      </c>
      <c r="AW1045" s="24">
        <v>2200</v>
      </c>
      <c r="AX1045" s="24">
        <v>-1659</v>
      </c>
      <c r="AY1045" s="23" t="s">
        <v>139</v>
      </c>
      <c r="BK1045" s="23" t="s">
        <v>6312</v>
      </c>
      <c r="BL1045" s="26">
        <v>45051</v>
      </c>
      <c r="BM1045" s="23" t="s">
        <v>1181</v>
      </c>
      <c r="BO1045" s="23" t="s">
        <v>144</v>
      </c>
      <c r="BP1045" s="23" t="s">
        <v>144</v>
      </c>
      <c r="BQ1045" s="23" t="s">
        <v>1181</v>
      </c>
      <c r="BS1045" s="23" t="s">
        <v>144</v>
      </c>
      <c r="BT1045" s="23" t="s">
        <v>144</v>
      </c>
      <c r="BV1045" s="24">
        <v>1739</v>
      </c>
      <c r="BW1045" s="23">
        <v>541</v>
      </c>
      <c r="BZ1045" s="24">
        <v>111704</v>
      </c>
      <c r="CB1045" s="23" t="s">
        <v>2763</v>
      </c>
      <c r="CC1045" s="23" t="s">
        <v>2803</v>
      </c>
      <c r="CF1045" s="23">
        <v>1</v>
      </c>
      <c r="CG1045" s="23">
        <v>46095</v>
      </c>
      <c r="CI1045" s="23" t="s">
        <v>268</v>
      </c>
      <c r="CJ1045" s="23" t="s">
        <v>153</v>
      </c>
      <c r="CK1045" s="23" t="s">
        <v>154</v>
      </c>
      <c r="CL1045" s="26">
        <v>44854</v>
      </c>
      <c r="CM1045" s="23" t="s">
        <v>1181</v>
      </c>
    </row>
    <row r="1046" spans="1:91" x14ac:dyDescent="0.25">
      <c r="A1046" s="23" t="s">
        <v>2804</v>
      </c>
      <c r="B1046" s="23" t="s">
        <v>4966</v>
      </c>
      <c r="C1046" s="23" t="s">
        <v>4967</v>
      </c>
      <c r="D1046" s="23" t="s">
        <v>0</v>
      </c>
      <c r="E1046" s="23" t="s">
        <v>2805</v>
      </c>
      <c r="F1046" s="23" t="s">
        <v>141</v>
      </c>
      <c r="G1046" s="23">
        <v>2037524</v>
      </c>
      <c r="H1046" s="23" t="s">
        <v>2769</v>
      </c>
      <c r="I1046" s="23" t="s">
        <v>1181</v>
      </c>
      <c r="J1046" s="23" t="s">
        <v>272</v>
      </c>
      <c r="K1046" s="23" t="s">
        <v>303</v>
      </c>
      <c r="L1046" s="23" t="s">
        <v>6273</v>
      </c>
      <c r="M1046" s="23">
        <v>450</v>
      </c>
      <c r="P1046" s="23">
        <v>450.37</v>
      </c>
      <c r="Q1046" s="23">
        <v>450</v>
      </c>
      <c r="R1046" s="23">
        <v>0</v>
      </c>
      <c r="S1046" s="23" t="s">
        <v>145</v>
      </c>
      <c r="W1046" s="23">
        <v>450</v>
      </c>
      <c r="Z1046" s="24">
        <v>80000</v>
      </c>
      <c r="AC1046" s="24">
        <v>80000</v>
      </c>
      <c r="AD1046" s="23" t="s">
        <v>163</v>
      </c>
      <c r="AE1046" s="24">
        <v>80000</v>
      </c>
      <c r="AF1046" s="24">
        <v>73217</v>
      </c>
      <c r="AH1046" s="24">
        <v>73217</v>
      </c>
      <c r="AI1046" s="23" t="s">
        <v>146</v>
      </c>
      <c r="AJ1046" s="23" t="s">
        <v>145</v>
      </c>
      <c r="AK1046" s="26">
        <v>44866</v>
      </c>
      <c r="AL1046" s="26">
        <v>44855</v>
      </c>
      <c r="AM1046" s="26">
        <v>44855</v>
      </c>
      <c r="AN1046" s="26">
        <v>44926</v>
      </c>
      <c r="AO1046" s="26">
        <v>44957</v>
      </c>
      <c r="AR1046" s="23">
        <v>450.37</v>
      </c>
      <c r="BK1046" s="23" t="s">
        <v>2806</v>
      </c>
      <c r="BL1046" s="26">
        <v>44979</v>
      </c>
      <c r="BM1046" s="23" t="s">
        <v>1181</v>
      </c>
      <c r="BO1046" s="23" t="s">
        <v>144</v>
      </c>
      <c r="BP1046" s="23" t="s">
        <v>149</v>
      </c>
      <c r="BQ1046" s="23" t="s">
        <v>1181</v>
      </c>
      <c r="BS1046" s="23" t="s">
        <v>144</v>
      </c>
      <c r="BT1046" s="23" t="s">
        <v>144</v>
      </c>
      <c r="BV1046" s="23">
        <v>450</v>
      </c>
      <c r="BW1046" s="23">
        <v>0</v>
      </c>
      <c r="BZ1046" s="24">
        <v>72767</v>
      </c>
      <c r="CB1046" s="23" t="s">
        <v>2763</v>
      </c>
      <c r="CC1046" s="23" t="s">
        <v>2803</v>
      </c>
      <c r="CF1046" s="23">
        <v>1</v>
      </c>
      <c r="CG1046" s="23">
        <v>46104</v>
      </c>
      <c r="CI1046" s="23" t="s">
        <v>268</v>
      </c>
      <c r="CJ1046" s="23" t="s">
        <v>153</v>
      </c>
      <c r="CK1046" s="23" t="s">
        <v>154</v>
      </c>
      <c r="CL1046" s="26">
        <v>44854</v>
      </c>
      <c r="CM1046" s="23" t="s">
        <v>1181</v>
      </c>
    </row>
    <row r="1047" spans="1:91" x14ac:dyDescent="0.25">
      <c r="A1047" s="23" t="s">
        <v>2807</v>
      </c>
      <c r="B1047" s="23" t="s">
        <v>4966</v>
      </c>
      <c r="C1047" s="23" t="s">
        <v>4967</v>
      </c>
      <c r="D1047" s="23" t="s">
        <v>0</v>
      </c>
      <c r="E1047" s="23" t="s">
        <v>6311</v>
      </c>
      <c r="F1047" s="23" t="s">
        <v>141</v>
      </c>
      <c r="G1047" s="23">
        <v>2120143</v>
      </c>
      <c r="H1047" s="23" t="s">
        <v>2808</v>
      </c>
      <c r="I1047" s="23" t="s">
        <v>1181</v>
      </c>
      <c r="J1047" s="23" t="s">
        <v>160</v>
      </c>
      <c r="K1047" s="23" t="s">
        <v>273</v>
      </c>
      <c r="L1047" s="23" t="s">
        <v>6273</v>
      </c>
      <c r="N1047" s="24">
        <v>47640</v>
      </c>
      <c r="P1047" s="25">
        <v>47640</v>
      </c>
      <c r="Q1047" s="24">
        <v>47200</v>
      </c>
      <c r="R1047" s="23">
        <v>440</v>
      </c>
      <c r="S1047" s="23" t="s">
        <v>136</v>
      </c>
      <c r="T1047" s="24">
        <v>50000</v>
      </c>
      <c r="V1047" s="24">
        <v>50000</v>
      </c>
      <c r="W1047" s="24">
        <v>-2360</v>
      </c>
      <c r="Z1047" s="24">
        <v>53171</v>
      </c>
      <c r="AC1047" s="24">
        <v>53171</v>
      </c>
      <c r="AD1047" s="23" t="s">
        <v>163</v>
      </c>
      <c r="AE1047" s="24">
        <v>53171</v>
      </c>
      <c r="AG1047" s="24">
        <v>47640</v>
      </c>
      <c r="AH1047" s="24">
        <v>47640</v>
      </c>
      <c r="AI1047" s="23" t="s">
        <v>146</v>
      </c>
      <c r="AJ1047" s="23" t="s">
        <v>145</v>
      </c>
      <c r="AK1047" s="26">
        <v>45047</v>
      </c>
      <c r="AL1047" s="26">
        <v>45050</v>
      </c>
      <c r="AM1047" s="26">
        <v>45050</v>
      </c>
      <c r="AN1047" s="26">
        <v>45149</v>
      </c>
      <c r="AO1047" s="26">
        <v>45169</v>
      </c>
      <c r="AV1047" s="23">
        <v>200</v>
      </c>
      <c r="AW1047" s="23">
        <v>200</v>
      </c>
      <c r="AX1047" s="23">
        <v>-200</v>
      </c>
      <c r="AY1047" s="23" t="s">
        <v>139</v>
      </c>
      <c r="BB1047" s="24">
        <v>12772</v>
      </c>
      <c r="BC1047" s="24">
        <v>13806</v>
      </c>
      <c r="BD1047" s="24">
        <v>12045</v>
      </c>
      <c r="BE1047" s="24">
        <v>9017</v>
      </c>
      <c r="BK1047" s="23" t="s">
        <v>6310</v>
      </c>
      <c r="BL1047" s="26">
        <v>45051</v>
      </c>
      <c r="BM1047" s="23" t="s">
        <v>1181</v>
      </c>
      <c r="BO1047" s="23" t="s">
        <v>144</v>
      </c>
      <c r="BP1047" s="23" t="s">
        <v>144</v>
      </c>
      <c r="BQ1047" s="23" t="s">
        <v>1181</v>
      </c>
      <c r="BS1047" s="23" t="s">
        <v>2750</v>
      </c>
      <c r="BT1047" s="23" t="s">
        <v>144</v>
      </c>
      <c r="BW1047" s="24">
        <v>26578</v>
      </c>
      <c r="BX1047" s="24">
        <v>21062</v>
      </c>
      <c r="CB1047" s="23" t="s">
        <v>2763</v>
      </c>
      <c r="CC1047" s="23" t="s">
        <v>2800</v>
      </c>
      <c r="CF1047" s="23">
        <v>1</v>
      </c>
      <c r="CG1047" s="23">
        <v>45470</v>
      </c>
      <c r="CI1047" s="23" t="s">
        <v>152</v>
      </c>
      <c r="CJ1047" s="23" t="s">
        <v>153</v>
      </c>
      <c r="CK1047" s="23" t="s">
        <v>154</v>
      </c>
      <c r="CL1047" s="26">
        <v>44802</v>
      </c>
      <c r="CM1047" s="23" t="s">
        <v>1181</v>
      </c>
    </row>
    <row r="1048" spans="1:91" x14ac:dyDescent="0.25">
      <c r="A1048" s="23" t="s">
        <v>2809</v>
      </c>
      <c r="B1048" s="23" t="s">
        <v>4966</v>
      </c>
      <c r="C1048" s="23" t="s">
        <v>4967</v>
      </c>
      <c r="D1048" s="23" t="s">
        <v>0</v>
      </c>
      <c r="E1048" s="23" t="s">
        <v>2810</v>
      </c>
      <c r="F1048" s="23" t="s">
        <v>141</v>
      </c>
      <c r="G1048" s="23">
        <v>1877589</v>
      </c>
      <c r="H1048" s="23" t="s">
        <v>2755</v>
      </c>
      <c r="I1048" s="23" t="s">
        <v>1181</v>
      </c>
      <c r="J1048" s="23" t="s">
        <v>272</v>
      </c>
      <c r="K1048" s="23" t="s">
        <v>303</v>
      </c>
      <c r="L1048" s="23" t="s">
        <v>6267</v>
      </c>
      <c r="M1048" s="23">
        <v>309</v>
      </c>
      <c r="O1048" s="24">
        <v>4374</v>
      </c>
      <c r="P1048" s="23">
        <v>309.23</v>
      </c>
      <c r="Q1048" s="23">
        <v>309</v>
      </c>
      <c r="R1048" s="23">
        <v>0</v>
      </c>
      <c r="S1048" s="23" t="s">
        <v>145</v>
      </c>
      <c r="W1048" s="23">
        <v>309</v>
      </c>
      <c r="Z1048" s="24">
        <v>53000</v>
      </c>
      <c r="AC1048" s="24">
        <v>53000</v>
      </c>
      <c r="AD1048" s="23" t="s">
        <v>163</v>
      </c>
      <c r="AE1048" s="24">
        <v>53000</v>
      </c>
      <c r="AF1048" s="24">
        <v>33527</v>
      </c>
      <c r="AG1048" s="24">
        <v>4374</v>
      </c>
      <c r="AH1048" s="24">
        <v>37901</v>
      </c>
      <c r="AI1048" s="23" t="s">
        <v>146</v>
      </c>
      <c r="AJ1048" s="23" t="s">
        <v>145</v>
      </c>
      <c r="AK1048" s="26">
        <v>44409</v>
      </c>
      <c r="AL1048" s="26">
        <v>44414</v>
      </c>
      <c r="AM1048" s="26">
        <v>44414</v>
      </c>
      <c r="AN1048" s="26">
        <v>44463</v>
      </c>
      <c r="AO1048" s="26">
        <v>44762</v>
      </c>
      <c r="AR1048" s="23">
        <v>153.22999999999999</v>
      </c>
      <c r="AS1048" s="23">
        <v>156</v>
      </c>
      <c r="BJ1048" s="24">
        <v>4374</v>
      </c>
      <c r="BK1048" s="23" t="s">
        <v>2811</v>
      </c>
      <c r="BL1048" s="26">
        <v>44964</v>
      </c>
      <c r="BM1048" s="23" t="s">
        <v>1181</v>
      </c>
      <c r="BO1048" s="23" t="s">
        <v>144</v>
      </c>
      <c r="BP1048" s="23" t="s">
        <v>144</v>
      </c>
      <c r="BQ1048" s="23" t="s">
        <v>1181</v>
      </c>
      <c r="BS1048" s="23" t="s">
        <v>2750</v>
      </c>
      <c r="BT1048" s="23" t="s">
        <v>144</v>
      </c>
      <c r="BV1048" s="23">
        <v>309</v>
      </c>
      <c r="BW1048" s="23">
        <v>0</v>
      </c>
      <c r="BZ1048" s="24">
        <v>8451</v>
      </c>
      <c r="CB1048" s="23" t="s">
        <v>2763</v>
      </c>
      <c r="CC1048" s="23" t="s">
        <v>2812</v>
      </c>
      <c r="CF1048" s="23">
        <v>1</v>
      </c>
      <c r="CG1048" s="23">
        <v>41028</v>
      </c>
      <c r="CI1048" s="23" t="s">
        <v>765</v>
      </c>
      <c r="CJ1048" s="23" t="s">
        <v>153</v>
      </c>
      <c r="CK1048" s="23" t="s">
        <v>154</v>
      </c>
      <c r="CL1048" s="26">
        <v>44412</v>
      </c>
      <c r="CM1048" s="23" t="s">
        <v>1181</v>
      </c>
    </row>
    <row r="1049" spans="1:91" x14ac:dyDescent="0.25">
      <c r="A1049" s="23" t="s">
        <v>2816</v>
      </c>
      <c r="B1049" s="23" t="s">
        <v>4966</v>
      </c>
      <c r="C1049" s="23" t="s">
        <v>4967</v>
      </c>
      <c r="D1049" s="23" t="s">
        <v>0</v>
      </c>
      <c r="F1049" s="23" t="s">
        <v>141</v>
      </c>
      <c r="H1049" s="23" t="s">
        <v>2777</v>
      </c>
      <c r="I1049" s="23" t="s">
        <v>1181</v>
      </c>
      <c r="J1049" s="23" t="s">
        <v>135</v>
      </c>
      <c r="L1049" s="23" t="s">
        <v>6267</v>
      </c>
      <c r="N1049" s="24">
        <v>200000</v>
      </c>
      <c r="P1049" s="25">
        <v>200000</v>
      </c>
      <c r="Q1049" s="24">
        <v>200000</v>
      </c>
      <c r="R1049" s="23">
        <v>0</v>
      </c>
      <c r="S1049" s="23" t="s">
        <v>145</v>
      </c>
      <c r="T1049" s="24">
        <v>200000</v>
      </c>
      <c r="V1049" s="24">
        <v>200000</v>
      </c>
      <c r="W1049" s="23">
        <v>0</v>
      </c>
      <c r="AG1049" s="24">
        <v>400000</v>
      </c>
      <c r="AH1049" s="24">
        <v>400000</v>
      </c>
      <c r="AI1049" s="23" t="s">
        <v>146</v>
      </c>
      <c r="AJ1049" s="23" t="s">
        <v>145</v>
      </c>
      <c r="AK1049" s="26">
        <v>45200</v>
      </c>
      <c r="AO1049" s="26">
        <v>45291</v>
      </c>
      <c r="BG1049" s="24">
        <v>80000</v>
      </c>
      <c r="BH1049" s="24">
        <v>80000</v>
      </c>
      <c r="BI1049" s="24">
        <v>40000</v>
      </c>
      <c r="BO1049" s="23" t="s">
        <v>144</v>
      </c>
      <c r="BP1049" s="23" t="s">
        <v>144</v>
      </c>
      <c r="BQ1049" s="23" t="s">
        <v>1181</v>
      </c>
      <c r="BS1049" s="23" t="s">
        <v>2750</v>
      </c>
      <c r="BT1049" s="23" t="s">
        <v>144</v>
      </c>
      <c r="BW1049" s="23">
        <v>0</v>
      </c>
      <c r="BY1049" s="24">
        <v>200000</v>
      </c>
      <c r="CA1049" s="24">
        <v>200000</v>
      </c>
      <c r="CB1049" s="23" t="s">
        <v>2763</v>
      </c>
      <c r="CF1049" s="23">
        <v>1</v>
      </c>
      <c r="CG1049" s="23">
        <v>45478</v>
      </c>
      <c r="CI1049" s="23" t="s">
        <v>152</v>
      </c>
      <c r="CJ1049" s="23" t="s">
        <v>153</v>
      </c>
      <c r="CK1049" s="23" t="s">
        <v>154</v>
      </c>
      <c r="CL1049" s="26">
        <v>44802</v>
      </c>
      <c r="CM1049" s="23" t="s">
        <v>1181</v>
      </c>
    </row>
    <row r="1050" spans="1:91" x14ac:dyDescent="0.25">
      <c r="A1050" s="23" t="s">
        <v>2817</v>
      </c>
      <c r="B1050" s="23" t="s">
        <v>4966</v>
      </c>
      <c r="C1050" s="23" t="s">
        <v>4967</v>
      </c>
      <c r="D1050" s="23" t="s">
        <v>0</v>
      </c>
      <c r="F1050" s="23" t="s">
        <v>141</v>
      </c>
      <c r="H1050" s="23" t="s">
        <v>2777</v>
      </c>
      <c r="I1050" s="23" t="s">
        <v>1181</v>
      </c>
      <c r="J1050" s="23" t="s">
        <v>135</v>
      </c>
      <c r="L1050" s="23" t="s">
        <v>6267</v>
      </c>
      <c r="N1050" s="24">
        <v>337211</v>
      </c>
      <c r="P1050" s="25">
        <v>337211</v>
      </c>
      <c r="Q1050" s="24">
        <v>337211</v>
      </c>
      <c r="R1050" s="23">
        <v>0</v>
      </c>
      <c r="S1050" s="23" t="s">
        <v>145</v>
      </c>
      <c r="T1050" s="24">
        <v>337110</v>
      </c>
      <c r="V1050" s="24">
        <v>337110</v>
      </c>
      <c r="W1050" s="23">
        <v>101</v>
      </c>
      <c r="AG1050" s="24">
        <v>337211</v>
      </c>
      <c r="AH1050" s="24">
        <v>337211</v>
      </c>
      <c r="AI1050" s="23" t="s">
        <v>146</v>
      </c>
      <c r="AJ1050" s="23" t="s">
        <v>145</v>
      </c>
      <c r="AK1050" s="26">
        <v>45108</v>
      </c>
      <c r="AO1050" s="26">
        <v>45260</v>
      </c>
      <c r="BD1050" s="24">
        <v>67422</v>
      </c>
      <c r="BE1050" s="24">
        <v>67422</v>
      </c>
      <c r="BF1050" s="24">
        <v>67422</v>
      </c>
      <c r="BG1050" s="24">
        <v>67422</v>
      </c>
      <c r="BH1050" s="24">
        <v>67523</v>
      </c>
      <c r="BK1050" s="23" t="s">
        <v>2818</v>
      </c>
      <c r="BL1050" s="26">
        <v>44832</v>
      </c>
      <c r="BO1050" s="23" t="s">
        <v>144</v>
      </c>
      <c r="BP1050" s="23" t="s">
        <v>144</v>
      </c>
      <c r="BQ1050" s="23" t="s">
        <v>1181</v>
      </c>
      <c r="BS1050" s="23" t="s">
        <v>2750</v>
      </c>
      <c r="BT1050" s="23" t="s">
        <v>144</v>
      </c>
      <c r="BW1050" s="23">
        <v>0</v>
      </c>
      <c r="BX1050" s="24">
        <v>202266</v>
      </c>
      <c r="BY1050" s="24">
        <v>134945</v>
      </c>
      <c r="CB1050" s="23" t="s">
        <v>2763</v>
      </c>
      <c r="CF1050" s="23">
        <v>1</v>
      </c>
      <c r="CG1050" s="23">
        <v>38292</v>
      </c>
      <c r="CI1050" s="23" t="s">
        <v>152</v>
      </c>
      <c r="CJ1050" s="23" t="s">
        <v>153</v>
      </c>
      <c r="CK1050" s="23" t="s">
        <v>154</v>
      </c>
      <c r="CL1050" s="26">
        <v>44067</v>
      </c>
      <c r="CM1050" s="23" t="s">
        <v>1181</v>
      </c>
    </row>
    <row r="1051" spans="1:91" x14ac:dyDescent="0.25">
      <c r="A1051" s="23" t="s">
        <v>2819</v>
      </c>
      <c r="B1051" s="23" t="s">
        <v>4966</v>
      </c>
      <c r="C1051" s="23" t="s">
        <v>4967</v>
      </c>
      <c r="D1051" s="23" t="s">
        <v>0</v>
      </c>
      <c r="F1051" s="23" t="s">
        <v>141</v>
      </c>
      <c r="H1051" s="23" t="s">
        <v>2815</v>
      </c>
      <c r="I1051" s="23" t="s">
        <v>1181</v>
      </c>
      <c r="J1051" s="23" t="s">
        <v>135</v>
      </c>
      <c r="L1051" s="23" t="s">
        <v>6269</v>
      </c>
      <c r="N1051" s="24">
        <v>150000</v>
      </c>
      <c r="P1051" s="25">
        <v>150000</v>
      </c>
      <c r="Q1051" s="24">
        <v>150000</v>
      </c>
      <c r="R1051" s="23">
        <v>0</v>
      </c>
      <c r="S1051" s="23" t="s">
        <v>145</v>
      </c>
      <c r="T1051" s="24">
        <v>600000</v>
      </c>
      <c r="V1051" s="24">
        <v>600000</v>
      </c>
      <c r="W1051" s="24">
        <v>-450000</v>
      </c>
      <c r="AG1051" s="24">
        <v>600000</v>
      </c>
      <c r="AH1051" s="24">
        <v>600000</v>
      </c>
      <c r="AI1051" s="23" t="s">
        <v>146</v>
      </c>
      <c r="AJ1051" s="23" t="s">
        <v>145</v>
      </c>
      <c r="AK1051" s="26">
        <v>45200</v>
      </c>
      <c r="AO1051" s="26">
        <v>45443</v>
      </c>
      <c r="BG1051" s="24">
        <v>50000</v>
      </c>
      <c r="BH1051" s="24">
        <v>50000</v>
      </c>
      <c r="BI1051" s="24">
        <v>50000</v>
      </c>
      <c r="BK1051" s="23" t="s">
        <v>5293</v>
      </c>
      <c r="BL1051" s="26">
        <v>45033</v>
      </c>
      <c r="BO1051" s="23" t="s">
        <v>144</v>
      </c>
      <c r="BP1051" s="23" t="s">
        <v>144</v>
      </c>
      <c r="BQ1051" s="23" t="s">
        <v>1181</v>
      </c>
      <c r="BS1051" s="23" t="s">
        <v>2750</v>
      </c>
      <c r="BT1051" s="23" t="s">
        <v>144</v>
      </c>
      <c r="BW1051" s="23">
        <v>0</v>
      </c>
      <c r="BY1051" s="24">
        <v>150000</v>
      </c>
      <c r="CA1051" s="24">
        <v>450000</v>
      </c>
      <c r="CB1051" s="23" t="s">
        <v>2763</v>
      </c>
      <c r="CF1051" s="23">
        <v>1</v>
      </c>
      <c r="CG1051" s="23">
        <v>45913</v>
      </c>
      <c r="CI1051" s="23" t="s">
        <v>152</v>
      </c>
      <c r="CJ1051" s="23" t="s">
        <v>153</v>
      </c>
      <c r="CK1051" s="23" t="s">
        <v>154</v>
      </c>
      <c r="CL1051" s="26">
        <v>44830</v>
      </c>
      <c r="CM1051" s="23" t="s">
        <v>1181</v>
      </c>
    </row>
    <row r="1052" spans="1:91" x14ac:dyDescent="0.25">
      <c r="A1052" s="23" t="s">
        <v>2820</v>
      </c>
      <c r="B1052" s="23" t="s">
        <v>4966</v>
      </c>
      <c r="C1052" s="23" t="s">
        <v>4965</v>
      </c>
      <c r="D1052" s="23" t="s">
        <v>0</v>
      </c>
      <c r="F1052" s="23" t="s">
        <v>141</v>
      </c>
      <c r="H1052" s="23" t="s">
        <v>2821</v>
      </c>
      <c r="I1052" s="23" t="s">
        <v>1181</v>
      </c>
      <c r="J1052" s="23" t="s">
        <v>421</v>
      </c>
      <c r="L1052" s="23" t="s">
        <v>6273</v>
      </c>
      <c r="N1052" s="24">
        <v>100000</v>
      </c>
      <c r="P1052" s="25">
        <v>100000</v>
      </c>
      <c r="Q1052" s="24">
        <v>100000</v>
      </c>
      <c r="R1052" s="23">
        <v>0</v>
      </c>
      <c r="S1052" s="23" t="s">
        <v>145</v>
      </c>
      <c r="T1052" s="24">
        <v>100000</v>
      </c>
      <c r="V1052" s="24">
        <v>100000</v>
      </c>
      <c r="W1052" s="23">
        <v>0</v>
      </c>
      <c r="AG1052" s="24">
        <v>100000</v>
      </c>
      <c r="AH1052" s="24">
        <v>100000</v>
      </c>
      <c r="AI1052" s="23" t="s">
        <v>146</v>
      </c>
      <c r="AJ1052" s="23" t="s">
        <v>145</v>
      </c>
      <c r="AK1052" s="26">
        <v>45108</v>
      </c>
      <c r="AO1052" s="26">
        <v>45289</v>
      </c>
      <c r="BD1052" s="24">
        <v>20000</v>
      </c>
      <c r="BE1052" s="24">
        <v>20000</v>
      </c>
      <c r="BF1052" s="24">
        <v>20000</v>
      </c>
      <c r="BG1052" s="24">
        <v>20000</v>
      </c>
      <c r="BH1052" s="24">
        <v>10000</v>
      </c>
      <c r="BI1052" s="24">
        <v>10000</v>
      </c>
      <c r="BK1052" s="23" t="s">
        <v>5292</v>
      </c>
      <c r="BL1052" s="26">
        <v>45026</v>
      </c>
      <c r="BO1052" s="23" t="s">
        <v>144</v>
      </c>
      <c r="BP1052" s="23" t="s">
        <v>144</v>
      </c>
      <c r="BQ1052" s="23" t="s">
        <v>1181</v>
      </c>
      <c r="BS1052" s="23" t="s">
        <v>2750</v>
      </c>
      <c r="BT1052" s="23" t="s">
        <v>144</v>
      </c>
      <c r="BW1052" s="23">
        <v>0</v>
      </c>
      <c r="BX1052" s="24">
        <v>60000</v>
      </c>
      <c r="BY1052" s="24">
        <v>40000</v>
      </c>
      <c r="CB1052" s="23" t="s">
        <v>2763</v>
      </c>
      <c r="CF1052" s="23">
        <v>1</v>
      </c>
      <c r="CG1052" s="23">
        <v>45893</v>
      </c>
      <c r="CI1052" s="23" t="s">
        <v>152</v>
      </c>
      <c r="CJ1052" s="23" t="s">
        <v>153</v>
      </c>
      <c r="CK1052" s="23" t="s">
        <v>154</v>
      </c>
      <c r="CL1052" s="26">
        <v>44826</v>
      </c>
      <c r="CM1052" s="23" t="s">
        <v>1181</v>
      </c>
    </row>
    <row r="1053" spans="1:91" x14ac:dyDescent="0.25">
      <c r="A1053" s="23" t="s">
        <v>2822</v>
      </c>
      <c r="B1053" s="23" t="s">
        <v>4966</v>
      </c>
      <c r="C1053" s="23" t="s">
        <v>4967</v>
      </c>
      <c r="D1053" s="23" t="s">
        <v>0</v>
      </c>
      <c r="E1053" s="23" t="s">
        <v>2823</v>
      </c>
      <c r="F1053" s="23" t="s">
        <v>141</v>
      </c>
      <c r="G1053" s="23">
        <v>1847673</v>
      </c>
      <c r="H1053" s="23" t="s">
        <v>2755</v>
      </c>
      <c r="I1053" s="23" t="s">
        <v>1181</v>
      </c>
      <c r="J1053" s="23" t="s">
        <v>160</v>
      </c>
      <c r="K1053" s="23" t="s">
        <v>273</v>
      </c>
      <c r="L1053" s="23" t="s">
        <v>6267</v>
      </c>
      <c r="M1053" s="24">
        <v>91919</v>
      </c>
      <c r="N1053" s="24">
        <v>9640</v>
      </c>
      <c r="O1053" s="24">
        <v>26014</v>
      </c>
      <c r="P1053" s="25">
        <v>101559.09</v>
      </c>
      <c r="Q1053" s="24">
        <v>111614</v>
      </c>
      <c r="R1053" s="24">
        <v>-10055</v>
      </c>
      <c r="S1053" s="23" t="s">
        <v>136</v>
      </c>
      <c r="T1053" s="24">
        <v>40000</v>
      </c>
      <c r="U1053" s="24">
        <v>52000</v>
      </c>
      <c r="V1053" s="24">
        <v>92000</v>
      </c>
      <c r="W1053" s="24">
        <v>9559</v>
      </c>
      <c r="Z1053" s="24">
        <v>340000</v>
      </c>
      <c r="AC1053" s="24">
        <v>340000</v>
      </c>
      <c r="AD1053" s="23" t="s">
        <v>163</v>
      </c>
      <c r="AE1053" s="24">
        <v>340000</v>
      </c>
      <c r="AF1053" s="24">
        <v>196455</v>
      </c>
      <c r="AG1053" s="24">
        <v>35654</v>
      </c>
      <c r="AH1053" s="24">
        <v>232109</v>
      </c>
      <c r="AI1053" s="23" t="s">
        <v>146</v>
      </c>
      <c r="AJ1053" s="23" t="s">
        <v>145</v>
      </c>
      <c r="AK1053" s="26">
        <v>44348</v>
      </c>
      <c r="AL1053" s="26">
        <v>44341</v>
      </c>
      <c r="AM1053" s="26">
        <v>44341</v>
      </c>
      <c r="AN1053" s="26">
        <v>44547</v>
      </c>
      <c r="AO1053" s="26">
        <v>45069</v>
      </c>
      <c r="AR1053" s="25">
        <v>12847.2</v>
      </c>
      <c r="AS1053" s="25">
        <v>32224.22</v>
      </c>
      <c r="AT1053" s="25">
        <v>29674.63</v>
      </c>
      <c r="AU1053" s="25">
        <v>17173.04</v>
      </c>
      <c r="AV1053" s="24">
        <v>18834</v>
      </c>
      <c r="AW1053" s="24">
        <v>18834</v>
      </c>
      <c r="AX1053" s="24">
        <v>-1661</v>
      </c>
      <c r="AY1053" s="23" t="s">
        <v>136</v>
      </c>
      <c r="BB1053" s="24">
        <v>9640</v>
      </c>
      <c r="BJ1053" s="24">
        <v>26014</v>
      </c>
      <c r="BK1053" s="23" t="s">
        <v>6309</v>
      </c>
      <c r="BL1053" s="26">
        <v>45051</v>
      </c>
      <c r="BM1053" s="23" t="s">
        <v>1181</v>
      </c>
      <c r="BO1053" s="23" t="s">
        <v>144</v>
      </c>
      <c r="BP1053" s="23" t="s">
        <v>144</v>
      </c>
      <c r="BQ1053" s="23" t="s">
        <v>1181</v>
      </c>
      <c r="BS1053" s="23" t="s">
        <v>2750</v>
      </c>
      <c r="BT1053" s="23" t="s">
        <v>144</v>
      </c>
      <c r="BV1053" s="24">
        <v>74746</v>
      </c>
      <c r="BW1053" s="24">
        <v>26813</v>
      </c>
      <c r="BZ1053" s="24">
        <v>25494</v>
      </c>
      <c r="CB1053" s="23" t="s">
        <v>2763</v>
      </c>
      <c r="CC1053" s="23" t="s">
        <v>2824</v>
      </c>
      <c r="CF1053" s="23">
        <v>1</v>
      </c>
      <c r="CG1053" s="23">
        <v>38293</v>
      </c>
      <c r="CI1053" s="23" t="s">
        <v>152</v>
      </c>
      <c r="CJ1053" s="23" t="s">
        <v>153</v>
      </c>
      <c r="CK1053" s="23" t="s">
        <v>154</v>
      </c>
      <c r="CL1053" s="26">
        <v>44067</v>
      </c>
      <c r="CM1053" s="23" t="s">
        <v>1181</v>
      </c>
    </row>
    <row r="1054" spans="1:91" x14ac:dyDescent="0.25">
      <c r="A1054" s="23" t="s">
        <v>2825</v>
      </c>
      <c r="B1054" s="23" t="s">
        <v>4966</v>
      </c>
      <c r="C1054" s="23" t="s">
        <v>4967</v>
      </c>
      <c r="D1054" s="23" t="s">
        <v>0</v>
      </c>
      <c r="F1054" s="23" t="s">
        <v>141</v>
      </c>
      <c r="H1054" s="23" t="s">
        <v>2755</v>
      </c>
      <c r="I1054" s="23" t="s">
        <v>1181</v>
      </c>
      <c r="J1054" s="23" t="s">
        <v>135</v>
      </c>
      <c r="K1054" s="23" t="s">
        <v>273</v>
      </c>
      <c r="L1054" s="23" t="s">
        <v>6267</v>
      </c>
      <c r="N1054" s="24">
        <v>340000</v>
      </c>
      <c r="P1054" s="25">
        <v>340000</v>
      </c>
      <c r="Q1054" s="24">
        <v>340000</v>
      </c>
      <c r="R1054" s="23">
        <v>0</v>
      </c>
      <c r="S1054" s="23" t="s">
        <v>145</v>
      </c>
      <c r="T1054" s="24">
        <v>340000</v>
      </c>
      <c r="V1054" s="24">
        <v>340000</v>
      </c>
      <c r="W1054" s="23">
        <v>0</v>
      </c>
      <c r="AG1054" s="24">
        <v>340000</v>
      </c>
      <c r="AH1054" s="24">
        <v>340000</v>
      </c>
      <c r="AI1054" s="23" t="s">
        <v>146</v>
      </c>
      <c r="AJ1054" s="23" t="s">
        <v>145</v>
      </c>
      <c r="AK1054" s="26">
        <v>45078</v>
      </c>
      <c r="AO1054" s="26">
        <v>45291</v>
      </c>
      <c r="BC1054" s="24">
        <v>5000</v>
      </c>
      <c r="BD1054" s="24">
        <v>45000</v>
      </c>
      <c r="BE1054" s="24">
        <v>60000</v>
      </c>
      <c r="BF1054" s="24">
        <v>60000</v>
      </c>
      <c r="BG1054" s="24">
        <v>60000</v>
      </c>
      <c r="BH1054" s="24">
        <v>60000</v>
      </c>
      <c r="BI1054" s="24">
        <v>50000</v>
      </c>
      <c r="BK1054" s="23" t="s">
        <v>6308</v>
      </c>
      <c r="BL1054" s="26">
        <v>45050</v>
      </c>
      <c r="BO1054" s="23" t="s">
        <v>144</v>
      </c>
      <c r="BP1054" s="23" t="s">
        <v>144</v>
      </c>
      <c r="BQ1054" s="23" t="s">
        <v>1181</v>
      </c>
      <c r="BS1054" s="23" t="s">
        <v>2750</v>
      </c>
      <c r="BT1054" s="23" t="s">
        <v>144</v>
      </c>
      <c r="BW1054" s="24">
        <v>5000</v>
      </c>
      <c r="BX1054" s="24">
        <v>165000</v>
      </c>
      <c r="BY1054" s="24">
        <v>170000</v>
      </c>
      <c r="CB1054" s="23" t="s">
        <v>2763</v>
      </c>
      <c r="CF1054" s="23">
        <v>1</v>
      </c>
      <c r="CG1054" s="23">
        <v>41700</v>
      </c>
      <c r="CI1054" s="23" t="s">
        <v>152</v>
      </c>
      <c r="CJ1054" s="23" t="s">
        <v>153</v>
      </c>
      <c r="CK1054" s="23" t="s">
        <v>154</v>
      </c>
      <c r="CL1054" s="26">
        <v>44428</v>
      </c>
      <c r="CM1054" s="23" t="s">
        <v>1181</v>
      </c>
    </row>
    <row r="1055" spans="1:91" x14ac:dyDescent="0.25">
      <c r="A1055" s="23" t="s">
        <v>2826</v>
      </c>
      <c r="B1055" s="23" t="s">
        <v>4966</v>
      </c>
      <c r="C1055" s="23" t="s">
        <v>4967</v>
      </c>
      <c r="D1055" s="23" t="s">
        <v>0</v>
      </c>
      <c r="F1055" s="23" t="s">
        <v>141</v>
      </c>
      <c r="H1055" s="23" t="s">
        <v>2755</v>
      </c>
      <c r="I1055" s="23" t="s">
        <v>1181</v>
      </c>
      <c r="J1055" s="23" t="s">
        <v>135</v>
      </c>
      <c r="L1055" s="23" t="s">
        <v>6267</v>
      </c>
      <c r="N1055" s="24">
        <v>90000</v>
      </c>
      <c r="P1055" s="25">
        <v>90000</v>
      </c>
      <c r="Q1055" s="24">
        <v>90000</v>
      </c>
      <c r="R1055" s="23">
        <v>0</v>
      </c>
      <c r="S1055" s="23" t="s">
        <v>145</v>
      </c>
      <c r="T1055" s="24">
        <v>90000</v>
      </c>
      <c r="V1055" s="24">
        <v>90000</v>
      </c>
      <c r="W1055" s="23">
        <v>0</v>
      </c>
      <c r="AG1055" s="24">
        <v>90000</v>
      </c>
      <c r="AH1055" s="24">
        <v>90000</v>
      </c>
      <c r="AI1055" s="23" t="s">
        <v>146</v>
      </c>
      <c r="AJ1055" s="23" t="s">
        <v>145</v>
      </c>
      <c r="AK1055" s="26">
        <v>45047</v>
      </c>
      <c r="AO1055" s="26">
        <v>45212</v>
      </c>
      <c r="AP1055" s="23">
        <v>8</v>
      </c>
      <c r="AQ1055" s="23" t="s">
        <v>136</v>
      </c>
      <c r="AV1055" s="23">
        <v>0</v>
      </c>
      <c r="AW1055" s="23">
        <v>0</v>
      </c>
      <c r="AX1055" s="23">
        <v>0</v>
      </c>
      <c r="AY1055" s="23" t="s">
        <v>145</v>
      </c>
      <c r="BB1055" s="24">
        <v>5000</v>
      </c>
      <c r="BC1055" s="24">
        <v>15000</v>
      </c>
      <c r="BD1055" s="24">
        <v>20000</v>
      </c>
      <c r="BE1055" s="24">
        <v>20000</v>
      </c>
      <c r="BF1055" s="24">
        <v>20000</v>
      </c>
      <c r="BG1055" s="24">
        <v>10000</v>
      </c>
      <c r="BK1055" s="23" t="s">
        <v>6307</v>
      </c>
      <c r="BL1055" s="26">
        <v>45050</v>
      </c>
      <c r="BO1055" s="23" t="s">
        <v>144</v>
      </c>
      <c r="BP1055" s="23" t="s">
        <v>144</v>
      </c>
      <c r="BQ1055" s="23" t="s">
        <v>1181</v>
      </c>
      <c r="BS1055" s="23" t="s">
        <v>2750</v>
      </c>
      <c r="BT1055" s="23" t="s">
        <v>144</v>
      </c>
      <c r="BW1055" s="24">
        <v>20000</v>
      </c>
      <c r="BX1055" s="24">
        <v>60000</v>
      </c>
      <c r="BY1055" s="24">
        <v>10000</v>
      </c>
      <c r="CB1055" s="23" t="s">
        <v>2763</v>
      </c>
      <c r="CF1055" s="23">
        <v>1</v>
      </c>
      <c r="CG1055" s="23">
        <v>45495</v>
      </c>
      <c r="CI1055" s="23" t="s">
        <v>152</v>
      </c>
      <c r="CJ1055" s="23" t="s">
        <v>153</v>
      </c>
      <c r="CK1055" s="23" t="s">
        <v>154</v>
      </c>
      <c r="CL1055" s="26">
        <v>44802</v>
      </c>
      <c r="CM1055" s="23" t="s">
        <v>1181</v>
      </c>
    </row>
    <row r="1056" spans="1:91" x14ac:dyDescent="0.25">
      <c r="A1056" s="23" t="s">
        <v>2827</v>
      </c>
      <c r="B1056" s="23" t="s">
        <v>4966</v>
      </c>
      <c r="C1056" s="23" t="s">
        <v>4967</v>
      </c>
      <c r="D1056" s="23" t="s">
        <v>0</v>
      </c>
      <c r="E1056" s="23" t="s">
        <v>5291</v>
      </c>
      <c r="F1056" s="23" t="s">
        <v>141</v>
      </c>
      <c r="G1056" s="23">
        <v>2096319</v>
      </c>
      <c r="H1056" s="23" t="s">
        <v>2755</v>
      </c>
      <c r="I1056" s="23" t="s">
        <v>1181</v>
      </c>
      <c r="J1056" s="23" t="s">
        <v>160</v>
      </c>
      <c r="K1056" s="23" t="s">
        <v>273</v>
      </c>
      <c r="L1056" s="23" t="s">
        <v>6267</v>
      </c>
      <c r="M1056" s="24">
        <v>21333</v>
      </c>
      <c r="N1056" s="24">
        <v>15000</v>
      </c>
      <c r="O1056" s="24">
        <v>3758</v>
      </c>
      <c r="P1056" s="25">
        <v>36333.33</v>
      </c>
      <c r="Q1056" s="24">
        <v>42590</v>
      </c>
      <c r="R1056" s="24">
        <v>-6257</v>
      </c>
      <c r="S1056" s="23" t="s">
        <v>139</v>
      </c>
      <c r="T1056" s="24">
        <v>60000</v>
      </c>
      <c r="V1056" s="24">
        <v>60000</v>
      </c>
      <c r="W1056" s="24">
        <v>-23667</v>
      </c>
      <c r="Z1056" s="24">
        <v>49856</v>
      </c>
      <c r="AC1056" s="24">
        <v>49856</v>
      </c>
      <c r="AD1056" s="23" t="s">
        <v>163</v>
      </c>
      <c r="AE1056" s="24">
        <v>49856</v>
      </c>
      <c r="AF1056" s="24">
        <v>21333</v>
      </c>
      <c r="AG1056" s="24">
        <v>18758</v>
      </c>
      <c r="AH1056" s="24">
        <v>40091</v>
      </c>
      <c r="AI1056" s="23" t="s">
        <v>146</v>
      </c>
      <c r="AJ1056" s="23" t="s">
        <v>145</v>
      </c>
      <c r="AK1056" s="26">
        <v>44986</v>
      </c>
      <c r="AL1056" s="26">
        <v>45009</v>
      </c>
      <c r="AM1056" s="26">
        <v>45009</v>
      </c>
      <c r="AN1056" s="26">
        <v>45058</v>
      </c>
      <c r="AO1056" s="26">
        <v>45072</v>
      </c>
      <c r="AT1056" s="25">
        <v>18090</v>
      </c>
      <c r="AU1056" s="25">
        <v>3243.33</v>
      </c>
      <c r="AV1056" s="24">
        <v>11000</v>
      </c>
      <c r="AW1056" s="24">
        <v>11000</v>
      </c>
      <c r="AX1056" s="24">
        <v>-7757</v>
      </c>
      <c r="AY1056" s="23" t="s">
        <v>139</v>
      </c>
      <c r="BB1056" s="24">
        <v>15000</v>
      </c>
      <c r="BJ1056" s="24">
        <v>3758</v>
      </c>
      <c r="BK1056" s="23" t="s">
        <v>6306</v>
      </c>
      <c r="BL1056" s="26">
        <v>45050</v>
      </c>
      <c r="BM1056" s="23" t="s">
        <v>1181</v>
      </c>
      <c r="BO1056" s="23" t="s">
        <v>144</v>
      </c>
      <c r="BP1056" s="23" t="s">
        <v>144</v>
      </c>
      <c r="BQ1056" s="23" t="s">
        <v>1181</v>
      </c>
      <c r="BS1056" s="23" t="s">
        <v>2750</v>
      </c>
      <c r="BT1056" s="23" t="s">
        <v>144</v>
      </c>
      <c r="BV1056" s="24">
        <v>18090</v>
      </c>
      <c r="BW1056" s="24">
        <v>18243</v>
      </c>
      <c r="CB1056" s="23" t="s">
        <v>2763</v>
      </c>
      <c r="CC1056" s="23" t="s">
        <v>2751</v>
      </c>
      <c r="CF1056" s="23">
        <v>1</v>
      </c>
      <c r="CG1056" s="23">
        <v>45496</v>
      </c>
      <c r="CI1056" s="23" t="s">
        <v>152</v>
      </c>
      <c r="CJ1056" s="23" t="s">
        <v>153</v>
      </c>
      <c r="CK1056" s="23" t="s">
        <v>154</v>
      </c>
      <c r="CL1056" s="26">
        <v>44802</v>
      </c>
      <c r="CM1056" s="23" t="s">
        <v>1181</v>
      </c>
    </row>
    <row r="1057" spans="1:91" x14ac:dyDescent="0.25">
      <c r="A1057" s="23" t="s">
        <v>2833</v>
      </c>
      <c r="B1057" s="23" t="s">
        <v>4966</v>
      </c>
      <c r="C1057" s="23" t="s">
        <v>4967</v>
      </c>
      <c r="D1057" s="23" t="s">
        <v>0</v>
      </c>
      <c r="E1057" s="23" t="s">
        <v>2834</v>
      </c>
      <c r="F1057" s="23" t="s">
        <v>141</v>
      </c>
      <c r="G1057" s="23">
        <v>2094250</v>
      </c>
      <c r="H1057" s="23" t="s">
        <v>2777</v>
      </c>
      <c r="I1057" s="23" t="s">
        <v>1181</v>
      </c>
      <c r="J1057" s="23" t="s">
        <v>160</v>
      </c>
      <c r="K1057" s="23" t="s">
        <v>273</v>
      </c>
      <c r="L1057" s="23" t="s">
        <v>6267</v>
      </c>
      <c r="M1057" s="24">
        <v>25937</v>
      </c>
      <c r="N1057" s="24">
        <v>85884</v>
      </c>
      <c r="P1057" s="25">
        <v>111820.66</v>
      </c>
      <c r="Q1057" s="24">
        <v>110000</v>
      </c>
      <c r="R1057" s="24">
        <v>1821</v>
      </c>
      <c r="S1057" s="23" t="s">
        <v>136</v>
      </c>
      <c r="T1057" s="24">
        <v>70000</v>
      </c>
      <c r="U1057" s="24">
        <v>43000</v>
      </c>
      <c r="V1057" s="24">
        <v>113000</v>
      </c>
      <c r="W1057" s="24">
        <v>-1179</v>
      </c>
      <c r="Z1057" s="24">
        <v>111457</v>
      </c>
      <c r="AC1057" s="24">
        <v>111457</v>
      </c>
      <c r="AD1057" s="23" t="s">
        <v>163</v>
      </c>
      <c r="AE1057" s="24">
        <v>111457</v>
      </c>
      <c r="AF1057" s="24">
        <v>25937</v>
      </c>
      <c r="AG1057" s="24">
        <v>85884</v>
      </c>
      <c r="AH1057" s="24">
        <v>111821</v>
      </c>
      <c r="AI1057" s="23" t="s">
        <v>146</v>
      </c>
      <c r="AJ1057" s="23" t="s">
        <v>145</v>
      </c>
      <c r="AK1057" s="26">
        <v>44986</v>
      </c>
      <c r="AL1057" s="26">
        <v>44992</v>
      </c>
      <c r="AM1057" s="26">
        <v>44992</v>
      </c>
      <c r="AN1057" s="26">
        <v>45076</v>
      </c>
      <c r="AO1057" s="26">
        <v>45169</v>
      </c>
      <c r="AT1057" s="25">
        <v>24115.61</v>
      </c>
      <c r="AU1057" s="25">
        <v>1821.05</v>
      </c>
      <c r="AX1057" s="24">
        <v>1821</v>
      </c>
      <c r="AY1057" s="23" t="s">
        <v>139</v>
      </c>
      <c r="BB1057" s="23">
        <v>0</v>
      </c>
      <c r="BC1057" s="23">
        <v>0</v>
      </c>
      <c r="BD1057" s="24">
        <v>50000</v>
      </c>
      <c r="BE1057" s="24">
        <v>35884</v>
      </c>
      <c r="BK1057" s="23" t="s">
        <v>6305</v>
      </c>
      <c r="BL1057" s="26">
        <v>45043</v>
      </c>
      <c r="BM1057" s="23" t="s">
        <v>1181</v>
      </c>
      <c r="BO1057" s="23" t="s">
        <v>144</v>
      </c>
      <c r="BP1057" s="23" t="s">
        <v>144</v>
      </c>
      <c r="BQ1057" s="23" t="s">
        <v>1181</v>
      </c>
      <c r="BS1057" s="23" t="s">
        <v>339</v>
      </c>
      <c r="BT1057" s="23" t="s">
        <v>351</v>
      </c>
      <c r="BV1057" s="24">
        <v>24116</v>
      </c>
      <c r="BW1057" s="24">
        <v>1821</v>
      </c>
      <c r="BX1057" s="24">
        <v>85884</v>
      </c>
      <c r="CB1057" s="23" t="s">
        <v>2763</v>
      </c>
      <c r="CC1057" s="23" t="s">
        <v>2758</v>
      </c>
      <c r="CF1057" s="23">
        <v>1</v>
      </c>
      <c r="CG1057" s="23">
        <v>41709</v>
      </c>
      <c r="CI1057" s="23" t="s">
        <v>152</v>
      </c>
      <c r="CJ1057" s="23" t="s">
        <v>153</v>
      </c>
      <c r="CK1057" s="23" t="s">
        <v>154</v>
      </c>
      <c r="CL1057" s="26">
        <v>44428</v>
      </c>
      <c r="CM1057" s="23" t="s">
        <v>1181</v>
      </c>
    </row>
    <row r="1058" spans="1:91" x14ac:dyDescent="0.25">
      <c r="A1058" s="23" t="s">
        <v>3295</v>
      </c>
      <c r="B1058" s="23" t="s">
        <v>4966</v>
      </c>
      <c r="C1058" s="23" t="s">
        <v>4967</v>
      </c>
      <c r="D1058" s="23" t="s">
        <v>0</v>
      </c>
      <c r="E1058" s="23" t="s">
        <v>3296</v>
      </c>
      <c r="F1058" s="23" t="s">
        <v>141</v>
      </c>
      <c r="G1058" s="23">
        <v>1847145</v>
      </c>
      <c r="H1058" s="23" t="s">
        <v>2755</v>
      </c>
      <c r="I1058" s="23" t="s">
        <v>1181</v>
      </c>
      <c r="J1058" s="23" t="s">
        <v>272</v>
      </c>
      <c r="K1058" s="23" t="s">
        <v>273</v>
      </c>
      <c r="L1058" s="23" t="s">
        <v>6273</v>
      </c>
      <c r="M1058" s="23">
        <v>130</v>
      </c>
      <c r="O1058" s="24">
        <v>25975</v>
      </c>
      <c r="P1058" s="23">
        <v>129.81</v>
      </c>
      <c r="Q1058" s="23">
        <v>130</v>
      </c>
      <c r="R1058" s="23">
        <v>0</v>
      </c>
      <c r="S1058" s="23" t="s">
        <v>145</v>
      </c>
      <c r="W1058" s="23">
        <v>130</v>
      </c>
      <c r="Z1058" s="24">
        <v>734000</v>
      </c>
      <c r="AC1058" s="24">
        <v>734000</v>
      </c>
      <c r="AD1058" s="23" t="s">
        <v>163</v>
      </c>
      <c r="AE1058" s="24">
        <v>734000</v>
      </c>
      <c r="AF1058" s="24">
        <v>711345</v>
      </c>
      <c r="AG1058" s="24">
        <v>25975</v>
      </c>
      <c r="AH1058" s="24">
        <v>737320</v>
      </c>
      <c r="AI1058" s="23" t="s">
        <v>146</v>
      </c>
      <c r="AJ1058" s="23" t="s">
        <v>145</v>
      </c>
      <c r="AK1058" s="26">
        <v>44348</v>
      </c>
      <c r="AL1058" s="26">
        <v>44460</v>
      </c>
      <c r="AM1058" s="26">
        <v>44460</v>
      </c>
      <c r="AN1058" s="26">
        <v>44651</v>
      </c>
      <c r="AO1058" s="26">
        <v>44764</v>
      </c>
      <c r="AR1058" s="23">
        <v>129.81</v>
      </c>
      <c r="BJ1058" s="24">
        <v>25975</v>
      </c>
      <c r="BK1058" s="23" t="s">
        <v>3297</v>
      </c>
      <c r="BL1058" s="26">
        <v>44964</v>
      </c>
      <c r="BM1058" s="23" t="s">
        <v>1181</v>
      </c>
      <c r="BO1058" s="23" t="s">
        <v>144</v>
      </c>
      <c r="BP1058" s="23" t="s">
        <v>144</v>
      </c>
      <c r="BQ1058" s="23" t="s">
        <v>1181</v>
      </c>
      <c r="BS1058" s="23" t="s">
        <v>2750</v>
      </c>
      <c r="BT1058" s="23" t="s">
        <v>144</v>
      </c>
      <c r="BV1058" s="23">
        <v>130</v>
      </c>
      <c r="BW1058" s="23">
        <v>0</v>
      </c>
      <c r="BZ1058" s="24">
        <v>335307</v>
      </c>
      <c r="CB1058" s="23" t="s">
        <v>2763</v>
      </c>
      <c r="CC1058" s="23" t="s">
        <v>2824</v>
      </c>
      <c r="CF1058" s="23">
        <v>1</v>
      </c>
      <c r="CG1058" s="23">
        <v>40130</v>
      </c>
      <c r="CI1058" s="23" t="s">
        <v>268</v>
      </c>
      <c r="CJ1058" s="23" t="s">
        <v>153</v>
      </c>
      <c r="CK1058" s="23" t="s">
        <v>154</v>
      </c>
      <c r="CL1058" s="26">
        <v>44333</v>
      </c>
      <c r="CM1058" s="23" t="s">
        <v>3282</v>
      </c>
    </row>
    <row r="1059" spans="1:91" x14ac:dyDescent="0.25">
      <c r="A1059" s="23" t="s">
        <v>2835</v>
      </c>
      <c r="B1059" s="23" t="s">
        <v>4966</v>
      </c>
      <c r="C1059" s="23" t="s">
        <v>4967</v>
      </c>
      <c r="D1059" s="23" t="s">
        <v>0</v>
      </c>
      <c r="E1059" s="23" t="s">
        <v>2836</v>
      </c>
      <c r="F1059" s="23" t="s">
        <v>141</v>
      </c>
      <c r="G1059" s="23">
        <v>1876291</v>
      </c>
      <c r="H1059" s="23" t="s">
        <v>2769</v>
      </c>
      <c r="I1059" s="23" t="s">
        <v>1181</v>
      </c>
      <c r="J1059" s="23" t="s">
        <v>272</v>
      </c>
      <c r="K1059" s="23" t="s">
        <v>303</v>
      </c>
      <c r="L1059" s="23" t="s">
        <v>6273</v>
      </c>
      <c r="M1059" s="24">
        <v>2136</v>
      </c>
      <c r="O1059" s="24">
        <v>4961</v>
      </c>
      <c r="P1059" s="25">
        <v>2136.29</v>
      </c>
      <c r="Q1059" s="24">
        <v>2136</v>
      </c>
      <c r="R1059" s="23">
        <v>0</v>
      </c>
      <c r="S1059" s="23" t="s">
        <v>145</v>
      </c>
      <c r="W1059" s="24">
        <v>2136</v>
      </c>
      <c r="Z1059" s="24">
        <v>39000</v>
      </c>
      <c r="AC1059" s="24">
        <v>39000</v>
      </c>
      <c r="AD1059" s="23" t="s">
        <v>163</v>
      </c>
      <c r="AE1059" s="24">
        <v>39000</v>
      </c>
      <c r="AF1059" s="24">
        <v>35465</v>
      </c>
      <c r="AG1059" s="24">
        <v>4961</v>
      </c>
      <c r="AH1059" s="24">
        <v>40426</v>
      </c>
      <c r="AI1059" s="23" t="s">
        <v>146</v>
      </c>
      <c r="AJ1059" s="23" t="s">
        <v>145</v>
      </c>
      <c r="AK1059" s="26">
        <v>44409</v>
      </c>
      <c r="AL1059" s="26">
        <v>44409</v>
      </c>
      <c r="AM1059" s="26">
        <v>44409</v>
      </c>
      <c r="AN1059" s="26">
        <v>44500</v>
      </c>
      <c r="AO1059" s="26">
        <v>45030</v>
      </c>
      <c r="AR1059" s="23">
        <v>153.74</v>
      </c>
      <c r="AS1059" s="23">
        <v>156.51</v>
      </c>
      <c r="AT1059" s="25">
        <v>1826.04</v>
      </c>
      <c r="BJ1059" s="24">
        <v>4961</v>
      </c>
      <c r="BK1059" s="23" t="s">
        <v>5290</v>
      </c>
      <c r="BL1059" s="26">
        <v>45013</v>
      </c>
      <c r="BM1059" s="23" t="s">
        <v>1181</v>
      </c>
      <c r="BO1059" s="23" t="s">
        <v>144</v>
      </c>
      <c r="BP1059" s="23" t="s">
        <v>144</v>
      </c>
      <c r="BQ1059" s="23" t="s">
        <v>1181</v>
      </c>
      <c r="BS1059" s="23" t="s">
        <v>144</v>
      </c>
      <c r="BT1059" s="23" t="s">
        <v>144</v>
      </c>
      <c r="BV1059" s="24">
        <v>2136</v>
      </c>
      <c r="BW1059" s="23">
        <v>0</v>
      </c>
      <c r="BZ1059" s="24">
        <v>2094</v>
      </c>
      <c r="CB1059" s="23" t="s">
        <v>2763</v>
      </c>
      <c r="CC1059" s="23" t="s">
        <v>2824</v>
      </c>
      <c r="CF1059" s="23">
        <v>1</v>
      </c>
      <c r="CG1059" s="23">
        <v>40816</v>
      </c>
      <c r="CI1059" s="23" t="s">
        <v>268</v>
      </c>
      <c r="CJ1059" s="23" t="s">
        <v>153</v>
      </c>
      <c r="CK1059" s="23" t="s">
        <v>154</v>
      </c>
      <c r="CL1059" s="26">
        <v>44405</v>
      </c>
      <c r="CM1059" s="23" t="s">
        <v>1181</v>
      </c>
    </row>
    <row r="1060" spans="1:91" x14ac:dyDescent="0.25">
      <c r="A1060" s="23" t="s">
        <v>5289</v>
      </c>
      <c r="B1060" s="23" t="s">
        <v>4966</v>
      </c>
      <c r="C1060" s="23" t="s">
        <v>4965</v>
      </c>
      <c r="D1060" s="23" t="s">
        <v>0</v>
      </c>
      <c r="F1060" s="23" t="s">
        <v>141</v>
      </c>
      <c r="H1060" s="23" t="s">
        <v>2837</v>
      </c>
      <c r="I1060" s="23" t="s">
        <v>1181</v>
      </c>
      <c r="J1060" s="23" t="s">
        <v>135</v>
      </c>
      <c r="L1060" s="23" t="s">
        <v>6273</v>
      </c>
      <c r="P1060" s="23">
        <v>0</v>
      </c>
      <c r="R1060" s="23">
        <v>0</v>
      </c>
      <c r="S1060" s="23" t="s">
        <v>145</v>
      </c>
      <c r="T1060" s="24">
        <v>250000</v>
      </c>
      <c r="V1060" s="24">
        <v>250000</v>
      </c>
      <c r="W1060" s="24">
        <v>-250000</v>
      </c>
      <c r="AI1060" s="23" t="s">
        <v>146</v>
      </c>
      <c r="AJ1060" s="23" t="s">
        <v>145</v>
      </c>
      <c r="AO1060" s="26">
        <v>45260</v>
      </c>
      <c r="BK1060" s="23" t="s">
        <v>2838</v>
      </c>
      <c r="BL1060" s="26">
        <v>44993</v>
      </c>
      <c r="BO1060" s="23" t="s">
        <v>144</v>
      </c>
      <c r="BP1060" s="23" t="s">
        <v>144</v>
      </c>
      <c r="BQ1060" s="23" t="s">
        <v>1181</v>
      </c>
      <c r="BS1060" s="23" t="s">
        <v>2750</v>
      </c>
      <c r="BT1060" s="23" t="s">
        <v>144</v>
      </c>
      <c r="BW1060" s="23">
        <v>0</v>
      </c>
      <c r="CB1060" s="23" t="s">
        <v>2763</v>
      </c>
      <c r="CF1060" s="23">
        <v>1</v>
      </c>
      <c r="CG1060" s="23">
        <v>45892</v>
      </c>
      <c r="CI1060" s="23" t="s">
        <v>152</v>
      </c>
      <c r="CJ1060" s="23" t="s">
        <v>153</v>
      </c>
      <c r="CK1060" s="23" t="s">
        <v>154</v>
      </c>
      <c r="CL1060" s="26">
        <v>44826</v>
      </c>
      <c r="CM1060" s="23" t="s">
        <v>1181</v>
      </c>
    </row>
    <row r="1061" spans="1:91" x14ac:dyDescent="0.25">
      <c r="A1061" s="23" t="s">
        <v>2839</v>
      </c>
      <c r="B1061" s="23" t="s">
        <v>4966</v>
      </c>
      <c r="C1061" s="23" t="s">
        <v>4967</v>
      </c>
      <c r="D1061" s="23" t="s">
        <v>0</v>
      </c>
      <c r="F1061" s="23" t="s">
        <v>141</v>
      </c>
      <c r="H1061" s="23" t="s">
        <v>2763</v>
      </c>
      <c r="I1061" s="23" t="s">
        <v>1181</v>
      </c>
      <c r="J1061" s="23" t="s">
        <v>135</v>
      </c>
      <c r="L1061" s="23" t="s">
        <v>6267</v>
      </c>
      <c r="N1061" s="24">
        <v>35000</v>
      </c>
      <c r="P1061" s="25">
        <v>35000</v>
      </c>
      <c r="Q1061" s="24">
        <v>35000</v>
      </c>
      <c r="R1061" s="23">
        <v>0</v>
      </c>
      <c r="S1061" s="23" t="s">
        <v>145</v>
      </c>
      <c r="T1061" s="24">
        <v>35000</v>
      </c>
      <c r="V1061" s="24">
        <v>35000</v>
      </c>
      <c r="W1061" s="23">
        <v>0</v>
      </c>
      <c r="AG1061" s="24">
        <v>35000</v>
      </c>
      <c r="AH1061" s="24">
        <v>35000</v>
      </c>
      <c r="AI1061" s="23" t="s">
        <v>146</v>
      </c>
      <c r="AJ1061" s="23" t="s">
        <v>145</v>
      </c>
      <c r="AK1061" s="26">
        <v>45108</v>
      </c>
      <c r="AO1061" s="26">
        <v>45169</v>
      </c>
      <c r="BD1061" s="24">
        <v>25000</v>
      </c>
      <c r="BE1061" s="24">
        <v>10000</v>
      </c>
      <c r="BO1061" s="23" t="s">
        <v>144</v>
      </c>
      <c r="BP1061" s="23" t="s">
        <v>144</v>
      </c>
      <c r="BQ1061" s="23" t="s">
        <v>1181</v>
      </c>
      <c r="BS1061" s="23" t="s">
        <v>2750</v>
      </c>
      <c r="BT1061" s="23" t="s">
        <v>144</v>
      </c>
      <c r="BW1061" s="23">
        <v>0</v>
      </c>
      <c r="BX1061" s="24">
        <v>35000</v>
      </c>
      <c r="CB1061" s="23" t="s">
        <v>2763</v>
      </c>
      <c r="CF1061" s="23">
        <v>1</v>
      </c>
      <c r="CG1061" s="23">
        <v>45498</v>
      </c>
      <c r="CI1061" s="23" t="s">
        <v>152</v>
      </c>
      <c r="CJ1061" s="23" t="s">
        <v>153</v>
      </c>
      <c r="CK1061" s="23" t="s">
        <v>154</v>
      </c>
      <c r="CL1061" s="26">
        <v>44803</v>
      </c>
      <c r="CM1061" s="23" t="s">
        <v>1181</v>
      </c>
    </row>
    <row r="1062" spans="1:91" x14ac:dyDescent="0.25">
      <c r="A1062" s="23" t="s">
        <v>2840</v>
      </c>
      <c r="B1062" s="23" t="s">
        <v>4966</v>
      </c>
      <c r="C1062" s="23" t="s">
        <v>4967</v>
      </c>
      <c r="D1062" s="23" t="s">
        <v>0</v>
      </c>
      <c r="E1062" s="23" t="s">
        <v>2841</v>
      </c>
      <c r="G1062" s="23">
        <v>2036817</v>
      </c>
      <c r="H1062" s="23" t="s">
        <v>5526</v>
      </c>
      <c r="I1062" s="23" t="s">
        <v>1181</v>
      </c>
      <c r="J1062" s="23" t="s">
        <v>160</v>
      </c>
      <c r="K1062" s="23" t="s">
        <v>273</v>
      </c>
      <c r="L1062" s="23" t="s">
        <v>6269</v>
      </c>
      <c r="M1062" s="24">
        <v>274497</v>
      </c>
      <c r="N1062" s="24">
        <v>175000</v>
      </c>
      <c r="P1062" s="25">
        <v>449497.36</v>
      </c>
      <c r="Q1062" s="24">
        <v>450062</v>
      </c>
      <c r="R1062" s="23">
        <v>-564</v>
      </c>
      <c r="S1062" s="23" t="s">
        <v>136</v>
      </c>
      <c r="U1062" s="24">
        <v>330000</v>
      </c>
      <c r="V1062" s="24">
        <v>330000</v>
      </c>
      <c r="W1062" s="24">
        <v>119497</v>
      </c>
      <c r="Z1062" s="24">
        <v>551000</v>
      </c>
      <c r="AC1062" s="24">
        <v>551000</v>
      </c>
      <c r="AD1062" s="23" t="s">
        <v>163</v>
      </c>
      <c r="AE1062" s="24">
        <v>551000</v>
      </c>
      <c r="AF1062" s="24">
        <v>341524</v>
      </c>
      <c r="AG1062" s="24">
        <v>175000</v>
      </c>
      <c r="AH1062" s="24">
        <v>516524</v>
      </c>
      <c r="AI1062" s="23" t="s">
        <v>146</v>
      </c>
      <c r="AJ1062" s="23" t="s">
        <v>145</v>
      </c>
      <c r="AK1062" s="26">
        <v>44866</v>
      </c>
      <c r="AL1062" s="26">
        <v>44847</v>
      </c>
      <c r="AM1062" s="26">
        <v>44847</v>
      </c>
      <c r="AN1062" s="26">
        <v>45016</v>
      </c>
      <c r="AO1062" s="26">
        <v>45107</v>
      </c>
      <c r="AR1062" s="25">
        <v>125271.11</v>
      </c>
      <c r="AS1062" s="25">
        <v>32333.16</v>
      </c>
      <c r="AT1062" s="25">
        <v>45128.54</v>
      </c>
      <c r="AU1062" s="25">
        <v>71764.55</v>
      </c>
      <c r="AV1062" s="24">
        <v>97329</v>
      </c>
      <c r="AW1062" s="24">
        <v>97329</v>
      </c>
      <c r="AX1062" s="24">
        <v>-25564</v>
      </c>
      <c r="AY1062" s="23" t="s">
        <v>139</v>
      </c>
      <c r="BA1062" s="23" t="s">
        <v>1830</v>
      </c>
      <c r="BB1062" s="24">
        <v>80000</v>
      </c>
      <c r="BC1062" s="24">
        <v>55000</v>
      </c>
      <c r="BD1062" s="24">
        <v>40000</v>
      </c>
      <c r="BK1062" s="23" t="s">
        <v>6304</v>
      </c>
      <c r="BL1062" s="26">
        <v>45054</v>
      </c>
      <c r="BM1062" s="23" t="s">
        <v>1181</v>
      </c>
      <c r="BO1062" s="23" t="s">
        <v>144</v>
      </c>
      <c r="BP1062" s="23" t="s">
        <v>149</v>
      </c>
      <c r="BQ1062" s="23" t="s">
        <v>1181</v>
      </c>
      <c r="BS1062" s="23" t="s">
        <v>144</v>
      </c>
      <c r="BT1062" s="23" t="s">
        <v>144</v>
      </c>
      <c r="BV1062" s="24">
        <v>202733</v>
      </c>
      <c r="BW1062" s="24">
        <v>206765</v>
      </c>
      <c r="BX1062" s="24">
        <v>40000</v>
      </c>
      <c r="BZ1062" s="24">
        <v>67026</v>
      </c>
      <c r="CB1062" s="23" t="s">
        <v>2763</v>
      </c>
      <c r="CC1062" s="23" t="s">
        <v>2800</v>
      </c>
      <c r="CF1062" s="23">
        <v>1</v>
      </c>
      <c r="CG1062" s="23">
        <v>46007</v>
      </c>
      <c r="CI1062" s="23" t="s">
        <v>268</v>
      </c>
      <c r="CJ1062" s="23" t="s">
        <v>153</v>
      </c>
      <c r="CK1062" s="23" t="s">
        <v>154</v>
      </c>
      <c r="CL1062" s="26">
        <v>44840</v>
      </c>
      <c r="CM1062" s="23" t="s">
        <v>1181</v>
      </c>
    </row>
    <row r="1063" spans="1:91" x14ac:dyDescent="0.25">
      <c r="A1063" s="23" t="s">
        <v>2842</v>
      </c>
      <c r="B1063" s="23" t="s">
        <v>4966</v>
      </c>
      <c r="C1063" s="23" t="s">
        <v>4967</v>
      </c>
      <c r="D1063" s="23" t="s">
        <v>0</v>
      </c>
      <c r="F1063" s="23" t="s">
        <v>141</v>
      </c>
      <c r="H1063" s="23" t="s">
        <v>5276</v>
      </c>
      <c r="I1063" s="23" t="s">
        <v>1181</v>
      </c>
      <c r="J1063" s="23" t="s">
        <v>135</v>
      </c>
      <c r="L1063" s="23" t="s">
        <v>6273</v>
      </c>
      <c r="N1063" s="24">
        <v>60000</v>
      </c>
      <c r="P1063" s="25">
        <v>60000</v>
      </c>
      <c r="Q1063" s="24">
        <v>60000</v>
      </c>
      <c r="R1063" s="23">
        <v>0</v>
      </c>
      <c r="S1063" s="23" t="s">
        <v>145</v>
      </c>
      <c r="T1063" s="24">
        <v>60000</v>
      </c>
      <c r="V1063" s="24">
        <v>60000</v>
      </c>
      <c r="W1063" s="23">
        <v>0</v>
      </c>
      <c r="AG1063" s="24">
        <v>120000</v>
      </c>
      <c r="AH1063" s="24">
        <v>120000</v>
      </c>
      <c r="AI1063" s="23" t="s">
        <v>146</v>
      </c>
      <c r="AJ1063" s="23" t="s">
        <v>145</v>
      </c>
      <c r="AK1063" s="26">
        <v>45200</v>
      </c>
      <c r="AO1063" s="26">
        <v>45382</v>
      </c>
      <c r="BF1063" s="23">
        <v>0</v>
      </c>
      <c r="BG1063" s="24">
        <v>20000</v>
      </c>
      <c r="BH1063" s="24">
        <v>20000</v>
      </c>
      <c r="BI1063" s="24">
        <v>20000</v>
      </c>
      <c r="BK1063" s="23" t="s">
        <v>6303</v>
      </c>
      <c r="BL1063" s="26">
        <v>45051</v>
      </c>
      <c r="BO1063" s="23" t="s">
        <v>144</v>
      </c>
      <c r="BP1063" s="23" t="s">
        <v>144</v>
      </c>
      <c r="BQ1063" s="23" t="s">
        <v>1181</v>
      </c>
      <c r="BS1063" s="23" t="s">
        <v>2750</v>
      </c>
      <c r="BT1063" s="23" t="s">
        <v>144</v>
      </c>
      <c r="BW1063" s="23">
        <v>0</v>
      </c>
      <c r="BX1063" s="23">
        <v>0</v>
      </c>
      <c r="BY1063" s="24">
        <v>60000</v>
      </c>
      <c r="CA1063" s="24">
        <v>60000</v>
      </c>
      <c r="CB1063" s="23" t="s">
        <v>2763</v>
      </c>
      <c r="CF1063" s="23">
        <v>1</v>
      </c>
      <c r="CG1063" s="23">
        <v>45499</v>
      </c>
      <c r="CI1063" s="23" t="s">
        <v>152</v>
      </c>
      <c r="CJ1063" s="23" t="s">
        <v>153</v>
      </c>
      <c r="CK1063" s="23" t="s">
        <v>154</v>
      </c>
      <c r="CL1063" s="26">
        <v>44802</v>
      </c>
      <c r="CM1063" s="23" t="s">
        <v>1181</v>
      </c>
    </row>
    <row r="1064" spans="1:91" x14ac:dyDescent="0.25">
      <c r="A1064" s="23" t="s">
        <v>2843</v>
      </c>
      <c r="B1064" s="23" t="s">
        <v>4966</v>
      </c>
      <c r="C1064" s="23" t="s">
        <v>4967</v>
      </c>
      <c r="D1064" s="23" t="s">
        <v>0</v>
      </c>
      <c r="F1064" s="23" t="s">
        <v>141</v>
      </c>
      <c r="H1064" s="23" t="s">
        <v>2763</v>
      </c>
      <c r="I1064" s="23" t="s">
        <v>1181</v>
      </c>
      <c r="J1064" s="23" t="s">
        <v>135</v>
      </c>
      <c r="L1064" s="23" t="s">
        <v>6273</v>
      </c>
      <c r="N1064" s="24">
        <v>250000</v>
      </c>
      <c r="P1064" s="25">
        <v>250000</v>
      </c>
      <c r="Q1064" s="24">
        <v>250000</v>
      </c>
      <c r="R1064" s="23">
        <v>0</v>
      </c>
      <c r="S1064" s="23" t="s">
        <v>145</v>
      </c>
      <c r="T1064" s="24">
        <v>250000</v>
      </c>
      <c r="V1064" s="24">
        <v>250000</v>
      </c>
      <c r="W1064" s="23">
        <v>0</v>
      </c>
      <c r="AG1064" s="24">
        <v>250000</v>
      </c>
      <c r="AH1064" s="24">
        <v>250000</v>
      </c>
      <c r="AI1064" s="23" t="s">
        <v>146</v>
      </c>
      <c r="AJ1064" s="23" t="s">
        <v>145</v>
      </c>
      <c r="AK1064" s="26">
        <v>45108</v>
      </c>
      <c r="AO1064" s="26">
        <v>45260</v>
      </c>
      <c r="AV1064" s="23">
        <v>0</v>
      </c>
      <c r="AW1064" s="23">
        <v>0</v>
      </c>
      <c r="AX1064" s="23">
        <v>0</v>
      </c>
      <c r="AY1064" s="23" t="s">
        <v>145</v>
      </c>
      <c r="BB1064" s="23">
        <v>0</v>
      </c>
      <c r="BC1064" s="23">
        <v>0</v>
      </c>
      <c r="BD1064" s="24">
        <v>40000</v>
      </c>
      <c r="BE1064" s="24">
        <v>30000</v>
      </c>
      <c r="BF1064" s="24">
        <v>30000</v>
      </c>
      <c r="BG1064" s="24">
        <v>30000</v>
      </c>
      <c r="BH1064" s="24">
        <v>30000</v>
      </c>
      <c r="BI1064" s="24">
        <v>90000</v>
      </c>
      <c r="BK1064" s="23" t="s">
        <v>5288</v>
      </c>
      <c r="BL1064" s="26">
        <v>45009</v>
      </c>
      <c r="BO1064" s="23" t="s">
        <v>144</v>
      </c>
      <c r="BP1064" s="23" t="s">
        <v>144</v>
      </c>
      <c r="BQ1064" s="23" t="s">
        <v>1181</v>
      </c>
      <c r="BS1064" s="23" t="s">
        <v>2750</v>
      </c>
      <c r="BT1064" s="23" t="s">
        <v>144</v>
      </c>
      <c r="BW1064" s="23">
        <v>0</v>
      </c>
      <c r="BX1064" s="24">
        <v>100000</v>
      </c>
      <c r="BY1064" s="24">
        <v>150000</v>
      </c>
      <c r="CB1064" s="23" t="s">
        <v>2763</v>
      </c>
      <c r="CF1064" s="23">
        <v>1</v>
      </c>
      <c r="CG1064" s="23">
        <v>45479</v>
      </c>
      <c r="CI1064" s="23" t="s">
        <v>152</v>
      </c>
      <c r="CJ1064" s="23" t="s">
        <v>153</v>
      </c>
      <c r="CK1064" s="23" t="s">
        <v>154</v>
      </c>
      <c r="CL1064" s="26">
        <v>44802</v>
      </c>
      <c r="CM1064" s="23" t="s">
        <v>1181</v>
      </c>
    </row>
    <row r="1065" spans="1:91" x14ac:dyDescent="0.25">
      <c r="A1065" s="23" t="s">
        <v>2844</v>
      </c>
      <c r="B1065" s="23" t="s">
        <v>4966</v>
      </c>
      <c r="C1065" s="23" t="s">
        <v>4967</v>
      </c>
      <c r="D1065" s="23" t="s">
        <v>0</v>
      </c>
      <c r="F1065" s="23" t="s">
        <v>141</v>
      </c>
      <c r="H1065" s="23" t="s">
        <v>2777</v>
      </c>
      <c r="I1065" s="23" t="s">
        <v>1181</v>
      </c>
      <c r="J1065" s="23" t="s">
        <v>135</v>
      </c>
      <c r="K1065" s="23" t="s">
        <v>273</v>
      </c>
      <c r="L1065" s="23" t="s">
        <v>6267</v>
      </c>
      <c r="N1065" s="24">
        <v>50000</v>
      </c>
      <c r="P1065" s="25">
        <v>50000</v>
      </c>
      <c r="Q1065" s="24">
        <v>50000</v>
      </c>
      <c r="R1065" s="23">
        <v>0</v>
      </c>
      <c r="S1065" s="23" t="s">
        <v>145</v>
      </c>
      <c r="T1065" s="24">
        <v>50000</v>
      </c>
      <c r="V1065" s="24">
        <v>50000</v>
      </c>
      <c r="W1065" s="23">
        <v>0</v>
      </c>
      <c r="AG1065" s="24">
        <v>50000</v>
      </c>
      <c r="AH1065" s="24">
        <v>50000</v>
      </c>
      <c r="AI1065" s="23" t="s">
        <v>146</v>
      </c>
      <c r="AJ1065" s="23" t="s">
        <v>145</v>
      </c>
      <c r="AK1065" s="26">
        <v>45139</v>
      </c>
      <c r="AO1065" s="26">
        <v>45245</v>
      </c>
      <c r="BE1065" s="24">
        <v>17000</v>
      </c>
      <c r="BF1065" s="24">
        <v>17000</v>
      </c>
      <c r="BG1065" s="24">
        <v>16000</v>
      </c>
      <c r="BK1065" s="23" t="s">
        <v>2845</v>
      </c>
      <c r="BL1065" s="26">
        <v>44874</v>
      </c>
      <c r="BO1065" s="23" t="s">
        <v>144</v>
      </c>
      <c r="BP1065" s="23" t="s">
        <v>144</v>
      </c>
      <c r="BQ1065" s="23" t="s">
        <v>1181</v>
      </c>
      <c r="BS1065" s="23" t="s">
        <v>2750</v>
      </c>
      <c r="BT1065" s="23" t="s">
        <v>144</v>
      </c>
      <c r="BW1065" s="23">
        <v>0</v>
      </c>
      <c r="BX1065" s="24">
        <v>34000</v>
      </c>
      <c r="BY1065" s="24">
        <v>16000</v>
      </c>
      <c r="CB1065" s="23" t="s">
        <v>2763</v>
      </c>
      <c r="CF1065" s="23">
        <v>1</v>
      </c>
      <c r="CG1065" s="23">
        <v>41723</v>
      </c>
      <c r="CI1065" s="23" t="s">
        <v>152</v>
      </c>
      <c r="CJ1065" s="23" t="s">
        <v>153</v>
      </c>
      <c r="CK1065" s="23" t="s">
        <v>154</v>
      </c>
      <c r="CL1065" s="26">
        <v>44428</v>
      </c>
      <c r="CM1065" s="23" t="s">
        <v>1181</v>
      </c>
    </row>
    <row r="1066" spans="1:91" x14ac:dyDescent="0.25">
      <c r="A1066" s="23" t="s">
        <v>2846</v>
      </c>
      <c r="B1066" s="23" t="s">
        <v>4966</v>
      </c>
      <c r="C1066" s="23" t="s">
        <v>4967</v>
      </c>
      <c r="D1066" s="23" t="s">
        <v>0</v>
      </c>
      <c r="E1066" s="23" t="s">
        <v>2847</v>
      </c>
      <c r="F1066" s="23" t="s">
        <v>141</v>
      </c>
      <c r="G1066" s="23">
        <v>1991180</v>
      </c>
      <c r="H1066" s="23" t="s">
        <v>2769</v>
      </c>
      <c r="I1066" s="23" t="s">
        <v>1181</v>
      </c>
      <c r="J1066" s="23" t="s">
        <v>603</v>
      </c>
      <c r="K1066" s="23" t="s">
        <v>303</v>
      </c>
      <c r="L1066" s="23" t="s">
        <v>6273</v>
      </c>
      <c r="M1066" s="24">
        <v>-3112</v>
      </c>
      <c r="P1066" s="25">
        <v>-3112.34</v>
      </c>
      <c r="Q1066" s="24">
        <v>-3112</v>
      </c>
      <c r="R1066" s="23">
        <v>0</v>
      </c>
      <c r="S1066" s="23" t="s">
        <v>145</v>
      </c>
      <c r="W1066" s="24">
        <v>-3112</v>
      </c>
      <c r="Z1066" s="24">
        <v>54000</v>
      </c>
      <c r="AC1066" s="24">
        <v>54000</v>
      </c>
      <c r="AD1066" s="23" t="s">
        <v>163</v>
      </c>
      <c r="AE1066" s="24">
        <v>54000</v>
      </c>
      <c r="AF1066" s="23">
        <v>0</v>
      </c>
      <c r="AH1066" s="23">
        <v>0</v>
      </c>
      <c r="AI1066" s="23" t="s">
        <v>146</v>
      </c>
      <c r="AJ1066" s="23" t="s">
        <v>145</v>
      </c>
      <c r="AK1066" s="26">
        <v>44774</v>
      </c>
      <c r="AL1066" s="26">
        <v>44732</v>
      </c>
      <c r="AM1066" s="26">
        <v>44732</v>
      </c>
      <c r="AN1066" s="26">
        <v>44925</v>
      </c>
      <c r="AO1066" s="26">
        <v>44925</v>
      </c>
      <c r="AS1066" s="25">
        <v>-3112.34</v>
      </c>
      <c r="BK1066" s="23" t="s">
        <v>2848</v>
      </c>
      <c r="BL1066" s="26">
        <v>44989</v>
      </c>
      <c r="BM1066" s="23" t="s">
        <v>1181</v>
      </c>
      <c r="BO1066" s="23" t="s">
        <v>144</v>
      </c>
      <c r="BP1066" s="23" t="s">
        <v>149</v>
      </c>
      <c r="BQ1066" s="23" t="s">
        <v>1181</v>
      </c>
      <c r="BS1066" s="23" t="s">
        <v>2750</v>
      </c>
      <c r="BV1066" s="24">
        <v>-3112</v>
      </c>
      <c r="BW1066" s="23">
        <v>0</v>
      </c>
      <c r="BZ1066" s="24">
        <v>3112</v>
      </c>
      <c r="CB1066" s="23" t="s">
        <v>2763</v>
      </c>
      <c r="CC1066" s="23" t="s">
        <v>2775</v>
      </c>
      <c r="CF1066" s="23">
        <v>1</v>
      </c>
      <c r="CG1066" s="23">
        <v>43983</v>
      </c>
      <c r="CI1066" s="23" t="s">
        <v>268</v>
      </c>
      <c r="CJ1066" s="23" t="s">
        <v>153</v>
      </c>
      <c r="CK1066" s="23" t="s">
        <v>154</v>
      </c>
      <c r="CL1066" s="26">
        <v>44726</v>
      </c>
      <c r="CM1066" s="23" t="s">
        <v>1181</v>
      </c>
    </row>
    <row r="1067" spans="1:91" x14ac:dyDescent="0.25">
      <c r="A1067" s="23" t="s">
        <v>5616</v>
      </c>
      <c r="B1067" s="23" t="s">
        <v>4966</v>
      </c>
      <c r="C1067" s="23" t="s">
        <v>4967</v>
      </c>
      <c r="D1067" s="23" t="s">
        <v>0</v>
      </c>
      <c r="E1067" s="23" t="s">
        <v>6302</v>
      </c>
      <c r="F1067" s="23" t="s">
        <v>141</v>
      </c>
      <c r="G1067" s="23">
        <v>2120217</v>
      </c>
      <c r="H1067" s="23" t="s">
        <v>2808</v>
      </c>
      <c r="I1067" s="23" t="s">
        <v>1181</v>
      </c>
      <c r="J1067" s="23" t="s">
        <v>160</v>
      </c>
      <c r="K1067" s="23" t="s">
        <v>303</v>
      </c>
      <c r="L1067" s="23" t="s">
        <v>6269</v>
      </c>
      <c r="N1067" s="24">
        <v>350600</v>
      </c>
      <c r="P1067" s="25">
        <v>350600</v>
      </c>
      <c r="Q1067" s="24">
        <v>275000</v>
      </c>
      <c r="R1067" s="24">
        <v>75600</v>
      </c>
      <c r="S1067" s="23" t="s">
        <v>139</v>
      </c>
      <c r="W1067" s="24">
        <v>350600</v>
      </c>
      <c r="Z1067" s="24">
        <v>396027</v>
      </c>
      <c r="AC1067" s="24">
        <v>396027</v>
      </c>
      <c r="AD1067" s="23" t="s">
        <v>163</v>
      </c>
      <c r="AE1067" s="24">
        <v>396027</v>
      </c>
      <c r="AG1067" s="24">
        <v>350600</v>
      </c>
      <c r="AH1067" s="24">
        <v>350600</v>
      </c>
      <c r="AI1067" s="23" t="s">
        <v>146</v>
      </c>
      <c r="AJ1067" s="23" t="s">
        <v>145</v>
      </c>
      <c r="AK1067" s="26">
        <v>45047</v>
      </c>
      <c r="AL1067" s="26">
        <v>45051</v>
      </c>
      <c r="AM1067" s="26">
        <v>45051</v>
      </c>
      <c r="AN1067" s="26">
        <v>45159</v>
      </c>
      <c r="AO1067" s="26">
        <v>45260</v>
      </c>
      <c r="BB1067" s="24">
        <v>52200</v>
      </c>
      <c r="BC1067" s="24">
        <v>82300</v>
      </c>
      <c r="BD1067" s="24">
        <v>83300</v>
      </c>
      <c r="BE1067" s="24">
        <v>98300</v>
      </c>
      <c r="BF1067" s="24">
        <v>34500</v>
      </c>
      <c r="BG1067" s="23">
        <v>0</v>
      </c>
      <c r="BH1067" s="23">
        <v>0</v>
      </c>
      <c r="BK1067" s="23" t="s">
        <v>6301</v>
      </c>
      <c r="BL1067" s="26">
        <v>45054</v>
      </c>
      <c r="BM1067" s="23" t="s">
        <v>1181</v>
      </c>
      <c r="BO1067" s="23" t="s">
        <v>144</v>
      </c>
      <c r="BP1067" s="23" t="s">
        <v>149</v>
      </c>
      <c r="BQ1067" s="23" t="s">
        <v>1181</v>
      </c>
      <c r="BS1067" s="23" t="s">
        <v>2750</v>
      </c>
      <c r="BT1067" s="23" t="s">
        <v>144</v>
      </c>
      <c r="BW1067" s="24">
        <v>134500</v>
      </c>
      <c r="BX1067" s="24">
        <v>216100</v>
      </c>
      <c r="BY1067" s="23">
        <v>0</v>
      </c>
      <c r="CB1067" s="23" t="s">
        <v>2763</v>
      </c>
      <c r="CC1067" s="23" t="s">
        <v>2800</v>
      </c>
      <c r="CF1067" s="23">
        <v>1</v>
      </c>
      <c r="CG1067" s="23">
        <v>46921</v>
      </c>
      <c r="CI1067" s="23" t="s">
        <v>268</v>
      </c>
      <c r="CJ1067" s="23" t="s">
        <v>153</v>
      </c>
      <c r="CK1067" s="23" t="s">
        <v>154</v>
      </c>
      <c r="CL1067" s="26">
        <v>45026</v>
      </c>
    </row>
    <row r="1068" spans="1:91" x14ac:dyDescent="0.25">
      <c r="A1068" s="23" t="s">
        <v>2852</v>
      </c>
      <c r="B1068" s="23" t="s">
        <v>4966</v>
      </c>
      <c r="C1068" s="23" t="s">
        <v>4967</v>
      </c>
      <c r="D1068" s="23" t="s">
        <v>0</v>
      </c>
      <c r="E1068" s="23" t="s">
        <v>2853</v>
      </c>
      <c r="F1068" s="23" t="s">
        <v>141</v>
      </c>
      <c r="G1068" s="23">
        <v>1653051</v>
      </c>
      <c r="H1068" s="23" t="s">
        <v>2769</v>
      </c>
      <c r="I1068" s="23" t="s">
        <v>1181</v>
      </c>
      <c r="J1068" s="23" t="s">
        <v>160</v>
      </c>
      <c r="K1068" s="23" t="s">
        <v>273</v>
      </c>
      <c r="L1068" s="23" t="s">
        <v>6267</v>
      </c>
      <c r="M1068" s="24">
        <v>577470</v>
      </c>
      <c r="N1068" s="24">
        <v>1112867</v>
      </c>
      <c r="P1068" s="25">
        <v>1690336.96</v>
      </c>
      <c r="Q1068" s="24">
        <v>1664580</v>
      </c>
      <c r="R1068" s="24">
        <v>25757</v>
      </c>
      <c r="S1068" s="23" t="s">
        <v>136</v>
      </c>
      <c r="T1068" s="24">
        <v>1375000</v>
      </c>
      <c r="U1068" s="24">
        <v>350000</v>
      </c>
      <c r="V1068" s="24">
        <v>1725000</v>
      </c>
      <c r="W1068" s="24">
        <v>-34663</v>
      </c>
      <c r="Z1068" s="24">
        <v>2865000</v>
      </c>
      <c r="AA1068" s="24">
        <v>3579000</v>
      </c>
      <c r="AB1068" s="24">
        <v>2335000</v>
      </c>
      <c r="AC1068" s="24">
        <v>8779000</v>
      </c>
      <c r="AD1068" s="23" t="s">
        <v>137</v>
      </c>
      <c r="AE1068" s="24">
        <v>8779000</v>
      </c>
      <c r="AF1068" s="24">
        <v>5489536</v>
      </c>
      <c r="AG1068" s="24">
        <v>2763221</v>
      </c>
      <c r="AH1068" s="24">
        <v>8252757</v>
      </c>
      <c r="AI1068" s="23" t="s">
        <v>146</v>
      </c>
      <c r="AJ1068" s="23" t="s">
        <v>145</v>
      </c>
      <c r="AK1068" s="26">
        <v>43831</v>
      </c>
      <c r="AL1068" s="26">
        <v>43787</v>
      </c>
      <c r="AM1068" s="26">
        <v>43787</v>
      </c>
      <c r="AN1068" s="26">
        <v>44165</v>
      </c>
      <c r="AO1068" s="26">
        <v>45777</v>
      </c>
      <c r="AR1068" s="25">
        <v>173139.68</v>
      </c>
      <c r="AS1068" s="25">
        <v>104315.8</v>
      </c>
      <c r="AT1068" s="25">
        <v>126030.55</v>
      </c>
      <c r="AU1068" s="25">
        <v>173983.93</v>
      </c>
      <c r="AV1068" s="24">
        <v>148227</v>
      </c>
      <c r="AW1068" s="24">
        <v>148227</v>
      </c>
      <c r="AX1068" s="24">
        <v>25757</v>
      </c>
      <c r="AY1068" s="23" t="s">
        <v>139</v>
      </c>
      <c r="BA1068" s="23" t="s">
        <v>488</v>
      </c>
      <c r="BB1068" s="24">
        <v>144302</v>
      </c>
      <c r="BC1068" s="24">
        <v>146533</v>
      </c>
      <c r="BD1068" s="24">
        <v>147642</v>
      </c>
      <c r="BE1068" s="24">
        <v>148696</v>
      </c>
      <c r="BF1068" s="24">
        <v>149803</v>
      </c>
      <c r="BG1068" s="24">
        <v>150870</v>
      </c>
      <c r="BH1068" s="24">
        <v>136968</v>
      </c>
      <c r="BI1068" s="24">
        <v>88053</v>
      </c>
      <c r="BK1068" s="23" t="s">
        <v>6300</v>
      </c>
      <c r="BL1068" s="26">
        <v>45051</v>
      </c>
      <c r="BM1068" s="23" t="s">
        <v>1181</v>
      </c>
      <c r="BO1068" s="23" t="s">
        <v>144</v>
      </c>
      <c r="BP1068" s="23" t="s">
        <v>144</v>
      </c>
      <c r="BQ1068" s="23" t="s">
        <v>1181</v>
      </c>
      <c r="BS1068" s="23" t="s">
        <v>2750</v>
      </c>
      <c r="BT1068" s="23" t="s">
        <v>144</v>
      </c>
      <c r="BV1068" s="24">
        <v>403486</v>
      </c>
      <c r="BW1068" s="24">
        <v>464819</v>
      </c>
      <c r="BX1068" s="24">
        <v>446141</v>
      </c>
      <c r="BY1068" s="24">
        <v>375891</v>
      </c>
      <c r="BZ1068" s="24">
        <v>1650621</v>
      </c>
      <c r="CA1068" s="24">
        <v>1300000</v>
      </c>
      <c r="CB1068" s="23" t="s">
        <v>2763</v>
      </c>
      <c r="CC1068" s="23" t="s">
        <v>2854</v>
      </c>
      <c r="CD1068" s="23" t="s">
        <v>169</v>
      </c>
      <c r="CF1068" s="23">
        <v>1</v>
      </c>
      <c r="CG1068" s="23">
        <v>31075</v>
      </c>
      <c r="CI1068" s="23" t="s">
        <v>2855</v>
      </c>
      <c r="CJ1068" s="23" t="s">
        <v>153</v>
      </c>
      <c r="CK1068" s="23" t="s">
        <v>154</v>
      </c>
      <c r="CL1068" s="26">
        <v>43340</v>
      </c>
      <c r="CM1068" s="23" t="s">
        <v>1181</v>
      </c>
    </row>
    <row r="1069" spans="1:91" x14ac:dyDescent="0.25">
      <c r="A1069" s="23" t="s">
        <v>2858</v>
      </c>
      <c r="B1069" s="23" t="s">
        <v>4966</v>
      </c>
      <c r="C1069" s="23" t="s">
        <v>4967</v>
      </c>
      <c r="D1069" s="23" t="s">
        <v>0</v>
      </c>
      <c r="F1069" s="23" t="s">
        <v>141</v>
      </c>
      <c r="H1069" s="23" t="s">
        <v>2769</v>
      </c>
      <c r="I1069" s="23" t="s">
        <v>1181</v>
      </c>
      <c r="J1069" s="23" t="s">
        <v>135</v>
      </c>
      <c r="L1069" s="23" t="s">
        <v>6273</v>
      </c>
      <c r="N1069" s="24">
        <v>400664</v>
      </c>
      <c r="P1069" s="25">
        <v>400664</v>
      </c>
      <c r="Q1069" s="24">
        <v>400664</v>
      </c>
      <c r="R1069" s="23">
        <v>0</v>
      </c>
      <c r="S1069" s="23" t="s">
        <v>145</v>
      </c>
      <c r="T1069" s="24">
        <v>370000</v>
      </c>
      <c r="U1069" s="24">
        <v>-100000</v>
      </c>
      <c r="V1069" s="24">
        <v>270000</v>
      </c>
      <c r="W1069" s="24">
        <v>130664</v>
      </c>
      <c r="AG1069" s="24">
        <v>400664</v>
      </c>
      <c r="AH1069" s="24">
        <v>400664</v>
      </c>
      <c r="AI1069" s="23" t="s">
        <v>146</v>
      </c>
      <c r="AJ1069" s="23" t="s">
        <v>145</v>
      </c>
      <c r="AK1069" s="26">
        <v>45078</v>
      </c>
      <c r="AO1069" s="26">
        <v>45230</v>
      </c>
      <c r="BC1069" s="24">
        <v>100000</v>
      </c>
      <c r="BD1069" s="24">
        <v>61666</v>
      </c>
      <c r="BE1069" s="24">
        <v>41666</v>
      </c>
      <c r="BF1069" s="24">
        <v>35666</v>
      </c>
      <c r="BG1069" s="24">
        <v>100000</v>
      </c>
      <c r="BH1069" s="24">
        <v>61666</v>
      </c>
      <c r="BK1069" s="23" t="s">
        <v>5287</v>
      </c>
      <c r="BL1069" s="26">
        <v>45026</v>
      </c>
      <c r="BO1069" s="23" t="s">
        <v>144</v>
      </c>
      <c r="BP1069" s="23" t="s">
        <v>144</v>
      </c>
      <c r="BQ1069" s="23" t="s">
        <v>1181</v>
      </c>
      <c r="BS1069" s="23" t="s">
        <v>2750</v>
      </c>
      <c r="BT1069" s="23" t="s">
        <v>144</v>
      </c>
      <c r="BW1069" s="24">
        <v>100000</v>
      </c>
      <c r="BX1069" s="24">
        <v>138998</v>
      </c>
      <c r="BY1069" s="24">
        <v>161666</v>
      </c>
      <c r="CB1069" s="23" t="s">
        <v>2763</v>
      </c>
      <c r="CF1069" s="23">
        <v>1</v>
      </c>
      <c r="CG1069" s="23">
        <v>45500</v>
      </c>
      <c r="CI1069" s="23" t="s">
        <v>152</v>
      </c>
      <c r="CJ1069" s="23" t="s">
        <v>153</v>
      </c>
      <c r="CK1069" s="23" t="s">
        <v>154</v>
      </c>
      <c r="CL1069" s="26">
        <v>44802</v>
      </c>
      <c r="CM1069" s="23" t="s">
        <v>1181</v>
      </c>
    </row>
    <row r="1070" spans="1:91" x14ac:dyDescent="0.25">
      <c r="A1070" s="23" t="s">
        <v>2859</v>
      </c>
      <c r="B1070" s="23" t="s">
        <v>4966</v>
      </c>
      <c r="C1070" s="23" t="s">
        <v>4967</v>
      </c>
      <c r="D1070" s="23" t="s">
        <v>0</v>
      </c>
      <c r="E1070" s="23" t="s">
        <v>2860</v>
      </c>
      <c r="F1070" s="23" t="s">
        <v>141</v>
      </c>
      <c r="G1070" s="23">
        <v>2012614</v>
      </c>
      <c r="H1070" s="23" t="s">
        <v>2808</v>
      </c>
      <c r="I1070" s="23" t="s">
        <v>1181</v>
      </c>
      <c r="J1070" s="23" t="s">
        <v>160</v>
      </c>
      <c r="K1070" s="23" t="s">
        <v>273</v>
      </c>
      <c r="L1070" s="23" t="s">
        <v>6269</v>
      </c>
      <c r="M1070" s="24">
        <v>73013</v>
      </c>
      <c r="N1070" s="24">
        <v>141100</v>
      </c>
      <c r="P1070" s="25">
        <v>214112.63</v>
      </c>
      <c r="Q1070" s="24">
        <v>202124</v>
      </c>
      <c r="R1070" s="24">
        <v>11989</v>
      </c>
      <c r="S1070" s="23" t="s">
        <v>136</v>
      </c>
      <c r="T1070" s="24">
        <v>101950</v>
      </c>
      <c r="V1070" s="24">
        <v>101950</v>
      </c>
      <c r="W1070" s="24">
        <v>112163</v>
      </c>
      <c r="Z1070" s="24">
        <v>346000</v>
      </c>
      <c r="AC1070" s="24">
        <v>346000</v>
      </c>
      <c r="AD1070" s="23" t="s">
        <v>163</v>
      </c>
      <c r="AE1070" s="24">
        <v>346000</v>
      </c>
      <c r="AF1070" s="24">
        <v>215193</v>
      </c>
      <c r="AG1070" s="24">
        <v>141100</v>
      </c>
      <c r="AH1070" s="24">
        <v>356293</v>
      </c>
      <c r="AI1070" s="23" t="s">
        <v>146</v>
      </c>
      <c r="AJ1070" s="23" t="s">
        <v>145</v>
      </c>
      <c r="AK1070" s="26">
        <v>44774</v>
      </c>
      <c r="AL1070" s="26">
        <v>44791</v>
      </c>
      <c r="AM1070" s="26">
        <v>44791</v>
      </c>
      <c r="AN1070" s="26">
        <v>44972</v>
      </c>
      <c r="AO1070" s="26">
        <v>45082</v>
      </c>
      <c r="AR1070" s="25">
        <v>28532.880000000001</v>
      </c>
      <c r="AS1070" s="25">
        <v>-1300.8800000000001</v>
      </c>
      <c r="AT1070" s="25">
        <v>13291.57</v>
      </c>
      <c r="AU1070" s="25">
        <v>32489.06</v>
      </c>
      <c r="AV1070" s="24">
        <v>40900</v>
      </c>
      <c r="AW1070" s="24">
        <v>40900</v>
      </c>
      <c r="AX1070" s="24">
        <v>-8411</v>
      </c>
      <c r="AY1070" s="23" t="s">
        <v>139</v>
      </c>
      <c r="BB1070" s="24">
        <v>49900</v>
      </c>
      <c r="BC1070" s="24">
        <v>41800</v>
      </c>
      <c r="BD1070" s="24">
        <v>49400</v>
      </c>
      <c r="BK1070" s="23" t="s">
        <v>6299</v>
      </c>
      <c r="BL1070" s="26">
        <v>45051</v>
      </c>
      <c r="BM1070" s="23" t="s">
        <v>1181</v>
      </c>
      <c r="BO1070" s="23" t="s">
        <v>144</v>
      </c>
      <c r="BP1070" s="23" t="s">
        <v>144</v>
      </c>
      <c r="BQ1070" s="23" t="s">
        <v>1181</v>
      </c>
      <c r="BS1070" s="23" t="s">
        <v>2750</v>
      </c>
      <c r="BT1070" s="23" t="s">
        <v>144</v>
      </c>
      <c r="BV1070" s="24">
        <v>40524</v>
      </c>
      <c r="BW1070" s="24">
        <v>124189</v>
      </c>
      <c r="BX1070" s="24">
        <v>49400</v>
      </c>
      <c r="BZ1070" s="24">
        <v>142181</v>
      </c>
      <c r="CB1070" s="23" t="s">
        <v>2763</v>
      </c>
      <c r="CC1070" s="23" t="s">
        <v>2775</v>
      </c>
      <c r="CF1070" s="23">
        <v>1</v>
      </c>
      <c r="CG1070" s="23">
        <v>41721</v>
      </c>
      <c r="CI1070" s="23" t="s">
        <v>152</v>
      </c>
      <c r="CJ1070" s="23" t="s">
        <v>153</v>
      </c>
      <c r="CK1070" s="23" t="s">
        <v>154</v>
      </c>
      <c r="CL1070" s="26">
        <v>44428</v>
      </c>
      <c r="CM1070" s="23" t="s">
        <v>1181</v>
      </c>
    </row>
    <row r="1071" spans="1:91" x14ac:dyDescent="0.25">
      <c r="A1071" s="23" t="s">
        <v>2861</v>
      </c>
      <c r="B1071" s="23" t="s">
        <v>4966</v>
      </c>
      <c r="C1071" s="23" t="s">
        <v>4967</v>
      </c>
      <c r="D1071" s="23" t="s">
        <v>0</v>
      </c>
      <c r="E1071" s="23" t="s">
        <v>2862</v>
      </c>
      <c r="F1071" s="23" t="s">
        <v>141</v>
      </c>
      <c r="G1071" s="23">
        <v>2002074</v>
      </c>
      <c r="H1071" s="23" t="s">
        <v>2777</v>
      </c>
      <c r="I1071" s="23" t="s">
        <v>1181</v>
      </c>
      <c r="J1071" s="23" t="s">
        <v>272</v>
      </c>
      <c r="K1071" s="23" t="s">
        <v>273</v>
      </c>
      <c r="L1071" s="23" t="s">
        <v>6267</v>
      </c>
      <c r="M1071" s="24">
        <v>4975</v>
      </c>
      <c r="P1071" s="25">
        <v>4974.5600000000004</v>
      </c>
      <c r="Q1071" s="23">
        <v>584</v>
      </c>
      <c r="R1071" s="24">
        <v>4391</v>
      </c>
      <c r="S1071" s="23" t="s">
        <v>139</v>
      </c>
      <c r="W1071" s="24">
        <v>4975</v>
      </c>
      <c r="Z1071" s="24">
        <v>85000</v>
      </c>
      <c r="AC1071" s="24">
        <v>85000</v>
      </c>
      <c r="AD1071" s="23" t="s">
        <v>163</v>
      </c>
      <c r="AE1071" s="24">
        <v>85000</v>
      </c>
      <c r="AF1071" s="24">
        <v>76623</v>
      </c>
      <c r="AH1071" s="24">
        <v>76623</v>
      </c>
      <c r="AI1071" s="23" t="s">
        <v>146</v>
      </c>
      <c r="AJ1071" s="23" t="s">
        <v>145</v>
      </c>
      <c r="AK1071" s="26">
        <v>44743</v>
      </c>
      <c r="AL1071" s="26">
        <v>44748</v>
      </c>
      <c r="AM1071" s="26">
        <v>44748</v>
      </c>
      <c r="AN1071" s="26">
        <v>44834</v>
      </c>
      <c r="AO1071" s="26">
        <v>45016</v>
      </c>
      <c r="AR1071" s="23">
        <v>190.99</v>
      </c>
      <c r="AS1071" s="23">
        <v>194.6</v>
      </c>
      <c r="AT1071" s="23">
        <v>198.1</v>
      </c>
      <c r="AU1071" s="25">
        <v>4390.87</v>
      </c>
      <c r="AX1071" s="24">
        <v>4391</v>
      </c>
      <c r="AY1071" s="23" t="s">
        <v>139</v>
      </c>
      <c r="BK1071" s="23" t="s">
        <v>5286</v>
      </c>
      <c r="BL1071" s="26">
        <v>45026</v>
      </c>
      <c r="BM1071" s="23" t="s">
        <v>1181</v>
      </c>
      <c r="BO1071" s="23" t="s">
        <v>144</v>
      </c>
      <c r="BP1071" s="23" t="s">
        <v>144</v>
      </c>
      <c r="BQ1071" s="23" t="s">
        <v>1181</v>
      </c>
      <c r="BS1071" s="23" t="s">
        <v>2750</v>
      </c>
      <c r="BT1071" s="23" t="s">
        <v>144</v>
      </c>
      <c r="BV1071" s="23">
        <v>584</v>
      </c>
      <c r="BW1071" s="24">
        <v>4391</v>
      </c>
      <c r="BZ1071" s="24">
        <v>71649</v>
      </c>
      <c r="CB1071" s="23" t="s">
        <v>2763</v>
      </c>
      <c r="CC1071" s="23" t="s">
        <v>2775</v>
      </c>
      <c r="CF1071" s="23">
        <v>1</v>
      </c>
      <c r="CG1071" s="23">
        <v>41708</v>
      </c>
      <c r="CI1071" s="23" t="s">
        <v>152</v>
      </c>
      <c r="CJ1071" s="23" t="s">
        <v>153</v>
      </c>
      <c r="CK1071" s="23" t="s">
        <v>154</v>
      </c>
      <c r="CL1071" s="26">
        <v>44428</v>
      </c>
      <c r="CM1071" s="23" t="s">
        <v>1181</v>
      </c>
    </row>
    <row r="1072" spans="1:91" x14ac:dyDescent="0.25">
      <c r="A1072" s="23" t="s">
        <v>2863</v>
      </c>
      <c r="B1072" s="23" t="s">
        <v>4966</v>
      </c>
      <c r="C1072" s="23" t="s">
        <v>4967</v>
      </c>
      <c r="D1072" s="23" t="s">
        <v>0</v>
      </c>
      <c r="E1072" s="23" t="s">
        <v>5285</v>
      </c>
      <c r="F1072" s="23" t="s">
        <v>141</v>
      </c>
      <c r="G1072" s="23">
        <v>2110547</v>
      </c>
      <c r="H1072" s="23" t="s">
        <v>2769</v>
      </c>
      <c r="I1072" s="23" t="s">
        <v>1181</v>
      </c>
      <c r="J1072" s="23" t="s">
        <v>160</v>
      </c>
      <c r="K1072" s="23" t="s">
        <v>273</v>
      </c>
      <c r="L1072" s="23" t="s">
        <v>6267</v>
      </c>
      <c r="N1072" s="24">
        <v>164000</v>
      </c>
      <c r="P1072" s="25">
        <v>164000</v>
      </c>
      <c r="Q1072" s="24">
        <v>165000</v>
      </c>
      <c r="R1072" s="24">
        <v>-1000</v>
      </c>
      <c r="S1072" s="23" t="s">
        <v>136</v>
      </c>
      <c r="T1072" s="24">
        <v>165000</v>
      </c>
      <c r="V1072" s="24">
        <v>165000</v>
      </c>
      <c r="W1072" s="24">
        <v>-1000</v>
      </c>
      <c r="Z1072" s="24">
        <v>171141</v>
      </c>
      <c r="AC1072" s="24">
        <v>171141</v>
      </c>
      <c r="AD1072" s="23" t="s">
        <v>163</v>
      </c>
      <c r="AE1072" s="24">
        <v>171141</v>
      </c>
      <c r="AG1072" s="24">
        <v>164000</v>
      </c>
      <c r="AH1072" s="24">
        <v>164000</v>
      </c>
      <c r="AI1072" s="23" t="s">
        <v>146</v>
      </c>
      <c r="AJ1072" s="23" t="s">
        <v>145</v>
      </c>
      <c r="AK1072" s="26">
        <v>45047</v>
      </c>
      <c r="AL1072" s="26">
        <v>45028</v>
      </c>
      <c r="AM1072" s="26">
        <v>45028</v>
      </c>
      <c r="AN1072" s="26">
        <v>45229</v>
      </c>
      <c r="AO1072" s="26">
        <v>45260</v>
      </c>
      <c r="AV1072" s="24">
        <v>16500</v>
      </c>
      <c r="AW1072" s="24">
        <v>16500</v>
      </c>
      <c r="AX1072" s="24">
        <v>-16500</v>
      </c>
      <c r="AY1072" s="23" t="s">
        <v>139</v>
      </c>
      <c r="BA1072" s="23" t="s">
        <v>1830</v>
      </c>
      <c r="BB1072" s="24">
        <v>32000</v>
      </c>
      <c r="BC1072" s="24">
        <v>16500</v>
      </c>
      <c r="BD1072" s="24">
        <v>32000</v>
      </c>
      <c r="BE1072" s="24">
        <v>16500</v>
      </c>
      <c r="BF1072" s="24">
        <v>16500</v>
      </c>
      <c r="BG1072" s="24">
        <v>18500</v>
      </c>
      <c r="BH1072" s="24">
        <v>32000</v>
      </c>
      <c r="BK1072" s="23" t="s">
        <v>6298</v>
      </c>
      <c r="BL1072" s="26">
        <v>45051</v>
      </c>
      <c r="BM1072" s="23" t="s">
        <v>1181</v>
      </c>
      <c r="BO1072" s="23" t="s">
        <v>144</v>
      </c>
      <c r="BP1072" s="23" t="s">
        <v>144</v>
      </c>
      <c r="BQ1072" s="23" t="s">
        <v>1181</v>
      </c>
      <c r="BS1072" s="23" t="s">
        <v>2750</v>
      </c>
      <c r="BT1072" s="23" t="s">
        <v>144</v>
      </c>
      <c r="BW1072" s="24">
        <v>48500</v>
      </c>
      <c r="BX1072" s="24">
        <v>65000</v>
      </c>
      <c r="BY1072" s="24">
        <v>50500</v>
      </c>
      <c r="CB1072" s="23" t="s">
        <v>2763</v>
      </c>
      <c r="CC1072" s="23" t="s">
        <v>2758</v>
      </c>
      <c r="CF1072" s="23">
        <v>1</v>
      </c>
      <c r="CG1072" s="23">
        <v>45894</v>
      </c>
      <c r="CI1072" s="23" t="s">
        <v>152</v>
      </c>
      <c r="CJ1072" s="23" t="s">
        <v>153</v>
      </c>
      <c r="CK1072" s="23" t="s">
        <v>154</v>
      </c>
      <c r="CL1072" s="26">
        <v>44826</v>
      </c>
      <c r="CM1072" s="23" t="s">
        <v>1181</v>
      </c>
    </row>
    <row r="1073" spans="1:91" x14ac:dyDescent="0.25">
      <c r="A1073" s="23" t="s">
        <v>2864</v>
      </c>
      <c r="B1073" s="23" t="s">
        <v>4966</v>
      </c>
      <c r="C1073" s="23" t="s">
        <v>4967</v>
      </c>
      <c r="D1073" s="23" t="s">
        <v>0</v>
      </c>
      <c r="E1073" s="23" t="s">
        <v>2865</v>
      </c>
      <c r="F1073" s="23" t="s">
        <v>141</v>
      </c>
      <c r="G1073" s="23">
        <v>1972496</v>
      </c>
      <c r="H1073" s="23" t="s">
        <v>2769</v>
      </c>
      <c r="I1073" s="23" t="s">
        <v>1181</v>
      </c>
      <c r="J1073" s="23" t="s">
        <v>160</v>
      </c>
      <c r="K1073" s="23" t="s">
        <v>273</v>
      </c>
      <c r="L1073" s="23" t="s">
        <v>6273</v>
      </c>
      <c r="M1073" s="24">
        <v>718718</v>
      </c>
      <c r="N1073" s="24">
        <v>3000</v>
      </c>
      <c r="P1073" s="25">
        <v>721717.59</v>
      </c>
      <c r="Q1073" s="24">
        <v>694791</v>
      </c>
      <c r="R1073" s="24">
        <v>26927</v>
      </c>
      <c r="S1073" s="23" t="s">
        <v>136</v>
      </c>
      <c r="U1073" s="24">
        <v>678000</v>
      </c>
      <c r="V1073" s="24">
        <v>678000</v>
      </c>
      <c r="W1073" s="24">
        <v>43718</v>
      </c>
      <c r="Z1073" s="24">
        <v>1006000</v>
      </c>
      <c r="AC1073" s="24">
        <v>1006000</v>
      </c>
      <c r="AD1073" s="23" t="s">
        <v>163</v>
      </c>
      <c r="AE1073" s="24">
        <v>1006000</v>
      </c>
      <c r="AF1073" s="24">
        <v>1114243</v>
      </c>
      <c r="AG1073" s="24">
        <v>3000</v>
      </c>
      <c r="AH1073" s="24">
        <v>1117243</v>
      </c>
      <c r="AI1073" s="23" t="s">
        <v>138</v>
      </c>
      <c r="AJ1073" s="23" t="s">
        <v>139</v>
      </c>
      <c r="AK1073" s="26">
        <v>44682</v>
      </c>
      <c r="AL1073" s="26">
        <v>44683</v>
      </c>
      <c r="AM1073" s="26">
        <v>44683</v>
      </c>
      <c r="AN1073" s="26">
        <v>44926</v>
      </c>
      <c r="AO1073" s="26">
        <v>45138</v>
      </c>
      <c r="AR1073" s="25">
        <v>113982.69</v>
      </c>
      <c r="AS1073" s="25">
        <v>81567.33</v>
      </c>
      <c r="AT1073" s="25">
        <v>495470.67</v>
      </c>
      <c r="AU1073" s="25">
        <v>27696.9</v>
      </c>
      <c r="AV1073" s="23">
        <v>770</v>
      </c>
      <c r="AW1073" s="23">
        <v>770</v>
      </c>
      <c r="AX1073" s="24">
        <v>26927</v>
      </c>
      <c r="AY1073" s="23" t="s">
        <v>139</v>
      </c>
      <c r="BA1073" s="23" t="s">
        <v>488</v>
      </c>
      <c r="BB1073" s="24">
        <v>1000</v>
      </c>
      <c r="BC1073" s="24">
        <v>1000</v>
      </c>
      <c r="BD1073" s="24">
        <v>1000</v>
      </c>
      <c r="BK1073" s="23" t="s">
        <v>6297</v>
      </c>
      <c r="BL1073" s="26">
        <v>45055</v>
      </c>
      <c r="BM1073" s="23" t="s">
        <v>1181</v>
      </c>
      <c r="BO1073" s="23" t="s">
        <v>144</v>
      </c>
      <c r="BP1073" s="23" t="s">
        <v>144</v>
      </c>
      <c r="BQ1073" s="23" t="s">
        <v>1181</v>
      </c>
      <c r="BS1073" s="23" t="s">
        <v>2750</v>
      </c>
      <c r="BT1073" s="23" t="s">
        <v>144</v>
      </c>
      <c r="BV1073" s="24">
        <v>691021</v>
      </c>
      <c r="BW1073" s="24">
        <v>29697</v>
      </c>
      <c r="BX1073" s="24">
        <v>1000</v>
      </c>
      <c r="BZ1073" s="24">
        <v>395525</v>
      </c>
      <c r="CB1073" s="23" t="s">
        <v>2763</v>
      </c>
      <c r="CC1073" s="23" t="s">
        <v>2824</v>
      </c>
      <c r="CF1073" s="23">
        <v>1</v>
      </c>
      <c r="CG1073" s="23">
        <v>41691</v>
      </c>
      <c r="CI1073" s="23" t="s">
        <v>152</v>
      </c>
      <c r="CJ1073" s="23" t="s">
        <v>153</v>
      </c>
      <c r="CK1073" s="23" t="s">
        <v>154</v>
      </c>
      <c r="CL1073" s="26">
        <v>44428</v>
      </c>
      <c r="CM1073" s="23" t="s">
        <v>1181</v>
      </c>
    </row>
    <row r="1074" spans="1:91" x14ac:dyDescent="0.25">
      <c r="A1074" s="23" t="s">
        <v>2866</v>
      </c>
      <c r="B1074" s="23" t="s">
        <v>4966</v>
      </c>
      <c r="C1074" s="23" t="s">
        <v>4967</v>
      </c>
      <c r="D1074" s="23" t="s">
        <v>0</v>
      </c>
      <c r="F1074" s="23" t="s">
        <v>141</v>
      </c>
      <c r="H1074" s="23" t="s">
        <v>5276</v>
      </c>
      <c r="I1074" s="23" t="s">
        <v>1181</v>
      </c>
      <c r="J1074" s="23" t="s">
        <v>135</v>
      </c>
      <c r="L1074" s="23" t="s">
        <v>6273</v>
      </c>
      <c r="N1074" s="24">
        <v>833000</v>
      </c>
      <c r="P1074" s="25">
        <v>833000</v>
      </c>
      <c r="Q1074" s="24">
        <v>833000</v>
      </c>
      <c r="R1074" s="23">
        <v>0</v>
      </c>
      <c r="S1074" s="23" t="s">
        <v>145</v>
      </c>
      <c r="T1074" s="24">
        <v>1711000</v>
      </c>
      <c r="U1074" s="24">
        <v>-878000</v>
      </c>
      <c r="V1074" s="24">
        <v>833000</v>
      </c>
      <c r="W1074" s="23">
        <v>0</v>
      </c>
      <c r="AG1074" s="24">
        <v>833000</v>
      </c>
      <c r="AH1074" s="24">
        <v>833000</v>
      </c>
      <c r="AI1074" s="23" t="s">
        <v>146</v>
      </c>
      <c r="AJ1074" s="23" t="s">
        <v>145</v>
      </c>
      <c r="AK1074" s="26">
        <v>45047</v>
      </c>
      <c r="AO1074" s="26">
        <v>45230</v>
      </c>
      <c r="AP1074" s="23">
        <v>8</v>
      </c>
      <c r="AQ1074" s="23" t="s">
        <v>136</v>
      </c>
      <c r="AV1074" s="23">
        <v>0</v>
      </c>
      <c r="AW1074" s="23">
        <v>0</v>
      </c>
      <c r="AX1074" s="23">
        <v>0</v>
      </c>
      <c r="AY1074" s="23" t="s">
        <v>145</v>
      </c>
      <c r="BB1074" s="24">
        <v>20000</v>
      </c>
      <c r="BC1074" s="24">
        <v>20000</v>
      </c>
      <c r="BD1074" s="24">
        <v>718000</v>
      </c>
      <c r="BE1074" s="24">
        <v>15000</v>
      </c>
      <c r="BF1074" s="24">
        <v>20000</v>
      </c>
      <c r="BG1074" s="24">
        <v>20000</v>
      </c>
      <c r="BH1074" s="24">
        <v>20000</v>
      </c>
      <c r="BK1074" s="23" t="s">
        <v>6296</v>
      </c>
      <c r="BL1074" s="26">
        <v>45051</v>
      </c>
      <c r="BO1074" s="23" t="s">
        <v>144</v>
      </c>
      <c r="BP1074" s="23" t="s">
        <v>144</v>
      </c>
      <c r="BQ1074" s="23" t="s">
        <v>1181</v>
      </c>
      <c r="BS1074" s="23" t="s">
        <v>2750</v>
      </c>
      <c r="BT1074" s="23" t="s">
        <v>144</v>
      </c>
      <c r="BW1074" s="24">
        <v>40000</v>
      </c>
      <c r="BX1074" s="24">
        <v>753000</v>
      </c>
      <c r="BY1074" s="24">
        <v>40000</v>
      </c>
      <c r="CB1074" s="23" t="s">
        <v>2763</v>
      </c>
      <c r="CF1074" s="23">
        <v>1</v>
      </c>
      <c r="CG1074" s="23">
        <v>45471</v>
      </c>
      <c r="CI1074" s="23" t="s">
        <v>152</v>
      </c>
      <c r="CJ1074" s="23" t="s">
        <v>153</v>
      </c>
      <c r="CL1074" s="26">
        <v>44803</v>
      </c>
      <c r="CM1074" s="23" t="s">
        <v>1181</v>
      </c>
    </row>
    <row r="1075" spans="1:91" x14ac:dyDescent="0.25">
      <c r="A1075" s="23" t="s">
        <v>2867</v>
      </c>
      <c r="B1075" s="23" t="s">
        <v>4966</v>
      </c>
      <c r="C1075" s="23" t="s">
        <v>4967</v>
      </c>
      <c r="D1075" s="23" t="s">
        <v>0</v>
      </c>
      <c r="E1075" s="23" t="s">
        <v>2868</v>
      </c>
      <c r="F1075" s="23" t="s">
        <v>141</v>
      </c>
      <c r="G1075" s="23">
        <v>2037898</v>
      </c>
      <c r="H1075" s="23" t="s">
        <v>2837</v>
      </c>
      <c r="I1075" s="23" t="s">
        <v>1181</v>
      </c>
      <c r="J1075" s="23" t="s">
        <v>343</v>
      </c>
      <c r="K1075" s="23" t="s">
        <v>303</v>
      </c>
      <c r="L1075" s="23" t="s">
        <v>6273</v>
      </c>
      <c r="M1075" s="24">
        <v>6846</v>
      </c>
      <c r="N1075" s="23">
        <v>0</v>
      </c>
      <c r="O1075" s="24">
        <v>10912</v>
      </c>
      <c r="P1075" s="25">
        <v>6846.28</v>
      </c>
      <c r="Q1075" s="24">
        <v>6172</v>
      </c>
      <c r="R1075" s="23">
        <v>675</v>
      </c>
      <c r="S1075" s="23" t="s">
        <v>139</v>
      </c>
      <c r="W1075" s="24">
        <v>6846</v>
      </c>
      <c r="Z1075" s="24">
        <v>128000</v>
      </c>
      <c r="AC1075" s="24">
        <v>128000</v>
      </c>
      <c r="AD1075" s="23" t="s">
        <v>163</v>
      </c>
      <c r="AE1075" s="24">
        <v>128000</v>
      </c>
      <c r="AF1075" s="24">
        <v>116013</v>
      </c>
      <c r="AG1075" s="24">
        <v>10912</v>
      </c>
      <c r="AH1075" s="24">
        <v>126925</v>
      </c>
      <c r="AI1075" s="23" t="s">
        <v>146</v>
      </c>
      <c r="AJ1075" s="23" t="s">
        <v>145</v>
      </c>
      <c r="AK1075" s="26">
        <v>44866</v>
      </c>
      <c r="AL1075" s="26">
        <v>44859</v>
      </c>
      <c r="AM1075" s="26">
        <v>44859</v>
      </c>
      <c r="AN1075" s="26">
        <v>44925</v>
      </c>
      <c r="AO1075" s="26">
        <v>44925</v>
      </c>
      <c r="AR1075" s="25">
        <v>4372.8599999999997</v>
      </c>
      <c r="AS1075" s="25">
        <v>1039.98</v>
      </c>
      <c r="AT1075" s="23">
        <v>758.88</v>
      </c>
      <c r="AU1075" s="23">
        <v>674.56</v>
      </c>
      <c r="AV1075" s="23">
        <v>0</v>
      </c>
      <c r="AW1075" s="23">
        <v>0</v>
      </c>
      <c r="AX1075" s="23">
        <v>675</v>
      </c>
      <c r="AY1075" s="23" t="s">
        <v>139</v>
      </c>
      <c r="BB1075" s="23">
        <v>0</v>
      </c>
      <c r="BC1075" s="23">
        <v>0</v>
      </c>
      <c r="BJ1075" s="24">
        <v>10912</v>
      </c>
      <c r="BK1075" s="23" t="s">
        <v>2869</v>
      </c>
      <c r="BL1075" s="26">
        <v>44992</v>
      </c>
      <c r="BM1075" s="23" t="s">
        <v>1181</v>
      </c>
      <c r="BO1075" s="23" t="s">
        <v>144</v>
      </c>
      <c r="BP1075" s="23" t="s">
        <v>144</v>
      </c>
      <c r="BQ1075" s="23" t="s">
        <v>1181</v>
      </c>
      <c r="BS1075" s="23" t="s">
        <v>144</v>
      </c>
      <c r="BT1075" s="23" t="s">
        <v>144</v>
      </c>
      <c r="BV1075" s="24">
        <v>6172</v>
      </c>
      <c r="BW1075" s="23">
        <v>675</v>
      </c>
      <c r="BZ1075" s="24">
        <v>109167</v>
      </c>
      <c r="CB1075" s="23" t="s">
        <v>2763</v>
      </c>
      <c r="CC1075" s="23" t="s">
        <v>2803</v>
      </c>
      <c r="CF1075" s="23">
        <v>1</v>
      </c>
      <c r="CG1075" s="23">
        <v>46112</v>
      </c>
      <c r="CI1075" s="23" t="s">
        <v>268</v>
      </c>
      <c r="CJ1075" s="23" t="s">
        <v>153</v>
      </c>
      <c r="CK1075" s="23" t="s">
        <v>154</v>
      </c>
      <c r="CL1075" s="26">
        <v>44858</v>
      </c>
      <c r="CM1075" s="23" t="s">
        <v>1181</v>
      </c>
    </row>
    <row r="1076" spans="1:91" x14ac:dyDescent="0.25">
      <c r="A1076" s="23" t="s">
        <v>2870</v>
      </c>
      <c r="B1076" s="23" t="s">
        <v>4966</v>
      </c>
      <c r="C1076" s="23" t="s">
        <v>4967</v>
      </c>
      <c r="D1076" s="23" t="s">
        <v>0</v>
      </c>
      <c r="E1076" s="23" t="s">
        <v>2871</v>
      </c>
      <c r="F1076" s="23" t="s">
        <v>141</v>
      </c>
      <c r="G1076" s="23">
        <v>1901905</v>
      </c>
      <c r="H1076" s="23" t="s">
        <v>2774</v>
      </c>
      <c r="I1076" s="23" t="s">
        <v>1181</v>
      </c>
      <c r="J1076" s="23" t="s">
        <v>603</v>
      </c>
      <c r="K1076" s="23" t="s">
        <v>273</v>
      </c>
      <c r="L1076" s="23" t="s">
        <v>6269</v>
      </c>
      <c r="M1076" s="23">
        <v>-432</v>
      </c>
      <c r="P1076" s="23">
        <v>-431.54</v>
      </c>
      <c r="Q1076" s="23">
        <v>-432</v>
      </c>
      <c r="R1076" s="23">
        <v>0</v>
      </c>
      <c r="S1076" s="23" t="s">
        <v>145</v>
      </c>
      <c r="T1076" s="24">
        <v>300000</v>
      </c>
      <c r="U1076" s="24">
        <v>-300000</v>
      </c>
      <c r="V1076" s="23">
        <v>0</v>
      </c>
      <c r="W1076" s="23">
        <v>-432</v>
      </c>
      <c r="Z1076" s="24">
        <v>396000</v>
      </c>
      <c r="AC1076" s="24">
        <v>396000</v>
      </c>
      <c r="AD1076" s="23" t="s">
        <v>163</v>
      </c>
      <c r="AE1076" s="24">
        <v>396000</v>
      </c>
      <c r="AF1076" s="23">
        <v>0</v>
      </c>
      <c r="AH1076" s="23">
        <v>0</v>
      </c>
      <c r="AI1076" s="23" t="s">
        <v>146</v>
      </c>
      <c r="AJ1076" s="23" t="s">
        <v>145</v>
      </c>
      <c r="AK1076" s="26">
        <v>44866</v>
      </c>
      <c r="AL1076" s="26">
        <v>44481</v>
      </c>
      <c r="AM1076" s="26">
        <v>44481</v>
      </c>
      <c r="AN1076" s="26">
        <v>45046</v>
      </c>
      <c r="AO1076" s="26">
        <v>45077</v>
      </c>
      <c r="AT1076" s="23">
        <v>-431.54</v>
      </c>
      <c r="BK1076" s="23" t="s">
        <v>5284</v>
      </c>
      <c r="BL1076" s="26">
        <v>45019</v>
      </c>
      <c r="BM1076" s="23" t="s">
        <v>1181</v>
      </c>
      <c r="BO1076" s="23" t="s">
        <v>144</v>
      </c>
      <c r="BP1076" s="23" t="s">
        <v>144</v>
      </c>
      <c r="BQ1076" s="23" t="s">
        <v>1181</v>
      </c>
      <c r="BS1076" s="23" t="s">
        <v>2750</v>
      </c>
      <c r="BT1076" s="23" t="s">
        <v>144</v>
      </c>
      <c r="BV1076" s="23">
        <v>-432</v>
      </c>
      <c r="BW1076" s="23">
        <v>0</v>
      </c>
      <c r="BZ1076" s="23">
        <v>432</v>
      </c>
      <c r="CB1076" s="23" t="s">
        <v>2763</v>
      </c>
      <c r="CC1076" s="23" t="s">
        <v>2872</v>
      </c>
      <c r="CF1076" s="23">
        <v>1</v>
      </c>
      <c r="CG1076" s="23">
        <v>42255</v>
      </c>
      <c r="CI1076" s="23" t="s">
        <v>427</v>
      </c>
      <c r="CJ1076" s="23" t="s">
        <v>153</v>
      </c>
      <c r="CK1076" s="23" t="s">
        <v>154</v>
      </c>
      <c r="CL1076" s="26">
        <v>44475</v>
      </c>
      <c r="CM1076" s="23" t="s">
        <v>1181</v>
      </c>
    </row>
    <row r="1077" spans="1:91" x14ac:dyDescent="0.25">
      <c r="A1077" s="23" t="s">
        <v>2873</v>
      </c>
      <c r="B1077" s="23" t="s">
        <v>4966</v>
      </c>
      <c r="C1077" s="23" t="s">
        <v>4967</v>
      </c>
      <c r="D1077" s="23" t="s">
        <v>0</v>
      </c>
      <c r="E1077" s="23" t="s">
        <v>2874</v>
      </c>
      <c r="F1077" s="23" t="s">
        <v>141</v>
      </c>
      <c r="G1077" s="23">
        <v>2085451</v>
      </c>
      <c r="H1077" s="23" t="s">
        <v>2774</v>
      </c>
      <c r="I1077" s="23" t="s">
        <v>1181</v>
      </c>
      <c r="J1077" s="23" t="s">
        <v>272</v>
      </c>
      <c r="K1077" s="23" t="s">
        <v>273</v>
      </c>
      <c r="L1077" s="23" t="s">
        <v>6269</v>
      </c>
      <c r="M1077" s="24">
        <v>262203</v>
      </c>
      <c r="N1077" s="24">
        <v>112000</v>
      </c>
      <c r="O1077" s="24">
        <v>29912</v>
      </c>
      <c r="P1077" s="25">
        <v>374203.13</v>
      </c>
      <c r="Q1077" s="24">
        <v>297614</v>
      </c>
      <c r="R1077" s="24">
        <v>76589</v>
      </c>
      <c r="S1077" s="23" t="s">
        <v>139</v>
      </c>
      <c r="U1077" s="24">
        <v>300000</v>
      </c>
      <c r="V1077" s="24">
        <v>300000</v>
      </c>
      <c r="W1077" s="24">
        <v>74203</v>
      </c>
      <c r="Z1077" s="24">
        <v>368725</v>
      </c>
      <c r="AC1077" s="24">
        <v>368725</v>
      </c>
      <c r="AD1077" s="23" t="s">
        <v>163</v>
      </c>
      <c r="AE1077" s="24">
        <v>368725</v>
      </c>
      <c r="AF1077" s="24">
        <v>262203</v>
      </c>
      <c r="AG1077" s="24">
        <v>141912</v>
      </c>
      <c r="AH1077" s="24">
        <v>404115</v>
      </c>
      <c r="AI1077" s="23" t="s">
        <v>146</v>
      </c>
      <c r="AJ1077" s="23" t="s">
        <v>145</v>
      </c>
      <c r="AK1077" s="26">
        <v>44958</v>
      </c>
      <c r="AL1077" s="26">
        <v>44956</v>
      </c>
      <c r="AM1077" s="26">
        <v>44956</v>
      </c>
      <c r="AN1077" s="26">
        <v>45046</v>
      </c>
      <c r="AO1077" s="26">
        <v>45044</v>
      </c>
      <c r="AS1077" s="25">
        <v>42900</v>
      </c>
      <c r="AT1077" s="25">
        <v>110713.91</v>
      </c>
      <c r="AU1077" s="25">
        <v>108589.22</v>
      </c>
      <c r="AV1077" s="24">
        <v>106000</v>
      </c>
      <c r="AW1077" s="24">
        <v>106000</v>
      </c>
      <c r="AX1077" s="24">
        <v>2589</v>
      </c>
      <c r="AY1077" s="23" t="s">
        <v>136</v>
      </c>
      <c r="BB1077" s="24">
        <v>102000</v>
      </c>
      <c r="BC1077" s="24">
        <v>10000</v>
      </c>
      <c r="BJ1077" s="24">
        <v>29912</v>
      </c>
      <c r="BK1077" s="23" t="s">
        <v>6295</v>
      </c>
      <c r="BL1077" s="26">
        <v>45054</v>
      </c>
      <c r="BM1077" s="23" t="s">
        <v>1181</v>
      </c>
      <c r="BO1077" s="23" t="s">
        <v>144</v>
      </c>
      <c r="BP1077" s="23" t="s">
        <v>149</v>
      </c>
      <c r="BQ1077" s="23" t="s">
        <v>1181</v>
      </c>
      <c r="BS1077" s="23" t="s">
        <v>2750</v>
      </c>
      <c r="BT1077" s="23" t="s">
        <v>144</v>
      </c>
      <c r="BV1077" s="24">
        <v>153614</v>
      </c>
      <c r="BW1077" s="24">
        <v>220589</v>
      </c>
      <c r="CB1077" s="23" t="s">
        <v>2763</v>
      </c>
      <c r="CC1077" s="23" t="s">
        <v>2775</v>
      </c>
      <c r="CF1077" s="23">
        <v>1</v>
      </c>
      <c r="CG1077" s="23">
        <v>46488</v>
      </c>
      <c r="CI1077" s="23" t="s">
        <v>279</v>
      </c>
      <c r="CJ1077" s="23" t="s">
        <v>153</v>
      </c>
      <c r="CK1077" s="23" t="s">
        <v>154</v>
      </c>
      <c r="CL1077" s="26">
        <v>44943</v>
      </c>
      <c r="CM1077" s="23" t="s">
        <v>1181</v>
      </c>
    </row>
    <row r="1078" spans="1:91" x14ac:dyDescent="0.25">
      <c r="A1078" s="23" t="s">
        <v>2875</v>
      </c>
      <c r="B1078" s="23" t="s">
        <v>4966</v>
      </c>
      <c r="C1078" s="23" t="s">
        <v>4967</v>
      </c>
      <c r="D1078" s="23" t="s">
        <v>0</v>
      </c>
      <c r="F1078" s="23" t="s">
        <v>141</v>
      </c>
      <c r="H1078" s="23" t="s">
        <v>2774</v>
      </c>
      <c r="I1078" s="23" t="s">
        <v>1181</v>
      </c>
      <c r="J1078" s="23" t="s">
        <v>135</v>
      </c>
      <c r="L1078" s="23" t="s">
        <v>6269</v>
      </c>
      <c r="N1078" s="24">
        <v>100000</v>
      </c>
      <c r="P1078" s="25">
        <v>100000</v>
      </c>
      <c r="Q1078" s="24">
        <v>100000</v>
      </c>
      <c r="R1078" s="23">
        <v>0</v>
      </c>
      <c r="S1078" s="23" t="s">
        <v>145</v>
      </c>
      <c r="T1078" s="24">
        <v>100000</v>
      </c>
      <c r="V1078" s="24">
        <v>100000</v>
      </c>
      <c r="W1078" s="23">
        <v>0</v>
      </c>
      <c r="AG1078" s="24">
        <v>100000</v>
      </c>
      <c r="AH1078" s="24">
        <v>100000</v>
      </c>
      <c r="AI1078" s="23" t="s">
        <v>146</v>
      </c>
      <c r="AJ1078" s="23" t="s">
        <v>145</v>
      </c>
      <c r="AK1078" s="26">
        <v>45200</v>
      </c>
      <c r="AO1078" s="26">
        <v>45291</v>
      </c>
      <c r="BG1078" s="24">
        <v>33334</v>
      </c>
      <c r="BH1078" s="24">
        <v>33333</v>
      </c>
      <c r="BI1078" s="24">
        <v>33333</v>
      </c>
      <c r="BK1078" s="23" t="s">
        <v>5283</v>
      </c>
      <c r="BL1078" s="26">
        <v>45027</v>
      </c>
      <c r="BO1078" s="23" t="s">
        <v>144</v>
      </c>
      <c r="BP1078" s="23" t="s">
        <v>144</v>
      </c>
      <c r="BQ1078" s="23" t="s">
        <v>1181</v>
      </c>
      <c r="BS1078" s="23" t="s">
        <v>2750</v>
      </c>
      <c r="BT1078" s="23" t="s">
        <v>144</v>
      </c>
      <c r="BW1078" s="23">
        <v>0</v>
      </c>
      <c r="BY1078" s="24">
        <v>100000</v>
      </c>
      <c r="CB1078" s="23" t="s">
        <v>2763</v>
      </c>
      <c r="CF1078" s="23">
        <v>1</v>
      </c>
      <c r="CG1078" s="23">
        <v>45501</v>
      </c>
      <c r="CI1078" s="23" t="s">
        <v>152</v>
      </c>
      <c r="CJ1078" s="23" t="s">
        <v>153</v>
      </c>
      <c r="CK1078" s="23" t="s">
        <v>154</v>
      </c>
      <c r="CL1078" s="26">
        <v>44802</v>
      </c>
      <c r="CM1078" s="23" t="s">
        <v>1181</v>
      </c>
    </row>
    <row r="1079" spans="1:91" x14ac:dyDescent="0.25">
      <c r="A1079" s="23" t="s">
        <v>2876</v>
      </c>
      <c r="B1079" s="23" t="s">
        <v>4966</v>
      </c>
      <c r="C1079" s="23" t="s">
        <v>4967</v>
      </c>
      <c r="D1079" s="23" t="s">
        <v>0</v>
      </c>
      <c r="E1079" s="23" t="s">
        <v>2877</v>
      </c>
      <c r="F1079" s="23" t="s">
        <v>141</v>
      </c>
      <c r="G1079" s="23">
        <v>2085445</v>
      </c>
      <c r="H1079" s="23" t="s">
        <v>2808</v>
      </c>
      <c r="I1079" s="23" t="s">
        <v>1181</v>
      </c>
      <c r="J1079" s="23" t="s">
        <v>160</v>
      </c>
      <c r="K1079" s="23" t="s">
        <v>273</v>
      </c>
      <c r="L1079" s="23" t="s">
        <v>6267</v>
      </c>
      <c r="M1079" s="24">
        <v>6227</v>
      </c>
      <c r="N1079" s="24">
        <v>132600</v>
      </c>
      <c r="P1079" s="25">
        <v>138827.06</v>
      </c>
      <c r="Q1079" s="24">
        <v>169698</v>
      </c>
      <c r="R1079" s="24">
        <v>-30871</v>
      </c>
      <c r="S1079" s="23" t="s">
        <v>139</v>
      </c>
      <c r="T1079" s="24">
        <v>300000</v>
      </c>
      <c r="V1079" s="24">
        <v>300000</v>
      </c>
      <c r="W1079" s="24">
        <v>-161173</v>
      </c>
      <c r="Z1079" s="24">
        <v>191843</v>
      </c>
      <c r="AC1079" s="24">
        <v>191843</v>
      </c>
      <c r="AD1079" s="23" t="s">
        <v>137</v>
      </c>
      <c r="AE1079" s="24">
        <v>191843</v>
      </c>
      <c r="AF1079" s="24">
        <v>6227</v>
      </c>
      <c r="AG1079" s="24">
        <v>132600</v>
      </c>
      <c r="AH1079" s="24">
        <v>138827</v>
      </c>
      <c r="AI1079" s="23" t="s">
        <v>146</v>
      </c>
      <c r="AJ1079" s="23" t="s">
        <v>145</v>
      </c>
      <c r="AK1079" s="26">
        <v>44986</v>
      </c>
      <c r="AL1079" s="26">
        <v>45051</v>
      </c>
      <c r="AM1079" s="26">
        <v>45051</v>
      </c>
      <c r="AN1079" s="26">
        <v>45121</v>
      </c>
      <c r="AO1079" s="26">
        <v>45291</v>
      </c>
      <c r="AT1079" s="25">
        <v>2698.38</v>
      </c>
      <c r="AU1079" s="25">
        <v>3528.68</v>
      </c>
      <c r="AV1079" s="24">
        <v>15000</v>
      </c>
      <c r="AW1079" s="24">
        <v>15000</v>
      </c>
      <c r="AX1079" s="24">
        <v>-11471</v>
      </c>
      <c r="AY1079" s="23" t="s">
        <v>139</v>
      </c>
      <c r="BA1079" s="23" t="s">
        <v>1830</v>
      </c>
      <c r="BB1079" s="24">
        <v>10900</v>
      </c>
      <c r="BC1079" s="24">
        <v>71000</v>
      </c>
      <c r="BD1079" s="24">
        <v>48700</v>
      </c>
      <c r="BE1079" s="24">
        <v>2000</v>
      </c>
      <c r="BF1079" s="23">
        <v>0</v>
      </c>
      <c r="BG1079" s="23">
        <v>0</v>
      </c>
      <c r="BH1079" s="23">
        <v>0</v>
      </c>
      <c r="BI1079" s="23">
        <v>0</v>
      </c>
      <c r="BK1079" s="23" t="s">
        <v>6294</v>
      </c>
      <c r="BL1079" s="26">
        <v>45054</v>
      </c>
      <c r="BM1079" s="23" t="s">
        <v>1181</v>
      </c>
      <c r="BO1079" s="23" t="s">
        <v>144</v>
      </c>
      <c r="BP1079" s="23" t="s">
        <v>144</v>
      </c>
      <c r="BQ1079" s="23" t="s">
        <v>1181</v>
      </c>
      <c r="BS1079" s="23" t="s">
        <v>2750</v>
      </c>
      <c r="BT1079" s="23" t="s">
        <v>144</v>
      </c>
      <c r="BV1079" s="24">
        <v>2698</v>
      </c>
      <c r="BW1079" s="24">
        <v>85429</v>
      </c>
      <c r="BX1079" s="24">
        <v>50700</v>
      </c>
      <c r="BY1079" s="23">
        <v>0</v>
      </c>
      <c r="CB1079" s="23" t="s">
        <v>2763</v>
      </c>
      <c r="CC1079" s="23" t="s">
        <v>151</v>
      </c>
      <c r="CF1079" s="23">
        <v>1</v>
      </c>
      <c r="CG1079" s="23">
        <v>45489</v>
      </c>
      <c r="CI1079" s="23" t="s">
        <v>152</v>
      </c>
      <c r="CJ1079" s="23" t="s">
        <v>153</v>
      </c>
      <c r="CK1079" s="23" t="s">
        <v>154</v>
      </c>
      <c r="CL1079" s="26">
        <v>44803</v>
      </c>
      <c r="CM1079" s="23" t="s">
        <v>1181</v>
      </c>
    </row>
    <row r="1080" spans="1:91" x14ac:dyDescent="0.25">
      <c r="A1080" s="23" t="s">
        <v>2878</v>
      </c>
      <c r="B1080" s="23" t="s">
        <v>4966</v>
      </c>
      <c r="C1080" s="23" t="s">
        <v>4967</v>
      </c>
      <c r="D1080" s="23" t="s">
        <v>0</v>
      </c>
      <c r="E1080" s="23" t="s">
        <v>2879</v>
      </c>
      <c r="F1080" s="23" t="s">
        <v>141</v>
      </c>
      <c r="G1080" s="23">
        <v>1991963</v>
      </c>
      <c r="H1080" s="23" t="s">
        <v>2777</v>
      </c>
      <c r="I1080" s="23" t="s">
        <v>1181</v>
      </c>
      <c r="J1080" s="23" t="s">
        <v>272</v>
      </c>
      <c r="K1080" s="23" t="s">
        <v>273</v>
      </c>
      <c r="L1080" s="23" t="s">
        <v>6267</v>
      </c>
      <c r="M1080" s="23">
        <v>-213</v>
      </c>
      <c r="P1080" s="23">
        <v>-212.94</v>
      </c>
      <c r="Q1080" s="24">
        <v>-1064</v>
      </c>
      <c r="R1080" s="23">
        <v>851</v>
      </c>
      <c r="S1080" s="23" t="s">
        <v>139</v>
      </c>
      <c r="T1080" s="24">
        <v>43000</v>
      </c>
      <c r="U1080" s="24">
        <v>-43000</v>
      </c>
      <c r="V1080" s="23">
        <v>0</v>
      </c>
      <c r="W1080" s="23">
        <v>-213</v>
      </c>
      <c r="Z1080" s="24">
        <v>183000</v>
      </c>
      <c r="AC1080" s="24">
        <v>183000</v>
      </c>
      <c r="AD1080" s="23" t="s">
        <v>163</v>
      </c>
      <c r="AE1080" s="24">
        <v>183000</v>
      </c>
      <c r="AF1080" s="24">
        <v>151903</v>
      </c>
      <c r="AH1080" s="24">
        <v>151903</v>
      </c>
      <c r="AI1080" s="23" t="s">
        <v>146</v>
      </c>
      <c r="AJ1080" s="23" t="s">
        <v>145</v>
      </c>
      <c r="AK1080" s="26">
        <v>44743</v>
      </c>
      <c r="AL1080" s="26">
        <v>44739</v>
      </c>
      <c r="AM1080" s="26">
        <v>44739</v>
      </c>
      <c r="AN1080" s="26">
        <v>44941</v>
      </c>
      <c r="AO1080" s="26">
        <v>44957</v>
      </c>
      <c r="AR1080" s="23">
        <v>700.06</v>
      </c>
      <c r="AS1080" s="25">
        <v>-2175.87</v>
      </c>
      <c r="AT1080" s="23">
        <v>412</v>
      </c>
      <c r="AU1080" s="23">
        <v>850.87</v>
      </c>
      <c r="AX1080" s="23">
        <v>851</v>
      </c>
      <c r="AY1080" s="23" t="s">
        <v>139</v>
      </c>
      <c r="BK1080" s="23" t="s">
        <v>2880</v>
      </c>
      <c r="BL1080" s="26">
        <v>44967</v>
      </c>
      <c r="BM1080" s="23" t="s">
        <v>1181</v>
      </c>
      <c r="BO1080" s="23" t="s">
        <v>144</v>
      </c>
      <c r="BP1080" s="23" t="s">
        <v>144</v>
      </c>
      <c r="BQ1080" s="23" t="s">
        <v>1181</v>
      </c>
      <c r="BS1080" s="23" t="s">
        <v>2750</v>
      </c>
      <c r="BT1080" s="23" t="s">
        <v>144</v>
      </c>
      <c r="BV1080" s="24">
        <v>-1064</v>
      </c>
      <c r="BW1080" s="23">
        <v>851</v>
      </c>
      <c r="BZ1080" s="24">
        <v>152116</v>
      </c>
      <c r="CB1080" s="23" t="s">
        <v>2763</v>
      </c>
      <c r="CC1080" s="23" t="s">
        <v>2785</v>
      </c>
      <c r="CF1080" s="23">
        <v>1</v>
      </c>
      <c r="CG1080" s="23">
        <v>41703</v>
      </c>
      <c r="CI1080" s="23" t="s">
        <v>152</v>
      </c>
      <c r="CJ1080" s="23" t="s">
        <v>153</v>
      </c>
      <c r="CK1080" s="23" t="s">
        <v>154</v>
      </c>
      <c r="CL1080" s="26">
        <v>44428</v>
      </c>
      <c r="CM1080" s="23" t="s">
        <v>1181</v>
      </c>
    </row>
    <row r="1081" spans="1:91" x14ac:dyDescent="0.25">
      <c r="A1081" s="23" t="s">
        <v>2881</v>
      </c>
      <c r="B1081" s="23" t="s">
        <v>4966</v>
      </c>
      <c r="C1081" s="23" t="s">
        <v>4967</v>
      </c>
      <c r="D1081" s="23" t="s">
        <v>0</v>
      </c>
      <c r="E1081" s="23" t="s">
        <v>6293</v>
      </c>
      <c r="F1081" s="23" t="s">
        <v>141</v>
      </c>
      <c r="H1081" s="23" t="s">
        <v>2777</v>
      </c>
      <c r="I1081" s="23" t="s">
        <v>1181</v>
      </c>
      <c r="J1081" s="23" t="s">
        <v>143</v>
      </c>
      <c r="K1081" s="23" t="s">
        <v>273</v>
      </c>
      <c r="L1081" s="23" t="s">
        <v>6267</v>
      </c>
      <c r="N1081" s="24">
        <v>180000</v>
      </c>
      <c r="P1081" s="25">
        <v>180000</v>
      </c>
      <c r="Q1081" s="24">
        <v>180000</v>
      </c>
      <c r="R1081" s="23">
        <v>0</v>
      </c>
      <c r="S1081" s="23" t="s">
        <v>145</v>
      </c>
      <c r="T1081" s="24">
        <v>180000</v>
      </c>
      <c r="U1081" s="24">
        <v>-32000</v>
      </c>
      <c r="V1081" s="24">
        <v>148000</v>
      </c>
      <c r="W1081" s="24">
        <v>32000</v>
      </c>
      <c r="Z1081" s="24">
        <v>176188</v>
      </c>
      <c r="AD1081" s="23" t="s">
        <v>163</v>
      </c>
      <c r="AE1081" s="24">
        <v>176188</v>
      </c>
      <c r="AG1081" s="24">
        <v>180000</v>
      </c>
      <c r="AH1081" s="24">
        <v>180000</v>
      </c>
      <c r="AI1081" s="23" t="s">
        <v>146</v>
      </c>
      <c r="AJ1081" s="23" t="s">
        <v>145</v>
      </c>
      <c r="AK1081" s="26">
        <v>45047</v>
      </c>
      <c r="AN1081" s="26">
        <v>45200</v>
      </c>
      <c r="AO1081" s="26">
        <v>45291</v>
      </c>
      <c r="AV1081" s="23">
        <v>0</v>
      </c>
      <c r="AW1081" s="23">
        <v>0</v>
      </c>
      <c r="AX1081" s="23">
        <v>0</v>
      </c>
      <c r="AY1081" s="23" t="s">
        <v>145</v>
      </c>
      <c r="BB1081" s="24">
        <v>60000</v>
      </c>
      <c r="BC1081" s="24">
        <v>60000</v>
      </c>
      <c r="BD1081" s="24">
        <v>30000</v>
      </c>
      <c r="BE1081" s="24">
        <v>30000</v>
      </c>
      <c r="BK1081" s="23" t="s">
        <v>5282</v>
      </c>
      <c r="BL1081" s="26">
        <v>45020</v>
      </c>
      <c r="BM1081" s="23" t="s">
        <v>1181</v>
      </c>
      <c r="BO1081" s="23" t="s">
        <v>144</v>
      </c>
      <c r="BP1081" s="23" t="s">
        <v>144</v>
      </c>
      <c r="BQ1081" s="23" t="s">
        <v>1181</v>
      </c>
      <c r="BS1081" s="23" t="s">
        <v>2750</v>
      </c>
      <c r="BT1081" s="23" t="s">
        <v>144</v>
      </c>
      <c r="BW1081" s="24">
        <v>120000</v>
      </c>
      <c r="BX1081" s="24">
        <v>60000</v>
      </c>
      <c r="CB1081" s="23" t="s">
        <v>2763</v>
      </c>
      <c r="CC1081" s="23" t="s">
        <v>2968</v>
      </c>
      <c r="CF1081" s="23">
        <v>1</v>
      </c>
      <c r="CG1081" s="23">
        <v>45490</v>
      </c>
      <c r="CI1081" s="23" t="s">
        <v>152</v>
      </c>
      <c r="CJ1081" s="23" t="s">
        <v>153</v>
      </c>
      <c r="CK1081" s="23" t="s">
        <v>154</v>
      </c>
      <c r="CL1081" s="26">
        <v>44802</v>
      </c>
      <c r="CM1081" s="23" t="s">
        <v>1181</v>
      </c>
    </row>
    <row r="1082" spans="1:91" x14ac:dyDescent="0.25">
      <c r="A1082" s="23" t="s">
        <v>2882</v>
      </c>
      <c r="B1082" s="23" t="s">
        <v>4966</v>
      </c>
      <c r="C1082" s="23" t="s">
        <v>4967</v>
      </c>
      <c r="D1082" s="23" t="s">
        <v>0</v>
      </c>
      <c r="E1082" s="23" t="s">
        <v>2883</v>
      </c>
      <c r="F1082" s="23" t="s">
        <v>141</v>
      </c>
      <c r="G1082" s="23">
        <v>2011338</v>
      </c>
      <c r="H1082" s="23" t="s">
        <v>2777</v>
      </c>
      <c r="I1082" s="23" t="s">
        <v>1181</v>
      </c>
      <c r="J1082" s="23" t="s">
        <v>272</v>
      </c>
      <c r="K1082" s="23" t="s">
        <v>273</v>
      </c>
      <c r="L1082" s="23" t="s">
        <v>6267</v>
      </c>
      <c r="M1082" s="24">
        <v>6745</v>
      </c>
      <c r="P1082" s="25">
        <v>6745.19</v>
      </c>
      <c r="Q1082" s="24">
        <v>6745</v>
      </c>
      <c r="R1082" s="23">
        <v>0</v>
      </c>
      <c r="S1082" s="23" t="s">
        <v>145</v>
      </c>
      <c r="T1082" s="24">
        <v>266000</v>
      </c>
      <c r="U1082" s="24">
        <v>-234000</v>
      </c>
      <c r="V1082" s="24">
        <v>32000</v>
      </c>
      <c r="W1082" s="24">
        <v>-25255</v>
      </c>
      <c r="Z1082" s="24">
        <v>126000</v>
      </c>
      <c r="AC1082" s="24">
        <v>126000</v>
      </c>
      <c r="AD1082" s="23" t="s">
        <v>163</v>
      </c>
      <c r="AE1082" s="24">
        <v>126000</v>
      </c>
      <c r="AF1082" s="24">
        <v>89268</v>
      </c>
      <c r="AH1082" s="24">
        <v>89268</v>
      </c>
      <c r="AI1082" s="23" t="s">
        <v>146</v>
      </c>
      <c r="AJ1082" s="23" t="s">
        <v>145</v>
      </c>
      <c r="AK1082" s="26">
        <v>44774</v>
      </c>
      <c r="AL1082" s="26">
        <v>44777</v>
      </c>
      <c r="AM1082" s="26">
        <v>44777</v>
      </c>
      <c r="AN1082" s="26">
        <v>44917</v>
      </c>
      <c r="AO1082" s="26">
        <v>44946</v>
      </c>
      <c r="AR1082" s="25">
        <v>6498.26</v>
      </c>
      <c r="AS1082" s="23">
        <v>246.93</v>
      </c>
      <c r="BK1082" s="23" t="s">
        <v>2884</v>
      </c>
      <c r="BL1082" s="26">
        <v>44994</v>
      </c>
      <c r="BM1082" s="23" t="s">
        <v>1181</v>
      </c>
      <c r="BO1082" s="23" t="s">
        <v>144</v>
      </c>
      <c r="BP1082" s="23" t="s">
        <v>144</v>
      </c>
      <c r="BQ1082" s="23" t="s">
        <v>1181</v>
      </c>
      <c r="BS1082" s="23" t="s">
        <v>2750</v>
      </c>
      <c r="BT1082" s="23" t="s">
        <v>144</v>
      </c>
      <c r="BV1082" s="24">
        <v>6745</v>
      </c>
      <c r="BW1082" s="23">
        <v>0</v>
      </c>
      <c r="BZ1082" s="24">
        <v>82522</v>
      </c>
      <c r="CB1082" s="23" t="s">
        <v>2763</v>
      </c>
      <c r="CC1082" s="23" t="s">
        <v>2785</v>
      </c>
      <c r="CF1082" s="23">
        <v>1</v>
      </c>
      <c r="CG1082" s="23">
        <v>41696</v>
      </c>
      <c r="CI1082" s="23" t="s">
        <v>152</v>
      </c>
      <c r="CJ1082" s="23" t="s">
        <v>153</v>
      </c>
      <c r="CK1082" s="23" t="s">
        <v>154</v>
      </c>
      <c r="CL1082" s="26">
        <v>44428</v>
      </c>
      <c r="CM1082" s="23" t="s">
        <v>1181</v>
      </c>
    </row>
    <row r="1083" spans="1:91" x14ac:dyDescent="0.25">
      <c r="A1083" s="23" t="s">
        <v>2885</v>
      </c>
      <c r="B1083" s="23" t="s">
        <v>4966</v>
      </c>
      <c r="C1083" s="23" t="s">
        <v>4967</v>
      </c>
      <c r="D1083" s="23" t="s">
        <v>0</v>
      </c>
      <c r="E1083" s="23" t="s">
        <v>2886</v>
      </c>
      <c r="F1083" s="23" t="s">
        <v>141</v>
      </c>
      <c r="G1083" s="23">
        <v>2053660</v>
      </c>
      <c r="H1083" s="23" t="s">
        <v>2837</v>
      </c>
      <c r="I1083" s="23" t="s">
        <v>1181</v>
      </c>
      <c r="J1083" s="23" t="s">
        <v>160</v>
      </c>
      <c r="K1083" s="23" t="s">
        <v>303</v>
      </c>
      <c r="L1083" s="23" t="s">
        <v>6273</v>
      </c>
      <c r="M1083" s="24">
        <v>18993</v>
      </c>
      <c r="N1083" s="24">
        <v>67696</v>
      </c>
      <c r="P1083" s="25">
        <v>86688.6</v>
      </c>
      <c r="Q1083" s="24">
        <v>88183</v>
      </c>
      <c r="R1083" s="24">
        <v>-1494</v>
      </c>
      <c r="S1083" s="23" t="s">
        <v>136</v>
      </c>
      <c r="U1083" s="24">
        <v>100000</v>
      </c>
      <c r="V1083" s="24">
        <v>100000</v>
      </c>
      <c r="W1083" s="24">
        <v>-13311</v>
      </c>
      <c r="Z1083" s="24">
        <v>254000</v>
      </c>
      <c r="AC1083" s="24">
        <v>254000</v>
      </c>
      <c r="AD1083" s="23" t="s">
        <v>163</v>
      </c>
      <c r="AE1083" s="24">
        <v>254000</v>
      </c>
      <c r="AF1083" s="24">
        <v>157299</v>
      </c>
      <c r="AG1083" s="24">
        <v>67696</v>
      </c>
      <c r="AH1083" s="24">
        <v>224995</v>
      </c>
      <c r="AI1083" s="23" t="s">
        <v>146</v>
      </c>
      <c r="AJ1083" s="23" t="s">
        <v>145</v>
      </c>
      <c r="AK1083" s="26">
        <v>44896</v>
      </c>
      <c r="AL1083" s="26">
        <v>44918</v>
      </c>
      <c r="AM1083" s="26">
        <v>44918</v>
      </c>
      <c r="AN1083" s="26">
        <v>45035</v>
      </c>
      <c r="AO1083" s="26">
        <v>45107</v>
      </c>
      <c r="AR1083" s="25">
        <v>5575.33</v>
      </c>
      <c r="AS1083" s="25">
        <v>3510.91</v>
      </c>
      <c r="AT1083" s="25">
        <v>4494.38</v>
      </c>
      <c r="AU1083" s="25">
        <v>5411.98</v>
      </c>
      <c r="AV1083" s="24">
        <v>6906</v>
      </c>
      <c r="AW1083" s="24">
        <v>6906</v>
      </c>
      <c r="AX1083" s="24">
        <v>-1494</v>
      </c>
      <c r="AY1083" s="23" t="s">
        <v>139</v>
      </c>
      <c r="BB1083" s="24">
        <v>6640</v>
      </c>
      <c r="BC1083" s="24">
        <v>61056</v>
      </c>
      <c r="BK1083" s="23" t="s">
        <v>6292</v>
      </c>
      <c r="BL1083" s="26">
        <v>45050</v>
      </c>
      <c r="BM1083" s="23" t="s">
        <v>1181</v>
      </c>
      <c r="BN1083" s="23" t="s">
        <v>2837</v>
      </c>
      <c r="BO1083" s="23" t="s">
        <v>144</v>
      </c>
      <c r="BP1083" s="23" t="s">
        <v>149</v>
      </c>
      <c r="BQ1083" s="23" t="s">
        <v>1181</v>
      </c>
      <c r="BS1083" s="23" t="s">
        <v>144</v>
      </c>
      <c r="BT1083" s="23" t="s">
        <v>144</v>
      </c>
      <c r="BV1083" s="24">
        <v>13581</v>
      </c>
      <c r="BW1083" s="24">
        <v>73108</v>
      </c>
      <c r="BZ1083" s="24">
        <v>138306</v>
      </c>
      <c r="CB1083" s="23" t="s">
        <v>2763</v>
      </c>
      <c r="CC1083" s="23" t="s">
        <v>2803</v>
      </c>
      <c r="CF1083" s="23">
        <v>1</v>
      </c>
      <c r="CG1083" s="23">
        <v>46393</v>
      </c>
      <c r="CI1083" s="23" t="s">
        <v>268</v>
      </c>
      <c r="CJ1083" s="23" t="s">
        <v>153</v>
      </c>
      <c r="CK1083" s="23" t="s">
        <v>154</v>
      </c>
      <c r="CL1083" s="26">
        <v>44915</v>
      </c>
      <c r="CM1083" s="23" t="s">
        <v>1181</v>
      </c>
    </row>
    <row r="1084" spans="1:91" x14ac:dyDescent="0.25">
      <c r="A1084" s="23" t="s">
        <v>2887</v>
      </c>
      <c r="B1084" s="23" t="s">
        <v>4966</v>
      </c>
      <c r="C1084" s="23" t="s">
        <v>4967</v>
      </c>
      <c r="D1084" s="23" t="s">
        <v>0</v>
      </c>
      <c r="F1084" s="23" t="s">
        <v>141</v>
      </c>
      <c r="H1084" s="23" t="s">
        <v>2888</v>
      </c>
      <c r="I1084" s="23" t="s">
        <v>1181</v>
      </c>
      <c r="J1084" s="23" t="s">
        <v>135</v>
      </c>
      <c r="L1084" s="23" t="s">
        <v>6273</v>
      </c>
      <c r="N1084" s="24">
        <v>125000</v>
      </c>
      <c r="P1084" s="25">
        <v>125000</v>
      </c>
      <c r="Q1084" s="24">
        <v>125000</v>
      </c>
      <c r="R1084" s="23">
        <v>0</v>
      </c>
      <c r="S1084" s="23" t="s">
        <v>145</v>
      </c>
      <c r="T1084" s="24">
        <v>125000</v>
      </c>
      <c r="V1084" s="24">
        <v>125000</v>
      </c>
      <c r="W1084" s="23">
        <v>0</v>
      </c>
      <c r="AG1084" s="24">
        <v>125000</v>
      </c>
      <c r="AH1084" s="24">
        <v>125000</v>
      </c>
      <c r="AI1084" s="23" t="s">
        <v>146</v>
      </c>
      <c r="AJ1084" s="23" t="s">
        <v>145</v>
      </c>
      <c r="AK1084" s="26">
        <v>45047</v>
      </c>
      <c r="AO1084" s="26">
        <v>45199</v>
      </c>
      <c r="AP1084" s="23">
        <v>8</v>
      </c>
      <c r="AQ1084" s="23" t="s">
        <v>136</v>
      </c>
      <c r="AV1084" s="23">
        <v>0</v>
      </c>
      <c r="AW1084" s="23">
        <v>0</v>
      </c>
      <c r="AX1084" s="23">
        <v>0</v>
      </c>
      <c r="AY1084" s="23" t="s">
        <v>145</v>
      </c>
      <c r="BB1084" s="24">
        <v>25000</v>
      </c>
      <c r="BC1084" s="24">
        <v>25000</v>
      </c>
      <c r="BD1084" s="24">
        <v>25000</v>
      </c>
      <c r="BE1084" s="24">
        <v>25000</v>
      </c>
      <c r="BF1084" s="24">
        <v>25000</v>
      </c>
      <c r="BK1084" s="23" t="s">
        <v>2889</v>
      </c>
      <c r="BL1084" s="26">
        <v>44993</v>
      </c>
      <c r="BO1084" s="23" t="s">
        <v>144</v>
      </c>
      <c r="BP1084" s="23" t="s">
        <v>144</v>
      </c>
      <c r="BQ1084" s="23" t="s">
        <v>1181</v>
      </c>
      <c r="BS1084" s="23" t="s">
        <v>2750</v>
      </c>
      <c r="BT1084" s="23" t="s">
        <v>144</v>
      </c>
      <c r="BW1084" s="24">
        <v>50000</v>
      </c>
      <c r="BX1084" s="24">
        <v>75000</v>
      </c>
      <c r="CB1084" s="23" t="s">
        <v>2763</v>
      </c>
      <c r="CF1084" s="23">
        <v>1</v>
      </c>
      <c r="CG1084" s="23">
        <v>45474</v>
      </c>
      <c r="CI1084" s="23" t="s">
        <v>152</v>
      </c>
      <c r="CJ1084" s="23" t="s">
        <v>153</v>
      </c>
      <c r="CK1084" s="23" t="s">
        <v>154</v>
      </c>
      <c r="CL1084" s="26">
        <v>44802</v>
      </c>
      <c r="CM1084" s="23" t="s">
        <v>1181</v>
      </c>
    </row>
    <row r="1085" spans="1:91" x14ac:dyDescent="0.25">
      <c r="A1085" s="23" t="s">
        <v>2890</v>
      </c>
      <c r="B1085" s="23" t="s">
        <v>4966</v>
      </c>
      <c r="C1085" s="23" t="s">
        <v>4967</v>
      </c>
      <c r="D1085" s="23" t="s">
        <v>0</v>
      </c>
      <c r="E1085" s="23" t="s">
        <v>2891</v>
      </c>
      <c r="F1085" s="23" t="s">
        <v>141</v>
      </c>
      <c r="G1085" s="23">
        <v>2045125</v>
      </c>
      <c r="H1085" s="23" t="s">
        <v>2769</v>
      </c>
      <c r="I1085" s="23" t="s">
        <v>1181</v>
      </c>
      <c r="J1085" s="23" t="s">
        <v>160</v>
      </c>
      <c r="K1085" s="23" t="s">
        <v>303</v>
      </c>
      <c r="L1085" s="23" t="s">
        <v>6273</v>
      </c>
      <c r="M1085" s="24">
        <v>27563</v>
      </c>
      <c r="N1085" s="24">
        <v>9600</v>
      </c>
      <c r="P1085" s="25">
        <v>37162.519999999997</v>
      </c>
      <c r="Q1085" s="24">
        <v>38868</v>
      </c>
      <c r="R1085" s="24">
        <v>-1706</v>
      </c>
      <c r="S1085" s="23" t="s">
        <v>136</v>
      </c>
      <c r="W1085" s="24">
        <v>37163</v>
      </c>
      <c r="Z1085" s="24">
        <v>361000</v>
      </c>
      <c r="AC1085" s="24">
        <v>361000</v>
      </c>
      <c r="AD1085" s="23" t="s">
        <v>163</v>
      </c>
      <c r="AE1085" s="24">
        <v>361000</v>
      </c>
      <c r="AF1085" s="24">
        <v>314607</v>
      </c>
      <c r="AG1085" s="24">
        <v>9600</v>
      </c>
      <c r="AH1085" s="24">
        <v>324207</v>
      </c>
      <c r="AI1085" s="23" t="s">
        <v>146</v>
      </c>
      <c r="AJ1085" s="23" t="s">
        <v>145</v>
      </c>
      <c r="AK1085" s="26">
        <v>44896</v>
      </c>
      <c r="AL1085" s="26">
        <v>44882</v>
      </c>
      <c r="AM1085" s="26">
        <v>44882</v>
      </c>
      <c r="AN1085" s="26">
        <v>44926</v>
      </c>
      <c r="AO1085" s="26">
        <v>45138</v>
      </c>
      <c r="AR1085" s="25">
        <v>22073.27</v>
      </c>
      <c r="AS1085" s="25">
        <v>2413.16</v>
      </c>
      <c r="AT1085" s="25">
        <v>1581.84</v>
      </c>
      <c r="AU1085" s="25">
        <v>1494.25</v>
      </c>
      <c r="AV1085" s="24">
        <v>3200</v>
      </c>
      <c r="AW1085" s="24">
        <v>3200</v>
      </c>
      <c r="AX1085" s="24">
        <v>-1706</v>
      </c>
      <c r="AY1085" s="23" t="s">
        <v>139</v>
      </c>
      <c r="BA1085" s="23" t="s">
        <v>1830</v>
      </c>
      <c r="BB1085" s="24">
        <v>3200</v>
      </c>
      <c r="BC1085" s="24">
        <v>3200</v>
      </c>
      <c r="BD1085" s="24">
        <v>3200</v>
      </c>
      <c r="BK1085" s="23" t="s">
        <v>6291</v>
      </c>
      <c r="BL1085" s="26">
        <v>45051</v>
      </c>
      <c r="BM1085" s="23" t="s">
        <v>1181</v>
      </c>
      <c r="BO1085" s="23" t="s">
        <v>144</v>
      </c>
      <c r="BP1085" s="23" t="s">
        <v>144</v>
      </c>
      <c r="BQ1085" s="23" t="s">
        <v>1181</v>
      </c>
      <c r="BS1085" s="23" t="s">
        <v>144</v>
      </c>
      <c r="BT1085" s="23" t="s">
        <v>144</v>
      </c>
      <c r="BV1085" s="24">
        <v>26068</v>
      </c>
      <c r="BW1085" s="24">
        <v>7894</v>
      </c>
      <c r="BX1085" s="24">
        <v>3200</v>
      </c>
      <c r="BZ1085" s="24">
        <v>287044</v>
      </c>
      <c r="CB1085" s="23" t="s">
        <v>2763</v>
      </c>
      <c r="CC1085" s="23" t="s">
        <v>2758</v>
      </c>
      <c r="CF1085" s="23">
        <v>1</v>
      </c>
      <c r="CG1085" s="23">
        <v>46229</v>
      </c>
      <c r="CI1085" s="23" t="s">
        <v>268</v>
      </c>
      <c r="CJ1085" s="23" t="s">
        <v>153</v>
      </c>
      <c r="CK1085" s="23" t="s">
        <v>154</v>
      </c>
      <c r="CL1085" s="26">
        <v>44880</v>
      </c>
      <c r="CM1085" s="23" t="s">
        <v>1181</v>
      </c>
    </row>
    <row r="1086" spans="1:91" x14ac:dyDescent="0.25">
      <c r="A1086" s="23" t="s">
        <v>2892</v>
      </c>
      <c r="B1086" s="23" t="s">
        <v>4966</v>
      </c>
      <c r="C1086" s="23" t="s">
        <v>4967</v>
      </c>
      <c r="D1086" s="23" t="s">
        <v>0</v>
      </c>
      <c r="E1086" s="23" t="s">
        <v>2893</v>
      </c>
      <c r="F1086" s="23" t="s">
        <v>141</v>
      </c>
      <c r="G1086" s="23">
        <v>1981084</v>
      </c>
      <c r="H1086" s="23" t="s">
        <v>2769</v>
      </c>
      <c r="I1086" s="23" t="s">
        <v>1181</v>
      </c>
      <c r="J1086" s="23" t="s">
        <v>160</v>
      </c>
      <c r="K1086" s="23" t="s">
        <v>273</v>
      </c>
      <c r="L1086" s="23" t="s">
        <v>6273</v>
      </c>
      <c r="M1086" s="24">
        <v>124014</v>
      </c>
      <c r="N1086" s="24">
        <v>12150</v>
      </c>
      <c r="P1086" s="25">
        <v>136163.9</v>
      </c>
      <c r="Q1086" s="24">
        <v>137196</v>
      </c>
      <c r="R1086" s="24">
        <v>-1032</v>
      </c>
      <c r="S1086" s="23" t="s">
        <v>136</v>
      </c>
      <c r="W1086" s="24">
        <v>136164</v>
      </c>
      <c r="Z1086" s="24">
        <v>649000</v>
      </c>
      <c r="AB1086" s="24">
        <v>377000</v>
      </c>
      <c r="AC1086" s="24">
        <v>649000</v>
      </c>
      <c r="AD1086" s="23" t="s">
        <v>423</v>
      </c>
      <c r="AE1086" s="24">
        <v>1026000</v>
      </c>
      <c r="AF1086" s="24">
        <v>655630</v>
      </c>
      <c r="AG1086" s="24">
        <v>12150</v>
      </c>
      <c r="AH1086" s="24">
        <v>667780</v>
      </c>
      <c r="AI1086" s="23" t="s">
        <v>146</v>
      </c>
      <c r="AJ1086" s="23" t="s">
        <v>145</v>
      </c>
      <c r="AK1086" s="26">
        <v>44713</v>
      </c>
      <c r="AL1086" s="26">
        <v>44701</v>
      </c>
      <c r="AM1086" s="26">
        <v>44701</v>
      </c>
      <c r="AN1086" s="26">
        <v>44926</v>
      </c>
      <c r="AO1086" s="26">
        <v>45138</v>
      </c>
      <c r="AR1086" s="25">
        <v>110344.08</v>
      </c>
      <c r="AS1086" s="25">
        <v>7485.59</v>
      </c>
      <c r="AT1086" s="25">
        <v>3166.24</v>
      </c>
      <c r="AU1086" s="25">
        <v>3017.99</v>
      </c>
      <c r="AV1086" s="24">
        <v>4050</v>
      </c>
      <c r="AW1086" s="24">
        <v>4050</v>
      </c>
      <c r="AX1086" s="24">
        <v>-1032</v>
      </c>
      <c r="AY1086" s="23" t="s">
        <v>139</v>
      </c>
      <c r="BB1086" s="24">
        <v>4050</v>
      </c>
      <c r="BC1086" s="24">
        <v>4050</v>
      </c>
      <c r="BD1086" s="24">
        <v>4050</v>
      </c>
      <c r="BK1086" s="23" t="s">
        <v>6290</v>
      </c>
      <c r="BL1086" s="26">
        <v>45051</v>
      </c>
      <c r="BM1086" s="23" t="s">
        <v>1181</v>
      </c>
      <c r="BO1086" s="23" t="s">
        <v>144</v>
      </c>
      <c r="BP1086" s="23" t="s">
        <v>144</v>
      </c>
      <c r="BQ1086" s="23" t="s">
        <v>1181</v>
      </c>
      <c r="BS1086" s="23" t="s">
        <v>2750</v>
      </c>
      <c r="BT1086" s="23" t="s">
        <v>144</v>
      </c>
      <c r="BV1086" s="24">
        <v>120996</v>
      </c>
      <c r="BW1086" s="24">
        <v>11118</v>
      </c>
      <c r="BX1086" s="24">
        <v>4050</v>
      </c>
      <c r="BZ1086" s="24">
        <v>531616</v>
      </c>
      <c r="CB1086" s="23" t="s">
        <v>2763</v>
      </c>
      <c r="CC1086" s="23" t="s">
        <v>2800</v>
      </c>
      <c r="CF1086" s="23">
        <v>1</v>
      </c>
      <c r="CG1086" s="23">
        <v>41692</v>
      </c>
      <c r="CI1086" s="23" t="s">
        <v>152</v>
      </c>
      <c r="CJ1086" s="23" t="s">
        <v>153</v>
      </c>
      <c r="CK1086" s="23" t="s">
        <v>154</v>
      </c>
      <c r="CL1086" s="26">
        <v>44428</v>
      </c>
      <c r="CM1086" s="23" t="s">
        <v>1181</v>
      </c>
    </row>
    <row r="1087" spans="1:91" x14ac:dyDescent="0.25">
      <c r="A1087" s="23" t="s">
        <v>2894</v>
      </c>
      <c r="B1087" s="23" t="s">
        <v>4966</v>
      </c>
      <c r="C1087" s="23" t="s">
        <v>4967</v>
      </c>
      <c r="D1087" s="23" t="s">
        <v>0</v>
      </c>
      <c r="E1087" s="23" t="s">
        <v>2895</v>
      </c>
      <c r="F1087" s="23" t="s">
        <v>141</v>
      </c>
      <c r="G1087" s="23">
        <v>2045125</v>
      </c>
      <c r="H1087" s="23" t="s">
        <v>2769</v>
      </c>
      <c r="I1087" s="23" t="s">
        <v>1181</v>
      </c>
      <c r="J1087" s="23" t="s">
        <v>603</v>
      </c>
      <c r="K1087" s="23" t="s">
        <v>303</v>
      </c>
      <c r="L1087" s="23" t="s">
        <v>6273</v>
      </c>
      <c r="M1087" s="24">
        <v>-10414</v>
      </c>
      <c r="P1087" s="25">
        <v>-10413.75</v>
      </c>
      <c r="Q1087" s="24">
        <v>-10414</v>
      </c>
      <c r="R1087" s="23">
        <v>0</v>
      </c>
      <c r="S1087" s="23" t="s">
        <v>145</v>
      </c>
      <c r="W1087" s="24">
        <v>-10414</v>
      </c>
      <c r="AD1087" s="23" t="s">
        <v>163</v>
      </c>
      <c r="AF1087" s="23">
        <v>483</v>
      </c>
      <c r="AH1087" s="23">
        <v>483</v>
      </c>
      <c r="AI1087" s="23" t="s">
        <v>146</v>
      </c>
      <c r="AJ1087" s="23" t="s">
        <v>145</v>
      </c>
      <c r="AK1087" s="26">
        <v>44896</v>
      </c>
      <c r="AN1087" s="26">
        <v>45291</v>
      </c>
      <c r="AO1087" s="26">
        <v>45291</v>
      </c>
      <c r="AR1087" s="25">
        <v>-10457.08</v>
      </c>
      <c r="AS1087" s="23">
        <v>-439.24</v>
      </c>
      <c r="AT1087" s="23">
        <v>482.57</v>
      </c>
      <c r="BK1087" s="23" t="s">
        <v>2896</v>
      </c>
      <c r="BL1087" s="26">
        <v>44989</v>
      </c>
      <c r="BM1087" s="23" t="s">
        <v>1181</v>
      </c>
      <c r="BO1087" s="23" t="s">
        <v>144</v>
      </c>
      <c r="BP1087" s="23" t="s">
        <v>149</v>
      </c>
      <c r="BQ1087" s="23" t="s">
        <v>1181</v>
      </c>
      <c r="BV1087" s="24">
        <v>-10414</v>
      </c>
      <c r="BW1087" s="23">
        <v>0</v>
      </c>
      <c r="BZ1087" s="24">
        <v>10896</v>
      </c>
      <c r="CB1087" s="23" t="s">
        <v>2763</v>
      </c>
      <c r="CC1087" s="23" t="s">
        <v>2800</v>
      </c>
      <c r="CF1087" s="23">
        <v>1</v>
      </c>
      <c r="CG1087" s="23">
        <v>46450</v>
      </c>
      <c r="CI1087" s="23" t="s">
        <v>268</v>
      </c>
      <c r="CJ1087" s="23" t="s">
        <v>153</v>
      </c>
      <c r="CK1087" s="23" t="s">
        <v>154</v>
      </c>
      <c r="CL1087" s="26">
        <v>44937</v>
      </c>
      <c r="CM1087" s="23" t="s">
        <v>1181</v>
      </c>
    </row>
    <row r="1088" spans="1:91" x14ac:dyDescent="0.25">
      <c r="A1088" s="23" t="s">
        <v>2897</v>
      </c>
      <c r="B1088" s="23" t="s">
        <v>4966</v>
      </c>
      <c r="C1088" s="23" t="s">
        <v>4967</v>
      </c>
      <c r="D1088" s="23" t="s">
        <v>0</v>
      </c>
      <c r="F1088" s="23" t="s">
        <v>141</v>
      </c>
      <c r="H1088" s="23" t="s">
        <v>5276</v>
      </c>
      <c r="I1088" s="23" t="s">
        <v>1181</v>
      </c>
      <c r="J1088" s="23" t="s">
        <v>135</v>
      </c>
      <c r="L1088" s="23" t="s">
        <v>6273</v>
      </c>
      <c r="N1088" s="24">
        <v>332500</v>
      </c>
      <c r="P1088" s="25">
        <v>332500</v>
      </c>
      <c r="Q1088" s="24">
        <v>332500</v>
      </c>
      <c r="R1088" s="23">
        <v>0</v>
      </c>
      <c r="S1088" s="23" t="s">
        <v>145</v>
      </c>
      <c r="T1088" s="24">
        <v>512500</v>
      </c>
      <c r="V1088" s="24">
        <v>512500</v>
      </c>
      <c r="W1088" s="24">
        <v>-180000</v>
      </c>
      <c r="AG1088" s="24">
        <v>332500</v>
      </c>
      <c r="AH1088" s="24">
        <v>332500</v>
      </c>
      <c r="AI1088" s="23" t="s">
        <v>146</v>
      </c>
      <c r="AJ1088" s="23" t="s">
        <v>145</v>
      </c>
      <c r="AK1088" s="26">
        <v>45078</v>
      </c>
      <c r="AO1088" s="26">
        <v>45199</v>
      </c>
      <c r="BC1088" s="24">
        <v>320000</v>
      </c>
      <c r="BD1088" s="24">
        <v>5000</v>
      </c>
      <c r="BE1088" s="24">
        <v>5000</v>
      </c>
      <c r="BF1088" s="24">
        <v>2500</v>
      </c>
      <c r="BK1088" s="23" t="s">
        <v>6289</v>
      </c>
      <c r="BL1088" s="26">
        <v>45051</v>
      </c>
      <c r="BO1088" s="23" t="s">
        <v>144</v>
      </c>
      <c r="BP1088" s="23" t="s">
        <v>144</v>
      </c>
      <c r="BQ1088" s="23" t="s">
        <v>1181</v>
      </c>
      <c r="BS1088" s="23" t="s">
        <v>2750</v>
      </c>
      <c r="BT1088" s="23" t="s">
        <v>144</v>
      </c>
      <c r="BW1088" s="24">
        <v>320000</v>
      </c>
      <c r="BX1088" s="24">
        <v>12500</v>
      </c>
      <c r="CB1088" s="23" t="s">
        <v>2763</v>
      </c>
      <c r="CF1088" s="23">
        <v>1</v>
      </c>
      <c r="CG1088" s="23">
        <v>45472</v>
      </c>
      <c r="CI1088" s="23" t="s">
        <v>152</v>
      </c>
      <c r="CJ1088" s="23" t="s">
        <v>153</v>
      </c>
      <c r="CK1088" s="23" t="s">
        <v>154</v>
      </c>
      <c r="CL1088" s="26">
        <v>44802</v>
      </c>
      <c r="CM1088" s="23" t="s">
        <v>1181</v>
      </c>
    </row>
    <row r="1089" spans="1:91" x14ac:dyDescent="0.25">
      <c r="A1089" s="23" t="s">
        <v>2898</v>
      </c>
      <c r="B1089" s="23" t="s">
        <v>4966</v>
      </c>
      <c r="C1089" s="23" t="s">
        <v>4967</v>
      </c>
      <c r="D1089" s="23" t="s">
        <v>0</v>
      </c>
      <c r="E1089" s="23" t="s">
        <v>2899</v>
      </c>
      <c r="F1089" s="23" t="s">
        <v>141</v>
      </c>
      <c r="G1089" s="23">
        <v>2023051</v>
      </c>
      <c r="H1089" s="23" t="s">
        <v>2808</v>
      </c>
      <c r="I1089" s="23" t="s">
        <v>1181</v>
      </c>
      <c r="J1089" s="23" t="s">
        <v>160</v>
      </c>
      <c r="K1089" s="23" t="s">
        <v>273</v>
      </c>
      <c r="L1089" s="23" t="s">
        <v>6269</v>
      </c>
      <c r="M1089" s="24">
        <v>42648</v>
      </c>
      <c r="N1089" s="24">
        <v>283300</v>
      </c>
      <c r="P1089" s="25">
        <v>325948.26</v>
      </c>
      <c r="Q1089" s="24">
        <v>323489</v>
      </c>
      <c r="R1089" s="24">
        <v>2459</v>
      </c>
      <c r="S1089" s="23" t="s">
        <v>136</v>
      </c>
      <c r="T1089" s="24">
        <v>159450</v>
      </c>
      <c r="U1089" s="24">
        <v>180000</v>
      </c>
      <c r="V1089" s="24">
        <v>339450</v>
      </c>
      <c r="W1089" s="24">
        <v>-13502</v>
      </c>
      <c r="Z1089" s="24">
        <v>561000</v>
      </c>
      <c r="AC1089" s="24">
        <v>561000</v>
      </c>
      <c r="AD1089" s="23" t="s">
        <v>163</v>
      </c>
      <c r="AE1089" s="24">
        <v>561000</v>
      </c>
      <c r="AF1089" s="24">
        <v>164035</v>
      </c>
      <c r="AG1089" s="24">
        <v>283300</v>
      </c>
      <c r="AH1089" s="24">
        <v>447335</v>
      </c>
      <c r="AI1089" s="23" t="s">
        <v>146</v>
      </c>
      <c r="AJ1089" s="23" t="s">
        <v>145</v>
      </c>
      <c r="AK1089" s="26">
        <v>44835</v>
      </c>
      <c r="AL1089" s="26">
        <v>44823</v>
      </c>
      <c r="AM1089" s="26">
        <v>44823</v>
      </c>
      <c r="AN1089" s="26">
        <v>44985</v>
      </c>
      <c r="AO1089" s="26">
        <v>45138</v>
      </c>
      <c r="AR1089" s="25">
        <v>21733.7</v>
      </c>
      <c r="AS1089" s="25">
        <v>3535.61</v>
      </c>
      <c r="AT1089" s="25">
        <v>6819.91</v>
      </c>
      <c r="AU1089" s="25">
        <v>10559.04</v>
      </c>
      <c r="AV1089" s="24">
        <v>14400</v>
      </c>
      <c r="AW1089" s="24">
        <v>14400</v>
      </c>
      <c r="AX1089" s="24">
        <v>-3841</v>
      </c>
      <c r="AY1089" s="23" t="s">
        <v>139</v>
      </c>
      <c r="BB1089" s="24">
        <v>11100</v>
      </c>
      <c r="BC1089" s="24">
        <v>63500</v>
      </c>
      <c r="BD1089" s="24">
        <v>77000</v>
      </c>
      <c r="BE1089" s="24">
        <v>74700</v>
      </c>
      <c r="BF1089" s="24">
        <v>57000</v>
      </c>
      <c r="BK1089" s="23" t="s">
        <v>6288</v>
      </c>
      <c r="BL1089" s="26">
        <v>45051</v>
      </c>
      <c r="BM1089" s="23" t="s">
        <v>1181</v>
      </c>
      <c r="BO1089" s="23" t="s">
        <v>144</v>
      </c>
      <c r="BP1089" s="23" t="s">
        <v>144</v>
      </c>
      <c r="BQ1089" s="23" t="s">
        <v>1181</v>
      </c>
      <c r="BS1089" s="23" t="s">
        <v>2750</v>
      </c>
      <c r="BT1089" s="23" t="s">
        <v>144</v>
      </c>
      <c r="BV1089" s="24">
        <v>32089</v>
      </c>
      <c r="BW1089" s="24">
        <v>85159</v>
      </c>
      <c r="BX1089" s="24">
        <v>208700</v>
      </c>
      <c r="BZ1089" s="24">
        <v>121387</v>
      </c>
      <c r="CB1089" s="23" t="s">
        <v>2763</v>
      </c>
      <c r="CC1089" s="23" t="s">
        <v>2775</v>
      </c>
      <c r="CF1089" s="23">
        <v>1</v>
      </c>
      <c r="CG1089" s="23">
        <v>41720</v>
      </c>
      <c r="CI1089" s="23" t="s">
        <v>152</v>
      </c>
      <c r="CJ1089" s="23" t="s">
        <v>153</v>
      </c>
      <c r="CK1089" s="23" t="s">
        <v>154</v>
      </c>
      <c r="CL1089" s="26">
        <v>44428</v>
      </c>
      <c r="CM1089" s="23" t="s">
        <v>1181</v>
      </c>
    </row>
    <row r="1090" spans="1:91" x14ac:dyDescent="0.25">
      <c r="A1090" s="23" t="s">
        <v>5281</v>
      </c>
      <c r="B1090" s="23" t="s">
        <v>4966</v>
      </c>
      <c r="C1090" s="23" t="s">
        <v>4967</v>
      </c>
      <c r="D1090" s="23" t="s">
        <v>0</v>
      </c>
      <c r="E1090" s="23" t="s">
        <v>5280</v>
      </c>
      <c r="F1090" s="23" t="s">
        <v>141</v>
      </c>
      <c r="G1090" s="23">
        <v>2109792</v>
      </c>
      <c r="H1090" s="23" t="s">
        <v>2763</v>
      </c>
      <c r="I1090" s="23" t="s">
        <v>1181</v>
      </c>
      <c r="J1090" s="23" t="s">
        <v>160</v>
      </c>
      <c r="K1090" s="23" t="s">
        <v>303</v>
      </c>
      <c r="L1090" s="23" t="s">
        <v>6273</v>
      </c>
      <c r="M1090" s="24">
        <v>60211</v>
      </c>
      <c r="N1090" s="24">
        <v>89633</v>
      </c>
      <c r="O1090" s="24">
        <v>26478</v>
      </c>
      <c r="P1090" s="25">
        <v>149843.87</v>
      </c>
      <c r="Q1090" s="24">
        <v>151013</v>
      </c>
      <c r="R1090" s="24">
        <v>-1169</v>
      </c>
      <c r="S1090" s="23" t="s">
        <v>136</v>
      </c>
      <c r="W1090" s="24">
        <v>149844</v>
      </c>
      <c r="Z1090" s="24">
        <v>179725</v>
      </c>
      <c r="AC1090" s="24">
        <v>179725</v>
      </c>
      <c r="AD1090" s="23" t="s">
        <v>163</v>
      </c>
      <c r="AE1090" s="24">
        <v>179725</v>
      </c>
      <c r="AF1090" s="24">
        <v>60211</v>
      </c>
      <c r="AG1090" s="24">
        <v>116111</v>
      </c>
      <c r="AH1090" s="24">
        <v>176322</v>
      </c>
      <c r="AI1090" s="23" t="s">
        <v>146</v>
      </c>
      <c r="AJ1090" s="23" t="s">
        <v>145</v>
      </c>
      <c r="AK1090" s="26">
        <v>45017</v>
      </c>
      <c r="AL1090" s="26">
        <v>45028</v>
      </c>
      <c r="AM1090" s="26">
        <v>45028</v>
      </c>
      <c r="AN1090" s="26">
        <v>45092</v>
      </c>
      <c r="AO1090" s="26">
        <v>45107</v>
      </c>
      <c r="AU1090" s="25">
        <v>60210.87</v>
      </c>
      <c r="AV1090" s="24">
        <v>61380</v>
      </c>
      <c r="AW1090" s="24">
        <v>61380</v>
      </c>
      <c r="AX1090" s="24">
        <v>-1169</v>
      </c>
      <c r="AY1090" s="23" t="s">
        <v>136</v>
      </c>
      <c r="BB1090" s="24">
        <v>18714</v>
      </c>
      <c r="BC1090" s="24">
        <v>68077</v>
      </c>
      <c r="BD1090" s="24">
        <v>2842</v>
      </c>
      <c r="BJ1090" s="24">
        <v>26478</v>
      </c>
      <c r="BK1090" s="23" t="s">
        <v>5279</v>
      </c>
      <c r="BL1090" s="26">
        <v>45023</v>
      </c>
      <c r="BM1090" s="23" t="s">
        <v>1181</v>
      </c>
      <c r="BO1090" s="23" t="s">
        <v>144</v>
      </c>
      <c r="BP1090" s="23" t="s">
        <v>144</v>
      </c>
      <c r="BQ1090" s="23" t="s">
        <v>1181</v>
      </c>
      <c r="BS1090" s="23" t="s">
        <v>2750</v>
      </c>
      <c r="BT1090" s="23" t="s">
        <v>144</v>
      </c>
      <c r="BW1090" s="24">
        <v>147002</v>
      </c>
      <c r="BX1090" s="24">
        <v>2842</v>
      </c>
      <c r="CB1090" s="23" t="s">
        <v>2763</v>
      </c>
      <c r="CC1090" s="23" t="s">
        <v>2758</v>
      </c>
      <c r="CF1090" s="23">
        <v>1</v>
      </c>
      <c r="CG1090" s="23">
        <v>46853</v>
      </c>
      <c r="CI1090" s="23" t="s">
        <v>268</v>
      </c>
      <c r="CJ1090" s="23" t="s">
        <v>153</v>
      </c>
      <c r="CK1090" s="23" t="s">
        <v>154</v>
      </c>
      <c r="CL1090" s="26">
        <v>45014</v>
      </c>
    </row>
    <row r="1091" spans="1:91" x14ac:dyDescent="0.25">
      <c r="A1091" s="23" t="s">
        <v>2900</v>
      </c>
      <c r="B1091" s="23" t="s">
        <v>4966</v>
      </c>
      <c r="C1091" s="23" t="s">
        <v>4967</v>
      </c>
      <c r="D1091" s="23" t="s">
        <v>0</v>
      </c>
      <c r="F1091" s="23" t="s">
        <v>141</v>
      </c>
      <c r="H1091" s="23" t="s">
        <v>2777</v>
      </c>
      <c r="I1091" s="23" t="s">
        <v>1181</v>
      </c>
      <c r="J1091" s="23" t="s">
        <v>135</v>
      </c>
      <c r="L1091" s="23" t="s">
        <v>6267</v>
      </c>
      <c r="N1091" s="24">
        <v>170000</v>
      </c>
      <c r="P1091" s="25">
        <v>170000</v>
      </c>
      <c r="Q1091" s="24">
        <v>170000</v>
      </c>
      <c r="R1091" s="23">
        <v>0</v>
      </c>
      <c r="S1091" s="23" t="s">
        <v>145</v>
      </c>
      <c r="T1091" s="24">
        <v>175000</v>
      </c>
      <c r="V1091" s="24">
        <v>175000</v>
      </c>
      <c r="W1091" s="24">
        <v>-5000</v>
      </c>
      <c r="AG1091" s="24">
        <v>170000</v>
      </c>
      <c r="AH1091" s="24">
        <v>170000</v>
      </c>
      <c r="AI1091" s="23" t="s">
        <v>146</v>
      </c>
      <c r="AJ1091" s="23" t="s">
        <v>145</v>
      </c>
      <c r="AK1091" s="26">
        <v>45078</v>
      </c>
      <c r="AO1091" s="26">
        <v>45291</v>
      </c>
      <c r="AV1091" s="23">
        <v>0</v>
      </c>
      <c r="AW1091" s="23">
        <v>0</v>
      </c>
      <c r="AX1091" s="23">
        <v>0</v>
      </c>
      <c r="AY1091" s="23" t="s">
        <v>145</v>
      </c>
      <c r="BB1091" s="23">
        <v>0</v>
      </c>
      <c r="BC1091" s="24">
        <v>40000</v>
      </c>
      <c r="BD1091" s="24">
        <v>40000</v>
      </c>
      <c r="BE1091" s="24">
        <v>30000</v>
      </c>
      <c r="BF1091" s="24">
        <v>25000</v>
      </c>
      <c r="BG1091" s="24">
        <v>35000</v>
      </c>
      <c r="BO1091" s="23" t="s">
        <v>144</v>
      </c>
      <c r="BP1091" s="23" t="s">
        <v>144</v>
      </c>
      <c r="BQ1091" s="23" t="s">
        <v>1181</v>
      </c>
      <c r="BS1091" s="23" t="s">
        <v>2750</v>
      </c>
      <c r="BT1091" s="23" t="s">
        <v>144</v>
      </c>
      <c r="BW1091" s="24">
        <v>40000</v>
      </c>
      <c r="BX1091" s="24">
        <v>95000</v>
      </c>
      <c r="BY1091" s="24">
        <v>35000</v>
      </c>
      <c r="CB1091" s="23" t="s">
        <v>2763</v>
      </c>
      <c r="CF1091" s="23">
        <v>1</v>
      </c>
      <c r="CG1091" s="23">
        <v>41704</v>
      </c>
      <c r="CI1091" s="23" t="s">
        <v>152</v>
      </c>
      <c r="CJ1091" s="23" t="s">
        <v>153</v>
      </c>
      <c r="CK1091" s="23" t="s">
        <v>154</v>
      </c>
      <c r="CL1091" s="26">
        <v>44428</v>
      </c>
      <c r="CM1091" s="23" t="s">
        <v>1181</v>
      </c>
    </row>
    <row r="1092" spans="1:91" x14ac:dyDescent="0.25">
      <c r="A1092" s="23" t="s">
        <v>2901</v>
      </c>
      <c r="B1092" s="23" t="s">
        <v>4966</v>
      </c>
      <c r="C1092" s="23" t="s">
        <v>4967</v>
      </c>
      <c r="D1092" s="23" t="s">
        <v>0</v>
      </c>
      <c r="F1092" s="23" t="s">
        <v>141</v>
      </c>
      <c r="H1092" s="23" t="s">
        <v>2763</v>
      </c>
      <c r="I1092" s="23" t="s">
        <v>1181</v>
      </c>
      <c r="J1092" s="23" t="s">
        <v>135</v>
      </c>
      <c r="L1092" s="23" t="s">
        <v>6267</v>
      </c>
      <c r="N1092" s="24">
        <v>485000</v>
      </c>
      <c r="P1092" s="25">
        <v>485000</v>
      </c>
      <c r="Q1092" s="24">
        <v>485000</v>
      </c>
      <c r="R1092" s="23">
        <v>0</v>
      </c>
      <c r="S1092" s="23" t="s">
        <v>145</v>
      </c>
      <c r="T1092" s="24">
        <v>485000</v>
      </c>
      <c r="V1092" s="24">
        <v>485000</v>
      </c>
      <c r="W1092" s="23">
        <v>0</v>
      </c>
      <c r="AG1092" s="24">
        <v>485000</v>
      </c>
      <c r="AH1092" s="24">
        <v>485000</v>
      </c>
      <c r="AI1092" s="23" t="s">
        <v>146</v>
      </c>
      <c r="AJ1092" s="23" t="s">
        <v>145</v>
      </c>
      <c r="AK1092" s="26">
        <v>45139</v>
      </c>
      <c r="AO1092" s="26">
        <v>45260</v>
      </c>
      <c r="BC1092" s="23">
        <v>0</v>
      </c>
      <c r="BD1092" s="23">
        <v>0</v>
      </c>
      <c r="BE1092" s="24">
        <v>62500</v>
      </c>
      <c r="BF1092" s="24">
        <v>62500</v>
      </c>
      <c r="BG1092" s="24">
        <v>62500</v>
      </c>
      <c r="BH1092" s="24">
        <v>187500</v>
      </c>
      <c r="BI1092" s="24">
        <v>110000</v>
      </c>
      <c r="BK1092" s="23" t="s">
        <v>6287</v>
      </c>
      <c r="BL1092" s="26">
        <v>45054</v>
      </c>
      <c r="BO1092" s="23" t="s">
        <v>144</v>
      </c>
      <c r="BP1092" s="23" t="s">
        <v>144</v>
      </c>
      <c r="BQ1092" s="23" t="s">
        <v>1181</v>
      </c>
      <c r="BS1092" s="23" t="s">
        <v>2750</v>
      </c>
      <c r="BT1092" s="23" t="s">
        <v>144</v>
      </c>
      <c r="BW1092" s="23">
        <v>0</v>
      </c>
      <c r="BX1092" s="24">
        <v>125000</v>
      </c>
      <c r="BY1092" s="24">
        <v>360000</v>
      </c>
      <c r="CB1092" s="23" t="s">
        <v>2763</v>
      </c>
      <c r="CF1092" s="23">
        <v>1</v>
      </c>
      <c r="CG1092" s="23">
        <v>45510</v>
      </c>
      <c r="CI1092" s="23" t="s">
        <v>152</v>
      </c>
      <c r="CJ1092" s="23" t="s">
        <v>153</v>
      </c>
      <c r="CK1092" s="23" t="s">
        <v>154</v>
      </c>
      <c r="CL1092" s="26">
        <v>44802</v>
      </c>
      <c r="CM1092" s="23" t="s">
        <v>1181</v>
      </c>
    </row>
    <row r="1093" spans="1:91" x14ac:dyDescent="0.25">
      <c r="A1093" s="23" t="s">
        <v>2902</v>
      </c>
      <c r="B1093" s="23" t="s">
        <v>4966</v>
      </c>
      <c r="C1093" s="23" t="s">
        <v>4967</v>
      </c>
      <c r="D1093" s="23" t="s">
        <v>0</v>
      </c>
      <c r="E1093" s="23" t="s">
        <v>2903</v>
      </c>
      <c r="F1093" s="23" t="s">
        <v>141</v>
      </c>
      <c r="G1093" s="23">
        <v>1981786</v>
      </c>
      <c r="H1093" s="23" t="s">
        <v>2808</v>
      </c>
      <c r="I1093" s="23" t="s">
        <v>1181</v>
      </c>
      <c r="J1093" s="23" t="s">
        <v>272</v>
      </c>
      <c r="K1093" s="23" t="s">
        <v>273</v>
      </c>
      <c r="L1093" s="23" t="s">
        <v>6267</v>
      </c>
      <c r="M1093" s="24">
        <v>1806</v>
      </c>
      <c r="N1093" s="23">
        <v>0</v>
      </c>
      <c r="O1093" s="24">
        <v>15361</v>
      </c>
      <c r="P1093" s="25">
        <v>1805.51</v>
      </c>
      <c r="Q1093" s="24">
        <v>12263</v>
      </c>
      <c r="R1093" s="24">
        <v>-10457</v>
      </c>
      <c r="S1093" s="23" t="s">
        <v>139</v>
      </c>
      <c r="W1093" s="24">
        <v>1806</v>
      </c>
      <c r="Z1093" s="24">
        <v>199000</v>
      </c>
      <c r="AC1093" s="24">
        <v>199000</v>
      </c>
      <c r="AD1093" s="23" t="s">
        <v>163</v>
      </c>
      <c r="AE1093" s="24">
        <v>199000</v>
      </c>
      <c r="AF1093" s="24">
        <v>103440</v>
      </c>
      <c r="AG1093" s="24">
        <v>15361</v>
      </c>
      <c r="AH1093" s="24">
        <v>118801</v>
      </c>
      <c r="AI1093" s="23" t="s">
        <v>146</v>
      </c>
      <c r="AJ1093" s="23" t="s">
        <v>145</v>
      </c>
      <c r="AK1093" s="26">
        <v>44713</v>
      </c>
      <c r="AL1093" s="26">
        <v>44711</v>
      </c>
      <c r="AM1093" s="26">
        <v>44711</v>
      </c>
      <c r="AN1093" s="26">
        <v>44926</v>
      </c>
      <c r="AO1093" s="26">
        <v>45023</v>
      </c>
      <c r="AR1093" s="23">
        <v>418.03</v>
      </c>
      <c r="AS1093" s="25">
        <v>1121.6500000000001</v>
      </c>
      <c r="AT1093" s="25">
        <v>4323.3100000000004</v>
      </c>
      <c r="AU1093" s="25">
        <v>-4057.48</v>
      </c>
      <c r="AV1093" s="24">
        <v>3200</v>
      </c>
      <c r="AW1093" s="24">
        <v>3200</v>
      </c>
      <c r="AX1093" s="24">
        <v>-7257</v>
      </c>
      <c r="AY1093" s="23" t="s">
        <v>139</v>
      </c>
      <c r="BB1093" s="23">
        <v>0</v>
      </c>
      <c r="BJ1093" s="24">
        <v>15361</v>
      </c>
      <c r="BK1093" s="23" t="s">
        <v>6286</v>
      </c>
      <c r="BL1093" s="26">
        <v>45050</v>
      </c>
      <c r="BM1093" s="23" t="s">
        <v>1181</v>
      </c>
      <c r="BO1093" s="23" t="s">
        <v>144</v>
      </c>
      <c r="BP1093" s="23" t="s">
        <v>144</v>
      </c>
      <c r="BQ1093" s="23" t="s">
        <v>1181</v>
      </c>
      <c r="BS1093" s="23" t="s">
        <v>2750</v>
      </c>
      <c r="BT1093" s="23" t="s">
        <v>144</v>
      </c>
      <c r="BV1093" s="24">
        <v>5863</v>
      </c>
      <c r="BW1093" s="24">
        <v>-4057</v>
      </c>
      <c r="BZ1093" s="24">
        <v>101634</v>
      </c>
      <c r="CB1093" s="23" t="s">
        <v>2763</v>
      </c>
      <c r="CC1093" s="23" t="s">
        <v>2800</v>
      </c>
      <c r="CF1093" s="23">
        <v>1</v>
      </c>
      <c r="CG1093" s="23">
        <v>38303</v>
      </c>
      <c r="CI1093" s="23" t="s">
        <v>152</v>
      </c>
      <c r="CJ1093" s="23" t="s">
        <v>153</v>
      </c>
      <c r="CK1093" s="23" t="s">
        <v>154</v>
      </c>
      <c r="CL1093" s="26">
        <v>44067</v>
      </c>
      <c r="CM1093" s="23" t="s">
        <v>1181</v>
      </c>
    </row>
    <row r="1094" spans="1:91" x14ac:dyDescent="0.25">
      <c r="A1094" s="23" t="s">
        <v>2904</v>
      </c>
      <c r="B1094" s="23" t="s">
        <v>4966</v>
      </c>
      <c r="C1094" s="23" t="s">
        <v>4967</v>
      </c>
      <c r="D1094" s="23" t="s">
        <v>0</v>
      </c>
      <c r="E1094" s="23" t="s">
        <v>2905</v>
      </c>
      <c r="F1094" s="23" t="s">
        <v>141</v>
      </c>
      <c r="G1094" s="23">
        <v>1956154</v>
      </c>
      <c r="H1094" s="23" t="s">
        <v>2888</v>
      </c>
      <c r="I1094" s="23" t="s">
        <v>1181</v>
      </c>
      <c r="J1094" s="23" t="s">
        <v>603</v>
      </c>
      <c r="K1094" s="23" t="s">
        <v>273</v>
      </c>
      <c r="L1094" s="23" t="s">
        <v>6267</v>
      </c>
      <c r="M1094" s="24">
        <v>-6605</v>
      </c>
      <c r="P1094" s="25">
        <v>-6604.76</v>
      </c>
      <c r="Q1094" s="24">
        <v>-6605</v>
      </c>
      <c r="R1094" s="23">
        <v>0</v>
      </c>
      <c r="S1094" s="23" t="s">
        <v>145</v>
      </c>
      <c r="W1094" s="24">
        <v>-6605</v>
      </c>
      <c r="Z1094" s="24">
        <v>7000</v>
      </c>
      <c r="AC1094" s="24">
        <v>7000</v>
      </c>
      <c r="AD1094" s="23" t="s">
        <v>163</v>
      </c>
      <c r="AE1094" s="24">
        <v>7000</v>
      </c>
      <c r="AF1094" s="23">
        <v>0</v>
      </c>
      <c r="AH1094" s="23">
        <v>0</v>
      </c>
      <c r="AI1094" s="23" t="s">
        <v>146</v>
      </c>
      <c r="AJ1094" s="23" t="s">
        <v>145</v>
      </c>
      <c r="AK1094" s="26">
        <v>44621</v>
      </c>
      <c r="AL1094" s="26">
        <v>44635</v>
      </c>
      <c r="AM1094" s="26">
        <v>44635</v>
      </c>
      <c r="AN1094" s="26">
        <v>44666</v>
      </c>
      <c r="AO1094" s="26">
        <v>44833</v>
      </c>
      <c r="AR1094" s="25">
        <v>-6485.41</v>
      </c>
      <c r="AS1094" s="23">
        <v>-119.35</v>
      </c>
      <c r="BK1094" s="23" t="s">
        <v>2906</v>
      </c>
      <c r="BL1094" s="26">
        <v>44989</v>
      </c>
      <c r="BM1094" s="23" t="s">
        <v>1181</v>
      </c>
      <c r="BO1094" s="23" t="s">
        <v>144</v>
      </c>
      <c r="BP1094" s="23" t="s">
        <v>144</v>
      </c>
      <c r="BQ1094" s="23" t="s">
        <v>1181</v>
      </c>
      <c r="BS1094" s="23" t="s">
        <v>2750</v>
      </c>
      <c r="BT1094" s="23" t="s">
        <v>144</v>
      </c>
      <c r="BV1094" s="24">
        <v>-6605</v>
      </c>
      <c r="BW1094" s="23">
        <v>0</v>
      </c>
      <c r="BZ1094" s="24">
        <v>6605</v>
      </c>
      <c r="CB1094" s="23" t="s">
        <v>2763</v>
      </c>
      <c r="CC1094" s="23" t="s">
        <v>2824</v>
      </c>
      <c r="CF1094" s="23">
        <v>1</v>
      </c>
      <c r="CG1094" s="23">
        <v>41719</v>
      </c>
      <c r="CI1094" s="23" t="s">
        <v>152</v>
      </c>
      <c r="CJ1094" s="23" t="s">
        <v>153</v>
      </c>
      <c r="CK1094" s="23" t="s">
        <v>154</v>
      </c>
      <c r="CL1094" s="26">
        <v>44428</v>
      </c>
      <c r="CM1094" s="23" t="s">
        <v>1181</v>
      </c>
    </row>
    <row r="1095" spans="1:91" x14ac:dyDescent="0.25">
      <c r="A1095" s="23" t="s">
        <v>2907</v>
      </c>
      <c r="B1095" s="23" t="s">
        <v>4966</v>
      </c>
      <c r="C1095" s="23" t="s">
        <v>4967</v>
      </c>
      <c r="D1095" s="23" t="s">
        <v>0</v>
      </c>
      <c r="E1095" s="23" t="s">
        <v>6285</v>
      </c>
      <c r="F1095" s="23" t="s">
        <v>141</v>
      </c>
      <c r="G1095" s="23">
        <v>2112821</v>
      </c>
      <c r="H1095" s="23" t="s">
        <v>2821</v>
      </c>
      <c r="I1095" s="23" t="s">
        <v>1181</v>
      </c>
      <c r="J1095" s="23" t="s">
        <v>160</v>
      </c>
      <c r="K1095" s="23" t="s">
        <v>273</v>
      </c>
      <c r="L1095" s="23" t="s">
        <v>6273</v>
      </c>
      <c r="M1095" s="24">
        <v>2400</v>
      </c>
      <c r="N1095" s="24">
        <v>946000</v>
      </c>
      <c r="P1095" s="25">
        <v>948400</v>
      </c>
      <c r="Q1095" s="24">
        <v>524000</v>
      </c>
      <c r="R1095" s="24">
        <v>424400</v>
      </c>
      <c r="S1095" s="23" t="s">
        <v>139</v>
      </c>
      <c r="T1095" s="24">
        <v>1270000</v>
      </c>
      <c r="V1095" s="24">
        <v>1270000</v>
      </c>
      <c r="W1095" s="24">
        <v>-321600</v>
      </c>
      <c r="Z1095" s="24">
        <v>1264574</v>
      </c>
      <c r="AC1095" s="24">
        <v>1264574</v>
      </c>
      <c r="AD1095" s="23" t="s">
        <v>163</v>
      </c>
      <c r="AE1095" s="24">
        <v>1264574</v>
      </c>
      <c r="AF1095" s="24">
        <v>2400</v>
      </c>
      <c r="AG1095" s="24">
        <v>1074000</v>
      </c>
      <c r="AH1095" s="24">
        <v>1076400</v>
      </c>
      <c r="AI1095" s="23" t="s">
        <v>146</v>
      </c>
      <c r="AJ1095" s="23" t="s">
        <v>145</v>
      </c>
      <c r="AK1095" s="26">
        <v>45017</v>
      </c>
      <c r="AL1095" s="26">
        <v>45043</v>
      </c>
      <c r="AM1095" s="26">
        <v>45043</v>
      </c>
      <c r="AN1095" s="26">
        <v>45291</v>
      </c>
      <c r="AO1095" s="26">
        <v>45382</v>
      </c>
      <c r="AU1095" s="25">
        <v>2400</v>
      </c>
      <c r="AV1095" s="24">
        <v>33000</v>
      </c>
      <c r="AW1095" s="24">
        <v>33000</v>
      </c>
      <c r="AX1095" s="24">
        <v>-30600</v>
      </c>
      <c r="AY1095" s="23" t="s">
        <v>139</v>
      </c>
      <c r="BB1095" s="24">
        <v>90000</v>
      </c>
      <c r="BC1095" s="24">
        <v>96000</v>
      </c>
      <c r="BD1095" s="24">
        <v>109000</v>
      </c>
      <c r="BE1095" s="24">
        <v>161000</v>
      </c>
      <c r="BF1095" s="24">
        <v>150000</v>
      </c>
      <c r="BG1095" s="24">
        <v>150000</v>
      </c>
      <c r="BH1095" s="24">
        <v>105000</v>
      </c>
      <c r="BI1095" s="24">
        <v>85000</v>
      </c>
      <c r="BK1095" s="23" t="s">
        <v>6284</v>
      </c>
      <c r="BL1095" s="26">
        <v>45050</v>
      </c>
      <c r="BM1095" s="23" t="s">
        <v>1181</v>
      </c>
      <c r="BO1095" s="23" t="s">
        <v>144</v>
      </c>
      <c r="BP1095" s="23" t="s">
        <v>144</v>
      </c>
      <c r="BQ1095" s="23" t="s">
        <v>1181</v>
      </c>
      <c r="BS1095" s="23" t="s">
        <v>2750</v>
      </c>
      <c r="BT1095" s="23" t="s">
        <v>144</v>
      </c>
      <c r="BW1095" s="24">
        <v>188400</v>
      </c>
      <c r="BX1095" s="24">
        <v>420000</v>
      </c>
      <c r="BY1095" s="24">
        <v>340000</v>
      </c>
      <c r="CA1095" s="24">
        <v>128000</v>
      </c>
      <c r="CB1095" s="23" t="s">
        <v>2763</v>
      </c>
      <c r="CC1095" s="23" t="s">
        <v>2800</v>
      </c>
      <c r="CF1095" s="23">
        <v>1</v>
      </c>
      <c r="CG1095" s="23">
        <v>41690</v>
      </c>
      <c r="CI1095" s="23" t="s">
        <v>152</v>
      </c>
      <c r="CJ1095" s="23" t="s">
        <v>153</v>
      </c>
      <c r="CK1095" s="23" t="s">
        <v>154</v>
      </c>
      <c r="CL1095" s="26">
        <v>44428</v>
      </c>
      <c r="CM1095" s="23" t="s">
        <v>1181</v>
      </c>
    </row>
    <row r="1096" spans="1:91" x14ac:dyDescent="0.25">
      <c r="A1096" s="23" t="s">
        <v>2908</v>
      </c>
      <c r="B1096" s="23" t="s">
        <v>4966</v>
      </c>
      <c r="C1096" s="23" t="s">
        <v>4965</v>
      </c>
      <c r="D1096" s="23" t="s">
        <v>0</v>
      </c>
      <c r="F1096" s="23" t="s">
        <v>141</v>
      </c>
      <c r="H1096" s="23" t="s">
        <v>6283</v>
      </c>
      <c r="I1096" s="23" t="s">
        <v>1181</v>
      </c>
      <c r="J1096" s="23" t="s">
        <v>603</v>
      </c>
      <c r="L1096" s="23" t="s">
        <v>6269</v>
      </c>
      <c r="P1096" s="23">
        <v>0</v>
      </c>
      <c r="Q1096" s="24">
        <v>200000</v>
      </c>
      <c r="R1096" s="24">
        <v>-200000</v>
      </c>
      <c r="S1096" s="23" t="s">
        <v>139</v>
      </c>
      <c r="T1096" s="24">
        <v>200000</v>
      </c>
      <c r="V1096" s="24">
        <v>200000</v>
      </c>
      <c r="W1096" s="24">
        <v>-200000</v>
      </c>
      <c r="AI1096" s="23" t="s">
        <v>146</v>
      </c>
      <c r="AJ1096" s="23" t="s">
        <v>145</v>
      </c>
      <c r="AO1096" s="26">
        <v>45260</v>
      </c>
      <c r="AV1096" s="23">
        <v>0</v>
      </c>
      <c r="AW1096" s="23">
        <v>0</v>
      </c>
      <c r="AX1096" s="23">
        <v>0</v>
      </c>
      <c r="AY1096" s="23" t="s">
        <v>145</v>
      </c>
      <c r="BK1096" s="23" t="s">
        <v>6282</v>
      </c>
      <c r="BL1096" s="26">
        <v>45055</v>
      </c>
      <c r="BO1096" s="23" t="s">
        <v>144</v>
      </c>
      <c r="BP1096" s="23" t="s">
        <v>144</v>
      </c>
      <c r="BQ1096" s="23" t="s">
        <v>1181</v>
      </c>
      <c r="BS1096" s="23" t="s">
        <v>2750</v>
      </c>
      <c r="BT1096" s="23" t="s">
        <v>144</v>
      </c>
      <c r="BW1096" s="23">
        <v>0</v>
      </c>
      <c r="CB1096" s="23" t="s">
        <v>2763</v>
      </c>
      <c r="CF1096" s="23">
        <v>1</v>
      </c>
      <c r="CG1096" s="23">
        <v>45932</v>
      </c>
      <c r="CI1096" s="23" t="s">
        <v>152</v>
      </c>
      <c r="CJ1096" s="23" t="s">
        <v>153</v>
      </c>
      <c r="CK1096" s="23" t="s">
        <v>154</v>
      </c>
      <c r="CL1096" s="26">
        <v>44833</v>
      </c>
      <c r="CM1096" s="23" t="s">
        <v>1181</v>
      </c>
    </row>
    <row r="1097" spans="1:91" x14ac:dyDescent="0.25">
      <c r="A1097" s="23" t="s">
        <v>2909</v>
      </c>
      <c r="B1097" s="23" t="s">
        <v>4966</v>
      </c>
      <c r="C1097" s="23" t="s">
        <v>4967</v>
      </c>
      <c r="D1097" s="23" t="s">
        <v>0</v>
      </c>
      <c r="E1097" s="23" t="s">
        <v>2910</v>
      </c>
      <c r="F1097" s="23" t="s">
        <v>141</v>
      </c>
      <c r="G1097" s="23">
        <v>1847631</v>
      </c>
      <c r="H1097" s="23" t="s">
        <v>2815</v>
      </c>
      <c r="I1097" s="23" t="s">
        <v>1181</v>
      </c>
      <c r="J1097" s="23" t="s">
        <v>272</v>
      </c>
      <c r="K1097" s="23" t="s">
        <v>273</v>
      </c>
      <c r="L1097" s="23" t="s">
        <v>6269</v>
      </c>
      <c r="M1097" s="24">
        <v>-89625</v>
      </c>
      <c r="P1097" s="25">
        <v>-89625.23</v>
      </c>
      <c r="Q1097" s="24">
        <v>-89625</v>
      </c>
      <c r="R1097" s="23">
        <v>0</v>
      </c>
      <c r="S1097" s="23" t="s">
        <v>145</v>
      </c>
      <c r="W1097" s="24">
        <v>-89625</v>
      </c>
      <c r="Z1097" s="24">
        <v>4089000</v>
      </c>
      <c r="AB1097" s="24">
        <v>266000</v>
      </c>
      <c r="AC1097" s="24">
        <v>4089000</v>
      </c>
      <c r="AD1097" s="23" t="s">
        <v>423</v>
      </c>
      <c r="AE1097" s="24">
        <v>4355000</v>
      </c>
      <c r="AF1097" s="24">
        <v>4348269</v>
      </c>
      <c r="AH1097" s="24">
        <v>4348269</v>
      </c>
      <c r="AI1097" s="23" t="s">
        <v>146</v>
      </c>
      <c r="AJ1097" s="23" t="s">
        <v>145</v>
      </c>
      <c r="AK1097" s="26">
        <v>44317</v>
      </c>
      <c r="AL1097" s="26">
        <v>44340</v>
      </c>
      <c r="AM1097" s="26">
        <v>44340</v>
      </c>
      <c r="AN1097" s="26">
        <v>44773</v>
      </c>
      <c r="AO1097" s="26">
        <v>44773</v>
      </c>
      <c r="AR1097" s="25">
        <v>-89625.23</v>
      </c>
      <c r="BK1097" s="23" t="s">
        <v>5278</v>
      </c>
      <c r="BL1097" s="26">
        <v>45009</v>
      </c>
      <c r="BM1097" s="23" t="s">
        <v>1181</v>
      </c>
      <c r="BO1097" s="23" t="s">
        <v>144</v>
      </c>
      <c r="BP1097" s="23" t="s">
        <v>144</v>
      </c>
      <c r="BQ1097" s="23" t="s">
        <v>1181</v>
      </c>
      <c r="BS1097" s="23" t="s">
        <v>2750</v>
      </c>
      <c r="BT1097" s="23" t="s">
        <v>144</v>
      </c>
      <c r="BV1097" s="24">
        <v>-89625</v>
      </c>
      <c r="BW1097" s="23">
        <v>0</v>
      </c>
      <c r="BZ1097" s="24">
        <v>2526933</v>
      </c>
      <c r="CB1097" s="23" t="s">
        <v>2763</v>
      </c>
      <c r="CC1097" s="23" t="s">
        <v>2911</v>
      </c>
      <c r="CF1097" s="23">
        <v>1</v>
      </c>
      <c r="CG1097" s="23">
        <v>38289</v>
      </c>
      <c r="CI1097" s="23" t="s">
        <v>152</v>
      </c>
      <c r="CJ1097" s="23" t="s">
        <v>153</v>
      </c>
      <c r="CK1097" s="23" t="s">
        <v>154</v>
      </c>
      <c r="CL1097" s="26">
        <v>44067</v>
      </c>
      <c r="CM1097" s="23" t="s">
        <v>1181</v>
      </c>
    </row>
    <row r="1098" spans="1:91" x14ac:dyDescent="0.25">
      <c r="A1098" s="23" t="s">
        <v>2912</v>
      </c>
      <c r="B1098" s="23" t="s">
        <v>4966</v>
      </c>
      <c r="C1098" s="23" t="s">
        <v>4967</v>
      </c>
      <c r="D1098" s="23" t="s">
        <v>0</v>
      </c>
      <c r="F1098" s="23" t="s">
        <v>141</v>
      </c>
      <c r="H1098" s="23" t="s">
        <v>2808</v>
      </c>
      <c r="I1098" s="23" t="s">
        <v>1181</v>
      </c>
      <c r="J1098" s="23" t="s">
        <v>135</v>
      </c>
      <c r="L1098" s="23" t="s">
        <v>6269</v>
      </c>
      <c r="N1098" s="23">
        <v>0</v>
      </c>
      <c r="P1098" s="23">
        <v>0</v>
      </c>
      <c r="Q1098" s="23">
        <v>0</v>
      </c>
      <c r="R1098" s="23">
        <v>0</v>
      </c>
      <c r="S1098" s="23" t="s">
        <v>145</v>
      </c>
      <c r="T1098" s="24">
        <v>350000</v>
      </c>
      <c r="U1098" s="24">
        <v>-280000</v>
      </c>
      <c r="V1098" s="24">
        <v>70000</v>
      </c>
      <c r="W1098" s="24">
        <v>-70000</v>
      </c>
      <c r="AG1098" s="24">
        <v>630000</v>
      </c>
      <c r="AH1098" s="24">
        <v>630000</v>
      </c>
      <c r="AI1098" s="23" t="s">
        <v>146</v>
      </c>
      <c r="AJ1098" s="23" t="s">
        <v>145</v>
      </c>
      <c r="AK1098" s="26">
        <v>45292</v>
      </c>
      <c r="AO1098" s="26">
        <v>45747</v>
      </c>
      <c r="BG1098" s="23">
        <v>0</v>
      </c>
      <c r="BK1098" s="23" t="s">
        <v>5277</v>
      </c>
      <c r="BL1098" s="26">
        <v>45033</v>
      </c>
      <c r="BO1098" s="23" t="s">
        <v>144</v>
      </c>
      <c r="BP1098" s="23" t="s">
        <v>144</v>
      </c>
      <c r="BQ1098" s="23" t="s">
        <v>1181</v>
      </c>
      <c r="BS1098" s="23" t="s">
        <v>2750</v>
      </c>
      <c r="BT1098" s="23" t="s">
        <v>144</v>
      </c>
      <c r="BW1098" s="23">
        <v>0</v>
      </c>
      <c r="BY1098" s="23">
        <v>0</v>
      </c>
      <c r="CA1098" s="24">
        <v>350000</v>
      </c>
      <c r="CB1098" s="23" t="s">
        <v>2763</v>
      </c>
      <c r="CF1098" s="23">
        <v>1</v>
      </c>
      <c r="CG1098" s="23">
        <v>45914</v>
      </c>
      <c r="CI1098" s="23" t="s">
        <v>152</v>
      </c>
      <c r="CJ1098" s="23" t="s">
        <v>153</v>
      </c>
      <c r="CK1098" s="23" t="s">
        <v>154</v>
      </c>
      <c r="CL1098" s="26">
        <v>44830</v>
      </c>
      <c r="CM1098" s="23" t="s">
        <v>1181</v>
      </c>
    </row>
    <row r="1099" spans="1:91" x14ac:dyDescent="0.25">
      <c r="A1099" s="23" t="s">
        <v>2913</v>
      </c>
      <c r="B1099" s="23" t="s">
        <v>4966</v>
      </c>
      <c r="C1099" s="23" t="s">
        <v>4967</v>
      </c>
      <c r="D1099" s="23" t="s">
        <v>0</v>
      </c>
      <c r="E1099" s="23" t="s">
        <v>2914</v>
      </c>
      <c r="F1099" s="23" t="s">
        <v>141</v>
      </c>
      <c r="G1099" s="23">
        <v>1991881</v>
      </c>
      <c r="H1099" s="23" t="s">
        <v>2755</v>
      </c>
      <c r="I1099" s="23" t="s">
        <v>1181</v>
      </c>
      <c r="J1099" s="23" t="s">
        <v>160</v>
      </c>
      <c r="K1099" s="23" t="s">
        <v>273</v>
      </c>
      <c r="L1099" s="23" t="s">
        <v>6273</v>
      </c>
      <c r="M1099" s="24">
        <v>63956</v>
      </c>
      <c r="N1099" s="24">
        <v>2800</v>
      </c>
      <c r="O1099" s="24">
        <v>9053</v>
      </c>
      <c r="P1099" s="25">
        <v>66756.17</v>
      </c>
      <c r="Q1099" s="24">
        <v>66806</v>
      </c>
      <c r="R1099" s="23">
        <v>-50</v>
      </c>
      <c r="S1099" s="23" t="s">
        <v>136</v>
      </c>
      <c r="W1099" s="24">
        <v>66756</v>
      </c>
      <c r="Z1099" s="24">
        <v>200000</v>
      </c>
      <c r="AC1099" s="24">
        <v>200000</v>
      </c>
      <c r="AD1099" s="23" t="s">
        <v>163</v>
      </c>
      <c r="AE1099" s="24">
        <v>200000</v>
      </c>
      <c r="AF1099" s="24">
        <v>188003</v>
      </c>
      <c r="AG1099" s="24">
        <v>11853</v>
      </c>
      <c r="AH1099" s="24">
        <v>199856</v>
      </c>
      <c r="AI1099" s="23" t="s">
        <v>146</v>
      </c>
      <c r="AJ1099" s="23" t="s">
        <v>145</v>
      </c>
      <c r="AK1099" s="26">
        <v>44743</v>
      </c>
      <c r="AL1099" s="26">
        <v>44739</v>
      </c>
      <c r="AM1099" s="26">
        <v>44739</v>
      </c>
      <c r="AN1099" s="26">
        <v>44926</v>
      </c>
      <c r="AO1099" s="26">
        <v>45107</v>
      </c>
      <c r="AR1099" s="25">
        <v>15048.22</v>
      </c>
      <c r="AS1099" s="25">
        <v>39914.86</v>
      </c>
      <c r="AT1099" s="25">
        <v>7442.96</v>
      </c>
      <c r="AU1099" s="25">
        <v>1550.13</v>
      </c>
      <c r="AV1099" s="24">
        <v>4400</v>
      </c>
      <c r="AW1099" s="24">
        <v>4400</v>
      </c>
      <c r="AX1099" s="24">
        <v>-2850</v>
      </c>
      <c r="AY1099" s="23" t="s">
        <v>139</v>
      </c>
      <c r="BB1099" s="24">
        <v>2200</v>
      </c>
      <c r="BC1099" s="23">
        <v>600</v>
      </c>
      <c r="BJ1099" s="24">
        <v>9053</v>
      </c>
      <c r="BK1099" s="23" t="s">
        <v>6281</v>
      </c>
      <c r="BL1099" s="26">
        <v>45051</v>
      </c>
      <c r="BM1099" s="23" t="s">
        <v>1181</v>
      </c>
      <c r="BO1099" s="23" t="s">
        <v>144</v>
      </c>
      <c r="BP1099" s="23" t="s">
        <v>144</v>
      </c>
      <c r="BQ1099" s="23" t="s">
        <v>1181</v>
      </c>
      <c r="BS1099" s="23" t="s">
        <v>2750</v>
      </c>
      <c r="BT1099" s="23" t="s">
        <v>144</v>
      </c>
      <c r="BV1099" s="24">
        <v>62406</v>
      </c>
      <c r="BW1099" s="24">
        <v>4350</v>
      </c>
      <c r="BZ1099" s="24">
        <v>124047</v>
      </c>
      <c r="CB1099" s="23" t="s">
        <v>2763</v>
      </c>
      <c r="CC1099" s="23" t="s">
        <v>2775</v>
      </c>
      <c r="CF1099" s="23">
        <v>1</v>
      </c>
      <c r="CG1099" s="23">
        <v>42196</v>
      </c>
      <c r="CI1099" s="23" t="s">
        <v>152</v>
      </c>
      <c r="CJ1099" s="23" t="s">
        <v>153</v>
      </c>
      <c r="CK1099" s="23" t="s">
        <v>154</v>
      </c>
      <c r="CL1099" s="26">
        <v>44460</v>
      </c>
      <c r="CM1099" s="23" t="s">
        <v>1181</v>
      </c>
    </row>
    <row r="1100" spans="1:91" x14ac:dyDescent="0.25">
      <c r="A1100" s="23" t="s">
        <v>2915</v>
      </c>
      <c r="B1100" s="23" t="s">
        <v>4966</v>
      </c>
      <c r="C1100" s="23" t="s">
        <v>4967</v>
      </c>
      <c r="D1100" s="23" t="s">
        <v>0</v>
      </c>
      <c r="E1100" s="23" t="s">
        <v>2916</v>
      </c>
      <c r="F1100" s="23" t="s">
        <v>141</v>
      </c>
      <c r="G1100" s="23">
        <v>1957036</v>
      </c>
      <c r="H1100" s="23" t="s">
        <v>2769</v>
      </c>
      <c r="I1100" s="23" t="s">
        <v>1181</v>
      </c>
      <c r="J1100" s="23" t="s">
        <v>272</v>
      </c>
      <c r="K1100" s="23" t="s">
        <v>273</v>
      </c>
      <c r="L1100" s="23" t="s">
        <v>6273</v>
      </c>
      <c r="M1100" s="24">
        <v>1481</v>
      </c>
      <c r="O1100" s="23">
        <v>500</v>
      </c>
      <c r="P1100" s="25">
        <v>1481.43</v>
      </c>
      <c r="Q1100" s="24">
        <v>1481</v>
      </c>
      <c r="R1100" s="23">
        <v>0</v>
      </c>
      <c r="S1100" s="23" t="s">
        <v>145</v>
      </c>
      <c r="W1100" s="24">
        <v>1481</v>
      </c>
      <c r="Z1100" s="24">
        <v>50000</v>
      </c>
      <c r="AC1100" s="24">
        <v>50000</v>
      </c>
      <c r="AD1100" s="23" t="s">
        <v>163</v>
      </c>
      <c r="AE1100" s="24">
        <v>50000</v>
      </c>
      <c r="AF1100" s="24">
        <v>36147</v>
      </c>
      <c r="AG1100" s="23">
        <v>500</v>
      </c>
      <c r="AH1100" s="24">
        <v>36647</v>
      </c>
      <c r="AI1100" s="23" t="s">
        <v>146</v>
      </c>
      <c r="AJ1100" s="23" t="s">
        <v>145</v>
      </c>
      <c r="AK1100" s="26">
        <v>44652</v>
      </c>
      <c r="AL1100" s="26">
        <v>44645</v>
      </c>
      <c r="AM1100" s="26">
        <v>44645</v>
      </c>
      <c r="AN1100" s="26">
        <v>44926</v>
      </c>
      <c r="AO1100" s="26">
        <v>44985</v>
      </c>
      <c r="AR1100" s="23">
        <v>821.43</v>
      </c>
      <c r="AS1100" s="23">
        <v>550</v>
      </c>
      <c r="AT1100" s="23">
        <v>110</v>
      </c>
      <c r="BJ1100" s="23">
        <v>500</v>
      </c>
      <c r="BK1100" s="23" t="s">
        <v>2917</v>
      </c>
      <c r="BL1100" s="26">
        <v>44973</v>
      </c>
      <c r="BM1100" s="23" t="s">
        <v>1181</v>
      </c>
      <c r="BO1100" s="23" t="s">
        <v>144</v>
      </c>
      <c r="BP1100" s="23" t="s">
        <v>144</v>
      </c>
      <c r="BQ1100" s="23" t="s">
        <v>1181</v>
      </c>
      <c r="BS1100" s="23" t="s">
        <v>2750</v>
      </c>
      <c r="BT1100" s="23" t="s">
        <v>144</v>
      </c>
      <c r="BV1100" s="24">
        <v>1481</v>
      </c>
      <c r="BW1100" s="23">
        <v>0</v>
      </c>
      <c r="BZ1100" s="24">
        <v>34665</v>
      </c>
      <c r="CB1100" s="23" t="s">
        <v>2763</v>
      </c>
      <c r="CC1100" s="23" t="s">
        <v>2824</v>
      </c>
      <c r="CF1100" s="23">
        <v>1</v>
      </c>
      <c r="CG1100" s="23">
        <v>41714</v>
      </c>
      <c r="CI1100" s="23" t="s">
        <v>152</v>
      </c>
      <c r="CJ1100" s="23" t="s">
        <v>153</v>
      </c>
      <c r="CK1100" s="23" t="s">
        <v>154</v>
      </c>
      <c r="CL1100" s="26">
        <v>44428</v>
      </c>
      <c r="CM1100" s="23" t="s">
        <v>1181</v>
      </c>
    </row>
    <row r="1101" spans="1:91" x14ac:dyDescent="0.25">
      <c r="A1101" s="23" t="s">
        <v>2918</v>
      </c>
      <c r="B1101" s="23" t="s">
        <v>4966</v>
      </c>
      <c r="C1101" s="23" t="s">
        <v>4967</v>
      </c>
      <c r="D1101" s="23" t="s">
        <v>0</v>
      </c>
      <c r="F1101" s="23" t="s">
        <v>141</v>
      </c>
      <c r="H1101" s="23" t="s">
        <v>2769</v>
      </c>
      <c r="I1101" s="23" t="s">
        <v>1181</v>
      </c>
      <c r="J1101" s="23" t="s">
        <v>135</v>
      </c>
      <c r="L1101" s="23" t="s">
        <v>6267</v>
      </c>
      <c r="N1101" s="24">
        <v>10000</v>
      </c>
      <c r="P1101" s="25">
        <v>10000</v>
      </c>
      <c r="Q1101" s="24">
        <v>10000</v>
      </c>
      <c r="R1101" s="23">
        <v>0</v>
      </c>
      <c r="S1101" s="23" t="s">
        <v>145</v>
      </c>
      <c r="T1101" s="24">
        <v>10000</v>
      </c>
      <c r="V1101" s="24">
        <v>10000</v>
      </c>
      <c r="W1101" s="23">
        <v>0</v>
      </c>
      <c r="AG1101" s="24">
        <v>10000</v>
      </c>
      <c r="AH1101" s="24">
        <v>10000</v>
      </c>
      <c r="AI1101" s="23" t="s">
        <v>146</v>
      </c>
      <c r="AJ1101" s="23" t="s">
        <v>145</v>
      </c>
      <c r="AK1101" s="26">
        <v>45078</v>
      </c>
      <c r="AO1101" s="26">
        <v>45138</v>
      </c>
      <c r="BC1101" s="24">
        <v>5000</v>
      </c>
      <c r="BD1101" s="24">
        <v>5000</v>
      </c>
      <c r="BK1101" s="23" t="s">
        <v>2919</v>
      </c>
      <c r="BL1101" s="26">
        <v>44992</v>
      </c>
      <c r="BO1101" s="23" t="s">
        <v>144</v>
      </c>
      <c r="BP1101" s="23" t="s">
        <v>144</v>
      </c>
      <c r="BQ1101" s="23" t="s">
        <v>1181</v>
      </c>
      <c r="BS1101" s="23" t="s">
        <v>2750</v>
      </c>
      <c r="BT1101" s="23" t="s">
        <v>144</v>
      </c>
      <c r="BW1101" s="24">
        <v>5000</v>
      </c>
      <c r="BX1101" s="24">
        <v>5000</v>
      </c>
      <c r="CB1101" s="23" t="s">
        <v>2763</v>
      </c>
      <c r="CF1101" s="23">
        <v>1</v>
      </c>
      <c r="CG1101" s="23">
        <v>45483</v>
      </c>
      <c r="CI1101" s="23" t="s">
        <v>152</v>
      </c>
      <c r="CJ1101" s="23" t="s">
        <v>153</v>
      </c>
      <c r="CL1101" s="26">
        <v>44803</v>
      </c>
      <c r="CM1101" s="23" t="s">
        <v>1181</v>
      </c>
    </row>
    <row r="1102" spans="1:91" x14ac:dyDescent="0.25">
      <c r="A1102" s="23" t="s">
        <v>2920</v>
      </c>
      <c r="B1102" s="23" t="s">
        <v>4966</v>
      </c>
      <c r="C1102" s="23" t="s">
        <v>4967</v>
      </c>
      <c r="D1102" s="23" t="s">
        <v>0</v>
      </c>
      <c r="E1102" s="23" t="s">
        <v>2921</v>
      </c>
      <c r="F1102" s="23" t="s">
        <v>141</v>
      </c>
      <c r="G1102" s="23">
        <v>2037450</v>
      </c>
      <c r="H1102" s="23" t="s">
        <v>2769</v>
      </c>
      <c r="I1102" s="23" t="s">
        <v>1181</v>
      </c>
      <c r="J1102" s="23" t="s">
        <v>160</v>
      </c>
      <c r="K1102" s="23" t="s">
        <v>273</v>
      </c>
      <c r="L1102" s="23" t="s">
        <v>6267</v>
      </c>
      <c r="M1102" s="24">
        <v>78952</v>
      </c>
      <c r="N1102" s="24">
        <v>248000</v>
      </c>
      <c r="P1102" s="25">
        <v>326952.12</v>
      </c>
      <c r="Q1102" s="24">
        <v>327453</v>
      </c>
      <c r="R1102" s="23">
        <v>-501</v>
      </c>
      <c r="S1102" s="23" t="s">
        <v>136</v>
      </c>
      <c r="T1102" s="24">
        <v>301000</v>
      </c>
      <c r="V1102" s="24">
        <v>301000</v>
      </c>
      <c r="W1102" s="24">
        <v>25952</v>
      </c>
      <c r="Z1102" s="24">
        <v>708000</v>
      </c>
      <c r="AC1102" s="24">
        <v>708000</v>
      </c>
      <c r="AD1102" s="23" t="s">
        <v>163</v>
      </c>
      <c r="AE1102" s="24">
        <v>708000</v>
      </c>
      <c r="AF1102" s="24">
        <v>422860</v>
      </c>
      <c r="AG1102" s="24">
        <v>248000</v>
      </c>
      <c r="AH1102" s="24">
        <v>670860</v>
      </c>
      <c r="AI1102" s="23" t="s">
        <v>146</v>
      </c>
      <c r="AJ1102" s="23" t="s">
        <v>145</v>
      </c>
      <c r="AK1102" s="26">
        <v>44866</v>
      </c>
      <c r="AL1102" s="26">
        <v>44854</v>
      </c>
      <c r="AM1102" s="26">
        <v>44854</v>
      </c>
      <c r="AN1102" s="26">
        <v>45107</v>
      </c>
      <c r="AO1102" s="26">
        <v>45169</v>
      </c>
      <c r="AR1102" s="25">
        <v>12835.14</v>
      </c>
      <c r="AS1102" s="25">
        <v>2903.24</v>
      </c>
      <c r="AT1102" s="25">
        <v>2715.09</v>
      </c>
      <c r="AU1102" s="25">
        <v>60498.65</v>
      </c>
      <c r="AV1102" s="24">
        <v>1000</v>
      </c>
      <c r="AW1102" s="24">
        <v>1000</v>
      </c>
      <c r="AX1102" s="24">
        <v>59499</v>
      </c>
      <c r="AY1102" s="23" t="s">
        <v>139</v>
      </c>
      <c r="BA1102" s="23" t="s">
        <v>1010</v>
      </c>
      <c r="BB1102" s="24">
        <v>1000</v>
      </c>
      <c r="BC1102" s="24">
        <v>240000</v>
      </c>
      <c r="BD1102" s="24">
        <v>5000</v>
      </c>
      <c r="BE1102" s="24">
        <v>2000</v>
      </c>
      <c r="BK1102" s="23" t="s">
        <v>6280</v>
      </c>
      <c r="BL1102" s="26">
        <v>45054</v>
      </c>
      <c r="BM1102" s="23" t="s">
        <v>1181</v>
      </c>
      <c r="BO1102" s="23" t="s">
        <v>144</v>
      </c>
      <c r="BP1102" s="23" t="s">
        <v>144</v>
      </c>
      <c r="BQ1102" s="23" t="s">
        <v>1181</v>
      </c>
      <c r="BS1102" s="23" t="s">
        <v>2750</v>
      </c>
      <c r="BT1102" s="23" t="s">
        <v>144</v>
      </c>
      <c r="BV1102" s="24">
        <v>18453</v>
      </c>
      <c r="BW1102" s="24">
        <v>301499</v>
      </c>
      <c r="BX1102" s="24">
        <v>7000</v>
      </c>
      <c r="BZ1102" s="24">
        <v>343908</v>
      </c>
      <c r="CB1102" s="23" t="s">
        <v>2763</v>
      </c>
      <c r="CC1102" s="23" t="s">
        <v>2775</v>
      </c>
      <c r="CF1102" s="23">
        <v>1</v>
      </c>
      <c r="CG1102" s="23">
        <v>38291</v>
      </c>
      <c r="CI1102" s="23" t="s">
        <v>152</v>
      </c>
      <c r="CJ1102" s="23" t="s">
        <v>153</v>
      </c>
      <c r="CK1102" s="23" t="s">
        <v>154</v>
      </c>
      <c r="CL1102" s="26">
        <v>44067</v>
      </c>
      <c r="CM1102" s="23" t="s">
        <v>1181</v>
      </c>
    </row>
    <row r="1103" spans="1:91" x14ac:dyDescent="0.25">
      <c r="A1103" s="23" t="s">
        <v>2922</v>
      </c>
      <c r="B1103" s="23" t="s">
        <v>4966</v>
      </c>
      <c r="C1103" s="23" t="s">
        <v>4967</v>
      </c>
      <c r="D1103" s="23" t="s">
        <v>0</v>
      </c>
      <c r="E1103" s="23" t="s">
        <v>2923</v>
      </c>
      <c r="F1103" s="23" t="s">
        <v>141</v>
      </c>
      <c r="G1103" s="23">
        <v>1957546</v>
      </c>
      <c r="H1103" s="23" t="s">
        <v>2769</v>
      </c>
      <c r="I1103" s="23" t="s">
        <v>1181</v>
      </c>
      <c r="J1103" s="23" t="s">
        <v>272</v>
      </c>
      <c r="K1103" s="23" t="s">
        <v>273</v>
      </c>
      <c r="L1103" s="23" t="s">
        <v>6273</v>
      </c>
      <c r="M1103" s="24">
        <v>2363</v>
      </c>
      <c r="O1103" s="24">
        <v>5200</v>
      </c>
      <c r="P1103" s="25">
        <v>2362.88</v>
      </c>
      <c r="Q1103" s="24">
        <v>2253</v>
      </c>
      <c r="R1103" s="23">
        <v>110</v>
      </c>
      <c r="S1103" s="23" t="s">
        <v>136</v>
      </c>
      <c r="W1103" s="24">
        <v>2363</v>
      </c>
      <c r="Z1103" s="24">
        <v>260000</v>
      </c>
      <c r="AC1103" s="24">
        <v>260000</v>
      </c>
      <c r="AD1103" s="23" t="s">
        <v>163</v>
      </c>
      <c r="AE1103" s="24">
        <v>260000</v>
      </c>
      <c r="AF1103" s="24">
        <v>204585</v>
      </c>
      <c r="AG1103" s="24">
        <v>5200</v>
      </c>
      <c r="AH1103" s="24">
        <v>209785</v>
      </c>
      <c r="AI1103" s="23" t="s">
        <v>146</v>
      </c>
      <c r="AJ1103" s="23" t="s">
        <v>145</v>
      </c>
      <c r="AK1103" s="26">
        <v>44652</v>
      </c>
      <c r="AL1103" s="26">
        <v>44651</v>
      </c>
      <c r="AM1103" s="26">
        <v>44651</v>
      </c>
      <c r="AN1103" s="26">
        <v>44926</v>
      </c>
      <c r="AO1103" s="26">
        <v>44895</v>
      </c>
      <c r="AR1103" s="25">
        <v>1592.88</v>
      </c>
      <c r="AS1103" s="23">
        <v>330</v>
      </c>
      <c r="AT1103" s="23">
        <v>330</v>
      </c>
      <c r="AU1103" s="23">
        <v>110</v>
      </c>
      <c r="AX1103" s="23">
        <v>110</v>
      </c>
      <c r="AY1103" s="23" t="s">
        <v>139</v>
      </c>
      <c r="BJ1103" s="24">
        <v>5200</v>
      </c>
      <c r="BK1103" s="23" t="s">
        <v>2924</v>
      </c>
      <c r="BL1103" s="26">
        <v>44964</v>
      </c>
      <c r="BM1103" s="23" t="s">
        <v>1181</v>
      </c>
      <c r="BO1103" s="23" t="s">
        <v>144</v>
      </c>
      <c r="BP1103" s="23" t="s">
        <v>144</v>
      </c>
      <c r="BQ1103" s="23" t="s">
        <v>1181</v>
      </c>
      <c r="BS1103" s="23" t="s">
        <v>2750</v>
      </c>
      <c r="BT1103" s="23" t="s">
        <v>144</v>
      </c>
      <c r="BV1103" s="24">
        <v>2253</v>
      </c>
      <c r="BW1103" s="23">
        <v>110</v>
      </c>
      <c r="BZ1103" s="24">
        <v>202222</v>
      </c>
      <c r="CB1103" s="23" t="s">
        <v>2763</v>
      </c>
      <c r="CC1103" s="23" t="s">
        <v>2824</v>
      </c>
      <c r="CF1103" s="23">
        <v>1</v>
      </c>
      <c r="CG1103" s="23">
        <v>41697</v>
      </c>
      <c r="CI1103" s="23" t="s">
        <v>152</v>
      </c>
      <c r="CJ1103" s="23" t="s">
        <v>153</v>
      </c>
      <c r="CK1103" s="23" t="s">
        <v>154</v>
      </c>
      <c r="CL1103" s="26">
        <v>44428</v>
      </c>
      <c r="CM1103" s="23" t="s">
        <v>1181</v>
      </c>
    </row>
    <row r="1104" spans="1:91" x14ac:dyDescent="0.25">
      <c r="A1104" s="23" t="s">
        <v>2925</v>
      </c>
      <c r="B1104" s="23" t="s">
        <v>4966</v>
      </c>
      <c r="C1104" s="23" t="s">
        <v>4967</v>
      </c>
      <c r="D1104" s="23" t="s">
        <v>0</v>
      </c>
      <c r="F1104" s="23" t="s">
        <v>141</v>
      </c>
      <c r="H1104" s="23" t="s">
        <v>5276</v>
      </c>
      <c r="I1104" s="23" t="s">
        <v>1181</v>
      </c>
      <c r="J1104" s="23" t="s">
        <v>135</v>
      </c>
      <c r="L1104" s="23" t="s">
        <v>6273</v>
      </c>
      <c r="N1104" s="24">
        <v>250000</v>
      </c>
      <c r="P1104" s="25">
        <v>250000</v>
      </c>
      <c r="Q1104" s="24">
        <v>250000</v>
      </c>
      <c r="R1104" s="23">
        <v>0</v>
      </c>
      <c r="S1104" s="23" t="s">
        <v>145</v>
      </c>
      <c r="T1104" s="24">
        <v>250000</v>
      </c>
      <c r="V1104" s="24">
        <v>250000</v>
      </c>
      <c r="W1104" s="23">
        <v>0</v>
      </c>
      <c r="AG1104" s="24">
        <v>250000</v>
      </c>
      <c r="AH1104" s="24">
        <v>250000</v>
      </c>
      <c r="AI1104" s="23" t="s">
        <v>146</v>
      </c>
      <c r="AJ1104" s="23" t="s">
        <v>145</v>
      </c>
      <c r="AK1104" s="26">
        <v>45078</v>
      </c>
      <c r="AO1104" s="26">
        <v>45169</v>
      </c>
      <c r="BB1104" s="23">
        <v>0</v>
      </c>
      <c r="BC1104" s="24">
        <v>235000</v>
      </c>
      <c r="BD1104" s="24">
        <v>5000</v>
      </c>
      <c r="BE1104" s="24">
        <v>5000</v>
      </c>
      <c r="BF1104" s="24">
        <v>5000</v>
      </c>
      <c r="BK1104" s="23" t="s">
        <v>6279</v>
      </c>
      <c r="BL1104" s="26">
        <v>45051</v>
      </c>
      <c r="BO1104" s="23" t="s">
        <v>144</v>
      </c>
      <c r="BP1104" s="23" t="s">
        <v>144</v>
      </c>
      <c r="BQ1104" s="23" t="s">
        <v>1181</v>
      </c>
      <c r="BS1104" s="23" t="s">
        <v>2750</v>
      </c>
      <c r="BT1104" s="23" t="s">
        <v>144</v>
      </c>
      <c r="BW1104" s="24">
        <v>235000</v>
      </c>
      <c r="BX1104" s="24">
        <v>15000</v>
      </c>
      <c r="CB1104" s="23" t="s">
        <v>2763</v>
      </c>
      <c r="CF1104" s="23">
        <v>1</v>
      </c>
      <c r="CG1104" s="23">
        <v>45473</v>
      </c>
      <c r="CI1104" s="23" t="s">
        <v>152</v>
      </c>
      <c r="CJ1104" s="23" t="s">
        <v>153</v>
      </c>
      <c r="CK1104" s="23" t="s">
        <v>154</v>
      </c>
      <c r="CL1104" s="26">
        <v>44802</v>
      </c>
      <c r="CM1104" s="23" t="s">
        <v>1181</v>
      </c>
    </row>
    <row r="1105" spans="1:91" x14ac:dyDescent="0.25">
      <c r="A1105" s="23" t="s">
        <v>2926</v>
      </c>
      <c r="B1105" s="23" t="s">
        <v>4966</v>
      </c>
      <c r="C1105" s="23" t="s">
        <v>4967</v>
      </c>
      <c r="D1105" s="23" t="s">
        <v>0</v>
      </c>
      <c r="E1105" s="23" t="s">
        <v>2927</v>
      </c>
      <c r="F1105" s="23" t="s">
        <v>141</v>
      </c>
      <c r="G1105" s="23">
        <v>2002758</v>
      </c>
      <c r="H1105" s="23" t="s">
        <v>2821</v>
      </c>
      <c r="I1105" s="23" t="s">
        <v>1181</v>
      </c>
      <c r="J1105" s="23" t="s">
        <v>160</v>
      </c>
      <c r="K1105" s="23" t="s">
        <v>273</v>
      </c>
      <c r="L1105" s="23" t="s">
        <v>6269</v>
      </c>
      <c r="M1105" s="24">
        <v>269583</v>
      </c>
      <c r="N1105" s="24">
        <v>283903</v>
      </c>
      <c r="O1105" s="24">
        <v>89899</v>
      </c>
      <c r="P1105" s="25">
        <v>553485.92000000004</v>
      </c>
      <c r="Q1105" s="24">
        <v>552462</v>
      </c>
      <c r="R1105" s="24">
        <v>1024</v>
      </c>
      <c r="S1105" s="23" t="s">
        <v>136</v>
      </c>
      <c r="T1105" s="24">
        <v>567807</v>
      </c>
      <c r="V1105" s="24">
        <v>567807</v>
      </c>
      <c r="W1105" s="24">
        <v>-14321</v>
      </c>
      <c r="Z1105" s="24">
        <v>1104000</v>
      </c>
      <c r="AC1105" s="24">
        <v>1104000</v>
      </c>
      <c r="AD1105" s="23" t="s">
        <v>163</v>
      </c>
      <c r="AE1105" s="24">
        <v>1104000</v>
      </c>
      <c r="AF1105" s="24">
        <v>717767</v>
      </c>
      <c r="AG1105" s="24">
        <v>373802</v>
      </c>
      <c r="AH1105" s="24">
        <v>1091569</v>
      </c>
      <c r="AI1105" s="23" t="s">
        <v>146</v>
      </c>
      <c r="AJ1105" s="23" t="s">
        <v>145</v>
      </c>
      <c r="AK1105" s="26">
        <v>44743</v>
      </c>
      <c r="AL1105" s="26">
        <v>44754</v>
      </c>
      <c r="AM1105" s="26">
        <v>44754</v>
      </c>
      <c r="AN1105" s="26">
        <v>45169</v>
      </c>
      <c r="AO1105" s="26">
        <v>45169</v>
      </c>
      <c r="AR1105" s="25">
        <v>54706.68</v>
      </c>
      <c r="AS1105" s="25">
        <v>73457.460000000006</v>
      </c>
      <c r="AT1105" s="25">
        <v>69419.009999999995</v>
      </c>
      <c r="AU1105" s="25">
        <v>71999.77</v>
      </c>
      <c r="AV1105" s="24">
        <v>70976</v>
      </c>
      <c r="AW1105" s="24">
        <v>70976</v>
      </c>
      <c r="AX1105" s="24">
        <v>1024</v>
      </c>
      <c r="AY1105" s="23" t="s">
        <v>136</v>
      </c>
      <c r="BB1105" s="24">
        <v>70976</v>
      </c>
      <c r="BC1105" s="24">
        <v>70976</v>
      </c>
      <c r="BD1105" s="24">
        <v>70976</v>
      </c>
      <c r="BE1105" s="24">
        <v>70975</v>
      </c>
      <c r="BJ1105" s="24">
        <v>89899</v>
      </c>
      <c r="BK1105" s="23" t="s">
        <v>2928</v>
      </c>
      <c r="BL1105" s="26">
        <v>44993</v>
      </c>
      <c r="BM1105" s="23" t="s">
        <v>1181</v>
      </c>
      <c r="BO1105" s="23" t="s">
        <v>144</v>
      </c>
      <c r="BP1105" s="23" t="s">
        <v>144</v>
      </c>
      <c r="BQ1105" s="23" t="s">
        <v>1181</v>
      </c>
      <c r="BS1105" s="23" t="s">
        <v>2750</v>
      </c>
      <c r="BT1105" s="23" t="s">
        <v>144</v>
      </c>
      <c r="BV1105" s="24">
        <v>197583</v>
      </c>
      <c r="BW1105" s="24">
        <v>213952</v>
      </c>
      <c r="BX1105" s="24">
        <v>141951</v>
      </c>
      <c r="BZ1105" s="24">
        <v>448185</v>
      </c>
      <c r="CB1105" s="23" t="s">
        <v>2763</v>
      </c>
      <c r="CC1105" s="23" t="s">
        <v>2800</v>
      </c>
      <c r="CF1105" s="23">
        <v>1</v>
      </c>
      <c r="CG1105" s="23">
        <v>38294</v>
      </c>
      <c r="CI1105" s="23" t="s">
        <v>152</v>
      </c>
      <c r="CJ1105" s="23" t="s">
        <v>153</v>
      </c>
      <c r="CK1105" s="23" t="s">
        <v>154</v>
      </c>
      <c r="CL1105" s="26">
        <v>44067</v>
      </c>
      <c r="CM1105" s="23" t="s">
        <v>1181</v>
      </c>
    </row>
    <row r="1106" spans="1:91" x14ac:dyDescent="0.25">
      <c r="A1106" s="23" t="s">
        <v>2929</v>
      </c>
      <c r="B1106" s="23" t="s">
        <v>4966</v>
      </c>
      <c r="C1106" s="23" t="s">
        <v>4967</v>
      </c>
      <c r="D1106" s="23" t="s">
        <v>0</v>
      </c>
      <c r="E1106" s="23" t="s">
        <v>2930</v>
      </c>
      <c r="F1106" s="23" t="s">
        <v>141</v>
      </c>
      <c r="G1106" s="23">
        <v>1910831</v>
      </c>
      <c r="H1106" s="23" t="s">
        <v>2755</v>
      </c>
      <c r="I1106" s="23" t="s">
        <v>1181</v>
      </c>
      <c r="J1106" s="23" t="s">
        <v>272</v>
      </c>
      <c r="K1106" s="23" t="s">
        <v>303</v>
      </c>
      <c r="L1106" s="23" t="s">
        <v>6267</v>
      </c>
      <c r="M1106" s="23">
        <v>174</v>
      </c>
      <c r="O1106" s="24">
        <v>2249</v>
      </c>
      <c r="P1106" s="23">
        <v>174.18</v>
      </c>
      <c r="Q1106" s="23">
        <v>174</v>
      </c>
      <c r="R1106" s="23">
        <v>0</v>
      </c>
      <c r="S1106" s="23" t="s">
        <v>145</v>
      </c>
      <c r="W1106" s="23">
        <v>174</v>
      </c>
      <c r="Z1106" s="24">
        <v>27000</v>
      </c>
      <c r="AC1106" s="24">
        <v>27000</v>
      </c>
      <c r="AD1106" s="23" t="s">
        <v>163</v>
      </c>
      <c r="AE1106" s="24">
        <v>27000</v>
      </c>
      <c r="AF1106" s="24">
        <v>18885</v>
      </c>
      <c r="AG1106" s="24">
        <v>2249</v>
      </c>
      <c r="AH1106" s="24">
        <v>21134</v>
      </c>
      <c r="AI1106" s="23" t="s">
        <v>146</v>
      </c>
      <c r="AJ1106" s="23" t="s">
        <v>145</v>
      </c>
      <c r="AK1106" s="26">
        <v>44531</v>
      </c>
      <c r="AL1106" s="26">
        <v>44530</v>
      </c>
      <c r="AM1106" s="26">
        <v>44530</v>
      </c>
      <c r="AN1106" s="26">
        <v>44620</v>
      </c>
      <c r="AO1106" s="26">
        <v>44834</v>
      </c>
      <c r="AR1106" s="23">
        <v>86.31</v>
      </c>
      <c r="AS1106" s="23">
        <v>87.87</v>
      </c>
      <c r="BJ1106" s="24">
        <v>2249</v>
      </c>
      <c r="BK1106" s="23" t="s">
        <v>2931</v>
      </c>
      <c r="BL1106" s="26">
        <v>44992</v>
      </c>
      <c r="BM1106" s="23" t="s">
        <v>1181</v>
      </c>
      <c r="BO1106" s="23" t="s">
        <v>144</v>
      </c>
      <c r="BP1106" s="23" t="s">
        <v>144</v>
      </c>
      <c r="BQ1106" s="23" t="s">
        <v>1181</v>
      </c>
      <c r="BS1106" s="23" t="s">
        <v>2750</v>
      </c>
      <c r="BT1106" s="23" t="s">
        <v>144</v>
      </c>
      <c r="BV1106" s="23">
        <v>174</v>
      </c>
      <c r="BW1106" s="23">
        <v>0</v>
      </c>
      <c r="BZ1106" s="23">
        <v>791</v>
      </c>
      <c r="CB1106" s="23" t="s">
        <v>2763</v>
      </c>
      <c r="CC1106" s="23" t="s">
        <v>385</v>
      </c>
      <c r="CF1106" s="23">
        <v>1</v>
      </c>
      <c r="CG1106" s="23">
        <v>42498</v>
      </c>
      <c r="CI1106" s="23" t="s">
        <v>765</v>
      </c>
      <c r="CJ1106" s="23" t="s">
        <v>153</v>
      </c>
      <c r="CK1106" s="23" t="s">
        <v>154</v>
      </c>
      <c r="CL1106" s="26">
        <v>44523</v>
      </c>
      <c r="CM1106" s="23" t="s">
        <v>1181</v>
      </c>
    </row>
    <row r="1107" spans="1:91" x14ac:dyDescent="0.25">
      <c r="A1107" s="23" t="s">
        <v>2932</v>
      </c>
      <c r="B1107" s="23" t="s">
        <v>4966</v>
      </c>
      <c r="C1107" s="23" t="s">
        <v>4967</v>
      </c>
      <c r="D1107" s="23" t="s">
        <v>0</v>
      </c>
      <c r="E1107" s="23" t="s">
        <v>2933</v>
      </c>
      <c r="F1107" s="23" t="s">
        <v>141</v>
      </c>
      <c r="G1107" s="23">
        <v>2023223</v>
      </c>
      <c r="H1107" s="23" t="s">
        <v>2769</v>
      </c>
      <c r="I1107" s="23" t="s">
        <v>1181</v>
      </c>
      <c r="J1107" s="23" t="s">
        <v>160</v>
      </c>
      <c r="K1107" s="23" t="s">
        <v>303</v>
      </c>
      <c r="L1107" s="23" t="s">
        <v>6273</v>
      </c>
      <c r="M1107" s="24">
        <v>21164</v>
      </c>
      <c r="O1107" s="24">
        <v>16113</v>
      </c>
      <c r="P1107" s="25">
        <v>21164.02</v>
      </c>
      <c r="Q1107" s="24">
        <v>21833</v>
      </c>
      <c r="R1107" s="23">
        <v>-669</v>
      </c>
      <c r="S1107" s="23" t="s">
        <v>136</v>
      </c>
      <c r="W1107" s="24">
        <v>21164</v>
      </c>
      <c r="Z1107" s="24">
        <v>190000</v>
      </c>
      <c r="AC1107" s="24">
        <v>190000</v>
      </c>
      <c r="AD1107" s="23" t="s">
        <v>163</v>
      </c>
      <c r="AE1107" s="24">
        <v>190000</v>
      </c>
      <c r="AF1107" s="24">
        <v>154485</v>
      </c>
      <c r="AG1107" s="24">
        <v>16113</v>
      </c>
      <c r="AH1107" s="24">
        <v>170598</v>
      </c>
      <c r="AI1107" s="23" t="s">
        <v>146</v>
      </c>
      <c r="AJ1107" s="23" t="s">
        <v>145</v>
      </c>
      <c r="AK1107" s="26">
        <v>44835</v>
      </c>
      <c r="AL1107" s="26">
        <v>44825</v>
      </c>
      <c r="AM1107" s="26">
        <v>44825</v>
      </c>
      <c r="AN1107" s="26">
        <v>44918</v>
      </c>
      <c r="AO1107" s="26">
        <v>45079</v>
      </c>
      <c r="AR1107" s="25">
        <v>16197.72</v>
      </c>
      <c r="AS1107" s="25">
        <v>1758.68</v>
      </c>
      <c r="AT1107" s="25">
        <v>1376.36</v>
      </c>
      <c r="AU1107" s="25">
        <v>1831.26</v>
      </c>
      <c r="AV1107" s="24">
        <v>2500</v>
      </c>
      <c r="AW1107" s="24">
        <v>2500</v>
      </c>
      <c r="AX1107" s="23">
        <v>-669</v>
      </c>
      <c r="AY1107" s="23" t="s">
        <v>139</v>
      </c>
      <c r="BJ1107" s="24">
        <v>16113</v>
      </c>
      <c r="BK1107" s="23" t="s">
        <v>6278</v>
      </c>
      <c r="BL1107" s="26">
        <v>45051</v>
      </c>
      <c r="BM1107" s="23" t="s">
        <v>1181</v>
      </c>
      <c r="BO1107" s="23" t="s">
        <v>144</v>
      </c>
      <c r="BP1107" s="23" t="s">
        <v>144</v>
      </c>
      <c r="BQ1107" s="23" t="s">
        <v>1181</v>
      </c>
      <c r="BS1107" s="23" t="s">
        <v>144</v>
      </c>
      <c r="BT1107" s="23" t="s">
        <v>144</v>
      </c>
      <c r="BV1107" s="24">
        <v>19333</v>
      </c>
      <c r="BW1107" s="24">
        <v>1831</v>
      </c>
      <c r="BZ1107" s="24">
        <v>133321</v>
      </c>
      <c r="CB1107" s="23" t="s">
        <v>2763</v>
      </c>
      <c r="CC1107" s="23" t="s">
        <v>2803</v>
      </c>
      <c r="CF1107" s="23">
        <v>1</v>
      </c>
      <c r="CG1107" s="23">
        <v>45863</v>
      </c>
      <c r="CI1107" s="23" t="s">
        <v>268</v>
      </c>
      <c r="CJ1107" s="23" t="s">
        <v>153</v>
      </c>
      <c r="CK1107" s="23" t="s">
        <v>154</v>
      </c>
      <c r="CL1107" s="26">
        <v>44823</v>
      </c>
      <c r="CM1107" s="23" t="s">
        <v>1181</v>
      </c>
    </row>
    <row r="1108" spans="1:91" x14ac:dyDescent="0.25">
      <c r="A1108" s="23" t="s">
        <v>5275</v>
      </c>
      <c r="B1108" s="23" t="s">
        <v>4966</v>
      </c>
      <c r="C1108" s="23" t="s">
        <v>4967</v>
      </c>
      <c r="D1108" s="23" t="s">
        <v>0</v>
      </c>
      <c r="E1108" s="23" t="s">
        <v>6277</v>
      </c>
      <c r="F1108" s="23" t="s">
        <v>141</v>
      </c>
      <c r="G1108" s="23">
        <v>2112722</v>
      </c>
      <c r="H1108" s="23" t="s">
        <v>2777</v>
      </c>
      <c r="I1108" s="23" t="s">
        <v>1181</v>
      </c>
      <c r="J1108" s="23" t="s">
        <v>160</v>
      </c>
      <c r="K1108" s="23" t="s">
        <v>273</v>
      </c>
      <c r="L1108" s="23" t="s">
        <v>6267</v>
      </c>
      <c r="N1108" s="24">
        <v>77340</v>
      </c>
      <c r="P1108" s="25">
        <v>77340</v>
      </c>
      <c r="Q1108" s="24">
        <v>77340</v>
      </c>
      <c r="R1108" s="23">
        <v>0</v>
      </c>
      <c r="S1108" s="23" t="s">
        <v>145</v>
      </c>
      <c r="T1108" s="24">
        <v>78800</v>
      </c>
      <c r="V1108" s="24">
        <v>78800</v>
      </c>
      <c r="W1108" s="24">
        <v>-1460</v>
      </c>
      <c r="Z1108" s="24">
        <v>76176</v>
      </c>
      <c r="AC1108" s="24">
        <v>76176</v>
      </c>
      <c r="AD1108" s="23" t="s">
        <v>163</v>
      </c>
      <c r="AE1108" s="24">
        <v>76176</v>
      </c>
      <c r="AG1108" s="24">
        <v>77340</v>
      </c>
      <c r="AH1108" s="24">
        <v>77340</v>
      </c>
      <c r="AI1108" s="23" t="s">
        <v>146</v>
      </c>
      <c r="AJ1108" s="23" t="s">
        <v>145</v>
      </c>
      <c r="AK1108" s="26">
        <v>45047</v>
      </c>
      <c r="AL1108" s="26">
        <v>45042</v>
      </c>
      <c r="AM1108" s="26">
        <v>45042</v>
      </c>
      <c r="AN1108" s="26">
        <v>45137</v>
      </c>
      <c r="AO1108" s="26">
        <v>45169</v>
      </c>
      <c r="AV1108" s="23">
        <v>0</v>
      </c>
      <c r="AW1108" s="23">
        <v>0</v>
      </c>
      <c r="AX1108" s="23">
        <v>0</v>
      </c>
      <c r="AY1108" s="23" t="s">
        <v>145</v>
      </c>
      <c r="BB1108" s="24">
        <v>31000</v>
      </c>
      <c r="BC1108" s="24">
        <v>30500</v>
      </c>
      <c r="BD1108" s="24">
        <v>15840</v>
      </c>
      <c r="BK1108" s="23" t="s">
        <v>5274</v>
      </c>
      <c r="BL1108" s="26">
        <v>45021</v>
      </c>
      <c r="BM1108" s="23" t="s">
        <v>1181</v>
      </c>
      <c r="BO1108" s="23" t="s">
        <v>144</v>
      </c>
      <c r="BP1108" s="23" t="s">
        <v>144</v>
      </c>
      <c r="BQ1108" s="23" t="s">
        <v>1181</v>
      </c>
      <c r="BS1108" s="23" t="s">
        <v>2750</v>
      </c>
      <c r="BT1108" s="23" t="s">
        <v>144</v>
      </c>
      <c r="BW1108" s="24">
        <v>61500</v>
      </c>
      <c r="BX1108" s="24">
        <v>15840</v>
      </c>
      <c r="CB1108" s="23" t="s">
        <v>2763</v>
      </c>
      <c r="CC1108" s="23" t="s">
        <v>2968</v>
      </c>
      <c r="CF1108" s="23">
        <v>1</v>
      </c>
      <c r="CG1108" s="23">
        <v>45503</v>
      </c>
      <c r="CI1108" s="23" t="s">
        <v>152</v>
      </c>
      <c r="CJ1108" s="23" t="s">
        <v>153</v>
      </c>
      <c r="CK1108" s="23" t="s">
        <v>154</v>
      </c>
      <c r="CL1108" s="26">
        <v>44802</v>
      </c>
      <c r="CM1108" s="23" t="s">
        <v>1181</v>
      </c>
    </row>
    <row r="1109" spans="1:91" x14ac:dyDescent="0.25">
      <c r="A1109" s="23" t="s">
        <v>2934</v>
      </c>
      <c r="B1109" s="23" t="s">
        <v>4966</v>
      </c>
      <c r="C1109" s="23" t="s">
        <v>4967</v>
      </c>
      <c r="D1109" s="23" t="s">
        <v>0</v>
      </c>
      <c r="E1109" s="23" t="s">
        <v>2935</v>
      </c>
      <c r="F1109" s="23" t="s">
        <v>141</v>
      </c>
      <c r="G1109" s="23">
        <v>2036848</v>
      </c>
      <c r="H1109" s="23" t="s">
        <v>2888</v>
      </c>
      <c r="I1109" s="23" t="s">
        <v>1181</v>
      </c>
      <c r="J1109" s="23" t="s">
        <v>160</v>
      </c>
      <c r="K1109" s="23" t="s">
        <v>273</v>
      </c>
      <c r="L1109" s="23" t="s">
        <v>6267</v>
      </c>
      <c r="M1109" s="24">
        <v>60559</v>
      </c>
      <c r="N1109" s="24">
        <v>189024</v>
      </c>
      <c r="O1109" s="24">
        <v>25000</v>
      </c>
      <c r="P1109" s="25">
        <v>249582.6</v>
      </c>
      <c r="Q1109" s="24">
        <v>252178</v>
      </c>
      <c r="R1109" s="24">
        <v>-2596</v>
      </c>
      <c r="S1109" s="23" t="s">
        <v>136</v>
      </c>
      <c r="T1109" s="24">
        <v>151080</v>
      </c>
      <c r="V1109" s="24">
        <v>151080</v>
      </c>
      <c r="W1109" s="24">
        <v>98503</v>
      </c>
      <c r="Z1109" s="24">
        <v>362000</v>
      </c>
      <c r="AC1109" s="24">
        <v>362000</v>
      </c>
      <c r="AD1109" s="23" t="s">
        <v>163</v>
      </c>
      <c r="AE1109" s="24">
        <v>362000</v>
      </c>
      <c r="AF1109" s="24">
        <v>121597</v>
      </c>
      <c r="AG1109" s="24">
        <v>214024</v>
      </c>
      <c r="AH1109" s="24">
        <v>335621</v>
      </c>
      <c r="AI1109" s="23" t="s">
        <v>146</v>
      </c>
      <c r="AJ1109" s="23" t="s">
        <v>145</v>
      </c>
      <c r="AK1109" s="26">
        <v>44835</v>
      </c>
      <c r="AL1109" s="26">
        <v>44847</v>
      </c>
      <c r="AM1109" s="26">
        <v>44847</v>
      </c>
      <c r="AN1109" s="26">
        <v>45107</v>
      </c>
      <c r="AO1109" s="26">
        <v>45100</v>
      </c>
      <c r="AR1109" s="23">
        <v>389.48</v>
      </c>
      <c r="AS1109" s="23">
        <v>314.19</v>
      </c>
      <c r="AT1109" s="25">
        <v>29193.57</v>
      </c>
      <c r="AU1109" s="25">
        <v>30661.360000000001</v>
      </c>
      <c r="AV1109" s="24">
        <v>33257</v>
      </c>
      <c r="AW1109" s="24">
        <v>33257</v>
      </c>
      <c r="AX1109" s="24">
        <v>-2596</v>
      </c>
      <c r="AY1109" s="23" t="s">
        <v>136</v>
      </c>
      <c r="BB1109" s="24">
        <v>62186</v>
      </c>
      <c r="BC1109" s="24">
        <v>63394</v>
      </c>
      <c r="BD1109" s="24">
        <v>63444</v>
      </c>
      <c r="BJ1109" s="24">
        <v>25000</v>
      </c>
      <c r="BK1109" s="23" t="s">
        <v>6276</v>
      </c>
      <c r="BL1109" s="26">
        <v>45049</v>
      </c>
      <c r="BM1109" s="23" t="s">
        <v>1181</v>
      </c>
      <c r="BO1109" s="23" t="s">
        <v>144</v>
      </c>
      <c r="BP1109" s="23" t="s">
        <v>144</v>
      </c>
      <c r="BQ1109" s="23" t="s">
        <v>1181</v>
      </c>
      <c r="BS1109" s="23" t="s">
        <v>2750</v>
      </c>
      <c r="BT1109" s="23" t="s">
        <v>144</v>
      </c>
      <c r="BV1109" s="24">
        <v>29897</v>
      </c>
      <c r="BW1109" s="24">
        <v>156241</v>
      </c>
      <c r="BX1109" s="24">
        <v>63444</v>
      </c>
      <c r="BZ1109" s="24">
        <v>61038</v>
      </c>
      <c r="CB1109" s="23" t="s">
        <v>2763</v>
      </c>
      <c r="CC1109" s="23" t="s">
        <v>2775</v>
      </c>
      <c r="CF1109" s="23">
        <v>1</v>
      </c>
      <c r="CG1109" s="23">
        <v>41699</v>
      </c>
      <c r="CI1109" s="23" t="s">
        <v>152</v>
      </c>
      <c r="CJ1109" s="23" t="s">
        <v>153</v>
      </c>
      <c r="CK1109" s="23" t="s">
        <v>154</v>
      </c>
      <c r="CL1109" s="26">
        <v>44428</v>
      </c>
      <c r="CM1109" s="23" t="s">
        <v>1181</v>
      </c>
    </row>
    <row r="1110" spans="1:91" x14ac:dyDescent="0.25">
      <c r="A1110" s="23" t="s">
        <v>2936</v>
      </c>
      <c r="B1110" s="23" t="s">
        <v>4966</v>
      </c>
      <c r="C1110" s="23" t="s">
        <v>4967</v>
      </c>
      <c r="D1110" s="23" t="s">
        <v>0</v>
      </c>
      <c r="E1110" s="23" t="s">
        <v>2937</v>
      </c>
      <c r="F1110" s="23" t="s">
        <v>141</v>
      </c>
      <c r="G1110" s="23">
        <v>2011086</v>
      </c>
      <c r="H1110" s="23" t="s">
        <v>2888</v>
      </c>
      <c r="I1110" s="23" t="s">
        <v>1181</v>
      </c>
      <c r="J1110" s="23" t="s">
        <v>160</v>
      </c>
      <c r="K1110" s="23" t="s">
        <v>303</v>
      </c>
      <c r="L1110" s="23" t="s">
        <v>6267</v>
      </c>
      <c r="M1110" s="24">
        <v>7862</v>
      </c>
      <c r="N1110" s="24">
        <v>46856</v>
      </c>
      <c r="P1110" s="25">
        <v>54717.86</v>
      </c>
      <c r="Q1110" s="24">
        <v>54772</v>
      </c>
      <c r="R1110" s="23">
        <v>-54</v>
      </c>
      <c r="S1110" s="23" t="s">
        <v>136</v>
      </c>
      <c r="T1110" s="24">
        <v>13312</v>
      </c>
      <c r="V1110" s="24">
        <v>13312</v>
      </c>
      <c r="W1110" s="24">
        <v>41406</v>
      </c>
      <c r="Z1110" s="24">
        <v>95000</v>
      </c>
      <c r="AC1110" s="24">
        <v>95000</v>
      </c>
      <c r="AD1110" s="23" t="s">
        <v>163</v>
      </c>
      <c r="AE1110" s="24">
        <v>95000</v>
      </c>
      <c r="AF1110" s="24">
        <v>36425</v>
      </c>
      <c r="AG1110" s="24">
        <v>46856</v>
      </c>
      <c r="AH1110" s="24">
        <v>83281</v>
      </c>
      <c r="AI1110" s="23" t="s">
        <v>146</v>
      </c>
      <c r="AJ1110" s="23" t="s">
        <v>145</v>
      </c>
      <c r="AK1110" s="26">
        <v>44774</v>
      </c>
      <c r="AL1110" s="26">
        <v>44774</v>
      </c>
      <c r="AM1110" s="26">
        <v>44774</v>
      </c>
      <c r="AN1110" s="26">
        <v>44953</v>
      </c>
      <c r="AO1110" s="26">
        <v>45107</v>
      </c>
      <c r="AR1110" s="25">
        <v>4362.91</v>
      </c>
      <c r="AS1110" s="23">
        <v>826.27</v>
      </c>
      <c r="AT1110" s="25">
        <v>1776.9</v>
      </c>
      <c r="AU1110" s="23">
        <v>895.78</v>
      </c>
      <c r="AV1110" s="24">
        <v>21111</v>
      </c>
      <c r="AW1110" s="24">
        <v>21111</v>
      </c>
      <c r="AX1110" s="24">
        <v>-20215</v>
      </c>
      <c r="AY1110" s="23" t="s">
        <v>139</v>
      </c>
      <c r="BB1110" s="24">
        <v>31253</v>
      </c>
      <c r="BC1110" s="24">
        <v>15603</v>
      </c>
      <c r="BK1110" s="23" t="s">
        <v>6275</v>
      </c>
      <c r="BL1110" s="26">
        <v>45048</v>
      </c>
      <c r="BM1110" s="23" t="s">
        <v>1181</v>
      </c>
      <c r="BO1110" s="23" t="s">
        <v>144</v>
      </c>
      <c r="BP1110" s="23" t="s">
        <v>144</v>
      </c>
      <c r="BQ1110" s="23" t="s">
        <v>1181</v>
      </c>
      <c r="BS1110" s="23" t="s">
        <v>2750</v>
      </c>
      <c r="BT1110" s="23" t="s">
        <v>144</v>
      </c>
      <c r="BV1110" s="24">
        <v>6966</v>
      </c>
      <c r="BW1110" s="24">
        <v>47752</v>
      </c>
      <c r="BZ1110" s="24">
        <v>28564</v>
      </c>
      <c r="CB1110" s="23" t="s">
        <v>2763</v>
      </c>
      <c r="CC1110" s="23" t="s">
        <v>2775</v>
      </c>
      <c r="CF1110" s="23">
        <v>1</v>
      </c>
      <c r="CG1110" s="23">
        <v>44288</v>
      </c>
      <c r="CI1110" s="23" t="s">
        <v>268</v>
      </c>
      <c r="CJ1110" s="23" t="s">
        <v>153</v>
      </c>
      <c r="CK1110" s="23" t="s">
        <v>154</v>
      </c>
      <c r="CL1110" s="26">
        <v>44769</v>
      </c>
      <c r="CM1110" s="23" t="s">
        <v>1181</v>
      </c>
    </row>
    <row r="1111" spans="1:91" x14ac:dyDescent="0.25">
      <c r="A1111" s="23" t="s">
        <v>2938</v>
      </c>
      <c r="B1111" s="23" t="s">
        <v>4966</v>
      </c>
      <c r="C1111" s="23" t="s">
        <v>4967</v>
      </c>
      <c r="D1111" s="23" t="s">
        <v>0</v>
      </c>
      <c r="E1111" s="23" t="s">
        <v>2939</v>
      </c>
      <c r="F1111" s="23" t="s">
        <v>141</v>
      </c>
      <c r="G1111" s="23">
        <v>2022776</v>
      </c>
      <c r="H1111" s="23" t="s">
        <v>2888</v>
      </c>
      <c r="I1111" s="23" t="s">
        <v>1181</v>
      </c>
      <c r="J1111" s="23" t="s">
        <v>272</v>
      </c>
      <c r="K1111" s="23" t="s">
        <v>303</v>
      </c>
      <c r="L1111" s="23" t="s">
        <v>6267</v>
      </c>
      <c r="M1111" s="24">
        <v>11053</v>
      </c>
      <c r="P1111" s="25">
        <v>11053.49</v>
      </c>
      <c r="Q1111" s="24">
        <v>11053</v>
      </c>
      <c r="R1111" s="23">
        <v>0</v>
      </c>
      <c r="S1111" s="23" t="s">
        <v>145</v>
      </c>
      <c r="W1111" s="24">
        <v>11053</v>
      </c>
      <c r="Z1111" s="24">
        <v>25000</v>
      </c>
      <c r="AC1111" s="24">
        <v>25000</v>
      </c>
      <c r="AD1111" s="23" t="s">
        <v>163</v>
      </c>
      <c r="AE1111" s="24">
        <v>25000</v>
      </c>
      <c r="AF1111" s="24">
        <v>22360</v>
      </c>
      <c r="AH1111" s="24">
        <v>22360</v>
      </c>
      <c r="AI1111" s="23" t="s">
        <v>146</v>
      </c>
      <c r="AJ1111" s="23" t="s">
        <v>145</v>
      </c>
      <c r="AK1111" s="26">
        <v>44805</v>
      </c>
      <c r="AL1111" s="26">
        <v>44820</v>
      </c>
      <c r="AM1111" s="26">
        <v>44820</v>
      </c>
      <c r="AN1111" s="26">
        <v>44866</v>
      </c>
      <c r="AO1111" s="26">
        <v>44957</v>
      </c>
      <c r="AR1111" s="25">
        <v>10577.5</v>
      </c>
      <c r="AS1111" s="23">
        <v>475.99</v>
      </c>
      <c r="BK1111" s="23" t="s">
        <v>2940</v>
      </c>
      <c r="BL1111" s="26">
        <v>44957</v>
      </c>
      <c r="BM1111" s="23" t="s">
        <v>1181</v>
      </c>
      <c r="BO1111" s="23" t="s">
        <v>144</v>
      </c>
      <c r="BP1111" s="23" t="s">
        <v>149</v>
      </c>
      <c r="BQ1111" s="23" t="s">
        <v>1181</v>
      </c>
      <c r="BS1111" s="23" t="s">
        <v>144</v>
      </c>
      <c r="BT1111" s="23" t="s">
        <v>144</v>
      </c>
      <c r="BV1111" s="24">
        <v>11053</v>
      </c>
      <c r="BW1111" s="23">
        <v>0</v>
      </c>
      <c r="BZ1111" s="24">
        <v>11307</v>
      </c>
      <c r="CB1111" s="23" t="s">
        <v>2763</v>
      </c>
      <c r="CC1111" s="23" t="s">
        <v>2775</v>
      </c>
      <c r="CF1111" s="23">
        <v>1</v>
      </c>
      <c r="CG1111" s="23">
        <v>45827</v>
      </c>
      <c r="CI1111" s="23" t="s">
        <v>268</v>
      </c>
      <c r="CJ1111" s="23" t="s">
        <v>153</v>
      </c>
      <c r="CK1111" s="23" t="s">
        <v>154</v>
      </c>
      <c r="CL1111" s="26">
        <v>44817</v>
      </c>
      <c r="CM1111" s="23" t="s">
        <v>1181</v>
      </c>
    </row>
    <row r="1112" spans="1:91" x14ac:dyDescent="0.25">
      <c r="A1112" s="23" t="s">
        <v>2941</v>
      </c>
      <c r="B1112" s="23" t="s">
        <v>4966</v>
      </c>
      <c r="C1112" s="23" t="s">
        <v>4967</v>
      </c>
      <c r="D1112" s="23" t="s">
        <v>0</v>
      </c>
      <c r="F1112" s="23" t="s">
        <v>141</v>
      </c>
      <c r="H1112" s="23" t="s">
        <v>2888</v>
      </c>
      <c r="I1112" s="23" t="s">
        <v>1181</v>
      </c>
      <c r="J1112" s="23" t="s">
        <v>135</v>
      </c>
      <c r="L1112" s="23" t="s">
        <v>6267</v>
      </c>
      <c r="N1112" s="24">
        <v>100000</v>
      </c>
      <c r="P1112" s="25">
        <v>100000</v>
      </c>
      <c r="Q1112" s="24">
        <v>100000</v>
      </c>
      <c r="R1112" s="23">
        <v>0</v>
      </c>
      <c r="S1112" s="23" t="s">
        <v>145</v>
      </c>
      <c r="T1112" s="24">
        <v>100000</v>
      </c>
      <c r="V1112" s="24">
        <v>100000</v>
      </c>
      <c r="W1112" s="23">
        <v>0</v>
      </c>
      <c r="AG1112" s="24">
        <v>100000</v>
      </c>
      <c r="AH1112" s="24">
        <v>100000</v>
      </c>
      <c r="AI1112" s="23" t="s">
        <v>146</v>
      </c>
      <c r="AJ1112" s="23" t="s">
        <v>145</v>
      </c>
      <c r="AK1112" s="26">
        <v>45108</v>
      </c>
      <c r="AO1112" s="26">
        <v>45230</v>
      </c>
      <c r="AV1112" s="23">
        <v>0</v>
      </c>
      <c r="AW1112" s="23">
        <v>0</v>
      </c>
      <c r="AX1112" s="23">
        <v>0</v>
      </c>
      <c r="AY1112" s="23" t="s">
        <v>145</v>
      </c>
      <c r="BB1112" s="23">
        <v>0</v>
      </c>
      <c r="BC1112" s="23">
        <v>0</v>
      </c>
      <c r="BD1112" s="24">
        <v>25000</v>
      </c>
      <c r="BE1112" s="24">
        <v>25000</v>
      </c>
      <c r="BF1112" s="24">
        <v>25000</v>
      </c>
      <c r="BG1112" s="24">
        <v>25000</v>
      </c>
      <c r="BH1112" s="23">
        <v>0</v>
      </c>
      <c r="BK1112" s="23" t="s">
        <v>5273</v>
      </c>
      <c r="BL1112" s="26">
        <v>45026</v>
      </c>
      <c r="BO1112" s="23" t="s">
        <v>144</v>
      </c>
      <c r="BP1112" s="23" t="s">
        <v>144</v>
      </c>
      <c r="BQ1112" s="23" t="s">
        <v>1181</v>
      </c>
      <c r="BS1112" s="23" t="s">
        <v>2750</v>
      </c>
      <c r="BT1112" s="23" t="s">
        <v>144</v>
      </c>
      <c r="BW1112" s="23">
        <v>0</v>
      </c>
      <c r="BX1112" s="24">
        <v>75000</v>
      </c>
      <c r="BY1112" s="24">
        <v>25000</v>
      </c>
      <c r="CB1112" s="23" t="s">
        <v>2763</v>
      </c>
      <c r="CF1112" s="23">
        <v>1</v>
      </c>
      <c r="CG1112" s="23">
        <v>45504</v>
      </c>
      <c r="CI1112" s="23" t="s">
        <v>152</v>
      </c>
      <c r="CJ1112" s="23" t="s">
        <v>153</v>
      </c>
      <c r="CK1112" s="23" t="s">
        <v>154</v>
      </c>
      <c r="CL1112" s="26">
        <v>44802</v>
      </c>
      <c r="CM1112" s="23" t="s">
        <v>1181</v>
      </c>
    </row>
    <row r="1113" spans="1:91" x14ac:dyDescent="0.25">
      <c r="A1113" s="23" t="s">
        <v>2942</v>
      </c>
      <c r="B1113" s="23" t="s">
        <v>4966</v>
      </c>
      <c r="C1113" s="23" t="s">
        <v>4967</v>
      </c>
      <c r="D1113" s="23" t="s">
        <v>0</v>
      </c>
      <c r="F1113" s="23" t="s">
        <v>141</v>
      </c>
      <c r="H1113" s="23" t="s">
        <v>2763</v>
      </c>
      <c r="I1113" s="23" t="s">
        <v>1181</v>
      </c>
      <c r="J1113" s="23" t="s">
        <v>603</v>
      </c>
      <c r="L1113" s="23" t="s">
        <v>6267</v>
      </c>
      <c r="P1113" s="23">
        <v>0</v>
      </c>
      <c r="R1113" s="23">
        <v>0</v>
      </c>
      <c r="S1113" s="23" t="s">
        <v>145</v>
      </c>
      <c r="T1113" s="24">
        <v>135000</v>
      </c>
      <c r="V1113" s="24">
        <v>135000</v>
      </c>
      <c r="W1113" s="24">
        <v>-135000</v>
      </c>
      <c r="AI1113" s="23" t="s">
        <v>146</v>
      </c>
      <c r="AJ1113" s="23" t="s">
        <v>145</v>
      </c>
      <c r="AO1113" s="26">
        <v>45291</v>
      </c>
      <c r="BK1113" s="23" t="s">
        <v>6274</v>
      </c>
      <c r="BL1113" s="26">
        <v>45054</v>
      </c>
      <c r="BO1113" s="23" t="s">
        <v>144</v>
      </c>
      <c r="BP1113" s="23" t="s">
        <v>144</v>
      </c>
      <c r="BQ1113" s="23" t="s">
        <v>1181</v>
      </c>
      <c r="BS1113" s="23" t="s">
        <v>2750</v>
      </c>
      <c r="BT1113" s="23" t="s">
        <v>144</v>
      </c>
      <c r="BW1113" s="23">
        <v>0</v>
      </c>
      <c r="CB1113" s="23" t="s">
        <v>2763</v>
      </c>
      <c r="CF1113" s="23">
        <v>1</v>
      </c>
      <c r="CG1113" s="23">
        <v>45505</v>
      </c>
      <c r="CI1113" s="23" t="s">
        <v>152</v>
      </c>
      <c r="CJ1113" s="23" t="s">
        <v>153</v>
      </c>
      <c r="CK1113" s="23" t="s">
        <v>154</v>
      </c>
      <c r="CL1113" s="26">
        <v>44802</v>
      </c>
      <c r="CM1113" s="23" t="s">
        <v>1181</v>
      </c>
    </row>
    <row r="1114" spans="1:91" x14ac:dyDescent="0.25">
      <c r="A1114" s="23" t="s">
        <v>2944</v>
      </c>
      <c r="B1114" s="23" t="s">
        <v>4966</v>
      </c>
      <c r="C1114" s="23" t="s">
        <v>4967</v>
      </c>
      <c r="D1114" s="23" t="s">
        <v>0</v>
      </c>
      <c r="F1114" s="23" t="s">
        <v>141</v>
      </c>
      <c r="H1114" s="23" t="s">
        <v>2777</v>
      </c>
      <c r="I1114" s="23" t="s">
        <v>1181</v>
      </c>
      <c r="J1114" s="23" t="s">
        <v>135</v>
      </c>
      <c r="L1114" s="23" t="s">
        <v>6267</v>
      </c>
      <c r="N1114" s="24">
        <v>320000</v>
      </c>
      <c r="P1114" s="25">
        <v>320000</v>
      </c>
      <c r="Q1114" s="24">
        <v>320000</v>
      </c>
      <c r="R1114" s="23">
        <v>0</v>
      </c>
      <c r="S1114" s="23" t="s">
        <v>145</v>
      </c>
      <c r="T1114" s="24">
        <v>320000</v>
      </c>
      <c r="V1114" s="24">
        <v>320000</v>
      </c>
      <c r="W1114" s="23">
        <v>0</v>
      </c>
      <c r="AG1114" s="24">
        <v>620000</v>
      </c>
      <c r="AH1114" s="24">
        <v>620000</v>
      </c>
      <c r="AI1114" s="23" t="s">
        <v>146</v>
      </c>
      <c r="AJ1114" s="23" t="s">
        <v>145</v>
      </c>
      <c r="AK1114" s="26">
        <v>45139</v>
      </c>
      <c r="AO1114" s="26">
        <v>45275</v>
      </c>
      <c r="BE1114" s="24">
        <v>60000</v>
      </c>
      <c r="BF1114" s="24">
        <v>70000</v>
      </c>
      <c r="BG1114" s="24">
        <v>70000</v>
      </c>
      <c r="BH1114" s="24">
        <v>60000</v>
      </c>
      <c r="BI1114" s="24">
        <v>60000</v>
      </c>
      <c r="BO1114" s="23" t="s">
        <v>144</v>
      </c>
      <c r="BP1114" s="23" t="s">
        <v>144</v>
      </c>
      <c r="BQ1114" s="23" t="s">
        <v>1181</v>
      </c>
      <c r="BS1114" s="23" t="s">
        <v>2750</v>
      </c>
      <c r="BT1114" s="23" t="s">
        <v>144</v>
      </c>
      <c r="BW1114" s="23">
        <v>0</v>
      </c>
      <c r="BX1114" s="24">
        <v>130000</v>
      </c>
      <c r="BY1114" s="24">
        <v>190000</v>
      </c>
      <c r="CA1114" s="24">
        <v>300000</v>
      </c>
      <c r="CB1114" s="23" t="s">
        <v>2763</v>
      </c>
      <c r="CF1114" s="23">
        <v>1</v>
      </c>
      <c r="CG1114" s="23">
        <v>45475</v>
      </c>
      <c r="CI1114" s="23" t="s">
        <v>152</v>
      </c>
      <c r="CJ1114" s="23" t="s">
        <v>153</v>
      </c>
      <c r="CK1114" s="23" t="s">
        <v>154</v>
      </c>
      <c r="CL1114" s="26">
        <v>44802</v>
      </c>
      <c r="CM1114" s="23" t="s">
        <v>1181</v>
      </c>
    </row>
    <row r="1115" spans="1:91" x14ac:dyDescent="0.25">
      <c r="A1115" s="23" t="s">
        <v>2947</v>
      </c>
      <c r="B1115" s="23" t="s">
        <v>4966</v>
      </c>
      <c r="C1115" s="23" t="s">
        <v>4967</v>
      </c>
      <c r="D1115" s="23" t="s">
        <v>0</v>
      </c>
      <c r="E1115" s="23" t="s">
        <v>2948</v>
      </c>
      <c r="F1115" s="23" t="s">
        <v>141</v>
      </c>
      <c r="G1115" s="23">
        <v>1903402</v>
      </c>
      <c r="H1115" s="23" t="s">
        <v>2769</v>
      </c>
      <c r="I1115" s="23" t="s">
        <v>1181</v>
      </c>
      <c r="J1115" s="23" t="s">
        <v>160</v>
      </c>
      <c r="K1115" s="23" t="s">
        <v>273</v>
      </c>
      <c r="L1115" s="23" t="s">
        <v>6273</v>
      </c>
      <c r="M1115" s="24">
        <v>161193</v>
      </c>
      <c r="N1115" s="24">
        <v>505000</v>
      </c>
      <c r="P1115" s="25">
        <v>666193.36</v>
      </c>
      <c r="Q1115" s="24">
        <v>665229</v>
      </c>
      <c r="R1115" s="23">
        <v>964</v>
      </c>
      <c r="S1115" s="23" t="s">
        <v>136</v>
      </c>
      <c r="T1115" s="24">
        <v>701000</v>
      </c>
      <c r="V1115" s="24">
        <v>701000</v>
      </c>
      <c r="W1115" s="24">
        <v>-34807</v>
      </c>
      <c r="Z1115" s="24">
        <v>62000</v>
      </c>
      <c r="AA1115" s="24">
        <v>687000</v>
      </c>
      <c r="AC1115" s="24">
        <v>749000</v>
      </c>
      <c r="AD1115" s="23" t="s">
        <v>137</v>
      </c>
      <c r="AE1115" s="24">
        <v>749000</v>
      </c>
      <c r="AF1115" s="24">
        <v>413960</v>
      </c>
      <c r="AG1115" s="24">
        <v>2945000</v>
      </c>
      <c r="AH1115" s="24">
        <v>3358960</v>
      </c>
      <c r="AI1115" s="23" t="s">
        <v>146</v>
      </c>
      <c r="AJ1115" s="23" t="s">
        <v>145</v>
      </c>
      <c r="AK1115" s="26">
        <v>44501</v>
      </c>
      <c r="AL1115" s="26">
        <v>44498</v>
      </c>
      <c r="AM1115" s="26">
        <v>44498</v>
      </c>
      <c r="AN1115" s="26">
        <v>44561</v>
      </c>
      <c r="AO1115" s="26">
        <v>45504</v>
      </c>
      <c r="AR1115" s="25">
        <v>72943.47</v>
      </c>
      <c r="AS1115" s="25">
        <v>35143.279999999999</v>
      </c>
      <c r="AT1115" s="25">
        <v>21392.3</v>
      </c>
      <c r="AU1115" s="25">
        <v>31714.31</v>
      </c>
      <c r="AV1115" s="24">
        <v>30750</v>
      </c>
      <c r="AW1115" s="24">
        <v>30750</v>
      </c>
      <c r="AX1115" s="23">
        <v>964</v>
      </c>
      <c r="AY1115" s="23" t="s">
        <v>136</v>
      </c>
      <c r="BB1115" s="24">
        <v>55000</v>
      </c>
      <c r="BC1115" s="24">
        <v>55000</v>
      </c>
      <c r="BD1115" s="24">
        <v>55000</v>
      </c>
      <c r="BE1115" s="24">
        <v>50000</v>
      </c>
      <c r="BF1115" s="24">
        <v>50000</v>
      </c>
      <c r="BG1115" s="24">
        <v>50000</v>
      </c>
      <c r="BH1115" s="24">
        <v>110000</v>
      </c>
      <c r="BI1115" s="24">
        <v>80000</v>
      </c>
      <c r="BK1115" s="23" t="s">
        <v>6272</v>
      </c>
      <c r="BL1115" s="26">
        <v>45051</v>
      </c>
      <c r="BO1115" s="23" t="s">
        <v>144</v>
      </c>
      <c r="BP1115" s="23" t="s">
        <v>144</v>
      </c>
      <c r="BQ1115" s="23" t="s">
        <v>1181</v>
      </c>
      <c r="BS1115" s="23" t="s">
        <v>2750</v>
      </c>
      <c r="BT1115" s="23" t="s">
        <v>144</v>
      </c>
      <c r="BV1115" s="24">
        <v>129479</v>
      </c>
      <c r="BW1115" s="24">
        <v>141714</v>
      </c>
      <c r="BX1115" s="24">
        <v>155000</v>
      </c>
      <c r="BY1115" s="24">
        <v>240000</v>
      </c>
      <c r="BZ1115" s="24">
        <v>201356</v>
      </c>
      <c r="CA1115" s="24">
        <v>955000</v>
      </c>
      <c r="CB1115" s="23" t="s">
        <v>2763</v>
      </c>
      <c r="CC1115" s="23" t="s">
        <v>2824</v>
      </c>
      <c r="CF1115" s="23">
        <v>1</v>
      </c>
      <c r="CG1115" s="23">
        <v>38288</v>
      </c>
      <c r="CI1115" s="23" t="s">
        <v>152</v>
      </c>
      <c r="CJ1115" s="23" t="s">
        <v>153</v>
      </c>
      <c r="CK1115" s="23" t="s">
        <v>154</v>
      </c>
      <c r="CL1115" s="26">
        <v>44067</v>
      </c>
      <c r="CM1115" s="23" t="s">
        <v>1181</v>
      </c>
    </row>
    <row r="1116" spans="1:91" x14ac:dyDescent="0.25">
      <c r="A1116" s="23" t="s">
        <v>2949</v>
      </c>
      <c r="B1116" s="23" t="s">
        <v>4966</v>
      </c>
      <c r="C1116" s="23" t="s">
        <v>4967</v>
      </c>
      <c r="D1116" s="23" t="s">
        <v>0</v>
      </c>
      <c r="F1116" s="23" t="s">
        <v>141</v>
      </c>
      <c r="H1116" s="23" t="s">
        <v>2763</v>
      </c>
      <c r="I1116" s="23" t="s">
        <v>1181</v>
      </c>
      <c r="J1116" s="23" t="s">
        <v>135</v>
      </c>
      <c r="L1116" s="23" t="s">
        <v>6269</v>
      </c>
      <c r="N1116" s="24">
        <v>50000</v>
      </c>
      <c r="P1116" s="25">
        <v>50000</v>
      </c>
      <c r="Q1116" s="24">
        <v>50000</v>
      </c>
      <c r="R1116" s="23">
        <v>0</v>
      </c>
      <c r="S1116" s="23" t="s">
        <v>145</v>
      </c>
      <c r="T1116" s="24">
        <v>50000</v>
      </c>
      <c r="V1116" s="24">
        <v>50000</v>
      </c>
      <c r="W1116" s="23">
        <v>0</v>
      </c>
      <c r="AG1116" s="24">
        <v>50000</v>
      </c>
      <c r="AH1116" s="24">
        <v>50000</v>
      </c>
      <c r="AI1116" s="23" t="s">
        <v>146</v>
      </c>
      <c r="AJ1116" s="23" t="s">
        <v>145</v>
      </c>
      <c r="AK1116" s="26">
        <v>45139</v>
      </c>
      <c r="AO1116" s="26">
        <v>45260</v>
      </c>
      <c r="BE1116" s="24">
        <v>15000</v>
      </c>
      <c r="BF1116" s="24">
        <v>15000</v>
      </c>
      <c r="BG1116" s="24">
        <v>15000</v>
      </c>
      <c r="BH1116" s="24">
        <v>5000</v>
      </c>
      <c r="BK1116" s="23" t="s">
        <v>5272</v>
      </c>
      <c r="BL1116" s="26">
        <v>45023</v>
      </c>
      <c r="BO1116" s="23" t="s">
        <v>144</v>
      </c>
      <c r="BP1116" s="23" t="s">
        <v>144</v>
      </c>
      <c r="BQ1116" s="23" t="s">
        <v>1181</v>
      </c>
      <c r="BS1116" s="23" t="s">
        <v>2750</v>
      </c>
      <c r="BT1116" s="23" t="s">
        <v>144</v>
      </c>
      <c r="BW1116" s="23">
        <v>0</v>
      </c>
      <c r="BX1116" s="24">
        <v>30000</v>
      </c>
      <c r="BY1116" s="24">
        <v>20000</v>
      </c>
      <c r="CB1116" s="23" t="s">
        <v>2763</v>
      </c>
      <c r="CF1116" s="23">
        <v>1</v>
      </c>
      <c r="CG1116" s="23">
        <v>45506</v>
      </c>
      <c r="CI1116" s="23" t="s">
        <v>152</v>
      </c>
      <c r="CJ1116" s="23" t="s">
        <v>153</v>
      </c>
      <c r="CK1116" s="23" t="s">
        <v>154</v>
      </c>
      <c r="CL1116" s="26">
        <v>44802</v>
      </c>
      <c r="CM1116" s="23" t="s">
        <v>1181</v>
      </c>
    </row>
    <row r="1117" spans="1:91" x14ac:dyDescent="0.25">
      <c r="A1117" s="23" t="s">
        <v>2950</v>
      </c>
      <c r="B1117" s="23" t="s">
        <v>4966</v>
      </c>
      <c r="C1117" s="23" t="s">
        <v>4967</v>
      </c>
      <c r="D1117" s="23" t="s">
        <v>0</v>
      </c>
      <c r="F1117" s="23" t="s">
        <v>141</v>
      </c>
      <c r="H1117" s="23" t="s">
        <v>2777</v>
      </c>
      <c r="I1117" s="23" t="s">
        <v>1181</v>
      </c>
      <c r="J1117" s="23" t="s">
        <v>135</v>
      </c>
      <c r="L1117" s="23" t="s">
        <v>6267</v>
      </c>
      <c r="N1117" s="24">
        <v>150000</v>
      </c>
      <c r="P1117" s="25">
        <v>150000</v>
      </c>
      <c r="Q1117" s="24">
        <v>150000</v>
      </c>
      <c r="R1117" s="23">
        <v>0</v>
      </c>
      <c r="S1117" s="23" t="s">
        <v>145</v>
      </c>
      <c r="T1117" s="24">
        <v>150000</v>
      </c>
      <c r="V1117" s="24">
        <v>150000</v>
      </c>
      <c r="W1117" s="23">
        <v>0</v>
      </c>
      <c r="AG1117" s="24">
        <v>350000</v>
      </c>
      <c r="AH1117" s="24">
        <v>350000</v>
      </c>
      <c r="AI1117" s="23" t="s">
        <v>146</v>
      </c>
      <c r="AJ1117" s="23" t="s">
        <v>145</v>
      </c>
      <c r="AK1117" s="26">
        <v>45200</v>
      </c>
      <c r="AO1117" s="26">
        <v>45291</v>
      </c>
      <c r="BG1117" s="24">
        <v>50000</v>
      </c>
      <c r="BH1117" s="24">
        <v>50000</v>
      </c>
      <c r="BI1117" s="24">
        <v>50000</v>
      </c>
      <c r="BK1117" s="23" t="s">
        <v>4969</v>
      </c>
      <c r="BL1117" s="26">
        <v>44865</v>
      </c>
      <c r="BO1117" s="23" t="s">
        <v>144</v>
      </c>
      <c r="BP1117" s="23" t="s">
        <v>144</v>
      </c>
      <c r="BQ1117" s="23" t="s">
        <v>1181</v>
      </c>
      <c r="BS1117" s="23" t="s">
        <v>2750</v>
      </c>
      <c r="BT1117" s="23" t="s">
        <v>144</v>
      </c>
      <c r="BW1117" s="23">
        <v>0</v>
      </c>
      <c r="BY1117" s="24">
        <v>150000</v>
      </c>
      <c r="CA1117" s="24">
        <v>200000</v>
      </c>
      <c r="CB1117" s="23" t="s">
        <v>2763</v>
      </c>
      <c r="CF1117" s="23">
        <v>1</v>
      </c>
      <c r="CG1117" s="23">
        <v>45481</v>
      </c>
      <c r="CI1117" s="23" t="s">
        <v>152</v>
      </c>
      <c r="CJ1117" s="23" t="s">
        <v>153</v>
      </c>
      <c r="CK1117" s="23" t="s">
        <v>154</v>
      </c>
      <c r="CL1117" s="26">
        <v>44802</v>
      </c>
      <c r="CM1117" s="23" t="s">
        <v>1181</v>
      </c>
    </row>
    <row r="1118" spans="1:91" x14ac:dyDescent="0.25">
      <c r="A1118" s="23" t="s">
        <v>2951</v>
      </c>
      <c r="B1118" s="23" t="s">
        <v>4966</v>
      </c>
      <c r="C1118" s="23" t="s">
        <v>4967</v>
      </c>
      <c r="D1118" s="23" t="s">
        <v>0</v>
      </c>
      <c r="E1118" s="23" t="s">
        <v>2952</v>
      </c>
      <c r="F1118" s="23" t="s">
        <v>141</v>
      </c>
      <c r="G1118" s="23">
        <v>1957591</v>
      </c>
      <c r="H1118" s="23" t="s">
        <v>5526</v>
      </c>
      <c r="I1118" s="23" t="s">
        <v>1181</v>
      </c>
      <c r="J1118" s="23" t="s">
        <v>160</v>
      </c>
      <c r="K1118" s="23" t="s">
        <v>273</v>
      </c>
      <c r="L1118" s="23" t="s">
        <v>6269</v>
      </c>
      <c r="M1118" s="24">
        <v>66263</v>
      </c>
      <c r="N1118" s="24">
        <v>81000</v>
      </c>
      <c r="P1118" s="25">
        <v>147262.79</v>
      </c>
      <c r="Q1118" s="24">
        <v>88539</v>
      </c>
      <c r="R1118" s="24">
        <v>58724</v>
      </c>
      <c r="S1118" s="23" t="s">
        <v>139</v>
      </c>
      <c r="T1118" s="24">
        <v>80371</v>
      </c>
      <c r="V1118" s="24">
        <v>80371</v>
      </c>
      <c r="W1118" s="24">
        <v>66892</v>
      </c>
      <c r="Z1118" s="24">
        <v>394000</v>
      </c>
      <c r="AB1118" s="24">
        <v>79000</v>
      </c>
      <c r="AC1118" s="24">
        <v>473000</v>
      </c>
      <c r="AD1118" s="23" t="s">
        <v>423</v>
      </c>
      <c r="AE1118" s="24">
        <v>473000</v>
      </c>
      <c r="AF1118" s="24">
        <v>297861</v>
      </c>
      <c r="AG1118" s="24">
        <v>81000</v>
      </c>
      <c r="AH1118" s="24">
        <v>378861</v>
      </c>
      <c r="AI1118" s="23" t="s">
        <v>146</v>
      </c>
      <c r="AJ1118" s="23" t="s">
        <v>145</v>
      </c>
      <c r="AK1118" s="26">
        <v>44682</v>
      </c>
      <c r="AL1118" s="26">
        <v>44651</v>
      </c>
      <c r="AM1118" s="26">
        <v>44651</v>
      </c>
      <c r="AN1118" s="26">
        <v>44837</v>
      </c>
      <c r="AO1118" s="26">
        <v>45089</v>
      </c>
      <c r="AR1118" s="25">
        <v>2118.0700000000002</v>
      </c>
      <c r="AS1118" s="25">
        <v>14894.05</v>
      </c>
      <c r="AT1118" s="25">
        <v>22537.759999999998</v>
      </c>
      <c r="AU1118" s="25">
        <v>26712.91</v>
      </c>
      <c r="AV1118" s="24">
        <v>36989</v>
      </c>
      <c r="AW1118" s="24">
        <v>36989</v>
      </c>
      <c r="AX1118" s="24">
        <v>-10276</v>
      </c>
      <c r="AY1118" s="23" t="s">
        <v>139</v>
      </c>
      <c r="BB1118" s="24">
        <v>38000</v>
      </c>
      <c r="BC1118" s="24">
        <v>43000</v>
      </c>
      <c r="BK1118" s="23" t="s">
        <v>6271</v>
      </c>
      <c r="BL1118" s="26">
        <v>45050</v>
      </c>
      <c r="BM1118" s="23" t="s">
        <v>1181</v>
      </c>
      <c r="BO1118" s="23" t="s">
        <v>144</v>
      </c>
      <c r="BP1118" s="23" t="s">
        <v>144</v>
      </c>
      <c r="BQ1118" s="23" t="s">
        <v>1181</v>
      </c>
      <c r="BS1118" s="23" t="s">
        <v>2750</v>
      </c>
      <c r="BT1118" s="23" t="s">
        <v>144</v>
      </c>
      <c r="BV1118" s="24">
        <v>39550</v>
      </c>
      <c r="BW1118" s="24">
        <v>107713</v>
      </c>
      <c r="BZ1118" s="24">
        <v>231598</v>
      </c>
      <c r="CB1118" s="23" t="s">
        <v>2763</v>
      </c>
      <c r="CC1118" s="23" t="s">
        <v>2953</v>
      </c>
      <c r="CF1118" s="23">
        <v>1</v>
      </c>
      <c r="CG1118" s="23">
        <v>38295</v>
      </c>
      <c r="CI1118" s="23" t="s">
        <v>152</v>
      </c>
      <c r="CJ1118" s="23" t="s">
        <v>153</v>
      </c>
      <c r="CK1118" s="23" t="s">
        <v>154</v>
      </c>
      <c r="CL1118" s="26">
        <v>44067</v>
      </c>
      <c r="CM1118" s="23" t="s">
        <v>1181</v>
      </c>
    </row>
    <row r="1119" spans="1:91" x14ac:dyDescent="0.25">
      <c r="A1119" s="23" t="s">
        <v>2954</v>
      </c>
      <c r="B1119" s="23" t="s">
        <v>4966</v>
      </c>
      <c r="C1119" s="23" t="s">
        <v>4967</v>
      </c>
      <c r="D1119" s="23" t="s">
        <v>0</v>
      </c>
      <c r="F1119" s="23" t="s">
        <v>141</v>
      </c>
      <c r="H1119" s="23" t="s">
        <v>2777</v>
      </c>
      <c r="I1119" s="23" t="s">
        <v>1181</v>
      </c>
      <c r="J1119" s="23" t="s">
        <v>135</v>
      </c>
      <c r="L1119" s="23" t="s">
        <v>6267</v>
      </c>
      <c r="N1119" s="24">
        <v>75000</v>
      </c>
      <c r="P1119" s="25">
        <v>75000</v>
      </c>
      <c r="Q1119" s="24">
        <v>75000</v>
      </c>
      <c r="R1119" s="23">
        <v>0</v>
      </c>
      <c r="S1119" s="23" t="s">
        <v>145</v>
      </c>
      <c r="T1119" s="24">
        <v>75000</v>
      </c>
      <c r="V1119" s="24">
        <v>75000</v>
      </c>
      <c r="W1119" s="23">
        <v>0</v>
      </c>
      <c r="AG1119" s="24">
        <v>75000</v>
      </c>
      <c r="AH1119" s="24">
        <v>75000</v>
      </c>
      <c r="AI1119" s="23" t="s">
        <v>146</v>
      </c>
      <c r="AJ1119" s="23" t="s">
        <v>145</v>
      </c>
      <c r="AK1119" s="26">
        <v>45200</v>
      </c>
      <c r="AO1119" s="26">
        <v>45281</v>
      </c>
      <c r="BG1119" s="24">
        <v>50000</v>
      </c>
      <c r="BH1119" s="24">
        <v>25000</v>
      </c>
      <c r="BO1119" s="23" t="s">
        <v>144</v>
      </c>
      <c r="BP1119" s="23" t="s">
        <v>144</v>
      </c>
      <c r="BQ1119" s="23" t="s">
        <v>1181</v>
      </c>
      <c r="BS1119" s="23" t="s">
        <v>2750</v>
      </c>
      <c r="BT1119" s="23" t="s">
        <v>144</v>
      </c>
      <c r="BW1119" s="23">
        <v>0</v>
      </c>
      <c r="BY1119" s="24">
        <v>75000</v>
      </c>
      <c r="CB1119" s="23" t="s">
        <v>2763</v>
      </c>
      <c r="CF1119" s="23">
        <v>1</v>
      </c>
      <c r="CG1119" s="23">
        <v>45507</v>
      </c>
      <c r="CI1119" s="23" t="s">
        <v>152</v>
      </c>
      <c r="CJ1119" s="23" t="s">
        <v>153</v>
      </c>
      <c r="CK1119" s="23" t="s">
        <v>154</v>
      </c>
      <c r="CL1119" s="26">
        <v>44802</v>
      </c>
      <c r="CM1119" s="23" t="s">
        <v>1181</v>
      </c>
    </row>
    <row r="1120" spans="1:91" x14ac:dyDescent="0.25">
      <c r="A1120" s="23" t="s">
        <v>2955</v>
      </c>
      <c r="B1120" s="23" t="s">
        <v>4966</v>
      </c>
      <c r="C1120" s="23" t="s">
        <v>4967</v>
      </c>
      <c r="D1120" s="23" t="s">
        <v>0</v>
      </c>
      <c r="F1120" s="23" t="s">
        <v>141</v>
      </c>
      <c r="H1120" s="23" t="s">
        <v>2815</v>
      </c>
      <c r="I1120" s="23" t="s">
        <v>1181</v>
      </c>
      <c r="J1120" s="23" t="s">
        <v>135</v>
      </c>
      <c r="L1120" s="23" t="s">
        <v>6269</v>
      </c>
      <c r="N1120" s="24">
        <v>125000</v>
      </c>
      <c r="P1120" s="25">
        <v>125000</v>
      </c>
      <c r="Q1120" s="24">
        <v>125000</v>
      </c>
      <c r="R1120" s="23">
        <v>0</v>
      </c>
      <c r="S1120" s="23" t="s">
        <v>145</v>
      </c>
      <c r="T1120" s="24">
        <v>250000</v>
      </c>
      <c r="V1120" s="24">
        <v>250000</v>
      </c>
      <c r="W1120" s="24">
        <v>-125000</v>
      </c>
      <c r="AG1120" s="24">
        <v>250000</v>
      </c>
      <c r="AH1120" s="24">
        <v>250000</v>
      </c>
      <c r="AI1120" s="23" t="s">
        <v>146</v>
      </c>
      <c r="AJ1120" s="23" t="s">
        <v>145</v>
      </c>
      <c r="AK1120" s="26">
        <v>45200</v>
      </c>
      <c r="AO1120" s="26">
        <v>45350</v>
      </c>
      <c r="BG1120" s="24">
        <v>41667</v>
      </c>
      <c r="BH1120" s="24">
        <v>41667</v>
      </c>
      <c r="BI1120" s="24">
        <v>41666</v>
      </c>
      <c r="BK1120" s="23" t="s">
        <v>5271</v>
      </c>
      <c r="BL1120" s="26">
        <v>45028</v>
      </c>
      <c r="BO1120" s="23" t="s">
        <v>144</v>
      </c>
      <c r="BP1120" s="23" t="s">
        <v>144</v>
      </c>
      <c r="BQ1120" s="23" t="s">
        <v>1181</v>
      </c>
      <c r="BS1120" s="23" t="s">
        <v>2750</v>
      </c>
      <c r="BT1120" s="23" t="s">
        <v>144</v>
      </c>
      <c r="BW1120" s="23">
        <v>0</v>
      </c>
      <c r="BY1120" s="24">
        <v>125000</v>
      </c>
      <c r="CA1120" s="24">
        <v>125000</v>
      </c>
      <c r="CB1120" s="23" t="s">
        <v>2763</v>
      </c>
      <c r="CF1120" s="23">
        <v>1</v>
      </c>
      <c r="CG1120" s="23">
        <v>45915</v>
      </c>
      <c r="CI1120" s="23" t="s">
        <v>152</v>
      </c>
      <c r="CJ1120" s="23" t="s">
        <v>153</v>
      </c>
      <c r="CL1120" s="26">
        <v>44830</v>
      </c>
      <c r="CM1120" s="23" t="s">
        <v>1181</v>
      </c>
    </row>
    <row r="1121" spans="1:91" x14ac:dyDescent="0.25">
      <c r="A1121" s="23" t="s">
        <v>2956</v>
      </c>
      <c r="B1121" s="23" t="s">
        <v>4966</v>
      </c>
      <c r="C1121" s="23" t="s">
        <v>4965</v>
      </c>
      <c r="D1121" s="23" t="s">
        <v>0</v>
      </c>
      <c r="F1121" s="23" t="s">
        <v>141</v>
      </c>
      <c r="H1121" s="23" t="s">
        <v>2888</v>
      </c>
      <c r="I1121" s="23" t="s">
        <v>1181</v>
      </c>
      <c r="J1121" s="23" t="s">
        <v>135</v>
      </c>
      <c r="L1121" s="23" t="s">
        <v>6267</v>
      </c>
      <c r="N1121" s="24">
        <v>315000</v>
      </c>
      <c r="P1121" s="25">
        <v>315000</v>
      </c>
      <c r="Q1121" s="24">
        <v>315000</v>
      </c>
      <c r="R1121" s="23">
        <v>0</v>
      </c>
      <c r="S1121" s="23" t="s">
        <v>145</v>
      </c>
      <c r="T1121" s="24">
        <v>315000</v>
      </c>
      <c r="V1121" s="24">
        <v>315000</v>
      </c>
      <c r="W1121" s="23">
        <v>0</v>
      </c>
      <c r="AG1121" s="24">
        <v>315000</v>
      </c>
      <c r="AH1121" s="24">
        <v>315000</v>
      </c>
      <c r="AI1121" s="23" t="s">
        <v>146</v>
      </c>
      <c r="AJ1121" s="23" t="s">
        <v>145</v>
      </c>
      <c r="AK1121" s="26">
        <v>45078</v>
      </c>
      <c r="AO1121" s="26">
        <v>45291</v>
      </c>
      <c r="AV1121" s="23">
        <v>0</v>
      </c>
      <c r="AW1121" s="23">
        <v>0</v>
      </c>
      <c r="AX1121" s="23">
        <v>0</v>
      </c>
      <c r="AY1121" s="23" t="s">
        <v>145</v>
      </c>
      <c r="BC1121" s="24">
        <v>5000</v>
      </c>
      <c r="BD1121" s="24">
        <v>33000</v>
      </c>
      <c r="BE1121" s="24">
        <v>33000</v>
      </c>
      <c r="BF1121" s="24">
        <v>66000</v>
      </c>
      <c r="BG1121" s="24">
        <v>65000</v>
      </c>
      <c r="BH1121" s="24">
        <v>66000</v>
      </c>
      <c r="BI1121" s="24">
        <v>47000</v>
      </c>
      <c r="BK1121" s="23" t="s">
        <v>2957</v>
      </c>
      <c r="BL1121" s="26">
        <v>44865</v>
      </c>
      <c r="BO1121" s="23" t="s">
        <v>144</v>
      </c>
      <c r="BP1121" s="23" t="s">
        <v>144</v>
      </c>
      <c r="BQ1121" s="23" t="s">
        <v>1181</v>
      </c>
      <c r="BS1121" s="23" t="s">
        <v>2750</v>
      </c>
      <c r="BT1121" s="23" t="s">
        <v>144</v>
      </c>
      <c r="BW1121" s="24">
        <v>5000</v>
      </c>
      <c r="BX1121" s="24">
        <v>132000</v>
      </c>
      <c r="BY1121" s="24">
        <v>178000</v>
      </c>
      <c r="CB1121" s="23" t="s">
        <v>2763</v>
      </c>
      <c r="CF1121" s="23">
        <v>1</v>
      </c>
      <c r="CG1121" s="23">
        <v>34713</v>
      </c>
      <c r="CI1121" s="23" t="s">
        <v>279</v>
      </c>
      <c r="CJ1121" s="23" t="s">
        <v>153</v>
      </c>
      <c r="CK1121" s="23" t="s">
        <v>154</v>
      </c>
      <c r="CL1121" s="26">
        <v>43706</v>
      </c>
      <c r="CM1121" s="23" t="s">
        <v>1181</v>
      </c>
    </row>
    <row r="1122" spans="1:91" x14ac:dyDescent="0.25">
      <c r="A1122" s="23" t="s">
        <v>2958</v>
      </c>
      <c r="B1122" s="23" t="s">
        <v>4966</v>
      </c>
      <c r="C1122" s="23" t="s">
        <v>4967</v>
      </c>
      <c r="D1122" s="23" t="s">
        <v>0</v>
      </c>
      <c r="E1122" s="23" t="s">
        <v>2959</v>
      </c>
      <c r="F1122" s="23" t="s">
        <v>141</v>
      </c>
      <c r="G1122" s="23">
        <v>2044301</v>
      </c>
      <c r="H1122" s="23" t="s">
        <v>2755</v>
      </c>
      <c r="I1122" s="23" t="s">
        <v>1181</v>
      </c>
      <c r="J1122" s="23" t="s">
        <v>160</v>
      </c>
      <c r="K1122" s="23" t="s">
        <v>303</v>
      </c>
      <c r="L1122" s="23" t="s">
        <v>6269</v>
      </c>
      <c r="M1122" s="24">
        <v>14389</v>
      </c>
      <c r="N1122" s="24">
        <v>10897</v>
      </c>
      <c r="O1122" s="24">
        <v>9451</v>
      </c>
      <c r="P1122" s="25">
        <v>25285.99</v>
      </c>
      <c r="Q1122" s="24">
        <v>35217</v>
      </c>
      <c r="R1122" s="24">
        <v>-9931</v>
      </c>
      <c r="S1122" s="23" t="s">
        <v>139</v>
      </c>
      <c r="W1122" s="24">
        <v>25286</v>
      </c>
      <c r="Z1122" s="24">
        <v>122000</v>
      </c>
      <c r="AC1122" s="24">
        <v>122000</v>
      </c>
      <c r="AD1122" s="23" t="s">
        <v>163</v>
      </c>
      <c r="AE1122" s="24">
        <v>122000</v>
      </c>
      <c r="AF1122" s="24">
        <v>63813</v>
      </c>
      <c r="AG1122" s="24">
        <v>20348</v>
      </c>
      <c r="AH1122" s="24">
        <v>84161</v>
      </c>
      <c r="AI1122" s="23" t="s">
        <v>146</v>
      </c>
      <c r="AJ1122" s="23" t="s">
        <v>145</v>
      </c>
      <c r="AK1122" s="26">
        <v>44866</v>
      </c>
      <c r="AL1122" s="26">
        <v>44873</v>
      </c>
      <c r="AM1122" s="26">
        <v>44873</v>
      </c>
      <c r="AN1122" s="26">
        <v>45009</v>
      </c>
      <c r="AO1122" s="26">
        <v>45065</v>
      </c>
      <c r="AR1122" s="25">
        <v>3156.12</v>
      </c>
      <c r="AS1122" s="25">
        <v>2298.59</v>
      </c>
      <c r="AT1122" s="25">
        <v>3762.55</v>
      </c>
      <c r="AU1122" s="25">
        <v>5171.7299999999996</v>
      </c>
      <c r="AV1122" s="24">
        <v>14000</v>
      </c>
      <c r="AW1122" s="24">
        <v>14000</v>
      </c>
      <c r="AX1122" s="24">
        <v>-8828</v>
      </c>
      <c r="AY1122" s="23" t="s">
        <v>139</v>
      </c>
      <c r="BB1122" s="24">
        <v>10897</v>
      </c>
      <c r="BJ1122" s="24">
        <v>9451</v>
      </c>
      <c r="BK1122" s="23" t="s">
        <v>6270</v>
      </c>
      <c r="BL1122" s="26">
        <v>45051</v>
      </c>
      <c r="BM1122" s="23" t="s">
        <v>1181</v>
      </c>
      <c r="BO1122" s="23" t="s">
        <v>144</v>
      </c>
      <c r="BP1122" s="23" t="s">
        <v>149</v>
      </c>
      <c r="BQ1122" s="23" t="s">
        <v>1181</v>
      </c>
      <c r="BS1122" s="23" t="s">
        <v>144</v>
      </c>
      <c r="BT1122" s="23" t="s">
        <v>144</v>
      </c>
      <c r="BV1122" s="24">
        <v>9217</v>
      </c>
      <c r="BW1122" s="24">
        <v>16069</v>
      </c>
      <c r="BZ1122" s="24">
        <v>49424</v>
      </c>
      <c r="CB1122" s="23" t="s">
        <v>2763</v>
      </c>
      <c r="CC1122" s="23" t="s">
        <v>2960</v>
      </c>
      <c r="CF1122" s="23">
        <v>1</v>
      </c>
      <c r="CG1122" s="23">
        <v>46114</v>
      </c>
      <c r="CI1122" s="23" t="s">
        <v>268</v>
      </c>
      <c r="CJ1122" s="23" t="s">
        <v>153</v>
      </c>
      <c r="CK1122" s="23" t="s">
        <v>154</v>
      </c>
      <c r="CL1122" s="26">
        <v>44858</v>
      </c>
      <c r="CM1122" s="23" t="s">
        <v>1181</v>
      </c>
    </row>
    <row r="1123" spans="1:91" x14ac:dyDescent="0.25">
      <c r="A1123" s="23" t="s">
        <v>2962</v>
      </c>
      <c r="B1123" s="23" t="s">
        <v>4966</v>
      </c>
      <c r="C1123" s="23" t="s">
        <v>4967</v>
      </c>
      <c r="D1123" s="23" t="s">
        <v>0</v>
      </c>
      <c r="E1123" s="23" t="s">
        <v>2963</v>
      </c>
      <c r="F1123" s="23" t="s">
        <v>141</v>
      </c>
      <c r="G1123" s="23">
        <v>2044295</v>
      </c>
      <c r="H1123" s="23" t="s">
        <v>2964</v>
      </c>
      <c r="I1123" s="23" t="s">
        <v>1181</v>
      </c>
      <c r="J1123" s="23" t="s">
        <v>272</v>
      </c>
      <c r="K1123" s="23" t="s">
        <v>303</v>
      </c>
      <c r="L1123" s="23" t="s">
        <v>6269</v>
      </c>
      <c r="M1123" s="24">
        <v>154836</v>
      </c>
      <c r="P1123" s="25">
        <v>154835.76999999999</v>
      </c>
      <c r="Q1123" s="24">
        <v>198316</v>
      </c>
      <c r="R1123" s="24">
        <v>-43480</v>
      </c>
      <c r="S1123" s="23" t="s">
        <v>139</v>
      </c>
      <c r="U1123" s="24">
        <v>140000</v>
      </c>
      <c r="V1123" s="24">
        <v>140000</v>
      </c>
      <c r="W1123" s="24">
        <v>14836</v>
      </c>
      <c r="Z1123" s="24">
        <v>225000</v>
      </c>
      <c r="AC1123" s="24">
        <v>225000</v>
      </c>
      <c r="AD1123" s="23" t="s">
        <v>163</v>
      </c>
      <c r="AE1123" s="24">
        <v>225000</v>
      </c>
      <c r="AF1123" s="24">
        <v>227598</v>
      </c>
      <c r="AH1123" s="24">
        <v>227598</v>
      </c>
      <c r="AI1123" s="23" t="s">
        <v>146</v>
      </c>
      <c r="AJ1123" s="23" t="s">
        <v>145</v>
      </c>
      <c r="AK1123" s="26">
        <v>44866</v>
      </c>
      <c r="AL1123" s="26">
        <v>44872</v>
      </c>
      <c r="AM1123" s="26">
        <v>44872</v>
      </c>
      <c r="AN1123" s="26">
        <v>45017</v>
      </c>
      <c r="AO1123" s="26">
        <v>45046</v>
      </c>
      <c r="AR1123" s="25">
        <v>23875.3</v>
      </c>
      <c r="AS1123" s="25">
        <v>33990.93</v>
      </c>
      <c r="AT1123" s="25">
        <v>100449.33</v>
      </c>
      <c r="AU1123" s="25">
        <v>-3479.79</v>
      </c>
      <c r="AV1123" s="24">
        <v>40000</v>
      </c>
      <c r="AW1123" s="24">
        <v>40000</v>
      </c>
      <c r="AX1123" s="24">
        <v>-43480</v>
      </c>
      <c r="AY1123" s="23" t="s">
        <v>139</v>
      </c>
      <c r="BA1123" s="23" t="s">
        <v>417</v>
      </c>
      <c r="BK1123" s="23" t="s">
        <v>6268</v>
      </c>
      <c r="BL1123" s="26">
        <v>45054</v>
      </c>
      <c r="BM1123" s="23" t="s">
        <v>1181</v>
      </c>
      <c r="BO1123" s="23" t="s">
        <v>144</v>
      </c>
      <c r="BP1123" s="23" t="s">
        <v>144</v>
      </c>
      <c r="BQ1123" s="23" t="s">
        <v>1181</v>
      </c>
      <c r="BS1123" s="23" t="s">
        <v>144</v>
      </c>
      <c r="BT1123" s="23" t="s">
        <v>144</v>
      </c>
      <c r="BV1123" s="24">
        <v>158316</v>
      </c>
      <c r="BW1123" s="24">
        <v>-3480</v>
      </c>
      <c r="BZ1123" s="24">
        <v>72762</v>
      </c>
      <c r="CB1123" s="23" t="s">
        <v>2763</v>
      </c>
      <c r="CC1123" s="23" t="s">
        <v>2775</v>
      </c>
      <c r="CF1123" s="23">
        <v>1</v>
      </c>
      <c r="CG1123" s="23">
        <v>46157</v>
      </c>
      <c r="CI1123" s="23" t="s">
        <v>268</v>
      </c>
      <c r="CJ1123" s="23" t="s">
        <v>153</v>
      </c>
      <c r="CK1123" s="23" t="s">
        <v>154</v>
      </c>
      <c r="CL1123" s="26">
        <v>44868</v>
      </c>
      <c r="CM1123" s="23" t="s">
        <v>1181</v>
      </c>
    </row>
    <row r="1124" spans="1:91" x14ac:dyDescent="0.25">
      <c r="A1124" s="23" t="s">
        <v>2965</v>
      </c>
      <c r="B1124" s="23" t="s">
        <v>4966</v>
      </c>
      <c r="C1124" s="23" t="s">
        <v>4967</v>
      </c>
      <c r="D1124" s="23" t="s">
        <v>0</v>
      </c>
      <c r="E1124" s="23" t="s">
        <v>2966</v>
      </c>
      <c r="F1124" s="23" t="s">
        <v>141</v>
      </c>
      <c r="G1124" s="23">
        <v>2013249</v>
      </c>
      <c r="H1124" s="23" t="s">
        <v>2777</v>
      </c>
      <c r="I1124" s="23" t="s">
        <v>1181</v>
      </c>
      <c r="J1124" s="23" t="s">
        <v>160</v>
      </c>
      <c r="K1124" s="23" t="s">
        <v>303</v>
      </c>
      <c r="L1124" s="23" t="s">
        <v>6267</v>
      </c>
      <c r="M1124" s="24">
        <v>14049</v>
      </c>
      <c r="P1124" s="25">
        <v>14048.74</v>
      </c>
      <c r="Q1124" s="24">
        <v>9058</v>
      </c>
      <c r="R1124" s="24">
        <v>4990</v>
      </c>
      <c r="S1124" s="23" t="s">
        <v>139</v>
      </c>
      <c r="W1124" s="24">
        <v>14049</v>
      </c>
      <c r="Z1124" s="24">
        <v>78000</v>
      </c>
      <c r="AC1124" s="24">
        <v>78000</v>
      </c>
      <c r="AD1124" s="23" t="s">
        <v>163</v>
      </c>
      <c r="AE1124" s="24">
        <v>78000</v>
      </c>
      <c r="AF1124" s="24">
        <v>61632</v>
      </c>
      <c r="AH1124" s="24">
        <v>61632</v>
      </c>
      <c r="AI1124" s="23" t="s">
        <v>146</v>
      </c>
      <c r="AJ1124" s="23" t="s">
        <v>145</v>
      </c>
      <c r="AK1124" s="26">
        <v>44805</v>
      </c>
      <c r="AL1124" s="26">
        <v>44797</v>
      </c>
      <c r="AM1124" s="26">
        <v>44797</v>
      </c>
      <c r="AN1124" s="26">
        <v>44905</v>
      </c>
      <c r="AO1124" s="26">
        <v>45061</v>
      </c>
      <c r="AR1124" s="23">
        <v>273.44</v>
      </c>
      <c r="AS1124" s="23">
        <v>133.38999999999999</v>
      </c>
      <c r="AT1124" s="25">
        <v>8651.4599999999991</v>
      </c>
      <c r="AU1124" s="25">
        <v>4990.45</v>
      </c>
      <c r="AX1124" s="24">
        <v>4990</v>
      </c>
      <c r="AY1124" s="23" t="s">
        <v>139</v>
      </c>
      <c r="BK1124" s="23" t="s">
        <v>2967</v>
      </c>
      <c r="BL1124" s="26">
        <v>44965</v>
      </c>
      <c r="BM1124" s="23" t="s">
        <v>1181</v>
      </c>
      <c r="BO1124" s="23" t="s">
        <v>144</v>
      </c>
      <c r="BP1124" s="23" t="s">
        <v>149</v>
      </c>
      <c r="BQ1124" s="23" t="s">
        <v>1181</v>
      </c>
      <c r="BS1124" s="23" t="s">
        <v>2750</v>
      </c>
      <c r="BT1124" s="23" t="s">
        <v>144</v>
      </c>
      <c r="BV1124" s="24">
        <v>9058</v>
      </c>
      <c r="BW1124" s="24">
        <v>4990</v>
      </c>
      <c r="BZ1124" s="24">
        <v>47583</v>
      </c>
      <c r="CB1124" s="23" t="s">
        <v>2763</v>
      </c>
      <c r="CC1124" s="23" t="s">
        <v>2968</v>
      </c>
      <c r="CF1124" s="23">
        <v>1</v>
      </c>
      <c r="CG1124" s="23">
        <v>45121</v>
      </c>
      <c r="CI1124" s="23" t="s">
        <v>765</v>
      </c>
      <c r="CJ1124" s="23" t="s">
        <v>153</v>
      </c>
      <c r="CK1124" s="23" t="s">
        <v>154</v>
      </c>
      <c r="CL1124" s="26">
        <v>44793</v>
      </c>
      <c r="CM1124" s="23" t="s">
        <v>1181</v>
      </c>
    </row>
    <row r="1125" spans="1:91" x14ac:dyDescent="0.25">
      <c r="A1125" s="23" t="s">
        <v>4962</v>
      </c>
      <c r="B1125" s="23" t="s">
        <v>4966</v>
      </c>
      <c r="C1125" s="23" t="s">
        <v>4965</v>
      </c>
      <c r="D1125" s="23" t="s">
        <v>0</v>
      </c>
      <c r="F1125" s="23" t="s">
        <v>157</v>
      </c>
      <c r="H1125" s="23" t="s">
        <v>150</v>
      </c>
      <c r="I1125" s="23" t="s">
        <v>4332</v>
      </c>
      <c r="J1125" s="23" t="s">
        <v>135</v>
      </c>
      <c r="L1125" s="23" t="s">
        <v>144</v>
      </c>
      <c r="N1125" s="24">
        <v>860000</v>
      </c>
      <c r="P1125" s="25">
        <v>860000</v>
      </c>
      <c r="Q1125" s="24">
        <v>956000</v>
      </c>
      <c r="R1125" s="24">
        <v>-96000</v>
      </c>
      <c r="S1125" s="23" t="s">
        <v>139</v>
      </c>
      <c r="T1125" s="24">
        <v>956000</v>
      </c>
      <c r="V1125" s="24">
        <v>956000</v>
      </c>
      <c r="W1125" s="24">
        <v>-96000</v>
      </c>
      <c r="AG1125" s="24">
        <v>860000</v>
      </c>
      <c r="AH1125" s="24">
        <v>860000</v>
      </c>
      <c r="AI1125" s="23" t="s">
        <v>146</v>
      </c>
      <c r="AJ1125" s="23" t="s">
        <v>145</v>
      </c>
      <c r="AK1125" s="26">
        <v>45078</v>
      </c>
      <c r="AO1125" s="26">
        <v>45260</v>
      </c>
      <c r="AW1125" s="24">
        <v>100000</v>
      </c>
      <c r="AX1125" s="24">
        <v>-100000</v>
      </c>
      <c r="AY1125" s="23" t="s">
        <v>139</v>
      </c>
      <c r="BC1125" s="24">
        <v>100000</v>
      </c>
      <c r="BD1125" s="24">
        <v>100000</v>
      </c>
      <c r="BE1125" s="24">
        <v>150000</v>
      </c>
      <c r="BF1125" s="24">
        <v>150000</v>
      </c>
      <c r="BG1125" s="24">
        <v>120000</v>
      </c>
      <c r="BH1125" s="24">
        <v>120000</v>
      </c>
      <c r="BI1125" s="24">
        <v>120000</v>
      </c>
      <c r="BK1125" s="23" t="s">
        <v>5270</v>
      </c>
      <c r="BO1125" s="23" t="s">
        <v>148</v>
      </c>
      <c r="BP1125" s="23" t="s">
        <v>149</v>
      </c>
      <c r="BQ1125" s="23" t="s">
        <v>144</v>
      </c>
      <c r="BS1125" s="23" t="s">
        <v>144</v>
      </c>
      <c r="BT1125" s="23" t="s">
        <v>144</v>
      </c>
      <c r="BW1125" s="24">
        <v>100000</v>
      </c>
      <c r="BX1125" s="24">
        <v>400000</v>
      </c>
      <c r="BY1125" s="24">
        <v>360000</v>
      </c>
      <c r="CB1125" s="23" t="s">
        <v>150</v>
      </c>
      <c r="CF1125" s="23">
        <v>1</v>
      </c>
      <c r="CG1125" s="23">
        <v>45810</v>
      </c>
      <c r="CI1125" s="23" t="s">
        <v>152</v>
      </c>
      <c r="CJ1125" s="23" t="s">
        <v>153</v>
      </c>
      <c r="CK1125" s="23" t="s">
        <v>154</v>
      </c>
      <c r="CL1125" s="26">
        <v>44816</v>
      </c>
      <c r="CM1125" s="23" t="s">
        <v>4963</v>
      </c>
    </row>
    <row r="1126" spans="1:91" x14ac:dyDescent="0.25">
      <c r="A1126" s="23" t="s">
        <v>3304</v>
      </c>
      <c r="B1126" s="23" t="s">
        <v>4966</v>
      </c>
      <c r="C1126" s="23" t="s">
        <v>4967</v>
      </c>
      <c r="D1126" s="23" t="s">
        <v>14</v>
      </c>
      <c r="F1126" s="23" t="s">
        <v>157</v>
      </c>
      <c r="H1126" s="23" t="s">
        <v>150</v>
      </c>
      <c r="I1126" s="23" t="s">
        <v>4332</v>
      </c>
      <c r="J1126" s="23" t="s">
        <v>135</v>
      </c>
      <c r="K1126" s="23" t="s">
        <v>273</v>
      </c>
      <c r="L1126" s="23" t="s">
        <v>144</v>
      </c>
      <c r="N1126" s="24">
        <v>167000</v>
      </c>
      <c r="P1126" s="25">
        <v>167000</v>
      </c>
      <c r="Q1126" s="24">
        <v>400000</v>
      </c>
      <c r="R1126" s="24">
        <v>-233000</v>
      </c>
      <c r="S1126" s="23" t="s">
        <v>139</v>
      </c>
      <c r="T1126" s="24">
        <v>400000</v>
      </c>
      <c r="V1126" s="24">
        <v>400000</v>
      </c>
      <c r="W1126" s="24">
        <v>-233000</v>
      </c>
      <c r="AG1126" s="24">
        <v>167000</v>
      </c>
      <c r="AH1126" s="24">
        <v>167000</v>
      </c>
      <c r="AI1126" s="23" t="s">
        <v>146</v>
      </c>
      <c r="AJ1126" s="23" t="s">
        <v>145</v>
      </c>
      <c r="AK1126" s="26">
        <v>45170</v>
      </c>
      <c r="AO1126" s="26">
        <v>45230</v>
      </c>
      <c r="AW1126" s="24">
        <v>60000</v>
      </c>
      <c r="AX1126" s="24">
        <v>-60000</v>
      </c>
      <c r="AY1126" s="23" t="s">
        <v>139</v>
      </c>
      <c r="BF1126" s="24">
        <v>60000</v>
      </c>
      <c r="BG1126" s="24">
        <v>47000</v>
      </c>
      <c r="BH1126" s="24">
        <v>60000</v>
      </c>
      <c r="BO1126" s="23" t="s">
        <v>148</v>
      </c>
      <c r="BP1126" s="23" t="s">
        <v>149</v>
      </c>
      <c r="BQ1126" s="23" t="s">
        <v>184</v>
      </c>
      <c r="BR1126" s="23" t="s">
        <v>184</v>
      </c>
      <c r="BS1126" s="23" t="s">
        <v>144</v>
      </c>
      <c r="BT1126" s="23" t="s">
        <v>144</v>
      </c>
      <c r="BW1126" s="23">
        <v>0</v>
      </c>
      <c r="BX1126" s="24">
        <v>60000</v>
      </c>
      <c r="BY1126" s="24">
        <v>107000</v>
      </c>
      <c r="CB1126" s="23" t="s">
        <v>150</v>
      </c>
      <c r="CF1126" s="23">
        <v>1</v>
      </c>
      <c r="CG1126" s="23">
        <v>45812</v>
      </c>
      <c r="CI1126" s="23" t="s">
        <v>152</v>
      </c>
      <c r="CJ1126" s="23" t="s">
        <v>153</v>
      </c>
      <c r="CK1126" s="23" t="s">
        <v>154</v>
      </c>
      <c r="CL1126" s="26">
        <v>44816</v>
      </c>
      <c r="CM1126" s="23" t="s">
        <v>3305</v>
      </c>
    </row>
    <row r="1127" spans="1:91" x14ac:dyDescent="0.25">
      <c r="A1127" s="23" t="s">
        <v>4976</v>
      </c>
      <c r="B1127" s="23" t="s">
        <v>4966</v>
      </c>
      <c r="C1127" s="23" t="s">
        <v>4965</v>
      </c>
      <c r="D1127" s="23" t="s">
        <v>14</v>
      </c>
      <c r="F1127" s="23" t="s">
        <v>141</v>
      </c>
      <c r="H1127" s="23" t="s">
        <v>142</v>
      </c>
      <c r="I1127" s="23" t="s">
        <v>4332</v>
      </c>
      <c r="J1127" s="23" t="s">
        <v>160</v>
      </c>
      <c r="K1127" s="23" t="s">
        <v>303</v>
      </c>
      <c r="L1127" s="23" t="s">
        <v>144</v>
      </c>
      <c r="N1127" s="23">
        <v>-1</v>
      </c>
      <c r="P1127" s="23">
        <v>-1</v>
      </c>
      <c r="Q1127" s="23">
        <v>-1</v>
      </c>
      <c r="R1127" s="23">
        <v>0</v>
      </c>
      <c r="S1127" s="23" t="s">
        <v>145</v>
      </c>
      <c r="W1127" s="23">
        <v>-1</v>
      </c>
      <c r="AG1127" s="23">
        <v>-1</v>
      </c>
      <c r="AH1127" s="23">
        <v>-1</v>
      </c>
      <c r="AI1127" s="23" t="s">
        <v>146</v>
      </c>
      <c r="AJ1127" s="23" t="s">
        <v>145</v>
      </c>
      <c r="AO1127" s="26">
        <v>45291</v>
      </c>
      <c r="BI1127" s="23">
        <v>-1</v>
      </c>
      <c r="BK1127" s="23" t="s">
        <v>6266</v>
      </c>
      <c r="BM1127" s="23" t="s">
        <v>1761</v>
      </c>
      <c r="BO1127" s="23" t="s">
        <v>144</v>
      </c>
      <c r="BP1127" s="23" t="s">
        <v>144</v>
      </c>
      <c r="BQ1127" s="23" t="s">
        <v>265</v>
      </c>
      <c r="BR1127" s="23" t="s">
        <v>265</v>
      </c>
      <c r="BS1127" s="23" t="s">
        <v>144</v>
      </c>
      <c r="BT1127" s="23" t="s">
        <v>144</v>
      </c>
      <c r="BW1127" s="23">
        <v>0</v>
      </c>
      <c r="BY1127" s="23">
        <v>-1</v>
      </c>
      <c r="CB1127" s="23" t="s">
        <v>150</v>
      </c>
      <c r="CD1127" s="23" t="s">
        <v>169</v>
      </c>
      <c r="CF1127" s="23">
        <v>1</v>
      </c>
      <c r="CG1127" s="23">
        <v>23108</v>
      </c>
      <c r="CI1127" s="23" t="s">
        <v>2753</v>
      </c>
      <c r="CJ1127" s="23" t="s">
        <v>153</v>
      </c>
      <c r="CK1127" s="23" t="s">
        <v>154</v>
      </c>
      <c r="CL1127" s="26">
        <v>42843</v>
      </c>
    </row>
    <row r="1128" spans="1:91" x14ac:dyDescent="0.25">
      <c r="A1128" s="23" t="s">
        <v>3308</v>
      </c>
      <c r="B1128" s="23" t="s">
        <v>4966</v>
      </c>
      <c r="C1128" s="23" t="s">
        <v>4965</v>
      </c>
      <c r="D1128" s="23" t="s">
        <v>14</v>
      </c>
      <c r="H1128" s="23" t="s">
        <v>150</v>
      </c>
      <c r="I1128" s="23" t="s">
        <v>4332</v>
      </c>
      <c r="J1128" s="23" t="s">
        <v>135</v>
      </c>
      <c r="L1128" s="23" t="s">
        <v>144</v>
      </c>
      <c r="N1128" s="23">
        <v>0</v>
      </c>
      <c r="P1128" s="23">
        <v>0</v>
      </c>
      <c r="Q1128" s="23">
        <v>0</v>
      </c>
      <c r="R1128" s="23">
        <v>0</v>
      </c>
      <c r="S1128" s="23" t="s">
        <v>145</v>
      </c>
      <c r="W1128" s="23">
        <v>0</v>
      </c>
      <c r="AG1128" s="23">
        <v>0</v>
      </c>
      <c r="AH1128" s="23">
        <v>0</v>
      </c>
      <c r="AI1128" s="23" t="s">
        <v>146</v>
      </c>
      <c r="AJ1128" s="23" t="s">
        <v>145</v>
      </c>
      <c r="AK1128" s="26">
        <v>45139</v>
      </c>
      <c r="AO1128" s="26">
        <v>366</v>
      </c>
      <c r="BB1128" s="24">
        <v>-500000</v>
      </c>
      <c r="BC1128" s="24">
        <v>-2000000</v>
      </c>
      <c r="BD1128" s="24">
        <v>-3000000</v>
      </c>
      <c r="BE1128" s="24">
        <v>500000</v>
      </c>
      <c r="BF1128" s="24">
        <v>1500000</v>
      </c>
      <c r="BG1128" s="24">
        <v>1000000</v>
      </c>
      <c r="BH1128" s="24">
        <v>1000000</v>
      </c>
      <c r="BI1128" s="24">
        <v>1500000</v>
      </c>
      <c r="BO1128" s="23" t="s">
        <v>148</v>
      </c>
      <c r="BP1128" s="23" t="s">
        <v>149</v>
      </c>
      <c r="BQ1128" s="23" t="s">
        <v>184</v>
      </c>
      <c r="BR1128" s="23" t="s">
        <v>184</v>
      </c>
      <c r="BW1128" s="24">
        <v>-2500000</v>
      </c>
      <c r="BX1128" s="24">
        <v>-1000000</v>
      </c>
      <c r="BY1128" s="24">
        <v>3500000</v>
      </c>
      <c r="CB1128" s="23" t="s">
        <v>150</v>
      </c>
      <c r="CF1128" s="23">
        <v>1</v>
      </c>
      <c r="CG1128" s="23">
        <v>45987</v>
      </c>
      <c r="CI1128" s="23" t="s">
        <v>152</v>
      </c>
      <c r="CJ1128" s="23" t="s">
        <v>153</v>
      </c>
      <c r="CK1128" s="23" t="s">
        <v>154</v>
      </c>
      <c r="CL1128" s="26">
        <v>44839</v>
      </c>
      <c r="CM1128" s="23" t="s">
        <v>3305</v>
      </c>
    </row>
    <row r="1129" spans="1:91" x14ac:dyDescent="0.25">
      <c r="A1129" s="23" t="s">
        <v>3309</v>
      </c>
      <c r="B1129" s="23" t="s">
        <v>4966</v>
      </c>
      <c r="C1129" s="23" t="s">
        <v>4965</v>
      </c>
      <c r="D1129" s="23" t="s">
        <v>0</v>
      </c>
      <c r="F1129" s="23" t="s">
        <v>157</v>
      </c>
      <c r="H1129" s="23" t="s">
        <v>150</v>
      </c>
      <c r="I1129" s="23" t="s">
        <v>4332</v>
      </c>
      <c r="J1129" s="23" t="s">
        <v>603</v>
      </c>
      <c r="L1129" s="23" t="s">
        <v>144</v>
      </c>
      <c r="P1129" s="23">
        <v>0</v>
      </c>
      <c r="R1129" s="23">
        <v>0</v>
      </c>
      <c r="S1129" s="23" t="s">
        <v>145</v>
      </c>
      <c r="T1129" s="24">
        <v>1967945</v>
      </c>
      <c r="U1129" s="24">
        <v>-1967945</v>
      </c>
      <c r="V1129" s="23">
        <v>0</v>
      </c>
      <c r="W1129" s="23">
        <v>0</v>
      </c>
      <c r="AI1129" s="23" t="s">
        <v>146</v>
      </c>
      <c r="AJ1129" s="23" t="s">
        <v>145</v>
      </c>
      <c r="AO1129" s="26">
        <v>44957</v>
      </c>
      <c r="BK1129" s="23" t="s">
        <v>3310</v>
      </c>
      <c r="BO1129" s="23" t="s">
        <v>148</v>
      </c>
      <c r="BP1129" s="23" t="s">
        <v>149</v>
      </c>
      <c r="BQ1129" s="23" t="s">
        <v>144</v>
      </c>
      <c r="BR1129" s="23" t="s">
        <v>144</v>
      </c>
      <c r="BS1129" s="23" t="s">
        <v>144</v>
      </c>
      <c r="BT1129" s="23" t="s">
        <v>144</v>
      </c>
      <c r="BW1129" s="23">
        <v>0</v>
      </c>
      <c r="CB1129" s="23" t="s">
        <v>150</v>
      </c>
      <c r="CF1129" s="23">
        <v>1</v>
      </c>
      <c r="CG1129" s="23">
        <v>45785</v>
      </c>
      <c r="CI1129" s="23" t="s">
        <v>427</v>
      </c>
      <c r="CJ1129" s="23" t="s">
        <v>153</v>
      </c>
      <c r="CK1129" s="23" t="s">
        <v>154</v>
      </c>
      <c r="CL1129" s="26">
        <v>44814</v>
      </c>
      <c r="CM1129" s="23" t="s">
        <v>3305</v>
      </c>
    </row>
    <row r="1130" spans="1:91" x14ac:dyDescent="0.25">
      <c r="A1130" s="23" t="s">
        <v>3311</v>
      </c>
      <c r="B1130" s="23" t="s">
        <v>4966</v>
      </c>
      <c r="C1130" s="23" t="s">
        <v>4965</v>
      </c>
      <c r="D1130" s="23" t="s">
        <v>14</v>
      </c>
      <c r="F1130" s="23" t="s">
        <v>157</v>
      </c>
      <c r="H1130" s="23" t="s">
        <v>150</v>
      </c>
      <c r="I1130" s="23" t="s">
        <v>4332</v>
      </c>
      <c r="J1130" s="23" t="s">
        <v>603</v>
      </c>
      <c r="L1130" s="23" t="s">
        <v>144</v>
      </c>
      <c r="P1130" s="23">
        <v>0</v>
      </c>
      <c r="R1130" s="23">
        <v>0</v>
      </c>
      <c r="S1130" s="23" t="s">
        <v>145</v>
      </c>
      <c r="T1130" s="24">
        <v>295000</v>
      </c>
      <c r="U1130" s="24">
        <v>-295000</v>
      </c>
      <c r="V1130" s="23">
        <v>0</v>
      </c>
      <c r="W1130" s="23">
        <v>0</v>
      </c>
      <c r="AI1130" s="23" t="s">
        <v>146</v>
      </c>
      <c r="AJ1130" s="23" t="s">
        <v>145</v>
      </c>
      <c r="AO1130" s="26">
        <v>44957</v>
      </c>
      <c r="BK1130" s="23" t="s">
        <v>3312</v>
      </c>
      <c r="BO1130" s="23" t="s">
        <v>148</v>
      </c>
      <c r="BP1130" s="23" t="s">
        <v>149</v>
      </c>
      <c r="BQ1130" s="23" t="s">
        <v>184</v>
      </c>
      <c r="BR1130" s="23" t="s">
        <v>184</v>
      </c>
      <c r="BS1130" s="23" t="s">
        <v>144</v>
      </c>
      <c r="BT1130" s="23" t="s">
        <v>144</v>
      </c>
      <c r="BW1130" s="23">
        <v>0</v>
      </c>
      <c r="CB1130" s="23" t="s">
        <v>150</v>
      </c>
      <c r="CF1130" s="23">
        <v>1</v>
      </c>
      <c r="CG1130" s="23">
        <v>45786</v>
      </c>
      <c r="CI1130" s="23" t="s">
        <v>427</v>
      </c>
      <c r="CJ1130" s="23" t="s">
        <v>153</v>
      </c>
      <c r="CK1130" s="23" t="s">
        <v>154</v>
      </c>
      <c r="CL1130" s="26">
        <v>44814</v>
      </c>
      <c r="CM1130" s="23" t="s">
        <v>3305</v>
      </c>
    </row>
    <row r="1131" spans="1:91" x14ac:dyDescent="0.25">
      <c r="A1131" s="23" t="s">
        <v>3105</v>
      </c>
      <c r="B1131" s="23" t="s">
        <v>4966</v>
      </c>
      <c r="C1131" s="23" t="s">
        <v>4967</v>
      </c>
      <c r="D1131" s="23" t="s">
        <v>14</v>
      </c>
      <c r="E1131" s="27" t="s">
        <v>3106</v>
      </c>
      <c r="F1131" s="23" t="s">
        <v>141</v>
      </c>
      <c r="G1131" s="23">
        <v>1939407</v>
      </c>
      <c r="H1131" s="23" t="s">
        <v>656</v>
      </c>
      <c r="I1131" s="23" t="s">
        <v>4332</v>
      </c>
      <c r="J1131" s="23" t="s">
        <v>272</v>
      </c>
      <c r="K1131" s="23" t="s">
        <v>303</v>
      </c>
      <c r="L1131" s="23" t="s">
        <v>3101</v>
      </c>
      <c r="M1131" s="24">
        <v>28252</v>
      </c>
      <c r="P1131" s="25">
        <v>28252.45</v>
      </c>
      <c r="Q1131" s="24">
        <v>22054</v>
      </c>
      <c r="R1131" s="24">
        <v>6198</v>
      </c>
      <c r="S1131" s="23" t="s">
        <v>139</v>
      </c>
      <c r="W1131" s="24">
        <v>28252</v>
      </c>
      <c r="Z1131" s="24">
        <v>231000</v>
      </c>
      <c r="AA1131" s="24">
        <v>120000</v>
      </c>
      <c r="AC1131" s="24">
        <v>351000</v>
      </c>
      <c r="AD1131" s="23" t="s">
        <v>163</v>
      </c>
      <c r="AE1131" s="24">
        <v>351000</v>
      </c>
      <c r="AF1131" s="24">
        <v>274572</v>
      </c>
      <c r="AH1131" s="24">
        <v>274572</v>
      </c>
      <c r="AI1131" s="23" t="s">
        <v>146</v>
      </c>
      <c r="AJ1131" s="23" t="s">
        <v>145</v>
      </c>
      <c r="AK1131" s="26">
        <v>44593</v>
      </c>
      <c r="AL1131" s="26">
        <v>44582</v>
      </c>
      <c r="AM1131" s="26">
        <v>44582</v>
      </c>
      <c r="AN1131" s="26">
        <v>44926</v>
      </c>
      <c r="AO1131" s="26">
        <v>45016</v>
      </c>
      <c r="AR1131" s="25">
        <v>-7500</v>
      </c>
      <c r="AS1131" s="25">
        <v>29554.45</v>
      </c>
      <c r="AU1131" s="25">
        <v>6198</v>
      </c>
      <c r="AX1131" s="24">
        <v>6198</v>
      </c>
      <c r="AY1131" s="23" t="s">
        <v>139</v>
      </c>
      <c r="BK1131" s="23" t="s">
        <v>6265</v>
      </c>
      <c r="BL1131" s="26">
        <v>45047</v>
      </c>
      <c r="BM1131" s="23" t="s">
        <v>594</v>
      </c>
      <c r="BO1131" s="23" t="s">
        <v>148</v>
      </c>
      <c r="BP1131" s="23" t="s">
        <v>149</v>
      </c>
      <c r="BQ1131" s="23" t="s">
        <v>184</v>
      </c>
      <c r="BS1131" s="23" t="s">
        <v>144</v>
      </c>
      <c r="BT1131" s="23" t="s">
        <v>144</v>
      </c>
      <c r="BV1131" s="24">
        <v>22054</v>
      </c>
      <c r="BW1131" s="24">
        <v>6198</v>
      </c>
      <c r="BZ1131" s="24">
        <v>246319</v>
      </c>
      <c r="CB1131" s="23" t="s">
        <v>3099</v>
      </c>
      <c r="CC1131" s="23" t="s">
        <v>3107</v>
      </c>
      <c r="CF1131" s="23">
        <v>1</v>
      </c>
      <c r="CG1131" s="23">
        <v>42763</v>
      </c>
      <c r="CI1131" s="23" t="s">
        <v>427</v>
      </c>
      <c r="CJ1131" s="23" t="s">
        <v>153</v>
      </c>
      <c r="CK1131" s="23" t="s">
        <v>154</v>
      </c>
      <c r="CL1131" s="26">
        <v>44575</v>
      </c>
      <c r="CM1131" s="23" t="s">
        <v>3101</v>
      </c>
    </row>
    <row r="1132" spans="1:91" x14ac:dyDescent="0.25">
      <c r="A1132" s="23" t="s">
        <v>2121</v>
      </c>
      <c r="B1132" s="23" t="s">
        <v>4966</v>
      </c>
      <c r="C1132" s="23" t="s">
        <v>4967</v>
      </c>
      <c r="D1132" s="23" t="s">
        <v>0</v>
      </c>
      <c r="F1132" s="23" t="s">
        <v>157</v>
      </c>
      <c r="H1132" s="23" t="s">
        <v>150</v>
      </c>
      <c r="I1132" s="23" t="s">
        <v>4332</v>
      </c>
      <c r="J1132" s="23" t="s">
        <v>135</v>
      </c>
      <c r="L1132" s="23" t="s">
        <v>338</v>
      </c>
      <c r="P1132" s="23">
        <v>0</v>
      </c>
      <c r="R1132" s="23">
        <v>0</v>
      </c>
      <c r="S1132" s="23" t="s">
        <v>145</v>
      </c>
      <c r="T1132" s="24">
        <v>500000</v>
      </c>
      <c r="V1132" s="24">
        <v>500000</v>
      </c>
      <c r="W1132" s="24">
        <v>-500000</v>
      </c>
      <c r="AI1132" s="23" t="s">
        <v>146</v>
      </c>
      <c r="AJ1132" s="23" t="s">
        <v>145</v>
      </c>
      <c r="AO1132" s="26">
        <v>45199</v>
      </c>
      <c r="BK1132" s="23" t="s">
        <v>2122</v>
      </c>
      <c r="BL1132" s="26">
        <v>44951</v>
      </c>
      <c r="BO1132" s="23" t="s">
        <v>283</v>
      </c>
      <c r="BP1132" s="23" t="s">
        <v>149</v>
      </c>
      <c r="BQ1132" s="23" t="s">
        <v>218</v>
      </c>
      <c r="BS1132" s="23" t="s">
        <v>300</v>
      </c>
      <c r="BT1132" s="23" t="s">
        <v>305</v>
      </c>
      <c r="BW1132" s="23">
        <v>0</v>
      </c>
      <c r="CB1132" s="23" t="s">
        <v>254</v>
      </c>
      <c r="CF1132" s="23">
        <v>1</v>
      </c>
      <c r="CG1132" s="23">
        <v>44909</v>
      </c>
      <c r="CI1132" s="23" t="s">
        <v>152</v>
      </c>
      <c r="CJ1132" s="23" t="s">
        <v>153</v>
      </c>
      <c r="CK1132" s="23" t="s">
        <v>154</v>
      </c>
      <c r="CL1132" s="26">
        <v>44790</v>
      </c>
      <c r="CM1132" s="23" t="s">
        <v>2104</v>
      </c>
    </row>
    <row r="1133" spans="1:91" x14ac:dyDescent="0.25">
      <c r="A1133" s="23" t="s">
        <v>3337</v>
      </c>
      <c r="B1133" s="23" t="s">
        <v>4966</v>
      </c>
      <c r="C1133" s="23" t="s">
        <v>4967</v>
      </c>
      <c r="D1133" s="23" t="s">
        <v>14</v>
      </c>
      <c r="E1133" s="27" t="s">
        <v>3338</v>
      </c>
      <c r="F1133" s="23" t="s">
        <v>157</v>
      </c>
      <c r="H1133" s="23" t="s">
        <v>254</v>
      </c>
      <c r="I1133" s="23" t="s">
        <v>4332</v>
      </c>
      <c r="J1133" s="23" t="s">
        <v>160</v>
      </c>
      <c r="K1133" s="23" t="s">
        <v>273</v>
      </c>
      <c r="L1133" s="23" t="s">
        <v>338</v>
      </c>
      <c r="N1133" s="24">
        <v>375000</v>
      </c>
      <c r="P1133" s="25">
        <v>375000</v>
      </c>
      <c r="Q1133" s="24">
        <v>775000</v>
      </c>
      <c r="R1133" s="24">
        <v>-400000</v>
      </c>
      <c r="S1133" s="23" t="s">
        <v>139</v>
      </c>
      <c r="T1133" s="24">
        <v>1000000</v>
      </c>
      <c r="V1133" s="24">
        <v>1000000</v>
      </c>
      <c r="W1133" s="24">
        <v>-625000</v>
      </c>
      <c r="Z1133" s="24">
        <v>1260000</v>
      </c>
      <c r="AC1133" s="24">
        <v>1260000</v>
      </c>
      <c r="AD1133" s="23" t="s">
        <v>163</v>
      </c>
      <c r="AE1133" s="24">
        <v>1260000</v>
      </c>
      <c r="AG1133" s="24">
        <v>375000</v>
      </c>
      <c r="AH1133" s="24">
        <v>375000</v>
      </c>
      <c r="AI1133" s="23" t="s">
        <v>146</v>
      </c>
      <c r="AJ1133" s="23" t="s">
        <v>145</v>
      </c>
      <c r="AK1133" s="26">
        <v>45078</v>
      </c>
      <c r="AL1133" s="26">
        <v>44907</v>
      </c>
      <c r="AM1133" s="26">
        <v>44907</v>
      </c>
      <c r="AN1133" s="26">
        <v>45291</v>
      </c>
      <c r="AO1133" s="26">
        <v>45260</v>
      </c>
      <c r="BC1133" s="24">
        <v>115000</v>
      </c>
      <c r="BD1133" s="24">
        <v>160000</v>
      </c>
      <c r="BE1133" s="24">
        <v>100000</v>
      </c>
      <c r="BK1133" s="23" t="s">
        <v>6264</v>
      </c>
      <c r="BL1133" s="26">
        <v>45030</v>
      </c>
      <c r="BM1133" s="23" t="s">
        <v>164</v>
      </c>
      <c r="BO1133" s="23" t="s">
        <v>148</v>
      </c>
      <c r="BP1133" s="23" t="s">
        <v>149</v>
      </c>
      <c r="BQ1133" s="23" t="s">
        <v>265</v>
      </c>
      <c r="BR1133" s="23" t="s">
        <v>265</v>
      </c>
      <c r="BS1133" s="23" t="s">
        <v>144</v>
      </c>
      <c r="BT1133" s="23" t="s">
        <v>144</v>
      </c>
      <c r="BW1133" s="24">
        <v>115000</v>
      </c>
      <c r="BX1133" s="24">
        <v>260000</v>
      </c>
      <c r="CB1133" s="23" t="s">
        <v>254</v>
      </c>
      <c r="CC1133" s="23" t="s">
        <v>385</v>
      </c>
      <c r="CF1133" s="23">
        <v>1</v>
      </c>
      <c r="CG1133" s="23">
        <v>45219</v>
      </c>
      <c r="CI1133" s="23" t="s">
        <v>152</v>
      </c>
      <c r="CJ1133" s="23" t="s">
        <v>567</v>
      </c>
      <c r="CK1133" s="23" t="s">
        <v>136</v>
      </c>
      <c r="CL1133" s="26">
        <v>44796</v>
      </c>
      <c r="CM1133" s="23" t="s">
        <v>3305</v>
      </c>
    </row>
    <row r="1134" spans="1:91" x14ac:dyDescent="0.25">
      <c r="A1134" s="23" t="s">
        <v>589</v>
      </c>
      <c r="B1134" s="23" t="s">
        <v>4966</v>
      </c>
      <c r="C1134" s="23" t="s">
        <v>4967</v>
      </c>
      <c r="D1134" s="23" t="s">
        <v>14</v>
      </c>
      <c r="E1134" s="23" t="s">
        <v>590</v>
      </c>
      <c r="F1134" s="23" t="s">
        <v>157</v>
      </c>
      <c r="G1134" s="23">
        <v>2003582</v>
      </c>
      <c r="H1134" s="23" t="s">
        <v>591</v>
      </c>
      <c r="I1134" s="23" t="s">
        <v>4332</v>
      </c>
      <c r="J1134" s="23" t="s">
        <v>343</v>
      </c>
      <c r="K1134" s="23" t="s">
        <v>161</v>
      </c>
      <c r="L1134" s="23" t="s">
        <v>253</v>
      </c>
      <c r="M1134" s="24">
        <v>2800</v>
      </c>
      <c r="P1134" s="25">
        <v>2800</v>
      </c>
      <c r="Q1134" s="24">
        <v>2800</v>
      </c>
      <c r="R1134" s="23">
        <v>0</v>
      </c>
      <c r="S1134" s="23" t="s">
        <v>145</v>
      </c>
      <c r="W1134" s="24">
        <v>2800</v>
      </c>
      <c r="Z1134" s="24">
        <v>26000</v>
      </c>
      <c r="AC1134" s="24">
        <v>26000</v>
      </c>
      <c r="AD1134" s="23" t="s">
        <v>163</v>
      </c>
      <c r="AE1134" s="24">
        <v>26000</v>
      </c>
      <c r="AF1134" s="24">
        <v>25058</v>
      </c>
      <c r="AH1134" s="24">
        <v>25058</v>
      </c>
      <c r="AI1134" s="23" t="s">
        <v>146</v>
      </c>
      <c r="AJ1134" s="23" t="s">
        <v>145</v>
      </c>
      <c r="AK1134" s="26">
        <v>44896</v>
      </c>
      <c r="AL1134" s="26">
        <v>44763</v>
      </c>
      <c r="AM1134" s="26">
        <v>44763</v>
      </c>
      <c r="AN1134" s="26">
        <v>44926</v>
      </c>
      <c r="AO1134" s="26">
        <v>44926</v>
      </c>
      <c r="AR1134" s="23">
        <v>0</v>
      </c>
      <c r="AS1134" s="25">
        <v>2800</v>
      </c>
      <c r="BK1134" s="23" t="s">
        <v>593</v>
      </c>
      <c r="BL1134" s="26">
        <v>44987</v>
      </c>
      <c r="BM1134" s="23" t="s">
        <v>594</v>
      </c>
      <c r="BO1134" s="23" t="s">
        <v>283</v>
      </c>
      <c r="BP1134" s="23" t="s">
        <v>149</v>
      </c>
      <c r="BQ1134" s="23" t="s">
        <v>184</v>
      </c>
      <c r="BS1134" s="23" t="s">
        <v>595</v>
      </c>
      <c r="BV1134" s="24">
        <v>2800</v>
      </c>
      <c r="BW1134" s="23">
        <v>0</v>
      </c>
      <c r="BZ1134" s="24">
        <v>22258</v>
      </c>
      <c r="CB1134" s="23" t="s">
        <v>252</v>
      </c>
      <c r="CC1134" s="23" t="s">
        <v>252</v>
      </c>
      <c r="CF1134" s="23">
        <v>1</v>
      </c>
      <c r="CG1134" s="23">
        <v>44139</v>
      </c>
      <c r="CI1134" s="23" t="s">
        <v>268</v>
      </c>
      <c r="CJ1134" s="23" t="s">
        <v>153</v>
      </c>
      <c r="CK1134" s="23" t="s">
        <v>154</v>
      </c>
      <c r="CL1134" s="26">
        <v>44756</v>
      </c>
      <c r="CM1134" s="23" t="s">
        <v>539</v>
      </c>
    </row>
    <row r="1135" spans="1:91" x14ac:dyDescent="0.25">
      <c r="A1135" s="23" t="s">
        <v>3423</v>
      </c>
      <c r="B1135" s="23" t="s">
        <v>4966</v>
      </c>
      <c r="C1135" s="23" t="s">
        <v>4965</v>
      </c>
      <c r="D1135" s="23" t="s">
        <v>14</v>
      </c>
      <c r="F1135" s="23" t="s">
        <v>157</v>
      </c>
      <c r="H1135" s="23" t="s">
        <v>3424</v>
      </c>
      <c r="I1135" s="23" t="s">
        <v>4332</v>
      </c>
      <c r="J1135" s="23" t="s">
        <v>135</v>
      </c>
      <c r="L1135" s="23" t="s">
        <v>422</v>
      </c>
      <c r="N1135" s="24">
        <v>60000</v>
      </c>
      <c r="P1135" s="25">
        <v>60000</v>
      </c>
      <c r="Q1135" s="24">
        <v>60000</v>
      </c>
      <c r="R1135" s="23">
        <v>0</v>
      </c>
      <c r="S1135" s="23" t="s">
        <v>145</v>
      </c>
      <c r="T1135" s="24">
        <v>60000</v>
      </c>
      <c r="V1135" s="24">
        <v>60000</v>
      </c>
      <c r="W1135" s="23">
        <v>0</v>
      </c>
      <c r="AG1135" s="24">
        <v>60000</v>
      </c>
      <c r="AH1135" s="24">
        <v>60000</v>
      </c>
      <c r="AI1135" s="23" t="s">
        <v>146</v>
      </c>
      <c r="AJ1135" s="23" t="s">
        <v>145</v>
      </c>
      <c r="AK1135" s="26">
        <v>45108</v>
      </c>
      <c r="AO1135" s="26">
        <v>45169</v>
      </c>
      <c r="BD1135" s="24">
        <v>20000</v>
      </c>
      <c r="BE1135" s="24">
        <v>20000</v>
      </c>
      <c r="BF1135" s="24">
        <v>20000</v>
      </c>
      <c r="BM1135" s="23" t="s">
        <v>594</v>
      </c>
      <c r="BO1135" s="23" t="s">
        <v>182</v>
      </c>
      <c r="BP1135" s="23" t="s">
        <v>149</v>
      </c>
      <c r="BQ1135" s="23" t="s">
        <v>184</v>
      </c>
      <c r="BS1135" s="23" t="s">
        <v>185</v>
      </c>
      <c r="BT1135" s="23" t="s">
        <v>186</v>
      </c>
      <c r="BW1135" s="23">
        <v>0</v>
      </c>
      <c r="BX1135" s="24">
        <v>60000</v>
      </c>
      <c r="CB1135" s="23" t="s">
        <v>425</v>
      </c>
      <c r="CF1135" s="23">
        <v>1</v>
      </c>
      <c r="CG1135" s="23">
        <v>44601</v>
      </c>
      <c r="CI1135" s="23" t="s">
        <v>279</v>
      </c>
      <c r="CJ1135" s="23" t="s">
        <v>153</v>
      </c>
      <c r="CK1135" s="23" t="s">
        <v>154</v>
      </c>
      <c r="CL1135" s="26">
        <v>44788</v>
      </c>
      <c r="CM1135" s="23" t="s">
        <v>3305</v>
      </c>
    </row>
    <row r="1136" spans="1:91" x14ac:dyDescent="0.25">
      <c r="A1136" s="23" t="s">
        <v>614</v>
      </c>
      <c r="B1136" s="23" t="s">
        <v>4966</v>
      </c>
      <c r="C1136" s="23" t="s">
        <v>4967</v>
      </c>
      <c r="D1136" s="23" t="s">
        <v>14</v>
      </c>
      <c r="E1136" s="23" t="s">
        <v>615</v>
      </c>
      <c r="F1136" s="23" t="s">
        <v>157</v>
      </c>
      <c r="G1136" s="23">
        <v>2003583</v>
      </c>
      <c r="H1136" s="23" t="s">
        <v>591</v>
      </c>
      <c r="I1136" s="23" t="s">
        <v>4332</v>
      </c>
      <c r="J1136" s="23" t="s">
        <v>343</v>
      </c>
      <c r="K1136" s="23" t="s">
        <v>161</v>
      </c>
      <c r="L1136" s="23" t="s">
        <v>253</v>
      </c>
      <c r="M1136" s="24">
        <v>-2090</v>
      </c>
      <c r="P1136" s="25">
        <v>-2090</v>
      </c>
      <c r="Q1136" s="24">
        <v>-2090</v>
      </c>
      <c r="R1136" s="23">
        <v>0</v>
      </c>
      <c r="S1136" s="23" t="s">
        <v>145</v>
      </c>
      <c r="W1136" s="24">
        <v>-2090</v>
      </c>
      <c r="Z1136" s="24">
        <v>37000</v>
      </c>
      <c r="AC1136" s="24">
        <v>37000</v>
      </c>
      <c r="AD1136" s="23" t="s">
        <v>163</v>
      </c>
      <c r="AE1136" s="24">
        <v>37000</v>
      </c>
      <c r="AF1136" s="24">
        <v>32489</v>
      </c>
      <c r="AH1136" s="24">
        <v>32489</v>
      </c>
      <c r="AI1136" s="23" t="s">
        <v>146</v>
      </c>
      <c r="AJ1136" s="23" t="s">
        <v>145</v>
      </c>
      <c r="AK1136" s="26">
        <v>44896</v>
      </c>
      <c r="AL1136" s="26">
        <v>44763</v>
      </c>
      <c r="AM1136" s="26">
        <v>44763</v>
      </c>
      <c r="AN1136" s="26">
        <v>44926</v>
      </c>
      <c r="AO1136" s="26">
        <v>44926</v>
      </c>
      <c r="AR1136" s="25">
        <v>-2800</v>
      </c>
      <c r="AS1136" s="23">
        <v>710</v>
      </c>
      <c r="BK1136" s="23" t="s">
        <v>616</v>
      </c>
      <c r="BL1136" s="26">
        <v>44987</v>
      </c>
      <c r="BM1136" s="23" t="s">
        <v>594</v>
      </c>
      <c r="BO1136" s="23" t="s">
        <v>283</v>
      </c>
      <c r="BP1136" s="23" t="s">
        <v>149</v>
      </c>
      <c r="BQ1136" s="23" t="s">
        <v>184</v>
      </c>
      <c r="BS1136" s="23" t="s">
        <v>595</v>
      </c>
      <c r="BV1136" s="24">
        <v>-2090</v>
      </c>
      <c r="BW1136" s="23">
        <v>0</v>
      </c>
      <c r="BZ1136" s="24">
        <v>34579</v>
      </c>
      <c r="CB1136" s="23" t="s">
        <v>252</v>
      </c>
      <c r="CC1136" s="23" t="s">
        <v>252</v>
      </c>
      <c r="CF1136" s="23">
        <v>1</v>
      </c>
      <c r="CG1136" s="23">
        <v>44140</v>
      </c>
      <c r="CI1136" s="23" t="s">
        <v>268</v>
      </c>
      <c r="CJ1136" s="23" t="s">
        <v>153</v>
      </c>
      <c r="CK1136" s="23" t="s">
        <v>154</v>
      </c>
      <c r="CL1136" s="26">
        <v>44756</v>
      </c>
      <c r="CM1136" s="23" t="s">
        <v>539</v>
      </c>
    </row>
    <row r="1137" spans="1:91" x14ac:dyDescent="0.25">
      <c r="A1137" s="23" t="s">
        <v>3454</v>
      </c>
      <c r="B1137" s="23" t="s">
        <v>4966</v>
      </c>
      <c r="C1137" s="23" t="s">
        <v>4965</v>
      </c>
      <c r="D1137" s="23" t="s">
        <v>0</v>
      </c>
      <c r="F1137" s="23" t="s">
        <v>157</v>
      </c>
      <c r="H1137" s="23" t="s">
        <v>3424</v>
      </c>
      <c r="I1137" s="23" t="s">
        <v>4332</v>
      </c>
      <c r="J1137" s="23" t="s">
        <v>135</v>
      </c>
      <c r="L1137" s="23" t="s">
        <v>422</v>
      </c>
      <c r="N1137" s="24">
        <v>35000</v>
      </c>
      <c r="P1137" s="25">
        <v>35000</v>
      </c>
      <c r="Q1137" s="24">
        <v>35000</v>
      </c>
      <c r="R1137" s="23">
        <v>0</v>
      </c>
      <c r="S1137" s="23" t="s">
        <v>145</v>
      </c>
      <c r="T1137" s="24">
        <v>35000</v>
      </c>
      <c r="V1137" s="24">
        <v>35000</v>
      </c>
      <c r="W1137" s="23">
        <v>0</v>
      </c>
      <c r="AG1137" s="24">
        <v>35000</v>
      </c>
      <c r="AH1137" s="24">
        <v>35000</v>
      </c>
      <c r="AI1137" s="23" t="s">
        <v>146</v>
      </c>
      <c r="AJ1137" s="23" t="s">
        <v>145</v>
      </c>
      <c r="AK1137" s="26">
        <v>45108</v>
      </c>
      <c r="AO1137" s="26">
        <v>45138</v>
      </c>
      <c r="BD1137" s="24">
        <v>35000</v>
      </c>
      <c r="BM1137" s="23" t="s">
        <v>594</v>
      </c>
      <c r="BO1137" s="23" t="s">
        <v>182</v>
      </c>
      <c r="BP1137" s="23" t="s">
        <v>149</v>
      </c>
      <c r="BQ1137" s="23" t="s">
        <v>276</v>
      </c>
      <c r="BS1137" s="23" t="s">
        <v>243</v>
      </c>
      <c r="BT1137" s="23" t="s">
        <v>619</v>
      </c>
      <c r="BW1137" s="23">
        <v>0</v>
      </c>
      <c r="BX1137" s="24">
        <v>35000</v>
      </c>
      <c r="CB1137" s="23" t="s">
        <v>425</v>
      </c>
      <c r="CF1137" s="23">
        <v>1</v>
      </c>
      <c r="CG1137" s="23">
        <v>44285</v>
      </c>
      <c r="CI1137" s="23" t="s">
        <v>279</v>
      </c>
      <c r="CJ1137" s="23" t="s">
        <v>153</v>
      </c>
      <c r="CK1137" s="23" t="s">
        <v>154</v>
      </c>
      <c r="CL1137" s="26">
        <v>44769</v>
      </c>
      <c r="CM1137" s="23" t="s">
        <v>3305</v>
      </c>
    </row>
    <row r="1138" spans="1:91" x14ac:dyDescent="0.25">
      <c r="A1138" s="23" t="s">
        <v>3524</v>
      </c>
      <c r="B1138" s="23" t="s">
        <v>4966</v>
      </c>
      <c r="C1138" s="23" t="s">
        <v>4965</v>
      </c>
      <c r="D1138" s="23" t="s">
        <v>0</v>
      </c>
      <c r="F1138" s="23" t="s">
        <v>157</v>
      </c>
      <c r="H1138" s="23" t="s">
        <v>656</v>
      </c>
      <c r="I1138" s="23" t="s">
        <v>4332</v>
      </c>
      <c r="J1138" s="23" t="s">
        <v>135</v>
      </c>
      <c r="L1138" s="23" t="s">
        <v>2831</v>
      </c>
      <c r="N1138" s="24">
        <v>500000</v>
      </c>
      <c r="P1138" s="25">
        <v>500000</v>
      </c>
      <c r="Q1138" s="24">
        <v>500000</v>
      </c>
      <c r="R1138" s="23">
        <v>0</v>
      </c>
      <c r="S1138" s="23" t="s">
        <v>145</v>
      </c>
      <c r="T1138" s="24">
        <v>500000</v>
      </c>
      <c r="V1138" s="24">
        <v>500000</v>
      </c>
      <c r="W1138" s="23">
        <v>0</v>
      </c>
      <c r="AG1138" s="24">
        <v>500000</v>
      </c>
      <c r="AH1138" s="24">
        <v>500000</v>
      </c>
      <c r="AI1138" s="23" t="s">
        <v>146</v>
      </c>
      <c r="AJ1138" s="23" t="s">
        <v>145</v>
      </c>
      <c r="AK1138" s="26">
        <v>45047</v>
      </c>
      <c r="AO1138" s="26">
        <v>45199</v>
      </c>
      <c r="AP1138" s="23">
        <v>8</v>
      </c>
      <c r="AQ1138" s="23" t="s">
        <v>136</v>
      </c>
      <c r="AV1138" s="24">
        <v>25000</v>
      </c>
      <c r="AW1138" s="24">
        <v>25000</v>
      </c>
      <c r="AX1138" s="24">
        <v>-25000</v>
      </c>
      <c r="AY1138" s="23" t="s">
        <v>139</v>
      </c>
      <c r="BB1138" s="24">
        <v>75000</v>
      </c>
      <c r="BC1138" s="24">
        <v>50000</v>
      </c>
      <c r="BD1138" s="24">
        <v>125000</v>
      </c>
      <c r="BE1138" s="24">
        <v>150000</v>
      </c>
      <c r="BF1138" s="24">
        <v>100000</v>
      </c>
      <c r="BK1138" s="23" t="s">
        <v>6263</v>
      </c>
      <c r="BL1138" s="26">
        <v>45048</v>
      </c>
      <c r="BO1138" s="23" t="s">
        <v>182</v>
      </c>
      <c r="BP1138" s="23" t="s">
        <v>149</v>
      </c>
      <c r="BQ1138" s="23" t="s">
        <v>276</v>
      </c>
      <c r="BS1138" s="23" t="s">
        <v>257</v>
      </c>
      <c r="BT1138" s="23" t="s">
        <v>258</v>
      </c>
      <c r="BW1138" s="24">
        <v>125000</v>
      </c>
      <c r="BX1138" s="24">
        <v>375000</v>
      </c>
      <c r="CB1138" s="23" t="s">
        <v>2832</v>
      </c>
      <c r="CF1138" s="23">
        <v>1</v>
      </c>
      <c r="CG1138" s="23">
        <v>35004</v>
      </c>
      <c r="CI1138" s="23" t="s">
        <v>279</v>
      </c>
      <c r="CJ1138" s="23" t="s">
        <v>153</v>
      </c>
      <c r="CK1138" s="23" t="s">
        <v>154</v>
      </c>
      <c r="CL1138" s="26">
        <v>43707</v>
      </c>
      <c r="CM1138" s="23" t="s">
        <v>3305</v>
      </c>
    </row>
    <row r="1139" spans="1:91" x14ac:dyDescent="0.25">
      <c r="A1139" s="23" t="s">
        <v>3135</v>
      </c>
      <c r="B1139" s="23" t="s">
        <v>4966</v>
      </c>
      <c r="C1139" s="23" t="s">
        <v>4965</v>
      </c>
      <c r="D1139" s="23" t="s">
        <v>0</v>
      </c>
      <c r="F1139" s="23" t="s">
        <v>453</v>
      </c>
      <c r="H1139" s="23" t="s">
        <v>656</v>
      </c>
      <c r="I1139" s="23" t="s">
        <v>4332</v>
      </c>
      <c r="J1139" s="23" t="s">
        <v>135</v>
      </c>
      <c r="L1139" s="23" t="s">
        <v>3101</v>
      </c>
      <c r="N1139" s="24">
        <v>1300000</v>
      </c>
      <c r="P1139" s="25">
        <v>1300000</v>
      </c>
      <c r="Q1139" s="24">
        <v>650000</v>
      </c>
      <c r="R1139" s="24">
        <v>650000</v>
      </c>
      <c r="S1139" s="23" t="s">
        <v>139</v>
      </c>
      <c r="T1139" s="24">
        <v>650000</v>
      </c>
      <c r="V1139" s="24">
        <v>650000</v>
      </c>
      <c r="W1139" s="24">
        <v>650000</v>
      </c>
      <c r="AG1139" s="24">
        <v>1300000</v>
      </c>
      <c r="AH1139" s="24">
        <v>1300000</v>
      </c>
      <c r="AI1139" s="23" t="s">
        <v>146</v>
      </c>
      <c r="AJ1139" s="23" t="s">
        <v>145</v>
      </c>
      <c r="AK1139" s="26">
        <v>45078</v>
      </c>
      <c r="AO1139" s="26">
        <v>45199</v>
      </c>
      <c r="BC1139" s="24">
        <v>70000</v>
      </c>
      <c r="BD1139" s="24">
        <v>150000</v>
      </c>
      <c r="BE1139" s="24">
        <v>312500</v>
      </c>
      <c r="BF1139" s="24">
        <v>312500</v>
      </c>
      <c r="BG1139" s="24">
        <v>292500</v>
      </c>
      <c r="BH1139" s="24">
        <v>162500</v>
      </c>
      <c r="BK1139" s="23" t="s">
        <v>6262</v>
      </c>
      <c r="BL1139" s="26">
        <v>45048</v>
      </c>
      <c r="BO1139" s="23" t="s">
        <v>182</v>
      </c>
      <c r="BP1139" s="23" t="s">
        <v>149</v>
      </c>
      <c r="BQ1139" s="23" t="s">
        <v>276</v>
      </c>
      <c r="BS1139" s="23" t="s">
        <v>257</v>
      </c>
      <c r="BT1139" s="23" t="s">
        <v>258</v>
      </c>
      <c r="BW1139" s="24">
        <v>70000</v>
      </c>
      <c r="BX1139" s="24">
        <v>775000</v>
      </c>
      <c r="BY1139" s="24">
        <v>455000</v>
      </c>
      <c r="CB1139" s="23" t="s">
        <v>3099</v>
      </c>
      <c r="CF1139" s="23">
        <v>1</v>
      </c>
      <c r="CG1139" s="23">
        <v>45327</v>
      </c>
      <c r="CI1139" s="23" t="s">
        <v>3099</v>
      </c>
      <c r="CJ1139" s="23" t="s">
        <v>153</v>
      </c>
      <c r="CK1139" s="23" t="s">
        <v>154</v>
      </c>
      <c r="CL1139" s="26">
        <v>44798</v>
      </c>
      <c r="CM1139" s="23" t="s">
        <v>3101</v>
      </c>
    </row>
    <row r="1140" spans="1:91" x14ac:dyDescent="0.25">
      <c r="A1140" s="23" t="s">
        <v>3540</v>
      </c>
      <c r="B1140" s="23" t="s">
        <v>4966</v>
      </c>
      <c r="C1140" s="23" t="s">
        <v>4965</v>
      </c>
      <c r="D1140" s="23" t="s">
        <v>14</v>
      </c>
      <c r="F1140" s="23" t="s">
        <v>453</v>
      </c>
      <c r="H1140" s="23" t="s">
        <v>656</v>
      </c>
      <c r="I1140" s="23" t="s">
        <v>4332</v>
      </c>
      <c r="J1140" s="23" t="s">
        <v>135</v>
      </c>
      <c r="L1140" s="23" t="s">
        <v>3101</v>
      </c>
      <c r="N1140" s="24">
        <v>155000</v>
      </c>
      <c r="P1140" s="25">
        <v>155000</v>
      </c>
      <c r="Q1140" s="24">
        <v>155000</v>
      </c>
      <c r="R1140" s="23">
        <v>0</v>
      </c>
      <c r="S1140" s="23" t="s">
        <v>145</v>
      </c>
      <c r="T1140" s="24">
        <v>155000</v>
      </c>
      <c r="V1140" s="24">
        <v>155000</v>
      </c>
      <c r="W1140" s="23">
        <v>0</v>
      </c>
      <c r="AG1140" s="24">
        <v>155000</v>
      </c>
      <c r="AH1140" s="24">
        <v>155000</v>
      </c>
      <c r="AI1140" s="23" t="s">
        <v>146</v>
      </c>
      <c r="AJ1140" s="23" t="s">
        <v>145</v>
      </c>
      <c r="AK1140" s="26">
        <v>45200</v>
      </c>
      <c r="AO1140" s="26">
        <v>45291</v>
      </c>
      <c r="BG1140" s="24">
        <v>90000</v>
      </c>
      <c r="BH1140" s="24">
        <v>65000</v>
      </c>
      <c r="BK1140" s="23" t="s">
        <v>6261</v>
      </c>
      <c r="BL1140" s="26">
        <v>45048</v>
      </c>
      <c r="BO1140" s="23" t="s">
        <v>182</v>
      </c>
      <c r="BP1140" s="23" t="s">
        <v>149</v>
      </c>
      <c r="BQ1140" s="23" t="s">
        <v>184</v>
      </c>
      <c r="BS1140" s="23" t="s">
        <v>257</v>
      </c>
      <c r="BT1140" s="23" t="s">
        <v>258</v>
      </c>
      <c r="BW1140" s="23">
        <v>0</v>
      </c>
      <c r="BY1140" s="24">
        <v>155000</v>
      </c>
      <c r="CB1140" s="23" t="s">
        <v>3099</v>
      </c>
      <c r="CF1140" s="23">
        <v>1</v>
      </c>
      <c r="CG1140" s="23">
        <v>45907</v>
      </c>
      <c r="CI1140" s="23" t="s">
        <v>427</v>
      </c>
      <c r="CJ1140" s="23" t="s">
        <v>153</v>
      </c>
      <c r="CK1140" s="23" t="s">
        <v>154</v>
      </c>
      <c r="CL1140" s="26">
        <v>44829</v>
      </c>
      <c r="CM1140" s="23" t="s">
        <v>3305</v>
      </c>
    </row>
    <row r="1141" spans="1:91" x14ac:dyDescent="0.25">
      <c r="A1141" s="23" t="s">
        <v>3141</v>
      </c>
      <c r="B1141" s="23" t="s">
        <v>4966</v>
      </c>
      <c r="C1141" s="23" t="s">
        <v>4965</v>
      </c>
      <c r="D1141" s="23" t="s">
        <v>0</v>
      </c>
      <c r="F1141" s="23" t="s">
        <v>453</v>
      </c>
      <c r="H1141" s="23" t="s">
        <v>656</v>
      </c>
      <c r="I1141" s="23" t="s">
        <v>4332</v>
      </c>
      <c r="J1141" s="23" t="s">
        <v>135</v>
      </c>
      <c r="L1141" s="23" t="s">
        <v>3101</v>
      </c>
      <c r="N1141" s="24">
        <v>650000</v>
      </c>
      <c r="P1141" s="25">
        <v>650000</v>
      </c>
      <c r="Q1141" s="24">
        <v>650000</v>
      </c>
      <c r="R1141" s="23">
        <v>0</v>
      </c>
      <c r="S1141" s="23" t="s">
        <v>145</v>
      </c>
      <c r="T1141" s="24">
        <v>650000</v>
      </c>
      <c r="V1141" s="24">
        <v>650000</v>
      </c>
      <c r="W1141" s="23">
        <v>0</v>
      </c>
      <c r="AG1141" s="24">
        <v>650000</v>
      </c>
      <c r="AH1141" s="24">
        <v>650000</v>
      </c>
      <c r="AI1141" s="23" t="s">
        <v>146</v>
      </c>
      <c r="AJ1141" s="23" t="s">
        <v>145</v>
      </c>
      <c r="AK1141" s="26">
        <v>45047</v>
      </c>
      <c r="AO1141" s="26">
        <v>45199</v>
      </c>
      <c r="AP1141" s="23">
        <v>8</v>
      </c>
      <c r="AQ1141" s="23" t="s">
        <v>136</v>
      </c>
      <c r="AV1141" s="24">
        <v>20000</v>
      </c>
      <c r="AW1141" s="24">
        <v>20000</v>
      </c>
      <c r="AX1141" s="24">
        <v>-20000</v>
      </c>
      <c r="AY1141" s="23" t="s">
        <v>139</v>
      </c>
      <c r="BB1141" s="24">
        <v>20000</v>
      </c>
      <c r="BC1141" s="24">
        <v>30000</v>
      </c>
      <c r="BD1141" s="24">
        <v>150000</v>
      </c>
      <c r="BE1141" s="24">
        <v>150000</v>
      </c>
      <c r="BF1141" s="24">
        <v>150000</v>
      </c>
      <c r="BG1141" s="24">
        <v>150000</v>
      </c>
      <c r="BK1141" s="23" t="s">
        <v>6260</v>
      </c>
      <c r="BL1141" s="26">
        <v>45048</v>
      </c>
      <c r="BO1141" s="23" t="s">
        <v>182</v>
      </c>
      <c r="BP1141" s="23" t="s">
        <v>149</v>
      </c>
      <c r="BQ1141" s="23" t="s">
        <v>276</v>
      </c>
      <c r="BS1141" s="23" t="s">
        <v>257</v>
      </c>
      <c r="BT1141" s="23" t="s">
        <v>258</v>
      </c>
      <c r="BW1141" s="24">
        <v>50000</v>
      </c>
      <c r="BX1141" s="24">
        <v>450000</v>
      </c>
      <c r="BY1141" s="24">
        <v>150000</v>
      </c>
      <c r="CB1141" s="23" t="s">
        <v>3099</v>
      </c>
      <c r="CF1141" s="23">
        <v>1</v>
      </c>
      <c r="CG1141" s="23">
        <v>45324</v>
      </c>
      <c r="CI1141" s="23" t="s">
        <v>3099</v>
      </c>
      <c r="CJ1141" s="23" t="s">
        <v>153</v>
      </c>
      <c r="CK1141" s="23" t="s">
        <v>154</v>
      </c>
      <c r="CL1141" s="26">
        <v>44798</v>
      </c>
      <c r="CM1141" s="23" t="s">
        <v>3101</v>
      </c>
    </row>
    <row r="1142" spans="1:91" x14ac:dyDescent="0.25">
      <c r="A1142" s="23" t="s">
        <v>3145</v>
      </c>
      <c r="B1142" s="23" t="s">
        <v>4966</v>
      </c>
      <c r="C1142" s="23" t="s">
        <v>4965</v>
      </c>
      <c r="D1142" s="23" t="s">
        <v>0</v>
      </c>
      <c r="F1142" s="23" t="s">
        <v>453</v>
      </c>
      <c r="H1142" s="23" t="s">
        <v>656</v>
      </c>
      <c r="I1142" s="23" t="s">
        <v>4332</v>
      </c>
      <c r="J1142" s="23" t="s">
        <v>135</v>
      </c>
      <c r="L1142" s="23" t="s">
        <v>3101</v>
      </c>
      <c r="P1142" s="23">
        <v>0</v>
      </c>
      <c r="Q1142" s="24">
        <v>650000</v>
      </c>
      <c r="R1142" s="24">
        <v>-650000</v>
      </c>
      <c r="S1142" s="23" t="s">
        <v>139</v>
      </c>
      <c r="T1142" s="24">
        <v>650000</v>
      </c>
      <c r="V1142" s="24">
        <v>650000</v>
      </c>
      <c r="W1142" s="24">
        <v>-650000</v>
      </c>
      <c r="AI1142" s="23" t="s">
        <v>146</v>
      </c>
      <c r="AJ1142" s="23" t="s">
        <v>145</v>
      </c>
      <c r="AO1142" s="26">
        <v>45199</v>
      </c>
      <c r="AV1142" s="24">
        <v>20000</v>
      </c>
      <c r="AW1142" s="24">
        <v>20000</v>
      </c>
      <c r="AX1142" s="24">
        <v>-20000</v>
      </c>
      <c r="AY1142" s="23" t="s">
        <v>139</v>
      </c>
      <c r="BK1142" s="23" t="s">
        <v>6259</v>
      </c>
      <c r="BL1142" s="26">
        <v>45048</v>
      </c>
      <c r="BO1142" s="23" t="s">
        <v>182</v>
      </c>
      <c r="BP1142" s="23" t="s">
        <v>149</v>
      </c>
      <c r="BQ1142" s="23" t="s">
        <v>276</v>
      </c>
      <c r="BS1142" s="23" t="s">
        <v>257</v>
      </c>
      <c r="BT1142" s="23" t="s">
        <v>258</v>
      </c>
      <c r="BW1142" s="23">
        <v>0</v>
      </c>
      <c r="CB1142" s="23" t="s">
        <v>3099</v>
      </c>
      <c r="CF1142" s="23">
        <v>1</v>
      </c>
      <c r="CG1142" s="23">
        <v>45326</v>
      </c>
      <c r="CI1142" s="23" t="s">
        <v>3099</v>
      </c>
      <c r="CJ1142" s="23" t="s">
        <v>153</v>
      </c>
      <c r="CK1142" s="23" t="s">
        <v>154</v>
      </c>
      <c r="CL1142" s="26">
        <v>44798</v>
      </c>
      <c r="CM1142" s="23" t="s">
        <v>3101</v>
      </c>
    </row>
    <row r="1143" spans="1:91" x14ac:dyDescent="0.25">
      <c r="A1143" s="23" t="s">
        <v>3146</v>
      </c>
      <c r="B1143" s="23" t="s">
        <v>4966</v>
      </c>
      <c r="C1143" s="23" t="s">
        <v>4967</v>
      </c>
      <c r="D1143" s="23" t="s">
        <v>0</v>
      </c>
      <c r="E1143" s="23" t="s">
        <v>3147</v>
      </c>
      <c r="F1143" s="23" t="s">
        <v>453</v>
      </c>
      <c r="G1143" s="23">
        <v>1856986</v>
      </c>
      <c r="H1143" s="23" t="s">
        <v>656</v>
      </c>
      <c r="I1143" s="23" t="s">
        <v>4332</v>
      </c>
      <c r="J1143" s="23" t="s">
        <v>272</v>
      </c>
      <c r="K1143" s="23" t="s">
        <v>273</v>
      </c>
      <c r="L1143" s="23" t="s">
        <v>3101</v>
      </c>
      <c r="M1143" s="24">
        <v>39935</v>
      </c>
      <c r="N1143" s="23">
        <v>995</v>
      </c>
      <c r="O1143" s="24">
        <v>29004</v>
      </c>
      <c r="P1143" s="25">
        <v>40929.83</v>
      </c>
      <c r="Q1143" s="24">
        <v>37905</v>
      </c>
      <c r="R1143" s="24">
        <v>3024</v>
      </c>
      <c r="S1143" s="23" t="s">
        <v>136</v>
      </c>
      <c r="W1143" s="24">
        <v>40930</v>
      </c>
      <c r="Z1143" s="24">
        <v>2046000</v>
      </c>
      <c r="AB1143" s="24">
        <v>1092000</v>
      </c>
      <c r="AC1143" s="24">
        <v>3138000</v>
      </c>
      <c r="AD1143" s="23" t="s">
        <v>423</v>
      </c>
      <c r="AE1143" s="24">
        <v>3138000</v>
      </c>
      <c r="AF1143" s="24">
        <v>3111026</v>
      </c>
      <c r="AG1143" s="24">
        <v>29999</v>
      </c>
      <c r="AH1143" s="24">
        <v>3141025</v>
      </c>
      <c r="AI1143" s="23" t="s">
        <v>146</v>
      </c>
      <c r="AJ1143" s="23" t="s">
        <v>145</v>
      </c>
      <c r="AK1143" s="26">
        <v>44440</v>
      </c>
      <c r="AL1143" s="26">
        <v>44508</v>
      </c>
      <c r="AM1143" s="26">
        <v>44508</v>
      </c>
      <c r="AN1143" s="26">
        <v>44561</v>
      </c>
      <c r="AO1143" s="26">
        <v>44862</v>
      </c>
      <c r="AR1143" s="25">
        <v>-2616.8000000000002</v>
      </c>
      <c r="AS1143" s="25">
        <v>12205.49</v>
      </c>
      <c r="AT1143" s="25">
        <v>12321.65</v>
      </c>
      <c r="AU1143" s="25">
        <v>18024.490000000002</v>
      </c>
      <c r="AV1143" s="24">
        <v>15000</v>
      </c>
      <c r="AW1143" s="24">
        <v>15000</v>
      </c>
      <c r="AX1143" s="24">
        <v>3024</v>
      </c>
      <c r="AY1143" s="23" t="s">
        <v>139</v>
      </c>
      <c r="BB1143" s="23">
        <v>995</v>
      </c>
      <c r="BJ1143" s="24">
        <v>29004</v>
      </c>
      <c r="BK1143" s="23" t="s">
        <v>5269</v>
      </c>
      <c r="BL1143" s="26">
        <v>45020</v>
      </c>
      <c r="BM1143" s="23" t="s">
        <v>2550</v>
      </c>
      <c r="BO1143" s="23" t="s">
        <v>182</v>
      </c>
      <c r="BP1143" s="23" t="s">
        <v>149</v>
      </c>
      <c r="BQ1143" s="23" t="s">
        <v>276</v>
      </c>
      <c r="BS1143" s="23" t="s">
        <v>257</v>
      </c>
      <c r="BT1143" s="23" t="s">
        <v>258</v>
      </c>
      <c r="BV1143" s="24">
        <v>21910</v>
      </c>
      <c r="BW1143" s="24">
        <v>19019</v>
      </c>
      <c r="BZ1143" s="24">
        <v>1391514</v>
      </c>
      <c r="CB1143" s="23" t="s">
        <v>3099</v>
      </c>
      <c r="CC1143" s="23" t="s">
        <v>278</v>
      </c>
      <c r="CF1143" s="23">
        <v>1</v>
      </c>
      <c r="CG1143" s="23">
        <v>38028</v>
      </c>
      <c r="CI1143" s="23" t="s">
        <v>279</v>
      </c>
      <c r="CJ1143" s="23" t="s">
        <v>153</v>
      </c>
      <c r="CK1143" s="23" t="s">
        <v>154</v>
      </c>
      <c r="CL1143" s="26">
        <v>44057</v>
      </c>
      <c r="CM1143" s="23" t="s">
        <v>3101</v>
      </c>
    </row>
    <row r="1144" spans="1:91" x14ac:dyDescent="0.25">
      <c r="A1144" s="23" t="s">
        <v>655</v>
      </c>
      <c r="B1144" s="23" t="s">
        <v>4966</v>
      </c>
      <c r="C1144" s="23" t="s">
        <v>4967</v>
      </c>
      <c r="D1144" s="23" t="s">
        <v>14</v>
      </c>
      <c r="F1144" s="23" t="s">
        <v>157</v>
      </c>
      <c r="H1144" s="23" t="s">
        <v>656</v>
      </c>
      <c r="I1144" s="23" t="s">
        <v>4332</v>
      </c>
      <c r="J1144" s="23" t="s">
        <v>135</v>
      </c>
      <c r="L1144" s="23" t="s">
        <v>253</v>
      </c>
      <c r="N1144" s="24">
        <v>600000</v>
      </c>
      <c r="P1144" s="25">
        <v>600000</v>
      </c>
      <c r="Q1144" s="24">
        <v>600000</v>
      </c>
      <c r="R1144" s="23">
        <v>0</v>
      </c>
      <c r="S1144" s="23" t="s">
        <v>145</v>
      </c>
      <c r="T1144" s="24">
        <v>600000</v>
      </c>
      <c r="V1144" s="24">
        <v>600000</v>
      </c>
      <c r="W1144" s="23">
        <v>0</v>
      </c>
      <c r="AG1144" s="24">
        <v>600000</v>
      </c>
      <c r="AH1144" s="24">
        <v>600000</v>
      </c>
      <c r="AI1144" s="23" t="s">
        <v>146</v>
      </c>
      <c r="AJ1144" s="23" t="s">
        <v>145</v>
      </c>
      <c r="AK1144" s="26">
        <v>45078</v>
      </c>
      <c r="AO1144" s="26">
        <v>45138</v>
      </c>
      <c r="BC1144" s="24">
        <v>300000</v>
      </c>
      <c r="BD1144" s="24">
        <v>300000</v>
      </c>
      <c r="BK1144" s="23" t="s">
        <v>6258</v>
      </c>
      <c r="BL1144" s="26">
        <v>45048</v>
      </c>
      <c r="BO1144" s="23" t="s">
        <v>182</v>
      </c>
      <c r="BP1144" s="23" t="s">
        <v>149</v>
      </c>
      <c r="BQ1144" s="23" t="s">
        <v>184</v>
      </c>
      <c r="BS1144" s="23" t="s">
        <v>257</v>
      </c>
      <c r="BT1144" s="23" t="s">
        <v>657</v>
      </c>
      <c r="BW1144" s="24">
        <v>300000</v>
      </c>
      <c r="BX1144" s="24">
        <v>300000</v>
      </c>
      <c r="CB1144" s="23" t="s">
        <v>252</v>
      </c>
      <c r="CF1144" s="23">
        <v>1</v>
      </c>
      <c r="CG1144" s="23">
        <v>44986</v>
      </c>
      <c r="CI1144" s="23" t="s">
        <v>152</v>
      </c>
      <c r="CJ1144" s="23" t="s">
        <v>153</v>
      </c>
      <c r="CK1144" s="23" t="s">
        <v>154</v>
      </c>
      <c r="CL1144" s="26">
        <v>44790</v>
      </c>
      <c r="CM1144" s="23" t="s">
        <v>539</v>
      </c>
    </row>
    <row r="1145" spans="1:91" x14ac:dyDescent="0.25">
      <c r="A1145" s="23" t="s">
        <v>3645</v>
      </c>
      <c r="B1145" s="23" t="s">
        <v>4966</v>
      </c>
      <c r="C1145" s="23" t="s">
        <v>4965</v>
      </c>
      <c r="D1145" s="23" t="s">
        <v>0</v>
      </c>
      <c r="F1145" s="23" t="s">
        <v>157</v>
      </c>
      <c r="H1145" s="23" t="s">
        <v>3646</v>
      </c>
      <c r="I1145" s="23" t="s">
        <v>4332</v>
      </c>
      <c r="J1145" s="23" t="s">
        <v>135</v>
      </c>
      <c r="L1145" s="23" t="s">
        <v>308</v>
      </c>
      <c r="N1145" s="24">
        <v>25000</v>
      </c>
      <c r="P1145" s="25">
        <v>25000</v>
      </c>
      <c r="Q1145" s="24">
        <v>25000</v>
      </c>
      <c r="R1145" s="23">
        <v>0</v>
      </c>
      <c r="S1145" s="23" t="s">
        <v>145</v>
      </c>
      <c r="T1145" s="24">
        <v>25000</v>
      </c>
      <c r="V1145" s="24">
        <v>25000</v>
      </c>
      <c r="W1145" s="23">
        <v>0</v>
      </c>
      <c r="AG1145" s="24">
        <v>25000</v>
      </c>
      <c r="AH1145" s="24">
        <v>25000</v>
      </c>
      <c r="AI1145" s="23" t="s">
        <v>146</v>
      </c>
      <c r="AJ1145" s="23" t="s">
        <v>145</v>
      </c>
      <c r="AK1145" s="26">
        <v>45139</v>
      </c>
      <c r="AO1145" s="26">
        <v>45169</v>
      </c>
      <c r="BE1145" s="24">
        <v>25000</v>
      </c>
      <c r="BM1145" s="23" t="s">
        <v>594</v>
      </c>
      <c r="BO1145" s="23" t="s">
        <v>283</v>
      </c>
      <c r="BP1145" s="23" t="s">
        <v>149</v>
      </c>
      <c r="BQ1145" s="23" t="s">
        <v>276</v>
      </c>
      <c r="BS1145" s="23" t="s">
        <v>401</v>
      </c>
      <c r="BT1145" s="23" t="s">
        <v>402</v>
      </c>
      <c r="BW1145" s="23">
        <v>0</v>
      </c>
      <c r="BX1145" s="24">
        <v>25000</v>
      </c>
      <c r="CB1145" s="23" t="s">
        <v>312</v>
      </c>
      <c r="CF1145" s="23">
        <v>1</v>
      </c>
      <c r="CG1145" s="23">
        <v>44414</v>
      </c>
      <c r="CI1145" s="23" t="s">
        <v>279</v>
      </c>
      <c r="CJ1145" s="23" t="s">
        <v>153</v>
      </c>
      <c r="CK1145" s="23" t="s">
        <v>154</v>
      </c>
      <c r="CL1145" s="26">
        <v>44777</v>
      </c>
      <c r="CM1145" s="23" t="s">
        <v>3305</v>
      </c>
    </row>
    <row r="1146" spans="1:91" x14ac:dyDescent="0.25">
      <c r="A1146" s="23" t="s">
        <v>3691</v>
      </c>
      <c r="B1146" s="23" t="s">
        <v>4966</v>
      </c>
      <c r="C1146" s="23" t="s">
        <v>4967</v>
      </c>
      <c r="D1146" s="23" t="s">
        <v>0</v>
      </c>
      <c r="E1146" s="23" t="s">
        <v>3692</v>
      </c>
      <c r="F1146" s="23" t="s">
        <v>157</v>
      </c>
      <c r="G1146" s="23">
        <v>2023394</v>
      </c>
      <c r="H1146" s="23" t="s">
        <v>3646</v>
      </c>
      <c r="I1146" s="23" t="s">
        <v>4332</v>
      </c>
      <c r="J1146" s="23" t="s">
        <v>160</v>
      </c>
      <c r="K1146" s="23" t="s">
        <v>273</v>
      </c>
      <c r="L1146" s="23" t="s">
        <v>308</v>
      </c>
      <c r="M1146" s="24">
        <v>58845</v>
      </c>
      <c r="N1146" s="24">
        <v>77602</v>
      </c>
      <c r="P1146" s="25">
        <v>136446.53</v>
      </c>
      <c r="Q1146" s="24">
        <v>137217</v>
      </c>
      <c r="R1146" s="23">
        <v>-770</v>
      </c>
      <c r="S1146" s="23" t="s">
        <v>136</v>
      </c>
      <c r="W1146" s="24">
        <v>136447</v>
      </c>
      <c r="Z1146" s="24">
        <v>250000</v>
      </c>
      <c r="AC1146" s="24">
        <v>250000</v>
      </c>
      <c r="AD1146" s="23" t="s">
        <v>137</v>
      </c>
      <c r="AE1146" s="24">
        <v>250000</v>
      </c>
      <c r="AF1146" s="24">
        <v>68254</v>
      </c>
      <c r="AG1146" s="24">
        <v>77603</v>
      </c>
      <c r="AH1146" s="24">
        <v>145857</v>
      </c>
      <c r="AI1146" s="23" t="s">
        <v>146</v>
      </c>
      <c r="AJ1146" s="23" t="s">
        <v>145</v>
      </c>
      <c r="AK1146" s="26">
        <v>44835</v>
      </c>
      <c r="AL1146" s="26">
        <v>44830</v>
      </c>
      <c r="AM1146" s="26">
        <v>44830</v>
      </c>
      <c r="AN1146" s="26">
        <v>44926</v>
      </c>
      <c r="AO1146" s="26">
        <v>45199</v>
      </c>
      <c r="AR1146" s="25">
        <v>25898.75</v>
      </c>
      <c r="AS1146" s="25">
        <v>27164.92</v>
      </c>
      <c r="AT1146" s="25">
        <v>5250.98</v>
      </c>
      <c r="AU1146" s="23">
        <v>529.88</v>
      </c>
      <c r="AX1146" s="23">
        <v>530</v>
      </c>
      <c r="AY1146" s="23" t="s">
        <v>139</v>
      </c>
      <c r="BC1146" s="24">
        <v>7300</v>
      </c>
      <c r="BD1146" s="24">
        <v>34000</v>
      </c>
      <c r="BE1146" s="24">
        <v>27302</v>
      </c>
      <c r="BF1146" s="24">
        <v>9000</v>
      </c>
      <c r="BK1146" s="23" t="s">
        <v>3693</v>
      </c>
      <c r="BL1146" s="26">
        <v>44949</v>
      </c>
      <c r="BM1146" s="23" t="s">
        <v>594</v>
      </c>
      <c r="BO1146" s="23" t="s">
        <v>283</v>
      </c>
      <c r="BP1146" s="23" t="s">
        <v>149</v>
      </c>
      <c r="BQ1146" s="23" t="s">
        <v>276</v>
      </c>
      <c r="BS1146" s="23" t="s">
        <v>300</v>
      </c>
      <c r="BT1146" s="23" t="s">
        <v>301</v>
      </c>
      <c r="BV1146" s="24">
        <v>58315</v>
      </c>
      <c r="BW1146" s="24">
        <v>7830</v>
      </c>
      <c r="BX1146" s="24">
        <v>70302</v>
      </c>
      <c r="BZ1146" s="24">
        <v>9409</v>
      </c>
      <c r="CA1146" s="23">
        <v>1</v>
      </c>
      <c r="CB1146" s="23" t="s">
        <v>312</v>
      </c>
      <c r="CF1146" s="23">
        <v>1</v>
      </c>
      <c r="CG1146" s="23">
        <v>41815</v>
      </c>
      <c r="CI1146" s="23" t="s">
        <v>279</v>
      </c>
      <c r="CJ1146" s="23" t="s">
        <v>153</v>
      </c>
      <c r="CK1146" s="23" t="s">
        <v>154</v>
      </c>
      <c r="CL1146" s="26">
        <v>44428</v>
      </c>
      <c r="CM1146" s="23" t="s">
        <v>3305</v>
      </c>
    </row>
    <row r="1147" spans="1:91" x14ac:dyDescent="0.25">
      <c r="A1147" s="23" t="s">
        <v>3711</v>
      </c>
      <c r="B1147" s="23" t="s">
        <v>4966</v>
      </c>
      <c r="C1147" s="23" t="s">
        <v>4967</v>
      </c>
      <c r="D1147" s="23" t="s">
        <v>0</v>
      </c>
      <c r="E1147" s="23" t="s">
        <v>3712</v>
      </c>
      <c r="F1147" s="23" t="s">
        <v>157</v>
      </c>
      <c r="G1147" s="23">
        <v>2023391</v>
      </c>
      <c r="H1147" s="23" t="s">
        <v>3646</v>
      </c>
      <c r="I1147" s="23" t="s">
        <v>4332</v>
      </c>
      <c r="J1147" s="23" t="s">
        <v>160</v>
      </c>
      <c r="K1147" s="23" t="s">
        <v>273</v>
      </c>
      <c r="L1147" s="23" t="s">
        <v>308</v>
      </c>
      <c r="M1147" s="24">
        <v>5914</v>
      </c>
      <c r="N1147" s="24">
        <v>118840</v>
      </c>
      <c r="P1147" s="25">
        <v>124753.76</v>
      </c>
      <c r="Q1147" s="24">
        <v>123349</v>
      </c>
      <c r="R1147" s="24">
        <v>1404</v>
      </c>
      <c r="S1147" s="23" t="s">
        <v>136</v>
      </c>
      <c r="T1147" s="24">
        <v>200000</v>
      </c>
      <c r="V1147" s="24">
        <v>200000</v>
      </c>
      <c r="W1147" s="24">
        <v>-75246</v>
      </c>
      <c r="Z1147" s="24">
        <v>401000</v>
      </c>
      <c r="AC1147" s="24">
        <v>401000</v>
      </c>
      <c r="AD1147" s="23" t="s">
        <v>137</v>
      </c>
      <c r="AE1147" s="24">
        <v>401000</v>
      </c>
      <c r="AF1147" s="24">
        <v>295622</v>
      </c>
      <c r="AG1147" s="24">
        <v>168840</v>
      </c>
      <c r="AH1147" s="24">
        <v>464462</v>
      </c>
      <c r="AI1147" s="23" t="s">
        <v>146</v>
      </c>
      <c r="AJ1147" s="23" t="s">
        <v>145</v>
      </c>
      <c r="AK1147" s="26">
        <v>44866</v>
      </c>
      <c r="AL1147" s="26">
        <v>44837</v>
      </c>
      <c r="AM1147" s="26">
        <v>44837</v>
      </c>
      <c r="AN1147" s="26">
        <v>44926</v>
      </c>
      <c r="AO1147" s="26">
        <v>45199</v>
      </c>
      <c r="AR1147" s="25">
        <v>1760.99</v>
      </c>
      <c r="AS1147" s="25">
        <v>1361.48</v>
      </c>
      <c r="AT1147" s="25">
        <v>1386.97</v>
      </c>
      <c r="AU1147" s="25">
        <v>1404.32</v>
      </c>
      <c r="AX1147" s="24">
        <v>1404</v>
      </c>
      <c r="AY1147" s="23" t="s">
        <v>139</v>
      </c>
      <c r="BD1147" s="24">
        <v>118840</v>
      </c>
      <c r="BK1147" s="23" t="s">
        <v>5268</v>
      </c>
      <c r="BL1147" s="26">
        <v>45019</v>
      </c>
      <c r="BM1147" s="23" t="s">
        <v>594</v>
      </c>
      <c r="BO1147" s="23" t="s">
        <v>283</v>
      </c>
      <c r="BP1147" s="23" t="s">
        <v>149</v>
      </c>
      <c r="BQ1147" s="23" t="s">
        <v>276</v>
      </c>
      <c r="BS1147" s="23" t="s">
        <v>300</v>
      </c>
      <c r="BT1147" s="23" t="s">
        <v>305</v>
      </c>
      <c r="BV1147" s="24">
        <v>4509</v>
      </c>
      <c r="BW1147" s="24">
        <v>1404</v>
      </c>
      <c r="BX1147" s="24">
        <v>118840</v>
      </c>
      <c r="BZ1147" s="24">
        <v>289708</v>
      </c>
      <c r="CA1147" s="24">
        <v>50000</v>
      </c>
      <c r="CB1147" s="23" t="s">
        <v>312</v>
      </c>
      <c r="CC1147" s="23" t="s">
        <v>282</v>
      </c>
      <c r="CF1147" s="23">
        <v>1</v>
      </c>
      <c r="CG1147" s="23">
        <v>44495</v>
      </c>
      <c r="CI1147" s="23" t="s">
        <v>427</v>
      </c>
      <c r="CJ1147" s="23" t="s">
        <v>153</v>
      </c>
      <c r="CK1147" s="23" t="s">
        <v>154</v>
      </c>
      <c r="CL1147" s="26">
        <v>44782</v>
      </c>
      <c r="CM1147" s="23" t="s">
        <v>3305</v>
      </c>
    </row>
    <row r="1148" spans="1:91" x14ac:dyDescent="0.25">
      <c r="A1148" s="23" t="s">
        <v>3713</v>
      </c>
      <c r="B1148" s="23" t="s">
        <v>4966</v>
      </c>
      <c r="C1148" s="23" t="s">
        <v>4967</v>
      </c>
      <c r="D1148" s="23" t="s">
        <v>0</v>
      </c>
      <c r="E1148" s="23" t="s">
        <v>3714</v>
      </c>
      <c r="F1148" s="23" t="s">
        <v>157</v>
      </c>
      <c r="H1148" s="23" t="s">
        <v>3646</v>
      </c>
      <c r="I1148" s="23" t="s">
        <v>4332</v>
      </c>
      <c r="J1148" s="23" t="s">
        <v>603</v>
      </c>
      <c r="L1148" s="23" t="s">
        <v>308</v>
      </c>
      <c r="P1148" s="23">
        <v>0</v>
      </c>
      <c r="R1148" s="23">
        <v>0</v>
      </c>
      <c r="S1148" s="23" t="s">
        <v>145</v>
      </c>
      <c r="T1148" s="24">
        <v>75000</v>
      </c>
      <c r="V1148" s="24">
        <v>75000</v>
      </c>
      <c r="W1148" s="24">
        <v>-75000</v>
      </c>
      <c r="AD1148" s="23" t="s">
        <v>299</v>
      </c>
      <c r="AI1148" s="23" t="s">
        <v>146</v>
      </c>
      <c r="AJ1148" s="23" t="s">
        <v>145</v>
      </c>
      <c r="AO1148" s="26">
        <v>45077</v>
      </c>
      <c r="BK1148" s="23" t="s">
        <v>3715</v>
      </c>
      <c r="BL1148" s="26">
        <v>44902</v>
      </c>
      <c r="BO1148" s="23" t="s">
        <v>283</v>
      </c>
      <c r="BP1148" s="23" t="s">
        <v>149</v>
      </c>
      <c r="BQ1148" s="23" t="s">
        <v>276</v>
      </c>
      <c r="BS1148" s="23" t="s">
        <v>300</v>
      </c>
      <c r="BT1148" s="23" t="s">
        <v>305</v>
      </c>
      <c r="BW1148" s="23">
        <v>0</v>
      </c>
      <c r="CB1148" s="23" t="s">
        <v>312</v>
      </c>
      <c r="CF1148" s="23">
        <v>1</v>
      </c>
      <c r="CG1148" s="23">
        <v>44496</v>
      </c>
      <c r="CI1148" s="23" t="s">
        <v>427</v>
      </c>
      <c r="CJ1148" s="23" t="s">
        <v>153</v>
      </c>
      <c r="CK1148" s="23" t="s">
        <v>154</v>
      </c>
      <c r="CL1148" s="26">
        <v>44782</v>
      </c>
      <c r="CM1148" s="23" t="s">
        <v>3305</v>
      </c>
    </row>
    <row r="1149" spans="1:91" x14ac:dyDescent="0.25">
      <c r="A1149" s="23" t="s">
        <v>3716</v>
      </c>
      <c r="B1149" s="23" t="s">
        <v>4966</v>
      </c>
      <c r="C1149" s="23" t="s">
        <v>4965</v>
      </c>
      <c r="D1149" s="23" t="s">
        <v>0</v>
      </c>
      <c r="F1149" s="23" t="s">
        <v>157</v>
      </c>
      <c r="H1149" s="23" t="s">
        <v>3646</v>
      </c>
      <c r="I1149" s="23" t="s">
        <v>4332</v>
      </c>
      <c r="J1149" s="23" t="s">
        <v>421</v>
      </c>
      <c r="K1149" s="23" t="s">
        <v>273</v>
      </c>
      <c r="L1149" s="23" t="s">
        <v>308</v>
      </c>
      <c r="N1149" s="24">
        <v>20000</v>
      </c>
      <c r="P1149" s="25">
        <v>20000</v>
      </c>
      <c r="Q1149" s="24">
        <v>20000</v>
      </c>
      <c r="R1149" s="23">
        <v>0</v>
      </c>
      <c r="S1149" s="23" t="s">
        <v>145</v>
      </c>
      <c r="T1149" s="24">
        <v>20000</v>
      </c>
      <c r="V1149" s="24">
        <v>20000</v>
      </c>
      <c r="W1149" s="23">
        <v>0</v>
      </c>
      <c r="AG1149" s="24">
        <v>20000</v>
      </c>
      <c r="AH1149" s="24">
        <v>20000</v>
      </c>
      <c r="AI1149" s="23" t="s">
        <v>146</v>
      </c>
      <c r="AJ1149" s="23" t="s">
        <v>145</v>
      </c>
      <c r="AK1149" s="26">
        <v>45200</v>
      </c>
      <c r="AO1149" s="26">
        <v>45230</v>
      </c>
      <c r="BG1149" s="24">
        <v>20000</v>
      </c>
      <c r="BK1149" s="23" t="s">
        <v>3717</v>
      </c>
      <c r="BL1149" s="26">
        <v>44790</v>
      </c>
      <c r="BM1149" s="23" t="s">
        <v>594</v>
      </c>
      <c r="BO1149" s="23" t="s">
        <v>283</v>
      </c>
      <c r="BP1149" s="23" t="s">
        <v>149</v>
      </c>
      <c r="BQ1149" s="23" t="s">
        <v>276</v>
      </c>
      <c r="BS1149" s="23" t="s">
        <v>300</v>
      </c>
      <c r="BT1149" s="23" t="s">
        <v>305</v>
      </c>
      <c r="BW1149" s="23">
        <v>0</v>
      </c>
      <c r="BY1149" s="24">
        <v>20000</v>
      </c>
      <c r="CB1149" s="23" t="s">
        <v>312</v>
      </c>
      <c r="CF1149" s="23">
        <v>1</v>
      </c>
      <c r="CG1149" s="23">
        <v>41775</v>
      </c>
      <c r="CI1149" s="23" t="s">
        <v>279</v>
      </c>
      <c r="CJ1149" s="23" t="s">
        <v>153</v>
      </c>
      <c r="CK1149" s="23" t="s">
        <v>154</v>
      </c>
      <c r="CL1149" s="26">
        <v>44428</v>
      </c>
      <c r="CM1149" s="23" t="s">
        <v>3305</v>
      </c>
    </row>
    <row r="1150" spans="1:91" x14ac:dyDescent="0.25">
      <c r="A1150" s="23" t="s">
        <v>3718</v>
      </c>
      <c r="B1150" s="23" t="s">
        <v>4966</v>
      </c>
      <c r="C1150" s="23" t="s">
        <v>4965</v>
      </c>
      <c r="D1150" s="23" t="s">
        <v>0</v>
      </c>
      <c r="F1150" s="23" t="s">
        <v>157</v>
      </c>
      <c r="H1150" s="23" t="s">
        <v>3646</v>
      </c>
      <c r="I1150" s="23" t="s">
        <v>4332</v>
      </c>
      <c r="J1150" s="23" t="s">
        <v>603</v>
      </c>
      <c r="L1150" s="23" t="s">
        <v>308</v>
      </c>
      <c r="P1150" s="23">
        <v>0</v>
      </c>
      <c r="R1150" s="23">
        <v>0</v>
      </c>
      <c r="S1150" s="23" t="s">
        <v>145</v>
      </c>
      <c r="T1150" s="24">
        <v>250000</v>
      </c>
      <c r="V1150" s="24">
        <v>250000</v>
      </c>
      <c r="W1150" s="24">
        <v>-250000</v>
      </c>
      <c r="AI1150" s="23" t="s">
        <v>146</v>
      </c>
      <c r="AJ1150" s="23" t="s">
        <v>145</v>
      </c>
      <c r="AO1150" s="26">
        <v>45169</v>
      </c>
      <c r="BK1150" s="23" t="s">
        <v>3719</v>
      </c>
      <c r="BL1150" s="26">
        <v>44958</v>
      </c>
      <c r="BO1150" s="23" t="s">
        <v>283</v>
      </c>
      <c r="BP1150" s="23" t="s">
        <v>149</v>
      </c>
      <c r="BQ1150" s="23" t="s">
        <v>276</v>
      </c>
      <c r="BS1150" s="23" t="s">
        <v>300</v>
      </c>
      <c r="BT1150" s="23" t="s">
        <v>305</v>
      </c>
      <c r="BW1150" s="23">
        <v>0</v>
      </c>
      <c r="CB1150" s="23" t="s">
        <v>312</v>
      </c>
      <c r="CF1150" s="23">
        <v>1</v>
      </c>
      <c r="CG1150" s="23">
        <v>45258</v>
      </c>
      <c r="CI1150" s="23" t="s">
        <v>427</v>
      </c>
      <c r="CJ1150" s="23" t="s">
        <v>153</v>
      </c>
      <c r="CK1150" s="23" t="s">
        <v>154</v>
      </c>
      <c r="CL1150" s="26">
        <v>44797</v>
      </c>
      <c r="CM1150" s="23" t="s">
        <v>3305</v>
      </c>
    </row>
    <row r="1151" spans="1:91" x14ac:dyDescent="0.25">
      <c r="A1151" s="23" t="s">
        <v>3727</v>
      </c>
      <c r="B1151" s="23" t="s">
        <v>4966</v>
      </c>
      <c r="C1151" s="23" t="s">
        <v>4967</v>
      </c>
      <c r="D1151" s="23" t="s">
        <v>0</v>
      </c>
      <c r="E1151" s="23" t="s">
        <v>3728</v>
      </c>
      <c r="F1151" s="23" t="s">
        <v>157</v>
      </c>
      <c r="H1151" s="23" t="s">
        <v>3646</v>
      </c>
      <c r="I1151" s="23" t="s">
        <v>4332</v>
      </c>
      <c r="J1151" s="23" t="s">
        <v>143</v>
      </c>
      <c r="K1151" s="23" t="s">
        <v>161</v>
      </c>
      <c r="L1151" s="23" t="s">
        <v>308</v>
      </c>
      <c r="N1151" s="24">
        <v>330000</v>
      </c>
      <c r="P1151" s="25">
        <v>330000</v>
      </c>
      <c r="Q1151" s="24">
        <v>330000</v>
      </c>
      <c r="R1151" s="23">
        <v>0</v>
      </c>
      <c r="S1151" s="23" t="s">
        <v>145</v>
      </c>
      <c r="T1151" s="24">
        <v>330000</v>
      </c>
      <c r="V1151" s="24">
        <v>330000</v>
      </c>
      <c r="W1151" s="23">
        <v>0</v>
      </c>
      <c r="Z1151" s="24">
        <v>330000</v>
      </c>
      <c r="AD1151" s="23" t="s">
        <v>299</v>
      </c>
      <c r="AE1151" s="24">
        <v>330000</v>
      </c>
      <c r="AG1151" s="24">
        <v>680000</v>
      </c>
      <c r="AH1151" s="24">
        <v>680000</v>
      </c>
      <c r="AI1151" s="23" t="s">
        <v>146</v>
      </c>
      <c r="AJ1151" s="23" t="s">
        <v>145</v>
      </c>
      <c r="AK1151" s="26">
        <v>45139</v>
      </c>
      <c r="AN1151" s="26">
        <v>44957</v>
      </c>
      <c r="AO1151" s="26">
        <v>45260</v>
      </c>
      <c r="BE1151" s="24">
        <v>50000</v>
      </c>
      <c r="BF1151" s="24">
        <v>100000</v>
      </c>
      <c r="BG1151" s="24">
        <v>100000</v>
      </c>
      <c r="BH1151" s="24">
        <v>80000</v>
      </c>
      <c r="BK1151" s="23" t="s">
        <v>3729</v>
      </c>
      <c r="BL1151" s="26">
        <v>44896</v>
      </c>
      <c r="BM1151" s="23" t="s">
        <v>594</v>
      </c>
      <c r="BO1151" s="23" t="s">
        <v>283</v>
      </c>
      <c r="BP1151" s="23" t="s">
        <v>149</v>
      </c>
      <c r="BQ1151" s="23" t="s">
        <v>276</v>
      </c>
      <c r="BS1151" s="23" t="s">
        <v>300</v>
      </c>
      <c r="BT1151" s="23" t="s">
        <v>305</v>
      </c>
      <c r="BW1151" s="23">
        <v>0</v>
      </c>
      <c r="BX1151" s="24">
        <v>150000</v>
      </c>
      <c r="BY1151" s="24">
        <v>180000</v>
      </c>
      <c r="CA1151" s="24">
        <v>350000</v>
      </c>
      <c r="CB1151" s="23" t="s">
        <v>312</v>
      </c>
      <c r="CC1151" s="23" t="s">
        <v>312</v>
      </c>
      <c r="CF1151" s="23">
        <v>1</v>
      </c>
      <c r="CG1151" s="23">
        <v>44658</v>
      </c>
      <c r="CI1151" s="23" t="s">
        <v>427</v>
      </c>
      <c r="CJ1151" s="23" t="s">
        <v>153</v>
      </c>
      <c r="CK1151" s="23" t="s">
        <v>154</v>
      </c>
      <c r="CL1151" s="26">
        <v>44790</v>
      </c>
      <c r="CM1151" s="23" t="s">
        <v>3305</v>
      </c>
    </row>
    <row r="1152" spans="1:91" x14ac:dyDescent="0.25">
      <c r="A1152" s="23" t="s">
        <v>3752</v>
      </c>
      <c r="B1152" s="23" t="s">
        <v>4966</v>
      </c>
      <c r="C1152" s="23" t="s">
        <v>4967</v>
      </c>
      <c r="D1152" s="23" t="s">
        <v>0</v>
      </c>
      <c r="E1152" s="23" t="s">
        <v>3753</v>
      </c>
      <c r="F1152" s="23" t="s">
        <v>141</v>
      </c>
      <c r="G1152" s="23">
        <v>1359168</v>
      </c>
      <c r="H1152" s="23" t="s">
        <v>3646</v>
      </c>
      <c r="I1152" s="23" t="s">
        <v>4332</v>
      </c>
      <c r="J1152" s="23" t="s">
        <v>421</v>
      </c>
      <c r="K1152" s="23" t="s">
        <v>303</v>
      </c>
      <c r="L1152" s="23" t="s">
        <v>283</v>
      </c>
      <c r="M1152" s="23">
        <v>-117</v>
      </c>
      <c r="P1152" s="23">
        <v>-117.06</v>
      </c>
      <c r="Q1152" s="23">
        <v>-117</v>
      </c>
      <c r="R1152" s="23">
        <v>0</v>
      </c>
      <c r="S1152" s="23" t="s">
        <v>145</v>
      </c>
      <c r="W1152" s="23">
        <v>-117</v>
      </c>
      <c r="Z1152" s="24">
        <v>135000</v>
      </c>
      <c r="AC1152" s="24">
        <v>135000</v>
      </c>
      <c r="AD1152" s="23" t="s">
        <v>137</v>
      </c>
      <c r="AE1152" s="24">
        <v>135000</v>
      </c>
      <c r="AF1152" s="24">
        <v>20828</v>
      </c>
      <c r="AH1152" s="24">
        <v>20828</v>
      </c>
      <c r="AI1152" s="23" t="s">
        <v>146</v>
      </c>
      <c r="AJ1152" s="23" t="s">
        <v>145</v>
      </c>
      <c r="AK1152" s="26">
        <v>43831</v>
      </c>
      <c r="AL1152" s="26">
        <v>42943</v>
      </c>
      <c r="AM1152" s="26">
        <v>42943</v>
      </c>
      <c r="AN1152" s="26">
        <v>43100</v>
      </c>
      <c r="AO1152" s="26">
        <v>44985</v>
      </c>
      <c r="AT1152" s="23">
        <v>-117.06</v>
      </c>
      <c r="BK1152" s="23" t="s">
        <v>3754</v>
      </c>
      <c r="BL1152" s="26">
        <v>44958</v>
      </c>
      <c r="BM1152" s="23" t="s">
        <v>594</v>
      </c>
      <c r="BO1152" s="23" t="s">
        <v>283</v>
      </c>
      <c r="BP1152" s="23" t="s">
        <v>149</v>
      </c>
      <c r="BQ1152" s="23" t="s">
        <v>276</v>
      </c>
      <c r="BS1152" s="23" t="s">
        <v>300</v>
      </c>
      <c r="BT1152" s="23" t="s">
        <v>305</v>
      </c>
      <c r="BV1152" s="23">
        <v>-117</v>
      </c>
      <c r="BW1152" s="23">
        <v>0</v>
      </c>
      <c r="BZ1152" s="24">
        <v>-30874</v>
      </c>
      <c r="CB1152" s="23" t="s">
        <v>282</v>
      </c>
      <c r="CC1152" s="23" t="s">
        <v>3755</v>
      </c>
      <c r="CD1152" s="23" t="s">
        <v>169</v>
      </c>
      <c r="CF1152" s="23">
        <v>1</v>
      </c>
      <c r="CG1152" s="23">
        <v>21697</v>
      </c>
      <c r="CI1152" s="23" t="s">
        <v>152</v>
      </c>
      <c r="CJ1152" s="23" t="s">
        <v>153</v>
      </c>
      <c r="CK1152" s="23" t="s">
        <v>154</v>
      </c>
      <c r="CL1152" s="26">
        <v>42636</v>
      </c>
      <c r="CM1152" s="23" t="s">
        <v>3305</v>
      </c>
    </row>
    <row r="1153" spans="1:91" x14ac:dyDescent="0.25">
      <c r="A1153" s="23" t="s">
        <v>3780</v>
      </c>
      <c r="B1153" s="23" t="s">
        <v>4966</v>
      </c>
      <c r="C1153" s="23" t="s">
        <v>4967</v>
      </c>
      <c r="D1153" s="23" t="s">
        <v>0</v>
      </c>
      <c r="E1153" s="23" t="s">
        <v>3781</v>
      </c>
      <c r="F1153" s="23" t="s">
        <v>157</v>
      </c>
      <c r="G1153" s="23">
        <v>2004063</v>
      </c>
      <c r="H1153" s="23" t="s">
        <v>3424</v>
      </c>
      <c r="I1153" s="23" t="s">
        <v>4332</v>
      </c>
      <c r="J1153" s="23" t="s">
        <v>160</v>
      </c>
      <c r="K1153" s="23" t="s">
        <v>273</v>
      </c>
      <c r="L1153" s="23" t="s">
        <v>422</v>
      </c>
      <c r="M1153" s="23">
        <v>596</v>
      </c>
      <c r="N1153" s="24">
        <v>230000</v>
      </c>
      <c r="P1153" s="25">
        <v>230596</v>
      </c>
      <c r="Q1153" s="24">
        <v>230490</v>
      </c>
      <c r="R1153" s="23">
        <v>106</v>
      </c>
      <c r="S1153" s="23" t="s">
        <v>136</v>
      </c>
      <c r="T1153" s="24">
        <v>230000</v>
      </c>
      <c r="V1153" s="24">
        <v>230000</v>
      </c>
      <c r="W1153" s="23">
        <v>596</v>
      </c>
      <c r="Z1153" s="24">
        <v>75000</v>
      </c>
      <c r="AC1153" s="24">
        <v>75000</v>
      </c>
      <c r="AD1153" s="23" t="s">
        <v>137</v>
      </c>
      <c r="AE1153" s="24">
        <v>75000</v>
      </c>
      <c r="AF1153" s="24">
        <v>22350</v>
      </c>
      <c r="AG1153" s="24">
        <v>230000</v>
      </c>
      <c r="AH1153" s="24">
        <v>252350</v>
      </c>
      <c r="AI1153" s="23" t="s">
        <v>146</v>
      </c>
      <c r="AJ1153" s="23" t="s">
        <v>145</v>
      </c>
      <c r="AK1153" s="26">
        <v>44774</v>
      </c>
      <c r="AL1153" s="26">
        <v>44768</v>
      </c>
      <c r="AM1153" s="26">
        <v>44768</v>
      </c>
      <c r="AN1153" s="26">
        <v>44926</v>
      </c>
      <c r="AO1153" s="26">
        <v>45199</v>
      </c>
      <c r="AR1153" s="23">
        <v>308.74</v>
      </c>
      <c r="AS1153" s="23">
        <v>76.19</v>
      </c>
      <c r="AT1153" s="23">
        <v>104.9</v>
      </c>
      <c r="AU1153" s="23">
        <v>106.17</v>
      </c>
      <c r="AX1153" s="23">
        <v>106</v>
      </c>
      <c r="AY1153" s="23" t="s">
        <v>139</v>
      </c>
      <c r="BD1153" s="24">
        <v>50000</v>
      </c>
      <c r="BE1153" s="24">
        <v>90000</v>
      </c>
      <c r="BF1153" s="24">
        <v>90000</v>
      </c>
      <c r="BK1153" s="23" t="s">
        <v>6257</v>
      </c>
      <c r="BL1153" s="26">
        <v>45054</v>
      </c>
      <c r="BM1153" s="23" t="s">
        <v>594</v>
      </c>
      <c r="BO1153" s="23" t="s">
        <v>182</v>
      </c>
      <c r="BP1153" s="23" t="s">
        <v>149</v>
      </c>
      <c r="BQ1153" s="23" t="s">
        <v>276</v>
      </c>
      <c r="BS1153" s="23" t="s">
        <v>667</v>
      </c>
      <c r="BT1153" s="23" t="s">
        <v>668</v>
      </c>
      <c r="BV1153" s="23">
        <v>490</v>
      </c>
      <c r="BW1153" s="23">
        <v>106</v>
      </c>
      <c r="BX1153" s="24">
        <v>230000</v>
      </c>
      <c r="BZ1153" s="24">
        <v>21754</v>
      </c>
      <c r="CB1153" s="23" t="s">
        <v>425</v>
      </c>
      <c r="CC1153" s="23" t="s">
        <v>3782</v>
      </c>
      <c r="CF1153" s="23">
        <v>1</v>
      </c>
      <c r="CG1153" s="23">
        <v>24524</v>
      </c>
      <c r="CI1153" s="23" t="s">
        <v>152</v>
      </c>
      <c r="CJ1153" s="23" t="s">
        <v>153</v>
      </c>
      <c r="CK1153" s="23" t="s">
        <v>154</v>
      </c>
      <c r="CL1153" s="26">
        <v>42943</v>
      </c>
      <c r="CM1153" s="23" t="s">
        <v>3305</v>
      </c>
    </row>
    <row r="1154" spans="1:91" x14ac:dyDescent="0.25">
      <c r="A1154" s="23" t="s">
        <v>3808</v>
      </c>
      <c r="B1154" s="23" t="s">
        <v>4966</v>
      </c>
      <c r="C1154" s="23" t="s">
        <v>4967</v>
      </c>
      <c r="D1154" s="23" t="s">
        <v>0</v>
      </c>
      <c r="E1154" s="23" t="s">
        <v>3809</v>
      </c>
      <c r="F1154" s="23" t="s">
        <v>157</v>
      </c>
      <c r="G1154" s="23">
        <v>1991119</v>
      </c>
      <c r="H1154" s="23" t="s">
        <v>591</v>
      </c>
      <c r="I1154" s="23" t="s">
        <v>4332</v>
      </c>
      <c r="J1154" s="23" t="s">
        <v>272</v>
      </c>
      <c r="K1154" s="23" t="s">
        <v>273</v>
      </c>
      <c r="L1154" s="23" t="s">
        <v>3427</v>
      </c>
      <c r="M1154" s="24">
        <v>37204</v>
      </c>
      <c r="P1154" s="25">
        <v>37203.879999999997</v>
      </c>
      <c r="Q1154" s="24">
        <v>46437</v>
      </c>
      <c r="R1154" s="24">
        <v>-9233</v>
      </c>
      <c r="S1154" s="23" t="s">
        <v>139</v>
      </c>
      <c r="W1154" s="24">
        <v>37204</v>
      </c>
      <c r="Z1154" s="24">
        <v>35000</v>
      </c>
      <c r="AA1154" s="24">
        <v>37000</v>
      </c>
      <c r="AC1154" s="24">
        <v>72000</v>
      </c>
      <c r="AD1154" s="23" t="s">
        <v>163</v>
      </c>
      <c r="AE1154" s="24">
        <v>72000</v>
      </c>
      <c r="AF1154" s="24">
        <v>64956</v>
      </c>
      <c r="AH1154" s="24">
        <v>64956</v>
      </c>
      <c r="AI1154" s="23" t="s">
        <v>146</v>
      </c>
      <c r="AJ1154" s="23" t="s">
        <v>145</v>
      </c>
      <c r="AK1154" s="26">
        <v>44743</v>
      </c>
      <c r="AL1154" s="26">
        <v>44730</v>
      </c>
      <c r="AM1154" s="26">
        <v>44730</v>
      </c>
      <c r="AN1154" s="26">
        <v>44926</v>
      </c>
      <c r="AO1154" s="26">
        <v>45016</v>
      </c>
      <c r="AR1154" s="25">
        <v>8965.02</v>
      </c>
      <c r="AS1154" s="25">
        <v>35639</v>
      </c>
      <c r="AT1154" s="25">
        <v>1833.01</v>
      </c>
      <c r="AU1154" s="25">
        <v>-9233.15</v>
      </c>
      <c r="AX1154" s="24">
        <v>-9233</v>
      </c>
      <c r="AY1154" s="23" t="s">
        <v>139</v>
      </c>
      <c r="BK1154" s="23" t="s">
        <v>6256</v>
      </c>
      <c r="BL1154" s="26">
        <v>45048</v>
      </c>
      <c r="BM1154" s="23" t="s">
        <v>594</v>
      </c>
      <c r="BO1154" s="23" t="s">
        <v>283</v>
      </c>
      <c r="BP1154" s="23" t="s">
        <v>149</v>
      </c>
      <c r="BQ1154" s="23" t="s">
        <v>276</v>
      </c>
      <c r="BS1154" s="23" t="s">
        <v>285</v>
      </c>
      <c r="BT1154" s="23" t="s">
        <v>2260</v>
      </c>
      <c r="BV1154" s="24">
        <v>46437</v>
      </c>
      <c r="BW1154" s="24">
        <v>-9233</v>
      </c>
      <c r="BZ1154" s="24">
        <v>27752</v>
      </c>
      <c r="CB1154" s="23" t="s">
        <v>3302</v>
      </c>
      <c r="CC1154" s="23" t="s">
        <v>3810</v>
      </c>
      <c r="CF1154" s="23">
        <v>1</v>
      </c>
      <c r="CG1154" s="23">
        <v>43957</v>
      </c>
      <c r="CI1154" s="23" t="s">
        <v>427</v>
      </c>
      <c r="CJ1154" s="23" t="s">
        <v>153</v>
      </c>
      <c r="CK1154" s="23" t="s">
        <v>154</v>
      </c>
      <c r="CL1154" s="26">
        <v>44722</v>
      </c>
      <c r="CM1154" s="23" t="s">
        <v>3305</v>
      </c>
    </row>
    <row r="1155" spans="1:91" x14ac:dyDescent="0.25">
      <c r="A1155" s="23" t="s">
        <v>3811</v>
      </c>
      <c r="B1155" s="23" t="s">
        <v>4966</v>
      </c>
      <c r="C1155" s="23" t="s">
        <v>4967</v>
      </c>
      <c r="D1155" s="23" t="s">
        <v>0</v>
      </c>
      <c r="E1155" s="23" t="s">
        <v>3812</v>
      </c>
      <c r="F1155" s="23" t="s">
        <v>157</v>
      </c>
      <c r="G1155" s="23">
        <v>1991125</v>
      </c>
      <c r="H1155" s="23" t="s">
        <v>591</v>
      </c>
      <c r="I1155" s="23" t="s">
        <v>4332</v>
      </c>
      <c r="J1155" s="23" t="s">
        <v>272</v>
      </c>
      <c r="K1155" s="23" t="s">
        <v>273</v>
      </c>
      <c r="L1155" s="23" t="s">
        <v>3427</v>
      </c>
      <c r="M1155" s="24">
        <v>47934</v>
      </c>
      <c r="P1155" s="25">
        <v>47934.14</v>
      </c>
      <c r="Q1155" s="24">
        <v>76101</v>
      </c>
      <c r="R1155" s="24">
        <v>-28167</v>
      </c>
      <c r="S1155" s="23" t="s">
        <v>139</v>
      </c>
      <c r="W1155" s="24">
        <v>47934</v>
      </c>
      <c r="Z1155" s="24">
        <v>36000</v>
      </c>
      <c r="AA1155" s="24">
        <v>37000</v>
      </c>
      <c r="AC1155" s="24">
        <v>73000</v>
      </c>
      <c r="AD1155" s="23" t="s">
        <v>163</v>
      </c>
      <c r="AE1155" s="24">
        <v>73000</v>
      </c>
      <c r="AF1155" s="24">
        <v>82846</v>
      </c>
      <c r="AH1155" s="24">
        <v>82846</v>
      </c>
      <c r="AI1155" s="23" t="s">
        <v>138</v>
      </c>
      <c r="AJ1155" s="23" t="s">
        <v>139</v>
      </c>
      <c r="AK1155" s="26">
        <v>44743</v>
      </c>
      <c r="AL1155" s="26">
        <v>44730</v>
      </c>
      <c r="AM1155" s="26">
        <v>44730</v>
      </c>
      <c r="AN1155" s="26">
        <v>44926</v>
      </c>
      <c r="AO1155" s="26">
        <v>45033</v>
      </c>
      <c r="AR1155" s="23">
        <v>261.12</v>
      </c>
      <c r="AS1155" s="25">
        <v>33815.33</v>
      </c>
      <c r="AT1155" s="25">
        <v>35649.589999999997</v>
      </c>
      <c r="AU1155" s="25">
        <v>-21791.9</v>
      </c>
      <c r="AV1155" s="24">
        <v>6375</v>
      </c>
      <c r="AW1155" s="24">
        <v>6375</v>
      </c>
      <c r="AX1155" s="24">
        <v>-28167</v>
      </c>
      <c r="AY1155" s="23" t="s">
        <v>139</v>
      </c>
      <c r="BK1155" s="23" t="s">
        <v>6255</v>
      </c>
      <c r="BL1155" s="26">
        <v>45048</v>
      </c>
      <c r="BM1155" s="23" t="s">
        <v>594</v>
      </c>
      <c r="BO1155" s="23" t="s">
        <v>283</v>
      </c>
      <c r="BP1155" s="23" t="s">
        <v>149</v>
      </c>
      <c r="BQ1155" s="23" t="s">
        <v>276</v>
      </c>
      <c r="BS1155" s="23" t="s">
        <v>285</v>
      </c>
      <c r="BT1155" s="23" t="s">
        <v>2001</v>
      </c>
      <c r="BV1155" s="24">
        <v>69726</v>
      </c>
      <c r="BW1155" s="24">
        <v>-21792</v>
      </c>
      <c r="BZ1155" s="24">
        <v>34912</v>
      </c>
      <c r="CB1155" s="23" t="s">
        <v>3302</v>
      </c>
      <c r="CC1155" s="23" t="s">
        <v>3810</v>
      </c>
      <c r="CF1155" s="23">
        <v>1</v>
      </c>
      <c r="CG1155" s="23">
        <v>43958</v>
      </c>
      <c r="CI1155" s="23" t="s">
        <v>427</v>
      </c>
      <c r="CJ1155" s="23" t="s">
        <v>153</v>
      </c>
      <c r="CK1155" s="23" t="s">
        <v>154</v>
      </c>
      <c r="CL1155" s="26">
        <v>44722</v>
      </c>
      <c r="CM1155" s="23" t="s">
        <v>3305</v>
      </c>
    </row>
    <row r="1156" spans="1:91" x14ac:dyDescent="0.25">
      <c r="A1156" s="23" t="s">
        <v>3160</v>
      </c>
      <c r="B1156" s="23" t="s">
        <v>4966</v>
      </c>
      <c r="C1156" s="23" t="s">
        <v>4967</v>
      </c>
      <c r="D1156" s="23" t="s">
        <v>0</v>
      </c>
      <c r="E1156" s="23" t="s">
        <v>3161</v>
      </c>
      <c r="F1156" s="23" t="s">
        <v>453</v>
      </c>
      <c r="G1156" s="23">
        <v>1938778</v>
      </c>
      <c r="H1156" s="23" t="s">
        <v>150</v>
      </c>
      <c r="I1156" s="23" t="s">
        <v>4332</v>
      </c>
      <c r="J1156" s="23" t="s">
        <v>272</v>
      </c>
      <c r="K1156" s="23" t="s">
        <v>273</v>
      </c>
      <c r="L1156" s="23" t="s">
        <v>3101</v>
      </c>
      <c r="M1156" s="24">
        <v>39281</v>
      </c>
      <c r="P1156" s="25">
        <v>39281.03</v>
      </c>
      <c r="Q1156" s="24">
        <v>39281</v>
      </c>
      <c r="R1156" s="23">
        <v>0</v>
      </c>
      <c r="S1156" s="23" t="s">
        <v>145</v>
      </c>
      <c r="W1156" s="24">
        <v>39281</v>
      </c>
      <c r="Z1156" s="24">
        <v>32000</v>
      </c>
      <c r="AA1156" s="24">
        <v>1133000</v>
      </c>
      <c r="AC1156" s="24">
        <v>1165000</v>
      </c>
      <c r="AD1156" s="23" t="s">
        <v>163</v>
      </c>
      <c r="AE1156" s="24">
        <v>1165000</v>
      </c>
      <c r="AF1156" s="24">
        <v>1113533</v>
      </c>
      <c r="AH1156" s="24">
        <v>1113533</v>
      </c>
      <c r="AI1156" s="23" t="s">
        <v>146</v>
      </c>
      <c r="AJ1156" s="23" t="s">
        <v>145</v>
      </c>
      <c r="AK1156" s="26">
        <v>44621</v>
      </c>
      <c r="AL1156" s="26">
        <v>44581</v>
      </c>
      <c r="AM1156" s="26">
        <v>44581</v>
      </c>
      <c r="AN1156" s="26">
        <v>44926</v>
      </c>
      <c r="AO1156" s="26">
        <v>44907</v>
      </c>
      <c r="AR1156" s="25">
        <v>45534.35</v>
      </c>
      <c r="AS1156" s="25">
        <v>-6253.32</v>
      </c>
      <c r="BK1156" s="23" t="s">
        <v>3162</v>
      </c>
      <c r="BL1156" s="26">
        <v>44967</v>
      </c>
      <c r="BM1156" s="23" t="s">
        <v>594</v>
      </c>
      <c r="BO1156" s="23" t="s">
        <v>182</v>
      </c>
      <c r="BP1156" s="23" t="s">
        <v>149</v>
      </c>
      <c r="BQ1156" s="23" t="s">
        <v>276</v>
      </c>
      <c r="BS1156" s="23" t="s">
        <v>310</v>
      </c>
      <c r="BT1156" s="23" t="s">
        <v>311</v>
      </c>
      <c r="BV1156" s="24">
        <v>39281</v>
      </c>
      <c r="BW1156" s="23">
        <v>0</v>
      </c>
      <c r="BZ1156" s="24">
        <v>1074252</v>
      </c>
      <c r="CB1156" s="23" t="s">
        <v>3099</v>
      </c>
      <c r="CC1156" s="23" t="s">
        <v>3107</v>
      </c>
      <c r="CF1156" s="23">
        <v>1</v>
      </c>
      <c r="CG1156" s="23">
        <v>38020</v>
      </c>
      <c r="CI1156" s="23" t="s">
        <v>279</v>
      </c>
      <c r="CJ1156" s="23" t="s">
        <v>153</v>
      </c>
      <c r="CK1156" s="23" t="s">
        <v>154</v>
      </c>
      <c r="CL1156" s="26">
        <v>44057</v>
      </c>
      <c r="CM1156" s="23" t="s">
        <v>3101</v>
      </c>
    </row>
    <row r="1157" spans="1:91" x14ac:dyDescent="0.25">
      <c r="A1157" s="23" t="s">
        <v>3844</v>
      </c>
      <c r="B1157" s="23" t="s">
        <v>4966</v>
      </c>
      <c r="C1157" s="23" t="s">
        <v>4965</v>
      </c>
      <c r="D1157" s="23" t="s">
        <v>14</v>
      </c>
      <c r="F1157" s="23" t="s">
        <v>141</v>
      </c>
      <c r="H1157" s="23" t="s">
        <v>150</v>
      </c>
      <c r="I1157" s="23" t="s">
        <v>4332</v>
      </c>
      <c r="J1157" s="23" t="s">
        <v>135</v>
      </c>
      <c r="L1157" s="23" t="s">
        <v>144</v>
      </c>
      <c r="N1157" s="24">
        <v>200000</v>
      </c>
      <c r="P1157" s="25">
        <v>200000</v>
      </c>
      <c r="Q1157" s="24">
        <v>200000</v>
      </c>
      <c r="R1157" s="23">
        <v>0</v>
      </c>
      <c r="S1157" s="23" t="s">
        <v>145</v>
      </c>
      <c r="T1157" s="24">
        <v>200000</v>
      </c>
      <c r="V1157" s="24">
        <v>200000</v>
      </c>
      <c r="W1157" s="23">
        <v>0</v>
      </c>
      <c r="AG1157" s="24">
        <v>200000</v>
      </c>
      <c r="AH1157" s="24">
        <v>200000</v>
      </c>
      <c r="AI1157" s="23" t="s">
        <v>146</v>
      </c>
      <c r="AJ1157" s="23" t="s">
        <v>145</v>
      </c>
      <c r="AK1157" s="26">
        <v>45078</v>
      </c>
      <c r="AO1157" s="26">
        <v>45199</v>
      </c>
      <c r="BC1157" s="24">
        <v>50000</v>
      </c>
      <c r="BD1157" s="24">
        <v>50000</v>
      </c>
      <c r="BE1157" s="24">
        <v>50000</v>
      </c>
      <c r="BF1157" s="24">
        <v>50000</v>
      </c>
      <c r="BO1157" s="23" t="s">
        <v>148</v>
      </c>
      <c r="BP1157" s="23" t="s">
        <v>149</v>
      </c>
      <c r="BQ1157" s="23" t="s">
        <v>184</v>
      </c>
      <c r="BR1157" s="23" t="s">
        <v>184</v>
      </c>
      <c r="BS1157" s="23" t="s">
        <v>144</v>
      </c>
      <c r="BT1157" s="23" t="s">
        <v>144</v>
      </c>
      <c r="BW1157" s="24">
        <v>50000</v>
      </c>
      <c r="BX1157" s="24">
        <v>150000</v>
      </c>
      <c r="CB1157" s="23" t="s">
        <v>150</v>
      </c>
      <c r="CF1157" s="23">
        <v>1</v>
      </c>
      <c r="CG1157" s="23">
        <v>45885</v>
      </c>
      <c r="CI1157" s="23" t="s">
        <v>427</v>
      </c>
      <c r="CJ1157" s="23" t="s">
        <v>153</v>
      </c>
      <c r="CK1157" s="23" t="s">
        <v>154</v>
      </c>
      <c r="CL1157" s="26">
        <v>44825</v>
      </c>
      <c r="CM1157" s="23" t="s">
        <v>3305</v>
      </c>
    </row>
    <row r="1158" spans="1:91" x14ac:dyDescent="0.25">
      <c r="A1158" s="23" t="s">
        <v>3165</v>
      </c>
      <c r="B1158" s="23" t="s">
        <v>4966</v>
      </c>
      <c r="C1158" s="23" t="s">
        <v>4967</v>
      </c>
      <c r="D1158" s="23" t="s">
        <v>0</v>
      </c>
      <c r="E1158" s="23" t="s">
        <v>6254</v>
      </c>
      <c r="F1158" s="23" t="s">
        <v>157</v>
      </c>
      <c r="G1158" s="23">
        <v>2121573</v>
      </c>
      <c r="H1158" s="23" t="s">
        <v>591</v>
      </c>
      <c r="I1158" s="23" t="s">
        <v>4332</v>
      </c>
      <c r="J1158" s="23" t="s">
        <v>160</v>
      </c>
      <c r="K1158" s="23" t="s">
        <v>273</v>
      </c>
      <c r="L1158" s="23" t="s">
        <v>3101</v>
      </c>
      <c r="N1158" s="24">
        <v>300000</v>
      </c>
      <c r="P1158" s="25">
        <v>300000</v>
      </c>
      <c r="Q1158" s="24">
        <v>300000</v>
      </c>
      <c r="R1158" s="23">
        <v>0</v>
      </c>
      <c r="S1158" s="23" t="s">
        <v>145</v>
      </c>
      <c r="T1158" s="24">
        <v>300000</v>
      </c>
      <c r="V1158" s="24">
        <v>300000</v>
      </c>
      <c r="W1158" s="23">
        <v>0</v>
      </c>
      <c r="Z1158" s="24">
        <v>80730</v>
      </c>
      <c r="AC1158" s="24">
        <v>80730</v>
      </c>
      <c r="AD1158" s="23" t="s">
        <v>137</v>
      </c>
      <c r="AE1158" s="24">
        <v>80730</v>
      </c>
      <c r="AG1158" s="24">
        <v>4100000</v>
      </c>
      <c r="AH1158" s="24">
        <v>4100000</v>
      </c>
      <c r="AI1158" s="23" t="s">
        <v>146</v>
      </c>
      <c r="AJ1158" s="23" t="s">
        <v>145</v>
      </c>
      <c r="AK1158" s="26">
        <v>45047</v>
      </c>
      <c r="AL1158" s="26">
        <v>45055</v>
      </c>
      <c r="AM1158" s="26">
        <v>45055</v>
      </c>
      <c r="AN1158" s="26">
        <v>45153</v>
      </c>
      <c r="AO1158" s="26">
        <v>45138</v>
      </c>
      <c r="BB1158" s="24">
        <v>20000</v>
      </c>
      <c r="BC1158" s="24">
        <v>50000</v>
      </c>
      <c r="BD1158" s="24">
        <v>50000</v>
      </c>
      <c r="BE1158" s="24">
        <v>50000</v>
      </c>
      <c r="BF1158" s="24">
        <v>50000</v>
      </c>
      <c r="BG1158" s="24">
        <v>80000</v>
      </c>
      <c r="BK1158" s="23" t="s">
        <v>6253</v>
      </c>
      <c r="BL1158" s="26">
        <v>45048</v>
      </c>
      <c r="BM1158" s="23" t="s">
        <v>594</v>
      </c>
      <c r="BO1158" s="23" t="s">
        <v>165</v>
      </c>
      <c r="BP1158" s="23" t="s">
        <v>149</v>
      </c>
      <c r="BQ1158" s="23" t="s">
        <v>276</v>
      </c>
      <c r="BS1158" s="23" t="s">
        <v>322</v>
      </c>
      <c r="BT1158" s="23" t="s">
        <v>469</v>
      </c>
      <c r="BW1158" s="24">
        <v>70000</v>
      </c>
      <c r="BX1158" s="24">
        <v>150000</v>
      </c>
      <c r="BY1158" s="24">
        <v>80000</v>
      </c>
      <c r="CA1158" s="24">
        <v>1800000</v>
      </c>
      <c r="CB1158" s="23" t="s">
        <v>3099</v>
      </c>
      <c r="CC1158" s="23" t="s">
        <v>1209</v>
      </c>
      <c r="CF1158" s="23">
        <v>1</v>
      </c>
      <c r="CG1158" s="23">
        <v>45794</v>
      </c>
      <c r="CI1158" s="23" t="s">
        <v>427</v>
      </c>
      <c r="CJ1158" s="23" t="s">
        <v>153</v>
      </c>
      <c r="CK1158" s="23" t="s">
        <v>154</v>
      </c>
      <c r="CL1158" s="26">
        <v>44814</v>
      </c>
      <c r="CM1158" s="23" t="s">
        <v>3101</v>
      </c>
    </row>
    <row r="1159" spans="1:91" x14ac:dyDescent="0.25">
      <c r="A1159" s="23" t="s">
        <v>3896</v>
      </c>
      <c r="B1159" s="23" t="s">
        <v>4966</v>
      </c>
      <c r="C1159" s="23" t="s">
        <v>4967</v>
      </c>
      <c r="D1159" s="23" t="s">
        <v>0</v>
      </c>
      <c r="E1159" s="23" t="s">
        <v>3897</v>
      </c>
      <c r="F1159" s="23" t="s">
        <v>157</v>
      </c>
      <c r="G1159" s="23">
        <v>1991126</v>
      </c>
      <c r="H1159" s="23" t="s">
        <v>591</v>
      </c>
      <c r="I1159" s="23" t="s">
        <v>4332</v>
      </c>
      <c r="J1159" s="23" t="s">
        <v>272</v>
      </c>
      <c r="K1159" s="23" t="s">
        <v>273</v>
      </c>
      <c r="L1159" s="23" t="s">
        <v>3427</v>
      </c>
      <c r="M1159" s="24">
        <v>45884</v>
      </c>
      <c r="P1159" s="25">
        <v>45883.68</v>
      </c>
      <c r="Q1159" s="24">
        <v>72745</v>
      </c>
      <c r="R1159" s="24">
        <v>-26862</v>
      </c>
      <c r="S1159" s="23" t="s">
        <v>139</v>
      </c>
      <c r="T1159" s="24">
        <v>33200</v>
      </c>
      <c r="V1159" s="24">
        <v>33200</v>
      </c>
      <c r="W1159" s="24">
        <v>12684</v>
      </c>
      <c r="Z1159" s="24">
        <v>36000</v>
      </c>
      <c r="AA1159" s="24">
        <v>37000</v>
      </c>
      <c r="AC1159" s="24">
        <v>73000</v>
      </c>
      <c r="AD1159" s="23" t="s">
        <v>163</v>
      </c>
      <c r="AE1159" s="24">
        <v>73000</v>
      </c>
      <c r="AF1159" s="24">
        <v>62348</v>
      </c>
      <c r="AH1159" s="24">
        <v>62348</v>
      </c>
      <c r="AI1159" s="23" t="s">
        <v>146</v>
      </c>
      <c r="AJ1159" s="23" t="s">
        <v>145</v>
      </c>
      <c r="AK1159" s="26">
        <v>44805</v>
      </c>
      <c r="AL1159" s="26">
        <v>44730</v>
      </c>
      <c r="AM1159" s="26">
        <v>44730</v>
      </c>
      <c r="AN1159" s="26">
        <v>44926</v>
      </c>
      <c r="AO1159" s="26">
        <v>45030</v>
      </c>
      <c r="AR1159" s="23">
        <v>75.95</v>
      </c>
      <c r="AS1159" s="23">
        <v>77.319999999999993</v>
      </c>
      <c r="AT1159" s="25">
        <v>70169.03</v>
      </c>
      <c r="AU1159" s="25">
        <v>-24438.62</v>
      </c>
      <c r="AV1159" s="24">
        <v>2423</v>
      </c>
      <c r="AW1159" s="24">
        <v>2423</v>
      </c>
      <c r="AX1159" s="24">
        <v>-26862</v>
      </c>
      <c r="AY1159" s="23" t="s">
        <v>139</v>
      </c>
      <c r="BK1159" s="23" t="s">
        <v>6252</v>
      </c>
      <c r="BL1159" s="26">
        <v>45048</v>
      </c>
      <c r="BM1159" s="23" t="s">
        <v>594</v>
      </c>
      <c r="BO1159" s="23" t="s">
        <v>283</v>
      </c>
      <c r="BP1159" s="23" t="s">
        <v>149</v>
      </c>
      <c r="BQ1159" s="23" t="s">
        <v>276</v>
      </c>
      <c r="BS1159" s="23" t="s">
        <v>2012</v>
      </c>
      <c r="BT1159" s="23" t="s">
        <v>2013</v>
      </c>
      <c r="BV1159" s="24">
        <v>70322</v>
      </c>
      <c r="BW1159" s="24">
        <v>-24439</v>
      </c>
      <c r="BZ1159" s="24">
        <v>16465</v>
      </c>
      <c r="CB1159" s="23" t="s">
        <v>3302</v>
      </c>
      <c r="CC1159" s="23" t="s">
        <v>3810</v>
      </c>
      <c r="CF1159" s="23">
        <v>1</v>
      </c>
      <c r="CG1159" s="23">
        <v>43959</v>
      </c>
      <c r="CI1159" s="23" t="s">
        <v>427</v>
      </c>
      <c r="CJ1159" s="23" t="s">
        <v>153</v>
      </c>
      <c r="CK1159" s="23" t="s">
        <v>154</v>
      </c>
      <c r="CL1159" s="26">
        <v>44722</v>
      </c>
      <c r="CM1159" s="23" t="s">
        <v>3305</v>
      </c>
    </row>
    <row r="1160" spans="1:91" x14ac:dyDescent="0.25">
      <c r="A1160" s="23" t="s">
        <v>3898</v>
      </c>
      <c r="B1160" s="23" t="s">
        <v>4966</v>
      </c>
      <c r="C1160" s="23" t="s">
        <v>4967</v>
      </c>
      <c r="D1160" s="23" t="s">
        <v>0</v>
      </c>
      <c r="E1160" s="23" t="s">
        <v>3899</v>
      </c>
      <c r="F1160" s="23" t="s">
        <v>157</v>
      </c>
      <c r="G1160" s="23">
        <v>1991128</v>
      </c>
      <c r="H1160" s="23" t="s">
        <v>591</v>
      </c>
      <c r="I1160" s="23" t="s">
        <v>4332</v>
      </c>
      <c r="J1160" s="23" t="s">
        <v>272</v>
      </c>
      <c r="K1160" s="23" t="s">
        <v>273</v>
      </c>
      <c r="L1160" s="23" t="s">
        <v>3427</v>
      </c>
      <c r="M1160" s="24">
        <v>46195</v>
      </c>
      <c r="P1160" s="25">
        <v>46194.58</v>
      </c>
      <c r="Q1160" s="24">
        <v>73037</v>
      </c>
      <c r="R1160" s="24">
        <v>-26842</v>
      </c>
      <c r="S1160" s="23" t="s">
        <v>139</v>
      </c>
      <c r="T1160" s="24">
        <v>33200</v>
      </c>
      <c r="V1160" s="24">
        <v>33200</v>
      </c>
      <c r="W1160" s="24">
        <v>12995</v>
      </c>
      <c r="Z1160" s="24">
        <v>36000</v>
      </c>
      <c r="AA1160" s="24">
        <v>37000</v>
      </c>
      <c r="AC1160" s="24">
        <v>73000</v>
      </c>
      <c r="AD1160" s="23" t="s">
        <v>163</v>
      </c>
      <c r="AE1160" s="24">
        <v>73000</v>
      </c>
      <c r="AF1160" s="24">
        <v>62980</v>
      </c>
      <c r="AH1160" s="24">
        <v>62980</v>
      </c>
      <c r="AI1160" s="23" t="s">
        <v>146</v>
      </c>
      <c r="AJ1160" s="23" t="s">
        <v>145</v>
      </c>
      <c r="AK1160" s="26">
        <v>44805</v>
      </c>
      <c r="AL1160" s="26">
        <v>44730</v>
      </c>
      <c r="AM1160" s="26">
        <v>44730</v>
      </c>
      <c r="AN1160" s="26">
        <v>44926</v>
      </c>
      <c r="AO1160" s="26">
        <v>45030</v>
      </c>
      <c r="AR1160" s="23">
        <v>77.430000000000007</v>
      </c>
      <c r="AS1160" s="23">
        <v>78.83</v>
      </c>
      <c r="AT1160" s="25">
        <v>70170.559999999998</v>
      </c>
      <c r="AU1160" s="25">
        <v>-24132.240000000002</v>
      </c>
      <c r="AV1160" s="24">
        <v>2710</v>
      </c>
      <c r="AW1160" s="24">
        <v>2710</v>
      </c>
      <c r="AX1160" s="24">
        <v>-26842</v>
      </c>
      <c r="AY1160" s="23" t="s">
        <v>139</v>
      </c>
      <c r="BK1160" s="23" t="s">
        <v>6251</v>
      </c>
      <c r="BL1160" s="26">
        <v>45048</v>
      </c>
      <c r="BM1160" s="23" t="s">
        <v>594</v>
      </c>
      <c r="BO1160" s="23" t="s">
        <v>283</v>
      </c>
      <c r="BP1160" s="23" t="s">
        <v>149</v>
      </c>
      <c r="BQ1160" s="23" t="s">
        <v>276</v>
      </c>
      <c r="BS1160" s="23" t="s">
        <v>2012</v>
      </c>
      <c r="BT1160" s="23" t="s">
        <v>2017</v>
      </c>
      <c r="BV1160" s="24">
        <v>70327</v>
      </c>
      <c r="BW1160" s="24">
        <v>-24132</v>
      </c>
      <c r="BZ1160" s="24">
        <v>16785</v>
      </c>
      <c r="CB1160" s="23" t="s">
        <v>3302</v>
      </c>
      <c r="CC1160" s="23" t="s">
        <v>3810</v>
      </c>
      <c r="CF1160" s="23">
        <v>1</v>
      </c>
      <c r="CG1160" s="23">
        <v>43960</v>
      </c>
      <c r="CI1160" s="23" t="s">
        <v>427</v>
      </c>
      <c r="CJ1160" s="23" t="s">
        <v>153</v>
      </c>
      <c r="CK1160" s="23" t="s">
        <v>154</v>
      </c>
      <c r="CL1160" s="26">
        <v>44722</v>
      </c>
      <c r="CM1160" s="23" t="s">
        <v>3305</v>
      </c>
    </row>
    <row r="1161" spans="1:91" x14ac:dyDescent="0.25">
      <c r="A1161" s="23" t="s">
        <v>3996</v>
      </c>
      <c r="B1161" s="23" t="s">
        <v>4966</v>
      </c>
      <c r="C1161" s="23" t="s">
        <v>4967</v>
      </c>
      <c r="D1161" s="23" t="s">
        <v>0</v>
      </c>
      <c r="E1161" s="23" t="s">
        <v>3997</v>
      </c>
      <c r="F1161" s="23" t="s">
        <v>157</v>
      </c>
      <c r="G1161" s="23">
        <v>2004050</v>
      </c>
      <c r="H1161" s="23" t="s">
        <v>3424</v>
      </c>
      <c r="I1161" s="23" t="s">
        <v>4332</v>
      </c>
      <c r="J1161" s="23" t="s">
        <v>160</v>
      </c>
      <c r="L1161" s="23" t="s">
        <v>422</v>
      </c>
      <c r="M1161" s="24">
        <v>10503</v>
      </c>
      <c r="N1161" s="24">
        <v>99954</v>
      </c>
      <c r="P1161" s="25">
        <v>110457.19</v>
      </c>
      <c r="Q1161" s="24">
        <v>103678</v>
      </c>
      <c r="R1161" s="24">
        <v>6779</v>
      </c>
      <c r="S1161" s="23" t="s">
        <v>136</v>
      </c>
      <c r="W1161" s="24">
        <v>110457</v>
      </c>
      <c r="Z1161" s="24">
        <v>177000</v>
      </c>
      <c r="AB1161" s="24">
        <v>50000</v>
      </c>
      <c r="AC1161" s="24">
        <v>227000</v>
      </c>
      <c r="AD1161" s="23" t="s">
        <v>423</v>
      </c>
      <c r="AE1161" s="24">
        <v>227000</v>
      </c>
      <c r="AF1161" s="24">
        <v>120888</v>
      </c>
      <c r="AG1161" s="24">
        <v>99954</v>
      </c>
      <c r="AH1161" s="24">
        <v>220842</v>
      </c>
      <c r="AI1161" s="23" t="s">
        <v>146</v>
      </c>
      <c r="AJ1161" s="23" t="s">
        <v>145</v>
      </c>
      <c r="AK1161" s="26">
        <v>44805</v>
      </c>
      <c r="AL1161" s="26">
        <v>44768</v>
      </c>
      <c r="AM1161" s="26">
        <v>44768</v>
      </c>
      <c r="AN1161" s="26">
        <v>44926</v>
      </c>
      <c r="AO1161" s="26">
        <v>45107</v>
      </c>
      <c r="AR1161" s="23">
        <v>-230.91</v>
      </c>
      <c r="AS1161" s="23">
        <v>431.22</v>
      </c>
      <c r="AT1161" s="25">
        <v>5523.97</v>
      </c>
      <c r="AU1161" s="25">
        <v>4778.91</v>
      </c>
      <c r="AV1161" s="24">
        <v>32150</v>
      </c>
      <c r="AW1161" s="24">
        <v>32150</v>
      </c>
      <c r="AX1161" s="24">
        <v>-27371</v>
      </c>
      <c r="AY1161" s="23" t="s">
        <v>139</v>
      </c>
      <c r="BA1161" s="23" t="s">
        <v>1292</v>
      </c>
      <c r="BB1161" s="24">
        <v>68954</v>
      </c>
      <c r="BC1161" s="24">
        <v>31000</v>
      </c>
      <c r="BK1161" s="23" t="s">
        <v>6250</v>
      </c>
      <c r="BL1161" s="26">
        <v>45048</v>
      </c>
      <c r="BM1161" s="23" t="s">
        <v>594</v>
      </c>
      <c r="BO1161" s="23" t="s">
        <v>182</v>
      </c>
      <c r="BP1161" s="23" t="s">
        <v>149</v>
      </c>
      <c r="BQ1161" s="23" t="s">
        <v>276</v>
      </c>
      <c r="BS1161" s="23" t="s">
        <v>310</v>
      </c>
      <c r="BT1161" s="23" t="s">
        <v>492</v>
      </c>
      <c r="BV1161" s="24">
        <v>5724</v>
      </c>
      <c r="BW1161" s="24">
        <v>104733</v>
      </c>
      <c r="BZ1161" s="24">
        <v>110385</v>
      </c>
      <c r="CB1161" s="23" t="s">
        <v>425</v>
      </c>
      <c r="CC1161" s="23" t="s">
        <v>3782</v>
      </c>
      <c r="CF1161" s="23">
        <v>1</v>
      </c>
      <c r="CG1161" s="23">
        <v>44086</v>
      </c>
      <c r="CI1161" s="23" t="s">
        <v>427</v>
      </c>
      <c r="CJ1161" s="23" t="s">
        <v>153</v>
      </c>
      <c r="CK1161" s="23" t="s">
        <v>154</v>
      </c>
      <c r="CL1161" s="26">
        <v>44749</v>
      </c>
      <c r="CM1161" s="23" t="s">
        <v>3305</v>
      </c>
    </row>
    <row r="1162" spans="1:91" x14ac:dyDescent="0.25">
      <c r="A1162" s="23" t="s">
        <v>866</v>
      </c>
      <c r="B1162" s="23" t="s">
        <v>4966</v>
      </c>
      <c r="C1162" s="23" t="s">
        <v>4967</v>
      </c>
      <c r="D1162" s="23" t="s">
        <v>14</v>
      </c>
      <c r="E1162" s="23" t="s">
        <v>867</v>
      </c>
      <c r="F1162" s="23" t="s">
        <v>157</v>
      </c>
      <c r="G1162" s="23">
        <v>2003587</v>
      </c>
      <c r="H1162" s="23" t="s">
        <v>591</v>
      </c>
      <c r="I1162" s="23" t="s">
        <v>4332</v>
      </c>
      <c r="J1162" s="23" t="s">
        <v>343</v>
      </c>
      <c r="K1162" s="23" t="s">
        <v>161</v>
      </c>
      <c r="L1162" s="23" t="s">
        <v>253</v>
      </c>
      <c r="M1162" s="24">
        <v>-11420</v>
      </c>
      <c r="P1162" s="25">
        <v>-11419.6</v>
      </c>
      <c r="Q1162" s="24">
        <v>-11420</v>
      </c>
      <c r="R1162" s="23">
        <v>0</v>
      </c>
      <c r="S1162" s="23" t="s">
        <v>145</v>
      </c>
      <c r="W1162" s="24">
        <v>-11420</v>
      </c>
      <c r="Z1162" s="24">
        <v>33000</v>
      </c>
      <c r="AC1162" s="24">
        <v>33000</v>
      </c>
      <c r="AD1162" s="23" t="s">
        <v>163</v>
      </c>
      <c r="AE1162" s="24">
        <v>33000</v>
      </c>
      <c r="AF1162" s="24">
        <v>17129</v>
      </c>
      <c r="AH1162" s="24">
        <v>17129</v>
      </c>
      <c r="AI1162" s="23" t="s">
        <v>146</v>
      </c>
      <c r="AJ1162" s="23" t="s">
        <v>145</v>
      </c>
      <c r="AK1162" s="26">
        <v>44866</v>
      </c>
      <c r="AL1162" s="26">
        <v>44763</v>
      </c>
      <c r="AM1162" s="26">
        <v>44763</v>
      </c>
      <c r="AN1162" s="26">
        <v>44926</v>
      </c>
      <c r="AO1162" s="26">
        <v>44926</v>
      </c>
      <c r="AS1162" s="25">
        <v>-11419.6</v>
      </c>
      <c r="BK1162" s="23" t="s">
        <v>868</v>
      </c>
      <c r="BL1162" s="26">
        <v>44987</v>
      </c>
      <c r="BM1162" s="23" t="s">
        <v>594</v>
      </c>
      <c r="BO1162" s="23" t="s">
        <v>283</v>
      </c>
      <c r="BP1162" s="23" t="s">
        <v>149</v>
      </c>
      <c r="BQ1162" s="23" t="s">
        <v>184</v>
      </c>
      <c r="BS1162" s="23" t="s">
        <v>595</v>
      </c>
      <c r="BV1162" s="24">
        <v>-11420</v>
      </c>
      <c r="BW1162" s="23">
        <v>0</v>
      </c>
      <c r="BZ1162" s="24">
        <v>28549</v>
      </c>
      <c r="CB1162" s="23" t="s">
        <v>252</v>
      </c>
      <c r="CC1162" s="23" t="s">
        <v>252</v>
      </c>
      <c r="CF1162" s="23">
        <v>1</v>
      </c>
      <c r="CG1162" s="23">
        <v>44136</v>
      </c>
      <c r="CI1162" s="23" t="s">
        <v>268</v>
      </c>
      <c r="CJ1162" s="23" t="s">
        <v>153</v>
      </c>
      <c r="CL1162" s="26">
        <v>44757</v>
      </c>
      <c r="CM1162" s="23" t="s">
        <v>539</v>
      </c>
    </row>
    <row r="1163" spans="1:91" x14ac:dyDescent="0.25">
      <c r="A1163" s="23" t="s">
        <v>2849</v>
      </c>
      <c r="B1163" s="23" t="s">
        <v>4966</v>
      </c>
      <c r="C1163" s="23" t="s">
        <v>4967</v>
      </c>
      <c r="D1163" s="23" t="s">
        <v>14</v>
      </c>
      <c r="E1163" s="27" t="s">
        <v>2850</v>
      </c>
      <c r="F1163" s="23" t="s">
        <v>141</v>
      </c>
      <c r="G1163" s="23">
        <v>2023786</v>
      </c>
      <c r="H1163" s="23" t="s">
        <v>150</v>
      </c>
      <c r="I1163" s="23" t="s">
        <v>4332</v>
      </c>
      <c r="J1163" s="23" t="s">
        <v>160</v>
      </c>
      <c r="K1163" s="23" t="s">
        <v>303</v>
      </c>
      <c r="L1163" s="23" t="s">
        <v>144</v>
      </c>
      <c r="M1163" s="24">
        <v>8045</v>
      </c>
      <c r="N1163" s="24">
        <v>5091</v>
      </c>
      <c r="P1163" s="25">
        <v>13136</v>
      </c>
      <c r="Q1163" s="24">
        <v>17942</v>
      </c>
      <c r="R1163" s="24">
        <v>-4806</v>
      </c>
      <c r="S1163" s="23" t="s">
        <v>139</v>
      </c>
      <c r="W1163" s="24">
        <v>13136</v>
      </c>
      <c r="Z1163" s="24">
        <v>33000</v>
      </c>
      <c r="AC1163" s="24">
        <v>33000</v>
      </c>
      <c r="AD1163" s="23" t="s">
        <v>163</v>
      </c>
      <c r="AE1163" s="24">
        <v>33000</v>
      </c>
      <c r="AF1163" s="24">
        <v>16227</v>
      </c>
      <c r="AG1163" s="24">
        <v>5091</v>
      </c>
      <c r="AH1163" s="24">
        <v>21318</v>
      </c>
      <c r="AI1163" s="23" t="s">
        <v>146</v>
      </c>
      <c r="AJ1163" s="23" t="s">
        <v>145</v>
      </c>
      <c r="AK1163" s="26">
        <v>44866</v>
      </c>
      <c r="AL1163" s="26">
        <v>44831</v>
      </c>
      <c r="AM1163" s="26">
        <v>44831</v>
      </c>
      <c r="AN1163" s="26">
        <v>44926</v>
      </c>
      <c r="AO1163" s="26">
        <v>45138</v>
      </c>
      <c r="AR1163" s="23">
        <v>0</v>
      </c>
      <c r="AS1163" s="23">
        <v>-919</v>
      </c>
      <c r="AT1163" s="25">
        <v>3942</v>
      </c>
      <c r="AU1163" s="25">
        <v>5022</v>
      </c>
      <c r="AV1163" s="24">
        <v>2500</v>
      </c>
      <c r="AW1163" s="24">
        <v>2500</v>
      </c>
      <c r="AX1163" s="24">
        <v>2522</v>
      </c>
      <c r="AY1163" s="23" t="s">
        <v>139</v>
      </c>
      <c r="BB1163" s="24">
        <v>2500</v>
      </c>
      <c r="BC1163" s="24">
        <v>1250</v>
      </c>
      <c r="BD1163" s="24">
        <v>1341</v>
      </c>
      <c r="BK1163" s="23" t="s">
        <v>2851</v>
      </c>
      <c r="BL1163" s="26">
        <v>44987</v>
      </c>
      <c r="BM1163" s="23" t="s">
        <v>594</v>
      </c>
      <c r="BO1163" s="23" t="s">
        <v>148</v>
      </c>
      <c r="BP1163" s="23" t="s">
        <v>149</v>
      </c>
      <c r="BQ1163" s="23" t="s">
        <v>184</v>
      </c>
      <c r="BR1163" s="23" t="s">
        <v>184</v>
      </c>
      <c r="BS1163" s="23" t="s">
        <v>144</v>
      </c>
      <c r="BT1163" s="23" t="s">
        <v>144</v>
      </c>
      <c r="BV1163" s="24">
        <v>3023</v>
      </c>
      <c r="BW1163" s="24">
        <v>8772</v>
      </c>
      <c r="BX1163" s="24">
        <v>1341</v>
      </c>
      <c r="BZ1163" s="24">
        <v>8182</v>
      </c>
      <c r="CB1163" s="23" t="s">
        <v>150</v>
      </c>
      <c r="CC1163" s="23" t="s">
        <v>427</v>
      </c>
      <c r="CF1163" s="23">
        <v>1</v>
      </c>
      <c r="CG1163" s="23">
        <v>44636</v>
      </c>
      <c r="CI1163" s="23" t="s">
        <v>427</v>
      </c>
      <c r="CJ1163" s="23" t="s">
        <v>153</v>
      </c>
      <c r="CK1163" s="23" t="s">
        <v>154</v>
      </c>
      <c r="CL1163" s="26">
        <v>44789</v>
      </c>
      <c r="CM1163" s="23" t="s">
        <v>1181</v>
      </c>
    </row>
    <row r="1164" spans="1:91" x14ac:dyDescent="0.25">
      <c r="A1164" s="23" t="s">
        <v>907</v>
      </c>
      <c r="B1164" s="23" t="s">
        <v>4966</v>
      </c>
      <c r="C1164" s="23" t="s">
        <v>4967</v>
      </c>
      <c r="D1164" s="23" t="s">
        <v>14</v>
      </c>
      <c r="E1164" s="23" t="s">
        <v>908</v>
      </c>
      <c r="F1164" s="23" t="s">
        <v>157</v>
      </c>
      <c r="G1164" s="23">
        <v>2003567</v>
      </c>
      <c r="H1164" s="23" t="s">
        <v>591</v>
      </c>
      <c r="I1164" s="23" t="s">
        <v>4332</v>
      </c>
      <c r="J1164" s="23" t="s">
        <v>343</v>
      </c>
      <c r="K1164" s="23" t="s">
        <v>161</v>
      </c>
      <c r="L1164" s="23" t="s">
        <v>253</v>
      </c>
      <c r="M1164" s="24">
        <v>-17220</v>
      </c>
      <c r="P1164" s="25">
        <v>-17220</v>
      </c>
      <c r="Q1164" s="24">
        <v>-17220</v>
      </c>
      <c r="R1164" s="23">
        <v>0</v>
      </c>
      <c r="S1164" s="23" t="s">
        <v>145</v>
      </c>
      <c r="W1164" s="24">
        <v>-17220</v>
      </c>
      <c r="Z1164" s="24">
        <v>20000</v>
      </c>
      <c r="AC1164" s="24">
        <v>20000</v>
      </c>
      <c r="AD1164" s="23" t="s">
        <v>163</v>
      </c>
      <c r="AE1164" s="24">
        <v>20000</v>
      </c>
      <c r="AF1164" s="24">
        <v>17220</v>
      </c>
      <c r="AH1164" s="24">
        <v>17220</v>
      </c>
      <c r="AI1164" s="23" t="s">
        <v>146</v>
      </c>
      <c r="AJ1164" s="23" t="s">
        <v>145</v>
      </c>
      <c r="AK1164" s="26">
        <v>44835</v>
      </c>
      <c r="AL1164" s="26">
        <v>44763</v>
      </c>
      <c r="AM1164" s="26">
        <v>44763</v>
      </c>
      <c r="AN1164" s="26">
        <v>44926</v>
      </c>
      <c r="AO1164" s="26">
        <v>44911</v>
      </c>
      <c r="AR1164" s="25">
        <v>-17220</v>
      </c>
      <c r="BK1164" s="23" t="s">
        <v>909</v>
      </c>
      <c r="BL1164" s="26">
        <v>44987</v>
      </c>
      <c r="BM1164" s="23" t="s">
        <v>594</v>
      </c>
      <c r="BO1164" s="23" t="s">
        <v>283</v>
      </c>
      <c r="BP1164" s="23" t="s">
        <v>149</v>
      </c>
      <c r="BQ1164" s="23" t="s">
        <v>184</v>
      </c>
      <c r="BS1164" s="23" t="s">
        <v>595</v>
      </c>
      <c r="BV1164" s="24">
        <v>-17220</v>
      </c>
      <c r="BW1164" s="23">
        <v>0</v>
      </c>
      <c r="BZ1164" s="24">
        <v>34440</v>
      </c>
      <c r="CB1164" s="23" t="s">
        <v>252</v>
      </c>
      <c r="CC1164" s="23" t="s">
        <v>252</v>
      </c>
      <c r="CF1164" s="23">
        <v>1</v>
      </c>
      <c r="CG1164" s="23">
        <v>44148</v>
      </c>
      <c r="CI1164" s="23" t="s">
        <v>268</v>
      </c>
      <c r="CJ1164" s="23" t="s">
        <v>153</v>
      </c>
      <c r="CK1164" s="23" t="s">
        <v>154</v>
      </c>
      <c r="CL1164" s="26">
        <v>44756</v>
      </c>
      <c r="CM1164" s="23" t="s">
        <v>539</v>
      </c>
    </row>
    <row r="1165" spans="1:91" x14ac:dyDescent="0.25">
      <c r="A1165" s="23" t="s">
        <v>4165</v>
      </c>
      <c r="B1165" s="23" t="s">
        <v>4966</v>
      </c>
      <c r="C1165" s="23" t="s">
        <v>4967</v>
      </c>
      <c r="D1165" s="23" t="s">
        <v>0</v>
      </c>
      <c r="E1165" s="23" t="s">
        <v>4166</v>
      </c>
      <c r="F1165" s="23" t="s">
        <v>157</v>
      </c>
      <c r="G1165" s="23">
        <v>1991129</v>
      </c>
      <c r="H1165" s="23" t="s">
        <v>591</v>
      </c>
      <c r="I1165" s="23" t="s">
        <v>4332</v>
      </c>
      <c r="J1165" s="23" t="s">
        <v>160</v>
      </c>
      <c r="K1165" s="23" t="s">
        <v>273</v>
      </c>
      <c r="L1165" s="23" t="s">
        <v>3427</v>
      </c>
      <c r="M1165" s="24">
        <v>1219</v>
      </c>
      <c r="N1165" s="24">
        <v>40940</v>
      </c>
      <c r="P1165" s="25">
        <v>42158.86</v>
      </c>
      <c r="Q1165" s="24">
        <v>42087</v>
      </c>
      <c r="R1165" s="23">
        <v>72</v>
      </c>
      <c r="S1165" s="23" t="s">
        <v>136</v>
      </c>
      <c r="T1165" s="24">
        <v>30000</v>
      </c>
      <c r="V1165" s="24">
        <v>30000</v>
      </c>
      <c r="W1165" s="24">
        <v>12159</v>
      </c>
      <c r="Z1165" s="24">
        <v>35000</v>
      </c>
      <c r="AA1165" s="24">
        <v>37000</v>
      </c>
      <c r="AC1165" s="24">
        <v>72000</v>
      </c>
      <c r="AD1165" s="23" t="s">
        <v>163</v>
      </c>
      <c r="AE1165" s="24">
        <v>72000</v>
      </c>
      <c r="AF1165" s="24">
        <v>15146</v>
      </c>
      <c r="AG1165" s="24">
        <v>40940</v>
      </c>
      <c r="AH1165" s="24">
        <v>56086</v>
      </c>
      <c r="AI1165" s="23" t="s">
        <v>146</v>
      </c>
      <c r="AJ1165" s="23" t="s">
        <v>145</v>
      </c>
      <c r="AK1165" s="26">
        <v>44805</v>
      </c>
      <c r="AL1165" s="26">
        <v>44730</v>
      </c>
      <c r="AM1165" s="26">
        <v>44730</v>
      </c>
      <c r="AN1165" s="26">
        <v>44926</v>
      </c>
      <c r="AO1165" s="26">
        <v>45077</v>
      </c>
      <c r="AR1165" s="23">
        <v>64.239999999999995</v>
      </c>
      <c r="AS1165" s="23">
        <v>992.57</v>
      </c>
      <c r="AT1165" s="23">
        <v>90.1</v>
      </c>
      <c r="AU1165" s="23">
        <v>71.95</v>
      </c>
      <c r="AX1165" s="23">
        <v>72</v>
      </c>
      <c r="AY1165" s="23" t="s">
        <v>139</v>
      </c>
      <c r="BB1165" s="24">
        <v>40940</v>
      </c>
      <c r="BK1165" s="23" t="s">
        <v>6249</v>
      </c>
      <c r="BL1165" s="26">
        <v>45048</v>
      </c>
      <c r="BM1165" s="23" t="s">
        <v>594</v>
      </c>
      <c r="BO1165" s="23" t="s">
        <v>283</v>
      </c>
      <c r="BP1165" s="23" t="s">
        <v>149</v>
      </c>
      <c r="BQ1165" s="23" t="s">
        <v>276</v>
      </c>
      <c r="BS1165" s="23" t="s">
        <v>1990</v>
      </c>
      <c r="BT1165" s="23" t="s">
        <v>1991</v>
      </c>
      <c r="BV1165" s="24">
        <v>1147</v>
      </c>
      <c r="BW1165" s="24">
        <v>41012</v>
      </c>
      <c r="BZ1165" s="24">
        <v>13927</v>
      </c>
      <c r="CB1165" s="23" t="s">
        <v>3302</v>
      </c>
      <c r="CC1165" s="23" t="s">
        <v>3810</v>
      </c>
      <c r="CF1165" s="23">
        <v>1</v>
      </c>
      <c r="CG1165" s="23">
        <v>43961</v>
      </c>
      <c r="CI1165" s="23" t="s">
        <v>427</v>
      </c>
      <c r="CJ1165" s="23" t="s">
        <v>153</v>
      </c>
      <c r="CK1165" s="23" t="s">
        <v>154</v>
      </c>
      <c r="CL1165" s="26">
        <v>44722</v>
      </c>
      <c r="CM1165" s="23" t="s">
        <v>3305</v>
      </c>
    </row>
    <row r="1166" spans="1:91" x14ac:dyDescent="0.25">
      <c r="A1166" s="23" t="s">
        <v>4168</v>
      </c>
      <c r="B1166" s="23" t="s">
        <v>4966</v>
      </c>
      <c r="C1166" s="23" t="s">
        <v>4967</v>
      </c>
      <c r="D1166" s="23" t="s">
        <v>0</v>
      </c>
      <c r="E1166" s="23" t="s">
        <v>4169</v>
      </c>
      <c r="F1166" s="23" t="s">
        <v>157</v>
      </c>
      <c r="G1166" s="23">
        <v>1991130</v>
      </c>
      <c r="H1166" s="23" t="s">
        <v>591</v>
      </c>
      <c r="I1166" s="23" t="s">
        <v>4332</v>
      </c>
      <c r="J1166" s="23" t="s">
        <v>160</v>
      </c>
      <c r="K1166" s="23" t="s">
        <v>273</v>
      </c>
      <c r="L1166" s="23" t="s">
        <v>3427</v>
      </c>
      <c r="M1166" s="24">
        <v>-10189</v>
      </c>
      <c r="N1166" s="24">
        <v>41669</v>
      </c>
      <c r="P1166" s="25">
        <v>31479.59</v>
      </c>
      <c r="Q1166" s="24">
        <v>31402</v>
      </c>
      <c r="R1166" s="23">
        <v>78</v>
      </c>
      <c r="S1166" s="23" t="s">
        <v>136</v>
      </c>
      <c r="T1166" s="24">
        <v>30000</v>
      </c>
      <c r="V1166" s="24">
        <v>30000</v>
      </c>
      <c r="W1166" s="24">
        <v>1480</v>
      </c>
      <c r="Z1166" s="24">
        <v>36000</v>
      </c>
      <c r="AA1166" s="24">
        <v>37000</v>
      </c>
      <c r="AC1166" s="24">
        <v>73000</v>
      </c>
      <c r="AD1166" s="23" t="s">
        <v>163</v>
      </c>
      <c r="AE1166" s="24">
        <v>73000</v>
      </c>
      <c r="AF1166" s="24">
        <v>16324</v>
      </c>
      <c r="AG1166" s="24">
        <v>41669</v>
      </c>
      <c r="AH1166" s="24">
        <v>57993</v>
      </c>
      <c r="AI1166" s="23" t="s">
        <v>146</v>
      </c>
      <c r="AJ1166" s="23" t="s">
        <v>145</v>
      </c>
      <c r="AK1166" s="26">
        <v>44805</v>
      </c>
      <c r="AL1166" s="26">
        <v>44730</v>
      </c>
      <c r="AM1166" s="26">
        <v>44730</v>
      </c>
      <c r="AN1166" s="26">
        <v>44926</v>
      </c>
      <c r="AO1166" s="26">
        <v>45077</v>
      </c>
      <c r="AR1166" s="25">
        <v>-10417.73</v>
      </c>
      <c r="AS1166" s="23">
        <v>74.19</v>
      </c>
      <c r="AT1166" s="23">
        <v>76.59</v>
      </c>
      <c r="AU1166" s="23">
        <v>77.540000000000006</v>
      </c>
      <c r="AX1166" s="23">
        <v>78</v>
      </c>
      <c r="AY1166" s="23" t="s">
        <v>139</v>
      </c>
      <c r="BB1166" s="24">
        <v>41669</v>
      </c>
      <c r="BK1166" s="23" t="s">
        <v>6248</v>
      </c>
      <c r="BL1166" s="26">
        <v>45048</v>
      </c>
      <c r="BM1166" s="23" t="s">
        <v>594</v>
      </c>
      <c r="BO1166" s="23" t="s">
        <v>283</v>
      </c>
      <c r="BP1166" s="23" t="s">
        <v>149</v>
      </c>
      <c r="BQ1166" s="23" t="s">
        <v>276</v>
      </c>
      <c r="BS1166" s="23" t="s">
        <v>1990</v>
      </c>
      <c r="BT1166" s="23" t="s">
        <v>1994</v>
      </c>
      <c r="BV1166" s="24">
        <v>-10267</v>
      </c>
      <c r="BW1166" s="24">
        <v>41747</v>
      </c>
      <c r="BZ1166" s="24">
        <v>26513</v>
      </c>
      <c r="CB1166" s="23" t="s">
        <v>3302</v>
      </c>
      <c r="CC1166" s="23" t="s">
        <v>3810</v>
      </c>
      <c r="CF1166" s="23">
        <v>1</v>
      </c>
      <c r="CG1166" s="23">
        <v>43962</v>
      </c>
      <c r="CI1166" s="23" t="s">
        <v>427</v>
      </c>
      <c r="CJ1166" s="23" t="s">
        <v>153</v>
      </c>
      <c r="CK1166" s="23" t="s">
        <v>154</v>
      </c>
      <c r="CL1166" s="26">
        <v>44722</v>
      </c>
      <c r="CM1166" s="23" t="s">
        <v>3305</v>
      </c>
    </row>
    <row r="1167" spans="1:91" x14ac:dyDescent="0.25">
      <c r="A1167" s="23" t="s">
        <v>3180</v>
      </c>
      <c r="B1167" s="23" t="s">
        <v>4966</v>
      </c>
      <c r="C1167" s="23" t="s">
        <v>4967</v>
      </c>
      <c r="D1167" s="23" t="s">
        <v>14</v>
      </c>
      <c r="E1167" s="23" t="s">
        <v>3181</v>
      </c>
      <c r="F1167" s="23" t="s">
        <v>453</v>
      </c>
      <c r="G1167" s="23">
        <v>2036909</v>
      </c>
      <c r="H1167" s="23" t="s">
        <v>591</v>
      </c>
      <c r="I1167" s="23" t="s">
        <v>4332</v>
      </c>
      <c r="J1167" s="23" t="s">
        <v>160</v>
      </c>
      <c r="K1167" s="23" t="s">
        <v>303</v>
      </c>
      <c r="L1167" s="23" t="s">
        <v>3101</v>
      </c>
      <c r="M1167" s="24">
        <v>3750</v>
      </c>
      <c r="P1167" s="25">
        <v>3750</v>
      </c>
      <c r="Q1167" s="24">
        <v>3750</v>
      </c>
      <c r="R1167" s="23">
        <v>0</v>
      </c>
      <c r="S1167" s="23" t="s">
        <v>145</v>
      </c>
      <c r="W1167" s="24">
        <v>3750</v>
      </c>
      <c r="Z1167" s="24">
        <v>25000</v>
      </c>
      <c r="AC1167" s="24">
        <v>25000</v>
      </c>
      <c r="AD1167" s="23" t="s">
        <v>137</v>
      </c>
      <c r="AE1167" s="24">
        <v>25000</v>
      </c>
      <c r="AF1167" s="24">
        <v>17750</v>
      </c>
      <c r="AH1167" s="24">
        <v>17750</v>
      </c>
      <c r="AI1167" s="23" t="s">
        <v>146</v>
      </c>
      <c r="AJ1167" s="23" t="s">
        <v>145</v>
      </c>
      <c r="AK1167" s="26">
        <v>44866</v>
      </c>
      <c r="AL1167" s="26">
        <v>44848</v>
      </c>
      <c r="AM1167" s="26">
        <v>44848</v>
      </c>
      <c r="AN1167" s="26">
        <v>44926</v>
      </c>
      <c r="AO1167" s="26">
        <v>45077</v>
      </c>
      <c r="AR1167" s="23">
        <v>0</v>
      </c>
      <c r="AS1167" s="25">
        <v>3750</v>
      </c>
      <c r="BK1167" s="23" t="s">
        <v>6247</v>
      </c>
      <c r="BL1167" s="26">
        <v>45049</v>
      </c>
      <c r="BM1167" s="23" t="s">
        <v>594</v>
      </c>
      <c r="BO1167" s="23" t="s">
        <v>165</v>
      </c>
      <c r="BP1167" s="23" t="s">
        <v>149</v>
      </c>
      <c r="BQ1167" s="23" t="s">
        <v>184</v>
      </c>
      <c r="BS1167" s="23" t="s">
        <v>554</v>
      </c>
      <c r="BT1167" s="23" t="s">
        <v>946</v>
      </c>
      <c r="BV1167" s="24">
        <v>3750</v>
      </c>
      <c r="BW1167" s="23">
        <v>0</v>
      </c>
      <c r="BZ1167" s="24">
        <v>14000</v>
      </c>
      <c r="CB1167" s="23" t="s">
        <v>3099</v>
      </c>
      <c r="CC1167" s="23" t="s">
        <v>3104</v>
      </c>
      <c r="CF1167" s="23">
        <v>1</v>
      </c>
      <c r="CG1167" s="23">
        <v>45905</v>
      </c>
      <c r="CI1167" s="23" t="s">
        <v>427</v>
      </c>
      <c r="CJ1167" s="23" t="s">
        <v>153</v>
      </c>
      <c r="CK1167" s="23" t="s">
        <v>154</v>
      </c>
      <c r="CL1167" s="26">
        <v>44829</v>
      </c>
      <c r="CM1167" s="23" t="s">
        <v>3101</v>
      </c>
    </row>
    <row r="1168" spans="1:91" x14ac:dyDescent="0.25">
      <c r="A1168" s="23" t="s">
        <v>4319</v>
      </c>
      <c r="B1168" s="23" t="s">
        <v>4966</v>
      </c>
      <c r="C1168" s="23" t="s">
        <v>4967</v>
      </c>
      <c r="D1168" s="23" t="s">
        <v>0</v>
      </c>
      <c r="E1168" s="23" t="s">
        <v>4320</v>
      </c>
      <c r="F1168" s="23" t="s">
        <v>157</v>
      </c>
      <c r="G1168" s="23">
        <v>1991131</v>
      </c>
      <c r="H1168" s="23" t="s">
        <v>591</v>
      </c>
      <c r="I1168" s="23" t="s">
        <v>4332</v>
      </c>
      <c r="J1168" s="23" t="s">
        <v>160</v>
      </c>
      <c r="K1168" s="23" t="s">
        <v>273</v>
      </c>
      <c r="L1168" s="23" t="s">
        <v>3427</v>
      </c>
      <c r="M1168" s="23">
        <v>272</v>
      </c>
      <c r="N1168" s="24">
        <v>40458</v>
      </c>
      <c r="P1168" s="25">
        <v>40729.919999999998</v>
      </c>
      <c r="Q1168" s="24">
        <v>40660</v>
      </c>
      <c r="R1168" s="23">
        <v>70</v>
      </c>
      <c r="S1168" s="23" t="s">
        <v>136</v>
      </c>
      <c r="T1168" s="24">
        <v>30000</v>
      </c>
      <c r="V1168" s="24">
        <v>30000</v>
      </c>
      <c r="W1168" s="24">
        <v>10730</v>
      </c>
      <c r="Z1168" s="24">
        <v>35000</v>
      </c>
      <c r="AA1168" s="24">
        <v>37000</v>
      </c>
      <c r="AC1168" s="24">
        <v>72000</v>
      </c>
      <c r="AD1168" s="23" t="s">
        <v>163</v>
      </c>
      <c r="AE1168" s="24">
        <v>72000</v>
      </c>
      <c r="AF1168" s="24">
        <v>14652</v>
      </c>
      <c r="AG1168" s="24">
        <v>40458</v>
      </c>
      <c r="AH1168" s="24">
        <v>55110</v>
      </c>
      <c r="AI1168" s="23" t="s">
        <v>146</v>
      </c>
      <c r="AJ1168" s="23" t="s">
        <v>145</v>
      </c>
      <c r="AK1168" s="26">
        <v>44805</v>
      </c>
      <c r="AL1168" s="26">
        <v>44730</v>
      </c>
      <c r="AM1168" s="26">
        <v>44730</v>
      </c>
      <c r="AN1168" s="26">
        <v>44926</v>
      </c>
      <c r="AO1168" s="26">
        <v>45077</v>
      </c>
      <c r="AR1168" s="23">
        <v>66.05</v>
      </c>
      <c r="AS1168" s="23">
        <v>67.53</v>
      </c>
      <c r="AT1168" s="23">
        <v>68.739999999999995</v>
      </c>
      <c r="AU1168" s="23">
        <v>69.599999999999994</v>
      </c>
      <c r="AX1168" s="23">
        <v>70</v>
      </c>
      <c r="AY1168" s="23" t="s">
        <v>139</v>
      </c>
      <c r="BB1168" s="24">
        <v>40458</v>
      </c>
      <c r="BK1168" s="23" t="s">
        <v>6246</v>
      </c>
      <c r="BL1168" s="26">
        <v>45048</v>
      </c>
      <c r="BM1168" s="23" t="s">
        <v>594</v>
      </c>
      <c r="BO1168" s="23" t="s">
        <v>283</v>
      </c>
      <c r="BP1168" s="23" t="s">
        <v>149</v>
      </c>
      <c r="BQ1168" s="23" t="s">
        <v>276</v>
      </c>
      <c r="BS1168" s="23" t="s">
        <v>2012</v>
      </c>
      <c r="BT1168" s="23" t="s">
        <v>2456</v>
      </c>
      <c r="BV1168" s="23">
        <v>202</v>
      </c>
      <c r="BW1168" s="24">
        <v>40528</v>
      </c>
      <c r="BZ1168" s="24">
        <v>14380</v>
      </c>
      <c r="CB1168" s="23" t="s">
        <v>3302</v>
      </c>
      <c r="CC1168" s="23" t="s">
        <v>3810</v>
      </c>
      <c r="CF1168" s="23">
        <v>1</v>
      </c>
      <c r="CG1168" s="23">
        <v>43963</v>
      </c>
      <c r="CI1168" s="23" t="s">
        <v>427</v>
      </c>
      <c r="CJ1168" s="23" t="s">
        <v>153</v>
      </c>
      <c r="CK1168" s="23" t="s">
        <v>154</v>
      </c>
      <c r="CL1168" s="26">
        <v>44722</v>
      </c>
      <c r="CM1168" s="23" t="s">
        <v>3305</v>
      </c>
    </row>
    <row r="1169" spans="1:91" x14ac:dyDescent="0.25">
      <c r="A1169" s="23" t="s">
        <v>948</v>
      </c>
      <c r="B1169" s="23" t="s">
        <v>4966</v>
      </c>
      <c r="C1169" s="23" t="s">
        <v>4967</v>
      </c>
      <c r="D1169" s="23" t="s">
        <v>14</v>
      </c>
      <c r="E1169" s="23" t="s">
        <v>949</v>
      </c>
      <c r="F1169" s="23" t="s">
        <v>157</v>
      </c>
      <c r="G1169" s="23">
        <v>2003581</v>
      </c>
      <c r="H1169" s="23" t="s">
        <v>591</v>
      </c>
      <c r="I1169" s="23" t="s">
        <v>4332</v>
      </c>
      <c r="J1169" s="23" t="s">
        <v>272</v>
      </c>
      <c r="K1169" s="23" t="s">
        <v>161</v>
      </c>
      <c r="L1169" s="23" t="s">
        <v>253</v>
      </c>
      <c r="M1169" s="24">
        <v>-2800</v>
      </c>
      <c r="P1169" s="25">
        <v>-2800</v>
      </c>
      <c r="Q1169" s="23">
        <v>0</v>
      </c>
      <c r="R1169" s="24">
        <v>-2800</v>
      </c>
      <c r="S1169" s="23" t="s">
        <v>139</v>
      </c>
      <c r="W1169" s="24">
        <v>-2800</v>
      </c>
      <c r="Z1169" s="24">
        <v>9000</v>
      </c>
      <c r="AB1169" s="24">
        <v>2470</v>
      </c>
      <c r="AC1169" s="24">
        <v>11470</v>
      </c>
      <c r="AD1169" s="23" t="s">
        <v>163</v>
      </c>
      <c r="AE1169" s="24">
        <v>11470</v>
      </c>
      <c r="AF1169" s="24">
        <v>8670</v>
      </c>
      <c r="AH1169" s="24">
        <v>8670</v>
      </c>
      <c r="AI1169" s="23" t="s">
        <v>146</v>
      </c>
      <c r="AJ1169" s="23" t="s">
        <v>145</v>
      </c>
      <c r="AK1169" s="26">
        <v>44896</v>
      </c>
      <c r="AL1169" s="26">
        <v>44763</v>
      </c>
      <c r="AM1169" s="26">
        <v>44763</v>
      </c>
      <c r="AN1169" s="26">
        <v>44926</v>
      </c>
      <c r="AO1169" s="26">
        <v>44926</v>
      </c>
      <c r="AR1169" s="25">
        <v>-2800</v>
      </c>
      <c r="AS1169" s="25">
        <v>2800</v>
      </c>
      <c r="AT1169" s="23">
        <v>0</v>
      </c>
      <c r="AU1169" s="25">
        <v>-2800</v>
      </c>
      <c r="AX1169" s="24">
        <v>-2800</v>
      </c>
      <c r="AY1169" s="23" t="s">
        <v>139</v>
      </c>
      <c r="BK1169" s="23" t="s">
        <v>950</v>
      </c>
      <c r="BL1169" s="26">
        <v>44991</v>
      </c>
      <c r="BM1169" s="23" t="s">
        <v>594</v>
      </c>
      <c r="BO1169" s="23" t="s">
        <v>283</v>
      </c>
      <c r="BP1169" s="23" t="s">
        <v>149</v>
      </c>
      <c r="BQ1169" s="23" t="s">
        <v>184</v>
      </c>
      <c r="BS1169" s="23" t="s">
        <v>595</v>
      </c>
      <c r="BV1169" s="23">
        <v>0</v>
      </c>
      <c r="BW1169" s="24">
        <v>-2800</v>
      </c>
      <c r="BZ1169" s="24">
        <v>11470</v>
      </c>
      <c r="CB1169" s="23" t="s">
        <v>252</v>
      </c>
      <c r="CC1169" s="23" t="s">
        <v>252</v>
      </c>
      <c r="CF1169" s="23">
        <v>1</v>
      </c>
      <c r="CG1169" s="23">
        <v>44143</v>
      </c>
      <c r="CI1169" s="23" t="s">
        <v>268</v>
      </c>
      <c r="CJ1169" s="23" t="s">
        <v>153</v>
      </c>
      <c r="CK1169" s="23" t="s">
        <v>154</v>
      </c>
      <c r="CL1169" s="26">
        <v>44756</v>
      </c>
      <c r="CM1169" s="23" t="s">
        <v>539</v>
      </c>
    </row>
    <row r="1170" spans="1:91" x14ac:dyDescent="0.25">
      <c r="A1170" s="23" t="s">
        <v>4330</v>
      </c>
      <c r="B1170" s="23" t="s">
        <v>4966</v>
      </c>
      <c r="C1170" s="23" t="s">
        <v>4967</v>
      </c>
      <c r="D1170" s="23" t="s">
        <v>0</v>
      </c>
      <c r="E1170" s="23" t="s">
        <v>4331</v>
      </c>
      <c r="F1170" s="23" t="s">
        <v>157</v>
      </c>
      <c r="G1170" s="23">
        <v>2077029</v>
      </c>
      <c r="H1170" s="23" t="s">
        <v>3424</v>
      </c>
      <c r="I1170" s="23" t="s">
        <v>4332</v>
      </c>
      <c r="J1170" s="23" t="s">
        <v>160</v>
      </c>
      <c r="K1170" s="23" t="s">
        <v>273</v>
      </c>
      <c r="L1170" s="23" t="s">
        <v>422</v>
      </c>
      <c r="M1170" s="24">
        <v>18705</v>
      </c>
      <c r="N1170" s="24">
        <v>18375</v>
      </c>
      <c r="P1170" s="25">
        <v>37079.730000000003</v>
      </c>
      <c r="Q1170" s="24">
        <v>39752</v>
      </c>
      <c r="R1170" s="24">
        <v>-2672</v>
      </c>
      <c r="S1170" s="23" t="s">
        <v>136</v>
      </c>
      <c r="T1170" s="24">
        <v>30000</v>
      </c>
      <c r="V1170" s="24">
        <v>30000</v>
      </c>
      <c r="W1170" s="24">
        <v>7080</v>
      </c>
      <c r="Z1170" s="24">
        <v>45793</v>
      </c>
      <c r="AC1170" s="24">
        <v>45793</v>
      </c>
      <c r="AD1170" s="23" t="s">
        <v>163</v>
      </c>
      <c r="AE1170" s="24">
        <v>45793</v>
      </c>
      <c r="AF1170" s="24">
        <v>18705</v>
      </c>
      <c r="AG1170" s="24">
        <v>18375</v>
      </c>
      <c r="AH1170" s="24">
        <v>37080</v>
      </c>
      <c r="AI1170" s="23" t="s">
        <v>146</v>
      </c>
      <c r="AJ1170" s="23" t="s">
        <v>145</v>
      </c>
      <c r="AK1170" s="26">
        <v>44958</v>
      </c>
      <c r="AL1170" s="26">
        <v>44956</v>
      </c>
      <c r="AM1170" s="26">
        <v>44956</v>
      </c>
      <c r="AN1170" s="26">
        <v>45016</v>
      </c>
      <c r="AO1170" s="26">
        <v>45077</v>
      </c>
      <c r="AS1170" s="25">
        <v>5000</v>
      </c>
      <c r="AT1170" s="25">
        <v>13505</v>
      </c>
      <c r="AU1170" s="23">
        <v>199.73</v>
      </c>
      <c r="AV1170" s="24">
        <v>21247</v>
      </c>
      <c r="AW1170" s="24">
        <v>21247</v>
      </c>
      <c r="AX1170" s="24">
        <v>-21047</v>
      </c>
      <c r="AY1170" s="23" t="s">
        <v>139</v>
      </c>
      <c r="BA1170" s="23" t="s">
        <v>1292</v>
      </c>
      <c r="BB1170" s="24">
        <v>18375</v>
      </c>
      <c r="BK1170" s="23" t="s">
        <v>6245</v>
      </c>
      <c r="BL1170" s="26">
        <v>45048</v>
      </c>
      <c r="BM1170" s="23" t="s">
        <v>594</v>
      </c>
      <c r="BO1170" s="23" t="s">
        <v>182</v>
      </c>
      <c r="BP1170" s="23" t="s">
        <v>149</v>
      </c>
      <c r="BQ1170" s="23" t="s">
        <v>276</v>
      </c>
      <c r="BS1170" s="23" t="s">
        <v>191</v>
      </c>
      <c r="BT1170" s="23" t="s">
        <v>965</v>
      </c>
      <c r="BV1170" s="24">
        <v>18505</v>
      </c>
      <c r="BW1170" s="24">
        <v>18575</v>
      </c>
      <c r="CB1170" s="23" t="s">
        <v>425</v>
      </c>
      <c r="CF1170" s="23">
        <v>1</v>
      </c>
      <c r="CG1170" s="23">
        <v>45774</v>
      </c>
      <c r="CI1170" s="23" t="s">
        <v>427</v>
      </c>
      <c r="CJ1170" s="23" t="s">
        <v>153</v>
      </c>
      <c r="CK1170" s="23" t="s">
        <v>154</v>
      </c>
      <c r="CL1170" s="26">
        <v>44812</v>
      </c>
      <c r="CM1170" s="23" t="s">
        <v>3305</v>
      </c>
    </row>
    <row r="1171" spans="1:91" x14ac:dyDescent="0.25">
      <c r="A1171" s="23" t="s">
        <v>4460</v>
      </c>
      <c r="B1171" s="23" t="s">
        <v>4966</v>
      </c>
      <c r="C1171" s="23" t="s">
        <v>4967</v>
      </c>
      <c r="D1171" s="23" t="s">
        <v>0</v>
      </c>
      <c r="E1171" s="23" t="s">
        <v>4461</v>
      </c>
      <c r="F1171" s="23" t="s">
        <v>157</v>
      </c>
      <c r="G1171" s="23">
        <v>1903401</v>
      </c>
      <c r="H1171" s="23" t="s">
        <v>3424</v>
      </c>
      <c r="I1171" s="23" t="s">
        <v>4332</v>
      </c>
      <c r="J1171" s="23" t="s">
        <v>160</v>
      </c>
      <c r="K1171" s="23" t="s">
        <v>273</v>
      </c>
      <c r="L1171" s="23" t="s">
        <v>422</v>
      </c>
      <c r="M1171" s="24">
        <v>34190</v>
      </c>
      <c r="N1171" s="24">
        <v>719600</v>
      </c>
      <c r="P1171" s="25">
        <v>753789.59</v>
      </c>
      <c r="Q1171" s="24">
        <v>747502</v>
      </c>
      <c r="R1171" s="24">
        <v>6288</v>
      </c>
      <c r="S1171" s="23" t="s">
        <v>136</v>
      </c>
      <c r="T1171" s="24">
        <v>720000</v>
      </c>
      <c r="V1171" s="24">
        <v>720000</v>
      </c>
      <c r="W1171" s="24">
        <v>33790</v>
      </c>
      <c r="Z1171" s="24">
        <v>172000</v>
      </c>
      <c r="AA1171" s="24">
        <v>627000</v>
      </c>
      <c r="AC1171" s="24">
        <v>799000</v>
      </c>
      <c r="AD1171" s="23" t="s">
        <v>137</v>
      </c>
      <c r="AE1171" s="24">
        <v>799000</v>
      </c>
      <c r="AF1171" s="24">
        <v>223739</v>
      </c>
      <c r="AG1171" s="24">
        <v>719600</v>
      </c>
      <c r="AH1171" s="24">
        <v>943339</v>
      </c>
      <c r="AI1171" s="23" t="s">
        <v>146</v>
      </c>
      <c r="AJ1171" s="23" t="s">
        <v>145</v>
      </c>
      <c r="AK1171" s="26">
        <v>44531</v>
      </c>
      <c r="AL1171" s="26">
        <v>44498</v>
      </c>
      <c r="AM1171" s="26">
        <v>44498</v>
      </c>
      <c r="AN1171" s="26">
        <v>44561</v>
      </c>
      <c r="AO1171" s="26">
        <v>45169</v>
      </c>
      <c r="AR1171" s="23">
        <v>873.71</v>
      </c>
      <c r="AS1171" s="25">
        <v>8260</v>
      </c>
      <c r="AT1171" s="25">
        <v>8653.0300000000007</v>
      </c>
      <c r="AU1171" s="25">
        <v>16402.849999999999</v>
      </c>
      <c r="AV1171" s="24">
        <v>12365</v>
      </c>
      <c r="AW1171" s="24">
        <v>12365</v>
      </c>
      <c r="AX1171" s="24">
        <v>4038</v>
      </c>
      <c r="AY1171" s="23" t="s">
        <v>139</v>
      </c>
      <c r="BB1171" s="24">
        <v>12250</v>
      </c>
      <c r="BC1171" s="24">
        <v>257350</v>
      </c>
      <c r="BD1171" s="24">
        <v>200000</v>
      </c>
      <c r="BE1171" s="24">
        <v>250000</v>
      </c>
      <c r="BK1171" s="23" t="s">
        <v>6244</v>
      </c>
      <c r="BL1171" s="26">
        <v>45054</v>
      </c>
      <c r="BM1171" s="23" t="s">
        <v>594</v>
      </c>
      <c r="BO1171" s="23" t="s">
        <v>182</v>
      </c>
      <c r="BP1171" s="23" t="s">
        <v>149</v>
      </c>
      <c r="BQ1171" s="23" t="s">
        <v>276</v>
      </c>
      <c r="BS1171" s="23" t="s">
        <v>1023</v>
      </c>
      <c r="BT1171" s="23" t="s">
        <v>1024</v>
      </c>
      <c r="BV1171" s="24">
        <v>17787</v>
      </c>
      <c r="BW1171" s="24">
        <v>286003</v>
      </c>
      <c r="BX1171" s="24">
        <v>450000</v>
      </c>
      <c r="BZ1171" s="24">
        <v>173948</v>
      </c>
      <c r="CB1171" s="23" t="s">
        <v>425</v>
      </c>
      <c r="CC1171" s="23" t="s">
        <v>426</v>
      </c>
      <c r="CF1171" s="23">
        <v>1</v>
      </c>
      <c r="CG1171" s="23">
        <v>37117</v>
      </c>
      <c r="CI1171" s="23" t="s">
        <v>420</v>
      </c>
      <c r="CJ1171" s="23" t="s">
        <v>153</v>
      </c>
      <c r="CK1171" s="23" t="s">
        <v>154</v>
      </c>
      <c r="CL1171" s="26">
        <v>44028</v>
      </c>
      <c r="CM1171" s="23" t="s">
        <v>3305</v>
      </c>
    </row>
    <row r="1172" spans="1:91" x14ac:dyDescent="0.25">
      <c r="A1172" s="23" t="s">
        <v>4471</v>
      </c>
      <c r="B1172" s="23" t="s">
        <v>4966</v>
      </c>
      <c r="C1172" s="23" t="s">
        <v>4967</v>
      </c>
      <c r="D1172" s="23" t="s">
        <v>0</v>
      </c>
      <c r="E1172" s="23" t="s">
        <v>4472</v>
      </c>
      <c r="F1172" s="23" t="s">
        <v>157</v>
      </c>
      <c r="G1172" s="23">
        <v>1901340</v>
      </c>
      <c r="H1172" s="23" t="s">
        <v>3424</v>
      </c>
      <c r="I1172" s="23" t="s">
        <v>4332</v>
      </c>
      <c r="J1172" s="23" t="s">
        <v>160</v>
      </c>
      <c r="K1172" s="23" t="s">
        <v>273</v>
      </c>
      <c r="L1172" s="23" t="s">
        <v>422</v>
      </c>
      <c r="M1172" s="24">
        <v>74519</v>
      </c>
      <c r="N1172" s="24">
        <v>317424</v>
      </c>
      <c r="P1172" s="25">
        <v>391943.29</v>
      </c>
      <c r="Q1172" s="24">
        <v>389864</v>
      </c>
      <c r="R1172" s="24">
        <v>2079</v>
      </c>
      <c r="S1172" s="23" t="s">
        <v>136</v>
      </c>
      <c r="T1172" s="24">
        <v>456000</v>
      </c>
      <c r="V1172" s="24">
        <v>456000</v>
      </c>
      <c r="W1172" s="24">
        <v>-64057</v>
      </c>
      <c r="Z1172" s="24">
        <v>284000</v>
      </c>
      <c r="AA1172" s="24">
        <v>421000</v>
      </c>
      <c r="AC1172" s="24">
        <v>705000</v>
      </c>
      <c r="AD1172" s="23" t="s">
        <v>163</v>
      </c>
      <c r="AE1172" s="24">
        <v>705000</v>
      </c>
      <c r="AF1172" s="24">
        <v>300144</v>
      </c>
      <c r="AG1172" s="24">
        <v>317424</v>
      </c>
      <c r="AH1172" s="24">
        <v>617568</v>
      </c>
      <c r="AI1172" s="23" t="s">
        <v>146</v>
      </c>
      <c r="AJ1172" s="23" t="s">
        <v>145</v>
      </c>
      <c r="AK1172" s="26">
        <v>44470</v>
      </c>
      <c r="AL1172" s="26">
        <v>44479</v>
      </c>
      <c r="AM1172" s="26">
        <v>44479</v>
      </c>
      <c r="AN1172" s="26">
        <v>44561</v>
      </c>
      <c r="AO1172" s="26">
        <v>45138</v>
      </c>
      <c r="AR1172" s="25">
        <v>1907.58</v>
      </c>
      <c r="AS1172" s="25">
        <v>12512.26</v>
      </c>
      <c r="AT1172" s="25">
        <v>6175.16</v>
      </c>
      <c r="AU1172" s="25">
        <v>53924.29</v>
      </c>
      <c r="AV1172" s="24">
        <v>44500</v>
      </c>
      <c r="AW1172" s="24">
        <v>44500</v>
      </c>
      <c r="AX1172" s="24">
        <v>9424</v>
      </c>
      <c r="AY1172" s="23" t="s">
        <v>139</v>
      </c>
      <c r="BB1172" s="24">
        <v>189564</v>
      </c>
      <c r="BC1172" s="24">
        <v>66058</v>
      </c>
      <c r="BD1172" s="24">
        <v>61802</v>
      </c>
      <c r="BK1172" s="23" t="s">
        <v>6243</v>
      </c>
      <c r="BL1172" s="26">
        <v>45054</v>
      </c>
      <c r="BM1172" s="23" t="s">
        <v>594</v>
      </c>
      <c r="BO1172" s="23" t="s">
        <v>182</v>
      </c>
      <c r="BP1172" s="23" t="s">
        <v>149</v>
      </c>
      <c r="BQ1172" s="23" t="s">
        <v>276</v>
      </c>
      <c r="BS1172" s="23" t="s">
        <v>1023</v>
      </c>
      <c r="BT1172" s="23" t="s">
        <v>1034</v>
      </c>
      <c r="BV1172" s="24">
        <v>20595</v>
      </c>
      <c r="BW1172" s="24">
        <v>309546</v>
      </c>
      <c r="BX1172" s="24">
        <v>61802</v>
      </c>
      <c r="BZ1172" s="24">
        <v>137353</v>
      </c>
      <c r="CB1172" s="23" t="s">
        <v>425</v>
      </c>
      <c r="CC1172" s="23" t="s">
        <v>420</v>
      </c>
      <c r="CF1172" s="23">
        <v>1</v>
      </c>
      <c r="CG1172" s="23">
        <v>40886</v>
      </c>
      <c r="CI1172" s="23" t="s">
        <v>420</v>
      </c>
      <c r="CJ1172" s="23" t="s">
        <v>153</v>
      </c>
      <c r="CK1172" s="23" t="s">
        <v>154</v>
      </c>
      <c r="CL1172" s="26">
        <v>44410</v>
      </c>
      <c r="CM1172" s="23" t="s">
        <v>3305</v>
      </c>
    </row>
    <row r="1173" spans="1:91" x14ac:dyDescent="0.25">
      <c r="A1173" s="23" t="s">
        <v>3198</v>
      </c>
      <c r="B1173" s="23" t="s">
        <v>4966</v>
      </c>
      <c r="C1173" s="23" t="s">
        <v>4967</v>
      </c>
      <c r="D1173" s="23" t="s">
        <v>0</v>
      </c>
      <c r="E1173" s="23" t="s">
        <v>3199</v>
      </c>
      <c r="F1173" s="23" t="s">
        <v>453</v>
      </c>
      <c r="G1173" s="23">
        <v>1954938</v>
      </c>
      <c r="H1173" s="23" t="s">
        <v>3150</v>
      </c>
      <c r="I1173" s="23" t="s">
        <v>4332</v>
      </c>
      <c r="J1173" s="23" t="s">
        <v>160</v>
      </c>
      <c r="K1173" s="23" t="s">
        <v>273</v>
      </c>
      <c r="L1173" s="23" t="s">
        <v>3101</v>
      </c>
      <c r="M1173" s="24">
        <v>426984</v>
      </c>
      <c r="P1173" s="25">
        <v>426984.18</v>
      </c>
      <c r="Q1173" s="24">
        <v>420137</v>
      </c>
      <c r="R1173" s="24">
        <v>6847</v>
      </c>
      <c r="S1173" s="23" t="s">
        <v>136</v>
      </c>
      <c r="T1173" s="24">
        <v>800000</v>
      </c>
      <c r="V1173" s="24">
        <v>800000</v>
      </c>
      <c r="W1173" s="24">
        <v>-373016</v>
      </c>
      <c r="Z1173" s="24">
        <v>81000</v>
      </c>
      <c r="AA1173" s="24">
        <v>175000</v>
      </c>
      <c r="AC1173" s="24">
        <v>614000</v>
      </c>
      <c r="AD1173" s="23" t="s">
        <v>163</v>
      </c>
      <c r="AE1173" s="24">
        <v>614000</v>
      </c>
      <c r="AF1173" s="24">
        <v>521499</v>
      </c>
      <c r="AH1173" s="24">
        <v>521499</v>
      </c>
      <c r="AI1173" s="23" t="s">
        <v>146</v>
      </c>
      <c r="AJ1173" s="23" t="s">
        <v>145</v>
      </c>
      <c r="AK1173" s="26">
        <v>44621</v>
      </c>
      <c r="AL1173" s="26">
        <v>44623</v>
      </c>
      <c r="AM1173" s="26">
        <v>44623</v>
      </c>
      <c r="AN1173" s="26">
        <v>44864</v>
      </c>
      <c r="AO1173" s="26">
        <v>45230</v>
      </c>
      <c r="AR1173" s="25">
        <v>369044.13</v>
      </c>
      <c r="AS1173" s="25">
        <v>17604.490000000002</v>
      </c>
      <c r="AT1173" s="25">
        <v>33488.589999999997</v>
      </c>
      <c r="AU1173" s="25">
        <v>6846.97</v>
      </c>
      <c r="AX1173" s="24">
        <v>6847</v>
      </c>
      <c r="AY1173" s="23" t="s">
        <v>139</v>
      </c>
      <c r="BK1173" s="23" t="s">
        <v>3200</v>
      </c>
      <c r="BL1173" s="26">
        <v>44967</v>
      </c>
      <c r="BM1173" s="23" t="s">
        <v>594</v>
      </c>
      <c r="BO1173" s="23" t="s">
        <v>182</v>
      </c>
      <c r="BP1173" s="23" t="s">
        <v>149</v>
      </c>
      <c r="BQ1173" s="23" t="s">
        <v>276</v>
      </c>
      <c r="BS1173" s="23" t="s">
        <v>1023</v>
      </c>
      <c r="BT1173" s="23" t="s">
        <v>1027</v>
      </c>
      <c r="BV1173" s="24">
        <v>420137</v>
      </c>
      <c r="BW1173" s="24">
        <v>6847</v>
      </c>
      <c r="BZ1173" s="24">
        <v>94515</v>
      </c>
      <c r="CB1173" s="23" t="s">
        <v>3099</v>
      </c>
      <c r="CC1173" s="23" t="s">
        <v>3099</v>
      </c>
      <c r="CF1173" s="23">
        <v>1</v>
      </c>
      <c r="CG1173" s="23">
        <v>41970</v>
      </c>
      <c r="CI1173" s="23" t="s">
        <v>152</v>
      </c>
      <c r="CJ1173" s="23" t="s">
        <v>153</v>
      </c>
      <c r="CK1173" s="23" t="s">
        <v>154</v>
      </c>
      <c r="CL1173" s="26">
        <v>44431</v>
      </c>
      <c r="CM1173" s="23" t="s">
        <v>3101</v>
      </c>
    </row>
    <row r="1174" spans="1:91" x14ac:dyDescent="0.25">
      <c r="A1174" s="23" t="s">
        <v>4599</v>
      </c>
      <c r="B1174" s="23" t="s">
        <v>4966</v>
      </c>
      <c r="C1174" s="23" t="s">
        <v>4967</v>
      </c>
      <c r="D1174" s="23" t="s">
        <v>0</v>
      </c>
      <c r="E1174" s="23" t="s">
        <v>4600</v>
      </c>
      <c r="F1174" s="23" t="s">
        <v>157</v>
      </c>
      <c r="G1174" s="23">
        <v>2012083</v>
      </c>
      <c r="H1174" s="23" t="s">
        <v>150</v>
      </c>
      <c r="I1174" s="23" t="s">
        <v>4332</v>
      </c>
      <c r="J1174" s="23" t="s">
        <v>160</v>
      </c>
      <c r="K1174" s="23" t="s">
        <v>303</v>
      </c>
      <c r="L1174" s="23" t="s">
        <v>182</v>
      </c>
      <c r="M1174" s="23">
        <v>358</v>
      </c>
      <c r="P1174" s="23">
        <v>358.36</v>
      </c>
      <c r="Q1174" s="23">
        <v>267</v>
      </c>
      <c r="R1174" s="23">
        <v>92</v>
      </c>
      <c r="S1174" s="23" t="s">
        <v>139</v>
      </c>
      <c r="W1174" s="23">
        <v>358</v>
      </c>
      <c r="Z1174" s="24">
        <v>19000</v>
      </c>
      <c r="AC1174" s="24">
        <v>19000</v>
      </c>
      <c r="AD1174" s="23" t="s">
        <v>163</v>
      </c>
      <c r="AE1174" s="24">
        <v>19000</v>
      </c>
      <c r="AF1174" s="24">
        <v>19290</v>
      </c>
      <c r="AH1174" s="24">
        <v>19290</v>
      </c>
      <c r="AI1174" s="23" t="s">
        <v>146</v>
      </c>
      <c r="AJ1174" s="23" t="s">
        <v>145</v>
      </c>
      <c r="AK1174" s="26">
        <v>44805</v>
      </c>
      <c r="AL1174" s="26">
        <v>44883</v>
      </c>
      <c r="AM1174" s="26">
        <v>44883</v>
      </c>
      <c r="AN1174" s="26">
        <v>44926</v>
      </c>
      <c r="AO1174" s="26">
        <v>44926</v>
      </c>
      <c r="AR1174" s="23">
        <v>87.33</v>
      </c>
      <c r="AS1174" s="23">
        <v>88.9</v>
      </c>
      <c r="AT1174" s="23">
        <v>90.5</v>
      </c>
      <c r="AU1174" s="23">
        <v>91.63</v>
      </c>
      <c r="AX1174" s="23">
        <v>92</v>
      </c>
      <c r="AY1174" s="23" t="s">
        <v>139</v>
      </c>
      <c r="BK1174" s="23" t="s">
        <v>2549</v>
      </c>
      <c r="BL1174" s="26">
        <v>44832</v>
      </c>
      <c r="BM1174" s="23" t="s">
        <v>2550</v>
      </c>
      <c r="BO1174" s="23" t="s">
        <v>182</v>
      </c>
      <c r="BP1174" s="23" t="s">
        <v>149</v>
      </c>
      <c r="BQ1174" s="23" t="s">
        <v>276</v>
      </c>
      <c r="BS1174" s="23" t="s">
        <v>509</v>
      </c>
      <c r="BT1174" s="23" t="s">
        <v>510</v>
      </c>
      <c r="BV1174" s="23">
        <v>267</v>
      </c>
      <c r="BW1174" s="23">
        <v>92</v>
      </c>
      <c r="BZ1174" s="24">
        <v>18931</v>
      </c>
      <c r="CB1174" s="23" t="s">
        <v>277</v>
      </c>
      <c r="CC1174" s="23" t="s">
        <v>427</v>
      </c>
      <c r="CF1174" s="23">
        <v>1</v>
      </c>
      <c r="CG1174" s="23">
        <v>44114</v>
      </c>
      <c r="CI1174" s="23" t="s">
        <v>427</v>
      </c>
      <c r="CJ1174" s="23" t="s">
        <v>153</v>
      </c>
      <c r="CK1174" s="23" t="s">
        <v>154</v>
      </c>
      <c r="CL1174" s="26">
        <v>44754</v>
      </c>
      <c r="CM1174" s="23" t="s">
        <v>3305</v>
      </c>
    </row>
    <row r="1175" spans="1:91" x14ac:dyDescent="0.25">
      <c r="A1175" s="23" t="s">
        <v>2547</v>
      </c>
      <c r="B1175" s="23" t="s">
        <v>4966</v>
      </c>
      <c r="C1175" s="23" t="s">
        <v>4967</v>
      </c>
      <c r="D1175" s="23" t="s">
        <v>0</v>
      </c>
      <c r="E1175" s="23" t="s">
        <v>2548</v>
      </c>
      <c r="F1175" s="23" t="s">
        <v>157</v>
      </c>
      <c r="G1175" s="23">
        <v>2012085</v>
      </c>
      <c r="H1175" s="23" t="s">
        <v>150</v>
      </c>
      <c r="I1175" s="23" t="s">
        <v>4332</v>
      </c>
      <c r="J1175" s="23" t="s">
        <v>160</v>
      </c>
      <c r="K1175" s="23" t="s">
        <v>303</v>
      </c>
      <c r="L1175" s="23" t="s">
        <v>338</v>
      </c>
      <c r="M1175" s="23">
        <v>883</v>
      </c>
      <c r="P1175" s="23">
        <v>883</v>
      </c>
      <c r="Q1175" s="23">
        <v>657</v>
      </c>
      <c r="R1175" s="23">
        <v>226</v>
      </c>
      <c r="S1175" s="23" t="s">
        <v>139</v>
      </c>
      <c r="W1175" s="23">
        <v>883</v>
      </c>
      <c r="Z1175" s="24">
        <v>47000</v>
      </c>
      <c r="AC1175" s="24">
        <v>47000</v>
      </c>
      <c r="AD1175" s="23" t="s">
        <v>163</v>
      </c>
      <c r="AE1175" s="24">
        <v>47000</v>
      </c>
      <c r="AF1175" s="24">
        <v>47529</v>
      </c>
      <c r="AH1175" s="24">
        <v>47529</v>
      </c>
      <c r="AI1175" s="23" t="s">
        <v>146</v>
      </c>
      <c r="AJ1175" s="23" t="s">
        <v>145</v>
      </c>
      <c r="AK1175" s="26">
        <v>44805</v>
      </c>
      <c r="AL1175" s="26">
        <v>44886</v>
      </c>
      <c r="AM1175" s="26">
        <v>44886</v>
      </c>
      <c r="AN1175" s="26">
        <v>44926</v>
      </c>
      <c r="AO1175" s="26">
        <v>44926</v>
      </c>
      <c r="AR1175" s="23">
        <v>215.17</v>
      </c>
      <c r="AS1175" s="23">
        <v>219.06</v>
      </c>
      <c r="AT1175" s="23">
        <v>222.99</v>
      </c>
      <c r="AU1175" s="23">
        <v>225.78</v>
      </c>
      <c r="AX1175" s="23">
        <v>226</v>
      </c>
      <c r="AY1175" s="23" t="s">
        <v>139</v>
      </c>
      <c r="BK1175" s="23" t="s">
        <v>2549</v>
      </c>
      <c r="BL1175" s="26">
        <v>44832</v>
      </c>
      <c r="BM1175" s="23" t="s">
        <v>2550</v>
      </c>
      <c r="BO1175" s="23" t="s">
        <v>182</v>
      </c>
      <c r="BP1175" s="23" t="s">
        <v>149</v>
      </c>
      <c r="BQ1175" s="23" t="s">
        <v>218</v>
      </c>
      <c r="BS1175" s="23" t="s">
        <v>509</v>
      </c>
      <c r="BT1175" s="23" t="s">
        <v>510</v>
      </c>
      <c r="BV1175" s="23">
        <v>657</v>
      </c>
      <c r="BW1175" s="23">
        <v>226</v>
      </c>
      <c r="BZ1175" s="24">
        <v>46646</v>
      </c>
      <c r="CB1175" s="23" t="s">
        <v>254</v>
      </c>
      <c r="CC1175" s="23" t="s">
        <v>2551</v>
      </c>
      <c r="CF1175" s="23">
        <v>1</v>
      </c>
      <c r="CG1175" s="23">
        <v>44113</v>
      </c>
      <c r="CI1175" s="23" t="s">
        <v>427</v>
      </c>
      <c r="CJ1175" s="23" t="s">
        <v>153</v>
      </c>
      <c r="CK1175" s="23" t="s">
        <v>154</v>
      </c>
      <c r="CL1175" s="26">
        <v>44754</v>
      </c>
      <c r="CM1175" s="23" t="s">
        <v>2104</v>
      </c>
    </row>
    <row r="1176" spans="1:91" x14ac:dyDescent="0.25">
      <c r="A1176" s="23" t="s">
        <v>4647</v>
      </c>
      <c r="B1176" s="23" t="s">
        <v>4966</v>
      </c>
      <c r="C1176" s="23" t="s">
        <v>4967</v>
      </c>
      <c r="D1176" s="23" t="s">
        <v>0</v>
      </c>
      <c r="E1176" s="23" t="s">
        <v>4648</v>
      </c>
      <c r="F1176" s="23" t="s">
        <v>157</v>
      </c>
      <c r="G1176" s="23">
        <v>2004058</v>
      </c>
      <c r="H1176" s="23" t="s">
        <v>3424</v>
      </c>
      <c r="I1176" s="23" t="s">
        <v>4332</v>
      </c>
      <c r="J1176" s="23" t="s">
        <v>272</v>
      </c>
      <c r="K1176" s="23" t="s">
        <v>273</v>
      </c>
      <c r="L1176" s="23" t="s">
        <v>422</v>
      </c>
      <c r="M1176" s="24">
        <v>-3345</v>
      </c>
      <c r="P1176" s="25">
        <v>-3345.13</v>
      </c>
      <c r="Q1176" s="24">
        <v>-3345</v>
      </c>
      <c r="R1176" s="23">
        <v>0</v>
      </c>
      <c r="S1176" s="23" t="s">
        <v>145</v>
      </c>
      <c r="W1176" s="24">
        <v>-3345</v>
      </c>
      <c r="Z1176" s="24">
        <v>80000</v>
      </c>
      <c r="AC1176" s="24">
        <v>80000</v>
      </c>
      <c r="AD1176" s="23" t="s">
        <v>163</v>
      </c>
      <c r="AE1176" s="24">
        <v>80000</v>
      </c>
      <c r="AF1176" s="24">
        <v>70311</v>
      </c>
      <c r="AH1176" s="24">
        <v>70311</v>
      </c>
      <c r="AI1176" s="23" t="s">
        <v>146</v>
      </c>
      <c r="AJ1176" s="23" t="s">
        <v>145</v>
      </c>
      <c r="AK1176" s="26">
        <v>44835</v>
      </c>
      <c r="AL1176" s="26">
        <v>44768</v>
      </c>
      <c r="AM1176" s="26">
        <v>44768</v>
      </c>
      <c r="AN1176" s="26">
        <v>44926</v>
      </c>
      <c r="AO1176" s="26">
        <v>44926</v>
      </c>
      <c r="AR1176" s="25">
        <v>-3308.13</v>
      </c>
      <c r="AS1176" s="23">
        <v>-37</v>
      </c>
      <c r="BK1176" s="23" t="s">
        <v>4649</v>
      </c>
      <c r="BL1176" s="26">
        <v>44987</v>
      </c>
      <c r="BM1176" s="23" t="s">
        <v>594</v>
      </c>
      <c r="BO1176" s="23" t="s">
        <v>182</v>
      </c>
      <c r="BP1176" s="23" t="s">
        <v>149</v>
      </c>
      <c r="BQ1176" s="23" t="s">
        <v>276</v>
      </c>
      <c r="BS1176" s="23" t="s">
        <v>514</v>
      </c>
      <c r="BT1176" s="23" t="s">
        <v>515</v>
      </c>
      <c r="BV1176" s="24">
        <v>-3345</v>
      </c>
      <c r="BW1176" s="23">
        <v>0</v>
      </c>
      <c r="BZ1176" s="24">
        <v>73656</v>
      </c>
      <c r="CB1176" s="23" t="s">
        <v>425</v>
      </c>
      <c r="CC1176" s="23" t="s">
        <v>3782</v>
      </c>
      <c r="CF1176" s="23">
        <v>1</v>
      </c>
      <c r="CG1176" s="23">
        <v>41385</v>
      </c>
      <c r="CI1176" s="23" t="s">
        <v>279</v>
      </c>
      <c r="CJ1176" s="23" t="s">
        <v>153</v>
      </c>
      <c r="CK1176" s="23" t="s">
        <v>154</v>
      </c>
      <c r="CL1176" s="26">
        <v>44419</v>
      </c>
      <c r="CM1176" s="23" t="s">
        <v>3305</v>
      </c>
    </row>
    <row r="1177" spans="1:91" x14ac:dyDescent="0.25">
      <c r="A1177" s="23" t="s">
        <v>4671</v>
      </c>
      <c r="B1177" s="23" t="s">
        <v>4966</v>
      </c>
      <c r="C1177" s="23" t="s">
        <v>4967</v>
      </c>
      <c r="D1177" s="23" t="s">
        <v>14</v>
      </c>
      <c r="E1177" s="27" t="s">
        <v>4672</v>
      </c>
      <c r="F1177" s="23" t="s">
        <v>141</v>
      </c>
      <c r="G1177" s="23">
        <v>1989627</v>
      </c>
      <c r="H1177" s="23" t="s">
        <v>591</v>
      </c>
      <c r="I1177" s="23" t="s">
        <v>4332</v>
      </c>
      <c r="J1177" s="23" t="s">
        <v>272</v>
      </c>
      <c r="K1177" s="23" t="s">
        <v>161</v>
      </c>
      <c r="L1177" s="23" t="s">
        <v>3432</v>
      </c>
      <c r="M1177" s="24">
        <v>-8121</v>
      </c>
      <c r="P1177" s="25">
        <v>-8121.25</v>
      </c>
      <c r="Q1177" s="24">
        <v>2479</v>
      </c>
      <c r="R1177" s="24">
        <v>-10600</v>
      </c>
      <c r="S1177" s="23" t="s">
        <v>139</v>
      </c>
      <c r="W1177" s="24">
        <v>-8121</v>
      </c>
      <c r="Z1177" s="24">
        <v>391000</v>
      </c>
      <c r="AC1177" s="24">
        <v>391000</v>
      </c>
      <c r="AD1177" s="23" t="s">
        <v>163</v>
      </c>
      <c r="AE1177" s="24">
        <v>391000</v>
      </c>
      <c r="AF1177" s="24">
        <v>368956</v>
      </c>
      <c r="AH1177" s="24">
        <v>368956</v>
      </c>
      <c r="AI1177" s="23" t="s">
        <v>146</v>
      </c>
      <c r="AJ1177" s="23" t="s">
        <v>145</v>
      </c>
      <c r="AK1177" s="26">
        <v>44743</v>
      </c>
      <c r="AL1177" s="26">
        <v>44717</v>
      </c>
      <c r="AM1177" s="26">
        <v>44717</v>
      </c>
      <c r="AN1177" s="26">
        <v>44926</v>
      </c>
      <c r="AO1177" s="26">
        <v>44985</v>
      </c>
      <c r="AR1177" s="23">
        <v>0</v>
      </c>
      <c r="AS1177" s="25">
        <v>2478.75</v>
      </c>
      <c r="AT1177" s="23">
        <v>0</v>
      </c>
      <c r="AU1177" s="25">
        <v>-10600</v>
      </c>
      <c r="AX1177" s="24">
        <v>-10600</v>
      </c>
      <c r="AY1177" s="23" t="s">
        <v>139</v>
      </c>
      <c r="BK1177" s="23" t="s">
        <v>4673</v>
      </c>
      <c r="BL1177" s="26">
        <v>44987</v>
      </c>
      <c r="BM1177" s="23" t="s">
        <v>594</v>
      </c>
      <c r="BO1177" s="23" t="s">
        <v>144</v>
      </c>
      <c r="BP1177" s="23" t="s">
        <v>149</v>
      </c>
      <c r="BQ1177" s="23" t="s">
        <v>184</v>
      </c>
      <c r="BS1177" s="23" t="s">
        <v>144</v>
      </c>
      <c r="BT1177" s="23" t="s">
        <v>144</v>
      </c>
      <c r="BV1177" s="24">
        <v>2479</v>
      </c>
      <c r="BW1177" s="24">
        <v>-10600</v>
      </c>
      <c r="BZ1177" s="24">
        <v>377077</v>
      </c>
      <c r="CB1177" s="23" t="s">
        <v>312</v>
      </c>
      <c r="CC1177" s="23" t="s">
        <v>312</v>
      </c>
      <c r="CF1177" s="23">
        <v>1</v>
      </c>
      <c r="CG1177" s="23">
        <v>43702</v>
      </c>
      <c r="CI1177" s="23" t="s">
        <v>427</v>
      </c>
      <c r="CJ1177" s="23" t="s">
        <v>153</v>
      </c>
      <c r="CK1177" s="23" t="s">
        <v>154</v>
      </c>
      <c r="CL1177" s="26">
        <v>44691</v>
      </c>
      <c r="CM1177" s="23" t="s">
        <v>3305</v>
      </c>
    </row>
    <row r="1178" spans="1:91" x14ac:dyDescent="0.25">
      <c r="A1178" s="23" t="s">
        <v>4693</v>
      </c>
      <c r="B1178" s="23" t="s">
        <v>4966</v>
      </c>
      <c r="C1178" s="23" t="s">
        <v>4967</v>
      </c>
      <c r="D1178" s="23" t="s">
        <v>0</v>
      </c>
      <c r="E1178" s="23" t="s">
        <v>4694</v>
      </c>
      <c r="F1178" s="23" t="s">
        <v>157</v>
      </c>
      <c r="G1178" s="23">
        <v>1991132</v>
      </c>
      <c r="H1178" s="23" t="s">
        <v>591</v>
      </c>
      <c r="I1178" s="23" t="s">
        <v>4332</v>
      </c>
      <c r="J1178" s="23" t="s">
        <v>272</v>
      </c>
      <c r="K1178" s="23" t="s">
        <v>273</v>
      </c>
      <c r="L1178" s="23" t="s">
        <v>3427</v>
      </c>
      <c r="M1178" s="24">
        <v>16536</v>
      </c>
      <c r="P1178" s="25">
        <v>16535.509999999998</v>
      </c>
      <c r="Q1178" s="24">
        <v>16536</v>
      </c>
      <c r="R1178" s="23">
        <v>0</v>
      </c>
      <c r="S1178" s="23" t="s">
        <v>145</v>
      </c>
      <c r="W1178" s="24">
        <v>16536</v>
      </c>
      <c r="Z1178" s="24">
        <v>38000</v>
      </c>
      <c r="AA1178" s="24">
        <v>37000</v>
      </c>
      <c r="AC1178" s="24">
        <v>75000</v>
      </c>
      <c r="AD1178" s="23" t="s">
        <v>163</v>
      </c>
      <c r="AE1178" s="24">
        <v>75000</v>
      </c>
      <c r="AF1178" s="24">
        <v>68812</v>
      </c>
      <c r="AH1178" s="24">
        <v>68812</v>
      </c>
      <c r="AI1178" s="23" t="s">
        <v>146</v>
      </c>
      <c r="AJ1178" s="23" t="s">
        <v>145</v>
      </c>
      <c r="AK1178" s="26">
        <v>44805</v>
      </c>
      <c r="AL1178" s="26">
        <v>44730</v>
      </c>
      <c r="AM1178" s="26">
        <v>44730</v>
      </c>
      <c r="AN1178" s="26">
        <v>44926</v>
      </c>
      <c r="AO1178" s="26">
        <v>44957</v>
      </c>
      <c r="AR1178" s="25">
        <v>15823.45</v>
      </c>
      <c r="AS1178" s="23">
        <v>712.06</v>
      </c>
      <c r="BK1178" s="23" t="s">
        <v>4695</v>
      </c>
      <c r="BL1178" s="26">
        <v>44987</v>
      </c>
      <c r="BM1178" s="23" t="s">
        <v>594</v>
      </c>
      <c r="BO1178" s="23" t="s">
        <v>182</v>
      </c>
      <c r="BP1178" s="23" t="s">
        <v>149</v>
      </c>
      <c r="BQ1178" s="23" t="s">
        <v>276</v>
      </c>
      <c r="BS1178" s="23" t="s">
        <v>310</v>
      </c>
      <c r="BT1178" s="23" t="s">
        <v>2619</v>
      </c>
      <c r="BV1178" s="24">
        <v>16536</v>
      </c>
      <c r="BW1178" s="23">
        <v>0</v>
      </c>
      <c r="BZ1178" s="24">
        <v>52277</v>
      </c>
      <c r="CB1178" s="23" t="s">
        <v>3302</v>
      </c>
      <c r="CC1178" s="23" t="s">
        <v>3810</v>
      </c>
      <c r="CF1178" s="23">
        <v>1</v>
      </c>
      <c r="CG1178" s="23">
        <v>43964</v>
      </c>
      <c r="CI1178" s="23" t="s">
        <v>427</v>
      </c>
      <c r="CJ1178" s="23" t="s">
        <v>153</v>
      </c>
      <c r="CK1178" s="23" t="s">
        <v>154</v>
      </c>
      <c r="CL1178" s="26">
        <v>44722</v>
      </c>
      <c r="CM1178" s="23" t="s">
        <v>3305</v>
      </c>
    </row>
    <row r="1179" spans="1:91" x14ac:dyDescent="0.25">
      <c r="A1179" s="23" t="s">
        <v>4696</v>
      </c>
      <c r="B1179" s="23" t="s">
        <v>4966</v>
      </c>
      <c r="C1179" s="23" t="s">
        <v>4965</v>
      </c>
      <c r="D1179" s="23" t="s">
        <v>14</v>
      </c>
      <c r="F1179" s="23" t="s">
        <v>157</v>
      </c>
      <c r="H1179" s="23" t="s">
        <v>3424</v>
      </c>
      <c r="I1179" s="23" t="s">
        <v>4332</v>
      </c>
      <c r="J1179" s="23" t="s">
        <v>135</v>
      </c>
      <c r="K1179" s="23" t="s">
        <v>273</v>
      </c>
      <c r="L1179" s="23" t="s">
        <v>422</v>
      </c>
      <c r="N1179" s="24">
        <v>40000</v>
      </c>
      <c r="P1179" s="25">
        <v>40000</v>
      </c>
      <c r="Q1179" s="24">
        <v>40000</v>
      </c>
      <c r="R1179" s="23">
        <v>0</v>
      </c>
      <c r="S1179" s="23" t="s">
        <v>145</v>
      </c>
      <c r="T1179" s="24">
        <v>40000</v>
      </c>
      <c r="V1179" s="24">
        <v>40000</v>
      </c>
      <c r="W1179" s="23">
        <v>0</v>
      </c>
      <c r="AG1179" s="24">
        <v>40000</v>
      </c>
      <c r="AH1179" s="24">
        <v>40000</v>
      </c>
      <c r="AI1179" s="23" t="s">
        <v>146</v>
      </c>
      <c r="AJ1179" s="23" t="s">
        <v>145</v>
      </c>
      <c r="AK1179" s="26">
        <v>45078</v>
      </c>
      <c r="AO1179" s="26">
        <v>45138</v>
      </c>
      <c r="BC1179" s="24">
        <v>20000</v>
      </c>
      <c r="BD1179" s="24">
        <v>20000</v>
      </c>
      <c r="BK1179" s="23" t="s">
        <v>4697</v>
      </c>
      <c r="BL1179" s="26">
        <v>44950</v>
      </c>
      <c r="BM1179" s="23" t="s">
        <v>594</v>
      </c>
      <c r="BO1179" s="23" t="s">
        <v>182</v>
      </c>
      <c r="BP1179" s="23" t="s">
        <v>149</v>
      </c>
      <c r="BQ1179" s="23" t="s">
        <v>184</v>
      </c>
      <c r="BS1179" s="23" t="s">
        <v>310</v>
      </c>
      <c r="BT1179" s="23" t="s">
        <v>1123</v>
      </c>
      <c r="BW1179" s="24">
        <v>20000</v>
      </c>
      <c r="BX1179" s="24">
        <v>20000</v>
      </c>
      <c r="CB1179" s="23" t="s">
        <v>425</v>
      </c>
      <c r="CF1179" s="23">
        <v>1</v>
      </c>
      <c r="CG1179" s="23">
        <v>37790</v>
      </c>
      <c r="CI1179" s="23" t="s">
        <v>279</v>
      </c>
      <c r="CJ1179" s="23" t="s">
        <v>153</v>
      </c>
      <c r="CK1179" s="23" t="s">
        <v>154</v>
      </c>
      <c r="CL1179" s="26">
        <v>44055</v>
      </c>
      <c r="CM1179" s="23" t="s">
        <v>3305</v>
      </c>
    </row>
    <row r="1180" spans="1:91" x14ac:dyDescent="0.25">
      <c r="A1180" s="23" t="s">
        <v>1154</v>
      </c>
      <c r="B1180" s="23" t="s">
        <v>4966</v>
      </c>
      <c r="C1180" s="23" t="s">
        <v>4967</v>
      </c>
      <c r="D1180" s="23" t="s">
        <v>14</v>
      </c>
      <c r="E1180" s="23" t="s">
        <v>1155</v>
      </c>
      <c r="F1180" s="23" t="s">
        <v>157</v>
      </c>
      <c r="G1180" s="23">
        <v>2003565</v>
      </c>
      <c r="H1180" s="23" t="s">
        <v>591</v>
      </c>
      <c r="I1180" s="23" t="s">
        <v>4332</v>
      </c>
      <c r="J1180" s="23" t="s">
        <v>343</v>
      </c>
      <c r="K1180" s="23" t="s">
        <v>161</v>
      </c>
      <c r="L1180" s="23" t="s">
        <v>253</v>
      </c>
      <c r="M1180" s="23">
        <v>0</v>
      </c>
      <c r="P1180" s="23">
        <v>0</v>
      </c>
      <c r="Q1180" s="23">
        <v>0</v>
      </c>
      <c r="R1180" s="23">
        <v>0</v>
      </c>
      <c r="S1180" s="23" t="s">
        <v>145</v>
      </c>
      <c r="W1180" s="23">
        <v>0</v>
      </c>
      <c r="Z1180" s="24">
        <v>16000</v>
      </c>
      <c r="AC1180" s="24">
        <v>16000</v>
      </c>
      <c r="AD1180" s="23" t="s">
        <v>163</v>
      </c>
      <c r="AE1180" s="24">
        <v>16000</v>
      </c>
      <c r="AF1180" s="24">
        <v>13745</v>
      </c>
      <c r="AH1180" s="24">
        <v>13745</v>
      </c>
      <c r="AI1180" s="23" t="s">
        <v>146</v>
      </c>
      <c r="AJ1180" s="23" t="s">
        <v>145</v>
      </c>
      <c r="AK1180" s="26">
        <v>44835</v>
      </c>
      <c r="AL1180" s="26">
        <v>44763</v>
      </c>
      <c r="AM1180" s="26">
        <v>44763</v>
      </c>
      <c r="AN1180" s="26">
        <v>44926</v>
      </c>
      <c r="AO1180" s="26">
        <v>44926</v>
      </c>
      <c r="AR1180" s="23">
        <v>0</v>
      </c>
      <c r="BK1180" s="23" t="s">
        <v>909</v>
      </c>
      <c r="BL1180" s="26">
        <v>44987</v>
      </c>
      <c r="BM1180" s="23" t="s">
        <v>594</v>
      </c>
      <c r="BO1180" s="23" t="s">
        <v>182</v>
      </c>
      <c r="BP1180" s="23" t="s">
        <v>149</v>
      </c>
      <c r="BQ1180" s="23" t="s">
        <v>184</v>
      </c>
      <c r="BS1180" s="23" t="s">
        <v>310</v>
      </c>
      <c r="BV1180" s="23">
        <v>0</v>
      </c>
      <c r="BW1180" s="23">
        <v>0</v>
      </c>
      <c r="BZ1180" s="24">
        <v>13745</v>
      </c>
      <c r="CB1180" s="23" t="s">
        <v>252</v>
      </c>
      <c r="CC1180" s="23" t="s">
        <v>252</v>
      </c>
      <c r="CF1180" s="23">
        <v>1</v>
      </c>
      <c r="CG1180" s="23">
        <v>44151</v>
      </c>
      <c r="CI1180" s="23" t="s">
        <v>268</v>
      </c>
      <c r="CJ1180" s="23" t="s">
        <v>153</v>
      </c>
      <c r="CK1180" s="23" t="s">
        <v>154</v>
      </c>
      <c r="CL1180" s="26">
        <v>44756</v>
      </c>
      <c r="CM1180" s="23" t="s">
        <v>539</v>
      </c>
    </row>
    <row r="1181" spans="1:91" x14ac:dyDescent="0.25">
      <c r="A1181" s="23" t="s">
        <v>4718</v>
      </c>
      <c r="B1181" s="23" t="s">
        <v>4966</v>
      </c>
      <c r="C1181" s="23" t="s">
        <v>4967</v>
      </c>
      <c r="D1181" s="23" t="s">
        <v>0</v>
      </c>
      <c r="E1181" s="23" t="s">
        <v>4719</v>
      </c>
      <c r="F1181" s="23" t="s">
        <v>157</v>
      </c>
      <c r="G1181" s="23">
        <v>1991133</v>
      </c>
      <c r="H1181" s="23" t="s">
        <v>591</v>
      </c>
      <c r="I1181" s="23" t="s">
        <v>4332</v>
      </c>
      <c r="J1181" s="23" t="s">
        <v>272</v>
      </c>
      <c r="K1181" s="23" t="s">
        <v>273</v>
      </c>
      <c r="L1181" s="23" t="s">
        <v>3427</v>
      </c>
      <c r="M1181" s="24">
        <v>5673</v>
      </c>
      <c r="P1181" s="25">
        <v>5673.38</v>
      </c>
      <c r="Q1181" s="24">
        <v>5673</v>
      </c>
      <c r="R1181" s="23">
        <v>0</v>
      </c>
      <c r="S1181" s="23" t="s">
        <v>145</v>
      </c>
      <c r="T1181" s="24">
        <v>33200</v>
      </c>
      <c r="V1181" s="24">
        <v>33200</v>
      </c>
      <c r="W1181" s="24">
        <v>-27527</v>
      </c>
      <c r="Z1181" s="24">
        <v>36000</v>
      </c>
      <c r="AA1181" s="24">
        <v>37000</v>
      </c>
      <c r="AC1181" s="24">
        <v>73000</v>
      </c>
      <c r="AD1181" s="23" t="s">
        <v>163</v>
      </c>
      <c r="AE1181" s="24">
        <v>73000</v>
      </c>
      <c r="AF1181" s="24">
        <v>60437</v>
      </c>
      <c r="AH1181" s="24">
        <v>60437</v>
      </c>
      <c r="AI1181" s="23" t="s">
        <v>146</v>
      </c>
      <c r="AJ1181" s="23" t="s">
        <v>145</v>
      </c>
      <c r="AK1181" s="26">
        <v>44805</v>
      </c>
      <c r="AL1181" s="26">
        <v>44730</v>
      </c>
      <c r="AM1181" s="26">
        <v>44730</v>
      </c>
      <c r="AN1181" s="26">
        <v>44926</v>
      </c>
      <c r="AO1181" s="26">
        <v>44985</v>
      </c>
      <c r="AR1181" s="23">
        <v>572.89</v>
      </c>
      <c r="AS1181" s="25">
        <v>4880.8500000000004</v>
      </c>
      <c r="AT1181" s="23">
        <v>219.64</v>
      </c>
      <c r="BK1181" s="23" t="s">
        <v>4720</v>
      </c>
      <c r="BL1181" s="26">
        <v>44987</v>
      </c>
      <c r="BM1181" s="23" t="s">
        <v>594</v>
      </c>
      <c r="BO1181" s="23" t="s">
        <v>182</v>
      </c>
      <c r="BP1181" s="23" t="s">
        <v>149</v>
      </c>
      <c r="BQ1181" s="23" t="s">
        <v>276</v>
      </c>
      <c r="BS1181" s="23" t="s">
        <v>310</v>
      </c>
      <c r="BT1181" s="23" t="s">
        <v>432</v>
      </c>
      <c r="BV1181" s="24">
        <v>5673</v>
      </c>
      <c r="BW1181" s="23">
        <v>0</v>
      </c>
      <c r="BZ1181" s="24">
        <v>54764</v>
      </c>
      <c r="CB1181" s="23" t="s">
        <v>3302</v>
      </c>
      <c r="CC1181" s="23" t="s">
        <v>3810</v>
      </c>
      <c r="CF1181" s="23">
        <v>1</v>
      </c>
      <c r="CG1181" s="23">
        <v>43965</v>
      </c>
      <c r="CI1181" s="23" t="s">
        <v>427</v>
      </c>
      <c r="CJ1181" s="23" t="s">
        <v>153</v>
      </c>
      <c r="CK1181" s="23" t="s">
        <v>154</v>
      </c>
      <c r="CL1181" s="26">
        <v>44722</v>
      </c>
      <c r="CM1181" s="23" t="s">
        <v>3305</v>
      </c>
    </row>
    <row r="1182" spans="1:91" x14ac:dyDescent="0.25">
      <c r="A1182" s="23" t="s">
        <v>4726</v>
      </c>
      <c r="B1182" s="23" t="s">
        <v>4966</v>
      </c>
      <c r="C1182" s="23" t="s">
        <v>4967</v>
      </c>
      <c r="D1182" s="23" t="s">
        <v>0</v>
      </c>
      <c r="E1182" s="23" t="s">
        <v>4727</v>
      </c>
      <c r="F1182" s="23" t="s">
        <v>157</v>
      </c>
      <c r="G1182" s="23">
        <v>2013340</v>
      </c>
      <c r="H1182" s="23" t="s">
        <v>3424</v>
      </c>
      <c r="I1182" s="23" t="s">
        <v>4332</v>
      </c>
      <c r="J1182" s="23" t="s">
        <v>160</v>
      </c>
      <c r="K1182" s="23" t="s">
        <v>273</v>
      </c>
      <c r="L1182" s="23" t="s">
        <v>422</v>
      </c>
      <c r="M1182" s="24">
        <v>14180</v>
      </c>
      <c r="N1182" s="24">
        <v>123318</v>
      </c>
      <c r="P1182" s="25">
        <v>137497.96</v>
      </c>
      <c r="Q1182" s="24">
        <v>103578</v>
      </c>
      <c r="R1182" s="24">
        <v>33920</v>
      </c>
      <c r="S1182" s="23" t="s">
        <v>139</v>
      </c>
      <c r="T1182" s="24">
        <v>280000</v>
      </c>
      <c r="V1182" s="24">
        <v>280000</v>
      </c>
      <c r="W1182" s="24">
        <v>-142502</v>
      </c>
      <c r="Z1182" s="24">
        <v>58000</v>
      </c>
      <c r="AA1182" s="24">
        <v>252000</v>
      </c>
      <c r="AC1182" s="24">
        <v>310000</v>
      </c>
      <c r="AD1182" s="23" t="s">
        <v>163</v>
      </c>
      <c r="AE1182" s="24">
        <v>310000</v>
      </c>
      <c r="AF1182" s="24">
        <v>166635</v>
      </c>
      <c r="AG1182" s="24">
        <v>123318</v>
      </c>
      <c r="AH1182" s="24">
        <v>289953</v>
      </c>
      <c r="AI1182" s="23" t="s">
        <v>146</v>
      </c>
      <c r="AJ1182" s="23" t="s">
        <v>145</v>
      </c>
      <c r="AK1182" s="26">
        <v>44805</v>
      </c>
      <c r="AL1182" s="26">
        <v>44798</v>
      </c>
      <c r="AM1182" s="26">
        <v>44798</v>
      </c>
      <c r="AN1182" s="26">
        <v>45077</v>
      </c>
      <c r="AO1182" s="26">
        <v>45107</v>
      </c>
      <c r="AR1182" s="25">
        <v>11640.12</v>
      </c>
      <c r="AS1182" s="25">
        <v>1093.07</v>
      </c>
      <c r="AT1182" s="23">
        <v>718.39</v>
      </c>
      <c r="AU1182" s="23">
        <v>728.38</v>
      </c>
      <c r="AX1182" s="23">
        <v>728</v>
      </c>
      <c r="AY1182" s="23" t="s">
        <v>139</v>
      </c>
      <c r="BB1182" s="24">
        <v>15000</v>
      </c>
      <c r="BC1182" s="24">
        <v>28193</v>
      </c>
      <c r="BD1182" s="24">
        <v>45847</v>
      </c>
      <c r="BE1182" s="24">
        <v>34278</v>
      </c>
      <c r="BK1182" s="23" t="s">
        <v>5267</v>
      </c>
      <c r="BL1182" s="26">
        <v>45020</v>
      </c>
      <c r="BM1182" s="23" t="s">
        <v>594</v>
      </c>
      <c r="BO1182" s="23" t="s">
        <v>182</v>
      </c>
      <c r="BP1182" s="23" t="s">
        <v>149</v>
      </c>
      <c r="BQ1182" s="23" t="s">
        <v>276</v>
      </c>
      <c r="BS1182" s="23" t="s">
        <v>667</v>
      </c>
      <c r="BT1182" s="23" t="s">
        <v>691</v>
      </c>
      <c r="BV1182" s="24">
        <v>13452</v>
      </c>
      <c r="BW1182" s="24">
        <v>43921</v>
      </c>
      <c r="BX1182" s="24">
        <v>80125</v>
      </c>
      <c r="BZ1182" s="24">
        <v>152455</v>
      </c>
      <c r="CB1182" s="23" t="s">
        <v>425</v>
      </c>
      <c r="CC1182" s="23" t="s">
        <v>3782</v>
      </c>
      <c r="CF1182" s="23">
        <v>1</v>
      </c>
      <c r="CG1182" s="23">
        <v>41807</v>
      </c>
      <c r="CI1182" s="23" t="s">
        <v>279</v>
      </c>
      <c r="CJ1182" s="23" t="s">
        <v>153</v>
      </c>
      <c r="CK1182" s="23" t="s">
        <v>154</v>
      </c>
      <c r="CL1182" s="26">
        <v>44428</v>
      </c>
      <c r="CM1182" s="23" t="s">
        <v>3305</v>
      </c>
    </row>
    <row r="1183" spans="1:91" x14ac:dyDescent="0.25">
      <c r="A1183" s="23" t="s">
        <v>4732</v>
      </c>
      <c r="B1183" s="23" t="s">
        <v>4966</v>
      </c>
      <c r="C1183" s="23" t="s">
        <v>4965</v>
      </c>
      <c r="D1183" s="23" t="s">
        <v>0</v>
      </c>
      <c r="F1183" s="23" t="s">
        <v>157</v>
      </c>
      <c r="H1183" s="23" t="s">
        <v>591</v>
      </c>
      <c r="I1183" s="23" t="s">
        <v>4332</v>
      </c>
      <c r="J1183" s="23" t="s">
        <v>135</v>
      </c>
      <c r="L1183" s="23" t="s">
        <v>3427</v>
      </c>
      <c r="N1183" s="24">
        <v>50000</v>
      </c>
      <c r="P1183" s="25">
        <v>50000</v>
      </c>
      <c r="Q1183" s="24">
        <v>50000</v>
      </c>
      <c r="R1183" s="23">
        <v>0</v>
      </c>
      <c r="S1183" s="23" t="s">
        <v>145</v>
      </c>
      <c r="T1183" s="24">
        <v>50000</v>
      </c>
      <c r="V1183" s="24">
        <v>50000</v>
      </c>
      <c r="W1183" s="23">
        <v>0</v>
      </c>
      <c r="AG1183" s="24">
        <v>50000</v>
      </c>
      <c r="AH1183" s="24">
        <v>50000</v>
      </c>
      <c r="AI1183" s="23" t="s">
        <v>146</v>
      </c>
      <c r="AJ1183" s="23" t="s">
        <v>145</v>
      </c>
      <c r="AK1183" s="26">
        <v>45108</v>
      </c>
      <c r="AO1183" s="26">
        <v>45138</v>
      </c>
      <c r="BD1183" s="24">
        <v>50000</v>
      </c>
      <c r="BK1183" s="23" t="s">
        <v>6242</v>
      </c>
      <c r="BL1183" s="26">
        <v>45048</v>
      </c>
      <c r="BM1183" s="23" t="s">
        <v>594</v>
      </c>
      <c r="BO1183" s="23" t="s">
        <v>182</v>
      </c>
      <c r="BP1183" s="23" t="s">
        <v>149</v>
      </c>
      <c r="BQ1183" s="23" t="s">
        <v>276</v>
      </c>
      <c r="BS1183" s="23" t="s">
        <v>667</v>
      </c>
      <c r="BT1183" s="23" t="s">
        <v>733</v>
      </c>
      <c r="BW1183" s="23">
        <v>0</v>
      </c>
      <c r="BX1183" s="24">
        <v>50000</v>
      </c>
      <c r="CB1183" s="23" t="s">
        <v>3302</v>
      </c>
      <c r="CF1183" s="23">
        <v>1</v>
      </c>
      <c r="CG1183" s="23">
        <v>34142</v>
      </c>
      <c r="CI1183" s="23" t="s">
        <v>279</v>
      </c>
      <c r="CJ1183" s="23" t="s">
        <v>153</v>
      </c>
      <c r="CK1183" s="23" t="s">
        <v>154</v>
      </c>
      <c r="CL1183" s="26">
        <v>43697</v>
      </c>
      <c r="CM1183" s="23" t="s">
        <v>3305</v>
      </c>
    </row>
    <row r="1184" spans="1:91" x14ac:dyDescent="0.25">
      <c r="A1184" s="23" t="s">
        <v>4750</v>
      </c>
      <c r="B1184" s="23" t="s">
        <v>4966</v>
      </c>
      <c r="C1184" s="23" t="s">
        <v>4967</v>
      </c>
      <c r="D1184" s="23" t="s">
        <v>0</v>
      </c>
      <c r="E1184" s="23" t="s">
        <v>4751</v>
      </c>
      <c r="F1184" s="23" t="s">
        <v>157</v>
      </c>
      <c r="G1184" s="23">
        <v>1991134</v>
      </c>
      <c r="H1184" s="23" t="s">
        <v>591</v>
      </c>
      <c r="I1184" s="23" t="s">
        <v>4332</v>
      </c>
      <c r="J1184" s="23" t="s">
        <v>272</v>
      </c>
      <c r="K1184" s="23" t="s">
        <v>273</v>
      </c>
      <c r="L1184" s="23" t="s">
        <v>3427</v>
      </c>
      <c r="M1184" s="24">
        <v>30249</v>
      </c>
      <c r="P1184" s="25">
        <v>30249.18</v>
      </c>
      <c r="Q1184" s="24">
        <v>32139</v>
      </c>
      <c r="R1184" s="24">
        <v>-1890</v>
      </c>
      <c r="S1184" s="23" t="s">
        <v>136</v>
      </c>
      <c r="T1184" s="24">
        <v>30000</v>
      </c>
      <c r="V1184" s="24">
        <v>30000</v>
      </c>
      <c r="W1184" s="23">
        <v>249</v>
      </c>
      <c r="Z1184" s="24">
        <v>40000</v>
      </c>
      <c r="AA1184" s="24">
        <v>37000</v>
      </c>
      <c r="AC1184" s="24">
        <v>77000</v>
      </c>
      <c r="AD1184" s="23" t="s">
        <v>163</v>
      </c>
      <c r="AE1184" s="24">
        <v>77000</v>
      </c>
      <c r="AF1184" s="24">
        <v>67181</v>
      </c>
      <c r="AH1184" s="24">
        <v>67181</v>
      </c>
      <c r="AI1184" s="23" t="s">
        <v>146</v>
      </c>
      <c r="AJ1184" s="23" t="s">
        <v>145</v>
      </c>
      <c r="AK1184" s="26">
        <v>44805</v>
      </c>
      <c r="AL1184" s="26">
        <v>44730</v>
      </c>
      <c r="AM1184" s="26">
        <v>44730</v>
      </c>
      <c r="AN1184" s="26">
        <v>44926</v>
      </c>
      <c r="AO1184" s="26">
        <v>44985</v>
      </c>
      <c r="AR1184" s="23">
        <v>473.01</v>
      </c>
      <c r="AS1184" s="25">
        <v>29987.21</v>
      </c>
      <c r="AT1184" s="25">
        <v>1678.96</v>
      </c>
      <c r="AU1184" s="25">
        <v>-1890</v>
      </c>
      <c r="AX1184" s="24">
        <v>-1890</v>
      </c>
      <c r="AY1184" s="23" t="s">
        <v>139</v>
      </c>
      <c r="BK1184" s="23" t="s">
        <v>4752</v>
      </c>
      <c r="BL1184" s="26">
        <v>44987</v>
      </c>
      <c r="BM1184" s="23" t="s">
        <v>594</v>
      </c>
      <c r="BO1184" s="23" t="s">
        <v>283</v>
      </c>
      <c r="BP1184" s="23" t="s">
        <v>149</v>
      </c>
      <c r="BQ1184" s="23" t="s">
        <v>276</v>
      </c>
      <c r="BS1184" s="23" t="s">
        <v>285</v>
      </c>
      <c r="BT1184" s="23" t="s">
        <v>2647</v>
      </c>
      <c r="BV1184" s="24">
        <v>32139</v>
      </c>
      <c r="BW1184" s="24">
        <v>-1890</v>
      </c>
      <c r="BZ1184" s="24">
        <v>36932</v>
      </c>
      <c r="CB1184" s="23" t="s">
        <v>3302</v>
      </c>
      <c r="CC1184" s="23" t="s">
        <v>3810</v>
      </c>
      <c r="CF1184" s="23">
        <v>1</v>
      </c>
      <c r="CG1184" s="23">
        <v>43966</v>
      </c>
      <c r="CI1184" s="23" t="s">
        <v>427</v>
      </c>
      <c r="CJ1184" s="23" t="s">
        <v>153</v>
      </c>
      <c r="CK1184" s="23" t="s">
        <v>154</v>
      </c>
      <c r="CL1184" s="26">
        <v>44722</v>
      </c>
      <c r="CM1184" s="23" t="s">
        <v>3305</v>
      </c>
    </row>
    <row r="1185" spans="1:91" x14ac:dyDescent="0.25">
      <c r="A1185" s="23" t="s">
        <v>1182</v>
      </c>
      <c r="B1185" s="23" t="s">
        <v>4966</v>
      </c>
      <c r="C1185" s="23" t="s">
        <v>4967</v>
      </c>
      <c r="D1185" s="23" t="s">
        <v>14</v>
      </c>
      <c r="E1185" s="23" t="s">
        <v>1183</v>
      </c>
      <c r="F1185" s="23" t="s">
        <v>157</v>
      </c>
      <c r="G1185" s="23">
        <v>2003584</v>
      </c>
      <c r="H1185" s="23" t="s">
        <v>591</v>
      </c>
      <c r="I1185" s="23" t="s">
        <v>4332</v>
      </c>
      <c r="J1185" s="23" t="s">
        <v>343</v>
      </c>
      <c r="K1185" s="23" t="s">
        <v>161</v>
      </c>
      <c r="L1185" s="23" t="s">
        <v>253</v>
      </c>
      <c r="M1185" s="24">
        <v>-2800</v>
      </c>
      <c r="P1185" s="25">
        <v>-2800</v>
      </c>
      <c r="Q1185" s="24">
        <v>-2800</v>
      </c>
      <c r="R1185" s="23">
        <v>0</v>
      </c>
      <c r="S1185" s="23" t="s">
        <v>145</v>
      </c>
      <c r="W1185" s="24">
        <v>-2800</v>
      </c>
      <c r="Z1185" s="24">
        <v>23000</v>
      </c>
      <c r="AC1185" s="24">
        <v>23000</v>
      </c>
      <c r="AD1185" s="23" t="s">
        <v>163</v>
      </c>
      <c r="AE1185" s="24">
        <v>23000</v>
      </c>
      <c r="AF1185" s="24">
        <v>19535</v>
      </c>
      <c r="AH1185" s="24">
        <v>19535</v>
      </c>
      <c r="AI1185" s="23" t="s">
        <v>146</v>
      </c>
      <c r="AJ1185" s="23" t="s">
        <v>145</v>
      </c>
      <c r="AK1185" s="26">
        <v>44866</v>
      </c>
      <c r="AL1185" s="26">
        <v>44763</v>
      </c>
      <c r="AM1185" s="26">
        <v>44763</v>
      </c>
      <c r="AN1185" s="26">
        <v>44926</v>
      </c>
      <c r="AO1185" s="26">
        <v>44926</v>
      </c>
      <c r="AR1185" s="25">
        <v>-2800</v>
      </c>
      <c r="BK1185" s="23" t="s">
        <v>5266</v>
      </c>
      <c r="BL1185" s="26">
        <v>45021</v>
      </c>
      <c r="BM1185" s="23" t="s">
        <v>594</v>
      </c>
      <c r="BO1185" s="23" t="s">
        <v>283</v>
      </c>
      <c r="BP1185" s="23" t="s">
        <v>149</v>
      </c>
      <c r="BQ1185" s="23" t="s">
        <v>184</v>
      </c>
      <c r="BS1185" s="23" t="s">
        <v>595</v>
      </c>
      <c r="BV1185" s="24">
        <v>-2800</v>
      </c>
      <c r="BW1185" s="23">
        <v>0</v>
      </c>
      <c r="BZ1185" s="24">
        <v>22335</v>
      </c>
      <c r="CB1185" s="23" t="s">
        <v>252</v>
      </c>
      <c r="CC1185" s="23" t="s">
        <v>252</v>
      </c>
      <c r="CF1185" s="23">
        <v>1</v>
      </c>
      <c r="CG1185" s="23">
        <v>44137</v>
      </c>
      <c r="CI1185" s="23" t="s">
        <v>268</v>
      </c>
      <c r="CJ1185" s="23" t="s">
        <v>153</v>
      </c>
      <c r="CK1185" s="23" t="s">
        <v>154</v>
      </c>
      <c r="CL1185" s="26">
        <v>44756</v>
      </c>
      <c r="CM1185" s="23" t="s">
        <v>539</v>
      </c>
    </row>
    <row r="1186" spans="1:91" x14ac:dyDescent="0.25">
      <c r="A1186" s="23" t="s">
        <v>4771</v>
      </c>
      <c r="B1186" s="23" t="s">
        <v>4966</v>
      </c>
      <c r="C1186" s="23" t="s">
        <v>4967</v>
      </c>
      <c r="D1186" s="23" t="s">
        <v>14</v>
      </c>
      <c r="E1186" s="23" t="s">
        <v>4772</v>
      </c>
      <c r="F1186" s="23" t="s">
        <v>157</v>
      </c>
      <c r="G1186" s="23">
        <v>1972391</v>
      </c>
      <c r="H1186" s="23" t="s">
        <v>3646</v>
      </c>
      <c r="I1186" s="23" t="s">
        <v>4332</v>
      </c>
      <c r="J1186" s="23" t="s">
        <v>272</v>
      </c>
      <c r="K1186" s="23" t="s">
        <v>161</v>
      </c>
      <c r="L1186" s="23" t="s">
        <v>3432</v>
      </c>
      <c r="M1186" s="24">
        <v>10287</v>
      </c>
      <c r="P1186" s="25">
        <v>10287.290000000001</v>
      </c>
      <c r="Q1186" s="24">
        <v>57108</v>
      </c>
      <c r="R1186" s="24">
        <v>-46821</v>
      </c>
      <c r="S1186" s="23" t="s">
        <v>139</v>
      </c>
      <c r="W1186" s="24">
        <v>10287</v>
      </c>
      <c r="Z1186" s="24">
        <v>120000</v>
      </c>
      <c r="AC1186" s="24">
        <v>120000</v>
      </c>
      <c r="AD1186" s="23" t="s">
        <v>163</v>
      </c>
      <c r="AE1186" s="24">
        <v>120000</v>
      </c>
      <c r="AF1186" s="24">
        <v>160976</v>
      </c>
      <c r="AH1186" s="24">
        <v>160976</v>
      </c>
      <c r="AI1186" s="23" t="s">
        <v>146</v>
      </c>
      <c r="AJ1186" s="23" t="s">
        <v>145</v>
      </c>
      <c r="AK1186" s="26">
        <v>44713</v>
      </c>
      <c r="AL1186" s="26">
        <v>44667</v>
      </c>
      <c r="AM1186" s="26">
        <v>44667</v>
      </c>
      <c r="AN1186" s="26">
        <v>44669</v>
      </c>
      <c r="AO1186" s="26">
        <v>44926</v>
      </c>
      <c r="AR1186" s="23">
        <v>0</v>
      </c>
      <c r="AS1186" s="25">
        <v>10287.290000000001</v>
      </c>
      <c r="AT1186" s="25">
        <v>46820.65</v>
      </c>
      <c r="AU1186" s="25">
        <v>-46820.65</v>
      </c>
      <c r="AX1186" s="24">
        <v>-46821</v>
      </c>
      <c r="AY1186" s="23" t="s">
        <v>139</v>
      </c>
      <c r="BK1186" s="23" t="s">
        <v>4773</v>
      </c>
      <c r="BL1186" s="26">
        <v>44929</v>
      </c>
      <c r="BM1186" s="23" t="s">
        <v>594</v>
      </c>
      <c r="BO1186" s="23" t="s">
        <v>283</v>
      </c>
      <c r="BP1186" s="23" t="s">
        <v>149</v>
      </c>
      <c r="BQ1186" s="23" t="s">
        <v>184</v>
      </c>
      <c r="BS1186" s="23" t="s">
        <v>300</v>
      </c>
      <c r="BT1186" s="23" t="s">
        <v>301</v>
      </c>
      <c r="BV1186" s="24">
        <v>57108</v>
      </c>
      <c r="BW1186" s="24">
        <v>-46821</v>
      </c>
      <c r="BZ1186" s="24">
        <v>150688</v>
      </c>
      <c r="CB1186" s="23" t="s">
        <v>312</v>
      </c>
      <c r="CC1186" s="23" t="s">
        <v>312</v>
      </c>
      <c r="CD1186" s="23" t="s">
        <v>169</v>
      </c>
      <c r="CF1186" s="23">
        <v>1</v>
      </c>
      <c r="CG1186" s="23">
        <v>43411</v>
      </c>
      <c r="CI1186" s="23" t="s">
        <v>427</v>
      </c>
      <c r="CJ1186" s="23" t="s">
        <v>170</v>
      </c>
      <c r="CK1186" s="23" t="s">
        <v>171</v>
      </c>
      <c r="CL1186" s="26">
        <v>44667</v>
      </c>
      <c r="CM1186" s="23" t="s">
        <v>3305</v>
      </c>
    </row>
    <row r="1187" spans="1:91" x14ac:dyDescent="0.25">
      <c r="A1187" s="23" t="s">
        <v>3237</v>
      </c>
      <c r="B1187" s="23" t="s">
        <v>4966</v>
      </c>
      <c r="C1187" s="23" t="s">
        <v>4967</v>
      </c>
      <c r="D1187" s="23" t="s">
        <v>0</v>
      </c>
      <c r="E1187" s="23" t="s">
        <v>3238</v>
      </c>
      <c r="F1187" s="23" t="s">
        <v>157</v>
      </c>
      <c r="G1187" s="23">
        <v>1900731</v>
      </c>
      <c r="H1187" s="23" t="s">
        <v>656</v>
      </c>
      <c r="I1187" s="23" t="s">
        <v>4332</v>
      </c>
      <c r="J1187" s="23" t="s">
        <v>160</v>
      </c>
      <c r="K1187" s="23" t="s">
        <v>273</v>
      </c>
      <c r="L1187" s="23" t="s">
        <v>3101</v>
      </c>
      <c r="M1187" s="24">
        <v>106647</v>
      </c>
      <c r="N1187" s="24">
        <v>977000</v>
      </c>
      <c r="P1187" s="25">
        <v>1083646.99</v>
      </c>
      <c r="Q1187" s="24">
        <v>1092610</v>
      </c>
      <c r="R1187" s="24">
        <v>-8963</v>
      </c>
      <c r="S1187" s="23" t="s">
        <v>136</v>
      </c>
      <c r="T1187" s="24">
        <v>700000</v>
      </c>
      <c r="V1187" s="24">
        <v>700000</v>
      </c>
      <c r="W1187" s="24">
        <v>383647</v>
      </c>
      <c r="Z1187" s="24">
        <v>78000</v>
      </c>
      <c r="AC1187" s="24">
        <v>78000</v>
      </c>
      <c r="AD1187" s="23" t="s">
        <v>137</v>
      </c>
      <c r="AE1187" s="24">
        <v>78000</v>
      </c>
      <c r="AF1187" s="24">
        <v>363779</v>
      </c>
      <c r="AG1187" s="24">
        <v>977000</v>
      </c>
      <c r="AH1187" s="24">
        <v>1340779</v>
      </c>
      <c r="AI1187" s="23" t="s">
        <v>146</v>
      </c>
      <c r="AJ1187" s="23" t="s">
        <v>145</v>
      </c>
      <c r="AK1187" s="26">
        <v>44501</v>
      </c>
      <c r="AL1187" s="26">
        <v>44473</v>
      </c>
      <c r="AM1187" s="26">
        <v>44473</v>
      </c>
      <c r="AN1187" s="26">
        <v>44561</v>
      </c>
      <c r="AO1187" s="26">
        <v>45291</v>
      </c>
      <c r="AR1187" s="25">
        <v>7261.44</v>
      </c>
      <c r="AS1187" s="25">
        <v>36033.599999999999</v>
      </c>
      <c r="AT1187" s="25">
        <v>49314.879999999997</v>
      </c>
      <c r="AU1187" s="25">
        <v>14037.07</v>
      </c>
      <c r="AV1187" s="24">
        <v>20000</v>
      </c>
      <c r="AW1187" s="24">
        <v>20000</v>
      </c>
      <c r="AX1187" s="24">
        <v>-5963</v>
      </c>
      <c r="AY1187" s="23" t="s">
        <v>139</v>
      </c>
      <c r="BB1187" s="24">
        <v>20000</v>
      </c>
      <c r="BC1187" s="24">
        <v>20000</v>
      </c>
      <c r="BD1187" s="24">
        <v>3000</v>
      </c>
      <c r="BE1187" s="24">
        <v>3000</v>
      </c>
      <c r="BF1187" s="24">
        <v>3000</v>
      </c>
      <c r="BG1187" s="24">
        <v>350000</v>
      </c>
      <c r="BH1187" s="24">
        <v>350000</v>
      </c>
      <c r="BI1187" s="24">
        <v>228000</v>
      </c>
      <c r="BK1187" s="23" t="s">
        <v>6241</v>
      </c>
      <c r="BL1187" s="26">
        <v>45047</v>
      </c>
      <c r="BM1187" s="23" t="s">
        <v>594</v>
      </c>
      <c r="BO1187" s="23" t="s">
        <v>165</v>
      </c>
      <c r="BP1187" s="23" t="s">
        <v>149</v>
      </c>
      <c r="BQ1187" s="23" t="s">
        <v>276</v>
      </c>
      <c r="BS1187" s="23" t="s">
        <v>177</v>
      </c>
      <c r="BT1187" s="23" t="s">
        <v>520</v>
      </c>
      <c r="BV1187" s="24">
        <v>92610</v>
      </c>
      <c r="BW1187" s="24">
        <v>54037</v>
      </c>
      <c r="BX1187" s="24">
        <v>9000</v>
      </c>
      <c r="BY1187" s="24">
        <v>928000</v>
      </c>
      <c r="BZ1187" s="24">
        <v>200242</v>
      </c>
      <c r="CB1187" s="23" t="s">
        <v>3099</v>
      </c>
      <c r="CC1187" s="23" t="s">
        <v>3239</v>
      </c>
      <c r="CF1187" s="23">
        <v>1</v>
      </c>
      <c r="CG1187" s="23">
        <v>41940</v>
      </c>
      <c r="CI1187" s="23" t="s">
        <v>152</v>
      </c>
      <c r="CJ1187" s="23" t="s">
        <v>153</v>
      </c>
      <c r="CK1187" s="23" t="s">
        <v>154</v>
      </c>
      <c r="CL1187" s="26">
        <v>44431</v>
      </c>
      <c r="CM1187" s="23" t="s">
        <v>3101</v>
      </c>
    </row>
    <row r="1188" spans="1:91" x14ac:dyDescent="0.25">
      <c r="A1188" s="23" t="s">
        <v>4796</v>
      </c>
      <c r="B1188" s="23" t="s">
        <v>4966</v>
      </c>
      <c r="C1188" s="23" t="s">
        <v>4967</v>
      </c>
      <c r="D1188" s="23" t="s">
        <v>0</v>
      </c>
      <c r="E1188" s="23" t="s">
        <v>4797</v>
      </c>
      <c r="F1188" s="23" t="s">
        <v>157</v>
      </c>
      <c r="G1188" s="23">
        <v>1991135</v>
      </c>
      <c r="H1188" s="23" t="s">
        <v>591</v>
      </c>
      <c r="I1188" s="23" t="s">
        <v>4332</v>
      </c>
      <c r="J1188" s="23" t="s">
        <v>160</v>
      </c>
      <c r="K1188" s="23" t="s">
        <v>273</v>
      </c>
      <c r="L1188" s="23" t="s">
        <v>3427</v>
      </c>
      <c r="M1188" s="24">
        <v>-2661</v>
      </c>
      <c r="N1188" s="24">
        <v>34557</v>
      </c>
      <c r="P1188" s="25">
        <v>31895.51</v>
      </c>
      <c r="Q1188" s="24">
        <v>30448</v>
      </c>
      <c r="R1188" s="24">
        <v>1448</v>
      </c>
      <c r="S1188" s="23" t="s">
        <v>136</v>
      </c>
      <c r="T1188" s="24">
        <v>33200</v>
      </c>
      <c r="V1188" s="24">
        <v>33200</v>
      </c>
      <c r="W1188" s="24">
        <v>-1304</v>
      </c>
      <c r="Z1188" s="24">
        <v>33000</v>
      </c>
      <c r="AA1188" s="24">
        <v>36000</v>
      </c>
      <c r="AC1188" s="24">
        <v>69000</v>
      </c>
      <c r="AD1188" s="23" t="s">
        <v>163</v>
      </c>
      <c r="AE1188" s="24">
        <v>69000</v>
      </c>
      <c r="AF1188" s="24">
        <v>18092</v>
      </c>
      <c r="AG1188" s="24">
        <v>34557</v>
      </c>
      <c r="AH1188" s="24">
        <v>52649</v>
      </c>
      <c r="AI1188" s="23" t="s">
        <v>146</v>
      </c>
      <c r="AJ1188" s="23" t="s">
        <v>145</v>
      </c>
      <c r="AK1188" s="26">
        <v>44805</v>
      </c>
      <c r="AL1188" s="26">
        <v>44730</v>
      </c>
      <c r="AM1188" s="26">
        <v>44730</v>
      </c>
      <c r="AN1188" s="26">
        <v>44926</v>
      </c>
      <c r="AO1188" s="26">
        <v>45077</v>
      </c>
      <c r="AR1188" s="23">
        <v>237.44</v>
      </c>
      <c r="AS1188" s="25">
        <v>-4410.1499999999996</v>
      </c>
      <c r="AT1188" s="23">
        <v>63.38</v>
      </c>
      <c r="AU1188" s="25">
        <v>1447.84</v>
      </c>
      <c r="AX1188" s="24">
        <v>1448</v>
      </c>
      <c r="AY1188" s="23" t="s">
        <v>139</v>
      </c>
      <c r="BC1188" s="24">
        <v>34557</v>
      </c>
      <c r="BK1188" s="23" t="s">
        <v>6240</v>
      </c>
      <c r="BL1188" s="26">
        <v>45048</v>
      </c>
      <c r="BM1188" s="23" t="s">
        <v>594</v>
      </c>
      <c r="BO1188" s="23" t="s">
        <v>165</v>
      </c>
      <c r="BP1188" s="23" t="s">
        <v>149</v>
      </c>
      <c r="BQ1188" s="23" t="s">
        <v>276</v>
      </c>
      <c r="BS1188" s="23" t="s">
        <v>177</v>
      </c>
      <c r="BT1188" s="23" t="s">
        <v>444</v>
      </c>
      <c r="BV1188" s="24">
        <v>-4109</v>
      </c>
      <c r="BW1188" s="24">
        <v>36005</v>
      </c>
      <c r="BZ1188" s="24">
        <v>20753</v>
      </c>
      <c r="CB1188" s="23" t="s">
        <v>3302</v>
      </c>
      <c r="CC1188" s="23" t="s">
        <v>3810</v>
      </c>
      <c r="CF1188" s="23">
        <v>1</v>
      </c>
      <c r="CG1188" s="23">
        <v>43967</v>
      </c>
      <c r="CI1188" s="23" t="s">
        <v>427</v>
      </c>
      <c r="CJ1188" s="23" t="s">
        <v>153</v>
      </c>
      <c r="CK1188" s="23" t="s">
        <v>154</v>
      </c>
      <c r="CL1188" s="26">
        <v>44722</v>
      </c>
      <c r="CM1188" s="23" t="s">
        <v>3305</v>
      </c>
    </row>
    <row r="1189" spans="1:91" x14ac:dyDescent="0.25">
      <c r="A1189" s="23" t="s">
        <v>4804</v>
      </c>
      <c r="B1189" s="23" t="s">
        <v>4966</v>
      </c>
      <c r="C1189" s="23" t="s">
        <v>4967</v>
      </c>
      <c r="D1189" s="23" t="s">
        <v>14</v>
      </c>
      <c r="E1189" s="23" t="s">
        <v>4805</v>
      </c>
      <c r="F1189" s="23" t="s">
        <v>157</v>
      </c>
      <c r="G1189" s="23">
        <v>1989697</v>
      </c>
      <c r="H1189" s="23" t="s">
        <v>3646</v>
      </c>
      <c r="I1189" s="23" t="s">
        <v>4332</v>
      </c>
      <c r="J1189" s="23" t="s">
        <v>160</v>
      </c>
      <c r="K1189" s="23" t="s">
        <v>161</v>
      </c>
      <c r="L1189" s="23" t="s">
        <v>283</v>
      </c>
      <c r="M1189" s="24">
        <v>27095</v>
      </c>
      <c r="N1189" s="24">
        <v>276400</v>
      </c>
      <c r="P1189" s="25">
        <v>303495.46999999997</v>
      </c>
      <c r="Q1189" s="24">
        <v>300893</v>
      </c>
      <c r="R1189" s="24">
        <v>2602</v>
      </c>
      <c r="S1189" s="23" t="s">
        <v>136</v>
      </c>
      <c r="T1189" s="24">
        <v>200000</v>
      </c>
      <c r="V1189" s="24">
        <v>200000</v>
      </c>
      <c r="W1189" s="24">
        <v>103495</v>
      </c>
      <c r="Z1189" s="24">
        <v>100000</v>
      </c>
      <c r="AC1189" s="24">
        <v>100000</v>
      </c>
      <c r="AD1189" s="23" t="s">
        <v>137</v>
      </c>
      <c r="AE1189" s="24">
        <v>100000</v>
      </c>
      <c r="AF1189" s="24">
        <v>61387</v>
      </c>
      <c r="AG1189" s="24">
        <v>276400</v>
      </c>
      <c r="AH1189" s="24">
        <v>337787</v>
      </c>
      <c r="AI1189" s="23" t="s">
        <v>146</v>
      </c>
      <c r="AJ1189" s="23" t="s">
        <v>145</v>
      </c>
      <c r="AK1189" s="26">
        <v>44743</v>
      </c>
      <c r="AL1189" s="26">
        <v>44719</v>
      </c>
      <c r="AM1189" s="26">
        <v>44719</v>
      </c>
      <c r="AN1189" s="26">
        <v>44834</v>
      </c>
      <c r="AO1189" s="26">
        <v>45169</v>
      </c>
      <c r="AS1189" s="25">
        <v>6000</v>
      </c>
      <c r="AT1189" s="25">
        <v>3800</v>
      </c>
      <c r="AU1189" s="25">
        <v>17295.47</v>
      </c>
      <c r="AV1189" s="24">
        <v>14693</v>
      </c>
      <c r="AW1189" s="24">
        <v>14693</v>
      </c>
      <c r="AX1189" s="24">
        <v>2602</v>
      </c>
      <c r="AY1189" s="23" t="s">
        <v>139</v>
      </c>
      <c r="BB1189" s="24">
        <v>3800</v>
      </c>
      <c r="BC1189" s="24">
        <v>58800</v>
      </c>
      <c r="BD1189" s="24">
        <v>103800</v>
      </c>
      <c r="BE1189" s="24">
        <v>110000</v>
      </c>
      <c r="BK1189" s="23" t="s">
        <v>5265</v>
      </c>
      <c r="BL1189" s="26">
        <v>45019</v>
      </c>
      <c r="BM1189" s="23" t="s">
        <v>594</v>
      </c>
      <c r="BO1189" s="23" t="s">
        <v>283</v>
      </c>
      <c r="BP1189" s="23" t="s">
        <v>149</v>
      </c>
      <c r="BQ1189" s="23" t="s">
        <v>1197</v>
      </c>
      <c r="BS1189" s="23" t="s">
        <v>300</v>
      </c>
      <c r="BT1189" s="23" t="s">
        <v>1198</v>
      </c>
      <c r="BV1189" s="24">
        <v>9800</v>
      </c>
      <c r="BW1189" s="24">
        <v>79895</v>
      </c>
      <c r="BX1189" s="24">
        <v>213800</v>
      </c>
      <c r="BZ1189" s="24">
        <v>34291</v>
      </c>
      <c r="CB1189" s="23" t="s">
        <v>282</v>
      </c>
      <c r="CC1189" s="23" t="s">
        <v>1199</v>
      </c>
      <c r="CF1189" s="23">
        <v>1</v>
      </c>
      <c r="CG1189" s="23">
        <v>43866</v>
      </c>
      <c r="CI1189" s="23" t="s">
        <v>279</v>
      </c>
      <c r="CJ1189" s="23" t="s">
        <v>153</v>
      </c>
      <c r="CK1189" s="23" t="s">
        <v>154</v>
      </c>
      <c r="CL1189" s="26">
        <v>44712</v>
      </c>
      <c r="CM1189" s="23" t="s">
        <v>3305</v>
      </c>
    </row>
    <row r="1190" spans="1:91" x14ac:dyDescent="0.25">
      <c r="A1190" s="23" t="s">
        <v>4892</v>
      </c>
      <c r="B1190" s="23" t="s">
        <v>4966</v>
      </c>
      <c r="C1190" s="23" t="s">
        <v>4965</v>
      </c>
      <c r="D1190" s="23" t="s">
        <v>14</v>
      </c>
      <c r="F1190" s="23" t="s">
        <v>157</v>
      </c>
      <c r="H1190" s="23" t="s">
        <v>3424</v>
      </c>
      <c r="I1190" s="23" t="s">
        <v>4332</v>
      </c>
      <c r="J1190" s="23" t="s">
        <v>135</v>
      </c>
      <c r="L1190" s="23" t="s">
        <v>422</v>
      </c>
      <c r="N1190" s="24">
        <v>25000</v>
      </c>
      <c r="P1190" s="25">
        <v>25000</v>
      </c>
      <c r="Q1190" s="24">
        <v>25000</v>
      </c>
      <c r="R1190" s="23">
        <v>0</v>
      </c>
      <c r="S1190" s="23" t="s">
        <v>145</v>
      </c>
      <c r="T1190" s="24">
        <v>25000</v>
      </c>
      <c r="V1190" s="24">
        <v>25000</v>
      </c>
      <c r="W1190" s="23">
        <v>0</v>
      </c>
      <c r="AG1190" s="24">
        <v>25000</v>
      </c>
      <c r="AH1190" s="24">
        <v>25000</v>
      </c>
      <c r="AI1190" s="23" t="s">
        <v>146</v>
      </c>
      <c r="AJ1190" s="23" t="s">
        <v>145</v>
      </c>
      <c r="AK1190" s="26">
        <v>45108</v>
      </c>
      <c r="AO1190" s="26">
        <v>45138</v>
      </c>
      <c r="BD1190" s="24">
        <v>25000</v>
      </c>
      <c r="BM1190" s="23" t="s">
        <v>594</v>
      </c>
      <c r="BO1190" s="23" t="s">
        <v>182</v>
      </c>
      <c r="BP1190" s="23" t="s">
        <v>149</v>
      </c>
      <c r="BQ1190" s="23" t="s">
        <v>184</v>
      </c>
      <c r="BS1190" s="23" t="s">
        <v>667</v>
      </c>
      <c r="BT1190" s="23" t="s">
        <v>2700</v>
      </c>
      <c r="BW1190" s="23">
        <v>0</v>
      </c>
      <c r="BX1190" s="24">
        <v>25000</v>
      </c>
      <c r="CB1190" s="23" t="s">
        <v>425</v>
      </c>
      <c r="CF1190" s="23">
        <v>1</v>
      </c>
      <c r="CG1190" s="23">
        <v>44163</v>
      </c>
      <c r="CI1190" s="23" t="s">
        <v>279</v>
      </c>
      <c r="CJ1190" s="23" t="s">
        <v>153</v>
      </c>
      <c r="CK1190" s="23" t="s">
        <v>154</v>
      </c>
      <c r="CL1190" s="26">
        <v>44760</v>
      </c>
      <c r="CM1190" s="23" t="s">
        <v>3305</v>
      </c>
    </row>
    <row r="1191" spans="1:91" x14ac:dyDescent="0.25">
      <c r="A1191" s="23" t="s">
        <v>3259</v>
      </c>
      <c r="B1191" s="23" t="s">
        <v>4966</v>
      </c>
      <c r="C1191" s="23" t="s">
        <v>4967</v>
      </c>
      <c r="D1191" s="23" t="s">
        <v>0</v>
      </c>
      <c r="E1191" s="23" t="s">
        <v>3260</v>
      </c>
      <c r="F1191" s="23" t="s">
        <v>157</v>
      </c>
      <c r="G1191" s="23">
        <v>1947048</v>
      </c>
      <c r="H1191" s="23" t="s">
        <v>656</v>
      </c>
      <c r="I1191" s="23" t="s">
        <v>4332</v>
      </c>
      <c r="J1191" s="23" t="s">
        <v>272</v>
      </c>
      <c r="K1191" s="23" t="s">
        <v>273</v>
      </c>
      <c r="L1191" s="23" t="s">
        <v>3101</v>
      </c>
      <c r="M1191" s="24">
        <v>-96096</v>
      </c>
      <c r="N1191" s="24">
        <v>63700</v>
      </c>
      <c r="P1191" s="25">
        <v>-32396</v>
      </c>
      <c r="Q1191" s="24">
        <v>-32396</v>
      </c>
      <c r="R1191" s="23">
        <v>0</v>
      </c>
      <c r="S1191" s="23" t="s">
        <v>145</v>
      </c>
      <c r="W1191" s="24">
        <v>-32396</v>
      </c>
      <c r="Z1191" s="24">
        <v>684000</v>
      </c>
      <c r="AC1191" s="24">
        <v>684000</v>
      </c>
      <c r="AD1191" s="23" t="s">
        <v>163</v>
      </c>
      <c r="AE1191" s="24">
        <v>684000</v>
      </c>
      <c r="AF1191" s="24">
        <v>629580</v>
      </c>
      <c r="AG1191" s="24">
        <v>63700</v>
      </c>
      <c r="AH1191" s="24">
        <v>693280</v>
      </c>
      <c r="AI1191" s="23" t="s">
        <v>146</v>
      </c>
      <c r="AJ1191" s="23" t="s">
        <v>145</v>
      </c>
      <c r="AK1191" s="26">
        <v>44593</v>
      </c>
      <c r="AL1191" s="26">
        <v>44608</v>
      </c>
      <c r="AM1191" s="26">
        <v>44608</v>
      </c>
      <c r="AN1191" s="26">
        <v>44926</v>
      </c>
      <c r="AO1191" s="26">
        <v>44924</v>
      </c>
      <c r="AR1191" s="25">
        <v>-96096</v>
      </c>
      <c r="BB1191" s="24">
        <v>63700</v>
      </c>
      <c r="BK1191" s="23" t="s">
        <v>6239</v>
      </c>
      <c r="BL1191" s="26">
        <v>45048</v>
      </c>
      <c r="BM1191" s="23" t="s">
        <v>534</v>
      </c>
      <c r="BO1191" s="23" t="s">
        <v>182</v>
      </c>
      <c r="BP1191" s="23" t="s">
        <v>149</v>
      </c>
      <c r="BQ1191" s="23" t="s">
        <v>276</v>
      </c>
      <c r="BS1191" s="23" t="s">
        <v>535</v>
      </c>
      <c r="BT1191" s="23" t="s">
        <v>536</v>
      </c>
      <c r="BV1191" s="24">
        <v>-96096</v>
      </c>
      <c r="BW1191" s="24">
        <v>63700</v>
      </c>
      <c r="BZ1191" s="24">
        <v>725676</v>
      </c>
      <c r="CB1191" s="23" t="s">
        <v>3099</v>
      </c>
      <c r="CC1191" s="23" t="s">
        <v>1300</v>
      </c>
      <c r="CF1191" s="23">
        <v>1</v>
      </c>
      <c r="CG1191" s="23">
        <v>41092</v>
      </c>
      <c r="CI1191" s="23" t="s">
        <v>279</v>
      </c>
      <c r="CJ1191" s="23" t="s">
        <v>153</v>
      </c>
      <c r="CK1191" s="23" t="s">
        <v>154</v>
      </c>
      <c r="CL1191" s="26">
        <v>44414</v>
      </c>
      <c r="CM1191" s="23" t="s">
        <v>3101</v>
      </c>
    </row>
    <row r="1192" spans="1:91" x14ac:dyDescent="0.25">
      <c r="A1192" s="23" t="s">
        <v>3261</v>
      </c>
      <c r="B1192" s="23" t="s">
        <v>4966</v>
      </c>
      <c r="C1192" s="23" t="s">
        <v>4967</v>
      </c>
      <c r="D1192" s="23" t="s">
        <v>14</v>
      </c>
      <c r="E1192" s="23" t="s">
        <v>3262</v>
      </c>
      <c r="F1192" s="23" t="s">
        <v>157</v>
      </c>
      <c r="G1192" s="23">
        <v>1992087</v>
      </c>
      <c r="H1192" s="23" t="s">
        <v>656</v>
      </c>
      <c r="I1192" s="23" t="s">
        <v>4332</v>
      </c>
      <c r="J1192" s="23" t="s">
        <v>160</v>
      </c>
      <c r="K1192" s="23" t="s">
        <v>273</v>
      </c>
      <c r="L1192" s="23" t="s">
        <v>3101</v>
      </c>
      <c r="M1192" s="24">
        <v>-60728</v>
      </c>
      <c r="P1192" s="25">
        <v>-60727.85</v>
      </c>
      <c r="Q1192" s="24">
        <v>-60728</v>
      </c>
      <c r="R1192" s="23">
        <v>0</v>
      </c>
      <c r="S1192" s="23" t="s">
        <v>145</v>
      </c>
      <c r="W1192" s="24">
        <v>-60728</v>
      </c>
      <c r="Z1192" s="24">
        <v>250000</v>
      </c>
      <c r="AA1192" s="24">
        <v>192000</v>
      </c>
      <c r="AC1192" s="24">
        <v>442000</v>
      </c>
      <c r="AD1192" s="23" t="s">
        <v>163</v>
      </c>
      <c r="AE1192" s="24">
        <v>442000</v>
      </c>
      <c r="AF1192" s="23">
        <v>0</v>
      </c>
      <c r="AH1192" s="23">
        <v>0</v>
      </c>
      <c r="AI1192" s="23" t="s">
        <v>146</v>
      </c>
      <c r="AJ1192" s="23" t="s">
        <v>145</v>
      </c>
      <c r="AK1192" s="26">
        <v>44774</v>
      </c>
      <c r="AL1192" s="26">
        <v>44741</v>
      </c>
      <c r="AM1192" s="26">
        <v>44741</v>
      </c>
      <c r="AN1192" s="26">
        <v>45442</v>
      </c>
      <c r="AO1192" s="26">
        <v>44926</v>
      </c>
      <c r="AR1192" s="25">
        <v>-18278.400000000001</v>
      </c>
      <c r="AS1192" s="25">
        <v>-42449.45</v>
      </c>
      <c r="BK1192" s="23" t="s">
        <v>3263</v>
      </c>
      <c r="BL1192" s="26">
        <v>44987</v>
      </c>
      <c r="BM1192" s="23" t="s">
        <v>534</v>
      </c>
      <c r="BO1192" s="23" t="s">
        <v>182</v>
      </c>
      <c r="BP1192" s="23" t="s">
        <v>149</v>
      </c>
      <c r="BQ1192" s="23" t="s">
        <v>184</v>
      </c>
      <c r="BS1192" s="23" t="s">
        <v>535</v>
      </c>
      <c r="BT1192" s="23" t="s">
        <v>536</v>
      </c>
      <c r="BV1192" s="24">
        <v>-60728</v>
      </c>
      <c r="BW1192" s="23">
        <v>0</v>
      </c>
      <c r="BZ1192" s="24">
        <v>60728</v>
      </c>
      <c r="CB1192" s="23" t="s">
        <v>3099</v>
      </c>
      <c r="CC1192" s="23" t="s">
        <v>3104</v>
      </c>
      <c r="CF1192" s="23">
        <v>1</v>
      </c>
      <c r="CG1192" s="23">
        <v>41953</v>
      </c>
      <c r="CI1192" s="23" t="s">
        <v>152</v>
      </c>
      <c r="CJ1192" s="23" t="s">
        <v>153</v>
      </c>
      <c r="CK1192" s="23" t="s">
        <v>154</v>
      </c>
      <c r="CL1192" s="26">
        <v>44431</v>
      </c>
      <c r="CM1192" s="23" t="s">
        <v>3101</v>
      </c>
    </row>
    <row r="1193" spans="1:91" x14ac:dyDescent="0.25">
      <c r="A1193" s="23" t="s">
        <v>3264</v>
      </c>
      <c r="B1193" s="23" t="s">
        <v>4966</v>
      </c>
      <c r="C1193" s="23" t="s">
        <v>4967</v>
      </c>
      <c r="D1193" s="23" t="s">
        <v>14</v>
      </c>
      <c r="E1193" s="23" t="s">
        <v>3265</v>
      </c>
      <c r="F1193" s="23" t="s">
        <v>157</v>
      </c>
      <c r="G1193" s="23">
        <v>1991271</v>
      </c>
      <c r="H1193" s="23" t="s">
        <v>150</v>
      </c>
      <c r="I1193" s="23" t="s">
        <v>4332</v>
      </c>
      <c r="J1193" s="23" t="s">
        <v>272</v>
      </c>
      <c r="K1193" s="23" t="s">
        <v>273</v>
      </c>
      <c r="L1193" s="23" t="s">
        <v>3101</v>
      </c>
      <c r="M1193" s="24">
        <v>41388</v>
      </c>
      <c r="P1193" s="25">
        <v>41388</v>
      </c>
      <c r="Q1193" s="24">
        <v>42000</v>
      </c>
      <c r="R1193" s="23">
        <v>-612</v>
      </c>
      <c r="S1193" s="23" t="s">
        <v>136</v>
      </c>
      <c r="W1193" s="24">
        <v>41388</v>
      </c>
      <c r="Z1193" s="24">
        <v>72000</v>
      </c>
      <c r="AC1193" s="24">
        <v>72000</v>
      </c>
      <c r="AD1193" s="23" t="s">
        <v>163</v>
      </c>
      <c r="AE1193" s="24">
        <v>72000</v>
      </c>
      <c r="AF1193" s="24">
        <v>74888</v>
      </c>
      <c r="AH1193" s="24">
        <v>74888</v>
      </c>
      <c r="AI1193" s="23" t="s">
        <v>146</v>
      </c>
      <c r="AJ1193" s="23" t="s">
        <v>145</v>
      </c>
      <c r="AK1193" s="26">
        <v>44743</v>
      </c>
      <c r="AL1193" s="26">
        <v>44733</v>
      </c>
      <c r="AM1193" s="26">
        <v>44733</v>
      </c>
      <c r="AN1193" s="26">
        <v>44817</v>
      </c>
      <c r="AO1193" s="26">
        <v>44957</v>
      </c>
      <c r="AS1193" s="25">
        <v>19500</v>
      </c>
      <c r="AT1193" s="25">
        <v>3500</v>
      </c>
      <c r="AU1193" s="25">
        <v>18388</v>
      </c>
      <c r="AV1193" s="24">
        <v>10000</v>
      </c>
      <c r="AW1193" s="24">
        <v>10000</v>
      </c>
      <c r="AX1193" s="24">
        <v>8388</v>
      </c>
      <c r="AY1193" s="23" t="s">
        <v>139</v>
      </c>
      <c r="BK1193" s="23" t="s">
        <v>6238</v>
      </c>
      <c r="BL1193" s="26">
        <v>45048</v>
      </c>
      <c r="BM1193" s="23" t="s">
        <v>534</v>
      </c>
      <c r="BO1193" s="23" t="s">
        <v>182</v>
      </c>
      <c r="BP1193" s="23" t="s">
        <v>149</v>
      </c>
      <c r="BQ1193" s="23" t="s">
        <v>184</v>
      </c>
      <c r="BS1193" s="23" t="s">
        <v>535</v>
      </c>
      <c r="BT1193" s="23" t="s">
        <v>536</v>
      </c>
      <c r="BV1193" s="24">
        <v>23000</v>
      </c>
      <c r="BW1193" s="24">
        <v>18388</v>
      </c>
      <c r="BZ1193" s="24">
        <v>33500</v>
      </c>
      <c r="CB1193" s="23" t="s">
        <v>3099</v>
      </c>
      <c r="CC1193" s="23" t="s">
        <v>3104</v>
      </c>
      <c r="CF1193" s="23">
        <v>1</v>
      </c>
      <c r="CG1193" s="23">
        <v>43994</v>
      </c>
      <c r="CI1193" s="23" t="s">
        <v>268</v>
      </c>
      <c r="CJ1193" s="23" t="s">
        <v>153</v>
      </c>
      <c r="CK1193" s="23" t="s">
        <v>154</v>
      </c>
      <c r="CL1193" s="26">
        <v>44727</v>
      </c>
      <c r="CM1193" s="23" t="s">
        <v>3101</v>
      </c>
    </row>
    <row r="1194" spans="1:91" x14ac:dyDescent="0.25">
      <c r="A1194" s="23" t="s">
        <v>3266</v>
      </c>
      <c r="B1194" s="23" t="s">
        <v>4966</v>
      </c>
      <c r="C1194" s="23" t="s">
        <v>4965</v>
      </c>
      <c r="D1194" s="23" t="s">
        <v>0</v>
      </c>
      <c r="F1194" s="23" t="s">
        <v>453</v>
      </c>
      <c r="H1194" s="23" t="s">
        <v>656</v>
      </c>
      <c r="I1194" s="23" t="s">
        <v>4332</v>
      </c>
      <c r="J1194" s="23" t="s">
        <v>135</v>
      </c>
      <c r="L1194" s="23" t="s">
        <v>3101</v>
      </c>
      <c r="M1194" s="23">
        <v>0</v>
      </c>
      <c r="N1194" s="24">
        <v>375000</v>
      </c>
      <c r="P1194" s="25">
        <v>375000</v>
      </c>
      <c r="Q1194" s="24">
        <v>375000</v>
      </c>
      <c r="R1194" s="23">
        <v>0</v>
      </c>
      <c r="S1194" s="23" t="s">
        <v>145</v>
      </c>
      <c r="T1194" s="24">
        <v>375000</v>
      </c>
      <c r="V1194" s="24">
        <v>375000</v>
      </c>
      <c r="W1194" s="23">
        <v>0</v>
      </c>
      <c r="AF1194" s="23">
        <v>0</v>
      </c>
      <c r="AG1194" s="24">
        <v>375000</v>
      </c>
      <c r="AH1194" s="24">
        <v>375000</v>
      </c>
      <c r="AI1194" s="23" t="s">
        <v>146</v>
      </c>
      <c r="AJ1194" s="23" t="s">
        <v>145</v>
      </c>
      <c r="AK1194" s="26">
        <v>45078</v>
      </c>
      <c r="AO1194" s="26">
        <v>45215</v>
      </c>
      <c r="AU1194" s="23">
        <v>0</v>
      </c>
      <c r="AX1194" s="23">
        <v>0</v>
      </c>
      <c r="AY1194" s="23" t="s">
        <v>145</v>
      </c>
      <c r="BC1194" s="24">
        <v>30000</v>
      </c>
      <c r="BD1194" s="24">
        <v>125000</v>
      </c>
      <c r="BE1194" s="24">
        <v>140000</v>
      </c>
      <c r="BF1194" s="24">
        <v>60000</v>
      </c>
      <c r="BG1194" s="24">
        <v>20000</v>
      </c>
      <c r="BK1194" s="23" t="s">
        <v>6237</v>
      </c>
      <c r="BL1194" s="26">
        <v>45048</v>
      </c>
      <c r="BM1194" s="23" t="s">
        <v>534</v>
      </c>
      <c r="BO1194" s="23" t="s">
        <v>182</v>
      </c>
      <c r="BP1194" s="23" t="s">
        <v>149</v>
      </c>
      <c r="BQ1194" s="23" t="s">
        <v>276</v>
      </c>
      <c r="BS1194" s="23" t="s">
        <v>535</v>
      </c>
      <c r="BT1194" s="23" t="s">
        <v>536</v>
      </c>
      <c r="BW1194" s="24">
        <v>30000</v>
      </c>
      <c r="BX1194" s="24">
        <v>325000</v>
      </c>
      <c r="BY1194" s="24">
        <v>20000</v>
      </c>
      <c r="CB1194" s="23" t="s">
        <v>3099</v>
      </c>
      <c r="CF1194" s="23">
        <v>1</v>
      </c>
      <c r="CG1194" s="23">
        <v>44506</v>
      </c>
      <c r="CI1194" s="23" t="s">
        <v>279</v>
      </c>
      <c r="CJ1194" s="23" t="s">
        <v>153</v>
      </c>
      <c r="CK1194" s="23" t="s">
        <v>154</v>
      </c>
      <c r="CL1194" s="26">
        <v>44783</v>
      </c>
      <c r="CM1194" s="23" t="s">
        <v>3101</v>
      </c>
    </row>
    <row r="1195" spans="1:91" x14ac:dyDescent="0.25">
      <c r="A1195" s="23" t="s">
        <v>3267</v>
      </c>
      <c r="B1195" s="23" t="s">
        <v>4966</v>
      </c>
      <c r="C1195" s="23" t="s">
        <v>4967</v>
      </c>
      <c r="D1195" s="23" t="s">
        <v>14</v>
      </c>
      <c r="E1195" s="23" t="s">
        <v>3268</v>
      </c>
      <c r="F1195" s="23" t="s">
        <v>157</v>
      </c>
      <c r="G1195" s="23">
        <v>2011153</v>
      </c>
      <c r="H1195" s="23" t="s">
        <v>150</v>
      </c>
      <c r="I1195" s="23" t="s">
        <v>4332</v>
      </c>
      <c r="J1195" s="23" t="s">
        <v>343</v>
      </c>
      <c r="K1195" s="23" t="s">
        <v>303</v>
      </c>
      <c r="L1195" s="23" t="s">
        <v>3101</v>
      </c>
      <c r="M1195" s="24">
        <v>28333</v>
      </c>
      <c r="P1195" s="25">
        <v>28332.67</v>
      </c>
      <c r="Q1195" s="24">
        <v>28333</v>
      </c>
      <c r="R1195" s="23">
        <v>0</v>
      </c>
      <c r="S1195" s="23" t="s">
        <v>145</v>
      </c>
      <c r="W1195" s="24">
        <v>28333</v>
      </c>
      <c r="Z1195" s="24">
        <v>188000</v>
      </c>
      <c r="AB1195" s="23">
        <v>200</v>
      </c>
      <c r="AC1195" s="24">
        <v>188200</v>
      </c>
      <c r="AD1195" s="23" t="s">
        <v>423</v>
      </c>
      <c r="AE1195" s="24">
        <v>188200</v>
      </c>
      <c r="AF1195" s="24">
        <v>206955</v>
      </c>
      <c r="AH1195" s="24">
        <v>206955</v>
      </c>
      <c r="AI1195" s="23" t="s">
        <v>146</v>
      </c>
      <c r="AJ1195" s="23" t="s">
        <v>145</v>
      </c>
      <c r="AK1195" s="26">
        <v>44774</v>
      </c>
      <c r="AL1195" s="26">
        <v>44775</v>
      </c>
      <c r="AM1195" s="26">
        <v>44775</v>
      </c>
      <c r="AN1195" s="26">
        <v>44883</v>
      </c>
      <c r="AO1195" s="26">
        <v>44957</v>
      </c>
      <c r="AR1195" s="25">
        <v>32652.67</v>
      </c>
      <c r="AS1195" s="25">
        <v>-4320</v>
      </c>
      <c r="BK1195" s="23" t="s">
        <v>3269</v>
      </c>
      <c r="BL1195" s="26">
        <v>44988</v>
      </c>
      <c r="BM1195" s="23" t="s">
        <v>534</v>
      </c>
      <c r="BO1195" s="23" t="s">
        <v>182</v>
      </c>
      <c r="BP1195" s="23" t="s">
        <v>149</v>
      </c>
      <c r="BQ1195" s="23" t="s">
        <v>184</v>
      </c>
      <c r="BS1195" s="23" t="s">
        <v>524</v>
      </c>
      <c r="BT1195" s="23" t="s">
        <v>525</v>
      </c>
      <c r="BV1195" s="24">
        <v>28333</v>
      </c>
      <c r="BW1195" s="23">
        <v>0</v>
      </c>
      <c r="BZ1195" s="24">
        <v>178622</v>
      </c>
      <c r="CB1195" s="23" t="s">
        <v>3099</v>
      </c>
      <c r="CC1195" s="23" t="s">
        <v>3104</v>
      </c>
      <c r="CF1195" s="23">
        <v>1</v>
      </c>
      <c r="CG1195" s="23">
        <v>44200</v>
      </c>
      <c r="CI1195" s="23" t="s">
        <v>279</v>
      </c>
      <c r="CJ1195" s="23" t="s">
        <v>153</v>
      </c>
      <c r="CK1195" s="23" t="s">
        <v>154</v>
      </c>
      <c r="CL1195" s="26">
        <v>44763</v>
      </c>
      <c r="CM1195" s="23" t="s">
        <v>3101</v>
      </c>
    </row>
    <row r="1196" spans="1:91" x14ac:dyDescent="0.25">
      <c r="A1196" s="23" t="s">
        <v>3272</v>
      </c>
      <c r="B1196" s="23" t="s">
        <v>4966</v>
      </c>
      <c r="C1196" s="23" t="s">
        <v>4965</v>
      </c>
      <c r="D1196" s="23" t="s">
        <v>14</v>
      </c>
      <c r="F1196" s="23" t="s">
        <v>453</v>
      </c>
      <c r="H1196" s="23" t="s">
        <v>656</v>
      </c>
      <c r="I1196" s="23" t="s">
        <v>4332</v>
      </c>
      <c r="J1196" s="23" t="s">
        <v>135</v>
      </c>
      <c r="L1196" s="23" t="s">
        <v>3101</v>
      </c>
      <c r="M1196" s="23">
        <v>0</v>
      </c>
      <c r="N1196" s="24">
        <v>250000</v>
      </c>
      <c r="P1196" s="25">
        <v>250000</v>
      </c>
      <c r="Q1196" s="24">
        <v>250000</v>
      </c>
      <c r="R1196" s="23">
        <v>0</v>
      </c>
      <c r="S1196" s="23" t="s">
        <v>145</v>
      </c>
      <c r="T1196" s="24">
        <v>250000</v>
      </c>
      <c r="V1196" s="24">
        <v>250000</v>
      </c>
      <c r="W1196" s="23">
        <v>0</v>
      </c>
      <c r="AF1196" s="23">
        <v>0</v>
      </c>
      <c r="AG1196" s="24">
        <v>250000</v>
      </c>
      <c r="AH1196" s="24">
        <v>250000</v>
      </c>
      <c r="AI1196" s="23" t="s">
        <v>146</v>
      </c>
      <c r="AJ1196" s="23" t="s">
        <v>145</v>
      </c>
      <c r="AK1196" s="26">
        <v>45078</v>
      </c>
      <c r="AO1196" s="26">
        <v>45291</v>
      </c>
      <c r="AU1196" s="23">
        <v>0</v>
      </c>
      <c r="AX1196" s="23">
        <v>0</v>
      </c>
      <c r="AY1196" s="23" t="s">
        <v>145</v>
      </c>
      <c r="BC1196" s="24">
        <v>25000</v>
      </c>
      <c r="BD1196" s="24">
        <v>30000</v>
      </c>
      <c r="BE1196" s="24">
        <v>25000</v>
      </c>
      <c r="BF1196" s="24">
        <v>43750</v>
      </c>
      <c r="BG1196" s="24">
        <v>43750</v>
      </c>
      <c r="BH1196" s="24">
        <v>43750</v>
      </c>
      <c r="BI1196" s="24">
        <v>38750</v>
      </c>
      <c r="BK1196" s="23" t="s">
        <v>6236</v>
      </c>
      <c r="BL1196" s="26">
        <v>45048</v>
      </c>
      <c r="BM1196" s="23" t="s">
        <v>534</v>
      </c>
      <c r="BO1196" s="23" t="s">
        <v>182</v>
      </c>
      <c r="BP1196" s="23" t="s">
        <v>149</v>
      </c>
      <c r="BQ1196" s="23" t="s">
        <v>184</v>
      </c>
      <c r="BS1196" s="23" t="s">
        <v>535</v>
      </c>
      <c r="BT1196" s="23" t="s">
        <v>536</v>
      </c>
      <c r="BW1196" s="24">
        <v>25000</v>
      </c>
      <c r="BX1196" s="24">
        <v>98750</v>
      </c>
      <c r="BY1196" s="24">
        <v>126250</v>
      </c>
      <c r="CB1196" s="23" t="s">
        <v>3099</v>
      </c>
      <c r="CF1196" s="23">
        <v>1</v>
      </c>
      <c r="CG1196" s="23">
        <v>44505</v>
      </c>
      <c r="CI1196" s="23" t="s">
        <v>279</v>
      </c>
      <c r="CJ1196" s="23" t="s">
        <v>153</v>
      </c>
      <c r="CK1196" s="23" t="s">
        <v>154</v>
      </c>
      <c r="CL1196" s="26">
        <v>44783</v>
      </c>
      <c r="CM1196" s="23" t="s">
        <v>3101</v>
      </c>
    </row>
    <row r="1197" spans="1:91" x14ac:dyDescent="0.25">
      <c r="A1197" s="23" t="s">
        <v>3273</v>
      </c>
      <c r="B1197" s="23" t="s">
        <v>4966</v>
      </c>
      <c r="C1197" s="23" t="s">
        <v>4965</v>
      </c>
      <c r="D1197" s="23" t="s">
        <v>0</v>
      </c>
      <c r="F1197" s="23" t="s">
        <v>453</v>
      </c>
      <c r="H1197" s="23" t="s">
        <v>656</v>
      </c>
      <c r="I1197" s="23" t="s">
        <v>4332</v>
      </c>
      <c r="J1197" s="23" t="s">
        <v>135</v>
      </c>
      <c r="L1197" s="23" t="s">
        <v>3101</v>
      </c>
      <c r="M1197" s="23">
        <v>0</v>
      </c>
      <c r="N1197" s="23">
        <v>0</v>
      </c>
      <c r="P1197" s="23">
        <v>0</v>
      </c>
      <c r="Q1197" s="23">
        <v>0</v>
      </c>
      <c r="R1197" s="23">
        <v>0</v>
      </c>
      <c r="S1197" s="23" t="s">
        <v>145</v>
      </c>
      <c r="T1197" s="24">
        <v>960000</v>
      </c>
      <c r="U1197" s="24">
        <v>-960000</v>
      </c>
      <c r="V1197" s="23">
        <v>0</v>
      </c>
      <c r="W1197" s="23">
        <v>0</v>
      </c>
      <c r="AF1197" s="23">
        <v>0</v>
      </c>
      <c r="AG1197" s="24">
        <v>21960000</v>
      </c>
      <c r="AH1197" s="24">
        <v>21960000</v>
      </c>
      <c r="AI1197" s="23" t="s">
        <v>146</v>
      </c>
      <c r="AJ1197" s="23" t="s">
        <v>145</v>
      </c>
      <c r="AK1197" s="26">
        <v>45292</v>
      </c>
      <c r="AO1197" s="26">
        <v>45291</v>
      </c>
      <c r="AU1197" s="23">
        <v>0</v>
      </c>
      <c r="AX1197" s="23">
        <v>0</v>
      </c>
      <c r="AY1197" s="23" t="s">
        <v>145</v>
      </c>
      <c r="BD1197" s="23">
        <v>0</v>
      </c>
      <c r="BE1197" s="23">
        <v>0</v>
      </c>
      <c r="BF1197" s="23">
        <v>0</v>
      </c>
      <c r="BG1197" s="23">
        <v>0</v>
      </c>
      <c r="BH1197" s="23">
        <v>0</v>
      </c>
      <c r="BI1197" s="23">
        <v>0</v>
      </c>
      <c r="BK1197" s="23" t="s">
        <v>3274</v>
      </c>
      <c r="BL1197" s="26">
        <v>44987</v>
      </c>
      <c r="BO1197" s="23" t="s">
        <v>182</v>
      </c>
      <c r="BP1197" s="23" t="s">
        <v>149</v>
      </c>
      <c r="BQ1197" s="23" t="s">
        <v>276</v>
      </c>
      <c r="BS1197" s="23" t="s">
        <v>535</v>
      </c>
      <c r="BT1197" s="23" t="s">
        <v>536</v>
      </c>
      <c r="BW1197" s="23">
        <v>0</v>
      </c>
      <c r="BX1197" s="23">
        <v>0</v>
      </c>
      <c r="BY1197" s="23">
        <v>0</v>
      </c>
      <c r="CA1197" s="24">
        <v>21960000</v>
      </c>
      <c r="CB1197" s="23" t="s">
        <v>3099</v>
      </c>
      <c r="CF1197" s="23">
        <v>1</v>
      </c>
      <c r="CG1197" s="23">
        <v>45805</v>
      </c>
      <c r="CI1197" s="23" t="s">
        <v>427</v>
      </c>
      <c r="CJ1197" s="23" t="s">
        <v>153</v>
      </c>
      <c r="CK1197" s="23" t="s">
        <v>154</v>
      </c>
      <c r="CL1197" s="26">
        <v>44814</v>
      </c>
      <c r="CM1197" s="23" t="s">
        <v>3101</v>
      </c>
    </row>
    <row r="1198" spans="1:91" x14ac:dyDescent="0.25">
      <c r="A1198" s="23" t="s">
        <v>3275</v>
      </c>
      <c r="B1198" s="23" t="s">
        <v>4966</v>
      </c>
      <c r="C1198" s="23" t="s">
        <v>4965</v>
      </c>
      <c r="D1198" s="23" t="s">
        <v>14</v>
      </c>
      <c r="F1198" s="23" t="s">
        <v>157</v>
      </c>
      <c r="H1198" s="23" t="s">
        <v>656</v>
      </c>
      <c r="I1198" s="23" t="s">
        <v>4332</v>
      </c>
      <c r="J1198" s="23" t="s">
        <v>135</v>
      </c>
      <c r="K1198" s="23" t="s">
        <v>273</v>
      </c>
      <c r="L1198" s="23" t="s">
        <v>3101</v>
      </c>
      <c r="M1198" s="23">
        <v>0</v>
      </c>
      <c r="N1198" s="24">
        <v>120000</v>
      </c>
      <c r="P1198" s="25">
        <v>120000</v>
      </c>
      <c r="Q1198" s="24">
        <v>120000</v>
      </c>
      <c r="R1198" s="23">
        <v>0</v>
      </c>
      <c r="S1198" s="23" t="s">
        <v>145</v>
      </c>
      <c r="T1198" s="24">
        <v>120000</v>
      </c>
      <c r="V1198" s="24">
        <v>120000</v>
      </c>
      <c r="W1198" s="23">
        <v>0</v>
      </c>
      <c r="AF1198" s="23">
        <v>0</v>
      </c>
      <c r="AG1198" s="24">
        <v>120000</v>
      </c>
      <c r="AH1198" s="24">
        <v>120000</v>
      </c>
      <c r="AI1198" s="23" t="s">
        <v>146</v>
      </c>
      <c r="AJ1198" s="23" t="s">
        <v>145</v>
      </c>
      <c r="AK1198" s="26">
        <v>45108</v>
      </c>
      <c r="AO1198" s="26">
        <v>45184</v>
      </c>
      <c r="AU1198" s="23">
        <v>0</v>
      </c>
      <c r="AX1198" s="23">
        <v>0</v>
      </c>
      <c r="AY1198" s="23" t="s">
        <v>145</v>
      </c>
      <c r="BD1198" s="24">
        <v>40000</v>
      </c>
      <c r="BE1198" s="24">
        <v>40000</v>
      </c>
      <c r="BF1198" s="24">
        <v>40000</v>
      </c>
      <c r="BK1198" s="23" t="s">
        <v>6235</v>
      </c>
      <c r="BL1198" s="26">
        <v>45048</v>
      </c>
      <c r="BM1198" s="23" t="s">
        <v>534</v>
      </c>
      <c r="BO1198" s="23" t="s">
        <v>182</v>
      </c>
      <c r="BP1198" s="23" t="s">
        <v>149</v>
      </c>
      <c r="BQ1198" s="23" t="s">
        <v>184</v>
      </c>
      <c r="BS1198" s="23" t="s">
        <v>535</v>
      </c>
      <c r="BT1198" s="23" t="s">
        <v>536</v>
      </c>
      <c r="BW1198" s="23">
        <v>0</v>
      </c>
      <c r="BX1198" s="24">
        <v>120000</v>
      </c>
      <c r="CB1198" s="23" t="s">
        <v>3099</v>
      </c>
      <c r="CF1198" s="23">
        <v>1</v>
      </c>
      <c r="CG1198" s="23">
        <v>41097</v>
      </c>
      <c r="CI1198" s="23" t="s">
        <v>279</v>
      </c>
      <c r="CJ1198" s="23" t="s">
        <v>153</v>
      </c>
      <c r="CK1198" s="23" t="s">
        <v>154</v>
      </c>
      <c r="CL1198" s="26">
        <v>44414</v>
      </c>
      <c r="CM1198" s="23" t="s">
        <v>3101</v>
      </c>
    </row>
    <row r="1199" spans="1:91" x14ac:dyDescent="0.25">
      <c r="A1199" s="23" t="s">
        <v>155</v>
      </c>
      <c r="B1199" s="23" t="s">
        <v>4966</v>
      </c>
      <c r="C1199" s="23" t="s">
        <v>4967</v>
      </c>
      <c r="D1199" s="23" t="s">
        <v>14</v>
      </c>
      <c r="E1199" s="23" t="s">
        <v>156</v>
      </c>
      <c r="F1199" s="23" t="s">
        <v>157</v>
      </c>
      <c r="G1199" s="23">
        <v>2085421</v>
      </c>
      <c r="H1199" s="23" t="s">
        <v>158</v>
      </c>
      <c r="I1199" s="23" t="s">
        <v>159</v>
      </c>
      <c r="J1199" s="23" t="s">
        <v>704</v>
      </c>
      <c r="K1199" s="23" t="s">
        <v>161</v>
      </c>
      <c r="L1199" s="23" t="s">
        <v>162</v>
      </c>
      <c r="M1199" s="24">
        <v>16585</v>
      </c>
      <c r="P1199" s="25">
        <v>16584.93</v>
      </c>
      <c r="Q1199" s="24">
        <v>16585</v>
      </c>
      <c r="R1199" s="23">
        <v>0</v>
      </c>
      <c r="S1199" s="23" t="s">
        <v>145</v>
      </c>
      <c r="W1199" s="24">
        <v>16585</v>
      </c>
      <c r="Z1199" s="24">
        <v>50000</v>
      </c>
      <c r="AC1199" s="24">
        <v>50000</v>
      </c>
      <c r="AD1199" s="23" t="s">
        <v>163</v>
      </c>
      <c r="AE1199" s="24">
        <v>50000</v>
      </c>
      <c r="AF1199" s="24">
        <v>16585</v>
      </c>
      <c r="AH1199" s="24">
        <v>16585</v>
      </c>
      <c r="AI1199" s="23" t="s">
        <v>146</v>
      </c>
      <c r="AJ1199" s="23" t="s">
        <v>145</v>
      </c>
      <c r="AK1199" s="26">
        <v>44986</v>
      </c>
      <c r="AL1199" s="26">
        <v>44979</v>
      </c>
      <c r="AM1199" s="26">
        <v>44979</v>
      </c>
      <c r="AN1199" s="26">
        <v>45046</v>
      </c>
      <c r="AO1199" s="26">
        <v>45046</v>
      </c>
      <c r="AT1199" s="25">
        <v>16584.93</v>
      </c>
      <c r="BK1199" s="23" t="s">
        <v>6234</v>
      </c>
      <c r="BL1199" s="26">
        <v>45043</v>
      </c>
      <c r="BM1199" s="23" t="s">
        <v>164</v>
      </c>
      <c r="BO1199" s="23" t="s">
        <v>165</v>
      </c>
      <c r="BP1199" s="23" t="s">
        <v>149</v>
      </c>
      <c r="BQ1199" s="23" t="s">
        <v>159</v>
      </c>
      <c r="BS1199" s="23" t="s">
        <v>166</v>
      </c>
      <c r="BT1199" s="23" t="s">
        <v>167</v>
      </c>
      <c r="BV1199" s="24">
        <v>16585</v>
      </c>
      <c r="BW1199" s="23">
        <v>0</v>
      </c>
      <c r="CB1199" s="23" t="s">
        <v>158</v>
      </c>
      <c r="CC1199" s="23" t="s">
        <v>168</v>
      </c>
      <c r="CD1199" s="23" t="s">
        <v>169</v>
      </c>
      <c r="CF1199" s="23">
        <v>1</v>
      </c>
      <c r="CG1199" s="23">
        <v>46607</v>
      </c>
      <c r="CI1199" s="23" t="s">
        <v>158</v>
      </c>
      <c r="CJ1199" s="23" t="s">
        <v>170</v>
      </c>
      <c r="CK1199" s="23" t="s">
        <v>171</v>
      </c>
      <c r="CL1199" s="26">
        <v>44973</v>
      </c>
    </row>
    <row r="1200" spans="1:91" x14ac:dyDescent="0.25">
      <c r="A1200" s="23" t="s">
        <v>3316</v>
      </c>
      <c r="B1200" s="23" t="s">
        <v>4966</v>
      </c>
      <c r="C1200" s="23" t="s">
        <v>4967</v>
      </c>
      <c r="D1200" s="23" t="s">
        <v>14</v>
      </c>
      <c r="E1200" s="23" t="s">
        <v>3317</v>
      </c>
      <c r="F1200" s="23" t="s">
        <v>157</v>
      </c>
      <c r="G1200" s="23">
        <v>2074846</v>
      </c>
      <c r="H1200" s="23" t="s">
        <v>158</v>
      </c>
      <c r="I1200" s="23" t="s">
        <v>159</v>
      </c>
      <c r="J1200" s="23" t="s">
        <v>160</v>
      </c>
      <c r="K1200" s="23" t="s">
        <v>161</v>
      </c>
      <c r="L1200" s="23" t="s">
        <v>162</v>
      </c>
      <c r="M1200" s="24">
        <v>19753</v>
      </c>
      <c r="P1200" s="25">
        <v>19752.68</v>
      </c>
      <c r="Q1200" s="24">
        <v>19753</v>
      </c>
      <c r="R1200" s="23">
        <v>0</v>
      </c>
      <c r="S1200" s="23" t="s">
        <v>145</v>
      </c>
      <c r="W1200" s="24">
        <v>19753</v>
      </c>
      <c r="Z1200" s="24">
        <v>25000</v>
      </c>
      <c r="AC1200" s="24">
        <v>25000</v>
      </c>
      <c r="AD1200" s="23" t="s">
        <v>163</v>
      </c>
      <c r="AE1200" s="24">
        <v>25000</v>
      </c>
      <c r="AF1200" s="24">
        <v>19753</v>
      </c>
      <c r="AH1200" s="24">
        <v>19753</v>
      </c>
      <c r="AI1200" s="23" t="s">
        <v>146</v>
      </c>
      <c r="AJ1200" s="23" t="s">
        <v>145</v>
      </c>
      <c r="AK1200" s="26">
        <v>44927</v>
      </c>
      <c r="AL1200" s="26">
        <v>44936</v>
      </c>
      <c r="AM1200" s="26">
        <v>44936</v>
      </c>
      <c r="AN1200" s="26">
        <v>44985</v>
      </c>
      <c r="AO1200" s="26">
        <v>44985</v>
      </c>
      <c r="AR1200" s="25">
        <v>12965.75</v>
      </c>
      <c r="AT1200" s="25">
        <v>6786.93</v>
      </c>
      <c r="BM1200" s="23" t="s">
        <v>164</v>
      </c>
      <c r="BO1200" s="23" t="s">
        <v>165</v>
      </c>
      <c r="BP1200" s="23" t="s">
        <v>149</v>
      </c>
      <c r="BQ1200" s="23" t="s">
        <v>159</v>
      </c>
      <c r="BS1200" s="23" t="s">
        <v>177</v>
      </c>
      <c r="BT1200" s="23" t="s">
        <v>1263</v>
      </c>
      <c r="BV1200" s="24">
        <v>19753</v>
      </c>
      <c r="BW1200" s="23">
        <v>0</v>
      </c>
      <c r="CB1200" s="23" t="s">
        <v>158</v>
      </c>
      <c r="CC1200" s="23" t="s">
        <v>168</v>
      </c>
      <c r="CD1200" s="23" t="s">
        <v>169</v>
      </c>
      <c r="CF1200" s="23">
        <v>1</v>
      </c>
      <c r="CG1200" s="23">
        <v>46413</v>
      </c>
      <c r="CI1200" s="23" t="s">
        <v>158</v>
      </c>
      <c r="CJ1200" s="23" t="s">
        <v>170</v>
      </c>
      <c r="CK1200" s="23" t="s">
        <v>171</v>
      </c>
      <c r="CL1200" s="26">
        <v>44930</v>
      </c>
      <c r="CM1200" s="23" t="s">
        <v>3305</v>
      </c>
    </row>
    <row r="1201" spans="1:91" x14ac:dyDescent="0.25">
      <c r="A1201" s="23" t="s">
        <v>172</v>
      </c>
      <c r="B1201" s="23" t="s">
        <v>4966</v>
      </c>
      <c r="C1201" s="23" t="s">
        <v>4967</v>
      </c>
      <c r="D1201" s="23" t="s">
        <v>14</v>
      </c>
      <c r="E1201" s="23" t="s">
        <v>173</v>
      </c>
      <c r="F1201" s="23" t="s">
        <v>157</v>
      </c>
      <c r="G1201" s="23">
        <v>2085428</v>
      </c>
      <c r="H1201" s="23" t="s">
        <v>158</v>
      </c>
      <c r="I1201" s="23" t="s">
        <v>159</v>
      </c>
      <c r="J1201" s="23" t="s">
        <v>704</v>
      </c>
      <c r="K1201" s="23" t="s">
        <v>161</v>
      </c>
      <c r="L1201" s="23" t="s">
        <v>162</v>
      </c>
      <c r="P1201" s="23">
        <v>0</v>
      </c>
      <c r="Q1201" s="24">
        <v>30000</v>
      </c>
      <c r="R1201" s="24">
        <v>-30000</v>
      </c>
      <c r="S1201" s="23" t="s">
        <v>139</v>
      </c>
      <c r="Z1201" s="24">
        <v>35000</v>
      </c>
      <c r="AC1201" s="24">
        <v>35000</v>
      </c>
      <c r="AD1201" s="23" t="s">
        <v>163</v>
      </c>
      <c r="AE1201" s="24">
        <v>35000</v>
      </c>
      <c r="AI1201" s="23" t="s">
        <v>146</v>
      </c>
      <c r="AJ1201" s="23" t="s">
        <v>145</v>
      </c>
      <c r="AL1201" s="26">
        <v>44979</v>
      </c>
      <c r="AM1201" s="26">
        <v>44979</v>
      </c>
      <c r="AN1201" s="26">
        <v>45046</v>
      </c>
      <c r="AO1201" s="26">
        <v>45046</v>
      </c>
      <c r="BK1201" s="23" t="s">
        <v>6234</v>
      </c>
      <c r="BL1201" s="26">
        <v>45043</v>
      </c>
      <c r="BM1201" s="23" t="s">
        <v>164</v>
      </c>
      <c r="BO1201" s="23" t="s">
        <v>165</v>
      </c>
      <c r="BP1201" s="23" t="s">
        <v>149</v>
      </c>
      <c r="BQ1201" s="23" t="s">
        <v>159</v>
      </c>
      <c r="BS1201" s="23" t="s">
        <v>166</v>
      </c>
      <c r="BT1201" s="23" t="s">
        <v>174</v>
      </c>
      <c r="BW1201" s="23">
        <v>0</v>
      </c>
      <c r="CB1201" s="23" t="s">
        <v>158</v>
      </c>
      <c r="CC1201" s="23" t="s">
        <v>168</v>
      </c>
      <c r="CD1201" s="23" t="s">
        <v>169</v>
      </c>
      <c r="CF1201" s="23">
        <v>1</v>
      </c>
      <c r="CG1201" s="23">
        <v>46609</v>
      </c>
      <c r="CI1201" s="23" t="s">
        <v>158</v>
      </c>
      <c r="CJ1201" s="23" t="s">
        <v>170</v>
      </c>
      <c r="CK1201" s="23" t="s">
        <v>171</v>
      </c>
      <c r="CL1201" s="26">
        <v>44973</v>
      </c>
    </row>
    <row r="1202" spans="1:91" x14ac:dyDescent="0.25">
      <c r="A1202" s="23" t="s">
        <v>3318</v>
      </c>
      <c r="B1202" s="23" t="s">
        <v>4966</v>
      </c>
      <c r="C1202" s="23" t="s">
        <v>4967</v>
      </c>
      <c r="D1202" s="23" t="s">
        <v>14</v>
      </c>
      <c r="E1202" s="23" t="s">
        <v>3319</v>
      </c>
      <c r="F1202" s="23" t="s">
        <v>157</v>
      </c>
      <c r="G1202" s="23">
        <v>2084499</v>
      </c>
      <c r="H1202" s="23" t="s">
        <v>158</v>
      </c>
      <c r="I1202" s="23" t="s">
        <v>159</v>
      </c>
      <c r="J1202" s="23" t="s">
        <v>160</v>
      </c>
      <c r="K1202" s="23" t="s">
        <v>161</v>
      </c>
      <c r="L1202" s="23" t="s">
        <v>162</v>
      </c>
      <c r="M1202" s="24">
        <v>32625</v>
      </c>
      <c r="N1202" s="24">
        <v>30000</v>
      </c>
      <c r="P1202" s="25">
        <v>62624.99</v>
      </c>
      <c r="Q1202" s="24">
        <v>77625</v>
      </c>
      <c r="R1202" s="24">
        <v>-15000</v>
      </c>
      <c r="S1202" s="23" t="s">
        <v>139</v>
      </c>
      <c r="W1202" s="24">
        <v>62625</v>
      </c>
      <c r="Z1202" s="24">
        <v>110000</v>
      </c>
      <c r="AC1202" s="24">
        <v>110000</v>
      </c>
      <c r="AD1202" s="23" t="s">
        <v>163</v>
      </c>
      <c r="AE1202" s="24">
        <v>110000</v>
      </c>
      <c r="AF1202" s="24">
        <v>32625</v>
      </c>
      <c r="AG1202" s="24">
        <v>30000</v>
      </c>
      <c r="AH1202" s="24">
        <v>62625</v>
      </c>
      <c r="AI1202" s="23" t="s">
        <v>146</v>
      </c>
      <c r="AJ1202" s="23" t="s">
        <v>145</v>
      </c>
      <c r="AK1202" s="26">
        <v>44958</v>
      </c>
      <c r="AL1202" s="26">
        <v>44971</v>
      </c>
      <c r="AM1202" s="26">
        <v>44971</v>
      </c>
      <c r="AN1202" s="26">
        <v>45291</v>
      </c>
      <c r="AO1202" s="26">
        <v>45291</v>
      </c>
      <c r="AS1202" s="25">
        <v>24910.41</v>
      </c>
      <c r="AT1202" s="25">
        <v>7714.58</v>
      </c>
      <c r="AV1202" s="24">
        <v>15000</v>
      </c>
      <c r="AW1202" s="24">
        <v>15000</v>
      </c>
      <c r="AX1202" s="24">
        <v>-15000</v>
      </c>
      <c r="AY1202" s="23" t="s">
        <v>139</v>
      </c>
      <c r="BD1202" s="24">
        <v>15000</v>
      </c>
      <c r="BE1202" s="24">
        <v>15000</v>
      </c>
      <c r="BM1202" s="23" t="s">
        <v>164</v>
      </c>
      <c r="BO1202" s="23" t="s">
        <v>165</v>
      </c>
      <c r="BP1202" s="23" t="s">
        <v>149</v>
      </c>
      <c r="BQ1202" s="23" t="s">
        <v>159</v>
      </c>
      <c r="BS1202" s="23" t="s">
        <v>177</v>
      </c>
      <c r="BT1202" s="23" t="s">
        <v>1263</v>
      </c>
      <c r="BV1202" s="24">
        <v>32625</v>
      </c>
      <c r="BW1202" s="23">
        <v>0</v>
      </c>
      <c r="BX1202" s="24">
        <v>30000</v>
      </c>
      <c r="CB1202" s="23" t="s">
        <v>158</v>
      </c>
      <c r="CC1202" s="23" t="s">
        <v>168</v>
      </c>
      <c r="CD1202" s="23" t="s">
        <v>169</v>
      </c>
      <c r="CF1202" s="23">
        <v>1</v>
      </c>
      <c r="CG1202" s="23">
        <v>46585</v>
      </c>
      <c r="CI1202" s="23" t="s">
        <v>158</v>
      </c>
      <c r="CJ1202" s="23" t="s">
        <v>170</v>
      </c>
      <c r="CK1202" s="23" t="s">
        <v>171</v>
      </c>
      <c r="CL1202" s="26">
        <v>44967</v>
      </c>
      <c r="CM1202" s="23" t="s">
        <v>3305</v>
      </c>
    </row>
    <row r="1203" spans="1:91" x14ac:dyDescent="0.25">
      <c r="A1203" s="23" t="s">
        <v>3320</v>
      </c>
      <c r="B1203" s="23" t="s">
        <v>4966</v>
      </c>
      <c r="C1203" s="23" t="s">
        <v>4967</v>
      </c>
      <c r="D1203" s="23" t="s">
        <v>14</v>
      </c>
      <c r="E1203" s="23" t="s">
        <v>3321</v>
      </c>
      <c r="F1203" s="23" t="s">
        <v>157</v>
      </c>
      <c r="G1203" s="23">
        <v>2075638</v>
      </c>
      <c r="H1203" s="23" t="s">
        <v>158</v>
      </c>
      <c r="I1203" s="23" t="s">
        <v>159</v>
      </c>
      <c r="J1203" s="23" t="s">
        <v>160</v>
      </c>
      <c r="K1203" s="23" t="s">
        <v>161</v>
      </c>
      <c r="L1203" s="23" t="s">
        <v>162</v>
      </c>
      <c r="M1203" s="24">
        <v>14667</v>
      </c>
      <c r="P1203" s="25">
        <v>14666.96</v>
      </c>
      <c r="Q1203" s="24">
        <v>14667</v>
      </c>
      <c r="R1203" s="23">
        <v>0</v>
      </c>
      <c r="S1203" s="23" t="s">
        <v>145</v>
      </c>
      <c r="W1203" s="24">
        <v>14667</v>
      </c>
      <c r="Z1203" s="24">
        <v>25000</v>
      </c>
      <c r="AC1203" s="24">
        <v>25000</v>
      </c>
      <c r="AD1203" s="23" t="s">
        <v>163</v>
      </c>
      <c r="AE1203" s="24">
        <v>25000</v>
      </c>
      <c r="AF1203" s="24">
        <v>14667</v>
      </c>
      <c r="AH1203" s="24">
        <v>14667</v>
      </c>
      <c r="AI1203" s="23" t="s">
        <v>146</v>
      </c>
      <c r="AJ1203" s="23" t="s">
        <v>145</v>
      </c>
      <c r="AK1203" s="26">
        <v>44927</v>
      </c>
      <c r="AL1203" s="26">
        <v>44943</v>
      </c>
      <c r="AM1203" s="26">
        <v>44943</v>
      </c>
      <c r="AN1203" s="26">
        <v>45046</v>
      </c>
      <c r="AO1203" s="26">
        <v>45046</v>
      </c>
      <c r="AR1203" s="25">
        <v>3249.98</v>
      </c>
      <c r="AS1203" s="25">
        <v>11416.98</v>
      </c>
      <c r="BM1203" s="23" t="s">
        <v>164</v>
      </c>
      <c r="BO1203" s="23" t="s">
        <v>165</v>
      </c>
      <c r="BP1203" s="23" t="s">
        <v>149</v>
      </c>
      <c r="BQ1203" s="23" t="s">
        <v>159</v>
      </c>
      <c r="BS1203" s="23" t="s">
        <v>177</v>
      </c>
      <c r="BT1203" s="23" t="s">
        <v>1349</v>
      </c>
      <c r="BV1203" s="24">
        <v>14667</v>
      </c>
      <c r="BW1203" s="23">
        <v>0</v>
      </c>
      <c r="CB1203" s="23" t="s">
        <v>158</v>
      </c>
      <c r="CC1203" s="23" t="s">
        <v>168</v>
      </c>
      <c r="CD1203" s="23" t="s">
        <v>169</v>
      </c>
      <c r="CF1203" s="23">
        <v>1</v>
      </c>
      <c r="CG1203" s="23">
        <v>46454</v>
      </c>
      <c r="CI1203" s="23" t="s">
        <v>158</v>
      </c>
      <c r="CJ1203" s="23" t="s">
        <v>170</v>
      </c>
      <c r="CK1203" s="23" t="s">
        <v>171</v>
      </c>
      <c r="CL1203" s="26">
        <v>44937</v>
      </c>
      <c r="CM1203" s="23" t="s">
        <v>3305</v>
      </c>
    </row>
    <row r="1204" spans="1:91" x14ac:dyDescent="0.25">
      <c r="A1204" s="23" t="s">
        <v>3322</v>
      </c>
      <c r="B1204" s="23" t="s">
        <v>4966</v>
      </c>
      <c r="C1204" s="23" t="s">
        <v>4967</v>
      </c>
      <c r="D1204" s="23" t="s">
        <v>14</v>
      </c>
      <c r="E1204" s="23" t="s">
        <v>3323</v>
      </c>
      <c r="F1204" s="23" t="s">
        <v>141</v>
      </c>
      <c r="G1204" s="23">
        <v>1937600</v>
      </c>
      <c r="H1204" s="23" t="s">
        <v>158</v>
      </c>
      <c r="I1204" s="23" t="s">
        <v>159</v>
      </c>
      <c r="J1204" s="23" t="s">
        <v>272</v>
      </c>
      <c r="K1204" s="23" t="s">
        <v>161</v>
      </c>
      <c r="L1204" s="23" t="s">
        <v>162</v>
      </c>
      <c r="M1204" s="23">
        <v>18</v>
      </c>
      <c r="P1204" s="23">
        <v>17.63</v>
      </c>
      <c r="Q1204" s="23">
        <v>18</v>
      </c>
      <c r="R1204" s="23">
        <v>0</v>
      </c>
      <c r="S1204" s="23" t="s">
        <v>145</v>
      </c>
      <c r="W1204" s="23">
        <v>18</v>
      </c>
      <c r="Z1204" s="24">
        <v>45000</v>
      </c>
      <c r="AC1204" s="24">
        <v>45000</v>
      </c>
      <c r="AD1204" s="23" t="s">
        <v>163</v>
      </c>
      <c r="AE1204" s="24">
        <v>45000</v>
      </c>
      <c r="AF1204" s="24">
        <v>13530</v>
      </c>
      <c r="AH1204" s="24">
        <v>13530</v>
      </c>
      <c r="AI1204" s="23" t="s">
        <v>146</v>
      </c>
      <c r="AJ1204" s="23" t="s">
        <v>145</v>
      </c>
      <c r="AK1204" s="26">
        <v>44743</v>
      </c>
      <c r="AL1204" s="26">
        <v>44567</v>
      </c>
      <c r="AM1204" s="26">
        <v>44567</v>
      </c>
      <c r="AN1204" s="26">
        <v>44681</v>
      </c>
      <c r="AO1204" s="26">
        <v>44895</v>
      </c>
      <c r="AR1204" s="23">
        <v>17.63</v>
      </c>
      <c r="BK1204" s="23" t="s">
        <v>3324</v>
      </c>
      <c r="BL1204" s="26">
        <v>44663</v>
      </c>
      <c r="BO1204" s="23" t="s">
        <v>165</v>
      </c>
      <c r="BP1204" s="23" t="s">
        <v>149</v>
      </c>
      <c r="BQ1204" s="23" t="s">
        <v>159</v>
      </c>
      <c r="BS1204" s="23" t="s">
        <v>177</v>
      </c>
      <c r="BT1204" s="23" t="s">
        <v>3325</v>
      </c>
      <c r="BV1204" s="23">
        <v>18</v>
      </c>
      <c r="BW1204" s="23">
        <v>0</v>
      </c>
      <c r="BZ1204" s="24">
        <v>13513</v>
      </c>
      <c r="CB1204" s="23" t="s">
        <v>158</v>
      </c>
      <c r="CC1204" s="23" t="s">
        <v>245</v>
      </c>
      <c r="CD1204" s="23" t="s">
        <v>169</v>
      </c>
      <c r="CF1204" s="23">
        <v>1</v>
      </c>
      <c r="CG1204" s="23">
        <v>42705</v>
      </c>
      <c r="CI1204" s="23" t="s">
        <v>158</v>
      </c>
      <c r="CJ1204" s="23" t="s">
        <v>170</v>
      </c>
      <c r="CK1204" s="23" t="s">
        <v>171</v>
      </c>
      <c r="CL1204" s="26">
        <v>44567</v>
      </c>
      <c r="CM1204" s="23" t="s">
        <v>3305</v>
      </c>
    </row>
    <row r="1205" spans="1:91" x14ac:dyDescent="0.25">
      <c r="A1205" s="23" t="s">
        <v>175</v>
      </c>
      <c r="B1205" s="23" t="s">
        <v>4966</v>
      </c>
      <c r="C1205" s="23" t="s">
        <v>4967</v>
      </c>
      <c r="D1205" s="23" t="s">
        <v>14</v>
      </c>
      <c r="E1205" s="23" t="s">
        <v>176</v>
      </c>
      <c r="F1205" s="23" t="s">
        <v>157</v>
      </c>
      <c r="G1205" s="23">
        <v>2085350</v>
      </c>
      <c r="H1205" s="23" t="s">
        <v>158</v>
      </c>
      <c r="I1205" s="23" t="s">
        <v>159</v>
      </c>
      <c r="J1205" s="23" t="s">
        <v>160</v>
      </c>
      <c r="K1205" s="23" t="s">
        <v>161</v>
      </c>
      <c r="L1205" s="23" t="s">
        <v>162</v>
      </c>
      <c r="M1205" s="24">
        <v>1596</v>
      </c>
      <c r="N1205" s="24">
        <v>6000</v>
      </c>
      <c r="P1205" s="25">
        <v>7595.94</v>
      </c>
      <c r="Q1205" s="24">
        <v>7596</v>
      </c>
      <c r="R1205" s="23">
        <v>0</v>
      </c>
      <c r="S1205" s="23" t="s">
        <v>145</v>
      </c>
      <c r="W1205" s="24">
        <v>7596</v>
      </c>
      <c r="Z1205" s="24">
        <v>7500</v>
      </c>
      <c r="AC1205" s="24">
        <v>7500</v>
      </c>
      <c r="AD1205" s="23" t="s">
        <v>163</v>
      </c>
      <c r="AE1205" s="24">
        <v>7500</v>
      </c>
      <c r="AF1205" s="24">
        <v>1596</v>
      </c>
      <c r="AG1205" s="24">
        <v>6000</v>
      </c>
      <c r="AH1205" s="24">
        <v>7596</v>
      </c>
      <c r="AI1205" s="23" t="s">
        <v>146</v>
      </c>
      <c r="AJ1205" s="23" t="s">
        <v>145</v>
      </c>
      <c r="AK1205" s="26">
        <v>44986</v>
      </c>
      <c r="AL1205" s="26">
        <v>44978</v>
      </c>
      <c r="AM1205" s="26">
        <v>44978</v>
      </c>
      <c r="AN1205" s="26">
        <v>45169</v>
      </c>
      <c r="AO1205" s="26">
        <v>45169</v>
      </c>
      <c r="AT1205" s="25">
        <v>1595.94</v>
      </c>
      <c r="BD1205" s="24">
        <v>6000</v>
      </c>
      <c r="BM1205" s="23" t="s">
        <v>164</v>
      </c>
      <c r="BO1205" s="23" t="s">
        <v>165</v>
      </c>
      <c r="BP1205" s="23" t="s">
        <v>149</v>
      </c>
      <c r="BQ1205" s="23" t="s">
        <v>159</v>
      </c>
      <c r="BS1205" s="23" t="s">
        <v>177</v>
      </c>
      <c r="BT1205" s="23" t="s">
        <v>178</v>
      </c>
      <c r="BV1205" s="24">
        <v>1596</v>
      </c>
      <c r="BW1205" s="23">
        <v>0</v>
      </c>
      <c r="BX1205" s="24">
        <v>6000</v>
      </c>
      <c r="CB1205" s="23" t="s">
        <v>158</v>
      </c>
      <c r="CC1205" s="23" t="s">
        <v>168</v>
      </c>
      <c r="CD1205" s="23" t="s">
        <v>169</v>
      </c>
      <c r="CF1205" s="23">
        <v>1</v>
      </c>
      <c r="CG1205" s="23">
        <v>46606</v>
      </c>
      <c r="CI1205" s="23" t="s">
        <v>158</v>
      </c>
      <c r="CJ1205" s="23" t="s">
        <v>170</v>
      </c>
      <c r="CK1205" s="23" t="s">
        <v>171</v>
      </c>
      <c r="CL1205" s="26">
        <v>44973</v>
      </c>
    </row>
    <row r="1206" spans="1:91" x14ac:dyDescent="0.25">
      <c r="A1206" s="23" t="s">
        <v>3344</v>
      </c>
      <c r="B1206" s="23" t="s">
        <v>4966</v>
      </c>
      <c r="C1206" s="23" t="s">
        <v>4967</v>
      </c>
      <c r="D1206" s="23" t="s">
        <v>14</v>
      </c>
      <c r="E1206" s="27" t="s">
        <v>3345</v>
      </c>
      <c r="F1206" s="23" t="s">
        <v>157</v>
      </c>
      <c r="H1206" s="23" t="s">
        <v>158</v>
      </c>
      <c r="I1206" s="23" t="s">
        <v>159</v>
      </c>
      <c r="J1206" s="23" t="s">
        <v>160</v>
      </c>
      <c r="K1206" s="23" t="s">
        <v>161</v>
      </c>
      <c r="L1206" s="23" t="s">
        <v>162</v>
      </c>
      <c r="N1206" s="24">
        <v>1450000</v>
      </c>
      <c r="P1206" s="25">
        <v>1450000</v>
      </c>
      <c r="Q1206" s="24">
        <v>1925000</v>
      </c>
      <c r="R1206" s="24">
        <v>-475000</v>
      </c>
      <c r="S1206" s="23" t="s">
        <v>139</v>
      </c>
      <c r="T1206" s="24">
        <v>3400000</v>
      </c>
      <c r="V1206" s="24">
        <v>3400000</v>
      </c>
      <c r="W1206" s="24">
        <v>-1950000</v>
      </c>
      <c r="Z1206" s="24">
        <v>3400000</v>
      </c>
      <c r="AC1206" s="24">
        <v>3400000</v>
      </c>
      <c r="AD1206" s="23" t="s">
        <v>163</v>
      </c>
      <c r="AE1206" s="24">
        <v>3400000</v>
      </c>
      <c r="AG1206" s="24">
        <v>1450000</v>
      </c>
      <c r="AH1206" s="24">
        <v>1450000</v>
      </c>
      <c r="AI1206" s="23" t="s">
        <v>146</v>
      </c>
      <c r="AJ1206" s="23" t="s">
        <v>145</v>
      </c>
      <c r="AK1206" s="26">
        <v>45078</v>
      </c>
      <c r="AL1206" s="26">
        <v>44907</v>
      </c>
      <c r="AM1206" s="26">
        <v>44907</v>
      </c>
      <c r="AN1206" s="26">
        <v>45291</v>
      </c>
      <c r="AO1206" s="26">
        <v>45291</v>
      </c>
      <c r="BC1206" s="24">
        <v>280000</v>
      </c>
      <c r="BD1206" s="24">
        <v>200000</v>
      </c>
      <c r="BE1206" s="24">
        <v>200000</v>
      </c>
      <c r="BF1206" s="24">
        <v>200000</v>
      </c>
      <c r="BG1206" s="24">
        <v>200000</v>
      </c>
      <c r="BH1206" s="24">
        <v>200000</v>
      </c>
      <c r="BI1206" s="24">
        <v>170000</v>
      </c>
      <c r="BM1206" s="23" t="s">
        <v>164</v>
      </c>
      <c r="BO1206" s="23" t="s">
        <v>148</v>
      </c>
      <c r="BP1206" s="23" t="s">
        <v>149</v>
      </c>
      <c r="BQ1206" s="23" t="s">
        <v>159</v>
      </c>
      <c r="BS1206" s="23" t="s">
        <v>144</v>
      </c>
      <c r="BT1206" s="23" t="s">
        <v>144</v>
      </c>
      <c r="BW1206" s="24">
        <v>280000</v>
      </c>
      <c r="BX1206" s="24">
        <v>600000</v>
      </c>
      <c r="BY1206" s="24">
        <v>570000</v>
      </c>
      <c r="CB1206" s="23" t="s">
        <v>158</v>
      </c>
      <c r="CC1206" s="23" t="s">
        <v>245</v>
      </c>
      <c r="CF1206" s="23">
        <v>1</v>
      </c>
      <c r="CG1206" s="23">
        <v>44567</v>
      </c>
      <c r="CI1206" s="23" t="s">
        <v>279</v>
      </c>
      <c r="CJ1206" s="23" t="s">
        <v>153</v>
      </c>
      <c r="CK1206" s="23" t="s">
        <v>154</v>
      </c>
      <c r="CL1206" s="26">
        <v>44785</v>
      </c>
      <c r="CM1206" s="23" t="s">
        <v>3305</v>
      </c>
    </row>
    <row r="1207" spans="1:91" x14ac:dyDescent="0.25">
      <c r="A1207" s="23" t="s">
        <v>222</v>
      </c>
      <c r="B1207" s="23" t="s">
        <v>4966</v>
      </c>
      <c r="C1207" s="23" t="s">
        <v>4967</v>
      </c>
      <c r="D1207" s="23" t="s">
        <v>14</v>
      </c>
      <c r="E1207" s="23" t="s">
        <v>5264</v>
      </c>
      <c r="F1207" s="23" t="s">
        <v>157</v>
      </c>
      <c r="G1207" s="23">
        <v>2086146</v>
      </c>
      <c r="H1207" s="23" t="s">
        <v>158</v>
      </c>
      <c r="I1207" s="23" t="s">
        <v>159</v>
      </c>
      <c r="J1207" s="23" t="s">
        <v>160</v>
      </c>
      <c r="K1207" s="23" t="s">
        <v>161</v>
      </c>
      <c r="L1207" s="23" t="s">
        <v>162</v>
      </c>
      <c r="M1207" s="24">
        <v>71482</v>
      </c>
      <c r="N1207" s="24">
        <v>10000</v>
      </c>
      <c r="P1207" s="25">
        <v>81481.84</v>
      </c>
      <c r="Q1207" s="24">
        <v>55000</v>
      </c>
      <c r="R1207" s="24">
        <v>26482</v>
      </c>
      <c r="S1207" s="23" t="s">
        <v>139</v>
      </c>
      <c r="W1207" s="24">
        <v>81482</v>
      </c>
      <c r="Z1207" s="24">
        <v>80000</v>
      </c>
      <c r="AC1207" s="24">
        <v>80000</v>
      </c>
      <c r="AD1207" s="23" t="s">
        <v>163</v>
      </c>
      <c r="AE1207" s="24">
        <v>80000</v>
      </c>
      <c r="AF1207" s="24">
        <v>71482</v>
      </c>
      <c r="AG1207" s="24">
        <v>10000</v>
      </c>
      <c r="AH1207" s="24">
        <v>81482</v>
      </c>
      <c r="AI1207" s="23" t="s">
        <v>146</v>
      </c>
      <c r="AJ1207" s="23" t="s">
        <v>145</v>
      </c>
      <c r="AK1207" s="26">
        <v>45017</v>
      </c>
      <c r="AL1207" s="26">
        <v>44985</v>
      </c>
      <c r="AM1207" s="26">
        <v>44985</v>
      </c>
      <c r="AN1207" s="26">
        <v>45107</v>
      </c>
      <c r="AO1207" s="26">
        <v>45107</v>
      </c>
      <c r="AU1207" s="25">
        <v>71481.84</v>
      </c>
      <c r="AV1207" s="24">
        <v>45000</v>
      </c>
      <c r="AW1207" s="24">
        <v>45000</v>
      </c>
      <c r="AX1207" s="24">
        <v>26482</v>
      </c>
      <c r="AY1207" s="23" t="s">
        <v>139</v>
      </c>
      <c r="BB1207" s="24">
        <v>5000</v>
      </c>
      <c r="BC1207" s="24">
        <v>5000</v>
      </c>
      <c r="BM1207" s="23" t="s">
        <v>164</v>
      </c>
      <c r="BO1207" s="23" t="s">
        <v>165</v>
      </c>
      <c r="BP1207" s="23" t="s">
        <v>149</v>
      </c>
      <c r="BQ1207" s="23" t="s">
        <v>159</v>
      </c>
      <c r="BS1207" s="23" t="s">
        <v>223</v>
      </c>
      <c r="BT1207" s="23" t="s">
        <v>1422</v>
      </c>
      <c r="BW1207" s="24">
        <v>81482</v>
      </c>
      <c r="CB1207" s="23" t="s">
        <v>158</v>
      </c>
      <c r="CC1207" s="23" t="s">
        <v>168</v>
      </c>
      <c r="CD1207" s="23" t="s">
        <v>169</v>
      </c>
      <c r="CF1207" s="23">
        <v>1</v>
      </c>
      <c r="CG1207" s="23">
        <v>46649</v>
      </c>
      <c r="CI1207" s="23" t="s">
        <v>158</v>
      </c>
      <c r="CJ1207" s="23" t="s">
        <v>170</v>
      </c>
      <c r="CK1207" s="23" t="s">
        <v>171</v>
      </c>
      <c r="CL1207" s="26">
        <v>44984</v>
      </c>
    </row>
    <row r="1208" spans="1:91" x14ac:dyDescent="0.25">
      <c r="A1208" s="23" t="s">
        <v>5263</v>
      </c>
      <c r="B1208" s="23" t="s">
        <v>4966</v>
      </c>
      <c r="C1208" s="23" t="s">
        <v>4967</v>
      </c>
      <c r="D1208" s="23" t="s">
        <v>14</v>
      </c>
      <c r="E1208" s="23" t="s">
        <v>5262</v>
      </c>
      <c r="F1208" s="23" t="s">
        <v>157</v>
      </c>
      <c r="G1208" s="23">
        <v>2096448</v>
      </c>
      <c r="H1208" s="23" t="s">
        <v>158</v>
      </c>
      <c r="I1208" s="23" t="s">
        <v>159</v>
      </c>
      <c r="J1208" s="23" t="s">
        <v>160</v>
      </c>
      <c r="K1208" s="23" t="s">
        <v>161</v>
      </c>
      <c r="L1208" s="23" t="s">
        <v>162</v>
      </c>
      <c r="M1208" s="24">
        <v>2390</v>
      </c>
      <c r="N1208" s="24">
        <v>121000</v>
      </c>
      <c r="P1208" s="25">
        <v>123390.36</v>
      </c>
      <c r="Q1208" s="24">
        <v>185000</v>
      </c>
      <c r="R1208" s="24">
        <v>-61610</v>
      </c>
      <c r="S1208" s="23" t="s">
        <v>139</v>
      </c>
      <c r="W1208" s="24">
        <v>123390</v>
      </c>
      <c r="Z1208" s="24">
        <v>185000</v>
      </c>
      <c r="AC1208" s="24">
        <v>185000</v>
      </c>
      <c r="AD1208" s="23" t="s">
        <v>163</v>
      </c>
      <c r="AE1208" s="24">
        <v>185000</v>
      </c>
      <c r="AF1208" s="24">
        <v>2390</v>
      </c>
      <c r="AG1208" s="24">
        <v>121000</v>
      </c>
      <c r="AH1208" s="24">
        <v>123390</v>
      </c>
      <c r="AI1208" s="23" t="s">
        <v>146</v>
      </c>
      <c r="AJ1208" s="23" t="s">
        <v>145</v>
      </c>
      <c r="AK1208" s="26">
        <v>45017</v>
      </c>
      <c r="AL1208" s="26">
        <v>45014</v>
      </c>
      <c r="AM1208" s="26">
        <v>45014</v>
      </c>
      <c r="AN1208" s="26">
        <v>45108</v>
      </c>
      <c r="AO1208" s="26">
        <v>45108</v>
      </c>
      <c r="AU1208" s="25">
        <v>2390.36</v>
      </c>
      <c r="AV1208" s="24">
        <v>64000</v>
      </c>
      <c r="AW1208" s="24">
        <v>64000</v>
      </c>
      <c r="AX1208" s="24">
        <v>-61610</v>
      </c>
      <c r="AY1208" s="23" t="s">
        <v>139</v>
      </c>
      <c r="BB1208" s="24">
        <v>64000</v>
      </c>
      <c r="BC1208" s="24">
        <v>57000</v>
      </c>
      <c r="BM1208" s="23" t="s">
        <v>164</v>
      </c>
      <c r="BO1208" s="23" t="s">
        <v>165</v>
      </c>
      <c r="BP1208" s="23" t="s">
        <v>149</v>
      </c>
      <c r="BQ1208" s="23" t="s">
        <v>159</v>
      </c>
      <c r="BS1208" s="23" t="s">
        <v>223</v>
      </c>
      <c r="BT1208" s="23" t="s">
        <v>1413</v>
      </c>
      <c r="BW1208" s="24">
        <v>123390</v>
      </c>
      <c r="CB1208" s="23" t="s">
        <v>158</v>
      </c>
      <c r="CC1208" s="23" t="s">
        <v>168</v>
      </c>
      <c r="CD1208" s="23" t="s">
        <v>169</v>
      </c>
      <c r="CF1208" s="23">
        <v>1</v>
      </c>
      <c r="CG1208" s="23">
        <v>46841</v>
      </c>
      <c r="CI1208" s="23" t="s">
        <v>158</v>
      </c>
      <c r="CJ1208" s="23" t="s">
        <v>170</v>
      </c>
      <c r="CK1208" s="23" t="s">
        <v>171</v>
      </c>
      <c r="CL1208" s="26">
        <v>45009</v>
      </c>
    </row>
    <row r="1209" spans="1:91" x14ac:dyDescent="0.25">
      <c r="A1209" s="23" t="s">
        <v>224</v>
      </c>
      <c r="B1209" s="23" t="s">
        <v>4966</v>
      </c>
      <c r="C1209" s="23" t="s">
        <v>4967</v>
      </c>
      <c r="D1209" s="23" t="s">
        <v>14</v>
      </c>
      <c r="E1209" s="23" t="s">
        <v>225</v>
      </c>
      <c r="F1209" s="23" t="s">
        <v>157</v>
      </c>
      <c r="G1209" s="23">
        <v>2086151</v>
      </c>
      <c r="H1209" s="23" t="s">
        <v>158</v>
      </c>
      <c r="I1209" s="23" t="s">
        <v>159</v>
      </c>
      <c r="J1209" s="23" t="s">
        <v>160</v>
      </c>
      <c r="K1209" s="23" t="s">
        <v>161</v>
      </c>
      <c r="L1209" s="23" t="s">
        <v>162</v>
      </c>
      <c r="M1209" s="24">
        <v>24841</v>
      </c>
      <c r="P1209" s="25">
        <v>24841.02</v>
      </c>
      <c r="Q1209" s="24">
        <v>27848</v>
      </c>
      <c r="R1209" s="24">
        <v>-3007</v>
      </c>
      <c r="S1209" s="23" t="s">
        <v>139</v>
      </c>
      <c r="W1209" s="24">
        <v>24841</v>
      </c>
      <c r="Z1209" s="24">
        <v>25000</v>
      </c>
      <c r="AD1209" s="23" t="s">
        <v>163</v>
      </c>
      <c r="AE1209" s="24">
        <v>25000</v>
      </c>
      <c r="AF1209" s="24">
        <v>24841</v>
      </c>
      <c r="AH1209" s="24">
        <v>24841</v>
      </c>
      <c r="AI1209" s="23" t="s">
        <v>146</v>
      </c>
      <c r="AJ1209" s="23" t="s">
        <v>145</v>
      </c>
      <c r="AK1209" s="26">
        <v>44986</v>
      </c>
      <c r="AN1209" s="26">
        <v>45046</v>
      </c>
      <c r="AO1209" s="26">
        <v>45046</v>
      </c>
      <c r="AT1209" s="25">
        <v>22848.27</v>
      </c>
      <c r="AU1209" s="25">
        <v>1992.75</v>
      </c>
      <c r="AV1209" s="24">
        <v>5000</v>
      </c>
      <c r="AW1209" s="24">
        <v>5000</v>
      </c>
      <c r="AX1209" s="24">
        <v>-3007</v>
      </c>
      <c r="AY1209" s="23" t="s">
        <v>139</v>
      </c>
      <c r="BM1209" s="23" t="s">
        <v>164</v>
      </c>
      <c r="BO1209" s="23" t="s">
        <v>165</v>
      </c>
      <c r="BP1209" s="23" t="s">
        <v>149</v>
      </c>
      <c r="BQ1209" s="23" t="s">
        <v>159</v>
      </c>
      <c r="BS1209" s="23" t="s">
        <v>223</v>
      </c>
      <c r="BT1209" s="23" t="s">
        <v>226</v>
      </c>
      <c r="BV1209" s="24">
        <v>22848</v>
      </c>
      <c r="BW1209" s="24">
        <v>1993</v>
      </c>
      <c r="CB1209" s="23" t="s">
        <v>158</v>
      </c>
      <c r="CC1209" s="23" t="s">
        <v>168</v>
      </c>
      <c r="CD1209" s="23" t="s">
        <v>169</v>
      </c>
      <c r="CF1209" s="23">
        <v>1</v>
      </c>
      <c r="CG1209" s="23">
        <v>46654</v>
      </c>
      <c r="CI1209" s="23" t="s">
        <v>158</v>
      </c>
      <c r="CJ1209" s="23" t="s">
        <v>170</v>
      </c>
      <c r="CK1209" s="23" t="s">
        <v>171</v>
      </c>
      <c r="CL1209" s="26">
        <v>44984</v>
      </c>
    </row>
    <row r="1210" spans="1:91" x14ac:dyDescent="0.25">
      <c r="A1210" s="23" t="s">
        <v>227</v>
      </c>
      <c r="B1210" s="23" t="s">
        <v>4966</v>
      </c>
      <c r="C1210" s="23" t="s">
        <v>4967</v>
      </c>
      <c r="D1210" s="23" t="s">
        <v>14</v>
      </c>
      <c r="E1210" s="23" t="s">
        <v>228</v>
      </c>
      <c r="F1210" s="23" t="s">
        <v>157</v>
      </c>
      <c r="G1210" s="23">
        <v>2086155</v>
      </c>
      <c r="H1210" s="23" t="s">
        <v>158</v>
      </c>
      <c r="I1210" s="23" t="s">
        <v>159</v>
      </c>
      <c r="J1210" s="23" t="s">
        <v>160</v>
      </c>
      <c r="K1210" s="23" t="s">
        <v>161</v>
      </c>
      <c r="L1210" s="23" t="s">
        <v>162</v>
      </c>
      <c r="M1210" s="24">
        <v>10362</v>
      </c>
      <c r="N1210" s="24">
        <v>65000</v>
      </c>
      <c r="P1210" s="25">
        <v>75361.81</v>
      </c>
      <c r="Q1210" s="24">
        <v>70712</v>
      </c>
      <c r="R1210" s="24">
        <v>4650</v>
      </c>
      <c r="S1210" s="23" t="s">
        <v>136</v>
      </c>
      <c r="W1210" s="24">
        <v>75362</v>
      </c>
      <c r="Z1210" s="24">
        <v>85000</v>
      </c>
      <c r="AC1210" s="24">
        <v>85000</v>
      </c>
      <c r="AD1210" s="23" t="s">
        <v>163</v>
      </c>
      <c r="AE1210" s="24">
        <v>85000</v>
      </c>
      <c r="AF1210" s="24">
        <v>10362</v>
      </c>
      <c r="AG1210" s="24">
        <v>65000</v>
      </c>
      <c r="AH1210" s="24">
        <v>75362</v>
      </c>
      <c r="AI1210" s="23" t="s">
        <v>146</v>
      </c>
      <c r="AJ1210" s="23" t="s">
        <v>145</v>
      </c>
      <c r="AK1210" s="26">
        <v>44986</v>
      </c>
      <c r="AL1210" s="26">
        <v>44985</v>
      </c>
      <c r="AM1210" s="26">
        <v>44985</v>
      </c>
      <c r="AN1210" s="26">
        <v>45107</v>
      </c>
      <c r="AO1210" s="26">
        <v>45107</v>
      </c>
      <c r="AT1210" s="25">
        <v>5712.07</v>
      </c>
      <c r="AU1210" s="25">
        <v>4649.74</v>
      </c>
      <c r="AV1210" s="24">
        <v>40000</v>
      </c>
      <c r="AW1210" s="24">
        <v>40000</v>
      </c>
      <c r="AX1210" s="24">
        <v>-35350</v>
      </c>
      <c r="AY1210" s="23" t="s">
        <v>139</v>
      </c>
      <c r="BC1210" s="24">
        <v>40000</v>
      </c>
      <c r="BD1210" s="24">
        <v>25000</v>
      </c>
      <c r="BM1210" s="23" t="s">
        <v>164</v>
      </c>
      <c r="BO1210" s="23" t="s">
        <v>165</v>
      </c>
      <c r="BP1210" s="23" t="s">
        <v>149</v>
      </c>
      <c r="BQ1210" s="23" t="s">
        <v>159</v>
      </c>
      <c r="BS1210" s="23" t="s">
        <v>223</v>
      </c>
      <c r="BT1210" s="23" t="s">
        <v>229</v>
      </c>
      <c r="BV1210" s="24">
        <v>5712</v>
      </c>
      <c r="BW1210" s="24">
        <v>44650</v>
      </c>
      <c r="BX1210" s="24">
        <v>25000</v>
      </c>
      <c r="CB1210" s="23" t="s">
        <v>158</v>
      </c>
      <c r="CC1210" s="23" t="s">
        <v>168</v>
      </c>
      <c r="CD1210" s="23" t="s">
        <v>169</v>
      </c>
      <c r="CF1210" s="23">
        <v>1</v>
      </c>
      <c r="CG1210" s="23">
        <v>46650</v>
      </c>
      <c r="CI1210" s="23" t="s">
        <v>158</v>
      </c>
      <c r="CJ1210" s="23" t="s">
        <v>170</v>
      </c>
      <c r="CK1210" s="23" t="s">
        <v>171</v>
      </c>
      <c r="CL1210" s="26">
        <v>44984</v>
      </c>
    </row>
    <row r="1211" spans="1:91" x14ac:dyDescent="0.25">
      <c r="A1211" s="23" t="s">
        <v>3349</v>
      </c>
      <c r="B1211" s="23" t="s">
        <v>4966</v>
      </c>
      <c r="C1211" s="23" t="s">
        <v>4967</v>
      </c>
      <c r="D1211" s="23" t="s">
        <v>14</v>
      </c>
      <c r="E1211" s="23" t="s">
        <v>3350</v>
      </c>
      <c r="F1211" s="23" t="s">
        <v>157</v>
      </c>
      <c r="G1211" s="23">
        <v>1979737</v>
      </c>
      <c r="H1211" s="23" t="s">
        <v>158</v>
      </c>
      <c r="I1211" s="23" t="s">
        <v>159</v>
      </c>
      <c r="J1211" s="23" t="s">
        <v>160</v>
      </c>
      <c r="K1211" s="23" t="s">
        <v>161</v>
      </c>
      <c r="L1211" s="23" t="s">
        <v>162</v>
      </c>
      <c r="M1211" s="23">
        <v>655</v>
      </c>
      <c r="P1211" s="23">
        <v>654.71</v>
      </c>
      <c r="Q1211" s="23">
        <v>655</v>
      </c>
      <c r="R1211" s="23">
        <v>0</v>
      </c>
      <c r="S1211" s="23" t="s">
        <v>145</v>
      </c>
      <c r="W1211" s="23">
        <v>655</v>
      </c>
      <c r="Z1211" s="24">
        <v>35000</v>
      </c>
      <c r="AC1211" s="24">
        <v>35000</v>
      </c>
      <c r="AD1211" s="23" t="s">
        <v>163</v>
      </c>
      <c r="AE1211" s="24">
        <v>35000</v>
      </c>
      <c r="AF1211" s="24">
        <v>13907</v>
      </c>
      <c r="AH1211" s="24">
        <v>13907</v>
      </c>
      <c r="AI1211" s="23" t="s">
        <v>146</v>
      </c>
      <c r="AJ1211" s="23" t="s">
        <v>145</v>
      </c>
      <c r="AK1211" s="26">
        <v>44713</v>
      </c>
      <c r="AL1211" s="26">
        <v>44685</v>
      </c>
      <c r="AM1211" s="26">
        <v>44685</v>
      </c>
      <c r="AN1211" s="26">
        <v>44804</v>
      </c>
      <c r="AO1211" s="26">
        <v>44804</v>
      </c>
      <c r="AR1211" s="23">
        <v>654.71</v>
      </c>
      <c r="BM1211" s="23" t="s">
        <v>290</v>
      </c>
      <c r="BO1211" s="23" t="s">
        <v>165</v>
      </c>
      <c r="BP1211" s="23" t="s">
        <v>149</v>
      </c>
      <c r="BQ1211" s="23" t="s">
        <v>159</v>
      </c>
      <c r="BS1211" s="23" t="s">
        <v>912</v>
      </c>
      <c r="BT1211" s="23" t="s">
        <v>915</v>
      </c>
      <c r="BV1211" s="23">
        <v>655</v>
      </c>
      <c r="BW1211" s="23">
        <v>0</v>
      </c>
      <c r="BZ1211" s="24">
        <v>13252</v>
      </c>
      <c r="CB1211" s="23" t="s">
        <v>158</v>
      </c>
      <c r="CC1211" s="23" t="s">
        <v>245</v>
      </c>
      <c r="CD1211" s="23" t="s">
        <v>169</v>
      </c>
      <c r="CF1211" s="23">
        <v>1</v>
      </c>
      <c r="CG1211" s="23">
        <v>43582</v>
      </c>
      <c r="CI1211" s="23" t="s">
        <v>158</v>
      </c>
      <c r="CJ1211" s="23" t="s">
        <v>170</v>
      </c>
      <c r="CK1211" s="23" t="s">
        <v>171</v>
      </c>
      <c r="CL1211" s="26">
        <v>44685</v>
      </c>
      <c r="CM1211" s="23" t="s">
        <v>3305</v>
      </c>
    </row>
    <row r="1212" spans="1:91" x14ac:dyDescent="0.25">
      <c r="A1212" s="23" t="s">
        <v>3355</v>
      </c>
      <c r="B1212" s="23" t="s">
        <v>4966</v>
      </c>
      <c r="C1212" s="23" t="s">
        <v>4967</v>
      </c>
      <c r="D1212" s="23" t="s">
        <v>14</v>
      </c>
      <c r="E1212" s="23" t="s">
        <v>3356</v>
      </c>
      <c r="F1212" s="23" t="s">
        <v>157</v>
      </c>
      <c r="G1212" s="23">
        <v>2074842</v>
      </c>
      <c r="H1212" s="23" t="s">
        <v>158</v>
      </c>
      <c r="I1212" s="23" t="s">
        <v>159</v>
      </c>
      <c r="J1212" s="23" t="s">
        <v>160</v>
      </c>
      <c r="K1212" s="23" t="s">
        <v>161</v>
      </c>
      <c r="L1212" s="23" t="s">
        <v>162</v>
      </c>
      <c r="M1212" s="24">
        <v>2932</v>
      </c>
      <c r="P1212" s="25">
        <v>2932.19</v>
      </c>
      <c r="Q1212" s="24">
        <v>2932</v>
      </c>
      <c r="R1212" s="23">
        <v>0</v>
      </c>
      <c r="S1212" s="23" t="s">
        <v>145</v>
      </c>
      <c r="W1212" s="24">
        <v>2932</v>
      </c>
      <c r="Z1212" s="24">
        <v>3000</v>
      </c>
      <c r="AC1212" s="24">
        <v>3000</v>
      </c>
      <c r="AD1212" s="23" t="s">
        <v>163</v>
      </c>
      <c r="AE1212" s="24">
        <v>3000</v>
      </c>
      <c r="AF1212" s="24">
        <v>2932</v>
      </c>
      <c r="AH1212" s="24">
        <v>2932</v>
      </c>
      <c r="AI1212" s="23" t="s">
        <v>146</v>
      </c>
      <c r="AJ1212" s="23" t="s">
        <v>145</v>
      </c>
      <c r="AK1212" s="26">
        <v>44927</v>
      </c>
      <c r="AL1212" s="26">
        <v>44936</v>
      </c>
      <c r="AM1212" s="26">
        <v>44936</v>
      </c>
      <c r="AN1212" s="26">
        <v>44957</v>
      </c>
      <c r="AO1212" s="26">
        <v>44957</v>
      </c>
      <c r="AR1212" s="25">
        <v>2932.19</v>
      </c>
      <c r="BM1212" s="23" t="s">
        <v>164</v>
      </c>
      <c r="BO1212" s="23" t="s">
        <v>182</v>
      </c>
      <c r="BP1212" s="23" t="s">
        <v>149</v>
      </c>
      <c r="BQ1212" s="23" t="s">
        <v>159</v>
      </c>
      <c r="BS1212" s="23" t="s">
        <v>580</v>
      </c>
      <c r="BT1212" s="23" t="s">
        <v>3357</v>
      </c>
      <c r="BV1212" s="24">
        <v>2932</v>
      </c>
      <c r="BW1212" s="23">
        <v>0</v>
      </c>
      <c r="CB1212" s="23" t="s">
        <v>158</v>
      </c>
      <c r="CC1212" s="23" t="s">
        <v>168</v>
      </c>
      <c r="CD1212" s="23" t="s">
        <v>169</v>
      </c>
      <c r="CF1212" s="23">
        <v>1</v>
      </c>
      <c r="CG1212" s="23">
        <v>46411</v>
      </c>
      <c r="CI1212" s="23" t="s">
        <v>158</v>
      </c>
      <c r="CJ1212" s="23" t="s">
        <v>170</v>
      </c>
      <c r="CK1212" s="23" t="s">
        <v>171</v>
      </c>
      <c r="CL1212" s="26">
        <v>44930</v>
      </c>
      <c r="CM1212" s="23" t="s">
        <v>3305</v>
      </c>
    </row>
    <row r="1213" spans="1:91" x14ac:dyDescent="0.25">
      <c r="A1213" s="23" t="s">
        <v>3365</v>
      </c>
      <c r="B1213" s="23" t="s">
        <v>4966</v>
      </c>
      <c r="C1213" s="23" t="s">
        <v>4967</v>
      </c>
      <c r="D1213" s="23" t="s">
        <v>14</v>
      </c>
      <c r="E1213" s="23" t="s">
        <v>3366</v>
      </c>
      <c r="F1213" s="23" t="s">
        <v>157</v>
      </c>
      <c r="G1213" s="23">
        <v>2074847</v>
      </c>
      <c r="H1213" s="23" t="s">
        <v>158</v>
      </c>
      <c r="I1213" s="23" t="s">
        <v>159</v>
      </c>
      <c r="J1213" s="23" t="s">
        <v>160</v>
      </c>
      <c r="K1213" s="23" t="s">
        <v>161</v>
      </c>
      <c r="L1213" s="23" t="s">
        <v>162</v>
      </c>
      <c r="M1213" s="24">
        <v>85466</v>
      </c>
      <c r="P1213" s="25">
        <v>85466.01</v>
      </c>
      <c r="Q1213" s="24">
        <v>81446</v>
      </c>
      <c r="R1213" s="24">
        <v>4020</v>
      </c>
      <c r="S1213" s="23" t="s">
        <v>136</v>
      </c>
      <c r="W1213" s="24">
        <v>85466</v>
      </c>
      <c r="Z1213" s="24">
        <v>115000</v>
      </c>
      <c r="AC1213" s="24">
        <v>115000</v>
      </c>
      <c r="AD1213" s="23" t="s">
        <v>163</v>
      </c>
      <c r="AE1213" s="24">
        <v>115000</v>
      </c>
      <c r="AF1213" s="24">
        <v>85466</v>
      </c>
      <c r="AH1213" s="24">
        <v>85466</v>
      </c>
      <c r="AI1213" s="23" t="s">
        <v>146</v>
      </c>
      <c r="AJ1213" s="23" t="s">
        <v>145</v>
      </c>
      <c r="AK1213" s="26">
        <v>44958</v>
      </c>
      <c r="AL1213" s="26">
        <v>44936</v>
      </c>
      <c r="AM1213" s="26">
        <v>44936</v>
      </c>
      <c r="AN1213" s="26">
        <v>45046</v>
      </c>
      <c r="AO1213" s="26">
        <v>45046</v>
      </c>
      <c r="AS1213" s="25">
        <v>36916.26</v>
      </c>
      <c r="AT1213" s="25">
        <v>44529.75</v>
      </c>
      <c r="AU1213" s="25">
        <v>4020</v>
      </c>
      <c r="AX1213" s="24">
        <v>4020</v>
      </c>
      <c r="AY1213" s="23" t="s">
        <v>139</v>
      </c>
      <c r="BM1213" s="23" t="s">
        <v>164</v>
      </c>
      <c r="BO1213" s="23" t="s">
        <v>182</v>
      </c>
      <c r="BP1213" s="23" t="s">
        <v>149</v>
      </c>
      <c r="BQ1213" s="23" t="s">
        <v>159</v>
      </c>
      <c r="BS1213" s="23" t="s">
        <v>248</v>
      </c>
      <c r="BT1213" s="23" t="s">
        <v>1385</v>
      </c>
      <c r="BV1213" s="24">
        <v>81446</v>
      </c>
      <c r="BW1213" s="24">
        <v>4020</v>
      </c>
      <c r="CB1213" s="23" t="s">
        <v>158</v>
      </c>
      <c r="CC1213" s="23" t="s">
        <v>168</v>
      </c>
      <c r="CD1213" s="23" t="s">
        <v>169</v>
      </c>
      <c r="CF1213" s="23">
        <v>1</v>
      </c>
      <c r="CG1213" s="23">
        <v>46436</v>
      </c>
      <c r="CI1213" s="23" t="s">
        <v>158</v>
      </c>
      <c r="CJ1213" s="23" t="s">
        <v>170</v>
      </c>
      <c r="CK1213" s="23" t="s">
        <v>171</v>
      </c>
      <c r="CL1213" s="26">
        <v>44932</v>
      </c>
      <c r="CM1213" s="23" t="s">
        <v>3305</v>
      </c>
    </row>
    <row r="1214" spans="1:91" x14ac:dyDescent="0.25">
      <c r="A1214" s="23" t="s">
        <v>3367</v>
      </c>
      <c r="B1214" s="23" t="s">
        <v>4966</v>
      </c>
      <c r="C1214" s="23" t="s">
        <v>4967</v>
      </c>
      <c r="D1214" s="23" t="s">
        <v>14</v>
      </c>
      <c r="E1214" s="23" t="s">
        <v>3368</v>
      </c>
      <c r="F1214" s="23" t="s">
        <v>157</v>
      </c>
      <c r="G1214" s="23">
        <v>2074849</v>
      </c>
      <c r="H1214" s="23" t="s">
        <v>158</v>
      </c>
      <c r="I1214" s="23" t="s">
        <v>159</v>
      </c>
      <c r="J1214" s="23" t="s">
        <v>160</v>
      </c>
      <c r="K1214" s="23" t="s">
        <v>161</v>
      </c>
      <c r="L1214" s="23" t="s">
        <v>162</v>
      </c>
      <c r="M1214" s="24">
        <v>40103</v>
      </c>
      <c r="P1214" s="25">
        <v>40102.67</v>
      </c>
      <c r="Q1214" s="24">
        <v>20192</v>
      </c>
      <c r="R1214" s="24">
        <v>19910</v>
      </c>
      <c r="S1214" s="23" t="s">
        <v>139</v>
      </c>
      <c r="W1214" s="24">
        <v>40103</v>
      </c>
      <c r="Z1214" s="24">
        <v>35000</v>
      </c>
      <c r="AC1214" s="24">
        <v>35000</v>
      </c>
      <c r="AD1214" s="23" t="s">
        <v>163</v>
      </c>
      <c r="AE1214" s="24">
        <v>35000</v>
      </c>
      <c r="AF1214" s="24">
        <v>40103</v>
      </c>
      <c r="AH1214" s="24">
        <v>40103</v>
      </c>
      <c r="AI1214" s="23" t="s">
        <v>146</v>
      </c>
      <c r="AJ1214" s="23" t="s">
        <v>145</v>
      </c>
      <c r="AK1214" s="26">
        <v>44958</v>
      </c>
      <c r="AL1214" s="26">
        <v>44936</v>
      </c>
      <c r="AM1214" s="26">
        <v>44936</v>
      </c>
      <c r="AN1214" s="26">
        <v>45046</v>
      </c>
      <c r="AO1214" s="26">
        <v>45046</v>
      </c>
      <c r="AS1214" s="23">
        <v>230</v>
      </c>
      <c r="AT1214" s="25">
        <v>14962.26</v>
      </c>
      <c r="AU1214" s="25">
        <v>24910.41</v>
      </c>
      <c r="AV1214" s="24">
        <v>5000</v>
      </c>
      <c r="AW1214" s="24">
        <v>5000</v>
      </c>
      <c r="AX1214" s="24">
        <v>19910</v>
      </c>
      <c r="AY1214" s="23" t="s">
        <v>139</v>
      </c>
      <c r="BM1214" s="23" t="s">
        <v>164</v>
      </c>
      <c r="BO1214" s="23" t="s">
        <v>182</v>
      </c>
      <c r="BP1214" s="23" t="s">
        <v>149</v>
      </c>
      <c r="BQ1214" s="23" t="s">
        <v>159</v>
      </c>
      <c r="BS1214" s="23" t="s">
        <v>248</v>
      </c>
      <c r="BT1214" s="23" t="s">
        <v>1609</v>
      </c>
      <c r="BV1214" s="24">
        <v>15192</v>
      </c>
      <c r="BW1214" s="24">
        <v>24910</v>
      </c>
      <c r="CB1214" s="23" t="s">
        <v>158</v>
      </c>
      <c r="CC1214" s="23" t="s">
        <v>168</v>
      </c>
      <c r="CD1214" s="23" t="s">
        <v>169</v>
      </c>
      <c r="CF1214" s="23">
        <v>1</v>
      </c>
      <c r="CG1214" s="23">
        <v>46437</v>
      </c>
      <c r="CI1214" s="23" t="s">
        <v>158</v>
      </c>
      <c r="CJ1214" s="23" t="s">
        <v>170</v>
      </c>
      <c r="CK1214" s="23" t="s">
        <v>171</v>
      </c>
      <c r="CL1214" s="26">
        <v>44932</v>
      </c>
      <c r="CM1214" s="23" t="s">
        <v>3305</v>
      </c>
    </row>
    <row r="1215" spans="1:91" x14ac:dyDescent="0.25">
      <c r="A1215" s="23" t="s">
        <v>230</v>
      </c>
      <c r="B1215" s="23" t="s">
        <v>4966</v>
      </c>
      <c r="C1215" s="23" t="s">
        <v>4967</v>
      </c>
      <c r="D1215" s="23" t="s">
        <v>14</v>
      </c>
      <c r="E1215" s="23" t="s">
        <v>231</v>
      </c>
      <c r="F1215" s="23" t="s">
        <v>157</v>
      </c>
      <c r="G1215" s="23">
        <v>2086158</v>
      </c>
      <c r="H1215" s="23" t="s">
        <v>158</v>
      </c>
      <c r="I1215" s="23" t="s">
        <v>159</v>
      </c>
      <c r="J1215" s="23" t="s">
        <v>160</v>
      </c>
      <c r="K1215" s="23" t="s">
        <v>161</v>
      </c>
      <c r="L1215" s="23" t="s">
        <v>162</v>
      </c>
      <c r="M1215" s="23">
        <v>24</v>
      </c>
      <c r="N1215" s="24">
        <v>70000</v>
      </c>
      <c r="P1215" s="25">
        <v>70023.75</v>
      </c>
      <c r="Q1215" s="24">
        <v>120024</v>
      </c>
      <c r="R1215" s="24">
        <v>-50000</v>
      </c>
      <c r="S1215" s="23" t="s">
        <v>139</v>
      </c>
      <c r="W1215" s="24">
        <v>70024</v>
      </c>
      <c r="Z1215" s="24">
        <v>210000</v>
      </c>
      <c r="AC1215" s="24">
        <v>210000</v>
      </c>
      <c r="AD1215" s="23" t="s">
        <v>163</v>
      </c>
      <c r="AE1215" s="24">
        <v>210000</v>
      </c>
      <c r="AF1215" s="23">
        <v>24</v>
      </c>
      <c r="AG1215" s="24">
        <v>70000</v>
      </c>
      <c r="AH1215" s="24">
        <v>70024</v>
      </c>
      <c r="AI1215" s="23" t="s">
        <v>146</v>
      </c>
      <c r="AJ1215" s="23" t="s">
        <v>145</v>
      </c>
      <c r="AK1215" s="26">
        <v>44986</v>
      </c>
      <c r="AL1215" s="26">
        <v>44985</v>
      </c>
      <c r="AM1215" s="26">
        <v>44985</v>
      </c>
      <c r="AN1215" s="26">
        <v>44834</v>
      </c>
      <c r="AO1215" s="26">
        <v>44834</v>
      </c>
      <c r="AT1215" s="23">
        <v>23.75</v>
      </c>
      <c r="AV1215" s="24">
        <v>50000</v>
      </c>
      <c r="AW1215" s="24">
        <v>50000</v>
      </c>
      <c r="AX1215" s="24">
        <v>-50000</v>
      </c>
      <c r="AY1215" s="23" t="s">
        <v>139</v>
      </c>
      <c r="BB1215" s="24">
        <v>10000</v>
      </c>
      <c r="BC1215" s="24">
        <v>15000</v>
      </c>
      <c r="BD1215" s="24">
        <v>45000</v>
      </c>
      <c r="BM1215" s="23" t="s">
        <v>164</v>
      </c>
      <c r="BO1215" s="23" t="s">
        <v>165</v>
      </c>
      <c r="BP1215" s="23" t="s">
        <v>149</v>
      </c>
      <c r="BQ1215" s="23" t="s">
        <v>159</v>
      </c>
      <c r="BS1215" s="23" t="s">
        <v>232</v>
      </c>
      <c r="BT1215" s="23" t="s">
        <v>233</v>
      </c>
      <c r="BV1215" s="23">
        <v>24</v>
      </c>
      <c r="BW1215" s="24">
        <v>25000</v>
      </c>
      <c r="BX1215" s="24">
        <v>45000</v>
      </c>
      <c r="CB1215" s="23" t="s">
        <v>158</v>
      </c>
      <c r="CC1215" s="23" t="s">
        <v>168</v>
      </c>
      <c r="CD1215" s="23" t="s">
        <v>169</v>
      </c>
      <c r="CF1215" s="23">
        <v>1</v>
      </c>
      <c r="CG1215" s="23">
        <v>46652</v>
      </c>
      <c r="CI1215" s="23" t="s">
        <v>158</v>
      </c>
      <c r="CJ1215" s="23" t="s">
        <v>170</v>
      </c>
      <c r="CK1215" s="23" t="s">
        <v>171</v>
      </c>
      <c r="CL1215" s="26">
        <v>44984</v>
      </c>
    </row>
    <row r="1216" spans="1:91" x14ac:dyDescent="0.25">
      <c r="A1216" s="23" t="s">
        <v>234</v>
      </c>
      <c r="B1216" s="23" t="s">
        <v>4966</v>
      </c>
      <c r="C1216" s="23" t="s">
        <v>4967</v>
      </c>
      <c r="D1216" s="23" t="s">
        <v>14</v>
      </c>
      <c r="E1216" s="23" t="s">
        <v>235</v>
      </c>
      <c r="F1216" s="23" t="s">
        <v>157</v>
      </c>
      <c r="G1216" s="23">
        <v>2086159</v>
      </c>
      <c r="H1216" s="23" t="s">
        <v>158</v>
      </c>
      <c r="I1216" s="23" t="s">
        <v>159</v>
      </c>
      <c r="J1216" s="23" t="s">
        <v>160</v>
      </c>
      <c r="K1216" s="23" t="s">
        <v>161</v>
      </c>
      <c r="L1216" s="23" t="s">
        <v>162</v>
      </c>
      <c r="N1216" s="24">
        <v>75000</v>
      </c>
      <c r="P1216" s="25">
        <v>75000</v>
      </c>
      <c r="Q1216" s="24">
        <v>75000</v>
      </c>
      <c r="R1216" s="23">
        <v>0</v>
      </c>
      <c r="S1216" s="23" t="s">
        <v>145</v>
      </c>
      <c r="W1216" s="24">
        <v>75000</v>
      </c>
      <c r="Z1216" s="24">
        <v>75000</v>
      </c>
      <c r="AC1216" s="24">
        <v>75000</v>
      </c>
      <c r="AD1216" s="23" t="s">
        <v>163</v>
      </c>
      <c r="AE1216" s="24">
        <v>75000</v>
      </c>
      <c r="AG1216" s="24">
        <v>75000</v>
      </c>
      <c r="AH1216" s="24">
        <v>75000</v>
      </c>
      <c r="AI1216" s="23" t="s">
        <v>146</v>
      </c>
      <c r="AJ1216" s="23" t="s">
        <v>145</v>
      </c>
      <c r="AK1216" s="26">
        <v>45078</v>
      </c>
      <c r="AL1216" s="26">
        <v>44985</v>
      </c>
      <c r="AM1216" s="26">
        <v>44985</v>
      </c>
      <c r="AN1216" s="26">
        <v>45230</v>
      </c>
      <c r="AO1216" s="26">
        <v>45230</v>
      </c>
      <c r="BC1216" s="24">
        <v>20000</v>
      </c>
      <c r="BD1216" s="24">
        <v>40000</v>
      </c>
      <c r="BE1216" s="24">
        <v>15000</v>
      </c>
      <c r="BM1216" s="23" t="s">
        <v>164</v>
      </c>
      <c r="BO1216" s="23" t="s">
        <v>182</v>
      </c>
      <c r="BP1216" s="23" t="s">
        <v>149</v>
      </c>
      <c r="BQ1216" s="23" t="s">
        <v>159</v>
      </c>
      <c r="BS1216" s="23" t="s">
        <v>236</v>
      </c>
      <c r="BT1216" s="23" t="s">
        <v>237</v>
      </c>
      <c r="BW1216" s="24">
        <v>20000</v>
      </c>
      <c r="BX1216" s="24">
        <v>55000</v>
      </c>
      <c r="CB1216" s="23" t="s">
        <v>158</v>
      </c>
      <c r="CC1216" s="23" t="s">
        <v>168</v>
      </c>
      <c r="CD1216" s="23" t="s">
        <v>169</v>
      </c>
      <c r="CF1216" s="23">
        <v>1</v>
      </c>
      <c r="CG1216" s="23">
        <v>46653</v>
      </c>
      <c r="CI1216" s="23" t="s">
        <v>158</v>
      </c>
      <c r="CJ1216" s="23" t="s">
        <v>170</v>
      </c>
      <c r="CK1216" s="23" t="s">
        <v>171</v>
      </c>
      <c r="CL1216" s="26">
        <v>44984</v>
      </c>
    </row>
    <row r="1217" spans="1:91" x14ac:dyDescent="0.25">
      <c r="A1217" s="23" t="s">
        <v>238</v>
      </c>
      <c r="B1217" s="23" t="s">
        <v>4966</v>
      </c>
      <c r="C1217" s="23" t="s">
        <v>4967</v>
      </c>
      <c r="D1217" s="23" t="s">
        <v>14</v>
      </c>
      <c r="E1217" s="23" t="s">
        <v>239</v>
      </c>
      <c r="F1217" s="23" t="s">
        <v>157</v>
      </c>
      <c r="G1217" s="23">
        <v>2086156</v>
      </c>
      <c r="H1217" s="23" t="s">
        <v>158</v>
      </c>
      <c r="I1217" s="23" t="s">
        <v>159</v>
      </c>
      <c r="J1217" s="23" t="s">
        <v>160</v>
      </c>
      <c r="K1217" s="23" t="s">
        <v>161</v>
      </c>
      <c r="L1217" s="23" t="s">
        <v>162</v>
      </c>
      <c r="M1217" s="24">
        <v>27784</v>
      </c>
      <c r="N1217" s="24">
        <v>65000</v>
      </c>
      <c r="P1217" s="25">
        <v>92783.53</v>
      </c>
      <c r="Q1217" s="24">
        <v>92784</v>
      </c>
      <c r="R1217" s="23">
        <v>0</v>
      </c>
      <c r="S1217" s="23" t="s">
        <v>145</v>
      </c>
      <c r="W1217" s="24">
        <v>92784</v>
      </c>
      <c r="Z1217" s="24">
        <v>65000</v>
      </c>
      <c r="AC1217" s="24">
        <v>65000</v>
      </c>
      <c r="AD1217" s="23" t="s">
        <v>163</v>
      </c>
      <c r="AE1217" s="24">
        <v>65000</v>
      </c>
      <c r="AF1217" s="24">
        <v>27784</v>
      </c>
      <c r="AG1217" s="24">
        <v>65000</v>
      </c>
      <c r="AH1217" s="24">
        <v>92784</v>
      </c>
      <c r="AI1217" s="23" t="s">
        <v>146</v>
      </c>
      <c r="AJ1217" s="23" t="s">
        <v>145</v>
      </c>
      <c r="AK1217" s="26">
        <v>44986</v>
      </c>
      <c r="AL1217" s="26">
        <v>44985</v>
      </c>
      <c r="AM1217" s="26">
        <v>44985</v>
      </c>
      <c r="AN1217" s="26">
        <v>45199</v>
      </c>
      <c r="AO1217" s="26">
        <v>45199</v>
      </c>
      <c r="AT1217" s="25">
        <v>27783.53</v>
      </c>
      <c r="BC1217" s="24">
        <v>25000</v>
      </c>
      <c r="BD1217" s="24">
        <v>25000</v>
      </c>
      <c r="BE1217" s="24">
        <v>15000</v>
      </c>
      <c r="BM1217" s="23" t="s">
        <v>164</v>
      </c>
      <c r="BO1217" s="23" t="s">
        <v>165</v>
      </c>
      <c r="BP1217" s="23" t="s">
        <v>149</v>
      </c>
      <c r="BQ1217" s="23" t="s">
        <v>159</v>
      </c>
      <c r="BS1217" s="23" t="s">
        <v>232</v>
      </c>
      <c r="BT1217" s="23" t="s">
        <v>240</v>
      </c>
      <c r="BV1217" s="24">
        <v>27784</v>
      </c>
      <c r="BW1217" s="24">
        <v>25000</v>
      </c>
      <c r="BX1217" s="24">
        <v>40000</v>
      </c>
      <c r="CB1217" s="23" t="s">
        <v>158</v>
      </c>
      <c r="CC1217" s="23" t="s">
        <v>168</v>
      </c>
      <c r="CD1217" s="23" t="s">
        <v>169</v>
      </c>
      <c r="CF1217" s="23">
        <v>1</v>
      </c>
      <c r="CG1217" s="23">
        <v>46651</v>
      </c>
      <c r="CI1217" s="23" t="s">
        <v>158</v>
      </c>
      <c r="CJ1217" s="23" t="s">
        <v>170</v>
      </c>
      <c r="CK1217" s="23" t="s">
        <v>171</v>
      </c>
      <c r="CL1217" s="26">
        <v>44984</v>
      </c>
    </row>
    <row r="1218" spans="1:91" x14ac:dyDescent="0.25">
      <c r="A1218" s="23" t="s">
        <v>3369</v>
      </c>
      <c r="B1218" s="23" t="s">
        <v>4966</v>
      </c>
      <c r="C1218" s="23" t="s">
        <v>4967</v>
      </c>
      <c r="D1218" s="23" t="s">
        <v>14</v>
      </c>
      <c r="E1218" s="23" t="s">
        <v>3370</v>
      </c>
      <c r="F1218" s="23" t="s">
        <v>157</v>
      </c>
      <c r="G1218" s="23">
        <v>1991155</v>
      </c>
      <c r="H1218" s="23" t="s">
        <v>158</v>
      </c>
      <c r="I1218" s="23" t="s">
        <v>159</v>
      </c>
      <c r="J1218" s="23" t="s">
        <v>160</v>
      </c>
      <c r="K1218" s="23" t="s">
        <v>161</v>
      </c>
      <c r="L1218" s="23" t="s">
        <v>162</v>
      </c>
      <c r="M1218" s="24">
        <v>6918</v>
      </c>
      <c r="P1218" s="25">
        <v>6918.36</v>
      </c>
      <c r="Q1218" s="24">
        <v>6918</v>
      </c>
      <c r="R1218" s="23">
        <v>0</v>
      </c>
      <c r="S1218" s="23" t="s">
        <v>145</v>
      </c>
      <c r="W1218" s="24">
        <v>6918</v>
      </c>
      <c r="Z1218" s="24">
        <v>9000</v>
      </c>
      <c r="AC1218" s="24">
        <v>9000</v>
      </c>
      <c r="AD1218" s="23" t="s">
        <v>163</v>
      </c>
      <c r="AE1218" s="24">
        <v>9000</v>
      </c>
      <c r="AF1218" s="24">
        <v>128457</v>
      </c>
      <c r="AH1218" s="24">
        <v>128457</v>
      </c>
      <c r="AI1218" s="23" t="s">
        <v>146</v>
      </c>
      <c r="AJ1218" s="23" t="s">
        <v>145</v>
      </c>
      <c r="AK1218" s="26">
        <v>44713</v>
      </c>
      <c r="AL1218" s="26">
        <v>44732</v>
      </c>
      <c r="AM1218" s="26">
        <v>44732</v>
      </c>
      <c r="AN1218" s="26">
        <v>44834</v>
      </c>
      <c r="AO1218" s="26">
        <v>44834</v>
      </c>
      <c r="AR1218" s="25">
        <v>6918.36</v>
      </c>
      <c r="BK1218" s="23" t="s">
        <v>3371</v>
      </c>
      <c r="BL1218" s="26">
        <v>44840</v>
      </c>
      <c r="BM1218" s="23" t="s">
        <v>164</v>
      </c>
      <c r="BO1218" s="23" t="s">
        <v>165</v>
      </c>
      <c r="BP1218" s="23" t="s">
        <v>149</v>
      </c>
      <c r="BQ1218" s="23" t="s">
        <v>159</v>
      </c>
      <c r="BS1218" s="23" t="s">
        <v>232</v>
      </c>
      <c r="BT1218" s="23" t="s">
        <v>240</v>
      </c>
      <c r="BV1218" s="24">
        <v>6918</v>
      </c>
      <c r="BW1218" s="23">
        <v>0</v>
      </c>
      <c r="BZ1218" s="24">
        <v>121538</v>
      </c>
      <c r="CB1218" s="23" t="s">
        <v>158</v>
      </c>
      <c r="CC1218" s="23" t="s">
        <v>245</v>
      </c>
      <c r="CD1218" s="23" t="s">
        <v>169</v>
      </c>
      <c r="CF1218" s="23">
        <v>1</v>
      </c>
      <c r="CG1218" s="23">
        <v>44007</v>
      </c>
      <c r="CI1218" s="23" t="s">
        <v>158</v>
      </c>
      <c r="CJ1218" s="23" t="s">
        <v>170</v>
      </c>
      <c r="CK1218" s="23" t="s">
        <v>171</v>
      </c>
      <c r="CL1218" s="26">
        <v>44729</v>
      </c>
      <c r="CM1218" s="23" t="s">
        <v>3305</v>
      </c>
    </row>
    <row r="1219" spans="1:91" x14ac:dyDescent="0.25">
      <c r="A1219" s="23" t="s">
        <v>3372</v>
      </c>
      <c r="B1219" s="23" t="s">
        <v>4966</v>
      </c>
      <c r="C1219" s="23" t="s">
        <v>4967</v>
      </c>
      <c r="D1219" s="23" t="s">
        <v>14</v>
      </c>
      <c r="E1219" s="23" t="s">
        <v>3373</v>
      </c>
      <c r="F1219" s="23" t="s">
        <v>157</v>
      </c>
      <c r="G1219" s="23">
        <v>2075634</v>
      </c>
      <c r="H1219" s="23" t="s">
        <v>158</v>
      </c>
      <c r="I1219" s="23" t="s">
        <v>159</v>
      </c>
      <c r="J1219" s="23" t="s">
        <v>160</v>
      </c>
      <c r="K1219" s="23" t="s">
        <v>161</v>
      </c>
      <c r="L1219" s="23" t="s">
        <v>162</v>
      </c>
      <c r="M1219" s="24">
        <v>57099</v>
      </c>
      <c r="P1219" s="25">
        <v>57098.96</v>
      </c>
      <c r="Q1219" s="24">
        <v>64099</v>
      </c>
      <c r="R1219" s="24">
        <v>-7000</v>
      </c>
      <c r="S1219" s="23" t="s">
        <v>139</v>
      </c>
      <c r="W1219" s="24">
        <v>57099</v>
      </c>
      <c r="Z1219" s="24">
        <v>47000</v>
      </c>
      <c r="AC1219" s="24">
        <v>47000</v>
      </c>
      <c r="AD1219" s="23" t="s">
        <v>163</v>
      </c>
      <c r="AE1219" s="24">
        <v>47000</v>
      </c>
      <c r="AF1219" s="24">
        <v>57099</v>
      </c>
      <c r="AH1219" s="24">
        <v>57099</v>
      </c>
      <c r="AI1219" s="23" t="s">
        <v>146</v>
      </c>
      <c r="AJ1219" s="23" t="s">
        <v>145</v>
      </c>
      <c r="AK1219" s="26">
        <v>44927</v>
      </c>
      <c r="AL1219" s="26">
        <v>44943</v>
      </c>
      <c r="AM1219" s="26">
        <v>44943</v>
      </c>
      <c r="AN1219" s="26">
        <v>45077</v>
      </c>
      <c r="AO1219" s="26">
        <v>45077</v>
      </c>
      <c r="AR1219" s="25">
        <v>43111.95</v>
      </c>
      <c r="AT1219" s="25">
        <v>13987.01</v>
      </c>
      <c r="AV1219" s="24">
        <v>7000</v>
      </c>
      <c r="AW1219" s="24">
        <v>7000</v>
      </c>
      <c r="AX1219" s="24">
        <v>-7000</v>
      </c>
      <c r="AY1219" s="23" t="s">
        <v>139</v>
      </c>
      <c r="BM1219" s="23" t="s">
        <v>164</v>
      </c>
      <c r="BO1219" s="23" t="s">
        <v>182</v>
      </c>
      <c r="BP1219" s="23" t="s">
        <v>149</v>
      </c>
      <c r="BQ1219" s="23" t="s">
        <v>159</v>
      </c>
      <c r="BS1219" s="23" t="s">
        <v>219</v>
      </c>
      <c r="BT1219" s="23" t="s">
        <v>3374</v>
      </c>
      <c r="BV1219" s="24">
        <v>57099</v>
      </c>
      <c r="BW1219" s="23">
        <v>0</v>
      </c>
      <c r="CB1219" s="23" t="s">
        <v>158</v>
      </c>
      <c r="CC1219" s="23" t="s">
        <v>168</v>
      </c>
      <c r="CD1219" s="23" t="s">
        <v>169</v>
      </c>
      <c r="CF1219" s="23">
        <v>1</v>
      </c>
      <c r="CG1219" s="23">
        <v>46452</v>
      </c>
      <c r="CI1219" s="23" t="s">
        <v>158</v>
      </c>
      <c r="CJ1219" s="23" t="s">
        <v>170</v>
      </c>
      <c r="CK1219" s="23" t="s">
        <v>171</v>
      </c>
      <c r="CL1219" s="26">
        <v>44937</v>
      </c>
      <c r="CM1219" s="23" t="s">
        <v>3305</v>
      </c>
    </row>
    <row r="1220" spans="1:91" x14ac:dyDescent="0.25">
      <c r="A1220" s="23" t="s">
        <v>3375</v>
      </c>
      <c r="B1220" s="23" t="s">
        <v>4966</v>
      </c>
      <c r="C1220" s="23" t="s">
        <v>4967</v>
      </c>
      <c r="D1220" s="23" t="s">
        <v>14</v>
      </c>
      <c r="E1220" s="23" t="s">
        <v>3376</v>
      </c>
      <c r="F1220" s="23" t="s">
        <v>141</v>
      </c>
      <c r="G1220" s="23">
        <v>1937595</v>
      </c>
      <c r="H1220" s="23" t="s">
        <v>158</v>
      </c>
      <c r="I1220" s="23" t="s">
        <v>159</v>
      </c>
      <c r="J1220" s="23" t="s">
        <v>160</v>
      </c>
      <c r="K1220" s="23" t="s">
        <v>161</v>
      </c>
      <c r="L1220" s="23" t="s">
        <v>162</v>
      </c>
      <c r="M1220" s="24">
        <v>1780</v>
      </c>
      <c r="P1220" s="25">
        <v>1780</v>
      </c>
      <c r="Q1220" s="24">
        <v>1780</v>
      </c>
      <c r="R1220" s="23">
        <v>0</v>
      </c>
      <c r="S1220" s="23" t="s">
        <v>145</v>
      </c>
      <c r="W1220" s="24">
        <v>1780</v>
      </c>
      <c r="Z1220" s="24">
        <v>90000</v>
      </c>
      <c r="AC1220" s="24">
        <v>90000</v>
      </c>
      <c r="AD1220" s="23" t="s">
        <v>163</v>
      </c>
      <c r="AE1220" s="24">
        <v>90000</v>
      </c>
      <c r="AF1220" s="24">
        <v>44807</v>
      </c>
      <c r="AH1220" s="24">
        <v>44807</v>
      </c>
      <c r="AI1220" s="23" t="s">
        <v>146</v>
      </c>
      <c r="AJ1220" s="23" t="s">
        <v>145</v>
      </c>
      <c r="AK1220" s="26">
        <v>44682</v>
      </c>
      <c r="AL1220" s="26">
        <v>44567</v>
      </c>
      <c r="AM1220" s="26">
        <v>44567</v>
      </c>
      <c r="AN1220" s="26">
        <v>44804</v>
      </c>
      <c r="AO1220" s="26">
        <v>44804</v>
      </c>
      <c r="AR1220" s="25">
        <v>1780</v>
      </c>
      <c r="BK1220" s="23" t="s">
        <v>3377</v>
      </c>
      <c r="BL1220" s="26">
        <v>44840</v>
      </c>
      <c r="BM1220" s="23" t="s">
        <v>309</v>
      </c>
      <c r="BO1220" s="23" t="s">
        <v>182</v>
      </c>
      <c r="BP1220" s="23" t="s">
        <v>149</v>
      </c>
      <c r="BQ1220" s="23" t="s">
        <v>159</v>
      </c>
      <c r="BS1220" s="23" t="s">
        <v>243</v>
      </c>
      <c r="BT1220" s="23" t="s">
        <v>3378</v>
      </c>
      <c r="BV1220" s="24">
        <v>1780</v>
      </c>
      <c r="BW1220" s="23">
        <v>0</v>
      </c>
      <c r="BZ1220" s="24">
        <v>43027</v>
      </c>
      <c r="CB1220" s="23" t="s">
        <v>158</v>
      </c>
      <c r="CC1220" s="23" t="s">
        <v>245</v>
      </c>
      <c r="CD1220" s="23" t="s">
        <v>169</v>
      </c>
      <c r="CF1220" s="23">
        <v>1</v>
      </c>
      <c r="CG1220" s="23">
        <v>42701</v>
      </c>
      <c r="CI1220" s="23" t="s">
        <v>158</v>
      </c>
      <c r="CJ1220" s="23" t="s">
        <v>170</v>
      </c>
      <c r="CK1220" s="23" t="s">
        <v>171</v>
      </c>
      <c r="CL1220" s="26">
        <v>44567</v>
      </c>
      <c r="CM1220" s="23" t="s">
        <v>3305</v>
      </c>
    </row>
    <row r="1221" spans="1:91" x14ac:dyDescent="0.25">
      <c r="A1221" s="23" t="s">
        <v>3379</v>
      </c>
      <c r="B1221" s="23" t="s">
        <v>4966</v>
      </c>
      <c r="C1221" s="23" t="s">
        <v>4967</v>
      </c>
      <c r="D1221" s="23" t="s">
        <v>14</v>
      </c>
      <c r="E1221" s="23" t="s">
        <v>3380</v>
      </c>
      <c r="F1221" s="23" t="s">
        <v>157</v>
      </c>
      <c r="G1221" s="23">
        <v>2074837</v>
      </c>
      <c r="H1221" s="23" t="s">
        <v>158</v>
      </c>
      <c r="I1221" s="23" t="s">
        <v>159</v>
      </c>
      <c r="J1221" s="23" t="s">
        <v>160</v>
      </c>
      <c r="K1221" s="23" t="s">
        <v>161</v>
      </c>
      <c r="L1221" s="23" t="s">
        <v>162</v>
      </c>
      <c r="M1221" s="24">
        <v>89365</v>
      </c>
      <c r="P1221" s="25">
        <v>89365.35</v>
      </c>
      <c r="Q1221" s="24">
        <v>72793</v>
      </c>
      <c r="R1221" s="24">
        <v>16572</v>
      </c>
      <c r="S1221" s="23" t="s">
        <v>139</v>
      </c>
      <c r="W1221" s="24">
        <v>89365</v>
      </c>
      <c r="Z1221" s="24">
        <v>45000</v>
      </c>
      <c r="AC1221" s="24">
        <v>45000</v>
      </c>
      <c r="AD1221" s="23" t="s">
        <v>163</v>
      </c>
      <c r="AE1221" s="24">
        <v>45000</v>
      </c>
      <c r="AF1221" s="24">
        <v>89365</v>
      </c>
      <c r="AH1221" s="24">
        <v>89365</v>
      </c>
      <c r="AI1221" s="23" t="s">
        <v>146</v>
      </c>
      <c r="AJ1221" s="23" t="s">
        <v>145</v>
      </c>
      <c r="AK1221" s="26">
        <v>44927</v>
      </c>
      <c r="AL1221" s="26">
        <v>44936</v>
      </c>
      <c r="AM1221" s="26">
        <v>44936</v>
      </c>
      <c r="AN1221" s="26">
        <v>45016</v>
      </c>
      <c r="AO1221" s="26">
        <v>45016</v>
      </c>
      <c r="AR1221" s="25">
        <v>25909.61</v>
      </c>
      <c r="AS1221" s="25">
        <v>28410.35</v>
      </c>
      <c r="AT1221" s="25">
        <v>18473</v>
      </c>
      <c r="AU1221" s="25">
        <v>16572.39</v>
      </c>
      <c r="AX1221" s="24">
        <v>16572</v>
      </c>
      <c r="AY1221" s="23" t="s">
        <v>139</v>
      </c>
      <c r="BM1221" s="23" t="s">
        <v>164</v>
      </c>
      <c r="BO1221" s="23" t="s">
        <v>182</v>
      </c>
      <c r="BP1221" s="23" t="s">
        <v>149</v>
      </c>
      <c r="BQ1221" s="23" t="s">
        <v>159</v>
      </c>
      <c r="BS1221" s="23" t="s">
        <v>243</v>
      </c>
      <c r="BT1221" s="23" t="s">
        <v>3378</v>
      </c>
      <c r="BV1221" s="24">
        <v>72793</v>
      </c>
      <c r="BW1221" s="24">
        <v>16572</v>
      </c>
      <c r="CB1221" s="23" t="s">
        <v>158</v>
      </c>
      <c r="CC1221" s="23" t="s">
        <v>168</v>
      </c>
      <c r="CD1221" s="23" t="s">
        <v>169</v>
      </c>
      <c r="CF1221" s="23">
        <v>1</v>
      </c>
      <c r="CG1221" s="23">
        <v>46410</v>
      </c>
      <c r="CI1221" s="23" t="s">
        <v>158</v>
      </c>
      <c r="CJ1221" s="23" t="s">
        <v>170</v>
      </c>
      <c r="CK1221" s="23" t="s">
        <v>171</v>
      </c>
      <c r="CL1221" s="26">
        <v>44930</v>
      </c>
      <c r="CM1221" s="23" t="s">
        <v>3305</v>
      </c>
    </row>
    <row r="1222" spans="1:91" x14ac:dyDescent="0.25">
      <c r="A1222" s="23" t="s">
        <v>3381</v>
      </c>
      <c r="B1222" s="23" t="s">
        <v>4966</v>
      </c>
      <c r="C1222" s="23" t="s">
        <v>4967</v>
      </c>
      <c r="D1222" s="23" t="s">
        <v>14</v>
      </c>
      <c r="E1222" s="23" t="s">
        <v>3382</v>
      </c>
      <c r="F1222" s="23" t="s">
        <v>141</v>
      </c>
      <c r="G1222" s="23">
        <v>1937594</v>
      </c>
      <c r="H1222" s="23" t="s">
        <v>158</v>
      </c>
      <c r="I1222" s="23" t="s">
        <v>159</v>
      </c>
      <c r="J1222" s="23" t="s">
        <v>160</v>
      </c>
      <c r="K1222" s="23" t="s">
        <v>161</v>
      </c>
      <c r="L1222" s="23" t="s">
        <v>162</v>
      </c>
      <c r="M1222" s="24">
        <v>1268</v>
      </c>
      <c r="P1222" s="25">
        <v>1267.56</v>
      </c>
      <c r="Q1222" s="24">
        <v>1268</v>
      </c>
      <c r="R1222" s="23">
        <v>0</v>
      </c>
      <c r="S1222" s="23" t="s">
        <v>145</v>
      </c>
      <c r="W1222" s="24">
        <v>1268</v>
      </c>
      <c r="Z1222" s="24">
        <v>115000</v>
      </c>
      <c r="AC1222" s="24">
        <v>115000</v>
      </c>
      <c r="AD1222" s="23" t="s">
        <v>163</v>
      </c>
      <c r="AE1222" s="24">
        <v>115000</v>
      </c>
      <c r="AF1222" s="24">
        <v>208684</v>
      </c>
      <c r="AH1222" s="24">
        <v>208684</v>
      </c>
      <c r="AI1222" s="23" t="s">
        <v>146</v>
      </c>
      <c r="AJ1222" s="23" t="s">
        <v>145</v>
      </c>
      <c r="AK1222" s="26">
        <v>44682</v>
      </c>
      <c r="AL1222" s="26">
        <v>44567</v>
      </c>
      <c r="AM1222" s="26">
        <v>44567</v>
      </c>
      <c r="AN1222" s="26">
        <v>44804</v>
      </c>
      <c r="AO1222" s="26">
        <v>44804</v>
      </c>
      <c r="AR1222" s="25">
        <v>1267.56</v>
      </c>
      <c r="BK1222" s="23" t="s">
        <v>3383</v>
      </c>
      <c r="BL1222" s="26">
        <v>44684</v>
      </c>
      <c r="BM1222" s="23" t="s">
        <v>164</v>
      </c>
      <c r="BO1222" s="23" t="s">
        <v>182</v>
      </c>
      <c r="BP1222" s="23" t="s">
        <v>149</v>
      </c>
      <c r="BQ1222" s="23" t="s">
        <v>159</v>
      </c>
      <c r="BS1222" s="23" t="s">
        <v>243</v>
      </c>
      <c r="BT1222" s="23" t="s">
        <v>730</v>
      </c>
      <c r="BV1222" s="24">
        <v>1268</v>
      </c>
      <c r="BW1222" s="23">
        <v>0</v>
      </c>
      <c r="BZ1222" s="24">
        <v>207417</v>
      </c>
      <c r="CB1222" s="23" t="s">
        <v>158</v>
      </c>
      <c r="CC1222" s="23" t="s">
        <v>245</v>
      </c>
      <c r="CD1222" s="23" t="s">
        <v>169</v>
      </c>
      <c r="CF1222" s="23">
        <v>1</v>
      </c>
      <c r="CG1222" s="23">
        <v>42700</v>
      </c>
      <c r="CI1222" s="23" t="s">
        <v>158</v>
      </c>
      <c r="CJ1222" s="23" t="s">
        <v>170</v>
      </c>
      <c r="CK1222" s="23" t="s">
        <v>171</v>
      </c>
      <c r="CL1222" s="26">
        <v>44567</v>
      </c>
      <c r="CM1222" s="23" t="s">
        <v>3305</v>
      </c>
    </row>
    <row r="1223" spans="1:91" x14ac:dyDescent="0.25">
      <c r="A1223" s="23" t="s">
        <v>3384</v>
      </c>
      <c r="B1223" s="23" t="s">
        <v>4966</v>
      </c>
      <c r="C1223" s="23" t="s">
        <v>4967</v>
      </c>
      <c r="D1223" s="23" t="s">
        <v>14</v>
      </c>
      <c r="E1223" s="23" t="s">
        <v>3385</v>
      </c>
      <c r="F1223" s="23" t="s">
        <v>157</v>
      </c>
      <c r="G1223" s="23">
        <v>2023936</v>
      </c>
      <c r="H1223" s="23" t="s">
        <v>158</v>
      </c>
      <c r="I1223" s="23" t="s">
        <v>159</v>
      </c>
      <c r="J1223" s="23" t="s">
        <v>160</v>
      </c>
      <c r="K1223" s="23" t="s">
        <v>161</v>
      </c>
      <c r="L1223" s="23" t="s">
        <v>162</v>
      </c>
      <c r="M1223" s="23">
        <v>460</v>
      </c>
      <c r="P1223" s="23">
        <v>460</v>
      </c>
      <c r="Q1223" s="23">
        <v>460</v>
      </c>
      <c r="R1223" s="23">
        <v>0</v>
      </c>
      <c r="S1223" s="23" t="s">
        <v>145</v>
      </c>
      <c r="W1223" s="23">
        <v>460</v>
      </c>
      <c r="Z1223" s="24">
        <v>95000</v>
      </c>
      <c r="AC1223" s="24">
        <v>95000</v>
      </c>
      <c r="AD1223" s="23" t="s">
        <v>163</v>
      </c>
      <c r="AE1223" s="24">
        <v>95000</v>
      </c>
      <c r="AF1223" s="24">
        <v>66097</v>
      </c>
      <c r="AH1223" s="24">
        <v>66097</v>
      </c>
      <c r="AI1223" s="23" t="s">
        <v>146</v>
      </c>
      <c r="AJ1223" s="23" t="s">
        <v>145</v>
      </c>
      <c r="AK1223" s="26">
        <v>44866</v>
      </c>
      <c r="AL1223" s="26">
        <v>44833</v>
      </c>
      <c r="AM1223" s="26">
        <v>44833</v>
      </c>
      <c r="AN1223" s="26">
        <v>44926</v>
      </c>
      <c r="AO1223" s="26">
        <v>44926</v>
      </c>
      <c r="AR1223" s="23">
        <v>460</v>
      </c>
      <c r="BM1223" s="23" t="s">
        <v>164</v>
      </c>
      <c r="BO1223" s="23" t="s">
        <v>182</v>
      </c>
      <c r="BP1223" s="23" t="s">
        <v>149</v>
      </c>
      <c r="BQ1223" s="23" t="s">
        <v>159</v>
      </c>
      <c r="BS1223" s="23" t="s">
        <v>219</v>
      </c>
      <c r="BT1223" s="23" t="s">
        <v>3374</v>
      </c>
      <c r="BV1223" s="23">
        <v>460</v>
      </c>
      <c r="BW1223" s="23">
        <v>0</v>
      </c>
      <c r="BZ1223" s="24">
        <v>65637</v>
      </c>
      <c r="CB1223" s="23" t="s">
        <v>158</v>
      </c>
      <c r="CC1223" s="23" t="s">
        <v>245</v>
      </c>
      <c r="CD1223" s="23" t="s">
        <v>169</v>
      </c>
      <c r="CF1223" s="23">
        <v>1</v>
      </c>
      <c r="CG1223" s="23">
        <v>45928</v>
      </c>
      <c r="CI1223" s="23" t="s">
        <v>164</v>
      </c>
      <c r="CJ1223" s="23" t="s">
        <v>170</v>
      </c>
      <c r="CK1223" s="23" t="s">
        <v>171</v>
      </c>
      <c r="CL1223" s="26">
        <v>44833</v>
      </c>
      <c r="CM1223" s="23" t="s">
        <v>3305</v>
      </c>
    </row>
    <row r="1224" spans="1:91" x14ac:dyDescent="0.25">
      <c r="A1224" s="23" t="s">
        <v>3386</v>
      </c>
      <c r="B1224" s="23" t="s">
        <v>4966</v>
      </c>
      <c r="C1224" s="23" t="s">
        <v>4967</v>
      </c>
      <c r="D1224" s="23" t="s">
        <v>14</v>
      </c>
      <c r="E1224" s="23" t="s">
        <v>3387</v>
      </c>
      <c r="F1224" s="23" t="s">
        <v>157</v>
      </c>
      <c r="G1224" s="23">
        <v>2023927</v>
      </c>
      <c r="H1224" s="23" t="s">
        <v>158</v>
      </c>
      <c r="I1224" s="23" t="s">
        <v>159</v>
      </c>
      <c r="J1224" s="23" t="s">
        <v>160</v>
      </c>
      <c r="K1224" s="23" t="s">
        <v>161</v>
      </c>
      <c r="L1224" s="23" t="s">
        <v>162</v>
      </c>
      <c r="M1224" s="23">
        <v>24</v>
      </c>
      <c r="P1224" s="23">
        <v>23.92</v>
      </c>
      <c r="Q1224" s="23">
        <v>24</v>
      </c>
      <c r="R1224" s="23">
        <v>0</v>
      </c>
      <c r="S1224" s="23" t="s">
        <v>145</v>
      </c>
      <c r="W1224" s="23">
        <v>24</v>
      </c>
      <c r="Z1224" s="24">
        <v>95000</v>
      </c>
      <c r="AC1224" s="24">
        <v>95000</v>
      </c>
      <c r="AD1224" s="23" t="s">
        <v>163</v>
      </c>
      <c r="AE1224" s="24">
        <v>95000</v>
      </c>
      <c r="AF1224" s="24">
        <v>29760</v>
      </c>
      <c r="AH1224" s="24">
        <v>29760</v>
      </c>
      <c r="AI1224" s="23" t="s">
        <v>146</v>
      </c>
      <c r="AJ1224" s="23" t="s">
        <v>145</v>
      </c>
      <c r="AK1224" s="26">
        <v>44835</v>
      </c>
      <c r="AL1224" s="26">
        <v>44833</v>
      </c>
      <c r="AM1224" s="26">
        <v>44833</v>
      </c>
      <c r="AN1224" s="26">
        <v>44926</v>
      </c>
      <c r="AO1224" s="26">
        <v>44926</v>
      </c>
      <c r="AR1224" s="23">
        <v>23.92</v>
      </c>
      <c r="BM1224" s="23" t="s">
        <v>164</v>
      </c>
      <c r="BO1224" s="23" t="s">
        <v>182</v>
      </c>
      <c r="BP1224" s="23" t="s">
        <v>149</v>
      </c>
      <c r="BQ1224" s="23" t="s">
        <v>159</v>
      </c>
      <c r="BS1224" s="23" t="s">
        <v>248</v>
      </c>
      <c r="BT1224" s="23" t="s">
        <v>3388</v>
      </c>
      <c r="BV1224" s="23">
        <v>24</v>
      </c>
      <c r="BW1224" s="23">
        <v>0</v>
      </c>
      <c r="BZ1224" s="24">
        <v>29736</v>
      </c>
      <c r="CB1224" s="23" t="s">
        <v>158</v>
      </c>
      <c r="CC1224" s="23" t="s">
        <v>245</v>
      </c>
      <c r="CD1224" s="23" t="s">
        <v>169</v>
      </c>
      <c r="CF1224" s="23">
        <v>1</v>
      </c>
      <c r="CG1224" s="23">
        <v>45927</v>
      </c>
      <c r="CI1224" s="23" t="s">
        <v>164</v>
      </c>
      <c r="CJ1224" s="23" t="s">
        <v>170</v>
      </c>
      <c r="CK1224" s="23" t="s">
        <v>171</v>
      </c>
      <c r="CL1224" s="26">
        <v>44833</v>
      </c>
      <c r="CM1224" s="23" t="s">
        <v>3305</v>
      </c>
    </row>
    <row r="1225" spans="1:91" x14ac:dyDescent="0.25">
      <c r="A1225" s="23" t="s">
        <v>3389</v>
      </c>
      <c r="B1225" s="23" t="s">
        <v>4966</v>
      </c>
      <c r="C1225" s="23" t="s">
        <v>4967</v>
      </c>
      <c r="D1225" s="23" t="s">
        <v>14</v>
      </c>
      <c r="E1225" s="23" t="s">
        <v>3390</v>
      </c>
      <c r="F1225" s="23" t="s">
        <v>141</v>
      </c>
      <c r="G1225" s="23">
        <v>1937815</v>
      </c>
      <c r="H1225" s="23" t="s">
        <v>158</v>
      </c>
      <c r="I1225" s="23" t="s">
        <v>159</v>
      </c>
      <c r="J1225" s="23" t="s">
        <v>160</v>
      </c>
      <c r="K1225" s="23" t="s">
        <v>161</v>
      </c>
      <c r="L1225" s="23" t="s">
        <v>162</v>
      </c>
      <c r="M1225" s="24">
        <v>21805</v>
      </c>
      <c r="P1225" s="25">
        <v>21804.65</v>
      </c>
      <c r="Q1225" s="24">
        <v>21805</v>
      </c>
      <c r="R1225" s="23">
        <v>0</v>
      </c>
      <c r="S1225" s="23" t="s">
        <v>145</v>
      </c>
      <c r="W1225" s="24">
        <v>21805</v>
      </c>
      <c r="Z1225" s="24">
        <v>240000</v>
      </c>
      <c r="AC1225" s="24">
        <v>240000</v>
      </c>
      <c r="AD1225" s="23" t="s">
        <v>163</v>
      </c>
      <c r="AE1225" s="24">
        <v>240000</v>
      </c>
      <c r="AF1225" s="24">
        <v>860042</v>
      </c>
      <c r="AH1225" s="24">
        <v>860042</v>
      </c>
      <c r="AI1225" s="23" t="s">
        <v>146</v>
      </c>
      <c r="AJ1225" s="23" t="s">
        <v>145</v>
      </c>
      <c r="AK1225" s="26">
        <v>44562</v>
      </c>
      <c r="AL1225" s="26">
        <v>44567</v>
      </c>
      <c r="AM1225" s="26">
        <v>44567</v>
      </c>
      <c r="AN1225" s="26">
        <v>44711</v>
      </c>
      <c r="AO1225" s="26">
        <v>44711</v>
      </c>
      <c r="AR1225" s="25">
        <v>21804.65</v>
      </c>
      <c r="BK1225" s="23" t="s">
        <v>3391</v>
      </c>
      <c r="BL1225" s="26">
        <v>44840</v>
      </c>
      <c r="BM1225" s="23" t="s">
        <v>164</v>
      </c>
      <c r="BO1225" s="23" t="s">
        <v>182</v>
      </c>
      <c r="BP1225" s="23" t="s">
        <v>149</v>
      </c>
      <c r="BQ1225" s="23" t="s">
        <v>159</v>
      </c>
      <c r="BS1225" s="23" t="s">
        <v>630</v>
      </c>
      <c r="BT1225" s="23" t="s">
        <v>975</v>
      </c>
      <c r="BV1225" s="24">
        <v>21805</v>
      </c>
      <c r="BW1225" s="23">
        <v>0</v>
      </c>
      <c r="BZ1225" s="24">
        <v>838237</v>
      </c>
      <c r="CB1225" s="23" t="s">
        <v>158</v>
      </c>
      <c r="CC1225" s="23" t="s">
        <v>245</v>
      </c>
      <c r="CD1225" s="23" t="s">
        <v>169</v>
      </c>
      <c r="CF1225" s="23">
        <v>1</v>
      </c>
      <c r="CG1225" s="23">
        <v>42718</v>
      </c>
      <c r="CI1225" s="23" t="s">
        <v>158</v>
      </c>
      <c r="CJ1225" s="23" t="s">
        <v>170</v>
      </c>
      <c r="CK1225" s="23" t="s">
        <v>171</v>
      </c>
      <c r="CL1225" s="26">
        <v>44568</v>
      </c>
      <c r="CM1225" s="23" t="s">
        <v>3305</v>
      </c>
    </row>
    <row r="1226" spans="1:91" x14ac:dyDescent="0.25">
      <c r="A1226" s="23" t="s">
        <v>3392</v>
      </c>
      <c r="B1226" s="23" t="s">
        <v>4966</v>
      </c>
      <c r="C1226" s="23" t="s">
        <v>4967</v>
      </c>
      <c r="D1226" s="23" t="s">
        <v>14</v>
      </c>
      <c r="E1226" s="23" t="s">
        <v>3393</v>
      </c>
      <c r="F1226" s="23" t="s">
        <v>157</v>
      </c>
      <c r="G1226" s="23">
        <v>2074845</v>
      </c>
      <c r="H1226" s="23" t="s">
        <v>158</v>
      </c>
      <c r="I1226" s="23" t="s">
        <v>159</v>
      </c>
      <c r="J1226" s="23" t="s">
        <v>160</v>
      </c>
      <c r="K1226" s="23" t="s">
        <v>161</v>
      </c>
      <c r="L1226" s="23" t="s">
        <v>162</v>
      </c>
      <c r="M1226" s="24">
        <v>305802</v>
      </c>
      <c r="N1226" s="24">
        <v>60000</v>
      </c>
      <c r="P1226" s="25">
        <v>365802</v>
      </c>
      <c r="Q1226" s="24">
        <v>256177</v>
      </c>
      <c r="R1226" s="24">
        <v>109625</v>
      </c>
      <c r="S1226" s="23" t="s">
        <v>139</v>
      </c>
      <c r="W1226" s="24">
        <v>365802</v>
      </c>
      <c r="Z1226" s="24">
        <v>265000</v>
      </c>
      <c r="AC1226" s="24">
        <v>265000</v>
      </c>
      <c r="AD1226" s="23" t="s">
        <v>163</v>
      </c>
      <c r="AE1226" s="24">
        <v>265000</v>
      </c>
      <c r="AF1226" s="24">
        <v>305802</v>
      </c>
      <c r="AG1226" s="24">
        <v>60000</v>
      </c>
      <c r="AH1226" s="24">
        <v>365802</v>
      </c>
      <c r="AI1226" s="23" t="s">
        <v>146</v>
      </c>
      <c r="AJ1226" s="23" t="s">
        <v>145</v>
      </c>
      <c r="AK1226" s="26">
        <v>44927</v>
      </c>
      <c r="AL1226" s="26">
        <v>44936</v>
      </c>
      <c r="AM1226" s="26">
        <v>44936</v>
      </c>
      <c r="AN1226" s="26">
        <v>45046</v>
      </c>
      <c r="AO1226" s="26">
        <v>45046</v>
      </c>
      <c r="AR1226" s="25">
        <v>55240</v>
      </c>
      <c r="AS1226" s="25">
        <v>65784</v>
      </c>
      <c r="AT1226" s="25">
        <v>100153</v>
      </c>
      <c r="AU1226" s="25">
        <v>84625</v>
      </c>
      <c r="AV1226" s="24">
        <v>35000</v>
      </c>
      <c r="AW1226" s="24">
        <v>35000</v>
      </c>
      <c r="AX1226" s="24">
        <v>49625</v>
      </c>
      <c r="AY1226" s="23" t="s">
        <v>139</v>
      </c>
      <c r="BB1226" s="24">
        <v>60000</v>
      </c>
      <c r="BK1226" s="23" t="s">
        <v>3394</v>
      </c>
      <c r="BL1226" s="26">
        <v>44995</v>
      </c>
      <c r="BM1226" s="23" t="s">
        <v>164</v>
      </c>
      <c r="BO1226" s="23" t="s">
        <v>182</v>
      </c>
      <c r="BP1226" s="23" t="s">
        <v>149</v>
      </c>
      <c r="BQ1226" s="23" t="s">
        <v>159</v>
      </c>
      <c r="BS1226" s="23" t="s">
        <v>630</v>
      </c>
      <c r="BT1226" s="23" t="s">
        <v>975</v>
      </c>
      <c r="BV1226" s="24">
        <v>221177</v>
      </c>
      <c r="BW1226" s="24">
        <v>144625</v>
      </c>
      <c r="CB1226" s="23" t="s">
        <v>158</v>
      </c>
      <c r="CC1226" s="23" t="s">
        <v>168</v>
      </c>
      <c r="CD1226" s="23" t="s">
        <v>169</v>
      </c>
      <c r="CF1226" s="23">
        <v>1</v>
      </c>
      <c r="CG1226" s="23">
        <v>46412</v>
      </c>
      <c r="CI1226" s="23" t="s">
        <v>158</v>
      </c>
      <c r="CJ1226" s="23" t="s">
        <v>170</v>
      </c>
      <c r="CK1226" s="23" t="s">
        <v>171</v>
      </c>
      <c r="CL1226" s="26">
        <v>44930</v>
      </c>
      <c r="CM1226" s="23" t="s">
        <v>3305</v>
      </c>
    </row>
    <row r="1227" spans="1:91" x14ac:dyDescent="0.25">
      <c r="A1227" s="23" t="s">
        <v>3395</v>
      </c>
      <c r="B1227" s="23" t="s">
        <v>4966</v>
      </c>
      <c r="C1227" s="23" t="s">
        <v>4967</v>
      </c>
      <c r="D1227" s="23" t="s">
        <v>14</v>
      </c>
      <c r="E1227" s="23" t="s">
        <v>3396</v>
      </c>
      <c r="F1227" s="23" t="s">
        <v>157</v>
      </c>
      <c r="G1227" s="23">
        <v>2076569</v>
      </c>
      <c r="H1227" s="23" t="s">
        <v>158</v>
      </c>
      <c r="I1227" s="23" t="s">
        <v>159</v>
      </c>
      <c r="J1227" s="23" t="s">
        <v>160</v>
      </c>
      <c r="K1227" s="23" t="s">
        <v>161</v>
      </c>
      <c r="L1227" s="23" t="s">
        <v>162</v>
      </c>
      <c r="M1227" s="24">
        <v>22965</v>
      </c>
      <c r="P1227" s="25">
        <v>22964.59</v>
      </c>
      <c r="Q1227" s="24">
        <v>22965</v>
      </c>
      <c r="R1227" s="23">
        <v>0</v>
      </c>
      <c r="S1227" s="23" t="s">
        <v>145</v>
      </c>
      <c r="W1227" s="24">
        <v>22965</v>
      </c>
      <c r="Z1227" s="24">
        <v>25000</v>
      </c>
      <c r="AC1227" s="24">
        <v>25000</v>
      </c>
      <c r="AD1227" s="23" t="s">
        <v>163</v>
      </c>
      <c r="AE1227" s="24">
        <v>25000</v>
      </c>
      <c r="AF1227" s="24">
        <v>22965</v>
      </c>
      <c r="AH1227" s="24">
        <v>22965</v>
      </c>
      <c r="AI1227" s="23" t="s">
        <v>146</v>
      </c>
      <c r="AJ1227" s="23" t="s">
        <v>145</v>
      </c>
      <c r="AK1227" s="26">
        <v>44958</v>
      </c>
      <c r="AL1227" s="26">
        <v>44952</v>
      </c>
      <c r="AM1227" s="26">
        <v>44952</v>
      </c>
      <c r="AN1227" s="26">
        <v>44957</v>
      </c>
      <c r="AO1227" s="26">
        <v>44957</v>
      </c>
      <c r="AS1227" s="25">
        <v>22964.59</v>
      </c>
      <c r="BM1227" s="23" t="s">
        <v>164</v>
      </c>
      <c r="BO1227" s="23" t="s">
        <v>165</v>
      </c>
      <c r="BP1227" s="23" t="s">
        <v>149</v>
      </c>
      <c r="BQ1227" s="23" t="s">
        <v>159</v>
      </c>
      <c r="BS1227" s="23" t="s">
        <v>694</v>
      </c>
      <c r="BT1227" s="23" t="s">
        <v>1233</v>
      </c>
      <c r="BV1227" s="24">
        <v>22965</v>
      </c>
      <c r="BW1227" s="23">
        <v>0</v>
      </c>
      <c r="CB1227" s="23" t="s">
        <v>158</v>
      </c>
      <c r="CC1227" s="23" t="s">
        <v>168</v>
      </c>
      <c r="CD1227" s="23" t="s">
        <v>169</v>
      </c>
      <c r="CF1227" s="23">
        <v>1</v>
      </c>
      <c r="CG1227" s="23">
        <v>46497</v>
      </c>
      <c r="CI1227" s="23" t="s">
        <v>158</v>
      </c>
      <c r="CJ1227" s="23" t="s">
        <v>170</v>
      </c>
      <c r="CK1227" s="23" t="s">
        <v>171</v>
      </c>
      <c r="CL1227" s="26">
        <v>44945</v>
      </c>
      <c r="CM1227" s="23" t="s">
        <v>3305</v>
      </c>
    </row>
    <row r="1228" spans="1:91" x14ac:dyDescent="0.25">
      <c r="A1228" s="23" t="s">
        <v>3397</v>
      </c>
      <c r="B1228" s="23" t="s">
        <v>4966</v>
      </c>
      <c r="C1228" s="23" t="s">
        <v>4967</v>
      </c>
      <c r="D1228" s="23" t="s">
        <v>14</v>
      </c>
      <c r="E1228" s="23" t="s">
        <v>3398</v>
      </c>
      <c r="F1228" s="23" t="s">
        <v>157</v>
      </c>
      <c r="G1228" s="23">
        <v>2084488</v>
      </c>
      <c r="H1228" s="23" t="s">
        <v>158</v>
      </c>
      <c r="I1228" s="23" t="s">
        <v>159</v>
      </c>
      <c r="J1228" s="23" t="s">
        <v>160</v>
      </c>
      <c r="K1228" s="23" t="s">
        <v>161</v>
      </c>
      <c r="L1228" s="23" t="s">
        <v>162</v>
      </c>
      <c r="M1228" s="24">
        <v>88000</v>
      </c>
      <c r="P1228" s="25">
        <v>88000</v>
      </c>
      <c r="Q1228" s="24">
        <v>97214</v>
      </c>
      <c r="R1228" s="24">
        <v>-9214</v>
      </c>
      <c r="S1228" s="23" t="s">
        <v>136</v>
      </c>
      <c r="W1228" s="24">
        <v>88000</v>
      </c>
      <c r="Z1228" s="24">
        <v>100000</v>
      </c>
      <c r="AC1228" s="24">
        <v>100000</v>
      </c>
      <c r="AD1228" s="23" t="s">
        <v>163</v>
      </c>
      <c r="AE1228" s="24">
        <v>100000</v>
      </c>
      <c r="AF1228" s="24">
        <v>88000</v>
      </c>
      <c r="AH1228" s="24">
        <v>88000</v>
      </c>
      <c r="AI1228" s="23" t="s">
        <v>146</v>
      </c>
      <c r="AJ1228" s="23" t="s">
        <v>145</v>
      </c>
      <c r="AK1228" s="26">
        <v>44986</v>
      </c>
      <c r="AL1228" s="26">
        <v>44971</v>
      </c>
      <c r="AM1228" s="26">
        <v>44971</v>
      </c>
      <c r="AN1228" s="26">
        <v>45291</v>
      </c>
      <c r="AO1228" s="26">
        <v>45291</v>
      </c>
      <c r="AT1228" s="25">
        <v>22214.05</v>
      </c>
      <c r="AU1228" s="25">
        <v>65785.95</v>
      </c>
      <c r="AV1228" s="24">
        <v>35000</v>
      </c>
      <c r="AW1228" s="24">
        <v>35000</v>
      </c>
      <c r="AX1228" s="24">
        <v>30786</v>
      </c>
      <c r="AY1228" s="23" t="s">
        <v>139</v>
      </c>
      <c r="BM1228" s="23" t="s">
        <v>164</v>
      </c>
      <c r="BO1228" s="23" t="s">
        <v>165</v>
      </c>
      <c r="BP1228" s="23" t="s">
        <v>149</v>
      </c>
      <c r="BQ1228" s="23" t="s">
        <v>159</v>
      </c>
      <c r="BS1228" s="23" t="s">
        <v>694</v>
      </c>
      <c r="BT1228" s="23" t="s">
        <v>1233</v>
      </c>
      <c r="BV1228" s="24">
        <v>22214</v>
      </c>
      <c r="BW1228" s="24">
        <v>65786</v>
      </c>
      <c r="CB1228" s="23" t="s">
        <v>158</v>
      </c>
      <c r="CC1228" s="23" t="s">
        <v>168</v>
      </c>
      <c r="CD1228" s="23" t="s">
        <v>169</v>
      </c>
      <c r="CF1228" s="23">
        <v>1</v>
      </c>
      <c r="CG1228" s="23">
        <v>46583</v>
      </c>
      <c r="CI1228" s="23" t="s">
        <v>158</v>
      </c>
      <c r="CJ1228" s="23" t="s">
        <v>170</v>
      </c>
      <c r="CK1228" s="23" t="s">
        <v>171</v>
      </c>
      <c r="CL1228" s="26">
        <v>44967</v>
      </c>
      <c r="CM1228" s="23" t="s">
        <v>3305</v>
      </c>
    </row>
    <row r="1229" spans="1:91" x14ac:dyDescent="0.25">
      <c r="A1229" s="23" t="s">
        <v>3399</v>
      </c>
      <c r="B1229" s="23" t="s">
        <v>4966</v>
      </c>
      <c r="C1229" s="23" t="s">
        <v>4967</v>
      </c>
      <c r="D1229" s="23" t="s">
        <v>14</v>
      </c>
      <c r="E1229" s="23" t="s">
        <v>3400</v>
      </c>
      <c r="F1229" s="23" t="s">
        <v>157</v>
      </c>
      <c r="G1229" s="23">
        <v>2084493</v>
      </c>
      <c r="H1229" s="23" t="s">
        <v>158</v>
      </c>
      <c r="I1229" s="23" t="s">
        <v>159</v>
      </c>
      <c r="J1229" s="23" t="s">
        <v>160</v>
      </c>
      <c r="K1229" s="23" t="s">
        <v>161</v>
      </c>
      <c r="L1229" s="23" t="s">
        <v>162</v>
      </c>
      <c r="M1229" s="24">
        <v>1956</v>
      </c>
      <c r="N1229" s="24">
        <v>20000</v>
      </c>
      <c r="P1229" s="25">
        <v>21955.73</v>
      </c>
      <c r="Q1229" s="24">
        <v>95556</v>
      </c>
      <c r="R1229" s="24">
        <v>-73601</v>
      </c>
      <c r="S1229" s="23" t="s">
        <v>139</v>
      </c>
      <c r="W1229" s="24">
        <v>21956</v>
      </c>
      <c r="Z1229" s="24">
        <v>100000</v>
      </c>
      <c r="AC1229" s="24">
        <v>100000</v>
      </c>
      <c r="AD1229" s="23" t="s">
        <v>163</v>
      </c>
      <c r="AE1229" s="24">
        <v>100000</v>
      </c>
      <c r="AF1229" s="24">
        <v>1956</v>
      </c>
      <c r="AG1229" s="24">
        <v>20000</v>
      </c>
      <c r="AH1229" s="24">
        <v>21956</v>
      </c>
      <c r="AI1229" s="23" t="s">
        <v>146</v>
      </c>
      <c r="AJ1229" s="23" t="s">
        <v>145</v>
      </c>
      <c r="AK1229" s="26">
        <v>44958</v>
      </c>
      <c r="AL1229" s="26">
        <v>44971</v>
      </c>
      <c r="AM1229" s="26">
        <v>44971</v>
      </c>
      <c r="AN1229" s="26">
        <v>45291</v>
      </c>
      <c r="AO1229" s="26">
        <v>45291</v>
      </c>
      <c r="AS1229" s="23">
        <v>529.23</v>
      </c>
      <c r="AT1229" s="23">
        <v>27.19</v>
      </c>
      <c r="AU1229" s="25">
        <v>1399.31</v>
      </c>
      <c r="AV1229" s="24">
        <v>40000</v>
      </c>
      <c r="AW1229" s="24">
        <v>40000</v>
      </c>
      <c r="AX1229" s="24">
        <v>-38601</v>
      </c>
      <c r="AY1229" s="23" t="s">
        <v>139</v>
      </c>
      <c r="BB1229" s="24">
        <v>20000</v>
      </c>
      <c r="BM1229" s="23" t="s">
        <v>164</v>
      </c>
      <c r="BO1229" s="23" t="s">
        <v>165</v>
      </c>
      <c r="BP1229" s="23" t="s">
        <v>149</v>
      </c>
      <c r="BQ1229" s="23" t="s">
        <v>159</v>
      </c>
      <c r="BS1229" s="23" t="s">
        <v>694</v>
      </c>
      <c r="BT1229" s="23" t="s">
        <v>1620</v>
      </c>
      <c r="BV1229" s="23">
        <v>556</v>
      </c>
      <c r="BW1229" s="24">
        <v>21399</v>
      </c>
      <c r="CB1229" s="23" t="s">
        <v>158</v>
      </c>
      <c r="CC1229" s="23" t="s">
        <v>168</v>
      </c>
      <c r="CD1229" s="23" t="s">
        <v>169</v>
      </c>
      <c r="CF1229" s="23">
        <v>1</v>
      </c>
      <c r="CG1229" s="23">
        <v>46584</v>
      </c>
      <c r="CI1229" s="23" t="s">
        <v>158</v>
      </c>
      <c r="CJ1229" s="23" t="s">
        <v>170</v>
      </c>
      <c r="CK1229" s="23" t="s">
        <v>171</v>
      </c>
      <c r="CL1229" s="26">
        <v>44967</v>
      </c>
      <c r="CM1229" s="23" t="s">
        <v>3305</v>
      </c>
    </row>
    <row r="1230" spans="1:91" x14ac:dyDescent="0.25">
      <c r="A1230" s="23" t="s">
        <v>3401</v>
      </c>
      <c r="B1230" s="23" t="s">
        <v>4966</v>
      </c>
      <c r="C1230" s="23" t="s">
        <v>4967</v>
      </c>
      <c r="D1230" s="23" t="s">
        <v>14</v>
      </c>
      <c r="E1230" s="23" t="s">
        <v>3402</v>
      </c>
      <c r="F1230" s="23" t="s">
        <v>157</v>
      </c>
      <c r="G1230" s="23">
        <v>2075637</v>
      </c>
      <c r="H1230" s="23" t="s">
        <v>158</v>
      </c>
      <c r="I1230" s="23" t="s">
        <v>159</v>
      </c>
      <c r="J1230" s="23" t="s">
        <v>160</v>
      </c>
      <c r="K1230" s="23" t="s">
        <v>161</v>
      </c>
      <c r="L1230" s="23" t="s">
        <v>162</v>
      </c>
      <c r="M1230" s="24">
        <v>20566</v>
      </c>
      <c r="P1230" s="25">
        <v>20566.060000000001</v>
      </c>
      <c r="Q1230" s="24">
        <v>32000</v>
      </c>
      <c r="R1230" s="24">
        <v>-11434</v>
      </c>
      <c r="S1230" s="23" t="s">
        <v>139</v>
      </c>
      <c r="W1230" s="24">
        <v>20566</v>
      </c>
      <c r="Z1230" s="24">
        <v>96000</v>
      </c>
      <c r="AC1230" s="24">
        <v>96000</v>
      </c>
      <c r="AD1230" s="23" t="s">
        <v>163</v>
      </c>
      <c r="AE1230" s="24">
        <v>96000</v>
      </c>
      <c r="AF1230" s="24">
        <v>20566</v>
      </c>
      <c r="AH1230" s="24">
        <v>20566</v>
      </c>
      <c r="AI1230" s="23" t="s">
        <v>146</v>
      </c>
      <c r="AJ1230" s="23" t="s">
        <v>145</v>
      </c>
      <c r="AK1230" s="26">
        <v>45017</v>
      </c>
      <c r="AL1230" s="26">
        <v>44943</v>
      </c>
      <c r="AM1230" s="26">
        <v>44943</v>
      </c>
      <c r="AN1230" s="26">
        <v>45077</v>
      </c>
      <c r="AO1230" s="26">
        <v>45077</v>
      </c>
      <c r="AU1230" s="25">
        <v>20566.060000000001</v>
      </c>
      <c r="AV1230" s="24">
        <v>32000</v>
      </c>
      <c r="AW1230" s="24">
        <v>32000</v>
      </c>
      <c r="AX1230" s="24">
        <v>-11434</v>
      </c>
      <c r="AY1230" s="23" t="s">
        <v>139</v>
      </c>
      <c r="BM1230" s="23" t="s">
        <v>164</v>
      </c>
      <c r="BO1230" s="23" t="s">
        <v>182</v>
      </c>
      <c r="BP1230" s="23" t="s">
        <v>149</v>
      </c>
      <c r="BQ1230" s="23" t="s">
        <v>159</v>
      </c>
      <c r="BS1230" s="23" t="s">
        <v>243</v>
      </c>
      <c r="BT1230" s="23" t="s">
        <v>3403</v>
      </c>
      <c r="BW1230" s="24">
        <v>20566</v>
      </c>
      <c r="CB1230" s="23" t="s">
        <v>158</v>
      </c>
      <c r="CC1230" s="23" t="s">
        <v>168</v>
      </c>
      <c r="CD1230" s="23" t="s">
        <v>169</v>
      </c>
      <c r="CF1230" s="23">
        <v>1</v>
      </c>
      <c r="CG1230" s="23">
        <v>46453</v>
      </c>
      <c r="CI1230" s="23" t="s">
        <v>158</v>
      </c>
      <c r="CJ1230" s="23" t="s">
        <v>170</v>
      </c>
      <c r="CK1230" s="23" t="s">
        <v>171</v>
      </c>
      <c r="CL1230" s="26">
        <v>44937</v>
      </c>
      <c r="CM1230" s="23" t="s">
        <v>3305</v>
      </c>
    </row>
    <row r="1231" spans="1:91" x14ac:dyDescent="0.25">
      <c r="A1231" s="23" t="s">
        <v>3404</v>
      </c>
      <c r="B1231" s="23" t="s">
        <v>4966</v>
      </c>
      <c r="C1231" s="23" t="s">
        <v>4967</v>
      </c>
      <c r="D1231" s="23" t="s">
        <v>14</v>
      </c>
      <c r="E1231" s="23" t="s">
        <v>3405</v>
      </c>
      <c r="F1231" s="23" t="s">
        <v>157</v>
      </c>
      <c r="G1231" s="23">
        <v>2074826</v>
      </c>
      <c r="H1231" s="23" t="s">
        <v>158</v>
      </c>
      <c r="I1231" s="23" t="s">
        <v>159</v>
      </c>
      <c r="J1231" s="23" t="s">
        <v>160</v>
      </c>
      <c r="K1231" s="23" t="s">
        <v>161</v>
      </c>
      <c r="L1231" s="23" t="s">
        <v>162</v>
      </c>
      <c r="M1231" s="24">
        <v>75559</v>
      </c>
      <c r="P1231" s="25">
        <v>75558.81</v>
      </c>
      <c r="Q1231" s="24">
        <v>45401</v>
      </c>
      <c r="R1231" s="24">
        <v>30158</v>
      </c>
      <c r="S1231" s="23" t="s">
        <v>139</v>
      </c>
      <c r="W1231" s="24">
        <v>75559</v>
      </c>
      <c r="Z1231" s="24">
        <v>45000</v>
      </c>
      <c r="AC1231" s="24">
        <v>45000</v>
      </c>
      <c r="AD1231" s="23" t="s">
        <v>163</v>
      </c>
      <c r="AE1231" s="24">
        <v>45000</v>
      </c>
      <c r="AF1231" s="24">
        <v>75559</v>
      </c>
      <c r="AH1231" s="24">
        <v>75559</v>
      </c>
      <c r="AI1231" s="23" t="s">
        <v>146</v>
      </c>
      <c r="AJ1231" s="23" t="s">
        <v>145</v>
      </c>
      <c r="AK1231" s="26">
        <v>44927</v>
      </c>
      <c r="AL1231" s="26">
        <v>44936</v>
      </c>
      <c r="AM1231" s="26">
        <v>44936</v>
      </c>
      <c r="AN1231" s="26">
        <v>45016</v>
      </c>
      <c r="AO1231" s="26">
        <v>45016</v>
      </c>
      <c r="AR1231" s="25">
        <v>34444.35</v>
      </c>
      <c r="AS1231" s="25">
        <v>10956.6</v>
      </c>
      <c r="AU1231" s="25">
        <v>30157.86</v>
      </c>
      <c r="AX1231" s="24">
        <v>30158</v>
      </c>
      <c r="AY1231" s="23" t="s">
        <v>139</v>
      </c>
      <c r="BM1231" s="23" t="s">
        <v>164</v>
      </c>
      <c r="BO1231" s="23" t="s">
        <v>182</v>
      </c>
      <c r="BP1231" s="23" t="s">
        <v>149</v>
      </c>
      <c r="BQ1231" s="23" t="s">
        <v>159</v>
      </c>
      <c r="BS1231" s="23" t="s">
        <v>243</v>
      </c>
      <c r="BT1231" s="23" t="s">
        <v>3406</v>
      </c>
      <c r="BV1231" s="24">
        <v>45401</v>
      </c>
      <c r="BW1231" s="24">
        <v>30158</v>
      </c>
      <c r="CB1231" s="23" t="s">
        <v>158</v>
      </c>
      <c r="CC1231" s="23" t="s">
        <v>168</v>
      </c>
      <c r="CD1231" s="23" t="s">
        <v>169</v>
      </c>
      <c r="CF1231" s="23">
        <v>1</v>
      </c>
      <c r="CG1231" s="23">
        <v>46409</v>
      </c>
      <c r="CI1231" s="23" t="s">
        <v>158</v>
      </c>
      <c r="CJ1231" s="23" t="s">
        <v>170</v>
      </c>
      <c r="CK1231" s="23" t="s">
        <v>171</v>
      </c>
      <c r="CL1231" s="26">
        <v>44930</v>
      </c>
      <c r="CM1231" s="23" t="s">
        <v>3305</v>
      </c>
    </row>
    <row r="1232" spans="1:91" x14ac:dyDescent="0.25">
      <c r="A1232" s="23" t="s">
        <v>3407</v>
      </c>
      <c r="B1232" s="23" t="s">
        <v>4966</v>
      </c>
      <c r="C1232" s="23" t="s">
        <v>4967</v>
      </c>
      <c r="D1232" s="23" t="s">
        <v>14</v>
      </c>
      <c r="E1232" s="23" t="s">
        <v>3408</v>
      </c>
      <c r="F1232" s="23" t="s">
        <v>157</v>
      </c>
      <c r="G1232" s="23">
        <v>2013154</v>
      </c>
      <c r="H1232" s="23" t="s">
        <v>158</v>
      </c>
      <c r="I1232" s="23" t="s">
        <v>159</v>
      </c>
      <c r="J1232" s="23" t="s">
        <v>160</v>
      </c>
      <c r="K1232" s="23" t="s">
        <v>161</v>
      </c>
      <c r="L1232" s="23" t="s">
        <v>162</v>
      </c>
      <c r="M1232" s="23">
        <v>486</v>
      </c>
      <c r="P1232" s="23">
        <v>485.86</v>
      </c>
      <c r="Q1232" s="23">
        <v>486</v>
      </c>
      <c r="R1232" s="23">
        <v>0</v>
      </c>
      <c r="S1232" s="23" t="s">
        <v>145</v>
      </c>
      <c r="W1232" s="23">
        <v>486</v>
      </c>
      <c r="Z1232" s="24">
        <v>90000</v>
      </c>
      <c r="AC1232" s="24">
        <v>90000</v>
      </c>
      <c r="AD1232" s="23" t="s">
        <v>163</v>
      </c>
      <c r="AE1232" s="24">
        <v>90000</v>
      </c>
      <c r="AF1232" s="24">
        <v>75755</v>
      </c>
      <c r="AH1232" s="24">
        <v>75755</v>
      </c>
      <c r="AI1232" s="23" t="s">
        <v>146</v>
      </c>
      <c r="AJ1232" s="23" t="s">
        <v>145</v>
      </c>
      <c r="AK1232" s="26">
        <v>44805</v>
      </c>
      <c r="AL1232" s="26">
        <v>44796</v>
      </c>
      <c r="AM1232" s="26">
        <v>44796</v>
      </c>
      <c r="AN1232" s="26">
        <v>44926</v>
      </c>
      <c r="AO1232" s="26">
        <v>44926</v>
      </c>
      <c r="AR1232" s="23">
        <v>485.86</v>
      </c>
      <c r="BK1232" s="23" t="s">
        <v>3409</v>
      </c>
      <c r="BL1232" s="26">
        <v>44840</v>
      </c>
      <c r="BM1232" s="23" t="s">
        <v>164</v>
      </c>
      <c r="BO1232" s="23" t="s">
        <v>182</v>
      </c>
      <c r="BP1232" s="23" t="s">
        <v>149</v>
      </c>
      <c r="BQ1232" s="23" t="s">
        <v>159</v>
      </c>
      <c r="BS1232" s="23" t="s">
        <v>243</v>
      </c>
      <c r="BT1232" s="23" t="s">
        <v>3406</v>
      </c>
      <c r="BV1232" s="23">
        <v>486</v>
      </c>
      <c r="BW1232" s="23">
        <v>0</v>
      </c>
      <c r="BZ1232" s="24">
        <v>75269</v>
      </c>
      <c r="CB1232" s="23" t="s">
        <v>158</v>
      </c>
      <c r="CC1232" s="23" t="s">
        <v>245</v>
      </c>
      <c r="CD1232" s="23" t="s">
        <v>169</v>
      </c>
      <c r="CF1232" s="23">
        <v>1</v>
      </c>
      <c r="CG1232" s="23">
        <v>45152</v>
      </c>
      <c r="CI1232" s="23" t="s">
        <v>158</v>
      </c>
      <c r="CJ1232" s="23" t="s">
        <v>170</v>
      </c>
      <c r="CK1232" s="23" t="s">
        <v>171</v>
      </c>
      <c r="CL1232" s="26">
        <v>44795</v>
      </c>
      <c r="CM1232" s="23" t="s">
        <v>3305</v>
      </c>
    </row>
    <row r="1233" spans="1:91" x14ac:dyDescent="0.25">
      <c r="A1233" s="23" t="s">
        <v>5261</v>
      </c>
      <c r="B1233" s="23" t="s">
        <v>4966</v>
      </c>
      <c r="C1233" s="23" t="s">
        <v>4967</v>
      </c>
      <c r="D1233" s="23" t="s">
        <v>14</v>
      </c>
      <c r="E1233" s="23" t="s">
        <v>5260</v>
      </c>
      <c r="F1233" s="23" t="s">
        <v>157</v>
      </c>
      <c r="G1233" s="23">
        <v>2110051</v>
      </c>
      <c r="H1233" s="23" t="s">
        <v>158</v>
      </c>
      <c r="I1233" s="23" t="s">
        <v>159</v>
      </c>
      <c r="J1233" s="23" t="s">
        <v>160</v>
      </c>
      <c r="K1233" s="23" t="s">
        <v>161</v>
      </c>
      <c r="L1233" s="23" t="s">
        <v>162</v>
      </c>
      <c r="N1233" s="24">
        <v>28000</v>
      </c>
      <c r="P1233" s="25">
        <v>28000</v>
      </c>
      <c r="Q1233" s="24">
        <v>28000</v>
      </c>
      <c r="R1233" s="23">
        <v>0</v>
      </c>
      <c r="S1233" s="23" t="s">
        <v>145</v>
      </c>
      <c r="W1233" s="24">
        <v>28000</v>
      </c>
      <c r="Z1233" s="24">
        <v>28000</v>
      </c>
      <c r="AC1233" s="24">
        <v>28000</v>
      </c>
      <c r="AD1233" s="23" t="s">
        <v>163</v>
      </c>
      <c r="AE1233" s="24">
        <v>28000</v>
      </c>
      <c r="AG1233" s="24">
        <v>28000</v>
      </c>
      <c r="AH1233" s="24">
        <v>28000</v>
      </c>
      <c r="AI1233" s="23" t="s">
        <v>146</v>
      </c>
      <c r="AJ1233" s="23" t="s">
        <v>145</v>
      </c>
      <c r="AK1233" s="26">
        <v>45047</v>
      </c>
      <c r="AL1233" s="26">
        <v>45023</v>
      </c>
      <c r="AM1233" s="26">
        <v>45023</v>
      </c>
      <c r="AN1233" s="26">
        <v>45077</v>
      </c>
      <c r="AO1233" s="26">
        <v>45077</v>
      </c>
      <c r="BB1233" s="24">
        <v>28000</v>
      </c>
      <c r="BM1233" s="23" t="s">
        <v>164</v>
      </c>
      <c r="BO1233" s="23" t="s">
        <v>182</v>
      </c>
      <c r="BP1233" s="23" t="s">
        <v>149</v>
      </c>
      <c r="BQ1233" s="23" t="s">
        <v>159</v>
      </c>
      <c r="BS1233" s="23" t="s">
        <v>1023</v>
      </c>
      <c r="BT1233" s="23" t="s">
        <v>1027</v>
      </c>
      <c r="BW1233" s="24">
        <v>28000</v>
      </c>
      <c r="CB1233" s="23" t="s">
        <v>158</v>
      </c>
      <c r="CC1233" s="23" t="s">
        <v>168</v>
      </c>
      <c r="CD1233" s="23" t="s">
        <v>169</v>
      </c>
      <c r="CF1233" s="23">
        <v>1</v>
      </c>
      <c r="CG1233" s="23">
        <v>46877</v>
      </c>
      <c r="CI1233" s="23" t="s">
        <v>158</v>
      </c>
      <c r="CJ1233" s="23" t="s">
        <v>170</v>
      </c>
      <c r="CK1233" s="23" t="s">
        <v>171</v>
      </c>
      <c r="CL1233" s="26">
        <v>45020</v>
      </c>
    </row>
    <row r="1234" spans="1:91" x14ac:dyDescent="0.25">
      <c r="A1234" s="23" t="s">
        <v>241</v>
      </c>
      <c r="B1234" s="23" t="s">
        <v>4966</v>
      </c>
      <c r="C1234" s="23" t="s">
        <v>4967</v>
      </c>
      <c r="D1234" s="23" t="s">
        <v>14</v>
      </c>
      <c r="E1234" s="23" t="s">
        <v>242</v>
      </c>
      <c r="F1234" s="23" t="s">
        <v>157</v>
      </c>
      <c r="G1234" s="23">
        <v>2086154</v>
      </c>
      <c r="H1234" s="23" t="s">
        <v>158</v>
      </c>
      <c r="I1234" s="23" t="s">
        <v>159</v>
      </c>
      <c r="J1234" s="23" t="s">
        <v>160</v>
      </c>
      <c r="K1234" s="23" t="s">
        <v>161</v>
      </c>
      <c r="L1234" s="23" t="s">
        <v>162</v>
      </c>
      <c r="M1234" s="23">
        <v>38</v>
      </c>
      <c r="P1234" s="23">
        <v>38.39</v>
      </c>
      <c r="Q1234" s="24">
        <v>10000</v>
      </c>
      <c r="R1234" s="24">
        <v>-9962</v>
      </c>
      <c r="S1234" s="23" t="s">
        <v>139</v>
      </c>
      <c r="W1234" s="23">
        <v>38</v>
      </c>
      <c r="Z1234" s="24">
        <v>25000</v>
      </c>
      <c r="AC1234" s="24">
        <v>25000</v>
      </c>
      <c r="AD1234" s="23" t="s">
        <v>163</v>
      </c>
      <c r="AE1234" s="24">
        <v>25000</v>
      </c>
      <c r="AF1234" s="23">
        <v>38</v>
      </c>
      <c r="AH1234" s="23">
        <v>38</v>
      </c>
      <c r="AI1234" s="23" t="s">
        <v>146</v>
      </c>
      <c r="AJ1234" s="23" t="s">
        <v>145</v>
      </c>
      <c r="AK1234" s="26">
        <v>45017</v>
      </c>
      <c r="AL1234" s="26">
        <v>44985</v>
      </c>
      <c r="AM1234" s="26">
        <v>44985</v>
      </c>
      <c r="AN1234" s="26">
        <v>45046</v>
      </c>
      <c r="AO1234" s="26">
        <v>45046</v>
      </c>
      <c r="AU1234" s="23">
        <v>38.39</v>
      </c>
      <c r="AV1234" s="24">
        <v>10000</v>
      </c>
      <c r="AW1234" s="24">
        <v>10000</v>
      </c>
      <c r="AX1234" s="24">
        <v>-9962</v>
      </c>
      <c r="AY1234" s="23" t="s">
        <v>139</v>
      </c>
      <c r="BM1234" s="23" t="s">
        <v>164</v>
      </c>
      <c r="BO1234" s="23" t="s">
        <v>182</v>
      </c>
      <c r="BP1234" s="23" t="s">
        <v>149</v>
      </c>
      <c r="BQ1234" s="23" t="s">
        <v>159</v>
      </c>
      <c r="BS1234" s="23" t="s">
        <v>243</v>
      </c>
      <c r="BT1234" s="23" t="s">
        <v>244</v>
      </c>
      <c r="BW1234" s="23">
        <v>38</v>
      </c>
      <c r="CB1234" s="23" t="s">
        <v>158</v>
      </c>
      <c r="CC1234" s="23" t="s">
        <v>245</v>
      </c>
      <c r="CD1234" s="23" t="s">
        <v>169</v>
      </c>
      <c r="CF1234" s="23">
        <v>1</v>
      </c>
      <c r="CG1234" s="23">
        <v>46648</v>
      </c>
      <c r="CI1234" s="23" t="s">
        <v>158</v>
      </c>
      <c r="CJ1234" s="23" t="s">
        <v>170</v>
      </c>
      <c r="CK1234" s="23" t="s">
        <v>171</v>
      </c>
      <c r="CL1234" s="26">
        <v>44984</v>
      </c>
    </row>
    <row r="1235" spans="1:91" x14ac:dyDescent="0.25">
      <c r="A1235" s="23" t="s">
        <v>3410</v>
      </c>
      <c r="B1235" s="23" t="s">
        <v>4966</v>
      </c>
      <c r="C1235" s="23" t="s">
        <v>4967</v>
      </c>
      <c r="D1235" s="23" t="s">
        <v>14</v>
      </c>
      <c r="E1235" s="23" t="s">
        <v>3411</v>
      </c>
      <c r="F1235" s="23" t="s">
        <v>157</v>
      </c>
      <c r="G1235" s="23">
        <v>2075640</v>
      </c>
      <c r="H1235" s="23" t="s">
        <v>158</v>
      </c>
      <c r="I1235" s="23" t="s">
        <v>159</v>
      </c>
      <c r="J1235" s="23" t="s">
        <v>160</v>
      </c>
      <c r="K1235" s="23" t="s">
        <v>161</v>
      </c>
      <c r="L1235" s="23" t="s">
        <v>162</v>
      </c>
      <c r="M1235" s="24">
        <v>3250</v>
      </c>
      <c r="P1235" s="25">
        <v>3249.98</v>
      </c>
      <c r="Q1235" s="24">
        <v>3250</v>
      </c>
      <c r="R1235" s="23">
        <v>0</v>
      </c>
      <c r="S1235" s="23" t="s">
        <v>145</v>
      </c>
      <c r="W1235" s="24">
        <v>3250</v>
      </c>
      <c r="Z1235" s="24">
        <v>10000</v>
      </c>
      <c r="AC1235" s="24">
        <v>10000</v>
      </c>
      <c r="AD1235" s="23" t="s">
        <v>163</v>
      </c>
      <c r="AE1235" s="24">
        <v>10000</v>
      </c>
      <c r="AF1235" s="24">
        <v>3250</v>
      </c>
      <c r="AH1235" s="24">
        <v>3250</v>
      </c>
      <c r="AI1235" s="23" t="s">
        <v>146</v>
      </c>
      <c r="AJ1235" s="23" t="s">
        <v>145</v>
      </c>
      <c r="AK1235" s="26">
        <v>44927</v>
      </c>
      <c r="AL1235" s="26">
        <v>44943</v>
      </c>
      <c r="AM1235" s="26">
        <v>44943</v>
      </c>
      <c r="AN1235" s="26">
        <v>44957</v>
      </c>
      <c r="AO1235" s="26">
        <v>44957</v>
      </c>
      <c r="AR1235" s="25">
        <v>3249.98</v>
      </c>
      <c r="BM1235" s="23" t="s">
        <v>164</v>
      </c>
      <c r="BO1235" s="23" t="s">
        <v>165</v>
      </c>
      <c r="BP1235" s="23" t="s">
        <v>149</v>
      </c>
      <c r="BQ1235" s="23" t="s">
        <v>159</v>
      </c>
      <c r="BS1235" s="23" t="s">
        <v>177</v>
      </c>
      <c r="BT1235" s="23" t="s">
        <v>3412</v>
      </c>
      <c r="BV1235" s="24">
        <v>3250</v>
      </c>
      <c r="BW1235" s="23">
        <v>0</v>
      </c>
      <c r="CB1235" s="23" t="s">
        <v>158</v>
      </c>
      <c r="CC1235" s="23" t="s">
        <v>168</v>
      </c>
      <c r="CD1235" s="23" t="s">
        <v>169</v>
      </c>
      <c r="CF1235" s="23">
        <v>1</v>
      </c>
      <c r="CG1235" s="23">
        <v>46455</v>
      </c>
      <c r="CI1235" s="23" t="s">
        <v>158</v>
      </c>
      <c r="CJ1235" s="23" t="s">
        <v>170</v>
      </c>
      <c r="CK1235" s="23" t="s">
        <v>171</v>
      </c>
      <c r="CL1235" s="26">
        <v>44937</v>
      </c>
      <c r="CM1235" s="23" t="s">
        <v>3305</v>
      </c>
    </row>
    <row r="1236" spans="1:91" x14ac:dyDescent="0.25">
      <c r="A1236" s="23" t="s">
        <v>246</v>
      </c>
      <c r="B1236" s="23" t="s">
        <v>4966</v>
      </c>
      <c r="C1236" s="23" t="s">
        <v>4967</v>
      </c>
      <c r="D1236" s="23" t="s">
        <v>14</v>
      </c>
      <c r="E1236" s="23" t="s">
        <v>247</v>
      </c>
      <c r="F1236" s="23" t="s">
        <v>157</v>
      </c>
      <c r="G1236" s="23">
        <v>2094004</v>
      </c>
      <c r="H1236" s="23" t="s">
        <v>158</v>
      </c>
      <c r="I1236" s="23" t="s">
        <v>159</v>
      </c>
      <c r="J1236" s="23" t="s">
        <v>160</v>
      </c>
      <c r="K1236" s="23" t="s">
        <v>161</v>
      </c>
      <c r="L1236" s="23" t="s">
        <v>162</v>
      </c>
      <c r="M1236" s="24">
        <v>10331</v>
      </c>
      <c r="P1236" s="25">
        <v>10331.18</v>
      </c>
      <c r="Q1236" s="24">
        <v>35000</v>
      </c>
      <c r="R1236" s="24">
        <v>-24669</v>
      </c>
      <c r="S1236" s="23" t="s">
        <v>139</v>
      </c>
      <c r="W1236" s="24">
        <v>10331</v>
      </c>
      <c r="Z1236" s="24">
        <v>65000</v>
      </c>
      <c r="AC1236" s="24">
        <v>65000</v>
      </c>
      <c r="AD1236" s="23" t="s">
        <v>163</v>
      </c>
      <c r="AE1236" s="24">
        <v>65000</v>
      </c>
      <c r="AF1236" s="24">
        <v>10331</v>
      </c>
      <c r="AH1236" s="24">
        <v>10331</v>
      </c>
      <c r="AI1236" s="23" t="s">
        <v>146</v>
      </c>
      <c r="AJ1236" s="23" t="s">
        <v>145</v>
      </c>
      <c r="AK1236" s="26">
        <v>45017</v>
      </c>
      <c r="AL1236" s="26">
        <v>44991</v>
      </c>
      <c r="AM1236" s="26">
        <v>44991</v>
      </c>
      <c r="AN1236" s="26">
        <v>45077</v>
      </c>
      <c r="AO1236" s="26">
        <v>45077</v>
      </c>
      <c r="AU1236" s="25">
        <v>10331.18</v>
      </c>
      <c r="AV1236" s="24">
        <v>35000</v>
      </c>
      <c r="AW1236" s="24">
        <v>35000</v>
      </c>
      <c r="AX1236" s="24">
        <v>-24669</v>
      </c>
      <c r="AY1236" s="23" t="s">
        <v>139</v>
      </c>
      <c r="BM1236" s="23" t="s">
        <v>164</v>
      </c>
      <c r="BO1236" s="23" t="s">
        <v>182</v>
      </c>
      <c r="BP1236" s="23" t="s">
        <v>149</v>
      </c>
      <c r="BQ1236" s="23" t="s">
        <v>159</v>
      </c>
      <c r="BS1236" s="23" t="s">
        <v>248</v>
      </c>
      <c r="BT1236" s="23" t="s">
        <v>249</v>
      </c>
      <c r="BW1236" s="24">
        <v>10331</v>
      </c>
      <c r="CB1236" s="23" t="s">
        <v>158</v>
      </c>
      <c r="CC1236" s="23" t="s">
        <v>168</v>
      </c>
      <c r="CD1236" s="23" t="s">
        <v>169</v>
      </c>
      <c r="CF1236" s="23">
        <v>1</v>
      </c>
      <c r="CG1236" s="23">
        <v>46695</v>
      </c>
      <c r="CI1236" s="23" t="s">
        <v>158</v>
      </c>
      <c r="CJ1236" s="23" t="s">
        <v>170</v>
      </c>
      <c r="CK1236" s="23" t="s">
        <v>171</v>
      </c>
      <c r="CL1236" s="26">
        <v>44987</v>
      </c>
    </row>
    <row r="1237" spans="1:91" x14ac:dyDescent="0.25">
      <c r="A1237" s="23" t="s">
        <v>1893</v>
      </c>
      <c r="B1237" s="23" t="s">
        <v>4966</v>
      </c>
      <c r="C1237" s="23" t="s">
        <v>4967</v>
      </c>
      <c r="D1237" s="23" t="s">
        <v>14</v>
      </c>
      <c r="E1237" s="23" t="s">
        <v>1894</v>
      </c>
      <c r="F1237" s="23" t="s">
        <v>157</v>
      </c>
      <c r="G1237" s="23">
        <v>2053658</v>
      </c>
      <c r="H1237" s="23" t="s">
        <v>738</v>
      </c>
      <c r="I1237" s="23" t="s">
        <v>283</v>
      </c>
      <c r="J1237" s="23" t="s">
        <v>272</v>
      </c>
      <c r="K1237" s="23" t="s">
        <v>273</v>
      </c>
      <c r="L1237" s="23" t="s">
        <v>1810</v>
      </c>
      <c r="M1237" s="24">
        <v>69803</v>
      </c>
      <c r="N1237" s="24">
        <v>4000</v>
      </c>
      <c r="P1237" s="25">
        <v>73802.73</v>
      </c>
      <c r="Q1237" s="24">
        <v>82075</v>
      </c>
      <c r="R1237" s="24">
        <v>-8273</v>
      </c>
      <c r="S1237" s="23" t="s">
        <v>139</v>
      </c>
      <c r="T1237" s="24">
        <v>125000</v>
      </c>
      <c r="V1237" s="24">
        <v>125000</v>
      </c>
      <c r="W1237" s="24">
        <v>-51197</v>
      </c>
      <c r="Z1237" s="24">
        <v>125000</v>
      </c>
      <c r="AC1237" s="24">
        <v>125000</v>
      </c>
      <c r="AD1237" s="23" t="s">
        <v>163</v>
      </c>
      <c r="AE1237" s="24">
        <v>125000</v>
      </c>
      <c r="AF1237" s="24">
        <v>69803</v>
      </c>
      <c r="AG1237" s="24">
        <v>4000</v>
      </c>
      <c r="AH1237" s="24">
        <v>73803</v>
      </c>
      <c r="AI1237" s="23" t="s">
        <v>146</v>
      </c>
      <c r="AJ1237" s="23" t="s">
        <v>145</v>
      </c>
      <c r="AK1237" s="26">
        <v>44927</v>
      </c>
      <c r="AL1237" s="26">
        <v>44918</v>
      </c>
      <c r="AM1237" s="26">
        <v>44918</v>
      </c>
      <c r="AN1237" s="26">
        <v>44986</v>
      </c>
      <c r="AO1237" s="26">
        <v>44946</v>
      </c>
      <c r="AR1237" s="25">
        <v>88369.919999999998</v>
      </c>
      <c r="AS1237" s="25">
        <v>-7973.55</v>
      </c>
      <c r="AT1237" s="25">
        <v>1679.09</v>
      </c>
      <c r="AU1237" s="25">
        <v>-12272.73</v>
      </c>
      <c r="AX1237" s="24">
        <v>-12273</v>
      </c>
      <c r="AY1237" s="23" t="s">
        <v>139</v>
      </c>
      <c r="BB1237" s="24">
        <v>4000</v>
      </c>
      <c r="BK1237" s="23" t="s">
        <v>6233</v>
      </c>
      <c r="BL1237" s="26">
        <v>45055</v>
      </c>
      <c r="BM1237" s="23" t="s">
        <v>304</v>
      </c>
      <c r="BO1237" s="23" t="s">
        <v>283</v>
      </c>
      <c r="BP1237" s="23" t="s">
        <v>149</v>
      </c>
      <c r="BQ1237" s="23" t="s">
        <v>294</v>
      </c>
      <c r="BS1237" s="23" t="s">
        <v>300</v>
      </c>
      <c r="BT1237" s="23" t="s">
        <v>1895</v>
      </c>
      <c r="BV1237" s="24">
        <v>82075</v>
      </c>
      <c r="BW1237" s="24">
        <v>-8273</v>
      </c>
      <c r="CB1237" s="23" t="s">
        <v>221</v>
      </c>
      <c r="CC1237" s="23" t="s">
        <v>221</v>
      </c>
      <c r="CF1237" s="23">
        <v>1</v>
      </c>
      <c r="CG1237" s="23">
        <v>40651</v>
      </c>
      <c r="CI1237" s="23" t="s">
        <v>152</v>
      </c>
      <c r="CJ1237" s="23" t="s">
        <v>153</v>
      </c>
      <c r="CK1237" s="23" t="s">
        <v>154</v>
      </c>
      <c r="CL1237" s="26">
        <v>44400</v>
      </c>
      <c r="CM1237" s="23" t="s">
        <v>1807</v>
      </c>
    </row>
    <row r="1238" spans="1:91" x14ac:dyDescent="0.25">
      <c r="A1238" s="23" t="s">
        <v>3334</v>
      </c>
      <c r="B1238" s="23" t="s">
        <v>4966</v>
      </c>
      <c r="C1238" s="23" t="s">
        <v>4967</v>
      </c>
      <c r="D1238" s="23" t="s">
        <v>0</v>
      </c>
      <c r="F1238" s="23" t="s">
        <v>157</v>
      </c>
      <c r="H1238" s="23" t="s">
        <v>282</v>
      </c>
      <c r="I1238" s="23" t="s">
        <v>283</v>
      </c>
      <c r="J1238" s="23" t="s">
        <v>135</v>
      </c>
      <c r="L1238" s="23" t="s">
        <v>283</v>
      </c>
      <c r="N1238" s="24">
        <v>98000</v>
      </c>
      <c r="P1238" s="25">
        <v>98000</v>
      </c>
      <c r="Q1238" s="24">
        <v>248000</v>
      </c>
      <c r="R1238" s="24">
        <v>-150000</v>
      </c>
      <c r="S1238" s="23" t="s">
        <v>139</v>
      </c>
      <c r="T1238" s="24">
        <v>1000000</v>
      </c>
      <c r="V1238" s="24">
        <v>1000000</v>
      </c>
      <c r="W1238" s="24">
        <v>-902000</v>
      </c>
      <c r="AG1238" s="24">
        <v>98000</v>
      </c>
      <c r="AH1238" s="24">
        <v>98000</v>
      </c>
      <c r="AI1238" s="23" t="s">
        <v>146</v>
      </c>
      <c r="AJ1238" s="23" t="s">
        <v>145</v>
      </c>
      <c r="AK1238" s="26">
        <v>45170</v>
      </c>
      <c r="AO1238" s="26">
        <v>45260</v>
      </c>
      <c r="BF1238" s="24">
        <v>28000</v>
      </c>
      <c r="BH1238" s="24">
        <v>70000</v>
      </c>
      <c r="BI1238" s="23">
        <v>0</v>
      </c>
      <c r="BK1238" s="23" t="s">
        <v>6232</v>
      </c>
      <c r="BL1238" s="26">
        <v>45050</v>
      </c>
      <c r="BO1238" s="23" t="s">
        <v>148</v>
      </c>
      <c r="BP1238" s="23" t="s">
        <v>149</v>
      </c>
      <c r="BQ1238" s="23" t="s">
        <v>276</v>
      </c>
      <c r="BR1238" s="23" t="s">
        <v>276</v>
      </c>
      <c r="BS1238" s="23" t="s">
        <v>144</v>
      </c>
      <c r="BT1238" s="23" t="s">
        <v>144</v>
      </c>
      <c r="BW1238" s="23">
        <v>0</v>
      </c>
      <c r="BX1238" s="24">
        <v>28000</v>
      </c>
      <c r="BY1238" s="24">
        <v>70000</v>
      </c>
      <c r="CB1238" s="23" t="s">
        <v>282</v>
      </c>
      <c r="CF1238" s="23">
        <v>1</v>
      </c>
      <c r="CG1238" s="23">
        <v>45216</v>
      </c>
      <c r="CI1238" s="23" t="s">
        <v>152</v>
      </c>
      <c r="CJ1238" s="23" t="s">
        <v>153</v>
      </c>
      <c r="CK1238" s="23" t="s">
        <v>154</v>
      </c>
      <c r="CL1238" s="26">
        <v>44796</v>
      </c>
      <c r="CM1238" s="23" t="s">
        <v>3305</v>
      </c>
    </row>
    <row r="1239" spans="1:91" x14ac:dyDescent="0.25">
      <c r="A1239" s="23" t="s">
        <v>3335</v>
      </c>
      <c r="B1239" s="23" t="s">
        <v>4966</v>
      </c>
      <c r="C1239" s="23" t="s">
        <v>4967</v>
      </c>
      <c r="D1239" s="23" t="s">
        <v>14</v>
      </c>
      <c r="E1239" s="27" t="s">
        <v>3336</v>
      </c>
      <c r="F1239" s="23" t="s">
        <v>157</v>
      </c>
      <c r="H1239" s="23" t="s">
        <v>282</v>
      </c>
      <c r="I1239" s="23" t="s">
        <v>283</v>
      </c>
      <c r="J1239" s="23" t="s">
        <v>160</v>
      </c>
      <c r="K1239" s="23" t="s">
        <v>273</v>
      </c>
      <c r="L1239" s="23" t="s">
        <v>283</v>
      </c>
      <c r="N1239" s="24">
        <v>229000</v>
      </c>
      <c r="P1239" s="25">
        <v>229000</v>
      </c>
      <c r="Q1239" s="24">
        <v>229000</v>
      </c>
      <c r="R1239" s="23">
        <v>0</v>
      </c>
      <c r="S1239" s="23" t="s">
        <v>145</v>
      </c>
      <c r="T1239" s="24">
        <v>500000</v>
      </c>
      <c r="U1239" s="24">
        <v>-40000</v>
      </c>
      <c r="V1239" s="24">
        <v>460000</v>
      </c>
      <c r="W1239" s="24">
        <v>-231000</v>
      </c>
      <c r="Z1239" s="24">
        <v>500000</v>
      </c>
      <c r="AD1239" s="23" t="s">
        <v>163</v>
      </c>
      <c r="AE1239" s="24">
        <v>500000</v>
      </c>
      <c r="AG1239" s="24">
        <v>229000</v>
      </c>
      <c r="AH1239" s="24">
        <v>229000</v>
      </c>
      <c r="AI1239" s="23" t="s">
        <v>146</v>
      </c>
      <c r="AJ1239" s="23" t="s">
        <v>145</v>
      </c>
      <c r="AK1239" s="26">
        <v>45078</v>
      </c>
      <c r="AN1239" s="26">
        <v>45291</v>
      </c>
      <c r="AO1239" s="26">
        <v>45260</v>
      </c>
      <c r="BB1239" s="23">
        <v>0</v>
      </c>
      <c r="BC1239" s="24">
        <v>69000</v>
      </c>
      <c r="BD1239" s="24">
        <v>100000</v>
      </c>
      <c r="BE1239" s="24">
        <v>60000</v>
      </c>
      <c r="BK1239" s="23" t="s">
        <v>5259</v>
      </c>
      <c r="BL1239" s="26">
        <v>45028</v>
      </c>
      <c r="BM1239" s="23" t="s">
        <v>284</v>
      </c>
      <c r="BO1239" s="23" t="s">
        <v>283</v>
      </c>
      <c r="BP1239" s="23" t="s">
        <v>149</v>
      </c>
      <c r="BQ1239" s="23" t="s">
        <v>184</v>
      </c>
      <c r="BR1239" s="23" t="s">
        <v>184</v>
      </c>
      <c r="BS1239" s="23" t="s">
        <v>144</v>
      </c>
      <c r="BT1239" s="23" t="s">
        <v>144</v>
      </c>
      <c r="BW1239" s="24">
        <v>69000</v>
      </c>
      <c r="BX1239" s="24">
        <v>160000</v>
      </c>
      <c r="CB1239" s="23" t="s">
        <v>282</v>
      </c>
      <c r="CC1239" s="23" t="s">
        <v>714</v>
      </c>
      <c r="CF1239" s="23">
        <v>1</v>
      </c>
      <c r="CG1239" s="23">
        <v>45217</v>
      </c>
      <c r="CI1239" s="23" t="s">
        <v>152</v>
      </c>
      <c r="CJ1239" s="23" t="s">
        <v>567</v>
      </c>
      <c r="CK1239" s="23" t="s">
        <v>136</v>
      </c>
      <c r="CL1239" s="26">
        <v>44796</v>
      </c>
      <c r="CM1239" s="23" t="s">
        <v>3305</v>
      </c>
    </row>
    <row r="1240" spans="1:91" x14ac:dyDescent="0.25">
      <c r="A1240" s="23" t="s">
        <v>1948</v>
      </c>
      <c r="B1240" s="23" t="s">
        <v>4966</v>
      </c>
      <c r="C1240" s="23" t="s">
        <v>4967</v>
      </c>
      <c r="D1240" s="23" t="s">
        <v>14</v>
      </c>
      <c r="E1240" s="23" t="s">
        <v>1949</v>
      </c>
      <c r="F1240" s="23" t="s">
        <v>157</v>
      </c>
      <c r="G1240" s="23">
        <v>2086049</v>
      </c>
      <c r="H1240" s="23" t="s">
        <v>738</v>
      </c>
      <c r="I1240" s="23" t="s">
        <v>283</v>
      </c>
      <c r="J1240" s="23" t="s">
        <v>272</v>
      </c>
      <c r="K1240" s="23" t="s">
        <v>273</v>
      </c>
      <c r="L1240" s="23" t="s">
        <v>1810</v>
      </c>
      <c r="M1240" s="24">
        <v>94353</v>
      </c>
      <c r="P1240" s="25">
        <v>94352.639999999999</v>
      </c>
      <c r="Q1240" s="24">
        <v>82431</v>
      </c>
      <c r="R1240" s="24">
        <v>11922</v>
      </c>
      <c r="S1240" s="23" t="s">
        <v>139</v>
      </c>
      <c r="T1240" s="24">
        <v>107700</v>
      </c>
      <c r="V1240" s="24">
        <v>107700</v>
      </c>
      <c r="W1240" s="24">
        <v>-13347</v>
      </c>
      <c r="Z1240" s="24">
        <v>105650</v>
      </c>
      <c r="AC1240" s="24">
        <v>105650</v>
      </c>
      <c r="AD1240" s="23" t="s">
        <v>163</v>
      </c>
      <c r="AE1240" s="24">
        <v>105650</v>
      </c>
      <c r="AF1240" s="24">
        <v>94353</v>
      </c>
      <c r="AH1240" s="24">
        <v>94353</v>
      </c>
      <c r="AI1240" s="23" t="s">
        <v>146</v>
      </c>
      <c r="AJ1240" s="23" t="s">
        <v>145</v>
      </c>
      <c r="AK1240" s="26">
        <v>44958</v>
      </c>
      <c r="AL1240" s="26">
        <v>44995</v>
      </c>
      <c r="AM1240" s="26">
        <v>44995</v>
      </c>
      <c r="AN1240" s="26">
        <v>45016</v>
      </c>
      <c r="AO1240" s="26">
        <v>45016</v>
      </c>
      <c r="AS1240" s="25">
        <v>4828</v>
      </c>
      <c r="AT1240" s="25">
        <v>77602.570000000007</v>
      </c>
      <c r="AU1240" s="25">
        <v>11922.07</v>
      </c>
      <c r="AX1240" s="24">
        <v>11922</v>
      </c>
      <c r="AY1240" s="23" t="s">
        <v>139</v>
      </c>
      <c r="BA1240" s="23" t="s">
        <v>1292</v>
      </c>
      <c r="BK1240" s="23" t="s">
        <v>6231</v>
      </c>
      <c r="BL1240" s="26">
        <v>45047</v>
      </c>
      <c r="BM1240" s="23" t="s">
        <v>304</v>
      </c>
      <c r="BO1240" s="23" t="s">
        <v>283</v>
      </c>
      <c r="BP1240" s="23" t="s">
        <v>149</v>
      </c>
      <c r="BQ1240" s="23" t="s">
        <v>294</v>
      </c>
      <c r="BS1240" s="23" t="s">
        <v>300</v>
      </c>
      <c r="BT1240" s="23" t="s">
        <v>301</v>
      </c>
      <c r="BV1240" s="24">
        <v>82431</v>
      </c>
      <c r="BW1240" s="24">
        <v>11922</v>
      </c>
      <c r="CB1240" s="23" t="s">
        <v>221</v>
      </c>
      <c r="CC1240" s="23" t="s">
        <v>221</v>
      </c>
      <c r="CF1240" s="23">
        <v>1</v>
      </c>
      <c r="CG1240" s="23">
        <v>44687</v>
      </c>
      <c r="CI1240" s="23" t="s">
        <v>152</v>
      </c>
      <c r="CJ1240" s="23" t="s">
        <v>153</v>
      </c>
      <c r="CK1240" s="23" t="s">
        <v>154</v>
      </c>
      <c r="CL1240" s="26">
        <v>44790</v>
      </c>
      <c r="CM1240" s="23" t="s">
        <v>1807</v>
      </c>
    </row>
    <row r="1241" spans="1:91" x14ac:dyDescent="0.25">
      <c r="A1241" s="23" t="s">
        <v>3426</v>
      </c>
      <c r="B1241" s="23" t="s">
        <v>4966</v>
      </c>
      <c r="C1241" s="23" t="s">
        <v>4965</v>
      </c>
      <c r="D1241" s="23" t="s">
        <v>0</v>
      </c>
      <c r="F1241" s="23" t="s">
        <v>157</v>
      </c>
      <c r="H1241" s="23" t="s">
        <v>772</v>
      </c>
      <c r="I1241" s="23" t="s">
        <v>283</v>
      </c>
      <c r="J1241" s="23" t="s">
        <v>135</v>
      </c>
      <c r="L1241" s="23" t="s">
        <v>3427</v>
      </c>
      <c r="N1241" s="24">
        <v>15000</v>
      </c>
      <c r="P1241" s="25">
        <v>15000</v>
      </c>
      <c r="Q1241" s="24">
        <v>15000</v>
      </c>
      <c r="R1241" s="23">
        <v>0</v>
      </c>
      <c r="S1241" s="23" t="s">
        <v>145</v>
      </c>
      <c r="T1241" s="24">
        <v>15000</v>
      </c>
      <c r="V1241" s="24">
        <v>15000</v>
      </c>
      <c r="W1241" s="23">
        <v>0</v>
      </c>
      <c r="AG1241" s="24">
        <v>15000</v>
      </c>
      <c r="AH1241" s="24">
        <v>15000</v>
      </c>
      <c r="AI1241" s="23" t="s">
        <v>146</v>
      </c>
      <c r="AJ1241" s="23" t="s">
        <v>145</v>
      </c>
      <c r="AK1241" s="26">
        <v>45139</v>
      </c>
      <c r="AO1241" s="26">
        <v>44985</v>
      </c>
      <c r="BE1241" s="24">
        <v>15000</v>
      </c>
      <c r="BO1241" s="23" t="s">
        <v>283</v>
      </c>
      <c r="BP1241" s="23" t="s">
        <v>149</v>
      </c>
      <c r="BQ1241" s="23" t="s">
        <v>276</v>
      </c>
      <c r="BS1241" s="23" t="s">
        <v>2012</v>
      </c>
      <c r="BT1241" s="23" t="s">
        <v>3428</v>
      </c>
      <c r="BW1241" s="23">
        <v>0</v>
      </c>
      <c r="BX1241" s="24">
        <v>15000</v>
      </c>
      <c r="CB1241" s="23" t="s">
        <v>3302</v>
      </c>
      <c r="CF1241" s="23">
        <v>1</v>
      </c>
      <c r="CG1241" s="23">
        <v>45146</v>
      </c>
      <c r="CI1241" s="23" t="s">
        <v>279</v>
      </c>
      <c r="CJ1241" s="23" t="s">
        <v>153</v>
      </c>
      <c r="CK1241" s="23" t="s">
        <v>154</v>
      </c>
      <c r="CL1241" s="26">
        <v>44795</v>
      </c>
      <c r="CM1241" s="23" t="s">
        <v>3305</v>
      </c>
    </row>
    <row r="1242" spans="1:91" x14ac:dyDescent="0.25">
      <c r="A1242" s="23" t="s">
        <v>2155</v>
      </c>
      <c r="B1242" s="23" t="s">
        <v>4966</v>
      </c>
      <c r="C1242" s="23" t="s">
        <v>4967</v>
      </c>
      <c r="D1242" s="23" t="s">
        <v>14</v>
      </c>
      <c r="E1242" s="23" t="s">
        <v>2156</v>
      </c>
      <c r="F1242" s="23" t="s">
        <v>157</v>
      </c>
      <c r="G1242" s="23">
        <v>2085560</v>
      </c>
      <c r="H1242" s="23" t="s">
        <v>2157</v>
      </c>
      <c r="I1242" s="23" t="s">
        <v>283</v>
      </c>
      <c r="J1242" s="23" t="s">
        <v>160</v>
      </c>
      <c r="K1242" s="23" t="s">
        <v>273</v>
      </c>
      <c r="L1242" s="23" t="s">
        <v>338</v>
      </c>
      <c r="M1242" s="24">
        <v>129181</v>
      </c>
      <c r="N1242" s="24">
        <v>100000</v>
      </c>
      <c r="P1242" s="25">
        <v>229180.95</v>
      </c>
      <c r="Q1242" s="24">
        <v>236000</v>
      </c>
      <c r="R1242" s="24">
        <v>-6819</v>
      </c>
      <c r="S1242" s="23" t="s">
        <v>136</v>
      </c>
      <c r="T1242" s="24">
        <v>230000</v>
      </c>
      <c r="V1242" s="24">
        <v>230000</v>
      </c>
      <c r="W1242" s="23">
        <v>-819</v>
      </c>
      <c r="Z1242" s="24">
        <v>215050</v>
      </c>
      <c r="AC1242" s="24">
        <v>215050</v>
      </c>
      <c r="AD1242" s="23" t="s">
        <v>137</v>
      </c>
      <c r="AE1242" s="24">
        <v>215050</v>
      </c>
      <c r="AF1242" s="24">
        <v>129181</v>
      </c>
      <c r="AG1242" s="24">
        <v>100000</v>
      </c>
      <c r="AH1242" s="24">
        <v>229181</v>
      </c>
      <c r="AI1242" s="23" t="s">
        <v>146</v>
      </c>
      <c r="AJ1242" s="23" t="s">
        <v>145</v>
      </c>
      <c r="AK1242" s="26">
        <v>44986</v>
      </c>
      <c r="AL1242" s="26">
        <v>44971</v>
      </c>
      <c r="AM1242" s="26">
        <v>44971</v>
      </c>
      <c r="AN1242" s="26">
        <v>45291</v>
      </c>
      <c r="AO1242" s="26">
        <v>45077</v>
      </c>
      <c r="AT1242" s="25">
        <v>36000</v>
      </c>
      <c r="AU1242" s="25">
        <v>93180.95</v>
      </c>
      <c r="AV1242" s="24">
        <v>100000</v>
      </c>
      <c r="AW1242" s="24">
        <v>100000</v>
      </c>
      <c r="AX1242" s="24">
        <v>-6819</v>
      </c>
      <c r="AY1242" s="23" t="s">
        <v>136</v>
      </c>
      <c r="BB1242" s="24">
        <v>100000</v>
      </c>
      <c r="BK1242" s="23" t="s">
        <v>6230</v>
      </c>
      <c r="BL1242" s="26">
        <v>45047</v>
      </c>
      <c r="BM1242" s="23" t="s">
        <v>284</v>
      </c>
      <c r="BO1242" s="23" t="s">
        <v>283</v>
      </c>
      <c r="BP1242" s="23" t="s">
        <v>149</v>
      </c>
      <c r="BQ1242" s="23" t="s">
        <v>265</v>
      </c>
      <c r="BS1242" s="23" t="s">
        <v>2012</v>
      </c>
      <c r="BT1242" s="23" t="s">
        <v>2158</v>
      </c>
      <c r="BV1242" s="24">
        <v>36000</v>
      </c>
      <c r="BW1242" s="24">
        <v>193181</v>
      </c>
      <c r="CB1242" s="23" t="s">
        <v>254</v>
      </c>
      <c r="CC1242" s="23" t="s">
        <v>254</v>
      </c>
      <c r="CF1242" s="23">
        <v>1</v>
      </c>
      <c r="CG1242" s="23">
        <v>44770</v>
      </c>
      <c r="CI1242" s="23" t="s">
        <v>152</v>
      </c>
      <c r="CJ1242" s="23" t="s">
        <v>153</v>
      </c>
      <c r="CL1242" s="26">
        <v>44791</v>
      </c>
      <c r="CM1242" s="23" t="s">
        <v>2104</v>
      </c>
    </row>
    <row r="1243" spans="1:91" x14ac:dyDescent="0.25">
      <c r="A1243" s="23" t="s">
        <v>3564</v>
      </c>
      <c r="B1243" s="23" t="s">
        <v>4966</v>
      </c>
      <c r="C1243" s="23" t="s">
        <v>4967</v>
      </c>
      <c r="D1243" s="23" t="s">
        <v>0</v>
      </c>
      <c r="E1243" s="23" t="s">
        <v>3565</v>
      </c>
      <c r="F1243" s="23" t="s">
        <v>157</v>
      </c>
      <c r="G1243" s="23">
        <v>1990764</v>
      </c>
      <c r="H1243" s="23" t="s">
        <v>898</v>
      </c>
      <c r="I1243" s="23" t="s">
        <v>283</v>
      </c>
      <c r="J1243" s="23" t="s">
        <v>343</v>
      </c>
      <c r="K1243" s="23" t="s">
        <v>273</v>
      </c>
      <c r="L1243" s="23" t="s">
        <v>283</v>
      </c>
      <c r="M1243" s="23">
        <v>823</v>
      </c>
      <c r="P1243" s="23">
        <v>823.01</v>
      </c>
      <c r="Q1243" s="23">
        <v>823</v>
      </c>
      <c r="R1243" s="23">
        <v>0</v>
      </c>
      <c r="S1243" s="23" t="s">
        <v>145</v>
      </c>
      <c r="W1243" s="23">
        <v>823</v>
      </c>
      <c r="Z1243" s="24">
        <v>63000</v>
      </c>
      <c r="AA1243" s="24">
        <v>37000</v>
      </c>
      <c r="AC1243" s="24">
        <v>100000</v>
      </c>
      <c r="AD1243" s="23" t="s">
        <v>137</v>
      </c>
      <c r="AE1243" s="24">
        <v>100000</v>
      </c>
      <c r="AF1243" s="24">
        <v>39595</v>
      </c>
      <c r="AH1243" s="24">
        <v>39595</v>
      </c>
      <c r="AI1243" s="23" t="s">
        <v>146</v>
      </c>
      <c r="AJ1243" s="23" t="s">
        <v>145</v>
      </c>
      <c r="AK1243" s="26">
        <v>44743</v>
      </c>
      <c r="AL1243" s="26">
        <v>44728</v>
      </c>
      <c r="AM1243" s="26">
        <v>44728</v>
      </c>
      <c r="AN1243" s="26">
        <v>44805</v>
      </c>
      <c r="AO1243" s="26">
        <v>44895</v>
      </c>
      <c r="AR1243" s="23">
        <v>160.51</v>
      </c>
      <c r="AT1243" s="23">
        <v>662.5</v>
      </c>
      <c r="BK1243" s="23" t="s">
        <v>3566</v>
      </c>
      <c r="BL1243" s="26">
        <v>44929</v>
      </c>
      <c r="BM1243" s="23" t="s">
        <v>284</v>
      </c>
      <c r="BO1243" s="23" t="s">
        <v>283</v>
      </c>
      <c r="BP1243" s="23" t="s">
        <v>149</v>
      </c>
      <c r="BQ1243" s="23" t="s">
        <v>276</v>
      </c>
      <c r="BS1243" s="23" t="s">
        <v>1066</v>
      </c>
      <c r="BT1243" s="23" t="s">
        <v>3567</v>
      </c>
      <c r="BV1243" s="23">
        <v>823</v>
      </c>
      <c r="BW1243" s="23">
        <v>0</v>
      </c>
      <c r="BZ1243" s="24">
        <v>38772</v>
      </c>
      <c r="CB1243" s="23" t="s">
        <v>282</v>
      </c>
      <c r="CC1243" s="23" t="s">
        <v>1199</v>
      </c>
      <c r="CF1243" s="23">
        <v>1</v>
      </c>
      <c r="CG1243" s="23">
        <v>37727</v>
      </c>
      <c r="CI1243" s="23" t="s">
        <v>279</v>
      </c>
      <c r="CJ1243" s="23" t="s">
        <v>153</v>
      </c>
      <c r="CL1243" s="26">
        <v>44055</v>
      </c>
      <c r="CM1243" s="23" t="s">
        <v>3305</v>
      </c>
    </row>
    <row r="1244" spans="1:91" x14ac:dyDescent="0.25">
      <c r="A1244" s="23" t="s">
        <v>3568</v>
      </c>
      <c r="B1244" s="23" t="s">
        <v>4966</v>
      </c>
      <c r="C1244" s="23" t="s">
        <v>4965</v>
      </c>
      <c r="D1244" s="23" t="s">
        <v>0</v>
      </c>
      <c r="F1244" s="23" t="s">
        <v>157</v>
      </c>
      <c r="H1244" s="23" t="s">
        <v>372</v>
      </c>
      <c r="I1244" s="23" t="s">
        <v>283</v>
      </c>
      <c r="J1244" s="23" t="s">
        <v>135</v>
      </c>
      <c r="L1244" s="23" t="s">
        <v>283</v>
      </c>
      <c r="N1244" s="24">
        <v>100000</v>
      </c>
      <c r="P1244" s="25">
        <v>100000</v>
      </c>
      <c r="Q1244" s="24">
        <v>100000</v>
      </c>
      <c r="R1244" s="23">
        <v>0</v>
      </c>
      <c r="S1244" s="23" t="s">
        <v>145</v>
      </c>
      <c r="T1244" s="24">
        <v>100000</v>
      </c>
      <c r="V1244" s="24">
        <v>100000</v>
      </c>
      <c r="W1244" s="23">
        <v>0</v>
      </c>
      <c r="AG1244" s="24">
        <v>100000</v>
      </c>
      <c r="AH1244" s="24">
        <v>100000</v>
      </c>
      <c r="AI1244" s="23" t="s">
        <v>146</v>
      </c>
      <c r="AJ1244" s="23" t="s">
        <v>145</v>
      </c>
      <c r="AK1244" s="26">
        <v>45108</v>
      </c>
      <c r="AO1244" s="26">
        <v>45138</v>
      </c>
      <c r="BD1244" s="24">
        <v>100000</v>
      </c>
      <c r="BO1244" s="23" t="s">
        <v>283</v>
      </c>
      <c r="BP1244" s="23" t="s">
        <v>149</v>
      </c>
      <c r="BQ1244" s="23" t="s">
        <v>276</v>
      </c>
      <c r="BS1244" s="23" t="s">
        <v>1066</v>
      </c>
      <c r="BT1244" s="23" t="s">
        <v>3567</v>
      </c>
      <c r="BW1244" s="23">
        <v>0</v>
      </c>
      <c r="BX1244" s="24">
        <v>100000</v>
      </c>
      <c r="CB1244" s="23" t="s">
        <v>282</v>
      </c>
      <c r="CF1244" s="23">
        <v>1</v>
      </c>
      <c r="CG1244" s="23">
        <v>45267</v>
      </c>
      <c r="CI1244" s="23" t="s">
        <v>279</v>
      </c>
      <c r="CJ1244" s="23" t="s">
        <v>153</v>
      </c>
      <c r="CK1244" s="23" t="s">
        <v>154</v>
      </c>
      <c r="CL1244" s="26">
        <v>44798</v>
      </c>
      <c r="CM1244" s="23" t="s">
        <v>3305</v>
      </c>
    </row>
    <row r="1245" spans="1:91" x14ac:dyDescent="0.25">
      <c r="A1245" s="23" t="s">
        <v>3569</v>
      </c>
      <c r="B1245" s="23" t="s">
        <v>4966</v>
      </c>
      <c r="C1245" s="23" t="s">
        <v>4965</v>
      </c>
      <c r="D1245" s="23" t="s">
        <v>14</v>
      </c>
      <c r="F1245" s="23" t="s">
        <v>157</v>
      </c>
      <c r="H1245" s="23" t="s">
        <v>372</v>
      </c>
      <c r="I1245" s="23" t="s">
        <v>283</v>
      </c>
      <c r="J1245" s="23" t="s">
        <v>135</v>
      </c>
      <c r="L1245" s="23" t="s">
        <v>3441</v>
      </c>
      <c r="N1245" s="24">
        <v>45000</v>
      </c>
      <c r="P1245" s="25">
        <v>45000</v>
      </c>
      <c r="Q1245" s="24">
        <v>45000</v>
      </c>
      <c r="R1245" s="23">
        <v>0</v>
      </c>
      <c r="S1245" s="23" t="s">
        <v>145</v>
      </c>
      <c r="T1245" s="24">
        <v>43843</v>
      </c>
      <c r="V1245" s="24">
        <v>43843</v>
      </c>
      <c r="W1245" s="24">
        <v>1157</v>
      </c>
      <c r="AG1245" s="24">
        <v>45000</v>
      </c>
      <c r="AH1245" s="24">
        <v>45000</v>
      </c>
      <c r="AI1245" s="23" t="s">
        <v>146</v>
      </c>
      <c r="AJ1245" s="23" t="s">
        <v>145</v>
      </c>
      <c r="AK1245" s="26">
        <v>45108</v>
      </c>
      <c r="AO1245" s="26">
        <v>45169</v>
      </c>
      <c r="BD1245" s="24">
        <v>45000</v>
      </c>
      <c r="BO1245" s="23" t="s">
        <v>283</v>
      </c>
      <c r="BP1245" s="23" t="s">
        <v>149</v>
      </c>
      <c r="BQ1245" s="23" t="s">
        <v>184</v>
      </c>
      <c r="BS1245" s="23" t="s">
        <v>1066</v>
      </c>
      <c r="BT1245" s="23" t="s">
        <v>3567</v>
      </c>
      <c r="BW1245" s="23">
        <v>0</v>
      </c>
      <c r="BX1245" s="24">
        <v>45000</v>
      </c>
      <c r="CB1245" s="23" t="s">
        <v>3099</v>
      </c>
      <c r="CF1245" s="23">
        <v>1</v>
      </c>
      <c r="CG1245" s="23">
        <v>44272</v>
      </c>
      <c r="CI1245" s="23" t="s">
        <v>279</v>
      </c>
      <c r="CJ1245" s="23" t="s">
        <v>153</v>
      </c>
      <c r="CK1245" s="23" t="s">
        <v>154</v>
      </c>
      <c r="CL1245" s="26">
        <v>44768</v>
      </c>
      <c r="CM1245" s="23" t="s">
        <v>3305</v>
      </c>
    </row>
    <row r="1246" spans="1:91" x14ac:dyDescent="0.25">
      <c r="A1246" s="23" t="s">
        <v>3570</v>
      </c>
      <c r="B1246" s="23" t="s">
        <v>4966</v>
      </c>
      <c r="C1246" s="23" t="s">
        <v>4965</v>
      </c>
      <c r="D1246" s="23" t="s">
        <v>0</v>
      </c>
      <c r="F1246" s="23" t="s">
        <v>157</v>
      </c>
      <c r="H1246" s="23" t="s">
        <v>2157</v>
      </c>
      <c r="I1246" s="23" t="s">
        <v>283</v>
      </c>
      <c r="J1246" s="23" t="s">
        <v>135</v>
      </c>
      <c r="L1246" s="23" t="s">
        <v>441</v>
      </c>
      <c r="N1246" s="24">
        <v>40650</v>
      </c>
      <c r="P1246" s="25">
        <v>40650</v>
      </c>
      <c r="Q1246" s="24">
        <v>40650</v>
      </c>
      <c r="R1246" s="23">
        <v>0</v>
      </c>
      <c r="S1246" s="23" t="s">
        <v>145</v>
      </c>
      <c r="T1246" s="24">
        <v>40650</v>
      </c>
      <c r="V1246" s="24">
        <v>40650</v>
      </c>
      <c r="W1246" s="23">
        <v>0</v>
      </c>
      <c r="AG1246" s="24">
        <v>40650</v>
      </c>
      <c r="AH1246" s="24">
        <v>40650</v>
      </c>
      <c r="AI1246" s="23" t="s">
        <v>146</v>
      </c>
      <c r="AJ1246" s="23" t="s">
        <v>145</v>
      </c>
      <c r="AK1246" s="26">
        <v>45078</v>
      </c>
      <c r="AO1246" s="26">
        <v>45046</v>
      </c>
      <c r="BB1246" s="23">
        <v>0</v>
      </c>
      <c r="BC1246" s="24">
        <v>40650</v>
      </c>
      <c r="BK1246" s="23" t="s">
        <v>6229</v>
      </c>
      <c r="BL1246" s="26">
        <v>45047</v>
      </c>
      <c r="BO1246" s="23" t="s">
        <v>283</v>
      </c>
      <c r="BP1246" s="23" t="s">
        <v>149</v>
      </c>
      <c r="BQ1246" s="23" t="s">
        <v>276</v>
      </c>
      <c r="BS1246" s="23" t="s">
        <v>1066</v>
      </c>
      <c r="BT1246" s="23" t="s">
        <v>3567</v>
      </c>
      <c r="BW1246" s="24">
        <v>40650</v>
      </c>
      <c r="CB1246" s="23" t="s">
        <v>443</v>
      </c>
      <c r="CF1246" s="23">
        <v>1</v>
      </c>
      <c r="CG1246" s="23">
        <v>44455</v>
      </c>
      <c r="CI1246" s="23" t="s">
        <v>279</v>
      </c>
      <c r="CJ1246" s="23" t="s">
        <v>153</v>
      </c>
      <c r="CK1246" s="23" t="s">
        <v>154</v>
      </c>
      <c r="CL1246" s="26">
        <v>44781</v>
      </c>
      <c r="CM1246" s="23" t="s">
        <v>3305</v>
      </c>
    </row>
    <row r="1247" spans="1:91" x14ac:dyDescent="0.25">
      <c r="A1247" s="23" t="s">
        <v>280</v>
      </c>
      <c r="B1247" s="23" t="s">
        <v>4966</v>
      </c>
      <c r="C1247" s="23" t="s">
        <v>4967</v>
      </c>
      <c r="D1247" s="23" t="s">
        <v>14</v>
      </c>
      <c r="E1247" s="23" t="s">
        <v>281</v>
      </c>
      <c r="F1247" s="23" t="s">
        <v>157</v>
      </c>
      <c r="G1247" s="23">
        <v>2093227</v>
      </c>
      <c r="H1247" s="23" t="s">
        <v>282</v>
      </c>
      <c r="I1247" s="23" t="s">
        <v>283</v>
      </c>
      <c r="J1247" s="23" t="s">
        <v>160</v>
      </c>
      <c r="K1247" s="23" t="s">
        <v>161</v>
      </c>
      <c r="L1247" s="23" t="s">
        <v>283</v>
      </c>
      <c r="M1247" s="24">
        <v>72848</v>
      </c>
      <c r="P1247" s="25">
        <v>72848.009999999995</v>
      </c>
      <c r="Q1247" s="24">
        <v>46200</v>
      </c>
      <c r="R1247" s="24">
        <v>26648</v>
      </c>
      <c r="S1247" s="23" t="s">
        <v>139</v>
      </c>
      <c r="U1247" s="24">
        <v>40000</v>
      </c>
      <c r="V1247" s="24">
        <v>40000</v>
      </c>
      <c r="W1247" s="24">
        <v>32848</v>
      </c>
      <c r="Z1247" s="24">
        <v>40000</v>
      </c>
      <c r="AC1247" s="24">
        <v>40000</v>
      </c>
      <c r="AD1247" s="23" t="s">
        <v>163</v>
      </c>
      <c r="AE1247" s="24">
        <v>40000</v>
      </c>
      <c r="AF1247" s="24">
        <v>72848</v>
      </c>
      <c r="AH1247" s="24">
        <v>72848</v>
      </c>
      <c r="AI1247" s="23" t="s">
        <v>146</v>
      </c>
      <c r="AJ1247" s="23" t="s">
        <v>145</v>
      </c>
      <c r="AK1247" s="26">
        <v>44986</v>
      </c>
      <c r="AL1247" s="26">
        <v>44985</v>
      </c>
      <c r="AM1247" s="26">
        <v>44985</v>
      </c>
      <c r="AN1247" s="26">
        <v>45046</v>
      </c>
      <c r="AO1247" s="26">
        <v>45046</v>
      </c>
      <c r="AT1247" s="25">
        <v>36200</v>
      </c>
      <c r="AU1247" s="25">
        <v>36648.01</v>
      </c>
      <c r="AV1247" s="24">
        <v>10000</v>
      </c>
      <c r="AW1247" s="24">
        <v>10000</v>
      </c>
      <c r="AX1247" s="24">
        <v>26648</v>
      </c>
      <c r="AY1247" s="23" t="s">
        <v>139</v>
      </c>
      <c r="BA1247" s="23" t="s">
        <v>417</v>
      </c>
      <c r="BM1247" s="23" t="s">
        <v>284</v>
      </c>
      <c r="BO1247" s="23" t="s">
        <v>283</v>
      </c>
      <c r="BP1247" s="23" t="s">
        <v>149</v>
      </c>
      <c r="BQ1247" s="23" t="s">
        <v>184</v>
      </c>
      <c r="BS1247" s="23" t="s">
        <v>285</v>
      </c>
      <c r="BT1247" s="23" t="s">
        <v>286</v>
      </c>
      <c r="BV1247" s="24">
        <v>36200</v>
      </c>
      <c r="BW1247" s="24">
        <v>36648</v>
      </c>
      <c r="CB1247" s="23" t="s">
        <v>282</v>
      </c>
      <c r="CC1247" s="23" t="s">
        <v>287</v>
      </c>
      <c r="CD1247" s="23" t="s">
        <v>169</v>
      </c>
      <c r="CF1247" s="23">
        <v>1</v>
      </c>
      <c r="CG1247" s="23">
        <v>46655</v>
      </c>
      <c r="CI1247" s="23" t="s">
        <v>282</v>
      </c>
      <c r="CJ1247" s="23" t="s">
        <v>170</v>
      </c>
      <c r="CK1247" s="23" t="s">
        <v>171</v>
      </c>
      <c r="CL1247" s="26">
        <v>44985</v>
      </c>
    </row>
    <row r="1248" spans="1:91" x14ac:dyDescent="0.25">
      <c r="A1248" s="23" t="s">
        <v>3577</v>
      </c>
      <c r="B1248" s="23" t="s">
        <v>4966</v>
      </c>
      <c r="C1248" s="23" t="s">
        <v>4967</v>
      </c>
      <c r="D1248" s="23" t="s">
        <v>0</v>
      </c>
      <c r="E1248" s="23" t="s">
        <v>3578</v>
      </c>
      <c r="F1248" s="23" t="s">
        <v>157</v>
      </c>
      <c r="G1248" s="23">
        <v>2023245</v>
      </c>
      <c r="H1248" s="23" t="s">
        <v>399</v>
      </c>
      <c r="I1248" s="23" t="s">
        <v>283</v>
      </c>
      <c r="J1248" s="23" t="s">
        <v>343</v>
      </c>
      <c r="K1248" s="23" t="s">
        <v>161</v>
      </c>
      <c r="L1248" s="23" t="s">
        <v>283</v>
      </c>
      <c r="M1248" s="24">
        <v>4789</v>
      </c>
      <c r="P1248" s="25">
        <v>4789.0200000000004</v>
      </c>
      <c r="Q1248" s="24">
        <v>4789</v>
      </c>
      <c r="R1248" s="23">
        <v>0</v>
      </c>
      <c r="S1248" s="23" t="s">
        <v>145</v>
      </c>
      <c r="W1248" s="24">
        <v>4789</v>
      </c>
      <c r="Z1248" s="24">
        <v>100000</v>
      </c>
      <c r="AC1248" s="24">
        <v>100000</v>
      </c>
      <c r="AD1248" s="23" t="s">
        <v>163</v>
      </c>
      <c r="AE1248" s="24">
        <v>100000</v>
      </c>
      <c r="AF1248" s="24">
        <v>105122</v>
      </c>
      <c r="AH1248" s="24">
        <v>105122</v>
      </c>
      <c r="AI1248" s="23" t="s">
        <v>146</v>
      </c>
      <c r="AJ1248" s="23" t="s">
        <v>145</v>
      </c>
      <c r="AK1248" s="26">
        <v>44866</v>
      </c>
      <c r="AL1248" s="26">
        <v>44825</v>
      </c>
      <c r="AM1248" s="26">
        <v>44825</v>
      </c>
      <c r="AN1248" s="26">
        <v>44926</v>
      </c>
      <c r="AO1248" s="26">
        <v>44911</v>
      </c>
      <c r="AR1248" s="25">
        <v>3902.47</v>
      </c>
      <c r="AS1248" s="23">
        <v>886.55</v>
      </c>
      <c r="AT1248" s="23">
        <v>0</v>
      </c>
      <c r="BK1248" s="23" t="s">
        <v>5258</v>
      </c>
      <c r="BL1248" s="26">
        <v>45019</v>
      </c>
      <c r="BM1248" s="23" t="s">
        <v>284</v>
      </c>
      <c r="BO1248" s="23" t="s">
        <v>283</v>
      </c>
      <c r="BP1248" s="23" t="s">
        <v>149</v>
      </c>
      <c r="BQ1248" s="23" t="s">
        <v>276</v>
      </c>
      <c r="BS1248" s="23" t="s">
        <v>712</v>
      </c>
      <c r="BT1248" s="23" t="s">
        <v>713</v>
      </c>
      <c r="BV1248" s="24">
        <v>4789</v>
      </c>
      <c r="BW1248" s="23">
        <v>0</v>
      </c>
      <c r="BZ1248" s="24">
        <v>100333</v>
      </c>
      <c r="CB1248" s="23" t="s">
        <v>282</v>
      </c>
      <c r="CC1248" s="23" t="s">
        <v>714</v>
      </c>
      <c r="CF1248" s="23">
        <v>1</v>
      </c>
      <c r="CG1248" s="23">
        <v>45756</v>
      </c>
      <c r="CI1248" s="23" t="s">
        <v>282</v>
      </c>
      <c r="CJ1248" s="23" t="s">
        <v>153</v>
      </c>
      <c r="CK1248" s="23" t="s">
        <v>154</v>
      </c>
      <c r="CL1248" s="26">
        <v>44811</v>
      </c>
      <c r="CM1248" s="23" t="s">
        <v>3305</v>
      </c>
    </row>
    <row r="1249" spans="1:91" x14ac:dyDescent="0.25">
      <c r="A1249" s="23" t="s">
        <v>3604</v>
      </c>
      <c r="B1249" s="23" t="s">
        <v>4966</v>
      </c>
      <c r="C1249" s="23" t="s">
        <v>4967</v>
      </c>
      <c r="D1249" s="23" t="s">
        <v>14</v>
      </c>
      <c r="E1249" s="23" t="s">
        <v>3605</v>
      </c>
      <c r="F1249" s="23" t="s">
        <v>157</v>
      </c>
      <c r="G1249" s="23">
        <v>1981449</v>
      </c>
      <c r="H1249" s="23" t="s">
        <v>898</v>
      </c>
      <c r="I1249" s="23" t="s">
        <v>283</v>
      </c>
      <c r="J1249" s="23" t="s">
        <v>343</v>
      </c>
      <c r="K1249" s="23" t="s">
        <v>161</v>
      </c>
      <c r="L1249" s="23" t="s">
        <v>283</v>
      </c>
      <c r="M1249" s="23">
        <v>150</v>
      </c>
      <c r="P1249" s="23">
        <v>150</v>
      </c>
      <c r="Q1249" s="23">
        <v>150</v>
      </c>
      <c r="R1249" s="23">
        <v>0</v>
      </c>
      <c r="S1249" s="23" t="s">
        <v>145</v>
      </c>
      <c r="W1249" s="23">
        <v>150</v>
      </c>
      <c r="Z1249" s="24">
        <v>95000</v>
      </c>
      <c r="AC1249" s="24">
        <v>95000</v>
      </c>
      <c r="AD1249" s="23" t="s">
        <v>163</v>
      </c>
      <c r="AE1249" s="24">
        <v>95000</v>
      </c>
      <c r="AF1249" s="24">
        <v>73575</v>
      </c>
      <c r="AH1249" s="24">
        <v>73575</v>
      </c>
      <c r="AI1249" s="23" t="s">
        <v>146</v>
      </c>
      <c r="AJ1249" s="23" t="s">
        <v>145</v>
      </c>
      <c r="AK1249" s="26">
        <v>44866</v>
      </c>
      <c r="AL1249" s="26">
        <v>44704</v>
      </c>
      <c r="AM1249" s="26">
        <v>44704</v>
      </c>
      <c r="AN1249" s="26">
        <v>44834</v>
      </c>
      <c r="AO1249" s="26">
        <v>44895</v>
      </c>
      <c r="AR1249" s="23">
        <v>150</v>
      </c>
      <c r="BK1249" s="23" t="s">
        <v>3606</v>
      </c>
      <c r="BL1249" s="26">
        <v>44929</v>
      </c>
      <c r="BM1249" s="23" t="s">
        <v>284</v>
      </c>
      <c r="BO1249" s="23" t="s">
        <v>283</v>
      </c>
      <c r="BP1249" s="23" t="s">
        <v>149</v>
      </c>
      <c r="BQ1249" s="23" t="s">
        <v>184</v>
      </c>
      <c r="BS1249" s="23" t="s">
        <v>476</v>
      </c>
      <c r="BT1249" s="23" t="s">
        <v>477</v>
      </c>
      <c r="BV1249" s="23">
        <v>150</v>
      </c>
      <c r="BW1249" s="23">
        <v>0</v>
      </c>
      <c r="BZ1249" s="24">
        <v>73425</v>
      </c>
      <c r="CB1249" s="23" t="s">
        <v>282</v>
      </c>
      <c r="CC1249" s="23" t="s">
        <v>1199</v>
      </c>
      <c r="CF1249" s="23">
        <v>1</v>
      </c>
      <c r="CG1249" s="23">
        <v>43801</v>
      </c>
      <c r="CI1249" s="23" t="s">
        <v>279</v>
      </c>
      <c r="CJ1249" s="23" t="s">
        <v>153</v>
      </c>
      <c r="CK1249" s="23" t="s">
        <v>154</v>
      </c>
      <c r="CL1249" s="26">
        <v>44698</v>
      </c>
      <c r="CM1249" s="23" t="s">
        <v>3305</v>
      </c>
    </row>
    <row r="1250" spans="1:91" x14ac:dyDescent="0.25">
      <c r="A1250" s="23" t="s">
        <v>472</v>
      </c>
      <c r="B1250" s="23" t="s">
        <v>4966</v>
      </c>
      <c r="C1250" s="23" t="s">
        <v>4967</v>
      </c>
      <c r="D1250" s="23" t="s">
        <v>0</v>
      </c>
      <c r="E1250" s="23" t="s">
        <v>473</v>
      </c>
      <c r="F1250" s="23" t="s">
        <v>157</v>
      </c>
      <c r="G1250" s="23">
        <v>1956001</v>
      </c>
      <c r="H1250" s="23" t="s">
        <v>474</v>
      </c>
      <c r="I1250" s="23" t="s">
        <v>283</v>
      </c>
      <c r="J1250" s="23" t="s">
        <v>272</v>
      </c>
      <c r="K1250" s="23" t="s">
        <v>273</v>
      </c>
      <c r="L1250" s="23" t="s">
        <v>475</v>
      </c>
      <c r="M1250" s="24">
        <v>4948</v>
      </c>
      <c r="N1250" s="24">
        <v>210000</v>
      </c>
      <c r="P1250" s="25">
        <v>214948.08</v>
      </c>
      <c r="Q1250" s="24">
        <v>214948</v>
      </c>
      <c r="R1250" s="23">
        <v>0</v>
      </c>
      <c r="S1250" s="23" t="s">
        <v>145</v>
      </c>
      <c r="W1250" s="24">
        <v>214948</v>
      </c>
      <c r="Z1250" s="24">
        <v>253000</v>
      </c>
      <c r="AA1250" s="24">
        <v>210000</v>
      </c>
      <c r="AC1250" s="24">
        <v>253000</v>
      </c>
      <c r="AD1250" s="23" t="s">
        <v>137</v>
      </c>
      <c r="AE1250" s="24">
        <v>463000</v>
      </c>
      <c r="AF1250" s="24">
        <v>255647</v>
      </c>
      <c r="AG1250" s="24">
        <v>210000</v>
      </c>
      <c r="AH1250" s="24">
        <v>465647</v>
      </c>
      <c r="AI1250" s="23" t="s">
        <v>146</v>
      </c>
      <c r="AJ1250" s="23" t="s">
        <v>145</v>
      </c>
      <c r="AK1250" s="26">
        <v>44652</v>
      </c>
      <c r="AL1250" s="26">
        <v>44634</v>
      </c>
      <c r="AM1250" s="26">
        <v>44634</v>
      </c>
      <c r="AN1250" s="26">
        <v>44926</v>
      </c>
      <c r="AO1250" s="26">
        <v>44831</v>
      </c>
      <c r="AS1250" s="25">
        <v>4735</v>
      </c>
      <c r="AT1250" s="23">
        <v>213.08</v>
      </c>
      <c r="BC1250" s="24">
        <v>210000</v>
      </c>
      <c r="BK1250" s="23" t="s">
        <v>6228</v>
      </c>
      <c r="BL1250" s="26">
        <v>45047</v>
      </c>
      <c r="BM1250" s="23" t="s">
        <v>284</v>
      </c>
      <c r="BO1250" s="23" t="s">
        <v>283</v>
      </c>
      <c r="BP1250" s="23" t="s">
        <v>149</v>
      </c>
      <c r="BQ1250" s="23" t="s">
        <v>218</v>
      </c>
      <c r="BS1250" s="23" t="s">
        <v>476</v>
      </c>
      <c r="BT1250" s="23" t="s">
        <v>477</v>
      </c>
      <c r="BV1250" s="24">
        <v>4948</v>
      </c>
      <c r="BW1250" s="24">
        <v>210000</v>
      </c>
      <c r="BZ1250" s="24">
        <v>250699</v>
      </c>
      <c r="CB1250" s="23" t="s">
        <v>199</v>
      </c>
      <c r="CC1250" s="23" t="s">
        <v>478</v>
      </c>
      <c r="CF1250" s="23">
        <v>1</v>
      </c>
      <c r="CG1250" s="23">
        <v>40520</v>
      </c>
      <c r="CI1250" s="23" t="s">
        <v>279</v>
      </c>
      <c r="CJ1250" s="23" t="s">
        <v>153</v>
      </c>
      <c r="CK1250" s="23" t="s">
        <v>154</v>
      </c>
      <c r="CL1250" s="26">
        <v>44390</v>
      </c>
      <c r="CM1250" s="23" t="s">
        <v>479</v>
      </c>
    </row>
    <row r="1251" spans="1:91" x14ac:dyDescent="0.25">
      <c r="A1251" s="23" t="s">
        <v>699</v>
      </c>
      <c r="B1251" s="23" t="s">
        <v>4966</v>
      </c>
      <c r="C1251" s="23" t="s">
        <v>4967</v>
      </c>
      <c r="D1251" s="23" t="s">
        <v>0</v>
      </c>
      <c r="E1251" s="23" t="s">
        <v>700</v>
      </c>
      <c r="F1251" s="23" t="s">
        <v>157</v>
      </c>
      <c r="G1251" s="23">
        <v>2014042</v>
      </c>
      <c r="H1251" s="23" t="s">
        <v>474</v>
      </c>
      <c r="I1251" s="23" t="s">
        <v>283</v>
      </c>
      <c r="J1251" s="23" t="s">
        <v>343</v>
      </c>
      <c r="K1251" s="23" t="s">
        <v>161</v>
      </c>
      <c r="L1251" s="23" t="s">
        <v>475</v>
      </c>
      <c r="M1251" s="23">
        <v>571</v>
      </c>
      <c r="P1251" s="23">
        <v>571.37</v>
      </c>
      <c r="Q1251" s="23">
        <v>571</v>
      </c>
      <c r="R1251" s="23">
        <v>0</v>
      </c>
      <c r="S1251" s="23" t="s">
        <v>145</v>
      </c>
      <c r="W1251" s="23">
        <v>571</v>
      </c>
      <c r="Z1251" s="24">
        <v>16000</v>
      </c>
      <c r="AC1251" s="24">
        <v>16000</v>
      </c>
      <c r="AD1251" s="23" t="s">
        <v>163</v>
      </c>
      <c r="AE1251" s="24">
        <v>16000</v>
      </c>
      <c r="AF1251" s="24">
        <v>15607</v>
      </c>
      <c r="AH1251" s="24">
        <v>15607</v>
      </c>
      <c r="AI1251" s="23" t="s">
        <v>146</v>
      </c>
      <c r="AJ1251" s="23" t="s">
        <v>145</v>
      </c>
      <c r="AK1251" s="26">
        <v>44896</v>
      </c>
      <c r="AL1251" s="26">
        <v>44804</v>
      </c>
      <c r="AM1251" s="26">
        <v>44804</v>
      </c>
      <c r="AN1251" s="26">
        <v>44865</v>
      </c>
      <c r="AO1251" s="26">
        <v>44925</v>
      </c>
      <c r="AR1251" s="23">
        <v>571.37</v>
      </c>
      <c r="BK1251" s="23" t="s">
        <v>701</v>
      </c>
      <c r="BL1251" s="26">
        <v>44930</v>
      </c>
      <c r="BM1251" s="23" t="s">
        <v>284</v>
      </c>
      <c r="BO1251" s="23" t="s">
        <v>283</v>
      </c>
      <c r="BP1251" s="23" t="s">
        <v>149</v>
      </c>
      <c r="BQ1251" s="23" t="s">
        <v>218</v>
      </c>
      <c r="BS1251" s="23" t="s">
        <v>476</v>
      </c>
      <c r="BT1251" s="23" t="s">
        <v>702</v>
      </c>
      <c r="BV1251" s="23">
        <v>571</v>
      </c>
      <c r="BW1251" s="23">
        <v>0</v>
      </c>
      <c r="BZ1251" s="24">
        <v>15036</v>
      </c>
      <c r="CB1251" s="23" t="s">
        <v>199</v>
      </c>
      <c r="CC1251" s="23" t="s">
        <v>282</v>
      </c>
      <c r="CF1251" s="23">
        <v>1</v>
      </c>
      <c r="CG1251" s="23">
        <v>45316</v>
      </c>
      <c r="CI1251" s="23" t="s">
        <v>279</v>
      </c>
      <c r="CJ1251" s="23" t="s">
        <v>153</v>
      </c>
      <c r="CK1251" s="23" t="s">
        <v>154</v>
      </c>
      <c r="CL1251" s="26">
        <v>44798</v>
      </c>
      <c r="CM1251" s="23" t="s">
        <v>539</v>
      </c>
    </row>
    <row r="1252" spans="1:91" x14ac:dyDescent="0.25">
      <c r="A1252" s="23" t="s">
        <v>3622</v>
      </c>
      <c r="B1252" s="23" t="s">
        <v>4966</v>
      </c>
      <c r="C1252" s="23" t="s">
        <v>4967</v>
      </c>
      <c r="D1252" s="23" t="s">
        <v>0</v>
      </c>
      <c r="E1252" s="23" t="s">
        <v>3623</v>
      </c>
      <c r="F1252" s="23" t="s">
        <v>157</v>
      </c>
      <c r="G1252" s="23">
        <v>2021909</v>
      </c>
      <c r="H1252" s="23" t="s">
        <v>1069</v>
      </c>
      <c r="I1252" s="23" t="s">
        <v>283</v>
      </c>
      <c r="J1252" s="23" t="s">
        <v>160</v>
      </c>
      <c r="K1252" s="23" t="s">
        <v>303</v>
      </c>
      <c r="L1252" s="23" t="s">
        <v>283</v>
      </c>
      <c r="N1252" s="24">
        <v>250000</v>
      </c>
      <c r="P1252" s="25">
        <v>250000</v>
      </c>
      <c r="Q1252" s="24">
        <v>500000</v>
      </c>
      <c r="R1252" s="24">
        <v>-250000</v>
      </c>
      <c r="S1252" s="23" t="s">
        <v>139</v>
      </c>
      <c r="W1252" s="24">
        <v>250000</v>
      </c>
      <c r="Z1252" s="24">
        <v>250000</v>
      </c>
      <c r="AC1252" s="24">
        <v>250000</v>
      </c>
      <c r="AD1252" s="23" t="s">
        <v>163</v>
      </c>
      <c r="AE1252" s="24">
        <v>250000</v>
      </c>
      <c r="AF1252" s="23">
        <v>62</v>
      </c>
      <c r="AG1252" s="24">
        <v>250000</v>
      </c>
      <c r="AH1252" s="24">
        <v>250062</v>
      </c>
      <c r="AI1252" s="23" t="s">
        <v>146</v>
      </c>
      <c r="AJ1252" s="23" t="s">
        <v>145</v>
      </c>
      <c r="AK1252" s="26">
        <v>44896</v>
      </c>
      <c r="AL1252" s="26">
        <v>44810</v>
      </c>
      <c r="AM1252" s="26">
        <v>44810</v>
      </c>
      <c r="AN1252" s="26">
        <v>44926</v>
      </c>
      <c r="AO1252" s="26">
        <v>44985</v>
      </c>
      <c r="AV1252" s="24">
        <v>250000</v>
      </c>
      <c r="AW1252" s="24">
        <v>250000</v>
      </c>
      <c r="AX1252" s="24">
        <v>-250000</v>
      </c>
      <c r="AY1252" s="23" t="s">
        <v>139</v>
      </c>
      <c r="BA1252" s="23" t="s">
        <v>1292</v>
      </c>
      <c r="BG1252" s="24">
        <v>250000</v>
      </c>
      <c r="BK1252" s="23" t="s">
        <v>6227</v>
      </c>
      <c r="BL1252" s="26">
        <v>45047</v>
      </c>
      <c r="BM1252" s="23" t="s">
        <v>284</v>
      </c>
      <c r="BO1252" s="23" t="s">
        <v>283</v>
      </c>
      <c r="BP1252" s="23" t="s">
        <v>149</v>
      </c>
      <c r="BQ1252" s="23" t="s">
        <v>276</v>
      </c>
      <c r="BS1252" s="23" t="s">
        <v>476</v>
      </c>
      <c r="BT1252" s="23" t="s">
        <v>702</v>
      </c>
      <c r="BW1252" s="23">
        <v>0</v>
      </c>
      <c r="BY1252" s="24">
        <v>250000</v>
      </c>
      <c r="BZ1252" s="23">
        <v>62</v>
      </c>
      <c r="CB1252" s="23" t="s">
        <v>282</v>
      </c>
      <c r="CC1252" s="23" t="s">
        <v>282</v>
      </c>
      <c r="CF1252" s="23">
        <v>1</v>
      </c>
      <c r="CG1252" s="23">
        <v>45466</v>
      </c>
      <c r="CI1252" s="23" t="s">
        <v>279</v>
      </c>
      <c r="CJ1252" s="23" t="s">
        <v>153</v>
      </c>
      <c r="CK1252" s="23" t="s">
        <v>154</v>
      </c>
      <c r="CL1252" s="26">
        <v>44802</v>
      </c>
      <c r="CM1252" s="23" t="s">
        <v>3305</v>
      </c>
    </row>
    <row r="1253" spans="1:91" x14ac:dyDescent="0.25">
      <c r="A1253" s="23" t="s">
        <v>709</v>
      </c>
      <c r="B1253" s="23" t="s">
        <v>4966</v>
      </c>
      <c r="C1253" s="23" t="s">
        <v>4967</v>
      </c>
      <c r="D1253" s="23" t="s">
        <v>0</v>
      </c>
      <c r="E1253" s="23" t="s">
        <v>710</v>
      </c>
      <c r="F1253" s="23" t="s">
        <v>141</v>
      </c>
      <c r="G1253" s="23">
        <v>1681200</v>
      </c>
      <c r="H1253" s="23" t="s">
        <v>399</v>
      </c>
      <c r="I1253" s="23" t="s">
        <v>283</v>
      </c>
      <c r="J1253" s="23" t="s">
        <v>343</v>
      </c>
      <c r="K1253" s="23" t="s">
        <v>273</v>
      </c>
      <c r="L1253" s="23" t="s">
        <v>253</v>
      </c>
      <c r="M1253" s="24">
        <v>6885</v>
      </c>
      <c r="P1253" s="25">
        <v>6884.77</v>
      </c>
      <c r="Q1253" s="24">
        <v>6885</v>
      </c>
      <c r="R1253" s="23">
        <v>0</v>
      </c>
      <c r="S1253" s="23" t="s">
        <v>145</v>
      </c>
      <c r="W1253" s="24">
        <v>6885</v>
      </c>
      <c r="Z1253" s="24">
        <v>190000</v>
      </c>
      <c r="AA1253" s="24">
        <v>354000</v>
      </c>
      <c r="AC1253" s="24">
        <v>785000</v>
      </c>
      <c r="AD1253" s="23" t="s">
        <v>137</v>
      </c>
      <c r="AE1253" s="24">
        <v>785000</v>
      </c>
      <c r="AF1253" s="24">
        <v>821123</v>
      </c>
      <c r="AH1253" s="24">
        <v>821123</v>
      </c>
      <c r="AI1253" s="23" t="s">
        <v>146</v>
      </c>
      <c r="AJ1253" s="23" t="s">
        <v>145</v>
      </c>
      <c r="AK1253" s="26">
        <v>43891</v>
      </c>
      <c r="AL1253" s="26">
        <v>43875</v>
      </c>
      <c r="AM1253" s="26">
        <v>43875</v>
      </c>
      <c r="AN1253" s="26">
        <v>44469</v>
      </c>
      <c r="AO1253" s="26">
        <v>44926</v>
      </c>
      <c r="AR1253" s="25">
        <v>6469.43</v>
      </c>
      <c r="AS1253" s="23">
        <v>415.34</v>
      </c>
      <c r="BK1253" s="23" t="s">
        <v>711</v>
      </c>
      <c r="BL1253" s="26">
        <v>44929</v>
      </c>
      <c r="BM1253" s="23" t="s">
        <v>284</v>
      </c>
      <c r="BO1253" s="23" t="s">
        <v>283</v>
      </c>
      <c r="BP1253" s="23" t="s">
        <v>149</v>
      </c>
      <c r="BQ1253" s="23" t="s">
        <v>218</v>
      </c>
      <c r="BS1253" s="23" t="s">
        <v>712</v>
      </c>
      <c r="BT1253" s="23" t="s">
        <v>713</v>
      </c>
      <c r="BV1253" s="24">
        <v>6885</v>
      </c>
      <c r="BW1253" s="23">
        <v>0</v>
      </c>
      <c r="BZ1253" s="24">
        <v>650093</v>
      </c>
      <c r="CB1253" s="23" t="s">
        <v>252</v>
      </c>
      <c r="CC1253" s="23" t="s">
        <v>714</v>
      </c>
      <c r="CF1253" s="23">
        <v>1</v>
      </c>
      <c r="CG1253" s="23">
        <v>24647</v>
      </c>
      <c r="CI1253" s="23" t="s">
        <v>152</v>
      </c>
      <c r="CJ1253" s="23" t="s">
        <v>153</v>
      </c>
      <c r="CK1253" s="23" t="s">
        <v>154</v>
      </c>
      <c r="CL1253" s="26">
        <v>42947</v>
      </c>
      <c r="CM1253" s="23" t="s">
        <v>539</v>
      </c>
    </row>
    <row r="1254" spans="1:91" x14ac:dyDescent="0.25">
      <c r="A1254" s="23" t="s">
        <v>6226</v>
      </c>
      <c r="B1254" s="23" t="s">
        <v>4966</v>
      </c>
      <c r="C1254" s="23" t="s">
        <v>4967</v>
      </c>
      <c r="D1254" s="23" t="s">
        <v>14</v>
      </c>
      <c r="E1254" s="23" t="s">
        <v>6225</v>
      </c>
      <c r="F1254" s="23" t="s">
        <v>157</v>
      </c>
      <c r="G1254" s="23">
        <v>2112954</v>
      </c>
      <c r="H1254" s="23" t="s">
        <v>372</v>
      </c>
      <c r="I1254" s="23" t="s">
        <v>283</v>
      </c>
      <c r="J1254" s="23" t="s">
        <v>160</v>
      </c>
      <c r="K1254" s="23" t="s">
        <v>161</v>
      </c>
      <c r="L1254" s="23" t="s">
        <v>283</v>
      </c>
      <c r="N1254" s="24">
        <v>15000</v>
      </c>
      <c r="P1254" s="25">
        <v>15000</v>
      </c>
      <c r="R1254" s="24">
        <v>15000</v>
      </c>
      <c r="S1254" s="23" t="s">
        <v>139</v>
      </c>
      <c r="W1254" s="24">
        <v>15000</v>
      </c>
      <c r="Z1254" s="24">
        <v>15000</v>
      </c>
      <c r="AC1254" s="24">
        <v>15000</v>
      </c>
      <c r="AD1254" s="23" t="s">
        <v>163</v>
      </c>
      <c r="AE1254" s="24">
        <v>15000</v>
      </c>
      <c r="AG1254" s="24">
        <v>15000</v>
      </c>
      <c r="AH1254" s="24">
        <v>15000</v>
      </c>
      <c r="AI1254" s="23" t="s">
        <v>146</v>
      </c>
      <c r="AJ1254" s="23" t="s">
        <v>145</v>
      </c>
      <c r="AK1254" s="26">
        <v>45047</v>
      </c>
      <c r="AL1254" s="26">
        <v>45044</v>
      </c>
      <c r="AM1254" s="26">
        <v>45044</v>
      </c>
      <c r="AN1254" s="26">
        <v>45291</v>
      </c>
      <c r="AO1254" s="26">
        <v>45078</v>
      </c>
      <c r="BB1254" s="24">
        <v>15000</v>
      </c>
      <c r="BK1254" s="23" t="s">
        <v>6224</v>
      </c>
      <c r="BL1254" s="26">
        <v>45050</v>
      </c>
      <c r="BM1254" s="23" t="s">
        <v>304</v>
      </c>
      <c r="BO1254" s="23" t="s">
        <v>283</v>
      </c>
      <c r="BP1254" s="23" t="s">
        <v>149</v>
      </c>
      <c r="BQ1254" s="23" t="s">
        <v>184</v>
      </c>
      <c r="BS1254" s="23" t="s">
        <v>712</v>
      </c>
      <c r="BT1254" s="23" t="s">
        <v>2006</v>
      </c>
      <c r="BW1254" s="24">
        <v>15000</v>
      </c>
      <c r="CB1254" s="23" t="s">
        <v>282</v>
      </c>
      <c r="CC1254" s="23" t="s">
        <v>6152</v>
      </c>
      <c r="CD1254" s="23" t="s">
        <v>169</v>
      </c>
      <c r="CF1254" s="23">
        <v>1</v>
      </c>
      <c r="CG1254" s="23">
        <v>46999</v>
      </c>
      <c r="CI1254" s="23" t="s">
        <v>282</v>
      </c>
      <c r="CJ1254" s="23" t="s">
        <v>153</v>
      </c>
      <c r="CK1254" s="23" t="s">
        <v>154</v>
      </c>
      <c r="CL1254" s="26">
        <v>45044</v>
      </c>
    </row>
    <row r="1255" spans="1:91" x14ac:dyDescent="0.25">
      <c r="A1255" s="23" t="s">
        <v>2198</v>
      </c>
      <c r="B1255" s="23" t="s">
        <v>4966</v>
      </c>
      <c r="C1255" s="23" t="s">
        <v>4967</v>
      </c>
      <c r="D1255" s="23" t="s">
        <v>14</v>
      </c>
      <c r="E1255" s="23" t="s">
        <v>2199</v>
      </c>
      <c r="F1255" s="23" t="s">
        <v>157</v>
      </c>
      <c r="G1255" s="23">
        <v>2085576</v>
      </c>
      <c r="H1255" s="23" t="s">
        <v>2157</v>
      </c>
      <c r="I1255" s="23" t="s">
        <v>283</v>
      </c>
      <c r="J1255" s="23" t="s">
        <v>160</v>
      </c>
      <c r="K1255" s="23" t="s">
        <v>273</v>
      </c>
      <c r="L1255" s="23" t="s">
        <v>338</v>
      </c>
      <c r="N1255" s="24">
        <v>10000</v>
      </c>
      <c r="P1255" s="25">
        <v>10000</v>
      </c>
      <c r="Q1255" s="24">
        <v>10000</v>
      </c>
      <c r="R1255" s="23">
        <v>0</v>
      </c>
      <c r="S1255" s="23" t="s">
        <v>145</v>
      </c>
      <c r="T1255" s="24">
        <v>10000</v>
      </c>
      <c r="V1255" s="24">
        <v>10000</v>
      </c>
      <c r="W1255" s="23">
        <v>0</v>
      </c>
      <c r="Z1255" s="24">
        <v>11000</v>
      </c>
      <c r="AC1255" s="24">
        <v>11000</v>
      </c>
      <c r="AD1255" s="23" t="s">
        <v>137</v>
      </c>
      <c r="AE1255" s="24">
        <v>11000</v>
      </c>
      <c r="AG1255" s="24">
        <v>10000</v>
      </c>
      <c r="AH1255" s="24">
        <v>10000</v>
      </c>
      <c r="AI1255" s="23" t="s">
        <v>146</v>
      </c>
      <c r="AJ1255" s="23" t="s">
        <v>145</v>
      </c>
      <c r="AK1255" s="26">
        <v>45047</v>
      </c>
      <c r="AL1255" s="26">
        <v>44971</v>
      </c>
      <c r="AM1255" s="26">
        <v>44971</v>
      </c>
      <c r="AN1255" s="26">
        <v>45291</v>
      </c>
      <c r="AO1255" s="26">
        <v>45230</v>
      </c>
      <c r="BB1255" s="24">
        <v>10000</v>
      </c>
      <c r="BK1255" s="23" t="s">
        <v>6223</v>
      </c>
      <c r="BL1255" s="26">
        <v>45047</v>
      </c>
      <c r="BM1255" s="23" t="s">
        <v>284</v>
      </c>
      <c r="BO1255" s="23" t="s">
        <v>283</v>
      </c>
      <c r="BP1255" s="23" t="s">
        <v>149</v>
      </c>
      <c r="BQ1255" s="23" t="s">
        <v>265</v>
      </c>
      <c r="BS1255" s="23" t="s">
        <v>712</v>
      </c>
      <c r="BT1255" s="23" t="s">
        <v>2006</v>
      </c>
      <c r="BW1255" s="24">
        <v>10000</v>
      </c>
      <c r="CB1255" s="23" t="s">
        <v>254</v>
      </c>
      <c r="CC1255" s="23" t="s">
        <v>254</v>
      </c>
      <c r="CF1255" s="23">
        <v>1</v>
      </c>
      <c r="CG1255" s="23">
        <v>44781</v>
      </c>
      <c r="CI1255" s="23" t="s">
        <v>152</v>
      </c>
      <c r="CJ1255" s="23" t="s">
        <v>153</v>
      </c>
      <c r="CK1255" s="23" t="s">
        <v>154</v>
      </c>
      <c r="CL1255" s="26">
        <v>44790</v>
      </c>
      <c r="CM1255" s="23" t="s">
        <v>2104</v>
      </c>
    </row>
    <row r="1256" spans="1:91" x14ac:dyDescent="0.25">
      <c r="A1256" s="23" t="s">
        <v>2200</v>
      </c>
      <c r="B1256" s="23" t="s">
        <v>4966</v>
      </c>
      <c r="C1256" s="23" t="s">
        <v>4967</v>
      </c>
      <c r="D1256" s="23" t="s">
        <v>14</v>
      </c>
      <c r="E1256" s="23" t="s">
        <v>2201</v>
      </c>
      <c r="F1256" s="23" t="s">
        <v>157</v>
      </c>
      <c r="G1256" s="23">
        <v>2085577</v>
      </c>
      <c r="H1256" s="23" t="s">
        <v>2157</v>
      </c>
      <c r="I1256" s="23" t="s">
        <v>283</v>
      </c>
      <c r="J1256" s="23" t="s">
        <v>160</v>
      </c>
      <c r="K1256" s="23" t="s">
        <v>273</v>
      </c>
      <c r="L1256" s="23" t="s">
        <v>338</v>
      </c>
      <c r="M1256" s="24">
        <v>10000</v>
      </c>
      <c r="P1256" s="25">
        <v>10000</v>
      </c>
      <c r="Q1256" s="24">
        <v>10000</v>
      </c>
      <c r="R1256" s="23">
        <v>0</v>
      </c>
      <c r="S1256" s="23" t="s">
        <v>145</v>
      </c>
      <c r="T1256" s="24">
        <v>10000</v>
      </c>
      <c r="V1256" s="24">
        <v>10000</v>
      </c>
      <c r="W1256" s="23">
        <v>0</v>
      </c>
      <c r="Z1256" s="24">
        <v>11000</v>
      </c>
      <c r="AC1256" s="24">
        <v>11000</v>
      </c>
      <c r="AD1256" s="23" t="s">
        <v>137</v>
      </c>
      <c r="AE1256" s="24">
        <v>11000</v>
      </c>
      <c r="AF1256" s="24">
        <v>10000</v>
      </c>
      <c r="AH1256" s="24">
        <v>10000</v>
      </c>
      <c r="AI1256" s="23" t="s">
        <v>146</v>
      </c>
      <c r="AJ1256" s="23" t="s">
        <v>145</v>
      </c>
      <c r="AK1256" s="26">
        <v>45017</v>
      </c>
      <c r="AL1256" s="26">
        <v>44971</v>
      </c>
      <c r="AM1256" s="26">
        <v>44971</v>
      </c>
      <c r="AN1256" s="26">
        <v>45291</v>
      </c>
      <c r="AO1256" s="26">
        <v>45046</v>
      </c>
      <c r="AU1256" s="25">
        <v>10000</v>
      </c>
      <c r="AV1256" s="24">
        <v>10000</v>
      </c>
      <c r="AW1256" s="24">
        <v>10000</v>
      </c>
      <c r="AX1256" s="23">
        <v>0</v>
      </c>
      <c r="AY1256" s="23" t="s">
        <v>145</v>
      </c>
      <c r="BK1256" s="23" t="s">
        <v>6222</v>
      </c>
      <c r="BL1256" s="26">
        <v>45047</v>
      </c>
      <c r="BM1256" s="23" t="s">
        <v>284</v>
      </c>
      <c r="BO1256" s="23" t="s">
        <v>283</v>
      </c>
      <c r="BP1256" s="23" t="s">
        <v>149</v>
      </c>
      <c r="BQ1256" s="23" t="s">
        <v>265</v>
      </c>
      <c r="BS1256" s="23" t="s">
        <v>712</v>
      </c>
      <c r="BT1256" s="23" t="s">
        <v>2006</v>
      </c>
      <c r="BW1256" s="24">
        <v>10000</v>
      </c>
      <c r="CB1256" s="23" t="s">
        <v>254</v>
      </c>
      <c r="CC1256" s="23" t="s">
        <v>254</v>
      </c>
      <c r="CF1256" s="23">
        <v>1</v>
      </c>
      <c r="CG1256" s="23">
        <v>44782</v>
      </c>
      <c r="CI1256" s="23" t="s">
        <v>152</v>
      </c>
      <c r="CJ1256" s="23" t="s">
        <v>153</v>
      </c>
      <c r="CK1256" s="23" t="s">
        <v>154</v>
      </c>
      <c r="CL1256" s="26">
        <v>44790</v>
      </c>
      <c r="CM1256" s="23" t="s">
        <v>2104</v>
      </c>
    </row>
    <row r="1257" spans="1:91" x14ac:dyDescent="0.25">
      <c r="A1257" s="23" t="s">
        <v>2202</v>
      </c>
      <c r="B1257" s="23" t="s">
        <v>4966</v>
      </c>
      <c r="C1257" s="23" t="s">
        <v>4967</v>
      </c>
      <c r="D1257" s="23" t="s">
        <v>14</v>
      </c>
      <c r="E1257" s="23" t="s">
        <v>2203</v>
      </c>
      <c r="F1257" s="23" t="s">
        <v>157</v>
      </c>
      <c r="G1257" s="23">
        <v>2085563</v>
      </c>
      <c r="H1257" s="23" t="s">
        <v>2157</v>
      </c>
      <c r="I1257" s="23" t="s">
        <v>283</v>
      </c>
      <c r="J1257" s="23" t="s">
        <v>704</v>
      </c>
      <c r="K1257" s="23" t="s">
        <v>273</v>
      </c>
      <c r="L1257" s="23" t="s">
        <v>338</v>
      </c>
      <c r="P1257" s="23">
        <v>0</v>
      </c>
      <c r="Q1257" s="24">
        <v>130000</v>
      </c>
      <c r="R1257" s="24">
        <v>-130000</v>
      </c>
      <c r="S1257" s="23" t="s">
        <v>139</v>
      </c>
      <c r="T1257" s="24">
        <v>130000</v>
      </c>
      <c r="V1257" s="24">
        <v>130000</v>
      </c>
      <c r="W1257" s="24">
        <v>-130000</v>
      </c>
      <c r="Z1257" s="24">
        <v>113850</v>
      </c>
      <c r="AC1257" s="24">
        <v>113850</v>
      </c>
      <c r="AD1257" s="23" t="s">
        <v>137</v>
      </c>
      <c r="AE1257" s="24">
        <v>113850</v>
      </c>
      <c r="AG1257" s="24">
        <v>130000</v>
      </c>
      <c r="AH1257" s="24">
        <v>130000</v>
      </c>
      <c r="AI1257" s="23" t="s">
        <v>146</v>
      </c>
      <c r="AJ1257" s="23" t="s">
        <v>145</v>
      </c>
      <c r="AK1257" s="26">
        <v>45444</v>
      </c>
      <c r="AL1257" s="26">
        <v>44971</v>
      </c>
      <c r="AM1257" s="26">
        <v>44971</v>
      </c>
      <c r="AN1257" s="26">
        <v>45291</v>
      </c>
      <c r="AO1257" s="26">
        <v>45138</v>
      </c>
      <c r="BK1257" s="23" t="s">
        <v>6221</v>
      </c>
      <c r="BL1257" s="26">
        <v>45047</v>
      </c>
      <c r="BM1257" s="23" t="s">
        <v>284</v>
      </c>
      <c r="BO1257" s="23" t="s">
        <v>283</v>
      </c>
      <c r="BP1257" s="23" t="s">
        <v>149</v>
      </c>
      <c r="BQ1257" s="23" t="s">
        <v>265</v>
      </c>
      <c r="BS1257" s="23" t="s">
        <v>712</v>
      </c>
      <c r="BT1257" s="23" t="s">
        <v>2006</v>
      </c>
      <c r="BW1257" s="23">
        <v>0</v>
      </c>
      <c r="CA1257" s="24">
        <v>130000</v>
      </c>
      <c r="CB1257" s="23" t="s">
        <v>254</v>
      </c>
      <c r="CC1257" s="23" t="s">
        <v>254</v>
      </c>
      <c r="CF1257" s="23">
        <v>1</v>
      </c>
      <c r="CG1257" s="23">
        <v>44783</v>
      </c>
      <c r="CI1257" s="23" t="s">
        <v>152</v>
      </c>
      <c r="CJ1257" s="23" t="s">
        <v>153</v>
      </c>
      <c r="CK1257" s="23" t="s">
        <v>154</v>
      </c>
      <c r="CL1257" s="26">
        <v>44790</v>
      </c>
      <c r="CM1257" s="23" t="s">
        <v>2104</v>
      </c>
    </row>
    <row r="1258" spans="1:91" x14ac:dyDescent="0.25">
      <c r="A1258" s="23" t="s">
        <v>3639</v>
      </c>
      <c r="B1258" s="23" t="s">
        <v>4966</v>
      </c>
      <c r="C1258" s="23" t="s">
        <v>4965</v>
      </c>
      <c r="D1258" s="23" t="s">
        <v>0</v>
      </c>
      <c r="F1258" s="23" t="s">
        <v>157</v>
      </c>
      <c r="H1258" s="23" t="s">
        <v>772</v>
      </c>
      <c r="I1258" s="23" t="s">
        <v>283</v>
      </c>
      <c r="J1258" s="23" t="s">
        <v>135</v>
      </c>
      <c r="L1258" s="23" t="s">
        <v>3427</v>
      </c>
      <c r="N1258" s="24">
        <v>15000</v>
      </c>
      <c r="P1258" s="25">
        <v>15000</v>
      </c>
      <c r="Q1258" s="24">
        <v>15000</v>
      </c>
      <c r="R1258" s="23">
        <v>0</v>
      </c>
      <c r="S1258" s="23" t="s">
        <v>145</v>
      </c>
      <c r="T1258" s="24">
        <v>15000</v>
      </c>
      <c r="V1258" s="24">
        <v>15000</v>
      </c>
      <c r="W1258" s="23">
        <v>0</v>
      </c>
      <c r="AG1258" s="24">
        <v>15000</v>
      </c>
      <c r="AH1258" s="24">
        <v>15000</v>
      </c>
      <c r="AI1258" s="23" t="s">
        <v>146</v>
      </c>
      <c r="AJ1258" s="23" t="s">
        <v>145</v>
      </c>
      <c r="AK1258" s="26">
        <v>45139</v>
      </c>
      <c r="AO1258" s="26">
        <v>44985</v>
      </c>
      <c r="BE1258" s="24">
        <v>15000</v>
      </c>
      <c r="BO1258" s="23" t="s">
        <v>283</v>
      </c>
      <c r="BP1258" s="23" t="s">
        <v>149</v>
      </c>
      <c r="BQ1258" s="23" t="s">
        <v>276</v>
      </c>
      <c r="BS1258" s="23" t="s">
        <v>712</v>
      </c>
      <c r="BT1258" s="23" t="s">
        <v>713</v>
      </c>
      <c r="BW1258" s="23">
        <v>0</v>
      </c>
      <c r="BX1258" s="24">
        <v>15000</v>
      </c>
      <c r="CB1258" s="23" t="s">
        <v>3302</v>
      </c>
      <c r="CF1258" s="23">
        <v>1</v>
      </c>
      <c r="CG1258" s="23">
        <v>45145</v>
      </c>
      <c r="CI1258" s="23" t="s">
        <v>279</v>
      </c>
      <c r="CJ1258" s="23" t="s">
        <v>153</v>
      </c>
      <c r="CK1258" s="23" t="s">
        <v>154</v>
      </c>
      <c r="CL1258" s="26">
        <v>44795</v>
      </c>
      <c r="CM1258" s="23" t="s">
        <v>3305</v>
      </c>
    </row>
    <row r="1259" spans="1:91" x14ac:dyDescent="0.25">
      <c r="A1259" s="23" t="s">
        <v>2204</v>
      </c>
      <c r="B1259" s="23" t="s">
        <v>4966</v>
      </c>
      <c r="C1259" s="23" t="s">
        <v>4967</v>
      </c>
      <c r="D1259" s="23" t="s">
        <v>0</v>
      </c>
      <c r="E1259" s="23" t="s">
        <v>2205</v>
      </c>
      <c r="F1259" s="23" t="s">
        <v>157</v>
      </c>
      <c r="G1259" s="23">
        <v>2094131</v>
      </c>
      <c r="H1259" s="23" t="s">
        <v>2157</v>
      </c>
      <c r="I1259" s="23" t="s">
        <v>283</v>
      </c>
      <c r="J1259" s="23" t="s">
        <v>603</v>
      </c>
      <c r="K1259" s="23" t="s">
        <v>273</v>
      </c>
      <c r="L1259" s="23" t="s">
        <v>338</v>
      </c>
      <c r="P1259" s="23">
        <v>0</v>
      </c>
      <c r="R1259" s="23">
        <v>0</v>
      </c>
      <c r="S1259" s="23" t="s">
        <v>145</v>
      </c>
      <c r="T1259" s="24">
        <v>832559</v>
      </c>
      <c r="V1259" s="24">
        <v>832559</v>
      </c>
      <c r="W1259" s="24">
        <v>-832559</v>
      </c>
      <c r="Z1259" s="24">
        <v>342160</v>
      </c>
      <c r="AC1259" s="24">
        <v>342160</v>
      </c>
      <c r="AD1259" s="23" t="s">
        <v>137</v>
      </c>
      <c r="AE1259" s="24">
        <v>342160</v>
      </c>
      <c r="AI1259" s="23" t="s">
        <v>146</v>
      </c>
      <c r="AJ1259" s="23" t="s">
        <v>145</v>
      </c>
      <c r="AL1259" s="26">
        <v>44950</v>
      </c>
      <c r="AM1259" s="26">
        <v>44950</v>
      </c>
      <c r="AN1259" s="26">
        <v>45291</v>
      </c>
      <c r="AO1259" s="26">
        <v>45046</v>
      </c>
      <c r="BK1259" s="23" t="s">
        <v>2206</v>
      </c>
      <c r="BL1259" s="26">
        <v>44970</v>
      </c>
      <c r="BM1259" s="23" t="s">
        <v>284</v>
      </c>
      <c r="BO1259" s="23" t="s">
        <v>283</v>
      </c>
      <c r="BP1259" s="23" t="s">
        <v>149</v>
      </c>
      <c r="BQ1259" s="23" t="s">
        <v>218</v>
      </c>
      <c r="BS1259" s="23" t="s">
        <v>712</v>
      </c>
      <c r="BT1259" s="23" t="s">
        <v>713</v>
      </c>
      <c r="BW1259" s="23">
        <v>0</v>
      </c>
      <c r="CB1259" s="23" t="s">
        <v>254</v>
      </c>
      <c r="CC1259" s="23" t="s">
        <v>254</v>
      </c>
      <c r="CF1259" s="23">
        <v>1</v>
      </c>
      <c r="CG1259" s="23">
        <v>44784</v>
      </c>
      <c r="CI1259" s="23" t="s">
        <v>152</v>
      </c>
      <c r="CJ1259" s="23" t="s">
        <v>153</v>
      </c>
      <c r="CK1259" s="23" t="s">
        <v>154</v>
      </c>
      <c r="CL1259" s="26">
        <v>44790</v>
      </c>
      <c r="CM1259" s="23" t="s">
        <v>2104</v>
      </c>
    </row>
    <row r="1260" spans="1:91" x14ac:dyDescent="0.25">
      <c r="A1260" s="23" t="s">
        <v>3640</v>
      </c>
      <c r="B1260" s="23" t="s">
        <v>4966</v>
      </c>
      <c r="C1260" s="23" t="s">
        <v>4967</v>
      </c>
      <c r="D1260" s="23" t="s">
        <v>14</v>
      </c>
      <c r="E1260" s="23" t="s">
        <v>3641</v>
      </c>
      <c r="F1260" s="23" t="s">
        <v>157</v>
      </c>
      <c r="G1260" s="23">
        <v>1970506</v>
      </c>
      <c r="H1260" s="23" t="s">
        <v>898</v>
      </c>
      <c r="I1260" s="23" t="s">
        <v>283</v>
      </c>
      <c r="J1260" s="23" t="s">
        <v>343</v>
      </c>
      <c r="K1260" s="23" t="s">
        <v>161</v>
      </c>
      <c r="L1260" s="23" t="s">
        <v>283</v>
      </c>
      <c r="M1260" s="24">
        <v>1090</v>
      </c>
      <c r="P1260" s="25">
        <v>1090.05</v>
      </c>
      <c r="Q1260" s="24">
        <v>1090</v>
      </c>
      <c r="R1260" s="23">
        <v>0</v>
      </c>
      <c r="S1260" s="23" t="s">
        <v>145</v>
      </c>
      <c r="W1260" s="24">
        <v>1090</v>
      </c>
      <c r="Z1260" s="24">
        <v>13000</v>
      </c>
      <c r="AC1260" s="24">
        <v>13000</v>
      </c>
      <c r="AD1260" s="23" t="s">
        <v>163</v>
      </c>
      <c r="AE1260" s="24">
        <v>13000</v>
      </c>
      <c r="AF1260" s="24">
        <v>12090</v>
      </c>
      <c r="AH1260" s="24">
        <v>12090</v>
      </c>
      <c r="AI1260" s="23" t="s">
        <v>146</v>
      </c>
      <c r="AJ1260" s="23" t="s">
        <v>145</v>
      </c>
      <c r="AK1260" s="26">
        <v>44866</v>
      </c>
      <c r="AL1260" s="26">
        <v>44658</v>
      </c>
      <c r="AM1260" s="26">
        <v>44658</v>
      </c>
      <c r="AN1260" s="26">
        <v>44712</v>
      </c>
      <c r="AO1260" s="26">
        <v>44847</v>
      </c>
      <c r="AR1260" s="25">
        <v>1090.05</v>
      </c>
      <c r="BK1260" s="23" t="s">
        <v>3642</v>
      </c>
      <c r="BL1260" s="26">
        <v>44987</v>
      </c>
      <c r="BM1260" s="23" t="s">
        <v>284</v>
      </c>
      <c r="BO1260" s="23" t="s">
        <v>283</v>
      </c>
      <c r="BP1260" s="23" t="s">
        <v>149</v>
      </c>
      <c r="BQ1260" s="23" t="s">
        <v>184</v>
      </c>
      <c r="BS1260" s="23" t="s">
        <v>401</v>
      </c>
      <c r="BT1260" s="23" t="s">
        <v>402</v>
      </c>
      <c r="BV1260" s="24">
        <v>1090</v>
      </c>
      <c r="BW1260" s="23">
        <v>0</v>
      </c>
      <c r="BZ1260" s="24">
        <v>11000</v>
      </c>
      <c r="CB1260" s="23" t="s">
        <v>282</v>
      </c>
      <c r="CC1260" s="23" t="s">
        <v>1199</v>
      </c>
      <c r="CF1260" s="23">
        <v>1</v>
      </c>
      <c r="CG1260" s="23">
        <v>43340</v>
      </c>
      <c r="CI1260" s="23" t="s">
        <v>279</v>
      </c>
      <c r="CJ1260" s="23" t="s">
        <v>153</v>
      </c>
      <c r="CK1260" s="23" t="s">
        <v>154</v>
      </c>
      <c r="CL1260" s="26">
        <v>44656</v>
      </c>
      <c r="CM1260" s="23" t="s">
        <v>3305</v>
      </c>
    </row>
    <row r="1261" spans="1:91" x14ac:dyDescent="0.25">
      <c r="A1261" s="23" t="s">
        <v>3643</v>
      </c>
      <c r="B1261" s="23" t="s">
        <v>4966</v>
      </c>
      <c r="C1261" s="23" t="s">
        <v>4967</v>
      </c>
      <c r="D1261" s="23" t="s">
        <v>14</v>
      </c>
      <c r="E1261" s="23" t="s">
        <v>3644</v>
      </c>
      <c r="F1261" s="23" t="s">
        <v>157</v>
      </c>
      <c r="G1261" s="23">
        <v>2011759</v>
      </c>
      <c r="H1261" s="23" t="s">
        <v>2157</v>
      </c>
      <c r="I1261" s="23" t="s">
        <v>283</v>
      </c>
      <c r="J1261" s="23" t="s">
        <v>272</v>
      </c>
      <c r="K1261" s="23" t="s">
        <v>161</v>
      </c>
      <c r="L1261" s="23" t="s">
        <v>283</v>
      </c>
      <c r="M1261" s="24">
        <v>21634</v>
      </c>
      <c r="P1261" s="25">
        <v>21633.7</v>
      </c>
      <c r="Q1261" s="24">
        <v>22428</v>
      </c>
      <c r="R1261" s="23">
        <v>-794</v>
      </c>
      <c r="S1261" s="23" t="s">
        <v>136</v>
      </c>
      <c r="W1261" s="24">
        <v>21634</v>
      </c>
      <c r="Z1261" s="24">
        <v>107000</v>
      </c>
      <c r="AC1261" s="24">
        <v>107000</v>
      </c>
      <c r="AD1261" s="23" t="s">
        <v>163</v>
      </c>
      <c r="AE1261" s="24">
        <v>107000</v>
      </c>
      <c r="AF1261" s="24">
        <v>72384</v>
      </c>
      <c r="AH1261" s="24">
        <v>72384</v>
      </c>
      <c r="AI1261" s="23" t="s">
        <v>146</v>
      </c>
      <c r="AJ1261" s="23" t="s">
        <v>145</v>
      </c>
      <c r="AK1261" s="26">
        <v>44805</v>
      </c>
      <c r="AL1261" s="26">
        <v>44781</v>
      </c>
      <c r="AM1261" s="26">
        <v>44781</v>
      </c>
      <c r="AN1261" s="26">
        <v>44926</v>
      </c>
      <c r="AO1261" s="26">
        <v>44957</v>
      </c>
      <c r="AR1261" s="25">
        <v>30500</v>
      </c>
      <c r="AS1261" s="25">
        <v>-7000</v>
      </c>
      <c r="AT1261" s="25">
        <v>-1072.5</v>
      </c>
      <c r="AU1261" s="23">
        <v>-793.8</v>
      </c>
      <c r="AX1261" s="23">
        <v>-794</v>
      </c>
      <c r="AY1261" s="23" t="s">
        <v>139</v>
      </c>
      <c r="BK1261" s="23" t="s">
        <v>6220</v>
      </c>
      <c r="BL1261" s="26">
        <v>45047</v>
      </c>
      <c r="BM1261" s="23" t="s">
        <v>284</v>
      </c>
      <c r="BO1261" s="23" t="s">
        <v>283</v>
      </c>
      <c r="BP1261" s="23" t="s">
        <v>149</v>
      </c>
      <c r="BQ1261" s="23" t="s">
        <v>184</v>
      </c>
      <c r="BS1261" s="23" t="s">
        <v>401</v>
      </c>
      <c r="BT1261" s="23" t="s">
        <v>402</v>
      </c>
      <c r="BV1261" s="24">
        <v>22428</v>
      </c>
      <c r="BW1261" s="23">
        <v>-794</v>
      </c>
      <c r="BZ1261" s="24">
        <v>50750</v>
      </c>
      <c r="CB1261" s="23" t="s">
        <v>282</v>
      </c>
      <c r="CC1261" s="23" t="s">
        <v>1199</v>
      </c>
      <c r="CF1261" s="23">
        <v>1</v>
      </c>
      <c r="CG1261" s="23">
        <v>43301</v>
      </c>
      <c r="CI1261" s="23" t="s">
        <v>279</v>
      </c>
      <c r="CJ1261" s="23" t="s">
        <v>153</v>
      </c>
      <c r="CK1261" s="23" t="s">
        <v>154</v>
      </c>
      <c r="CL1261" s="26">
        <v>44650</v>
      </c>
      <c r="CM1261" s="23" t="s">
        <v>3305</v>
      </c>
    </row>
    <row r="1262" spans="1:91" x14ac:dyDescent="0.25">
      <c r="A1262" s="23" t="s">
        <v>3672</v>
      </c>
      <c r="B1262" s="23" t="s">
        <v>4966</v>
      </c>
      <c r="C1262" s="23" t="s">
        <v>4967</v>
      </c>
      <c r="D1262" s="23" t="s">
        <v>0</v>
      </c>
      <c r="E1262" s="23" t="s">
        <v>3673</v>
      </c>
      <c r="G1262" s="23">
        <v>2037459</v>
      </c>
      <c r="H1262" s="23" t="s">
        <v>2219</v>
      </c>
      <c r="I1262" s="23" t="s">
        <v>283</v>
      </c>
      <c r="J1262" s="23" t="s">
        <v>272</v>
      </c>
      <c r="K1262" s="23" t="s">
        <v>303</v>
      </c>
      <c r="L1262" s="23" t="s">
        <v>326</v>
      </c>
      <c r="M1262" s="24">
        <v>3824</v>
      </c>
      <c r="P1262" s="25">
        <v>3823.53</v>
      </c>
      <c r="Q1262" s="24">
        <v>3824</v>
      </c>
      <c r="R1262" s="23">
        <v>0</v>
      </c>
      <c r="S1262" s="23" t="s">
        <v>145</v>
      </c>
      <c r="W1262" s="24">
        <v>3824</v>
      </c>
      <c r="Z1262" s="24">
        <v>157000</v>
      </c>
      <c r="AC1262" s="24">
        <v>157000</v>
      </c>
      <c r="AD1262" s="23" t="s">
        <v>163</v>
      </c>
      <c r="AE1262" s="24">
        <v>157000</v>
      </c>
      <c r="AF1262" s="24">
        <v>144929</v>
      </c>
      <c r="AH1262" s="24">
        <v>144929</v>
      </c>
      <c r="AI1262" s="23" t="s">
        <v>146</v>
      </c>
      <c r="AJ1262" s="23" t="s">
        <v>145</v>
      </c>
      <c r="AK1262" s="26">
        <v>44835</v>
      </c>
      <c r="AL1262" s="26">
        <v>44854</v>
      </c>
      <c r="AM1262" s="26">
        <v>44854</v>
      </c>
      <c r="AN1262" s="26">
        <v>44858</v>
      </c>
      <c r="AO1262" s="26">
        <v>44855</v>
      </c>
      <c r="AR1262" s="25">
        <v>3242.56</v>
      </c>
      <c r="AS1262" s="23">
        <v>580.97</v>
      </c>
      <c r="AT1262" s="23">
        <v>0</v>
      </c>
      <c r="AU1262" s="23">
        <v>0</v>
      </c>
      <c r="AX1262" s="23">
        <v>0</v>
      </c>
      <c r="AY1262" s="23" t="s">
        <v>145</v>
      </c>
      <c r="BK1262" s="23" t="s">
        <v>6219</v>
      </c>
      <c r="BL1262" s="26">
        <v>45048</v>
      </c>
      <c r="BM1262" s="23" t="s">
        <v>304</v>
      </c>
      <c r="BO1262" s="23" t="s">
        <v>283</v>
      </c>
      <c r="BP1262" s="23" t="s">
        <v>149</v>
      </c>
      <c r="BQ1262" s="23" t="s">
        <v>276</v>
      </c>
      <c r="BS1262" s="23" t="s">
        <v>300</v>
      </c>
      <c r="BT1262" s="23" t="s">
        <v>301</v>
      </c>
      <c r="BV1262" s="24">
        <v>3824</v>
      </c>
      <c r="BW1262" s="23">
        <v>0</v>
      </c>
      <c r="BZ1262" s="24">
        <v>141105</v>
      </c>
      <c r="CB1262" s="23" t="s">
        <v>328</v>
      </c>
      <c r="CC1262" s="23" t="s">
        <v>3656</v>
      </c>
      <c r="CF1262" s="23">
        <v>1</v>
      </c>
      <c r="CG1262" s="23">
        <v>46005</v>
      </c>
      <c r="CI1262" s="23" t="s">
        <v>268</v>
      </c>
      <c r="CJ1262" s="23" t="s">
        <v>153</v>
      </c>
      <c r="CK1262" s="23" t="s">
        <v>154</v>
      </c>
      <c r="CL1262" s="26">
        <v>44840</v>
      </c>
      <c r="CM1262" s="23" t="s">
        <v>3305</v>
      </c>
    </row>
    <row r="1263" spans="1:91" x14ac:dyDescent="0.25">
      <c r="A1263" s="23" t="s">
        <v>3674</v>
      </c>
      <c r="B1263" s="23" t="s">
        <v>4966</v>
      </c>
      <c r="C1263" s="23" t="s">
        <v>4967</v>
      </c>
      <c r="D1263" s="23" t="s">
        <v>0</v>
      </c>
      <c r="E1263" s="23" t="s">
        <v>3675</v>
      </c>
      <c r="F1263" s="23" t="s">
        <v>157</v>
      </c>
      <c r="G1263" s="23">
        <v>1902987</v>
      </c>
      <c r="H1263" s="23" t="s">
        <v>898</v>
      </c>
      <c r="I1263" s="23" t="s">
        <v>283</v>
      </c>
      <c r="J1263" s="23" t="s">
        <v>343</v>
      </c>
      <c r="K1263" s="23" t="s">
        <v>303</v>
      </c>
      <c r="L1263" s="23" t="s">
        <v>3597</v>
      </c>
      <c r="M1263" s="24">
        <v>5579</v>
      </c>
      <c r="P1263" s="25">
        <v>5579.04</v>
      </c>
      <c r="Q1263" s="24">
        <v>5579</v>
      </c>
      <c r="R1263" s="23">
        <v>0</v>
      </c>
      <c r="S1263" s="23" t="s">
        <v>145</v>
      </c>
      <c r="W1263" s="24">
        <v>5579</v>
      </c>
      <c r="Z1263" s="24">
        <v>138000</v>
      </c>
      <c r="AC1263" s="24">
        <v>138000</v>
      </c>
      <c r="AD1263" s="23" t="s">
        <v>163</v>
      </c>
      <c r="AE1263" s="24">
        <v>138000</v>
      </c>
      <c r="AF1263" s="24">
        <v>100533</v>
      </c>
      <c r="AH1263" s="24">
        <v>100533</v>
      </c>
      <c r="AI1263" s="23" t="s">
        <v>146</v>
      </c>
      <c r="AJ1263" s="23" t="s">
        <v>145</v>
      </c>
      <c r="AK1263" s="26">
        <v>44501</v>
      </c>
      <c r="AL1263" s="26">
        <v>44516</v>
      </c>
      <c r="AM1263" s="26">
        <v>44516</v>
      </c>
      <c r="AN1263" s="26">
        <v>44561</v>
      </c>
      <c r="AO1263" s="26">
        <v>44834</v>
      </c>
      <c r="AR1263" s="25">
        <v>4174.82</v>
      </c>
      <c r="AS1263" s="23">
        <v>187.87</v>
      </c>
      <c r="AT1263" s="25">
        <v>1216.3499999999999</v>
      </c>
      <c r="BK1263" s="23" t="s">
        <v>3676</v>
      </c>
      <c r="BL1263" s="26">
        <v>44866</v>
      </c>
      <c r="BM1263" s="23" t="s">
        <v>284</v>
      </c>
      <c r="BO1263" s="23" t="s">
        <v>283</v>
      </c>
      <c r="BP1263" s="23" t="s">
        <v>149</v>
      </c>
      <c r="BQ1263" s="23" t="s">
        <v>276</v>
      </c>
      <c r="BS1263" s="23" t="s">
        <v>300</v>
      </c>
      <c r="BT1263" s="23" t="s">
        <v>301</v>
      </c>
      <c r="BV1263" s="24">
        <v>5579</v>
      </c>
      <c r="BW1263" s="23">
        <v>0</v>
      </c>
      <c r="BZ1263" s="24">
        <v>37228</v>
      </c>
      <c r="CB1263" s="23" t="s">
        <v>2091</v>
      </c>
      <c r="CC1263" s="23" t="s">
        <v>714</v>
      </c>
      <c r="CF1263" s="23">
        <v>1</v>
      </c>
      <c r="CG1263" s="23">
        <v>42342</v>
      </c>
      <c r="CI1263" s="23" t="s">
        <v>279</v>
      </c>
      <c r="CJ1263" s="23" t="s">
        <v>153</v>
      </c>
      <c r="CK1263" s="23" t="s">
        <v>154</v>
      </c>
      <c r="CL1263" s="26">
        <v>44488</v>
      </c>
      <c r="CM1263" s="23" t="s">
        <v>3305</v>
      </c>
    </row>
    <row r="1264" spans="1:91" x14ac:dyDescent="0.25">
      <c r="A1264" s="23" t="s">
        <v>2217</v>
      </c>
      <c r="B1264" s="23" t="s">
        <v>4966</v>
      </c>
      <c r="C1264" s="23" t="s">
        <v>4967</v>
      </c>
      <c r="D1264" s="23" t="s">
        <v>0</v>
      </c>
      <c r="E1264" s="23" t="s">
        <v>2218</v>
      </c>
      <c r="F1264" s="23" t="s">
        <v>157</v>
      </c>
      <c r="G1264" s="23">
        <v>2084418</v>
      </c>
      <c r="H1264" s="23" t="s">
        <v>2219</v>
      </c>
      <c r="I1264" s="23" t="s">
        <v>283</v>
      </c>
      <c r="J1264" s="23" t="s">
        <v>143</v>
      </c>
      <c r="L1264" s="23" t="s">
        <v>338</v>
      </c>
      <c r="M1264" s="24">
        <v>1070675</v>
      </c>
      <c r="N1264" s="24">
        <v>325000</v>
      </c>
      <c r="P1264" s="25">
        <v>1395674.66</v>
      </c>
      <c r="Q1264" s="24">
        <v>1518474</v>
      </c>
      <c r="R1264" s="24">
        <v>-122799</v>
      </c>
      <c r="S1264" s="23" t="s">
        <v>136</v>
      </c>
      <c r="W1264" s="24">
        <v>1395675</v>
      </c>
      <c r="AD1264" s="23" t="s">
        <v>299</v>
      </c>
      <c r="AF1264" s="24">
        <v>1070675</v>
      </c>
      <c r="AG1264" s="24">
        <v>325000</v>
      </c>
      <c r="AH1264" s="24">
        <v>1395675</v>
      </c>
      <c r="AI1264" s="23" t="s">
        <v>146</v>
      </c>
      <c r="AJ1264" s="23" t="s">
        <v>145</v>
      </c>
      <c r="AK1264" s="26">
        <v>44958</v>
      </c>
      <c r="AO1264" s="26">
        <v>45107</v>
      </c>
      <c r="AS1264" s="25">
        <v>130000</v>
      </c>
      <c r="AT1264" s="25">
        <v>413473.88</v>
      </c>
      <c r="AU1264" s="25">
        <v>527200.78</v>
      </c>
      <c r="AV1264" s="24">
        <v>500000</v>
      </c>
      <c r="AW1264" s="24">
        <v>500000</v>
      </c>
      <c r="AX1264" s="24">
        <v>27201</v>
      </c>
      <c r="AY1264" s="23" t="s">
        <v>136</v>
      </c>
      <c r="BB1264" s="24">
        <v>200000</v>
      </c>
      <c r="BC1264" s="24">
        <v>100000</v>
      </c>
      <c r="BD1264" s="24">
        <v>25000</v>
      </c>
      <c r="BK1264" s="23" t="s">
        <v>6218</v>
      </c>
      <c r="BL1264" s="26">
        <v>45048</v>
      </c>
      <c r="BM1264" s="23" t="s">
        <v>304</v>
      </c>
      <c r="BO1264" s="23" t="s">
        <v>283</v>
      </c>
      <c r="BP1264" s="23" t="s">
        <v>149</v>
      </c>
      <c r="BQ1264" s="23" t="s">
        <v>218</v>
      </c>
      <c r="BS1264" s="23" t="s">
        <v>300</v>
      </c>
      <c r="BT1264" s="23" t="s">
        <v>305</v>
      </c>
      <c r="BV1264" s="24">
        <v>543474</v>
      </c>
      <c r="BW1264" s="24">
        <v>827201</v>
      </c>
      <c r="BX1264" s="24">
        <v>25000</v>
      </c>
      <c r="CB1264" s="23" t="s">
        <v>254</v>
      </c>
      <c r="CC1264" s="23" t="s">
        <v>254</v>
      </c>
      <c r="CF1264" s="23">
        <v>1</v>
      </c>
      <c r="CG1264" s="23">
        <v>46534</v>
      </c>
      <c r="CI1264" s="23" t="s">
        <v>254</v>
      </c>
      <c r="CJ1264" s="23" t="s">
        <v>153</v>
      </c>
      <c r="CK1264" s="23" t="s">
        <v>154</v>
      </c>
      <c r="CL1264" s="26">
        <v>44950</v>
      </c>
      <c r="CM1264" s="23" t="s">
        <v>2104</v>
      </c>
    </row>
    <row r="1265" spans="1:91" x14ac:dyDescent="0.25">
      <c r="A1265" s="23" t="s">
        <v>2220</v>
      </c>
      <c r="B1265" s="23" t="s">
        <v>4966</v>
      </c>
      <c r="C1265" s="23" t="s">
        <v>4967</v>
      </c>
      <c r="D1265" s="23" t="s">
        <v>0</v>
      </c>
      <c r="E1265" s="23" t="s">
        <v>2221</v>
      </c>
      <c r="F1265" s="23" t="s">
        <v>157</v>
      </c>
      <c r="G1265" s="23">
        <v>2037864</v>
      </c>
      <c r="H1265" s="23" t="s">
        <v>2219</v>
      </c>
      <c r="I1265" s="23" t="s">
        <v>283</v>
      </c>
      <c r="J1265" s="23" t="s">
        <v>160</v>
      </c>
      <c r="K1265" s="23" t="s">
        <v>161</v>
      </c>
      <c r="L1265" s="23" t="s">
        <v>338</v>
      </c>
      <c r="M1265" s="24">
        <v>1123377</v>
      </c>
      <c r="N1265" s="24">
        <v>350000</v>
      </c>
      <c r="P1265" s="25">
        <v>1473377.35</v>
      </c>
      <c r="Q1265" s="24">
        <v>1059017</v>
      </c>
      <c r="R1265" s="24">
        <v>414361</v>
      </c>
      <c r="S1265" s="23" t="s">
        <v>139</v>
      </c>
      <c r="W1265" s="24">
        <v>1473377</v>
      </c>
      <c r="Z1265" s="24">
        <v>502000</v>
      </c>
      <c r="AC1265" s="24">
        <v>502000</v>
      </c>
      <c r="AD1265" s="23" t="s">
        <v>163</v>
      </c>
      <c r="AE1265" s="24">
        <v>502000</v>
      </c>
      <c r="AF1265" s="24">
        <v>1617058</v>
      </c>
      <c r="AG1265" s="24">
        <v>350000</v>
      </c>
      <c r="AH1265" s="24">
        <v>1967058</v>
      </c>
      <c r="AI1265" s="23" t="s">
        <v>138</v>
      </c>
      <c r="AJ1265" s="23" t="s">
        <v>139</v>
      </c>
      <c r="AK1265" s="26">
        <v>44866</v>
      </c>
      <c r="AL1265" s="26">
        <v>44859</v>
      </c>
      <c r="AM1265" s="26">
        <v>44859</v>
      </c>
      <c r="AN1265" s="26">
        <v>45031</v>
      </c>
      <c r="AO1265" s="26">
        <v>45061</v>
      </c>
      <c r="AR1265" s="25">
        <v>63916.85</v>
      </c>
      <c r="AS1265" s="25">
        <v>306183.03999999998</v>
      </c>
      <c r="AT1265" s="25">
        <v>468916.73</v>
      </c>
      <c r="AU1265" s="25">
        <v>284360.73</v>
      </c>
      <c r="AV1265" s="24">
        <v>220000</v>
      </c>
      <c r="AW1265" s="24">
        <v>220000</v>
      </c>
      <c r="AX1265" s="24">
        <v>64361</v>
      </c>
      <c r="AY1265" s="23" t="s">
        <v>139</v>
      </c>
      <c r="BB1265" s="24">
        <v>175000</v>
      </c>
      <c r="BC1265" s="24">
        <v>150000</v>
      </c>
      <c r="BD1265" s="24">
        <v>25000</v>
      </c>
      <c r="BK1265" s="23" t="s">
        <v>6217</v>
      </c>
      <c r="BL1265" s="26">
        <v>45048</v>
      </c>
      <c r="BM1265" s="23" t="s">
        <v>304</v>
      </c>
      <c r="BO1265" s="23" t="s">
        <v>283</v>
      </c>
      <c r="BP1265" s="23" t="s">
        <v>149</v>
      </c>
      <c r="BQ1265" s="23" t="s">
        <v>218</v>
      </c>
      <c r="BS1265" s="23" t="s">
        <v>300</v>
      </c>
      <c r="BT1265" s="23" t="s">
        <v>305</v>
      </c>
      <c r="BV1265" s="24">
        <v>839017</v>
      </c>
      <c r="BW1265" s="24">
        <v>609361</v>
      </c>
      <c r="BX1265" s="24">
        <v>25000</v>
      </c>
      <c r="BZ1265" s="24">
        <v>493681</v>
      </c>
      <c r="CB1265" s="23" t="s">
        <v>254</v>
      </c>
      <c r="CC1265" s="23" t="s">
        <v>254</v>
      </c>
      <c r="CF1265" s="23">
        <v>1</v>
      </c>
      <c r="CG1265" s="23">
        <v>46096</v>
      </c>
      <c r="CI1265" s="23" t="s">
        <v>279</v>
      </c>
      <c r="CJ1265" s="23" t="s">
        <v>153</v>
      </c>
      <c r="CK1265" s="23" t="s">
        <v>154</v>
      </c>
      <c r="CL1265" s="26">
        <v>44854</v>
      </c>
      <c r="CM1265" s="23" t="s">
        <v>2104</v>
      </c>
    </row>
    <row r="1266" spans="1:91" x14ac:dyDescent="0.25">
      <c r="A1266" s="23" t="s">
        <v>2222</v>
      </c>
      <c r="B1266" s="23" t="s">
        <v>4966</v>
      </c>
      <c r="C1266" s="23" t="s">
        <v>4967</v>
      </c>
      <c r="D1266" s="23" t="s">
        <v>0</v>
      </c>
      <c r="E1266" s="23" t="s">
        <v>2223</v>
      </c>
      <c r="F1266" s="23" t="s">
        <v>157</v>
      </c>
      <c r="G1266" s="23">
        <v>2037892</v>
      </c>
      <c r="H1266" s="23" t="s">
        <v>2219</v>
      </c>
      <c r="I1266" s="23" t="s">
        <v>283</v>
      </c>
      <c r="J1266" s="23" t="s">
        <v>272</v>
      </c>
      <c r="K1266" s="23" t="s">
        <v>161</v>
      </c>
      <c r="L1266" s="23" t="s">
        <v>338</v>
      </c>
      <c r="M1266" s="24">
        <v>514656</v>
      </c>
      <c r="N1266" s="24">
        <v>35000</v>
      </c>
      <c r="P1266" s="25">
        <v>549655.57999999996</v>
      </c>
      <c r="Q1266" s="24">
        <v>480332</v>
      </c>
      <c r="R1266" s="24">
        <v>69324</v>
      </c>
      <c r="S1266" s="23" t="s">
        <v>139</v>
      </c>
      <c r="W1266" s="24">
        <v>549656</v>
      </c>
      <c r="Z1266" s="24">
        <v>268000</v>
      </c>
      <c r="AC1266" s="24">
        <v>268000</v>
      </c>
      <c r="AD1266" s="23" t="s">
        <v>163</v>
      </c>
      <c r="AE1266" s="24">
        <v>268000</v>
      </c>
      <c r="AF1266" s="24">
        <v>630336</v>
      </c>
      <c r="AG1266" s="24">
        <v>35000</v>
      </c>
      <c r="AH1266" s="24">
        <v>665336</v>
      </c>
      <c r="AI1266" s="23" t="s">
        <v>138</v>
      </c>
      <c r="AJ1266" s="23" t="s">
        <v>139</v>
      </c>
      <c r="AK1266" s="26">
        <v>44896</v>
      </c>
      <c r="AL1266" s="26">
        <v>44859</v>
      </c>
      <c r="AM1266" s="26">
        <v>44859</v>
      </c>
      <c r="AN1266" s="26">
        <v>45031</v>
      </c>
      <c r="AO1266" s="26">
        <v>45016</v>
      </c>
      <c r="AR1266" s="25">
        <v>25177.25</v>
      </c>
      <c r="AS1266" s="25">
        <v>142078.32999999999</v>
      </c>
      <c r="AT1266" s="25">
        <v>313076.15999999997</v>
      </c>
      <c r="AU1266" s="25">
        <v>34323.839999999997</v>
      </c>
      <c r="AX1266" s="24">
        <v>34324</v>
      </c>
      <c r="AY1266" s="23" t="s">
        <v>139</v>
      </c>
      <c r="BB1266" s="24">
        <v>35000</v>
      </c>
      <c r="BK1266" s="23" t="s">
        <v>6216</v>
      </c>
      <c r="BL1266" s="26">
        <v>45048</v>
      </c>
      <c r="BM1266" s="23" t="s">
        <v>304</v>
      </c>
      <c r="BO1266" s="23" t="s">
        <v>283</v>
      </c>
      <c r="BP1266" s="23" t="s">
        <v>149</v>
      </c>
      <c r="BQ1266" s="23" t="s">
        <v>218</v>
      </c>
      <c r="BS1266" s="23" t="s">
        <v>300</v>
      </c>
      <c r="BT1266" s="23" t="s">
        <v>305</v>
      </c>
      <c r="BV1266" s="24">
        <v>480332</v>
      </c>
      <c r="BW1266" s="24">
        <v>69324</v>
      </c>
      <c r="BZ1266" s="24">
        <v>115680</v>
      </c>
      <c r="CB1266" s="23" t="s">
        <v>254</v>
      </c>
      <c r="CC1266" s="23" t="s">
        <v>254</v>
      </c>
      <c r="CF1266" s="23">
        <v>1</v>
      </c>
      <c r="CG1266" s="23">
        <v>46099</v>
      </c>
      <c r="CI1266" s="23" t="s">
        <v>279</v>
      </c>
      <c r="CJ1266" s="23" t="s">
        <v>153</v>
      </c>
      <c r="CK1266" s="23" t="s">
        <v>154</v>
      </c>
      <c r="CL1266" s="26">
        <v>44854</v>
      </c>
      <c r="CM1266" s="23" t="s">
        <v>2104</v>
      </c>
    </row>
    <row r="1267" spans="1:91" x14ac:dyDescent="0.25">
      <c r="A1267" s="23" t="s">
        <v>2224</v>
      </c>
      <c r="B1267" s="23" t="s">
        <v>4966</v>
      </c>
      <c r="C1267" s="23" t="s">
        <v>4967</v>
      </c>
      <c r="D1267" s="23" t="s">
        <v>0</v>
      </c>
      <c r="E1267" s="23" t="s">
        <v>2225</v>
      </c>
      <c r="F1267" s="23" t="s">
        <v>157</v>
      </c>
      <c r="G1267" s="23">
        <v>2038111</v>
      </c>
      <c r="H1267" s="23" t="s">
        <v>2219</v>
      </c>
      <c r="I1267" s="23" t="s">
        <v>283</v>
      </c>
      <c r="J1267" s="23" t="s">
        <v>272</v>
      </c>
      <c r="K1267" s="23" t="s">
        <v>161</v>
      </c>
      <c r="L1267" s="23" t="s">
        <v>338</v>
      </c>
      <c r="M1267" s="24">
        <v>498431</v>
      </c>
      <c r="P1267" s="25">
        <v>498431.23</v>
      </c>
      <c r="Q1267" s="24">
        <v>467183</v>
      </c>
      <c r="R1267" s="24">
        <v>31249</v>
      </c>
      <c r="S1267" s="23" t="s">
        <v>136</v>
      </c>
      <c r="W1267" s="24">
        <v>498431</v>
      </c>
      <c r="Z1267" s="24">
        <v>318000</v>
      </c>
      <c r="AC1267" s="24">
        <v>318000</v>
      </c>
      <c r="AD1267" s="23" t="s">
        <v>163</v>
      </c>
      <c r="AE1267" s="24">
        <v>318000</v>
      </c>
      <c r="AF1267" s="24">
        <v>800574</v>
      </c>
      <c r="AH1267" s="24">
        <v>800574</v>
      </c>
      <c r="AI1267" s="23" t="s">
        <v>138</v>
      </c>
      <c r="AJ1267" s="23" t="s">
        <v>139</v>
      </c>
      <c r="AK1267" s="26">
        <v>44866</v>
      </c>
      <c r="AL1267" s="26">
        <v>44862</v>
      </c>
      <c r="AM1267" s="26">
        <v>44862</v>
      </c>
      <c r="AN1267" s="26">
        <v>45031</v>
      </c>
      <c r="AO1267" s="26">
        <v>45016</v>
      </c>
      <c r="AR1267" s="25">
        <v>-7668.6</v>
      </c>
      <c r="AS1267" s="25">
        <v>213208.86</v>
      </c>
      <c r="AT1267" s="25">
        <v>226642.45</v>
      </c>
      <c r="AU1267" s="25">
        <v>66248.52</v>
      </c>
      <c r="AV1267" s="24">
        <v>35000</v>
      </c>
      <c r="AW1267" s="24">
        <v>35000</v>
      </c>
      <c r="AX1267" s="24">
        <v>31249</v>
      </c>
      <c r="AY1267" s="23" t="s">
        <v>139</v>
      </c>
      <c r="BK1267" s="23" t="s">
        <v>6215</v>
      </c>
      <c r="BL1267" s="26">
        <v>45048</v>
      </c>
      <c r="BM1267" s="23" t="s">
        <v>304</v>
      </c>
      <c r="BO1267" s="23" t="s">
        <v>283</v>
      </c>
      <c r="BP1267" s="23" t="s">
        <v>149</v>
      </c>
      <c r="BQ1267" s="23" t="s">
        <v>218</v>
      </c>
      <c r="BS1267" s="23" t="s">
        <v>300</v>
      </c>
      <c r="BT1267" s="23" t="s">
        <v>305</v>
      </c>
      <c r="BV1267" s="24">
        <v>432183</v>
      </c>
      <c r="BW1267" s="24">
        <v>66249</v>
      </c>
      <c r="BZ1267" s="24">
        <v>302143</v>
      </c>
      <c r="CB1267" s="23" t="s">
        <v>254</v>
      </c>
      <c r="CC1267" s="23" t="s">
        <v>254</v>
      </c>
      <c r="CF1267" s="23">
        <v>1</v>
      </c>
      <c r="CG1267" s="23">
        <v>46097</v>
      </c>
      <c r="CI1267" s="23" t="s">
        <v>279</v>
      </c>
      <c r="CJ1267" s="23" t="s">
        <v>153</v>
      </c>
      <c r="CK1267" s="23" t="s">
        <v>154</v>
      </c>
      <c r="CL1267" s="26">
        <v>44854</v>
      </c>
      <c r="CM1267" s="23" t="s">
        <v>2104</v>
      </c>
    </row>
    <row r="1268" spans="1:91" x14ac:dyDescent="0.25">
      <c r="A1268" s="23" t="s">
        <v>5257</v>
      </c>
      <c r="B1268" s="23" t="s">
        <v>4966</v>
      </c>
      <c r="C1268" s="23" t="s">
        <v>4967</v>
      </c>
      <c r="D1268" s="23" t="s">
        <v>0</v>
      </c>
      <c r="E1268" s="23" t="s">
        <v>5256</v>
      </c>
      <c r="F1268" s="23" t="s">
        <v>141</v>
      </c>
      <c r="G1268" s="23">
        <v>1217085</v>
      </c>
      <c r="H1268" s="23" t="s">
        <v>298</v>
      </c>
      <c r="I1268" s="23" t="s">
        <v>283</v>
      </c>
      <c r="J1268" s="23" t="s">
        <v>343</v>
      </c>
      <c r="K1268" s="23" t="s">
        <v>303</v>
      </c>
      <c r="L1268" s="23" t="s">
        <v>2831</v>
      </c>
      <c r="M1268" s="24">
        <v>-14314</v>
      </c>
      <c r="P1268" s="25">
        <v>-14314.42</v>
      </c>
      <c r="Q1268" s="24">
        <v>-14314</v>
      </c>
      <c r="R1268" s="23">
        <v>0</v>
      </c>
      <c r="S1268" s="23" t="s">
        <v>145</v>
      </c>
      <c r="W1268" s="24">
        <v>-14314</v>
      </c>
      <c r="Z1268" s="24">
        <v>36000</v>
      </c>
      <c r="AC1268" s="24">
        <v>36000</v>
      </c>
      <c r="AE1268" s="24">
        <v>36000</v>
      </c>
      <c r="AF1268" s="23">
        <v>0</v>
      </c>
      <c r="AH1268" s="23">
        <v>0</v>
      </c>
      <c r="AI1268" s="23" t="s">
        <v>146</v>
      </c>
      <c r="AJ1268" s="23" t="s">
        <v>145</v>
      </c>
      <c r="AL1268" s="26">
        <v>42523</v>
      </c>
      <c r="AM1268" s="26">
        <v>42523</v>
      </c>
      <c r="AN1268" s="26">
        <v>42611</v>
      </c>
      <c r="AO1268" s="26">
        <v>42978</v>
      </c>
      <c r="AT1268" s="25">
        <v>-14314.42</v>
      </c>
      <c r="BK1268" s="23" t="s">
        <v>5255</v>
      </c>
      <c r="BL1268" s="26">
        <v>44644</v>
      </c>
      <c r="BM1268" s="23" t="s">
        <v>5254</v>
      </c>
      <c r="BO1268" s="23" t="s">
        <v>283</v>
      </c>
      <c r="BP1268" s="23" t="s">
        <v>149</v>
      </c>
      <c r="BQ1268" s="23" t="s">
        <v>276</v>
      </c>
      <c r="BS1268" s="23" t="s">
        <v>300</v>
      </c>
      <c r="BT1268" s="23" t="s">
        <v>301</v>
      </c>
      <c r="BV1268" s="24">
        <v>-14314</v>
      </c>
      <c r="BW1268" s="23">
        <v>0</v>
      </c>
      <c r="CB1268" s="23" t="s">
        <v>2832</v>
      </c>
      <c r="CC1268" s="23" t="s">
        <v>5253</v>
      </c>
      <c r="CF1268" s="23">
        <v>1</v>
      </c>
      <c r="CG1268" s="23">
        <v>16606</v>
      </c>
      <c r="CI1268" s="23" t="s">
        <v>5252</v>
      </c>
      <c r="CJ1268" s="23" t="s">
        <v>153</v>
      </c>
      <c r="CK1268" s="23" t="s">
        <v>154</v>
      </c>
      <c r="CL1268" s="26">
        <v>42262</v>
      </c>
    </row>
    <row r="1269" spans="1:91" x14ac:dyDescent="0.25">
      <c r="A1269" s="23" t="s">
        <v>3677</v>
      </c>
      <c r="B1269" s="23" t="s">
        <v>4966</v>
      </c>
      <c r="C1269" s="23" t="s">
        <v>4967</v>
      </c>
      <c r="D1269" s="23" t="s">
        <v>0</v>
      </c>
      <c r="E1269" s="23" t="s">
        <v>3678</v>
      </c>
      <c r="F1269" s="23" t="s">
        <v>157</v>
      </c>
      <c r="G1269" s="23">
        <v>1991324</v>
      </c>
      <c r="H1269" s="23" t="s">
        <v>738</v>
      </c>
      <c r="I1269" s="23" t="s">
        <v>283</v>
      </c>
      <c r="J1269" s="23" t="s">
        <v>343</v>
      </c>
      <c r="K1269" s="23" t="s">
        <v>273</v>
      </c>
      <c r="L1269" s="23" t="s">
        <v>3441</v>
      </c>
      <c r="M1269" s="24">
        <v>-4000</v>
      </c>
      <c r="P1269" s="25">
        <v>-4000</v>
      </c>
      <c r="Q1269" s="24">
        <v>-4000</v>
      </c>
      <c r="R1269" s="23">
        <v>0</v>
      </c>
      <c r="S1269" s="23" t="s">
        <v>145</v>
      </c>
      <c r="W1269" s="24">
        <v>-4000</v>
      </c>
      <c r="Z1269" s="24">
        <v>42000</v>
      </c>
      <c r="AC1269" s="24">
        <v>42000</v>
      </c>
      <c r="AD1269" s="23" t="s">
        <v>163</v>
      </c>
      <c r="AE1269" s="24">
        <v>42000</v>
      </c>
      <c r="AF1269" s="24">
        <v>25875</v>
      </c>
      <c r="AH1269" s="24">
        <v>25875</v>
      </c>
      <c r="AI1269" s="23" t="s">
        <v>146</v>
      </c>
      <c r="AJ1269" s="23" t="s">
        <v>145</v>
      </c>
      <c r="AK1269" s="26">
        <v>44743</v>
      </c>
      <c r="AL1269" s="26">
        <v>44733</v>
      </c>
      <c r="AM1269" s="26">
        <v>44733</v>
      </c>
      <c r="AN1269" s="26">
        <v>44926</v>
      </c>
      <c r="AO1269" s="26">
        <v>44790</v>
      </c>
      <c r="AR1269" s="25">
        <v>-4000</v>
      </c>
      <c r="BK1269" s="23" t="s">
        <v>3679</v>
      </c>
      <c r="BL1269" s="26">
        <v>44959</v>
      </c>
      <c r="BM1269" s="23" t="s">
        <v>304</v>
      </c>
      <c r="BO1269" s="23" t="s">
        <v>283</v>
      </c>
      <c r="BP1269" s="23" t="s">
        <v>149</v>
      </c>
      <c r="BQ1269" s="23" t="s">
        <v>276</v>
      </c>
      <c r="BS1269" s="23" t="s">
        <v>300</v>
      </c>
      <c r="BT1269" s="23" t="s">
        <v>301</v>
      </c>
      <c r="BV1269" s="24">
        <v>-4000</v>
      </c>
      <c r="BW1269" s="23">
        <v>0</v>
      </c>
      <c r="BZ1269" s="24">
        <v>29875</v>
      </c>
      <c r="CB1269" s="23" t="s">
        <v>150</v>
      </c>
      <c r="CC1269" s="23" t="s">
        <v>1199</v>
      </c>
      <c r="CD1269" s="23" t="s">
        <v>169</v>
      </c>
      <c r="CF1269" s="23">
        <v>1</v>
      </c>
      <c r="CG1269" s="23">
        <v>31520</v>
      </c>
      <c r="CI1269" s="23" t="s">
        <v>1761</v>
      </c>
      <c r="CJ1269" s="23" t="s">
        <v>153</v>
      </c>
      <c r="CK1269" s="23" t="s">
        <v>154</v>
      </c>
      <c r="CL1269" s="26">
        <v>43341</v>
      </c>
      <c r="CM1269" s="23" t="s">
        <v>3305</v>
      </c>
    </row>
    <row r="1270" spans="1:91" x14ac:dyDescent="0.25">
      <c r="A1270" s="23" t="s">
        <v>3680</v>
      </c>
      <c r="B1270" s="23" t="s">
        <v>4966</v>
      </c>
      <c r="C1270" s="23" t="s">
        <v>4967</v>
      </c>
      <c r="D1270" s="23" t="s">
        <v>0</v>
      </c>
      <c r="F1270" s="23" t="s">
        <v>157</v>
      </c>
      <c r="H1270" s="23" t="s">
        <v>738</v>
      </c>
      <c r="I1270" s="23" t="s">
        <v>283</v>
      </c>
      <c r="J1270" s="23" t="s">
        <v>135</v>
      </c>
      <c r="L1270" s="23" t="s">
        <v>400</v>
      </c>
      <c r="N1270" s="24">
        <v>75000</v>
      </c>
      <c r="P1270" s="25">
        <v>75000</v>
      </c>
      <c r="Q1270" s="24">
        <v>75000</v>
      </c>
      <c r="R1270" s="23">
        <v>0</v>
      </c>
      <c r="S1270" s="23" t="s">
        <v>145</v>
      </c>
      <c r="T1270" s="24">
        <v>75000</v>
      </c>
      <c r="V1270" s="24">
        <v>75000</v>
      </c>
      <c r="W1270" s="23">
        <v>0</v>
      </c>
      <c r="AG1270" s="24">
        <v>75000</v>
      </c>
      <c r="AH1270" s="24">
        <v>75000</v>
      </c>
      <c r="AI1270" s="23" t="s">
        <v>146</v>
      </c>
      <c r="AJ1270" s="23" t="s">
        <v>145</v>
      </c>
      <c r="AK1270" s="26">
        <v>45108</v>
      </c>
      <c r="AO1270" s="26">
        <v>45138</v>
      </c>
      <c r="BD1270" s="24">
        <v>75000</v>
      </c>
      <c r="BK1270" s="23" t="s">
        <v>5251</v>
      </c>
      <c r="BL1270" s="26">
        <v>45020</v>
      </c>
      <c r="BO1270" s="23" t="s">
        <v>283</v>
      </c>
      <c r="BP1270" s="23" t="s">
        <v>149</v>
      </c>
      <c r="BQ1270" s="23" t="s">
        <v>276</v>
      </c>
      <c r="BS1270" s="23" t="s">
        <v>300</v>
      </c>
      <c r="BT1270" s="23" t="s">
        <v>301</v>
      </c>
      <c r="BW1270" s="23">
        <v>0</v>
      </c>
      <c r="BX1270" s="24">
        <v>75000</v>
      </c>
      <c r="CB1270" s="23" t="s">
        <v>403</v>
      </c>
      <c r="CF1270" s="23">
        <v>1</v>
      </c>
      <c r="CG1270" s="23">
        <v>41911</v>
      </c>
      <c r="CI1270" s="23" t="s">
        <v>152</v>
      </c>
      <c r="CJ1270" s="23" t="s">
        <v>153</v>
      </c>
      <c r="CK1270" s="23" t="s">
        <v>154</v>
      </c>
      <c r="CL1270" s="26">
        <v>44431</v>
      </c>
      <c r="CM1270" s="23" t="s">
        <v>3305</v>
      </c>
    </row>
    <row r="1271" spans="1:91" x14ac:dyDescent="0.25">
      <c r="A1271" s="23" t="s">
        <v>3681</v>
      </c>
      <c r="B1271" s="23" t="s">
        <v>4966</v>
      </c>
      <c r="C1271" s="23" t="s">
        <v>4967</v>
      </c>
      <c r="D1271" s="23" t="s">
        <v>0</v>
      </c>
      <c r="E1271" s="23" t="s">
        <v>3682</v>
      </c>
      <c r="F1271" s="23" t="s">
        <v>157</v>
      </c>
      <c r="G1271" s="23">
        <v>2095087</v>
      </c>
      <c r="H1271" s="23" t="s">
        <v>298</v>
      </c>
      <c r="I1271" s="23" t="s">
        <v>283</v>
      </c>
      <c r="J1271" s="23" t="s">
        <v>160</v>
      </c>
      <c r="K1271" s="23" t="s">
        <v>273</v>
      </c>
      <c r="L1271" s="23" t="s">
        <v>400</v>
      </c>
      <c r="M1271" s="24">
        <v>30125</v>
      </c>
      <c r="N1271" s="24">
        <v>105000</v>
      </c>
      <c r="P1271" s="25">
        <v>135125</v>
      </c>
      <c r="Q1271" s="24">
        <v>140000</v>
      </c>
      <c r="R1271" s="24">
        <v>-4875</v>
      </c>
      <c r="S1271" s="23" t="s">
        <v>136</v>
      </c>
      <c r="T1271" s="24">
        <v>145000</v>
      </c>
      <c r="V1271" s="24">
        <v>145000</v>
      </c>
      <c r="W1271" s="24">
        <v>-9875</v>
      </c>
      <c r="Z1271" s="24">
        <v>33599</v>
      </c>
      <c r="AC1271" s="24">
        <v>33599</v>
      </c>
      <c r="AD1271" s="23" t="s">
        <v>137</v>
      </c>
      <c r="AE1271" s="24">
        <v>33599</v>
      </c>
      <c r="AF1271" s="24">
        <v>30125</v>
      </c>
      <c r="AG1271" s="24">
        <v>105000</v>
      </c>
      <c r="AH1271" s="24">
        <v>135125</v>
      </c>
      <c r="AI1271" s="23" t="s">
        <v>146</v>
      </c>
      <c r="AJ1271" s="23" t="s">
        <v>145</v>
      </c>
      <c r="AK1271" s="26">
        <v>44986</v>
      </c>
      <c r="AL1271" s="26">
        <v>45000</v>
      </c>
      <c r="AM1271" s="26">
        <v>45000</v>
      </c>
      <c r="AN1271" s="26">
        <v>45230</v>
      </c>
      <c r="AO1271" s="26">
        <v>45138</v>
      </c>
      <c r="AT1271" s="25">
        <v>25000</v>
      </c>
      <c r="AU1271" s="25">
        <v>5125</v>
      </c>
      <c r="AV1271" s="24">
        <v>10000</v>
      </c>
      <c r="AW1271" s="24">
        <v>10000</v>
      </c>
      <c r="AX1271" s="24">
        <v>-4875</v>
      </c>
      <c r="AY1271" s="23" t="s">
        <v>139</v>
      </c>
      <c r="BC1271" s="24">
        <v>30000</v>
      </c>
      <c r="BD1271" s="24">
        <v>40000</v>
      </c>
      <c r="BE1271" s="24">
        <v>35000</v>
      </c>
      <c r="BK1271" s="23" t="s">
        <v>6214</v>
      </c>
      <c r="BL1271" s="26">
        <v>45049</v>
      </c>
      <c r="BM1271" s="23" t="s">
        <v>304</v>
      </c>
      <c r="BO1271" s="23" t="s">
        <v>283</v>
      </c>
      <c r="BP1271" s="23" t="s">
        <v>149</v>
      </c>
      <c r="BQ1271" s="23" t="s">
        <v>276</v>
      </c>
      <c r="BS1271" s="23" t="s">
        <v>300</v>
      </c>
      <c r="BT1271" s="23" t="s">
        <v>301</v>
      </c>
      <c r="BV1271" s="24">
        <v>25000</v>
      </c>
      <c r="BW1271" s="24">
        <v>35125</v>
      </c>
      <c r="BX1271" s="24">
        <v>75000</v>
      </c>
      <c r="CB1271" s="23" t="s">
        <v>403</v>
      </c>
      <c r="CC1271" s="23" t="s">
        <v>282</v>
      </c>
      <c r="CF1271" s="23">
        <v>1</v>
      </c>
      <c r="CG1271" s="23">
        <v>45558</v>
      </c>
      <c r="CI1271" s="23" t="s">
        <v>152</v>
      </c>
      <c r="CJ1271" s="23" t="s">
        <v>153</v>
      </c>
      <c r="CK1271" s="23" t="s">
        <v>154</v>
      </c>
      <c r="CL1271" s="26">
        <v>44802</v>
      </c>
      <c r="CM1271" s="23" t="s">
        <v>3305</v>
      </c>
    </row>
    <row r="1272" spans="1:91" x14ac:dyDescent="0.25">
      <c r="A1272" s="23" t="s">
        <v>296</v>
      </c>
      <c r="B1272" s="23" t="s">
        <v>4966</v>
      </c>
      <c r="C1272" s="23" t="s">
        <v>4967</v>
      </c>
      <c r="D1272" s="23" t="s">
        <v>0</v>
      </c>
      <c r="E1272" s="23" t="s">
        <v>297</v>
      </c>
      <c r="F1272" s="23" t="s">
        <v>157</v>
      </c>
      <c r="G1272" s="23">
        <v>2094856</v>
      </c>
      <c r="H1272" s="23" t="s">
        <v>298</v>
      </c>
      <c r="I1272" s="23" t="s">
        <v>283</v>
      </c>
      <c r="J1272" s="23" t="s">
        <v>160</v>
      </c>
      <c r="K1272" s="23" t="s">
        <v>273</v>
      </c>
      <c r="L1272" s="23" t="s">
        <v>283</v>
      </c>
      <c r="M1272" s="24">
        <v>312264</v>
      </c>
      <c r="N1272" s="24">
        <v>220000</v>
      </c>
      <c r="O1272" s="24">
        <v>45000</v>
      </c>
      <c r="P1272" s="25">
        <v>532263.6</v>
      </c>
      <c r="Q1272" s="24">
        <v>528424</v>
      </c>
      <c r="R1272" s="24">
        <v>3839</v>
      </c>
      <c r="S1272" s="23" t="s">
        <v>136</v>
      </c>
      <c r="W1272" s="24">
        <v>532264</v>
      </c>
      <c r="Z1272" s="24">
        <v>565063</v>
      </c>
      <c r="AC1272" s="24">
        <v>565063</v>
      </c>
      <c r="AD1272" s="23" t="s">
        <v>163</v>
      </c>
      <c r="AE1272" s="24">
        <v>565063</v>
      </c>
      <c r="AF1272" s="24">
        <v>312264</v>
      </c>
      <c r="AG1272" s="24">
        <v>265000</v>
      </c>
      <c r="AH1272" s="24">
        <v>577264</v>
      </c>
      <c r="AI1272" s="23" t="s">
        <v>146</v>
      </c>
      <c r="AJ1272" s="23" t="s">
        <v>145</v>
      </c>
      <c r="AK1272" s="26">
        <v>44986</v>
      </c>
      <c r="AL1272" s="26">
        <v>45028</v>
      </c>
      <c r="AM1272" s="26">
        <v>45028</v>
      </c>
      <c r="AN1272" s="26">
        <v>45065</v>
      </c>
      <c r="AO1272" s="26">
        <v>45077</v>
      </c>
      <c r="AT1272" s="25">
        <v>108424.42</v>
      </c>
      <c r="AU1272" s="25">
        <v>203839.18</v>
      </c>
      <c r="AV1272" s="24">
        <v>200000</v>
      </c>
      <c r="AW1272" s="24">
        <v>200000</v>
      </c>
      <c r="AX1272" s="24">
        <v>3839</v>
      </c>
      <c r="AY1272" s="23" t="s">
        <v>136</v>
      </c>
      <c r="BB1272" s="24">
        <v>220000</v>
      </c>
      <c r="BJ1272" s="24">
        <v>45000</v>
      </c>
      <c r="BK1272" s="23" t="s">
        <v>6213</v>
      </c>
      <c r="BL1272" s="26">
        <v>45049</v>
      </c>
      <c r="BM1272" s="23" t="s">
        <v>304</v>
      </c>
      <c r="BO1272" s="23" t="s">
        <v>283</v>
      </c>
      <c r="BP1272" s="23" t="s">
        <v>149</v>
      </c>
      <c r="BQ1272" s="23" t="s">
        <v>276</v>
      </c>
      <c r="BS1272" s="23" t="s">
        <v>300</v>
      </c>
      <c r="BT1272" s="23" t="s">
        <v>301</v>
      </c>
      <c r="BV1272" s="24">
        <v>108424</v>
      </c>
      <c r="BW1272" s="24">
        <v>423839</v>
      </c>
      <c r="CB1272" s="23" t="s">
        <v>282</v>
      </c>
      <c r="CC1272" s="23" t="s">
        <v>282</v>
      </c>
      <c r="CF1272" s="23">
        <v>1</v>
      </c>
      <c r="CG1272" s="23">
        <v>46696</v>
      </c>
      <c r="CI1272" s="23" t="s">
        <v>298</v>
      </c>
      <c r="CJ1272" s="23" t="s">
        <v>153</v>
      </c>
      <c r="CK1272" s="23" t="s">
        <v>154</v>
      </c>
      <c r="CL1272" s="26">
        <v>44988</v>
      </c>
    </row>
    <row r="1273" spans="1:91" x14ac:dyDescent="0.25">
      <c r="A1273" s="23" t="s">
        <v>3157</v>
      </c>
      <c r="B1273" s="23" t="s">
        <v>4966</v>
      </c>
      <c r="C1273" s="23" t="s">
        <v>4967</v>
      </c>
      <c r="D1273" s="23" t="s">
        <v>14</v>
      </c>
      <c r="E1273" s="23" t="s">
        <v>3158</v>
      </c>
      <c r="F1273" s="23" t="s">
        <v>453</v>
      </c>
      <c r="G1273" s="23">
        <v>2051601</v>
      </c>
      <c r="H1273" s="23" t="s">
        <v>298</v>
      </c>
      <c r="I1273" s="23" t="s">
        <v>283</v>
      </c>
      <c r="J1273" s="23" t="s">
        <v>343</v>
      </c>
      <c r="K1273" s="23" t="s">
        <v>273</v>
      </c>
      <c r="L1273" s="23" t="s">
        <v>3101</v>
      </c>
      <c r="M1273" s="23">
        <v>-39</v>
      </c>
      <c r="P1273" s="23">
        <v>-38.9</v>
      </c>
      <c r="Q1273" s="23">
        <v>-39</v>
      </c>
      <c r="R1273" s="23">
        <v>0</v>
      </c>
      <c r="S1273" s="23" t="s">
        <v>145</v>
      </c>
      <c r="W1273" s="23">
        <v>-39</v>
      </c>
      <c r="Z1273" s="24">
        <v>18000</v>
      </c>
      <c r="AC1273" s="24">
        <v>18000</v>
      </c>
      <c r="AD1273" s="23" t="s">
        <v>163</v>
      </c>
      <c r="AE1273" s="24">
        <v>18000</v>
      </c>
      <c r="AF1273" s="24">
        <v>14961</v>
      </c>
      <c r="AH1273" s="24">
        <v>14961</v>
      </c>
      <c r="AI1273" s="23" t="s">
        <v>146</v>
      </c>
      <c r="AJ1273" s="23" t="s">
        <v>145</v>
      </c>
      <c r="AK1273" s="26">
        <v>44896</v>
      </c>
      <c r="AL1273" s="26">
        <v>44900</v>
      </c>
      <c r="AM1273" s="26">
        <v>44900</v>
      </c>
      <c r="AN1273" s="26">
        <v>44926</v>
      </c>
      <c r="AO1273" s="26">
        <v>44925</v>
      </c>
      <c r="AR1273" s="25">
        <v>-4527.2299999999996</v>
      </c>
      <c r="AS1273" s="25">
        <v>4488.33</v>
      </c>
      <c r="BK1273" s="23" t="s">
        <v>3159</v>
      </c>
      <c r="BL1273" s="26">
        <v>44986</v>
      </c>
      <c r="BM1273" s="23" t="s">
        <v>304</v>
      </c>
      <c r="BO1273" s="23" t="s">
        <v>283</v>
      </c>
      <c r="BP1273" s="23" t="s">
        <v>149</v>
      </c>
      <c r="BQ1273" s="23" t="s">
        <v>184</v>
      </c>
      <c r="BS1273" s="23" t="s">
        <v>300</v>
      </c>
      <c r="BT1273" s="23" t="s">
        <v>301</v>
      </c>
      <c r="BV1273" s="23">
        <v>-39</v>
      </c>
      <c r="BW1273" s="23">
        <v>0</v>
      </c>
      <c r="BZ1273" s="24">
        <v>15000</v>
      </c>
      <c r="CB1273" s="23" t="s">
        <v>3099</v>
      </c>
      <c r="CF1273" s="23">
        <v>1</v>
      </c>
      <c r="CG1273" s="23">
        <v>37942</v>
      </c>
      <c r="CI1273" s="23" t="s">
        <v>279</v>
      </c>
      <c r="CJ1273" s="23" t="s">
        <v>153</v>
      </c>
      <c r="CK1273" s="23" t="s">
        <v>154</v>
      </c>
      <c r="CL1273" s="26">
        <v>44056</v>
      </c>
      <c r="CM1273" s="23" t="s">
        <v>3101</v>
      </c>
    </row>
    <row r="1274" spans="1:91" x14ac:dyDescent="0.25">
      <c r="A1274" s="23" t="s">
        <v>736</v>
      </c>
      <c r="B1274" s="23" t="s">
        <v>4966</v>
      </c>
      <c r="C1274" s="23" t="s">
        <v>4967</v>
      </c>
      <c r="D1274" s="23" t="s">
        <v>0</v>
      </c>
      <c r="E1274" s="23" t="s">
        <v>737</v>
      </c>
      <c r="F1274" s="23" t="s">
        <v>157</v>
      </c>
      <c r="G1274" s="23">
        <v>2002854</v>
      </c>
      <c r="H1274" s="23" t="s">
        <v>738</v>
      </c>
      <c r="I1274" s="23" t="s">
        <v>283</v>
      </c>
      <c r="J1274" s="23" t="s">
        <v>272</v>
      </c>
      <c r="K1274" s="23" t="s">
        <v>273</v>
      </c>
      <c r="L1274" s="23" t="s">
        <v>607</v>
      </c>
      <c r="M1274" s="24">
        <v>15194</v>
      </c>
      <c r="P1274" s="25">
        <v>15194.11</v>
      </c>
      <c r="Q1274" s="24">
        <v>13330</v>
      </c>
      <c r="R1274" s="24">
        <v>1864</v>
      </c>
      <c r="S1274" s="23" t="s">
        <v>139</v>
      </c>
      <c r="W1274" s="24">
        <v>15194</v>
      </c>
      <c r="Z1274" s="24">
        <v>166000</v>
      </c>
      <c r="AC1274" s="24">
        <v>166000</v>
      </c>
      <c r="AD1274" s="23" t="s">
        <v>137</v>
      </c>
      <c r="AE1274" s="24">
        <v>166000</v>
      </c>
      <c r="AF1274" s="24">
        <v>153389</v>
      </c>
      <c r="AH1274" s="24">
        <v>153389</v>
      </c>
      <c r="AI1274" s="23" t="s">
        <v>146</v>
      </c>
      <c r="AJ1274" s="23" t="s">
        <v>145</v>
      </c>
      <c r="AK1274" s="26">
        <v>44743</v>
      </c>
      <c r="AL1274" s="26">
        <v>44755</v>
      </c>
      <c r="AM1274" s="26">
        <v>44755</v>
      </c>
      <c r="AN1274" s="26">
        <v>44926</v>
      </c>
      <c r="AO1274" s="26">
        <v>44925</v>
      </c>
      <c r="AR1274" s="25">
        <v>13733.7</v>
      </c>
      <c r="AS1274" s="25">
        <v>-6775.34</v>
      </c>
      <c r="AT1274" s="25">
        <v>6371.38</v>
      </c>
      <c r="AU1274" s="25">
        <v>1864.37</v>
      </c>
      <c r="AX1274" s="24">
        <v>1864</v>
      </c>
      <c r="AY1274" s="23" t="s">
        <v>139</v>
      </c>
      <c r="BK1274" s="23" t="s">
        <v>739</v>
      </c>
      <c r="BL1274" s="26">
        <v>44986</v>
      </c>
      <c r="BM1274" s="23" t="s">
        <v>304</v>
      </c>
      <c r="BO1274" s="23" t="s">
        <v>283</v>
      </c>
      <c r="BP1274" s="23" t="s">
        <v>149</v>
      </c>
      <c r="BQ1274" s="23" t="s">
        <v>218</v>
      </c>
      <c r="BS1274" s="23" t="s">
        <v>300</v>
      </c>
      <c r="BT1274" s="23" t="s">
        <v>301</v>
      </c>
      <c r="BV1274" s="24">
        <v>13330</v>
      </c>
      <c r="BW1274" s="24">
        <v>1864</v>
      </c>
      <c r="BZ1274" s="24">
        <v>138195</v>
      </c>
      <c r="CB1274" s="23" t="s">
        <v>199</v>
      </c>
      <c r="CC1274" s="23" t="s">
        <v>200</v>
      </c>
      <c r="CD1274" s="23" t="s">
        <v>169</v>
      </c>
      <c r="CF1274" s="23">
        <v>1</v>
      </c>
      <c r="CG1274" s="23">
        <v>20509</v>
      </c>
      <c r="CI1274" s="23" t="s">
        <v>279</v>
      </c>
      <c r="CJ1274" s="23" t="s">
        <v>153</v>
      </c>
      <c r="CK1274" s="23" t="s">
        <v>154</v>
      </c>
      <c r="CL1274" s="26">
        <v>42604</v>
      </c>
      <c r="CM1274" s="23" t="s">
        <v>539</v>
      </c>
    </row>
    <row r="1275" spans="1:91" x14ac:dyDescent="0.25">
      <c r="A1275" s="23" t="s">
        <v>3683</v>
      </c>
      <c r="B1275" s="23" t="s">
        <v>4966</v>
      </c>
      <c r="C1275" s="23" t="s">
        <v>4967</v>
      </c>
      <c r="D1275" s="23" t="s">
        <v>0</v>
      </c>
      <c r="E1275" s="23" t="s">
        <v>3684</v>
      </c>
      <c r="F1275" s="23" t="s">
        <v>157</v>
      </c>
      <c r="G1275" s="23">
        <v>1946262</v>
      </c>
      <c r="H1275" s="23" t="s">
        <v>898</v>
      </c>
      <c r="I1275" s="23" t="s">
        <v>283</v>
      </c>
      <c r="J1275" s="23" t="s">
        <v>160</v>
      </c>
      <c r="K1275" s="23" t="s">
        <v>273</v>
      </c>
      <c r="L1275" s="23" t="s">
        <v>3415</v>
      </c>
      <c r="M1275" s="24">
        <v>394864</v>
      </c>
      <c r="N1275" s="24">
        <v>150000</v>
      </c>
      <c r="P1275" s="25">
        <v>544863.91</v>
      </c>
      <c r="Q1275" s="24">
        <v>382795</v>
      </c>
      <c r="R1275" s="24">
        <v>162069</v>
      </c>
      <c r="S1275" s="23" t="s">
        <v>139</v>
      </c>
      <c r="W1275" s="24">
        <v>544864</v>
      </c>
      <c r="Z1275" s="24">
        <v>864000</v>
      </c>
      <c r="AB1275" s="24">
        <v>449000</v>
      </c>
      <c r="AC1275" s="24">
        <v>1313000</v>
      </c>
      <c r="AD1275" s="23" t="s">
        <v>423</v>
      </c>
      <c r="AE1275" s="24">
        <v>1313000</v>
      </c>
      <c r="AF1275" s="24">
        <v>1267538</v>
      </c>
      <c r="AG1275" s="24">
        <v>150000</v>
      </c>
      <c r="AH1275" s="24">
        <v>1417538</v>
      </c>
      <c r="AI1275" s="23" t="s">
        <v>138</v>
      </c>
      <c r="AJ1275" s="23" t="s">
        <v>139</v>
      </c>
      <c r="AK1275" s="26">
        <v>44593</v>
      </c>
      <c r="AL1275" s="26">
        <v>44599</v>
      </c>
      <c r="AM1275" s="26">
        <v>44599</v>
      </c>
      <c r="AN1275" s="26">
        <v>44926</v>
      </c>
      <c r="AO1275" s="26">
        <v>45016</v>
      </c>
      <c r="AR1275" s="25">
        <v>51879.03</v>
      </c>
      <c r="AS1275" s="25">
        <v>56331.08</v>
      </c>
      <c r="AT1275" s="25">
        <v>74584.59</v>
      </c>
      <c r="AU1275" s="25">
        <v>212069.21</v>
      </c>
      <c r="AV1275" s="24">
        <v>50000</v>
      </c>
      <c r="AW1275" s="24">
        <v>50000</v>
      </c>
      <c r="AX1275" s="24">
        <v>162069</v>
      </c>
      <c r="AY1275" s="23" t="s">
        <v>139</v>
      </c>
      <c r="BB1275" s="24">
        <v>150000</v>
      </c>
      <c r="BK1275" s="23" t="s">
        <v>3685</v>
      </c>
      <c r="BL1275" s="26">
        <v>44987</v>
      </c>
      <c r="BM1275" s="23" t="s">
        <v>284</v>
      </c>
      <c r="BO1275" s="23" t="s">
        <v>283</v>
      </c>
      <c r="BP1275" s="23" t="s">
        <v>149</v>
      </c>
      <c r="BQ1275" s="23" t="s">
        <v>276</v>
      </c>
      <c r="BS1275" s="23" t="s">
        <v>300</v>
      </c>
      <c r="BT1275" s="23" t="s">
        <v>301</v>
      </c>
      <c r="BV1275" s="24">
        <v>182795</v>
      </c>
      <c r="BW1275" s="24">
        <v>362069</v>
      </c>
      <c r="BZ1275" s="24">
        <v>872675</v>
      </c>
      <c r="CB1275" s="23" t="s">
        <v>254</v>
      </c>
      <c r="CC1275" s="23" t="s">
        <v>1199</v>
      </c>
      <c r="CF1275" s="23">
        <v>1</v>
      </c>
      <c r="CG1275" s="23">
        <v>42837</v>
      </c>
      <c r="CI1275" s="23" t="s">
        <v>279</v>
      </c>
      <c r="CJ1275" s="23" t="s">
        <v>153</v>
      </c>
      <c r="CK1275" s="23" t="s">
        <v>154</v>
      </c>
      <c r="CL1275" s="26">
        <v>44592</v>
      </c>
      <c r="CM1275" s="23" t="s">
        <v>3305</v>
      </c>
    </row>
    <row r="1276" spans="1:91" x14ac:dyDescent="0.25">
      <c r="A1276" s="23" t="s">
        <v>3686</v>
      </c>
      <c r="B1276" s="23" t="s">
        <v>4966</v>
      </c>
      <c r="C1276" s="23" t="s">
        <v>4967</v>
      </c>
      <c r="D1276" s="23" t="s">
        <v>0</v>
      </c>
      <c r="E1276" s="23" t="s">
        <v>3687</v>
      </c>
      <c r="F1276" s="23" t="s">
        <v>157</v>
      </c>
      <c r="G1276" s="23">
        <v>2023709</v>
      </c>
      <c r="H1276" s="23" t="s">
        <v>298</v>
      </c>
      <c r="I1276" s="23" t="s">
        <v>283</v>
      </c>
      <c r="J1276" s="23" t="s">
        <v>272</v>
      </c>
      <c r="K1276" s="23" t="s">
        <v>303</v>
      </c>
      <c r="L1276" s="23" t="s">
        <v>326</v>
      </c>
      <c r="M1276" s="24">
        <v>63034</v>
      </c>
      <c r="O1276" s="23">
        <v>0</v>
      </c>
      <c r="P1276" s="25">
        <v>63034.42</v>
      </c>
      <c r="Q1276" s="24">
        <v>56446</v>
      </c>
      <c r="R1276" s="24">
        <v>6588</v>
      </c>
      <c r="S1276" s="23" t="s">
        <v>139</v>
      </c>
      <c r="T1276" s="24">
        <v>60000</v>
      </c>
      <c r="V1276" s="24">
        <v>60000</v>
      </c>
      <c r="W1276" s="24">
        <v>3034</v>
      </c>
      <c r="Z1276" s="24">
        <v>90000</v>
      </c>
      <c r="AC1276" s="24">
        <v>90000</v>
      </c>
      <c r="AD1276" s="23" t="s">
        <v>163</v>
      </c>
      <c r="AE1276" s="24">
        <v>90000</v>
      </c>
      <c r="AF1276" s="24">
        <v>97534</v>
      </c>
      <c r="AG1276" s="23">
        <v>0</v>
      </c>
      <c r="AH1276" s="24">
        <v>97534</v>
      </c>
      <c r="AI1276" s="23" t="s">
        <v>146</v>
      </c>
      <c r="AJ1276" s="23" t="s">
        <v>145</v>
      </c>
      <c r="AK1276" s="26">
        <v>44866</v>
      </c>
      <c r="AL1276" s="26">
        <v>44830</v>
      </c>
      <c r="AM1276" s="26">
        <v>44830</v>
      </c>
      <c r="AN1276" s="26">
        <v>44957</v>
      </c>
      <c r="AO1276" s="26">
        <v>45001</v>
      </c>
      <c r="AR1276" s="25">
        <v>5325.06</v>
      </c>
      <c r="AS1276" s="25">
        <v>15402.03</v>
      </c>
      <c r="AT1276" s="25">
        <v>28719.279999999999</v>
      </c>
      <c r="AU1276" s="25">
        <v>13588.05</v>
      </c>
      <c r="AV1276" s="24">
        <v>7000</v>
      </c>
      <c r="AW1276" s="24">
        <v>7000</v>
      </c>
      <c r="AX1276" s="24">
        <v>6588</v>
      </c>
      <c r="AY1276" s="23" t="s">
        <v>139</v>
      </c>
      <c r="BJ1276" s="23">
        <v>0</v>
      </c>
      <c r="BK1276" s="23" t="s">
        <v>6212</v>
      </c>
      <c r="BL1276" s="26">
        <v>45049</v>
      </c>
      <c r="BM1276" s="23" t="s">
        <v>304</v>
      </c>
      <c r="BO1276" s="23" t="s">
        <v>283</v>
      </c>
      <c r="BP1276" s="23" t="s">
        <v>149</v>
      </c>
      <c r="BQ1276" s="23" t="s">
        <v>276</v>
      </c>
      <c r="BS1276" s="23" t="s">
        <v>300</v>
      </c>
      <c r="BT1276" s="23" t="s">
        <v>301</v>
      </c>
      <c r="BV1276" s="24">
        <v>49446</v>
      </c>
      <c r="BW1276" s="24">
        <v>13588</v>
      </c>
      <c r="BZ1276" s="24">
        <v>34500</v>
      </c>
      <c r="CB1276" s="23" t="s">
        <v>328</v>
      </c>
      <c r="CC1276" s="23" t="s">
        <v>282</v>
      </c>
      <c r="CF1276" s="23">
        <v>1</v>
      </c>
      <c r="CG1276" s="23">
        <v>45568</v>
      </c>
      <c r="CI1276" s="23" t="s">
        <v>152</v>
      </c>
      <c r="CJ1276" s="23" t="s">
        <v>153</v>
      </c>
      <c r="CK1276" s="23" t="s">
        <v>154</v>
      </c>
      <c r="CL1276" s="26">
        <v>44802</v>
      </c>
      <c r="CM1276" s="23" t="s">
        <v>3305</v>
      </c>
    </row>
    <row r="1277" spans="1:91" x14ac:dyDescent="0.25">
      <c r="A1277" s="23" t="s">
        <v>3688</v>
      </c>
      <c r="B1277" s="23" t="s">
        <v>4966</v>
      </c>
      <c r="C1277" s="23" t="s">
        <v>4967</v>
      </c>
      <c r="D1277" s="23" t="s">
        <v>0</v>
      </c>
      <c r="E1277" s="23" t="s">
        <v>5250</v>
      </c>
      <c r="F1277" s="23" t="s">
        <v>157</v>
      </c>
      <c r="G1277" s="23">
        <v>2110561</v>
      </c>
      <c r="H1277" s="23" t="s">
        <v>3700</v>
      </c>
      <c r="I1277" s="23" t="s">
        <v>283</v>
      </c>
      <c r="J1277" s="23" t="s">
        <v>160</v>
      </c>
      <c r="K1277" s="23" t="s">
        <v>273</v>
      </c>
      <c r="L1277" s="23" t="s">
        <v>3441</v>
      </c>
      <c r="M1277" s="24">
        <v>35000</v>
      </c>
      <c r="N1277" s="24">
        <v>150000</v>
      </c>
      <c r="P1277" s="25">
        <v>185000</v>
      </c>
      <c r="Q1277" s="24">
        <v>180000</v>
      </c>
      <c r="R1277" s="24">
        <v>5000</v>
      </c>
      <c r="S1277" s="23" t="s">
        <v>136</v>
      </c>
      <c r="T1277" s="24">
        <v>180000</v>
      </c>
      <c r="V1277" s="24">
        <v>180000</v>
      </c>
      <c r="W1277" s="24">
        <v>5000</v>
      </c>
      <c r="Z1277" s="24">
        <v>84066</v>
      </c>
      <c r="AC1277" s="24">
        <v>84066</v>
      </c>
      <c r="AD1277" s="23" t="s">
        <v>137</v>
      </c>
      <c r="AE1277" s="24">
        <v>84066</v>
      </c>
      <c r="AF1277" s="24">
        <v>35000</v>
      </c>
      <c r="AG1277" s="24">
        <v>150000</v>
      </c>
      <c r="AH1277" s="24">
        <v>185000</v>
      </c>
      <c r="AI1277" s="23" t="s">
        <v>146</v>
      </c>
      <c r="AJ1277" s="23" t="s">
        <v>145</v>
      </c>
      <c r="AK1277" s="26">
        <v>45017</v>
      </c>
      <c r="AL1277" s="26">
        <v>45028</v>
      </c>
      <c r="AM1277" s="26">
        <v>45028</v>
      </c>
      <c r="AN1277" s="26">
        <v>45291</v>
      </c>
      <c r="AO1277" s="26">
        <v>45138</v>
      </c>
      <c r="AU1277" s="25">
        <v>35000</v>
      </c>
      <c r="AV1277" s="24">
        <v>30000</v>
      </c>
      <c r="AW1277" s="24">
        <v>30000</v>
      </c>
      <c r="AX1277" s="24">
        <v>5000</v>
      </c>
      <c r="AY1277" s="23" t="s">
        <v>139</v>
      </c>
      <c r="BB1277" s="24">
        <v>20000</v>
      </c>
      <c r="BC1277" s="24">
        <v>10000</v>
      </c>
      <c r="BD1277" s="24">
        <v>30000</v>
      </c>
      <c r="BE1277" s="24">
        <v>40000</v>
      </c>
      <c r="BF1277" s="24">
        <v>40000</v>
      </c>
      <c r="BG1277" s="24">
        <v>10000</v>
      </c>
      <c r="BK1277" s="23" t="s">
        <v>5249</v>
      </c>
      <c r="BL1277" s="26">
        <v>45048</v>
      </c>
      <c r="BM1277" s="23" t="s">
        <v>304</v>
      </c>
      <c r="BO1277" s="23" t="s">
        <v>283</v>
      </c>
      <c r="BP1277" s="23" t="s">
        <v>149</v>
      </c>
      <c r="BQ1277" s="23" t="s">
        <v>276</v>
      </c>
      <c r="BS1277" s="23" t="s">
        <v>300</v>
      </c>
      <c r="BT1277" s="23" t="s">
        <v>301</v>
      </c>
      <c r="BW1277" s="24">
        <v>65000</v>
      </c>
      <c r="BX1277" s="24">
        <v>110000</v>
      </c>
      <c r="BY1277" s="24">
        <v>10000</v>
      </c>
      <c r="CB1277" s="23" t="s">
        <v>150</v>
      </c>
      <c r="CC1277" s="23" t="s">
        <v>282</v>
      </c>
      <c r="CF1277" s="23">
        <v>1</v>
      </c>
      <c r="CG1277" s="23">
        <v>45162</v>
      </c>
      <c r="CI1277" s="23" t="s">
        <v>152</v>
      </c>
      <c r="CJ1277" s="23" t="s">
        <v>153</v>
      </c>
      <c r="CK1277" s="23" t="s">
        <v>154</v>
      </c>
      <c r="CL1277" s="26">
        <v>44796</v>
      </c>
      <c r="CM1277" s="23" t="s">
        <v>3305</v>
      </c>
    </row>
    <row r="1278" spans="1:91" x14ac:dyDescent="0.25">
      <c r="A1278" s="23" t="s">
        <v>740</v>
      </c>
      <c r="B1278" s="23" t="s">
        <v>4966</v>
      </c>
      <c r="C1278" s="23" t="s">
        <v>4967</v>
      </c>
      <c r="D1278" s="23" t="s">
        <v>0</v>
      </c>
      <c r="F1278" s="23" t="s">
        <v>157</v>
      </c>
      <c r="H1278" s="23" t="s">
        <v>738</v>
      </c>
      <c r="I1278" s="23" t="s">
        <v>283</v>
      </c>
      <c r="J1278" s="23" t="s">
        <v>135</v>
      </c>
      <c r="L1278" s="23" t="s">
        <v>253</v>
      </c>
      <c r="N1278" s="24">
        <v>120000</v>
      </c>
      <c r="P1278" s="25">
        <v>120000</v>
      </c>
      <c r="Q1278" s="24">
        <v>120000</v>
      </c>
      <c r="R1278" s="23">
        <v>0</v>
      </c>
      <c r="S1278" s="23" t="s">
        <v>145</v>
      </c>
      <c r="T1278" s="24">
        <v>120000</v>
      </c>
      <c r="V1278" s="24">
        <v>120000</v>
      </c>
      <c r="W1278" s="23">
        <v>0</v>
      </c>
      <c r="AG1278" s="24">
        <v>120000</v>
      </c>
      <c r="AH1278" s="24">
        <v>120000</v>
      </c>
      <c r="AI1278" s="23" t="s">
        <v>146</v>
      </c>
      <c r="AJ1278" s="23" t="s">
        <v>145</v>
      </c>
      <c r="AK1278" s="26">
        <v>45108</v>
      </c>
      <c r="AO1278" s="26">
        <v>45169</v>
      </c>
      <c r="BD1278" s="24">
        <v>42000</v>
      </c>
      <c r="BE1278" s="24">
        <v>78000</v>
      </c>
      <c r="BK1278" s="23" t="s">
        <v>741</v>
      </c>
      <c r="BL1278" s="26">
        <v>44986</v>
      </c>
      <c r="BO1278" s="23" t="s">
        <v>283</v>
      </c>
      <c r="BP1278" s="23" t="s">
        <v>149</v>
      </c>
      <c r="BQ1278" s="23" t="s">
        <v>218</v>
      </c>
      <c r="BS1278" s="23" t="s">
        <v>300</v>
      </c>
      <c r="BT1278" s="23" t="s">
        <v>301</v>
      </c>
      <c r="BW1278" s="23">
        <v>0</v>
      </c>
      <c r="BX1278" s="24">
        <v>120000</v>
      </c>
      <c r="CB1278" s="23" t="s">
        <v>252</v>
      </c>
      <c r="CF1278" s="23">
        <v>1</v>
      </c>
      <c r="CG1278" s="23">
        <v>45533</v>
      </c>
      <c r="CI1278" s="23" t="s">
        <v>152</v>
      </c>
      <c r="CJ1278" s="23" t="s">
        <v>153</v>
      </c>
      <c r="CL1278" s="26">
        <v>44802</v>
      </c>
      <c r="CM1278" s="23" t="s">
        <v>539</v>
      </c>
    </row>
    <row r="1279" spans="1:91" x14ac:dyDescent="0.25">
      <c r="A1279" s="23" t="s">
        <v>3689</v>
      </c>
      <c r="B1279" s="23" t="s">
        <v>4966</v>
      </c>
      <c r="C1279" s="23" t="s">
        <v>4967</v>
      </c>
      <c r="D1279" s="23" t="s">
        <v>0</v>
      </c>
      <c r="E1279" s="23" t="s">
        <v>3690</v>
      </c>
      <c r="F1279" s="23" t="s">
        <v>157</v>
      </c>
      <c r="G1279" s="23">
        <v>2035971</v>
      </c>
      <c r="H1279" s="23" t="s">
        <v>298</v>
      </c>
      <c r="I1279" s="23" t="s">
        <v>283</v>
      </c>
      <c r="J1279" s="23" t="s">
        <v>272</v>
      </c>
      <c r="K1279" s="23" t="s">
        <v>303</v>
      </c>
      <c r="L1279" s="23" t="s">
        <v>326</v>
      </c>
      <c r="M1279" s="24">
        <v>5685</v>
      </c>
      <c r="P1279" s="25">
        <v>5685.47</v>
      </c>
      <c r="Q1279" s="24">
        <v>5685</v>
      </c>
      <c r="R1279" s="23">
        <v>0</v>
      </c>
      <c r="S1279" s="23" t="s">
        <v>145</v>
      </c>
      <c r="W1279" s="24">
        <v>5685</v>
      </c>
      <c r="Z1279" s="24">
        <v>100000</v>
      </c>
      <c r="AC1279" s="24">
        <v>100000</v>
      </c>
      <c r="AD1279" s="23" t="s">
        <v>163</v>
      </c>
      <c r="AE1279" s="24">
        <v>100000</v>
      </c>
      <c r="AF1279" s="24">
        <v>124739</v>
      </c>
      <c r="AH1279" s="24">
        <v>124739</v>
      </c>
      <c r="AI1279" s="23" t="s">
        <v>138</v>
      </c>
      <c r="AJ1279" s="23" t="s">
        <v>139</v>
      </c>
      <c r="AK1279" s="26">
        <v>44866</v>
      </c>
      <c r="AL1279" s="26">
        <v>44837</v>
      </c>
      <c r="AM1279" s="26">
        <v>44837</v>
      </c>
      <c r="AN1279" s="26">
        <v>44897</v>
      </c>
      <c r="AO1279" s="26">
        <v>44910</v>
      </c>
      <c r="AR1279" s="25">
        <v>5572.45</v>
      </c>
      <c r="AS1279" s="23">
        <v>-708.05</v>
      </c>
      <c r="AT1279" s="23">
        <v>821.07</v>
      </c>
      <c r="BK1279" s="23" t="s">
        <v>5248</v>
      </c>
      <c r="BL1279" s="26">
        <v>45049</v>
      </c>
      <c r="BM1279" s="23" t="s">
        <v>304</v>
      </c>
      <c r="BO1279" s="23" t="s">
        <v>283</v>
      </c>
      <c r="BP1279" s="23" t="s">
        <v>149</v>
      </c>
      <c r="BQ1279" s="23" t="s">
        <v>276</v>
      </c>
      <c r="BS1279" s="23" t="s">
        <v>300</v>
      </c>
      <c r="BT1279" s="23" t="s">
        <v>301</v>
      </c>
      <c r="BV1279" s="24">
        <v>5685</v>
      </c>
      <c r="BW1279" s="23">
        <v>0</v>
      </c>
      <c r="BZ1279" s="24">
        <v>119053</v>
      </c>
      <c r="CB1279" s="23" t="s">
        <v>328</v>
      </c>
      <c r="CC1279" s="23" t="s">
        <v>282</v>
      </c>
      <c r="CF1279" s="23">
        <v>1</v>
      </c>
      <c r="CG1279" s="23">
        <v>45569</v>
      </c>
      <c r="CI1279" s="23" t="s">
        <v>152</v>
      </c>
      <c r="CJ1279" s="23" t="s">
        <v>153</v>
      </c>
      <c r="CK1279" s="23" t="s">
        <v>154</v>
      </c>
      <c r="CL1279" s="26">
        <v>44802</v>
      </c>
      <c r="CM1279" s="23" t="s">
        <v>3305</v>
      </c>
    </row>
    <row r="1280" spans="1:91" x14ac:dyDescent="0.25">
      <c r="A1280" s="23" t="s">
        <v>3694</v>
      </c>
      <c r="B1280" s="23" t="s">
        <v>4966</v>
      </c>
      <c r="C1280" s="23" t="s">
        <v>4967</v>
      </c>
      <c r="D1280" s="23" t="s">
        <v>0</v>
      </c>
      <c r="F1280" s="23" t="s">
        <v>157</v>
      </c>
      <c r="H1280" s="23" t="s">
        <v>738</v>
      </c>
      <c r="I1280" s="23" t="s">
        <v>283</v>
      </c>
      <c r="J1280" s="23" t="s">
        <v>135</v>
      </c>
      <c r="L1280" s="23" t="s">
        <v>3597</v>
      </c>
      <c r="N1280" s="24">
        <v>80000</v>
      </c>
      <c r="P1280" s="25">
        <v>80000</v>
      </c>
      <c r="Q1280" s="24">
        <v>80000</v>
      </c>
      <c r="R1280" s="23">
        <v>0</v>
      </c>
      <c r="S1280" s="23" t="s">
        <v>145</v>
      </c>
      <c r="T1280" s="24">
        <v>80000</v>
      </c>
      <c r="V1280" s="24">
        <v>80000</v>
      </c>
      <c r="W1280" s="23">
        <v>0</v>
      </c>
      <c r="AG1280" s="24">
        <v>80000</v>
      </c>
      <c r="AH1280" s="24">
        <v>80000</v>
      </c>
      <c r="AI1280" s="23" t="s">
        <v>146</v>
      </c>
      <c r="AJ1280" s="23" t="s">
        <v>145</v>
      </c>
      <c r="AK1280" s="26">
        <v>45108</v>
      </c>
      <c r="AO1280" s="26">
        <v>45107</v>
      </c>
      <c r="BD1280" s="24">
        <v>30000</v>
      </c>
      <c r="BE1280" s="24">
        <v>30000</v>
      </c>
      <c r="BF1280" s="24">
        <v>20000</v>
      </c>
      <c r="BK1280" s="23" t="s">
        <v>5247</v>
      </c>
      <c r="BL1280" s="26">
        <v>45020</v>
      </c>
      <c r="BO1280" s="23" t="s">
        <v>283</v>
      </c>
      <c r="BP1280" s="23" t="s">
        <v>149</v>
      </c>
      <c r="BQ1280" s="23" t="s">
        <v>276</v>
      </c>
      <c r="BS1280" s="23" t="s">
        <v>300</v>
      </c>
      <c r="BT1280" s="23" t="s">
        <v>301</v>
      </c>
      <c r="BW1280" s="23">
        <v>0</v>
      </c>
      <c r="BX1280" s="24">
        <v>80000</v>
      </c>
      <c r="CB1280" s="23" t="s">
        <v>2091</v>
      </c>
      <c r="CF1280" s="23">
        <v>1</v>
      </c>
      <c r="CG1280" s="23">
        <v>41913</v>
      </c>
      <c r="CI1280" s="23" t="s">
        <v>152</v>
      </c>
      <c r="CJ1280" s="23" t="s">
        <v>153</v>
      </c>
      <c r="CK1280" s="23" t="s">
        <v>154</v>
      </c>
      <c r="CL1280" s="26">
        <v>44431</v>
      </c>
      <c r="CM1280" s="23" t="s">
        <v>3305</v>
      </c>
    </row>
    <row r="1281" spans="1:91" x14ac:dyDescent="0.25">
      <c r="A1281" s="23" t="s">
        <v>1390</v>
      </c>
      <c r="B1281" s="23" t="s">
        <v>4966</v>
      </c>
      <c r="C1281" s="23" t="s">
        <v>4967</v>
      </c>
      <c r="D1281" s="23" t="s">
        <v>0</v>
      </c>
      <c r="E1281" s="23" t="s">
        <v>1391</v>
      </c>
      <c r="F1281" s="23" t="s">
        <v>453</v>
      </c>
      <c r="G1281" s="23">
        <v>1956700</v>
      </c>
      <c r="H1281" s="23" t="s">
        <v>898</v>
      </c>
      <c r="I1281" s="23" t="s">
        <v>283</v>
      </c>
      <c r="J1281" s="23" t="s">
        <v>272</v>
      </c>
      <c r="K1281" s="23" t="s">
        <v>161</v>
      </c>
      <c r="L1281" s="23" t="s">
        <v>787</v>
      </c>
      <c r="M1281" s="24">
        <v>393124</v>
      </c>
      <c r="N1281" s="24">
        <v>27000</v>
      </c>
      <c r="P1281" s="25">
        <v>420123.72</v>
      </c>
      <c r="Q1281" s="24">
        <v>382052</v>
      </c>
      <c r="R1281" s="24">
        <v>38072</v>
      </c>
      <c r="S1281" s="23" t="s">
        <v>136</v>
      </c>
      <c r="T1281" s="24">
        <v>1200000</v>
      </c>
      <c r="V1281" s="24">
        <v>1200000</v>
      </c>
      <c r="W1281" s="24">
        <v>-779876</v>
      </c>
      <c r="Z1281" s="24">
        <v>82000</v>
      </c>
      <c r="AA1281" s="24">
        <v>1443000</v>
      </c>
      <c r="AC1281" s="24">
        <v>1525000</v>
      </c>
      <c r="AD1281" s="23" t="s">
        <v>163</v>
      </c>
      <c r="AE1281" s="24">
        <v>1525000</v>
      </c>
      <c r="AF1281" s="24">
        <v>544136</v>
      </c>
      <c r="AG1281" s="24">
        <v>27000</v>
      </c>
      <c r="AH1281" s="24">
        <v>571136</v>
      </c>
      <c r="AI1281" s="23" t="s">
        <v>146</v>
      </c>
      <c r="AJ1281" s="23" t="s">
        <v>145</v>
      </c>
      <c r="AK1281" s="26">
        <v>44652</v>
      </c>
      <c r="AL1281" s="26">
        <v>44641</v>
      </c>
      <c r="AM1281" s="26">
        <v>44641</v>
      </c>
      <c r="AN1281" s="26">
        <v>44926</v>
      </c>
      <c r="AO1281" s="26">
        <v>45016</v>
      </c>
      <c r="AR1281" s="25">
        <v>99956.53</v>
      </c>
      <c r="AS1281" s="25">
        <v>41058.230000000003</v>
      </c>
      <c r="AT1281" s="25">
        <v>241037.37</v>
      </c>
      <c r="AU1281" s="25">
        <v>11071.59</v>
      </c>
      <c r="AX1281" s="24">
        <v>11072</v>
      </c>
      <c r="AY1281" s="23" t="s">
        <v>139</v>
      </c>
      <c r="BB1281" s="24">
        <v>27000</v>
      </c>
      <c r="BK1281" s="23" t="s">
        <v>6211</v>
      </c>
      <c r="BL1281" s="26">
        <v>45047</v>
      </c>
      <c r="BM1281" s="23" t="s">
        <v>284</v>
      </c>
      <c r="BO1281" s="23" t="s">
        <v>283</v>
      </c>
      <c r="BP1281" s="23" t="s">
        <v>149</v>
      </c>
      <c r="BQ1281" s="23" t="s">
        <v>218</v>
      </c>
      <c r="BS1281" s="23" t="s">
        <v>300</v>
      </c>
      <c r="BT1281" s="23" t="s">
        <v>301</v>
      </c>
      <c r="BV1281" s="24">
        <v>382052</v>
      </c>
      <c r="BW1281" s="24">
        <v>38072</v>
      </c>
      <c r="BZ1281" s="24">
        <v>151012</v>
      </c>
      <c r="CB1281" s="23" t="s">
        <v>789</v>
      </c>
      <c r="CC1281" s="23" t="s">
        <v>714</v>
      </c>
      <c r="CF1281" s="23">
        <v>1</v>
      </c>
      <c r="CG1281" s="23">
        <v>42967</v>
      </c>
      <c r="CI1281" s="23" t="s">
        <v>279</v>
      </c>
      <c r="CJ1281" s="23" t="s">
        <v>153</v>
      </c>
      <c r="CK1281" s="23" t="s">
        <v>154</v>
      </c>
      <c r="CL1281" s="26">
        <v>44608</v>
      </c>
      <c r="CM1281" s="23" t="s">
        <v>40</v>
      </c>
    </row>
    <row r="1282" spans="1:91" x14ac:dyDescent="0.25">
      <c r="A1282" s="23" t="s">
        <v>3695</v>
      </c>
      <c r="B1282" s="23" t="s">
        <v>4966</v>
      </c>
      <c r="C1282" s="23" t="s">
        <v>4967</v>
      </c>
      <c r="D1282" s="23" t="s">
        <v>0</v>
      </c>
      <c r="E1282" s="23" t="s">
        <v>3696</v>
      </c>
      <c r="F1282" s="23" t="s">
        <v>157</v>
      </c>
      <c r="G1282" s="23">
        <v>1971235</v>
      </c>
      <c r="H1282" s="23" t="s">
        <v>282</v>
      </c>
      <c r="I1282" s="23" t="s">
        <v>283</v>
      </c>
      <c r="J1282" s="23" t="s">
        <v>272</v>
      </c>
      <c r="K1282" s="23" t="s">
        <v>161</v>
      </c>
      <c r="L1282" s="23" t="s">
        <v>3597</v>
      </c>
      <c r="M1282" s="24">
        <v>-279820</v>
      </c>
      <c r="P1282" s="25">
        <v>-279819.67</v>
      </c>
      <c r="Q1282" s="24">
        <v>-271903</v>
      </c>
      <c r="R1282" s="24">
        <v>-7916</v>
      </c>
      <c r="S1282" s="23" t="s">
        <v>136</v>
      </c>
      <c r="W1282" s="24">
        <v>-279820</v>
      </c>
      <c r="Z1282" s="24">
        <v>718000</v>
      </c>
      <c r="AC1282" s="24">
        <v>718000</v>
      </c>
      <c r="AD1282" s="23" t="s">
        <v>137</v>
      </c>
      <c r="AE1282" s="24">
        <v>718000</v>
      </c>
      <c r="AF1282" s="24">
        <v>678207</v>
      </c>
      <c r="AH1282" s="24">
        <v>678207</v>
      </c>
      <c r="AI1282" s="23" t="s">
        <v>146</v>
      </c>
      <c r="AJ1282" s="23" t="s">
        <v>145</v>
      </c>
      <c r="AK1282" s="26">
        <v>44652</v>
      </c>
      <c r="AL1282" s="26">
        <v>44665</v>
      </c>
      <c r="AM1282" s="26">
        <v>44665</v>
      </c>
      <c r="AN1282" s="26">
        <v>44849</v>
      </c>
      <c r="AO1282" s="26">
        <v>44904</v>
      </c>
      <c r="AR1282" s="25">
        <v>-5903.56</v>
      </c>
      <c r="AS1282" s="25">
        <v>42946.66</v>
      </c>
      <c r="AT1282" s="25">
        <v>-308946.55</v>
      </c>
      <c r="AU1282" s="25">
        <v>-7916.22</v>
      </c>
      <c r="AX1282" s="24">
        <v>-7916</v>
      </c>
      <c r="AY1282" s="23" t="s">
        <v>139</v>
      </c>
      <c r="BK1282" s="23" t="s">
        <v>3697</v>
      </c>
      <c r="BL1282" s="26">
        <v>45048</v>
      </c>
      <c r="BM1282" s="23" t="s">
        <v>284</v>
      </c>
      <c r="BO1282" s="23" t="s">
        <v>283</v>
      </c>
      <c r="BP1282" s="23" t="s">
        <v>149</v>
      </c>
      <c r="BQ1282" s="23" t="s">
        <v>276</v>
      </c>
      <c r="BS1282" s="23" t="s">
        <v>300</v>
      </c>
      <c r="BT1282" s="23" t="s">
        <v>301</v>
      </c>
      <c r="BV1282" s="24">
        <v>-271903</v>
      </c>
      <c r="BW1282" s="24">
        <v>-7916</v>
      </c>
      <c r="BZ1282" s="24">
        <v>958027</v>
      </c>
      <c r="CB1282" s="23" t="s">
        <v>2091</v>
      </c>
      <c r="CC1282" s="23" t="s">
        <v>1199</v>
      </c>
      <c r="CF1282" s="23">
        <v>1</v>
      </c>
      <c r="CG1282" s="23">
        <v>42940</v>
      </c>
      <c r="CI1282" s="23" t="s">
        <v>279</v>
      </c>
      <c r="CJ1282" s="23" t="s">
        <v>153</v>
      </c>
      <c r="CK1282" s="23" t="s">
        <v>154</v>
      </c>
      <c r="CL1282" s="26">
        <v>44606</v>
      </c>
      <c r="CM1282" s="23" t="s">
        <v>3305</v>
      </c>
    </row>
    <row r="1283" spans="1:91" x14ac:dyDescent="0.25">
      <c r="A1283" s="23" t="s">
        <v>749</v>
      </c>
      <c r="B1283" s="23" t="s">
        <v>4966</v>
      </c>
      <c r="C1283" s="23" t="s">
        <v>4967</v>
      </c>
      <c r="D1283" s="23" t="s">
        <v>14</v>
      </c>
      <c r="F1283" s="23" t="s">
        <v>157</v>
      </c>
      <c r="H1283" s="23" t="s">
        <v>738</v>
      </c>
      <c r="I1283" s="23" t="s">
        <v>283</v>
      </c>
      <c r="J1283" s="23" t="s">
        <v>135</v>
      </c>
      <c r="L1283" s="23" t="s">
        <v>253</v>
      </c>
      <c r="N1283" s="24">
        <v>210000</v>
      </c>
      <c r="P1283" s="25">
        <v>210000</v>
      </c>
      <c r="Q1283" s="24">
        <v>210000</v>
      </c>
      <c r="R1283" s="23">
        <v>0</v>
      </c>
      <c r="S1283" s="23" t="s">
        <v>145</v>
      </c>
      <c r="T1283" s="24">
        <v>210000</v>
      </c>
      <c r="V1283" s="24">
        <v>210000</v>
      </c>
      <c r="W1283" s="23">
        <v>0</v>
      </c>
      <c r="AG1283" s="24">
        <v>210000</v>
      </c>
      <c r="AH1283" s="24">
        <v>210000</v>
      </c>
      <c r="AI1283" s="23" t="s">
        <v>146</v>
      </c>
      <c r="AJ1283" s="23" t="s">
        <v>145</v>
      </c>
      <c r="AK1283" s="26">
        <v>45078</v>
      </c>
      <c r="AO1283" s="26">
        <v>45290</v>
      </c>
      <c r="BC1283" s="24">
        <v>30000</v>
      </c>
      <c r="BD1283" s="24">
        <v>30000</v>
      </c>
      <c r="BE1283" s="24">
        <v>30000</v>
      </c>
      <c r="BF1283" s="24">
        <v>30000</v>
      </c>
      <c r="BG1283" s="24">
        <v>30000</v>
      </c>
      <c r="BH1283" s="24">
        <v>30000</v>
      </c>
      <c r="BI1283" s="24">
        <v>30000</v>
      </c>
      <c r="BK1283" s="23" t="s">
        <v>5246</v>
      </c>
      <c r="BL1283" s="26">
        <v>45020</v>
      </c>
      <c r="BO1283" s="23" t="s">
        <v>283</v>
      </c>
      <c r="BP1283" s="23" t="s">
        <v>149</v>
      </c>
      <c r="BQ1283" s="23" t="s">
        <v>184</v>
      </c>
      <c r="BS1283" s="23" t="s">
        <v>300</v>
      </c>
      <c r="BT1283" s="23" t="s">
        <v>301</v>
      </c>
      <c r="BW1283" s="24">
        <v>30000</v>
      </c>
      <c r="BX1283" s="24">
        <v>90000</v>
      </c>
      <c r="BY1283" s="24">
        <v>90000</v>
      </c>
      <c r="CB1283" s="23" t="s">
        <v>252</v>
      </c>
      <c r="CF1283" s="23">
        <v>1</v>
      </c>
      <c r="CG1283" s="23">
        <v>44996</v>
      </c>
      <c r="CI1283" s="23" t="s">
        <v>152</v>
      </c>
      <c r="CJ1283" s="23" t="s">
        <v>153</v>
      </c>
      <c r="CK1283" s="23" t="s">
        <v>154</v>
      </c>
      <c r="CL1283" s="26">
        <v>44790</v>
      </c>
      <c r="CM1283" s="23" t="s">
        <v>539</v>
      </c>
    </row>
    <row r="1284" spans="1:91" x14ac:dyDescent="0.25">
      <c r="A1284" s="23" t="s">
        <v>750</v>
      </c>
      <c r="B1284" s="23" t="s">
        <v>4966</v>
      </c>
      <c r="C1284" s="23" t="s">
        <v>4965</v>
      </c>
      <c r="D1284" s="23" t="s">
        <v>0</v>
      </c>
      <c r="F1284" s="23" t="s">
        <v>157</v>
      </c>
      <c r="H1284" s="23" t="s">
        <v>474</v>
      </c>
      <c r="I1284" s="23" t="s">
        <v>283</v>
      </c>
      <c r="J1284" s="23" t="s">
        <v>135</v>
      </c>
      <c r="L1284" s="23" t="s">
        <v>197</v>
      </c>
      <c r="N1284" s="24">
        <v>95000</v>
      </c>
      <c r="P1284" s="25">
        <v>95000</v>
      </c>
      <c r="Q1284" s="24">
        <v>95000</v>
      </c>
      <c r="R1284" s="23">
        <v>0</v>
      </c>
      <c r="S1284" s="23" t="s">
        <v>145</v>
      </c>
      <c r="W1284" s="24">
        <v>95000</v>
      </c>
      <c r="AG1284" s="24">
        <v>95000</v>
      </c>
      <c r="AH1284" s="24">
        <v>95000</v>
      </c>
      <c r="AI1284" s="23" t="s">
        <v>146</v>
      </c>
      <c r="AJ1284" s="23" t="s">
        <v>145</v>
      </c>
      <c r="AK1284" s="26">
        <v>45108</v>
      </c>
      <c r="AO1284" s="26">
        <v>45016</v>
      </c>
      <c r="BD1284" s="24">
        <v>95000</v>
      </c>
      <c r="BK1284" s="23" t="s">
        <v>6210</v>
      </c>
      <c r="BL1284" s="26">
        <v>45047</v>
      </c>
      <c r="BO1284" s="23" t="s">
        <v>283</v>
      </c>
      <c r="BP1284" s="23" t="s">
        <v>149</v>
      </c>
      <c r="BQ1284" s="23" t="s">
        <v>218</v>
      </c>
      <c r="BS1284" s="23" t="s">
        <v>300</v>
      </c>
      <c r="BT1284" s="23" t="s">
        <v>301</v>
      </c>
      <c r="BW1284" s="23">
        <v>0</v>
      </c>
      <c r="BX1284" s="24">
        <v>95000</v>
      </c>
      <c r="CB1284" s="23" t="s">
        <v>199</v>
      </c>
      <c r="CF1284" s="23">
        <v>1</v>
      </c>
      <c r="CG1284" s="23">
        <v>45721</v>
      </c>
      <c r="CI1284" s="23" t="s">
        <v>279</v>
      </c>
      <c r="CJ1284" s="23" t="s">
        <v>153</v>
      </c>
      <c r="CK1284" s="23" t="s">
        <v>154</v>
      </c>
      <c r="CL1284" s="26">
        <v>44803</v>
      </c>
      <c r="CM1284" s="23" t="s">
        <v>539</v>
      </c>
    </row>
    <row r="1285" spans="1:91" x14ac:dyDescent="0.25">
      <c r="A1285" s="23" t="s">
        <v>751</v>
      </c>
      <c r="B1285" s="23" t="s">
        <v>4966</v>
      </c>
      <c r="C1285" s="23" t="s">
        <v>4967</v>
      </c>
      <c r="D1285" s="23" t="s">
        <v>14</v>
      </c>
      <c r="F1285" s="23" t="s">
        <v>157</v>
      </c>
      <c r="H1285" s="23" t="s">
        <v>738</v>
      </c>
      <c r="I1285" s="23" t="s">
        <v>283</v>
      </c>
      <c r="J1285" s="23" t="s">
        <v>135</v>
      </c>
      <c r="L1285" s="23" t="s">
        <v>253</v>
      </c>
      <c r="N1285" s="24">
        <v>95000</v>
      </c>
      <c r="P1285" s="25">
        <v>95000</v>
      </c>
      <c r="Q1285" s="24">
        <v>95000</v>
      </c>
      <c r="R1285" s="23">
        <v>0</v>
      </c>
      <c r="S1285" s="23" t="s">
        <v>145</v>
      </c>
      <c r="T1285" s="24">
        <v>95000</v>
      </c>
      <c r="V1285" s="24">
        <v>95000</v>
      </c>
      <c r="W1285" s="23">
        <v>0</v>
      </c>
      <c r="AG1285" s="24">
        <v>95000</v>
      </c>
      <c r="AH1285" s="24">
        <v>95000</v>
      </c>
      <c r="AI1285" s="23" t="s">
        <v>146</v>
      </c>
      <c r="AJ1285" s="23" t="s">
        <v>145</v>
      </c>
      <c r="AK1285" s="26">
        <v>45170</v>
      </c>
      <c r="AO1285" s="26">
        <v>45290</v>
      </c>
      <c r="BF1285" s="24">
        <v>30000</v>
      </c>
      <c r="BG1285" s="24">
        <v>30000</v>
      </c>
      <c r="BH1285" s="24">
        <v>35000</v>
      </c>
      <c r="BK1285" s="23" t="s">
        <v>5245</v>
      </c>
      <c r="BL1285" s="26">
        <v>45020</v>
      </c>
      <c r="BO1285" s="23" t="s">
        <v>283</v>
      </c>
      <c r="BP1285" s="23" t="s">
        <v>149</v>
      </c>
      <c r="BQ1285" s="23" t="s">
        <v>184</v>
      </c>
      <c r="BS1285" s="23" t="s">
        <v>300</v>
      </c>
      <c r="BT1285" s="23" t="s">
        <v>301</v>
      </c>
      <c r="BW1285" s="23">
        <v>0</v>
      </c>
      <c r="BX1285" s="24">
        <v>30000</v>
      </c>
      <c r="BY1285" s="24">
        <v>65000</v>
      </c>
      <c r="CB1285" s="23" t="s">
        <v>252</v>
      </c>
      <c r="CF1285" s="23">
        <v>1</v>
      </c>
      <c r="CG1285" s="23">
        <v>44995</v>
      </c>
      <c r="CI1285" s="23" t="s">
        <v>152</v>
      </c>
      <c r="CJ1285" s="23" t="s">
        <v>153</v>
      </c>
      <c r="CK1285" s="23" t="s">
        <v>154</v>
      </c>
      <c r="CL1285" s="26">
        <v>44790</v>
      </c>
      <c r="CM1285" s="23" t="s">
        <v>539</v>
      </c>
    </row>
    <row r="1286" spans="1:91" x14ac:dyDescent="0.25">
      <c r="A1286" s="23" t="s">
        <v>752</v>
      </c>
      <c r="B1286" s="23" t="s">
        <v>4966</v>
      </c>
      <c r="C1286" s="23" t="s">
        <v>4967</v>
      </c>
      <c r="D1286" s="23" t="s">
        <v>14</v>
      </c>
      <c r="F1286" s="23" t="s">
        <v>157</v>
      </c>
      <c r="H1286" s="23" t="s">
        <v>738</v>
      </c>
      <c r="I1286" s="23" t="s">
        <v>283</v>
      </c>
      <c r="J1286" s="23" t="s">
        <v>135</v>
      </c>
      <c r="L1286" s="23" t="s">
        <v>253</v>
      </c>
      <c r="N1286" s="24">
        <v>85000</v>
      </c>
      <c r="P1286" s="25">
        <v>85000</v>
      </c>
      <c r="Q1286" s="24">
        <v>85000</v>
      </c>
      <c r="R1286" s="23">
        <v>0</v>
      </c>
      <c r="S1286" s="23" t="s">
        <v>145</v>
      </c>
      <c r="T1286" s="24">
        <v>85000</v>
      </c>
      <c r="V1286" s="24">
        <v>85000</v>
      </c>
      <c r="W1286" s="23">
        <v>0</v>
      </c>
      <c r="AG1286" s="24">
        <v>85000</v>
      </c>
      <c r="AH1286" s="24">
        <v>85000</v>
      </c>
      <c r="AI1286" s="23" t="s">
        <v>146</v>
      </c>
      <c r="AJ1286" s="23" t="s">
        <v>145</v>
      </c>
      <c r="AK1286" s="26">
        <v>45139</v>
      </c>
      <c r="AO1286" s="26">
        <v>45107</v>
      </c>
      <c r="BE1286" s="24">
        <v>45000</v>
      </c>
      <c r="BF1286" s="24">
        <v>40000</v>
      </c>
      <c r="BK1286" s="23" t="s">
        <v>5244</v>
      </c>
      <c r="BL1286" s="26">
        <v>45020</v>
      </c>
      <c r="BO1286" s="23" t="s">
        <v>283</v>
      </c>
      <c r="BP1286" s="23" t="s">
        <v>149</v>
      </c>
      <c r="BQ1286" s="23" t="s">
        <v>184</v>
      </c>
      <c r="BS1286" s="23" t="s">
        <v>300</v>
      </c>
      <c r="BT1286" s="23" t="s">
        <v>301</v>
      </c>
      <c r="BW1286" s="23">
        <v>0</v>
      </c>
      <c r="BX1286" s="24">
        <v>85000</v>
      </c>
      <c r="CB1286" s="23" t="s">
        <v>252</v>
      </c>
      <c r="CF1286" s="23">
        <v>1</v>
      </c>
      <c r="CG1286" s="23">
        <v>44997</v>
      </c>
      <c r="CI1286" s="23" t="s">
        <v>152</v>
      </c>
      <c r="CJ1286" s="23" t="s">
        <v>153</v>
      </c>
      <c r="CK1286" s="23" t="s">
        <v>154</v>
      </c>
      <c r="CL1286" s="26">
        <v>44790</v>
      </c>
      <c r="CM1286" s="23" t="s">
        <v>539</v>
      </c>
    </row>
    <row r="1287" spans="1:91" x14ac:dyDescent="0.25">
      <c r="A1287" s="23" t="s">
        <v>753</v>
      </c>
      <c r="B1287" s="23" t="s">
        <v>4966</v>
      </c>
      <c r="C1287" s="23" t="s">
        <v>4965</v>
      </c>
      <c r="D1287" s="23" t="s">
        <v>14</v>
      </c>
      <c r="F1287" s="23" t="s">
        <v>157</v>
      </c>
      <c r="H1287" s="23" t="s">
        <v>474</v>
      </c>
      <c r="I1287" s="23" t="s">
        <v>283</v>
      </c>
      <c r="J1287" s="23" t="s">
        <v>603</v>
      </c>
      <c r="L1287" s="23" t="s">
        <v>197</v>
      </c>
      <c r="P1287" s="23">
        <v>0</v>
      </c>
      <c r="R1287" s="23">
        <v>0</v>
      </c>
      <c r="S1287" s="23" t="s">
        <v>145</v>
      </c>
      <c r="T1287" s="24">
        <v>35000</v>
      </c>
      <c r="V1287" s="24">
        <v>35000</v>
      </c>
      <c r="W1287" s="24">
        <v>-35000</v>
      </c>
      <c r="AI1287" s="23" t="s">
        <v>146</v>
      </c>
      <c r="AJ1287" s="23" t="s">
        <v>145</v>
      </c>
      <c r="AO1287" s="26">
        <v>45016</v>
      </c>
      <c r="BK1287" s="23" t="s">
        <v>754</v>
      </c>
      <c r="BL1287" s="26">
        <v>44896</v>
      </c>
      <c r="BO1287" s="23" t="s">
        <v>283</v>
      </c>
      <c r="BP1287" s="23" t="s">
        <v>149</v>
      </c>
      <c r="BQ1287" s="23" t="s">
        <v>198</v>
      </c>
      <c r="BS1287" s="23" t="s">
        <v>300</v>
      </c>
      <c r="BT1287" s="23" t="s">
        <v>301</v>
      </c>
      <c r="BW1287" s="23">
        <v>0</v>
      </c>
      <c r="CB1287" s="23" t="s">
        <v>199</v>
      </c>
      <c r="CF1287" s="23">
        <v>1</v>
      </c>
      <c r="CG1287" s="23">
        <v>45687</v>
      </c>
      <c r="CI1287" s="23" t="s">
        <v>279</v>
      </c>
      <c r="CJ1287" s="23" t="s">
        <v>153</v>
      </c>
      <c r="CK1287" s="23" t="s">
        <v>154</v>
      </c>
      <c r="CL1287" s="26">
        <v>44802</v>
      </c>
      <c r="CM1287" s="23" t="s">
        <v>539</v>
      </c>
    </row>
    <row r="1288" spans="1:91" x14ac:dyDescent="0.25">
      <c r="A1288" s="23" t="s">
        <v>755</v>
      </c>
      <c r="B1288" s="23" t="s">
        <v>4966</v>
      </c>
      <c r="C1288" s="23" t="s">
        <v>4967</v>
      </c>
      <c r="D1288" s="23" t="s">
        <v>14</v>
      </c>
      <c r="F1288" s="23" t="s">
        <v>157</v>
      </c>
      <c r="H1288" s="23" t="s">
        <v>738</v>
      </c>
      <c r="I1288" s="23" t="s">
        <v>283</v>
      </c>
      <c r="J1288" s="23" t="s">
        <v>135</v>
      </c>
      <c r="L1288" s="23" t="s">
        <v>253</v>
      </c>
      <c r="N1288" s="24">
        <v>55000</v>
      </c>
      <c r="P1288" s="25">
        <v>55000</v>
      </c>
      <c r="Q1288" s="24">
        <v>55000</v>
      </c>
      <c r="R1288" s="23">
        <v>0</v>
      </c>
      <c r="S1288" s="23" t="s">
        <v>145</v>
      </c>
      <c r="T1288" s="24">
        <v>55000</v>
      </c>
      <c r="V1288" s="24">
        <v>55000</v>
      </c>
      <c r="W1288" s="23">
        <v>0</v>
      </c>
      <c r="AG1288" s="24">
        <v>55000</v>
      </c>
      <c r="AH1288" s="24">
        <v>55000</v>
      </c>
      <c r="AI1288" s="23" t="s">
        <v>146</v>
      </c>
      <c r="AJ1288" s="23" t="s">
        <v>145</v>
      </c>
      <c r="AK1288" s="26">
        <v>45170</v>
      </c>
      <c r="AO1288" s="26">
        <v>45289</v>
      </c>
      <c r="BF1288" s="24">
        <v>30000</v>
      </c>
      <c r="BG1288" s="24">
        <v>25000</v>
      </c>
      <c r="BK1288" s="23" t="s">
        <v>756</v>
      </c>
      <c r="BL1288" s="26">
        <v>44986</v>
      </c>
      <c r="BO1288" s="23" t="s">
        <v>283</v>
      </c>
      <c r="BP1288" s="23" t="s">
        <v>149</v>
      </c>
      <c r="BQ1288" s="23" t="s">
        <v>184</v>
      </c>
      <c r="BS1288" s="23" t="s">
        <v>300</v>
      </c>
      <c r="BT1288" s="23" t="s">
        <v>301</v>
      </c>
      <c r="BW1288" s="23">
        <v>0</v>
      </c>
      <c r="BX1288" s="24">
        <v>30000</v>
      </c>
      <c r="BY1288" s="24">
        <v>25000</v>
      </c>
      <c r="CB1288" s="23" t="s">
        <v>252</v>
      </c>
      <c r="CF1288" s="23">
        <v>1</v>
      </c>
      <c r="CG1288" s="23">
        <v>44998</v>
      </c>
      <c r="CI1288" s="23" t="s">
        <v>152</v>
      </c>
      <c r="CJ1288" s="23" t="s">
        <v>153</v>
      </c>
      <c r="CK1288" s="23" t="s">
        <v>154</v>
      </c>
      <c r="CL1288" s="26">
        <v>44790</v>
      </c>
      <c r="CM1288" s="23" t="s">
        <v>539</v>
      </c>
    </row>
    <row r="1289" spans="1:91" x14ac:dyDescent="0.25">
      <c r="A1289" s="23" t="s">
        <v>2228</v>
      </c>
      <c r="B1289" s="23" t="s">
        <v>4966</v>
      </c>
      <c r="C1289" s="23" t="s">
        <v>4967</v>
      </c>
      <c r="D1289" s="23" t="s">
        <v>14</v>
      </c>
      <c r="E1289" s="23" t="s">
        <v>2229</v>
      </c>
      <c r="F1289" s="23" t="s">
        <v>157</v>
      </c>
      <c r="G1289" s="23">
        <v>2052505</v>
      </c>
      <c r="H1289" s="23" t="s">
        <v>2219</v>
      </c>
      <c r="I1289" s="23" t="s">
        <v>283</v>
      </c>
      <c r="J1289" s="23" t="s">
        <v>160</v>
      </c>
      <c r="K1289" s="23" t="s">
        <v>161</v>
      </c>
      <c r="L1289" s="23" t="s">
        <v>338</v>
      </c>
      <c r="M1289" s="23">
        <v>282</v>
      </c>
      <c r="P1289" s="23">
        <v>282.27</v>
      </c>
      <c r="Q1289" s="23">
        <v>282</v>
      </c>
      <c r="R1289" s="23">
        <v>0</v>
      </c>
      <c r="S1289" s="23" t="s">
        <v>145</v>
      </c>
      <c r="W1289" s="23">
        <v>282</v>
      </c>
      <c r="Z1289" s="23">
        <v>283</v>
      </c>
      <c r="AC1289" s="23">
        <v>283</v>
      </c>
      <c r="AD1289" s="23" t="s">
        <v>163</v>
      </c>
      <c r="AE1289" s="23">
        <v>283</v>
      </c>
      <c r="AF1289" s="23">
        <v>565</v>
      </c>
      <c r="AH1289" s="23">
        <v>565</v>
      </c>
      <c r="AI1289" s="23" t="s">
        <v>146</v>
      </c>
      <c r="AJ1289" s="23" t="s">
        <v>145</v>
      </c>
      <c r="AK1289" s="26">
        <v>44896</v>
      </c>
      <c r="AL1289" s="26">
        <v>44911</v>
      </c>
      <c r="AM1289" s="26">
        <v>44911</v>
      </c>
      <c r="AN1289" s="26">
        <v>44926</v>
      </c>
      <c r="AO1289" s="26">
        <v>44926</v>
      </c>
      <c r="AR1289" s="23">
        <v>282.27</v>
      </c>
      <c r="BM1289" s="23" t="s">
        <v>164</v>
      </c>
      <c r="BO1289" s="23" t="s">
        <v>283</v>
      </c>
      <c r="BP1289" s="23" t="s">
        <v>149</v>
      </c>
      <c r="BQ1289" s="23" t="s">
        <v>265</v>
      </c>
      <c r="BS1289" s="23" t="s">
        <v>300</v>
      </c>
      <c r="BT1289" s="23" t="s">
        <v>301</v>
      </c>
      <c r="BV1289" s="23">
        <v>282</v>
      </c>
      <c r="BW1289" s="23">
        <v>0</v>
      </c>
      <c r="BZ1289" s="23">
        <v>282</v>
      </c>
      <c r="CB1289" s="23" t="s">
        <v>254</v>
      </c>
      <c r="CC1289" s="23" t="s">
        <v>385</v>
      </c>
      <c r="CD1289" s="23" t="s">
        <v>169</v>
      </c>
      <c r="CF1289" s="23">
        <v>1</v>
      </c>
      <c r="CG1289" s="23">
        <v>46385</v>
      </c>
      <c r="CI1289" s="23" t="s">
        <v>164</v>
      </c>
      <c r="CJ1289" s="23" t="s">
        <v>170</v>
      </c>
      <c r="CK1289" s="23" t="s">
        <v>171</v>
      </c>
      <c r="CL1289" s="26">
        <v>44911</v>
      </c>
      <c r="CM1289" s="23" t="s">
        <v>2104</v>
      </c>
    </row>
    <row r="1290" spans="1:91" x14ac:dyDescent="0.25">
      <c r="A1290" s="23" t="s">
        <v>2230</v>
      </c>
      <c r="B1290" s="23" t="s">
        <v>4966</v>
      </c>
      <c r="C1290" s="23" t="s">
        <v>4967</v>
      </c>
      <c r="D1290" s="23" t="s">
        <v>0</v>
      </c>
      <c r="E1290" s="23" t="s">
        <v>2231</v>
      </c>
      <c r="F1290" s="23" t="s">
        <v>157</v>
      </c>
      <c r="H1290" s="23" t="s">
        <v>2219</v>
      </c>
      <c r="I1290" s="23" t="s">
        <v>283</v>
      </c>
      <c r="J1290" s="23" t="s">
        <v>160</v>
      </c>
      <c r="K1290" s="23" t="s">
        <v>273</v>
      </c>
      <c r="L1290" s="23" t="s">
        <v>338</v>
      </c>
      <c r="M1290" s="23">
        <v>64</v>
      </c>
      <c r="N1290" s="24">
        <v>442000</v>
      </c>
      <c r="P1290" s="25">
        <v>442063.56</v>
      </c>
      <c r="Q1290" s="24">
        <v>442064</v>
      </c>
      <c r="R1290" s="23">
        <v>0</v>
      </c>
      <c r="S1290" s="23" t="s">
        <v>145</v>
      </c>
      <c r="T1290" s="24">
        <v>442000</v>
      </c>
      <c r="V1290" s="24">
        <v>442000</v>
      </c>
      <c r="W1290" s="23">
        <v>64</v>
      </c>
      <c r="Z1290" s="24">
        <v>266930</v>
      </c>
      <c r="AC1290" s="24">
        <v>266930</v>
      </c>
      <c r="AD1290" s="23" t="s">
        <v>137</v>
      </c>
      <c r="AE1290" s="24">
        <v>266930</v>
      </c>
      <c r="AF1290" s="23">
        <v>64</v>
      </c>
      <c r="AG1290" s="24">
        <v>442000</v>
      </c>
      <c r="AH1290" s="24">
        <v>442064</v>
      </c>
      <c r="AI1290" s="23" t="s">
        <v>146</v>
      </c>
      <c r="AJ1290" s="23" t="s">
        <v>145</v>
      </c>
      <c r="AK1290" s="26">
        <v>44986</v>
      </c>
      <c r="AL1290" s="26">
        <v>44943</v>
      </c>
      <c r="AM1290" s="26">
        <v>44943</v>
      </c>
      <c r="AN1290" s="26">
        <v>45290</v>
      </c>
      <c r="AO1290" s="26">
        <v>45260</v>
      </c>
      <c r="AT1290" s="23">
        <v>63.56</v>
      </c>
      <c r="BE1290" s="24">
        <v>200000</v>
      </c>
      <c r="BF1290" s="24">
        <v>200000</v>
      </c>
      <c r="BG1290" s="24">
        <v>42000</v>
      </c>
      <c r="BK1290" s="23" t="s">
        <v>2232</v>
      </c>
      <c r="BL1290" s="26">
        <v>44827</v>
      </c>
      <c r="BM1290" s="23" t="s">
        <v>304</v>
      </c>
      <c r="BO1290" s="23" t="s">
        <v>283</v>
      </c>
      <c r="BP1290" s="23" t="s">
        <v>149</v>
      </c>
      <c r="BQ1290" s="23" t="s">
        <v>218</v>
      </c>
      <c r="BS1290" s="23" t="s">
        <v>300</v>
      </c>
      <c r="BT1290" s="23" t="s">
        <v>301</v>
      </c>
      <c r="BV1290" s="23">
        <v>64</v>
      </c>
      <c r="BW1290" s="23">
        <v>0</v>
      </c>
      <c r="BX1290" s="24">
        <v>400000</v>
      </c>
      <c r="BY1290" s="24">
        <v>42000</v>
      </c>
      <c r="CB1290" s="23" t="s">
        <v>254</v>
      </c>
      <c r="CC1290" s="23" t="s">
        <v>254</v>
      </c>
      <c r="CF1290" s="23">
        <v>1</v>
      </c>
      <c r="CG1290" s="23">
        <v>44888</v>
      </c>
      <c r="CI1290" s="23" t="s">
        <v>152</v>
      </c>
      <c r="CJ1290" s="23" t="s">
        <v>153</v>
      </c>
      <c r="CK1290" s="23" t="s">
        <v>154</v>
      </c>
      <c r="CL1290" s="26">
        <v>44790</v>
      </c>
      <c r="CM1290" s="23" t="s">
        <v>2104</v>
      </c>
    </row>
    <row r="1291" spans="1:91" x14ac:dyDescent="0.25">
      <c r="A1291" s="23" t="s">
        <v>3702</v>
      </c>
      <c r="B1291" s="23" t="s">
        <v>4966</v>
      </c>
      <c r="C1291" s="23" t="s">
        <v>4967</v>
      </c>
      <c r="D1291" s="23" t="s">
        <v>0</v>
      </c>
      <c r="F1291" s="23" t="s">
        <v>157</v>
      </c>
      <c r="H1291" s="23" t="s">
        <v>738</v>
      </c>
      <c r="I1291" s="23" t="s">
        <v>283</v>
      </c>
      <c r="J1291" s="23" t="s">
        <v>603</v>
      </c>
      <c r="L1291" s="23" t="s">
        <v>3597</v>
      </c>
      <c r="P1291" s="23">
        <v>0</v>
      </c>
      <c r="R1291" s="23">
        <v>0</v>
      </c>
      <c r="S1291" s="23" t="s">
        <v>145</v>
      </c>
      <c r="T1291" s="24">
        <v>600000</v>
      </c>
      <c r="V1291" s="24">
        <v>600000</v>
      </c>
      <c r="W1291" s="24">
        <v>-600000</v>
      </c>
      <c r="AI1291" s="23" t="s">
        <v>146</v>
      </c>
      <c r="AJ1291" s="23" t="s">
        <v>145</v>
      </c>
      <c r="AO1291" s="26">
        <v>45169</v>
      </c>
      <c r="BO1291" s="23" t="s">
        <v>283</v>
      </c>
      <c r="BP1291" s="23" t="s">
        <v>149</v>
      </c>
      <c r="BQ1291" s="23" t="s">
        <v>276</v>
      </c>
      <c r="BS1291" s="23" t="s">
        <v>300</v>
      </c>
      <c r="BT1291" s="23" t="s">
        <v>301</v>
      </c>
      <c r="BW1291" s="23">
        <v>0</v>
      </c>
      <c r="CB1291" s="23" t="s">
        <v>2091</v>
      </c>
      <c r="CF1291" s="23">
        <v>1</v>
      </c>
      <c r="CG1291" s="23">
        <v>44959</v>
      </c>
      <c r="CI1291" s="23" t="s">
        <v>152</v>
      </c>
      <c r="CJ1291" s="23" t="s">
        <v>153</v>
      </c>
      <c r="CK1291" s="23" t="s">
        <v>154</v>
      </c>
      <c r="CL1291" s="26">
        <v>44790</v>
      </c>
      <c r="CM1291" s="23" t="s">
        <v>3305</v>
      </c>
    </row>
    <row r="1292" spans="1:91" x14ac:dyDescent="0.25">
      <c r="A1292" s="23" t="s">
        <v>302</v>
      </c>
      <c r="B1292" s="23" t="s">
        <v>4966</v>
      </c>
      <c r="C1292" s="23" t="s">
        <v>4967</v>
      </c>
      <c r="D1292" s="23" t="s">
        <v>0</v>
      </c>
      <c r="E1292" s="23" t="s">
        <v>5243</v>
      </c>
      <c r="F1292" s="23" t="s">
        <v>157</v>
      </c>
      <c r="G1292" s="23">
        <v>2095051</v>
      </c>
      <c r="H1292" s="23" t="s">
        <v>298</v>
      </c>
      <c r="I1292" s="23" t="s">
        <v>283</v>
      </c>
      <c r="J1292" s="23" t="s">
        <v>272</v>
      </c>
      <c r="K1292" s="23" t="s">
        <v>303</v>
      </c>
      <c r="L1292" s="23" t="s">
        <v>283</v>
      </c>
      <c r="M1292" s="24">
        <v>176230</v>
      </c>
      <c r="P1292" s="25">
        <v>176229.61</v>
      </c>
      <c r="Q1292" s="24">
        <v>161942</v>
      </c>
      <c r="R1292" s="24">
        <v>14287</v>
      </c>
      <c r="S1292" s="23" t="s">
        <v>136</v>
      </c>
      <c r="U1292" s="24">
        <v>164610</v>
      </c>
      <c r="V1292" s="24">
        <v>164610</v>
      </c>
      <c r="W1292" s="24">
        <v>11620</v>
      </c>
      <c r="Z1292" s="24">
        <v>164610</v>
      </c>
      <c r="AC1292" s="24">
        <v>164610</v>
      </c>
      <c r="AD1292" s="23" t="s">
        <v>163</v>
      </c>
      <c r="AE1292" s="24">
        <v>164610</v>
      </c>
      <c r="AF1292" s="24">
        <v>176230</v>
      </c>
      <c r="AH1292" s="24">
        <v>176230</v>
      </c>
      <c r="AI1292" s="23" t="s">
        <v>146</v>
      </c>
      <c r="AJ1292" s="23" t="s">
        <v>145</v>
      </c>
      <c r="AK1292" s="26">
        <v>44986</v>
      </c>
      <c r="AL1292" s="26">
        <v>44999</v>
      </c>
      <c r="AM1292" s="26">
        <v>44999</v>
      </c>
      <c r="AN1292" s="26">
        <v>44942</v>
      </c>
      <c r="AO1292" s="26">
        <v>44942</v>
      </c>
      <c r="AT1292" s="25">
        <v>161942.21</v>
      </c>
      <c r="AU1292" s="25">
        <v>14287.4</v>
      </c>
      <c r="AX1292" s="24">
        <v>14287</v>
      </c>
      <c r="AY1292" s="23" t="s">
        <v>139</v>
      </c>
      <c r="BK1292" s="23" t="s">
        <v>6209</v>
      </c>
      <c r="BL1292" s="26">
        <v>45049</v>
      </c>
      <c r="BM1292" s="23" t="s">
        <v>304</v>
      </c>
      <c r="BO1292" s="23" t="s">
        <v>283</v>
      </c>
      <c r="BP1292" s="23" t="s">
        <v>149</v>
      </c>
      <c r="BQ1292" s="23" t="s">
        <v>276</v>
      </c>
      <c r="BS1292" s="23" t="s">
        <v>300</v>
      </c>
      <c r="BT1292" s="23" t="s">
        <v>305</v>
      </c>
      <c r="BV1292" s="24">
        <v>161942</v>
      </c>
      <c r="BW1292" s="24">
        <v>14287</v>
      </c>
      <c r="CB1292" s="23" t="s">
        <v>282</v>
      </c>
      <c r="CC1292" s="23" t="s">
        <v>282</v>
      </c>
      <c r="CF1292" s="23">
        <v>1</v>
      </c>
      <c r="CG1292" s="23">
        <v>46498</v>
      </c>
      <c r="CI1292" s="23" t="s">
        <v>279</v>
      </c>
      <c r="CJ1292" s="23" t="s">
        <v>153</v>
      </c>
      <c r="CK1292" s="23" t="s">
        <v>154</v>
      </c>
      <c r="CL1292" s="26">
        <v>44945</v>
      </c>
    </row>
    <row r="1293" spans="1:91" x14ac:dyDescent="0.25">
      <c r="A1293" s="23" t="s">
        <v>757</v>
      </c>
      <c r="B1293" s="23" t="s">
        <v>4966</v>
      </c>
      <c r="C1293" s="23" t="s">
        <v>4967</v>
      </c>
      <c r="D1293" s="23" t="s">
        <v>0</v>
      </c>
      <c r="E1293" s="23" t="s">
        <v>758</v>
      </c>
      <c r="F1293" s="23" t="s">
        <v>157</v>
      </c>
      <c r="G1293" s="23">
        <v>1957477</v>
      </c>
      <c r="H1293" s="23" t="s">
        <v>738</v>
      </c>
      <c r="I1293" s="23" t="s">
        <v>283</v>
      </c>
      <c r="J1293" s="23" t="s">
        <v>272</v>
      </c>
      <c r="K1293" s="23" t="s">
        <v>273</v>
      </c>
      <c r="L1293" s="23" t="s">
        <v>253</v>
      </c>
      <c r="M1293" s="24">
        <v>48391</v>
      </c>
      <c r="P1293" s="25">
        <v>48391.35</v>
      </c>
      <c r="Q1293" s="24">
        <v>91322</v>
      </c>
      <c r="R1293" s="24">
        <v>-42931</v>
      </c>
      <c r="S1293" s="23" t="s">
        <v>139</v>
      </c>
      <c r="T1293" s="24">
        <v>75000</v>
      </c>
      <c r="V1293" s="24">
        <v>75000</v>
      </c>
      <c r="W1293" s="24">
        <v>-26609</v>
      </c>
      <c r="Z1293" s="24">
        <v>108000</v>
      </c>
      <c r="AC1293" s="24">
        <v>108000</v>
      </c>
      <c r="AD1293" s="23" t="s">
        <v>163</v>
      </c>
      <c r="AE1293" s="24">
        <v>108000</v>
      </c>
      <c r="AF1293" s="24">
        <v>84578</v>
      </c>
      <c r="AH1293" s="24">
        <v>84578</v>
      </c>
      <c r="AI1293" s="23" t="s">
        <v>146</v>
      </c>
      <c r="AJ1293" s="23" t="s">
        <v>145</v>
      </c>
      <c r="AK1293" s="26">
        <v>44621</v>
      </c>
      <c r="AL1293" s="26">
        <v>44650</v>
      </c>
      <c r="AM1293" s="26">
        <v>44650</v>
      </c>
      <c r="AN1293" s="26">
        <v>44926</v>
      </c>
      <c r="AO1293" s="26">
        <v>45077</v>
      </c>
      <c r="AR1293" s="23">
        <v>167.1</v>
      </c>
      <c r="AS1293" s="23">
        <v>169.93</v>
      </c>
      <c r="AT1293" s="25">
        <v>45984.99</v>
      </c>
      <c r="AU1293" s="25">
        <v>2069.33</v>
      </c>
      <c r="AV1293" s="24">
        <v>45000</v>
      </c>
      <c r="AW1293" s="24">
        <v>45000</v>
      </c>
      <c r="AX1293" s="24">
        <v>-42931</v>
      </c>
      <c r="AY1293" s="23" t="s">
        <v>139</v>
      </c>
      <c r="BA1293" s="23" t="s">
        <v>417</v>
      </c>
      <c r="BK1293" s="23" t="s">
        <v>6208</v>
      </c>
      <c r="BL1293" s="26">
        <v>45047</v>
      </c>
      <c r="BM1293" s="23" t="s">
        <v>304</v>
      </c>
      <c r="BO1293" s="23" t="s">
        <v>283</v>
      </c>
      <c r="BP1293" s="23" t="s">
        <v>149</v>
      </c>
      <c r="BQ1293" s="23" t="s">
        <v>218</v>
      </c>
      <c r="BS1293" s="23" t="s">
        <v>300</v>
      </c>
      <c r="BT1293" s="23" t="s">
        <v>305</v>
      </c>
      <c r="BV1293" s="24">
        <v>46322</v>
      </c>
      <c r="BW1293" s="24">
        <v>2069</v>
      </c>
      <c r="BZ1293" s="24">
        <v>36186</v>
      </c>
      <c r="CB1293" s="23" t="s">
        <v>252</v>
      </c>
      <c r="CC1293" s="23" t="s">
        <v>759</v>
      </c>
      <c r="CF1293" s="23">
        <v>1</v>
      </c>
      <c r="CG1293" s="23">
        <v>42135</v>
      </c>
      <c r="CI1293" s="23" t="s">
        <v>427</v>
      </c>
      <c r="CJ1293" s="23" t="s">
        <v>153</v>
      </c>
      <c r="CK1293" s="23" t="s">
        <v>154</v>
      </c>
      <c r="CL1293" s="26">
        <v>44449</v>
      </c>
      <c r="CM1293" s="23" t="s">
        <v>539</v>
      </c>
    </row>
    <row r="1294" spans="1:91" x14ac:dyDescent="0.25">
      <c r="A1294" s="23" t="s">
        <v>3703</v>
      </c>
      <c r="B1294" s="23" t="s">
        <v>4966</v>
      </c>
      <c r="C1294" s="23" t="s">
        <v>4967</v>
      </c>
      <c r="D1294" s="23" t="s">
        <v>0</v>
      </c>
      <c r="E1294" s="23" t="s">
        <v>3704</v>
      </c>
      <c r="F1294" s="23" t="s">
        <v>157</v>
      </c>
      <c r="G1294" s="23">
        <v>2011897</v>
      </c>
      <c r="H1294" s="23" t="s">
        <v>298</v>
      </c>
      <c r="I1294" s="23" t="s">
        <v>283</v>
      </c>
      <c r="J1294" s="23" t="s">
        <v>160</v>
      </c>
      <c r="K1294" s="23" t="s">
        <v>273</v>
      </c>
      <c r="L1294" s="23" t="s">
        <v>441</v>
      </c>
      <c r="M1294" s="24">
        <v>140859</v>
      </c>
      <c r="N1294" s="24">
        <v>28000</v>
      </c>
      <c r="P1294" s="25">
        <v>168858.67</v>
      </c>
      <c r="Q1294" s="24">
        <v>154949</v>
      </c>
      <c r="R1294" s="24">
        <v>13909</v>
      </c>
      <c r="S1294" s="23" t="s">
        <v>136</v>
      </c>
      <c r="U1294" s="24">
        <v>141000</v>
      </c>
      <c r="V1294" s="24">
        <v>141000</v>
      </c>
      <c r="W1294" s="24">
        <v>27859</v>
      </c>
      <c r="Z1294" s="24">
        <v>226000</v>
      </c>
      <c r="AC1294" s="24">
        <v>226000</v>
      </c>
      <c r="AD1294" s="23" t="s">
        <v>163</v>
      </c>
      <c r="AE1294" s="24">
        <v>226000</v>
      </c>
      <c r="AF1294" s="24">
        <v>348730</v>
      </c>
      <c r="AG1294" s="24">
        <v>28000</v>
      </c>
      <c r="AH1294" s="24">
        <v>376730</v>
      </c>
      <c r="AI1294" s="23" t="s">
        <v>138</v>
      </c>
      <c r="AJ1294" s="23" t="s">
        <v>139</v>
      </c>
      <c r="AK1294" s="26">
        <v>44774</v>
      </c>
      <c r="AL1294" s="26">
        <v>44783</v>
      </c>
      <c r="AM1294" s="26">
        <v>44783</v>
      </c>
      <c r="AN1294" s="26">
        <v>44926</v>
      </c>
      <c r="AO1294" s="26">
        <v>45077</v>
      </c>
      <c r="AR1294" s="25">
        <v>90751.75</v>
      </c>
      <c r="AS1294" s="25">
        <v>-20165.580000000002</v>
      </c>
      <c r="AT1294" s="25">
        <v>79363.19</v>
      </c>
      <c r="AU1294" s="25">
        <v>-9090.69</v>
      </c>
      <c r="AV1294" s="24">
        <v>5000</v>
      </c>
      <c r="AW1294" s="24">
        <v>5000</v>
      </c>
      <c r="AX1294" s="24">
        <v>-14091</v>
      </c>
      <c r="AY1294" s="23" t="s">
        <v>139</v>
      </c>
      <c r="BA1294" s="23" t="s">
        <v>1292</v>
      </c>
      <c r="BB1294" s="24">
        <v>28000</v>
      </c>
      <c r="BK1294" s="23" t="s">
        <v>6207</v>
      </c>
      <c r="BL1294" s="26">
        <v>45049</v>
      </c>
      <c r="BM1294" s="23" t="s">
        <v>304</v>
      </c>
      <c r="BO1294" s="23" t="s">
        <v>283</v>
      </c>
      <c r="BP1294" s="23" t="s">
        <v>149</v>
      </c>
      <c r="BQ1294" s="23" t="s">
        <v>276</v>
      </c>
      <c r="BS1294" s="23" t="s">
        <v>300</v>
      </c>
      <c r="BT1294" s="23" t="s">
        <v>305</v>
      </c>
      <c r="BV1294" s="24">
        <v>149949</v>
      </c>
      <c r="BW1294" s="24">
        <v>18909</v>
      </c>
      <c r="BZ1294" s="24">
        <v>207871</v>
      </c>
      <c r="CB1294" s="23" t="s">
        <v>443</v>
      </c>
      <c r="CC1294" s="23" t="s">
        <v>3169</v>
      </c>
      <c r="CF1294" s="23">
        <v>1</v>
      </c>
      <c r="CG1294" s="23">
        <v>41915</v>
      </c>
      <c r="CI1294" s="23" t="s">
        <v>152</v>
      </c>
      <c r="CJ1294" s="23" t="s">
        <v>153</v>
      </c>
      <c r="CK1294" s="23" t="s">
        <v>154</v>
      </c>
      <c r="CL1294" s="26">
        <v>44431</v>
      </c>
      <c r="CM1294" s="23" t="s">
        <v>3305</v>
      </c>
    </row>
    <row r="1295" spans="1:91" x14ac:dyDescent="0.25">
      <c r="A1295" s="23" t="s">
        <v>3705</v>
      </c>
      <c r="B1295" s="23" t="s">
        <v>4966</v>
      </c>
      <c r="C1295" s="23" t="s">
        <v>4967</v>
      </c>
      <c r="D1295" s="23" t="s">
        <v>0</v>
      </c>
      <c r="E1295" s="23" t="s">
        <v>3706</v>
      </c>
      <c r="F1295" s="23" t="s">
        <v>157</v>
      </c>
      <c r="G1295" s="23">
        <v>2014094</v>
      </c>
      <c r="H1295" s="23" t="s">
        <v>738</v>
      </c>
      <c r="I1295" s="23" t="s">
        <v>283</v>
      </c>
      <c r="J1295" s="23" t="s">
        <v>343</v>
      </c>
      <c r="K1295" s="23" t="s">
        <v>273</v>
      </c>
      <c r="L1295" s="23" t="s">
        <v>3597</v>
      </c>
      <c r="M1295" s="24">
        <v>1759</v>
      </c>
      <c r="P1295" s="25">
        <v>1758.85</v>
      </c>
      <c r="Q1295" s="24">
        <v>1759</v>
      </c>
      <c r="R1295" s="23">
        <v>0</v>
      </c>
      <c r="S1295" s="23" t="s">
        <v>145</v>
      </c>
      <c r="W1295" s="24">
        <v>1759</v>
      </c>
      <c r="Z1295" s="24">
        <v>37000</v>
      </c>
      <c r="AC1295" s="24">
        <v>37000</v>
      </c>
      <c r="AD1295" s="23" t="s">
        <v>163</v>
      </c>
      <c r="AE1295" s="24">
        <v>37000</v>
      </c>
      <c r="AF1295" s="24">
        <v>33230</v>
      </c>
      <c r="AH1295" s="24">
        <v>33230</v>
      </c>
      <c r="AI1295" s="23" t="s">
        <v>146</v>
      </c>
      <c r="AJ1295" s="23" t="s">
        <v>145</v>
      </c>
      <c r="AK1295" s="26">
        <v>44805</v>
      </c>
      <c r="AL1295" s="26">
        <v>44804</v>
      </c>
      <c r="AM1295" s="26">
        <v>44804</v>
      </c>
      <c r="AN1295" s="26">
        <v>44926</v>
      </c>
      <c r="AO1295" s="26">
        <v>44867</v>
      </c>
      <c r="AR1295" s="23">
        <v>53.21</v>
      </c>
      <c r="AS1295" s="25">
        <v>1409.19</v>
      </c>
      <c r="AT1295" s="23">
        <v>296.45</v>
      </c>
      <c r="BK1295" s="23" t="s">
        <v>3707</v>
      </c>
      <c r="BL1295" s="26">
        <v>44959</v>
      </c>
      <c r="BM1295" s="23" t="s">
        <v>304</v>
      </c>
      <c r="BO1295" s="23" t="s">
        <v>283</v>
      </c>
      <c r="BP1295" s="23" t="s">
        <v>149</v>
      </c>
      <c r="BQ1295" s="23" t="s">
        <v>276</v>
      </c>
      <c r="BS1295" s="23" t="s">
        <v>300</v>
      </c>
      <c r="BT1295" s="23" t="s">
        <v>305</v>
      </c>
      <c r="BV1295" s="24">
        <v>1759</v>
      </c>
      <c r="BW1295" s="23">
        <v>0</v>
      </c>
      <c r="BZ1295" s="24">
        <v>31471</v>
      </c>
      <c r="CB1295" s="23" t="s">
        <v>2091</v>
      </c>
      <c r="CF1295" s="23">
        <v>1</v>
      </c>
      <c r="CG1295" s="23">
        <v>41916</v>
      </c>
      <c r="CI1295" s="23" t="s">
        <v>152</v>
      </c>
      <c r="CJ1295" s="23" t="s">
        <v>153</v>
      </c>
      <c r="CK1295" s="23" t="s">
        <v>154</v>
      </c>
      <c r="CL1295" s="26">
        <v>44431</v>
      </c>
      <c r="CM1295" s="23" t="s">
        <v>3305</v>
      </c>
    </row>
    <row r="1296" spans="1:91" x14ac:dyDescent="0.25">
      <c r="A1296" s="23" t="s">
        <v>3708</v>
      </c>
      <c r="B1296" s="23" t="s">
        <v>4966</v>
      </c>
      <c r="C1296" s="23" t="s">
        <v>4967</v>
      </c>
      <c r="D1296" s="23" t="s">
        <v>0</v>
      </c>
      <c r="E1296" s="23" t="s">
        <v>3709</v>
      </c>
      <c r="F1296" s="23" t="s">
        <v>141</v>
      </c>
      <c r="G1296" s="23" t="s">
        <v>3710</v>
      </c>
      <c r="H1296" s="23" t="s">
        <v>738</v>
      </c>
      <c r="I1296" s="23" t="s">
        <v>283</v>
      </c>
      <c r="J1296" s="23" t="s">
        <v>272</v>
      </c>
      <c r="K1296" s="23" t="s">
        <v>1030</v>
      </c>
      <c r="L1296" s="23" t="s">
        <v>283</v>
      </c>
      <c r="M1296" s="24">
        <v>-7687</v>
      </c>
      <c r="O1296" s="23">
        <v>0</v>
      </c>
      <c r="P1296" s="25">
        <v>-7687.3</v>
      </c>
      <c r="Q1296" s="24">
        <v>-7687</v>
      </c>
      <c r="R1296" s="23">
        <v>0</v>
      </c>
      <c r="S1296" s="23" t="s">
        <v>145</v>
      </c>
      <c r="W1296" s="24">
        <v>-7687</v>
      </c>
      <c r="Z1296" s="24">
        <v>120000</v>
      </c>
      <c r="AA1296" s="24">
        <v>515000</v>
      </c>
      <c r="AC1296" s="24">
        <v>635000</v>
      </c>
      <c r="AD1296" s="23" t="s">
        <v>163</v>
      </c>
      <c r="AE1296" s="24">
        <v>1327000</v>
      </c>
      <c r="AF1296" s="24">
        <v>1252426</v>
      </c>
      <c r="AG1296" s="23">
        <v>0</v>
      </c>
      <c r="AH1296" s="24">
        <v>1252426</v>
      </c>
      <c r="AI1296" s="23" t="s">
        <v>146</v>
      </c>
      <c r="AJ1296" s="23" t="s">
        <v>145</v>
      </c>
      <c r="AK1296" s="26">
        <v>43831</v>
      </c>
      <c r="AL1296" s="26">
        <v>42780</v>
      </c>
      <c r="AM1296" s="26">
        <v>42780</v>
      </c>
      <c r="AN1296" s="26">
        <v>43465</v>
      </c>
      <c r="AO1296" s="26">
        <v>44804</v>
      </c>
      <c r="AR1296" s="25">
        <v>-7687.3</v>
      </c>
      <c r="BJ1296" s="23">
        <v>0</v>
      </c>
      <c r="BK1296" s="23" t="s">
        <v>6206</v>
      </c>
      <c r="BL1296" s="26">
        <v>45047</v>
      </c>
      <c r="BM1296" s="23" t="s">
        <v>304</v>
      </c>
      <c r="BO1296" s="23" t="s">
        <v>283</v>
      </c>
      <c r="BP1296" s="23" t="s">
        <v>149</v>
      </c>
      <c r="BQ1296" s="23" t="s">
        <v>276</v>
      </c>
      <c r="BS1296" s="23" t="s">
        <v>300</v>
      </c>
      <c r="BT1296" s="23" t="s">
        <v>305</v>
      </c>
      <c r="BV1296" s="24">
        <v>-7687</v>
      </c>
      <c r="BW1296" s="23">
        <v>0</v>
      </c>
      <c r="BZ1296" s="24">
        <v>117140</v>
      </c>
      <c r="CB1296" s="23" t="s">
        <v>282</v>
      </c>
      <c r="CC1296" s="23" t="s">
        <v>714</v>
      </c>
      <c r="CD1296" s="23" t="s">
        <v>169</v>
      </c>
      <c r="CF1296" s="23">
        <v>1</v>
      </c>
      <c r="CG1296" s="23">
        <v>19303</v>
      </c>
      <c r="CI1296" s="23" t="s">
        <v>279</v>
      </c>
      <c r="CJ1296" s="23" t="s">
        <v>153</v>
      </c>
      <c r="CK1296" s="23" t="s">
        <v>154</v>
      </c>
      <c r="CL1296" s="26">
        <v>42536</v>
      </c>
      <c r="CM1296" s="23" t="s">
        <v>3305</v>
      </c>
    </row>
    <row r="1297" spans="1:91" x14ac:dyDescent="0.25">
      <c r="A1297" s="23" t="s">
        <v>3720</v>
      </c>
      <c r="B1297" s="23" t="s">
        <v>4966</v>
      </c>
      <c r="C1297" s="23" t="s">
        <v>4967</v>
      </c>
      <c r="D1297" s="23" t="s">
        <v>0</v>
      </c>
      <c r="E1297" s="23" t="s">
        <v>3721</v>
      </c>
      <c r="F1297" s="23" t="s">
        <v>157</v>
      </c>
      <c r="G1297" s="23">
        <v>1990656</v>
      </c>
      <c r="H1297" s="23" t="s">
        <v>298</v>
      </c>
      <c r="I1297" s="23" t="s">
        <v>283</v>
      </c>
      <c r="J1297" s="23" t="s">
        <v>343</v>
      </c>
      <c r="K1297" s="23" t="s">
        <v>273</v>
      </c>
      <c r="L1297" s="23" t="s">
        <v>441</v>
      </c>
      <c r="M1297" s="24">
        <v>6592</v>
      </c>
      <c r="P1297" s="25">
        <v>6591.84</v>
      </c>
      <c r="Q1297" s="24">
        <v>6592</v>
      </c>
      <c r="R1297" s="23">
        <v>0</v>
      </c>
      <c r="S1297" s="23" t="s">
        <v>145</v>
      </c>
      <c r="W1297" s="24">
        <v>6592</v>
      </c>
      <c r="Z1297" s="24">
        <v>223000</v>
      </c>
      <c r="AC1297" s="24">
        <v>223000</v>
      </c>
      <c r="AD1297" s="23" t="s">
        <v>163</v>
      </c>
      <c r="AE1297" s="24">
        <v>223000</v>
      </c>
      <c r="AF1297" s="24">
        <v>209368</v>
      </c>
      <c r="AH1297" s="24">
        <v>209368</v>
      </c>
      <c r="AI1297" s="23" t="s">
        <v>146</v>
      </c>
      <c r="AJ1297" s="23" t="s">
        <v>145</v>
      </c>
      <c r="AK1297" s="26">
        <v>44713</v>
      </c>
      <c r="AL1297" s="26">
        <v>44727</v>
      </c>
      <c r="AM1297" s="26">
        <v>44727</v>
      </c>
      <c r="AN1297" s="26">
        <v>44869</v>
      </c>
      <c r="AO1297" s="26">
        <v>44925</v>
      </c>
      <c r="AR1297" s="25">
        <v>5220.46</v>
      </c>
      <c r="AS1297" s="25">
        <v>1469.38</v>
      </c>
      <c r="AT1297" s="23">
        <v>-98</v>
      </c>
      <c r="BK1297" s="23" t="s">
        <v>5242</v>
      </c>
      <c r="BL1297" s="26">
        <v>45026</v>
      </c>
      <c r="BM1297" s="23" t="s">
        <v>304</v>
      </c>
      <c r="BO1297" s="23" t="s">
        <v>283</v>
      </c>
      <c r="BP1297" s="23" t="s">
        <v>149</v>
      </c>
      <c r="BQ1297" s="23" t="s">
        <v>276</v>
      </c>
      <c r="BS1297" s="23" t="s">
        <v>300</v>
      </c>
      <c r="BT1297" s="23" t="s">
        <v>305</v>
      </c>
      <c r="BV1297" s="24">
        <v>6592</v>
      </c>
      <c r="BW1297" s="23">
        <v>0</v>
      </c>
      <c r="BZ1297" s="24">
        <v>202776</v>
      </c>
      <c r="CB1297" s="23" t="s">
        <v>443</v>
      </c>
      <c r="CC1297" s="23" t="s">
        <v>3169</v>
      </c>
      <c r="CF1297" s="23">
        <v>1</v>
      </c>
      <c r="CG1297" s="23">
        <v>42046</v>
      </c>
      <c r="CI1297" s="23" t="s">
        <v>427</v>
      </c>
      <c r="CJ1297" s="23" t="s">
        <v>153</v>
      </c>
      <c r="CK1297" s="23" t="s">
        <v>154</v>
      </c>
      <c r="CL1297" s="26">
        <v>44442</v>
      </c>
      <c r="CM1297" s="23" t="s">
        <v>3305</v>
      </c>
    </row>
    <row r="1298" spans="1:91" x14ac:dyDescent="0.25">
      <c r="A1298" s="23" t="s">
        <v>3722</v>
      </c>
      <c r="B1298" s="23" t="s">
        <v>4966</v>
      </c>
      <c r="C1298" s="23" t="s">
        <v>4967</v>
      </c>
      <c r="D1298" s="23" t="s">
        <v>0</v>
      </c>
      <c r="E1298" s="23" t="s">
        <v>3723</v>
      </c>
      <c r="F1298" s="23" t="s">
        <v>157</v>
      </c>
      <c r="G1298" s="23">
        <v>1972379</v>
      </c>
      <c r="H1298" s="23" t="s">
        <v>298</v>
      </c>
      <c r="I1298" s="23" t="s">
        <v>283</v>
      </c>
      <c r="J1298" s="23" t="s">
        <v>343</v>
      </c>
      <c r="K1298" s="23" t="s">
        <v>161</v>
      </c>
      <c r="L1298" s="23" t="s">
        <v>283</v>
      </c>
      <c r="M1298" s="24">
        <v>4877</v>
      </c>
      <c r="O1298" s="23">
        <v>0</v>
      </c>
      <c r="P1298" s="25">
        <v>4876.8</v>
      </c>
      <c r="Q1298" s="24">
        <v>4877</v>
      </c>
      <c r="R1298" s="23">
        <v>0</v>
      </c>
      <c r="S1298" s="23" t="s">
        <v>145</v>
      </c>
      <c r="W1298" s="24">
        <v>4877</v>
      </c>
      <c r="Z1298" s="24">
        <v>55000</v>
      </c>
      <c r="AA1298" s="24">
        <v>349000</v>
      </c>
      <c r="AC1298" s="24">
        <v>764000</v>
      </c>
      <c r="AD1298" s="23" t="s">
        <v>163</v>
      </c>
      <c r="AE1298" s="24">
        <v>764000</v>
      </c>
      <c r="AF1298" s="24">
        <v>782055</v>
      </c>
      <c r="AG1298" s="23">
        <v>0</v>
      </c>
      <c r="AH1298" s="24">
        <v>782055</v>
      </c>
      <c r="AI1298" s="23" t="s">
        <v>146</v>
      </c>
      <c r="AJ1298" s="23" t="s">
        <v>145</v>
      </c>
      <c r="AK1298" s="26">
        <v>44682</v>
      </c>
      <c r="AL1298" s="26">
        <v>44704</v>
      </c>
      <c r="AM1298" s="26">
        <v>44704</v>
      </c>
      <c r="AN1298" s="26">
        <v>44704</v>
      </c>
      <c r="AO1298" s="26">
        <v>44895</v>
      </c>
      <c r="AR1298" s="23">
        <v>543.55999999999995</v>
      </c>
      <c r="AS1298" s="25">
        <v>4364.4799999999996</v>
      </c>
      <c r="AT1298" s="23">
        <v>-31.24</v>
      </c>
      <c r="BJ1298" s="23">
        <v>0</v>
      </c>
      <c r="BK1298" s="23" t="s">
        <v>3724</v>
      </c>
      <c r="BL1298" s="26">
        <v>44986</v>
      </c>
      <c r="BM1298" s="23" t="s">
        <v>304</v>
      </c>
      <c r="BO1298" s="23" t="s">
        <v>283</v>
      </c>
      <c r="BP1298" s="23" t="s">
        <v>149</v>
      </c>
      <c r="BQ1298" s="23" t="s">
        <v>276</v>
      </c>
      <c r="BS1298" s="23" t="s">
        <v>300</v>
      </c>
      <c r="BT1298" s="23" t="s">
        <v>305</v>
      </c>
      <c r="BV1298" s="24">
        <v>4877</v>
      </c>
      <c r="BW1298" s="23">
        <v>0</v>
      </c>
      <c r="BZ1298" s="24">
        <v>777179</v>
      </c>
      <c r="CB1298" s="23" t="s">
        <v>282</v>
      </c>
      <c r="CC1298" s="23" t="s">
        <v>1199</v>
      </c>
      <c r="CF1298" s="23">
        <v>1</v>
      </c>
      <c r="CG1298" s="23">
        <v>43515</v>
      </c>
      <c r="CI1298" s="23" t="s">
        <v>279</v>
      </c>
      <c r="CJ1298" s="23" t="s">
        <v>153</v>
      </c>
      <c r="CK1298" s="23" t="s">
        <v>154</v>
      </c>
      <c r="CL1298" s="26">
        <v>44673</v>
      </c>
      <c r="CM1298" s="23" t="s">
        <v>3305</v>
      </c>
    </row>
    <row r="1299" spans="1:91" x14ac:dyDescent="0.25">
      <c r="A1299" s="23" t="s">
        <v>3725</v>
      </c>
      <c r="B1299" s="23" t="s">
        <v>4966</v>
      </c>
      <c r="C1299" s="23" t="s">
        <v>4967</v>
      </c>
      <c r="D1299" s="23" t="s">
        <v>0</v>
      </c>
      <c r="E1299" s="23" t="s">
        <v>3726</v>
      </c>
      <c r="F1299" s="23" t="s">
        <v>157</v>
      </c>
      <c r="G1299" s="23">
        <v>1910795</v>
      </c>
      <c r="H1299" s="23" t="s">
        <v>298</v>
      </c>
      <c r="I1299" s="23" t="s">
        <v>283</v>
      </c>
      <c r="J1299" s="23" t="s">
        <v>160</v>
      </c>
      <c r="K1299" s="23" t="s">
        <v>273</v>
      </c>
      <c r="L1299" s="23" t="s">
        <v>400</v>
      </c>
      <c r="M1299" s="24">
        <v>13359</v>
      </c>
      <c r="N1299" s="24">
        <v>56000</v>
      </c>
      <c r="P1299" s="25">
        <v>69358.53</v>
      </c>
      <c r="Q1299" s="24">
        <v>69281</v>
      </c>
      <c r="R1299" s="23">
        <v>77</v>
      </c>
      <c r="S1299" s="23" t="s">
        <v>136</v>
      </c>
      <c r="W1299" s="24">
        <v>69359</v>
      </c>
      <c r="Z1299" s="24">
        <v>38000</v>
      </c>
      <c r="AC1299" s="24">
        <v>38000</v>
      </c>
      <c r="AD1299" s="23" t="s">
        <v>137</v>
      </c>
      <c r="AE1299" s="24">
        <v>38000</v>
      </c>
      <c r="AF1299" s="24">
        <v>77712</v>
      </c>
      <c r="AG1299" s="24">
        <v>56000</v>
      </c>
      <c r="AH1299" s="24">
        <v>133712</v>
      </c>
      <c r="AI1299" s="23" t="s">
        <v>146</v>
      </c>
      <c r="AJ1299" s="23" t="s">
        <v>145</v>
      </c>
      <c r="AK1299" s="26">
        <v>44531</v>
      </c>
      <c r="AL1299" s="26">
        <v>44529</v>
      </c>
      <c r="AM1299" s="26">
        <v>44529</v>
      </c>
      <c r="AN1299" s="26">
        <v>44682</v>
      </c>
      <c r="AO1299" s="26">
        <v>45138</v>
      </c>
      <c r="AR1299" s="25">
        <v>3759.63</v>
      </c>
      <c r="AS1299" s="25">
        <v>5724.32</v>
      </c>
      <c r="AT1299" s="25">
        <v>-6202.84</v>
      </c>
      <c r="AU1299" s="25">
        <v>10077.42</v>
      </c>
      <c r="AV1299" s="24">
        <v>10000</v>
      </c>
      <c r="AW1299" s="24">
        <v>10000</v>
      </c>
      <c r="AX1299" s="23">
        <v>77</v>
      </c>
      <c r="AY1299" s="23" t="s">
        <v>136</v>
      </c>
      <c r="BD1299" s="24">
        <v>20000</v>
      </c>
      <c r="BE1299" s="24">
        <v>25000</v>
      </c>
      <c r="BF1299" s="24">
        <v>11000</v>
      </c>
      <c r="BK1299" s="23" t="s">
        <v>6205</v>
      </c>
      <c r="BL1299" s="26">
        <v>45049</v>
      </c>
      <c r="BM1299" s="23" t="s">
        <v>304</v>
      </c>
      <c r="BO1299" s="23" t="s">
        <v>283</v>
      </c>
      <c r="BP1299" s="23" t="s">
        <v>149</v>
      </c>
      <c r="BQ1299" s="23" t="s">
        <v>276</v>
      </c>
      <c r="BS1299" s="23" t="s">
        <v>300</v>
      </c>
      <c r="BT1299" s="23" t="s">
        <v>305</v>
      </c>
      <c r="BV1299" s="24">
        <v>3281</v>
      </c>
      <c r="BW1299" s="24">
        <v>10077</v>
      </c>
      <c r="BX1299" s="24">
        <v>56000</v>
      </c>
      <c r="BZ1299" s="24">
        <v>43782</v>
      </c>
      <c r="CB1299" s="23" t="s">
        <v>403</v>
      </c>
      <c r="CC1299" s="23" t="s">
        <v>1199</v>
      </c>
      <c r="CF1299" s="23">
        <v>1</v>
      </c>
      <c r="CG1299" s="23">
        <v>41765</v>
      </c>
      <c r="CI1299" s="23" t="s">
        <v>279</v>
      </c>
      <c r="CJ1299" s="23" t="s">
        <v>153</v>
      </c>
      <c r="CK1299" s="23" t="s">
        <v>154</v>
      </c>
      <c r="CL1299" s="26">
        <v>44428</v>
      </c>
      <c r="CM1299" s="23" t="s">
        <v>3305</v>
      </c>
    </row>
    <row r="1300" spans="1:91" x14ac:dyDescent="0.25">
      <c r="A1300" s="23" t="s">
        <v>5241</v>
      </c>
      <c r="B1300" s="23" t="s">
        <v>4966</v>
      </c>
      <c r="C1300" s="23" t="s">
        <v>4967</v>
      </c>
      <c r="D1300" s="23" t="s">
        <v>14</v>
      </c>
      <c r="E1300" s="23" t="s">
        <v>5240</v>
      </c>
      <c r="F1300" s="23" t="s">
        <v>157</v>
      </c>
      <c r="G1300" s="23">
        <v>2109864</v>
      </c>
      <c r="H1300" s="23" t="s">
        <v>298</v>
      </c>
      <c r="I1300" s="23" t="s">
        <v>283</v>
      </c>
      <c r="J1300" s="23" t="s">
        <v>143</v>
      </c>
      <c r="K1300" s="23" t="s">
        <v>161</v>
      </c>
      <c r="L1300" s="23" t="s">
        <v>283</v>
      </c>
      <c r="M1300" s="24">
        <v>40000</v>
      </c>
      <c r="N1300" s="24">
        <v>15000</v>
      </c>
      <c r="P1300" s="25">
        <v>55000</v>
      </c>
      <c r="Q1300" s="24">
        <v>100000</v>
      </c>
      <c r="R1300" s="24">
        <v>-45000</v>
      </c>
      <c r="S1300" s="23" t="s">
        <v>139</v>
      </c>
      <c r="U1300" s="24">
        <v>150000</v>
      </c>
      <c r="V1300" s="24">
        <v>150000</v>
      </c>
      <c r="W1300" s="24">
        <v>-95000</v>
      </c>
      <c r="Z1300" s="24">
        <v>150000</v>
      </c>
      <c r="AC1300" s="24">
        <v>150000</v>
      </c>
      <c r="AD1300" s="23" t="s">
        <v>163</v>
      </c>
      <c r="AE1300" s="24">
        <v>150000</v>
      </c>
      <c r="AF1300" s="24">
        <v>40000</v>
      </c>
      <c r="AG1300" s="24">
        <v>15000</v>
      </c>
      <c r="AH1300" s="24">
        <v>55000</v>
      </c>
      <c r="AI1300" s="23" t="s">
        <v>146</v>
      </c>
      <c r="AJ1300" s="23" t="s">
        <v>145</v>
      </c>
      <c r="AK1300" s="26">
        <v>45017</v>
      </c>
      <c r="AL1300" s="26">
        <v>45021</v>
      </c>
      <c r="AM1300" s="26">
        <v>45021</v>
      </c>
      <c r="AN1300" s="26">
        <v>45291</v>
      </c>
      <c r="AO1300" s="26">
        <v>45077</v>
      </c>
      <c r="AU1300" s="25">
        <v>40000</v>
      </c>
      <c r="AV1300" s="24">
        <v>50000</v>
      </c>
      <c r="AW1300" s="24">
        <v>50000</v>
      </c>
      <c r="AX1300" s="24">
        <v>-10000</v>
      </c>
      <c r="AY1300" s="23" t="s">
        <v>139</v>
      </c>
      <c r="BA1300" s="23" t="s">
        <v>488</v>
      </c>
      <c r="BB1300" s="24">
        <v>15000</v>
      </c>
      <c r="BK1300" s="23" t="s">
        <v>6204</v>
      </c>
      <c r="BL1300" s="26">
        <v>45049</v>
      </c>
      <c r="BO1300" s="23" t="s">
        <v>283</v>
      </c>
      <c r="BP1300" s="23" t="s">
        <v>149</v>
      </c>
      <c r="BQ1300" s="23" t="s">
        <v>184</v>
      </c>
      <c r="BS1300" s="23" t="s">
        <v>300</v>
      </c>
      <c r="BT1300" s="23" t="s">
        <v>305</v>
      </c>
      <c r="BW1300" s="24">
        <v>55000</v>
      </c>
      <c r="CB1300" s="23" t="s">
        <v>282</v>
      </c>
      <c r="CC1300" s="23" t="s">
        <v>282</v>
      </c>
      <c r="CF1300" s="23">
        <v>1</v>
      </c>
      <c r="CG1300" s="23">
        <v>46836</v>
      </c>
      <c r="CI1300" s="23" t="s">
        <v>298</v>
      </c>
      <c r="CJ1300" s="23" t="s">
        <v>170</v>
      </c>
      <c r="CK1300" s="23" t="s">
        <v>171</v>
      </c>
      <c r="CL1300" s="26">
        <v>45008</v>
      </c>
    </row>
    <row r="1301" spans="1:91" x14ac:dyDescent="0.25">
      <c r="A1301" s="23" t="s">
        <v>3730</v>
      </c>
      <c r="B1301" s="23" t="s">
        <v>4966</v>
      </c>
      <c r="C1301" s="23" t="s">
        <v>4967</v>
      </c>
      <c r="D1301" s="23" t="s">
        <v>0</v>
      </c>
      <c r="E1301" s="23" t="s">
        <v>3731</v>
      </c>
      <c r="F1301" s="23" t="s">
        <v>157</v>
      </c>
      <c r="G1301" s="23">
        <v>2094239</v>
      </c>
      <c r="H1301" s="23" t="s">
        <v>298</v>
      </c>
      <c r="I1301" s="23" t="s">
        <v>283</v>
      </c>
      <c r="J1301" s="23" t="s">
        <v>160</v>
      </c>
      <c r="L1301" s="23" t="s">
        <v>400</v>
      </c>
      <c r="M1301" s="24">
        <v>45307</v>
      </c>
      <c r="N1301" s="24">
        <v>50000</v>
      </c>
      <c r="P1301" s="25">
        <v>95306.97</v>
      </c>
      <c r="Q1301" s="24">
        <v>95000</v>
      </c>
      <c r="R1301" s="23">
        <v>307</v>
      </c>
      <c r="S1301" s="23" t="s">
        <v>136</v>
      </c>
      <c r="T1301" s="24">
        <v>120000</v>
      </c>
      <c r="V1301" s="24">
        <v>120000</v>
      </c>
      <c r="W1301" s="24">
        <v>-24693</v>
      </c>
      <c r="Z1301" s="24">
        <v>32620</v>
      </c>
      <c r="AC1301" s="24">
        <v>32620</v>
      </c>
      <c r="AD1301" s="23" t="s">
        <v>137</v>
      </c>
      <c r="AE1301" s="24">
        <v>32620</v>
      </c>
      <c r="AF1301" s="24">
        <v>45307</v>
      </c>
      <c r="AG1301" s="24">
        <v>50000</v>
      </c>
      <c r="AH1301" s="24">
        <v>95307</v>
      </c>
      <c r="AI1301" s="23" t="s">
        <v>146</v>
      </c>
      <c r="AJ1301" s="23" t="s">
        <v>145</v>
      </c>
      <c r="AK1301" s="26">
        <v>44986</v>
      </c>
      <c r="AL1301" s="26">
        <v>44992</v>
      </c>
      <c r="AM1301" s="26">
        <v>44992</v>
      </c>
      <c r="AN1301" s="26">
        <v>45230</v>
      </c>
      <c r="AO1301" s="26">
        <v>45107</v>
      </c>
      <c r="AT1301" s="25">
        <v>20000</v>
      </c>
      <c r="AU1301" s="25">
        <v>25306.97</v>
      </c>
      <c r="AV1301" s="24">
        <v>30000</v>
      </c>
      <c r="AW1301" s="24">
        <v>30000</v>
      </c>
      <c r="AX1301" s="24">
        <v>-4693</v>
      </c>
      <c r="AY1301" s="23" t="s">
        <v>139</v>
      </c>
      <c r="BB1301" s="24">
        <v>10000</v>
      </c>
      <c r="BC1301" s="24">
        <v>30000</v>
      </c>
      <c r="BD1301" s="24">
        <v>10000</v>
      </c>
      <c r="BK1301" s="23" t="s">
        <v>6203</v>
      </c>
      <c r="BL1301" s="26">
        <v>45049</v>
      </c>
      <c r="BM1301" s="23" t="s">
        <v>304</v>
      </c>
      <c r="BO1301" s="23" t="s">
        <v>283</v>
      </c>
      <c r="BP1301" s="23" t="s">
        <v>149</v>
      </c>
      <c r="BQ1301" s="23" t="s">
        <v>276</v>
      </c>
      <c r="BS1301" s="23" t="s">
        <v>300</v>
      </c>
      <c r="BT1301" s="23" t="s">
        <v>305</v>
      </c>
      <c r="BV1301" s="24">
        <v>20000</v>
      </c>
      <c r="BW1301" s="24">
        <v>65307</v>
      </c>
      <c r="BX1301" s="24">
        <v>10000</v>
      </c>
      <c r="CB1301" s="23" t="s">
        <v>403</v>
      </c>
      <c r="CC1301" s="23" t="s">
        <v>403</v>
      </c>
      <c r="CF1301" s="23">
        <v>1</v>
      </c>
      <c r="CG1301" s="23">
        <v>45560</v>
      </c>
      <c r="CI1301" s="23" t="s">
        <v>152</v>
      </c>
      <c r="CJ1301" s="23" t="s">
        <v>153</v>
      </c>
      <c r="CK1301" s="23" t="s">
        <v>154</v>
      </c>
      <c r="CL1301" s="26">
        <v>44802</v>
      </c>
      <c r="CM1301" s="23" t="s">
        <v>3305</v>
      </c>
    </row>
    <row r="1302" spans="1:91" x14ac:dyDescent="0.25">
      <c r="A1302" s="23" t="s">
        <v>3732</v>
      </c>
      <c r="B1302" s="23" t="s">
        <v>4966</v>
      </c>
      <c r="C1302" s="23" t="s">
        <v>4967</v>
      </c>
      <c r="D1302" s="23" t="s">
        <v>0</v>
      </c>
      <c r="E1302" s="23" t="s">
        <v>3733</v>
      </c>
      <c r="F1302" s="23" t="s">
        <v>157</v>
      </c>
      <c r="G1302" s="23">
        <v>2022693</v>
      </c>
      <c r="H1302" s="23" t="s">
        <v>298</v>
      </c>
      <c r="I1302" s="23" t="s">
        <v>283</v>
      </c>
      <c r="J1302" s="23" t="s">
        <v>343</v>
      </c>
      <c r="K1302" s="23" t="s">
        <v>303</v>
      </c>
      <c r="L1302" s="23" t="s">
        <v>283</v>
      </c>
      <c r="M1302" s="24">
        <v>4290</v>
      </c>
      <c r="P1302" s="25">
        <v>4289.88</v>
      </c>
      <c r="Q1302" s="24">
        <v>4290</v>
      </c>
      <c r="R1302" s="23">
        <v>0</v>
      </c>
      <c r="S1302" s="23" t="s">
        <v>145</v>
      </c>
      <c r="W1302" s="24">
        <v>4290</v>
      </c>
      <c r="Z1302" s="24">
        <v>69000</v>
      </c>
      <c r="AC1302" s="24">
        <v>69000</v>
      </c>
      <c r="AD1302" s="23" t="s">
        <v>163</v>
      </c>
      <c r="AE1302" s="24">
        <v>69000</v>
      </c>
      <c r="AF1302" s="24">
        <v>74059</v>
      </c>
      <c r="AH1302" s="24">
        <v>74059</v>
      </c>
      <c r="AI1302" s="23" t="s">
        <v>146</v>
      </c>
      <c r="AJ1302" s="23" t="s">
        <v>145</v>
      </c>
      <c r="AK1302" s="26">
        <v>44805</v>
      </c>
      <c r="AL1302" s="26">
        <v>44972</v>
      </c>
      <c r="AM1302" s="26">
        <v>44972</v>
      </c>
      <c r="AN1302" s="26">
        <v>44895</v>
      </c>
      <c r="AO1302" s="26">
        <v>44864</v>
      </c>
      <c r="AR1302" s="25">
        <v>3379.79</v>
      </c>
      <c r="AS1302" s="23">
        <v>910.09</v>
      </c>
      <c r="BK1302" s="23" t="s">
        <v>3734</v>
      </c>
      <c r="BL1302" s="26">
        <v>45019</v>
      </c>
      <c r="BM1302" s="23" t="s">
        <v>304</v>
      </c>
      <c r="BO1302" s="23" t="s">
        <v>283</v>
      </c>
      <c r="BP1302" s="23" t="s">
        <v>149</v>
      </c>
      <c r="BQ1302" s="23" t="s">
        <v>276</v>
      </c>
      <c r="BS1302" s="23" t="s">
        <v>300</v>
      </c>
      <c r="BT1302" s="23" t="s">
        <v>305</v>
      </c>
      <c r="BV1302" s="24">
        <v>4290</v>
      </c>
      <c r="BW1302" s="23">
        <v>0</v>
      </c>
      <c r="BZ1302" s="24">
        <v>69769</v>
      </c>
      <c r="CB1302" s="23" t="s">
        <v>282</v>
      </c>
      <c r="CC1302" s="23" t="s">
        <v>282</v>
      </c>
      <c r="CF1302" s="23">
        <v>1</v>
      </c>
      <c r="CG1302" s="23">
        <v>45822</v>
      </c>
      <c r="CI1302" s="23" t="s">
        <v>282</v>
      </c>
      <c r="CJ1302" s="23" t="s">
        <v>153</v>
      </c>
      <c r="CK1302" s="23" t="s">
        <v>154</v>
      </c>
      <c r="CL1302" s="26">
        <v>44816</v>
      </c>
      <c r="CM1302" s="23" t="s">
        <v>3305</v>
      </c>
    </row>
    <row r="1303" spans="1:91" x14ac:dyDescent="0.25">
      <c r="A1303" s="23" t="s">
        <v>5239</v>
      </c>
      <c r="B1303" s="23" t="s">
        <v>4966</v>
      </c>
      <c r="C1303" s="23" t="s">
        <v>4967</v>
      </c>
      <c r="D1303" s="23" t="s">
        <v>0</v>
      </c>
      <c r="E1303" s="23" t="s">
        <v>5238</v>
      </c>
      <c r="F1303" s="23" t="s">
        <v>141</v>
      </c>
      <c r="G1303" s="23">
        <v>1238941</v>
      </c>
      <c r="H1303" s="23" t="s">
        <v>5237</v>
      </c>
      <c r="I1303" s="23" t="s">
        <v>283</v>
      </c>
      <c r="J1303" s="23" t="s">
        <v>272</v>
      </c>
      <c r="K1303" s="23" t="s">
        <v>303</v>
      </c>
      <c r="L1303" s="23" t="s">
        <v>165</v>
      </c>
      <c r="M1303" s="24">
        <v>-3032</v>
      </c>
      <c r="P1303" s="25">
        <v>-3031.53</v>
      </c>
      <c r="Q1303" s="24">
        <v>-3032</v>
      </c>
      <c r="R1303" s="23">
        <v>0</v>
      </c>
      <c r="S1303" s="23" t="s">
        <v>145</v>
      </c>
      <c r="W1303" s="24">
        <v>-3032</v>
      </c>
      <c r="Z1303" s="24">
        <v>42000</v>
      </c>
      <c r="AC1303" s="24">
        <v>42000</v>
      </c>
      <c r="AE1303" s="24">
        <v>42000</v>
      </c>
      <c r="AF1303" s="23">
        <v>0</v>
      </c>
      <c r="AH1303" s="23">
        <v>0</v>
      </c>
      <c r="AI1303" s="23" t="s">
        <v>146</v>
      </c>
      <c r="AJ1303" s="23" t="s">
        <v>145</v>
      </c>
      <c r="AL1303" s="26">
        <v>42620</v>
      </c>
      <c r="AM1303" s="26">
        <v>42620</v>
      </c>
      <c r="AN1303" s="26">
        <v>42618</v>
      </c>
      <c r="AO1303" s="26">
        <v>42618</v>
      </c>
      <c r="AT1303" s="25">
        <v>-3031.53</v>
      </c>
      <c r="BM1303" s="23" t="s">
        <v>5236</v>
      </c>
      <c r="BO1303" s="23" t="s">
        <v>283</v>
      </c>
      <c r="BP1303" s="23" t="s">
        <v>149</v>
      </c>
      <c r="BQ1303" s="23" t="s">
        <v>276</v>
      </c>
      <c r="BS1303" s="23" t="s">
        <v>300</v>
      </c>
      <c r="BT1303" s="23" t="s">
        <v>305</v>
      </c>
      <c r="BV1303" s="24">
        <v>-3032</v>
      </c>
      <c r="BW1303" s="23">
        <v>0</v>
      </c>
      <c r="CB1303" s="23" t="s">
        <v>316</v>
      </c>
      <c r="CD1303" s="23" t="s">
        <v>169</v>
      </c>
      <c r="CF1303" s="23">
        <v>1</v>
      </c>
      <c r="CG1303" s="23">
        <v>20623</v>
      </c>
      <c r="CI1303" s="23" t="s">
        <v>279</v>
      </c>
      <c r="CJ1303" s="23" t="s">
        <v>153</v>
      </c>
      <c r="CK1303" s="23" t="s">
        <v>154</v>
      </c>
      <c r="CL1303" s="26">
        <v>42607</v>
      </c>
    </row>
    <row r="1304" spans="1:91" x14ac:dyDescent="0.25">
      <c r="A1304" s="23" t="s">
        <v>3735</v>
      </c>
      <c r="B1304" s="23" t="s">
        <v>4966</v>
      </c>
      <c r="C1304" s="23" t="s">
        <v>4967</v>
      </c>
      <c r="D1304" s="23" t="s">
        <v>0</v>
      </c>
      <c r="E1304" s="23" t="s">
        <v>3736</v>
      </c>
      <c r="F1304" s="23" t="s">
        <v>157</v>
      </c>
      <c r="G1304" s="23">
        <v>2036869</v>
      </c>
      <c r="H1304" s="23" t="s">
        <v>738</v>
      </c>
      <c r="I1304" s="23" t="s">
        <v>283</v>
      </c>
      <c r="J1304" s="23" t="s">
        <v>272</v>
      </c>
      <c r="K1304" s="23" t="s">
        <v>303</v>
      </c>
      <c r="L1304" s="23" t="s">
        <v>283</v>
      </c>
      <c r="M1304" s="24">
        <v>-3466</v>
      </c>
      <c r="P1304" s="25">
        <v>-3466.23</v>
      </c>
      <c r="Q1304" s="24">
        <v>-3466</v>
      </c>
      <c r="R1304" s="23">
        <v>0</v>
      </c>
      <c r="S1304" s="23" t="s">
        <v>145</v>
      </c>
      <c r="W1304" s="24">
        <v>-3466</v>
      </c>
      <c r="Z1304" s="24">
        <v>522000</v>
      </c>
      <c r="AC1304" s="24">
        <v>522000</v>
      </c>
      <c r="AD1304" s="23" t="s">
        <v>163</v>
      </c>
      <c r="AE1304" s="24">
        <v>522000</v>
      </c>
      <c r="AF1304" s="24">
        <v>528744</v>
      </c>
      <c r="AH1304" s="24">
        <v>528744</v>
      </c>
      <c r="AI1304" s="23" t="s">
        <v>146</v>
      </c>
      <c r="AJ1304" s="23" t="s">
        <v>145</v>
      </c>
      <c r="AK1304" s="26">
        <v>44835</v>
      </c>
      <c r="AL1304" s="26">
        <v>44883</v>
      </c>
      <c r="AM1304" s="26">
        <v>44883</v>
      </c>
      <c r="AN1304" s="26">
        <v>44926</v>
      </c>
      <c r="AO1304" s="26">
        <v>44879</v>
      </c>
      <c r="AR1304" s="25">
        <v>5467.74</v>
      </c>
      <c r="AS1304" s="23">
        <v>591.79</v>
      </c>
      <c r="AT1304" s="25">
        <v>-9525.76</v>
      </c>
      <c r="BK1304" s="23" t="s">
        <v>5235</v>
      </c>
      <c r="BL1304" s="26">
        <v>45020</v>
      </c>
      <c r="BM1304" s="23" t="s">
        <v>304</v>
      </c>
      <c r="BO1304" s="23" t="s">
        <v>283</v>
      </c>
      <c r="BP1304" s="23" t="s">
        <v>149</v>
      </c>
      <c r="BQ1304" s="23" t="s">
        <v>276</v>
      </c>
      <c r="BS1304" s="23" t="s">
        <v>300</v>
      </c>
      <c r="BT1304" s="23" t="s">
        <v>305</v>
      </c>
      <c r="BV1304" s="24">
        <v>-3466</v>
      </c>
      <c r="BW1304" s="23">
        <v>0</v>
      </c>
      <c r="BZ1304" s="24">
        <v>532210</v>
      </c>
      <c r="CB1304" s="23" t="s">
        <v>282</v>
      </c>
      <c r="CC1304" s="23" t="s">
        <v>282</v>
      </c>
      <c r="CF1304" s="23">
        <v>1</v>
      </c>
      <c r="CG1304" s="23">
        <v>46039</v>
      </c>
      <c r="CI1304" s="23" t="s">
        <v>282</v>
      </c>
      <c r="CJ1304" s="23" t="s">
        <v>153</v>
      </c>
      <c r="CK1304" s="23" t="s">
        <v>154</v>
      </c>
      <c r="CL1304" s="26">
        <v>44845</v>
      </c>
      <c r="CM1304" s="23" t="s">
        <v>3305</v>
      </c>
    </row>
    <row r="1305" spans="1:91" x14ac:dyDescent="0.25">
      <c r="A1305" s="23" t="s">
        <v>3737</v>
      </c>
      <c r="B1305" s="23" t="s">
        <v>4966</v>
      </c>
      <c r="C1305" s="23" t="s">
        <v>4967</v>
      </c>
      <c r="D1305" s="23" t="s">
        <v>0</v>
      </c>
      <c r="E1305" s="23" t="s">
        <v>3738</v>
      </c>
      <c r="F1305" s="23" t="s">
        <v>157</v>
      </c>
      <c r="G1305" s="23">
        <v>2043758</v>
      </c>
      <c r="H1305" s="23" t="s">
        <v>738</v>
      </c>
      <c r="I1305" s="23" t="s">
        <v>283</v>
      </c>
      <c r="J1305" s="23" t="s">
        <v>160</v>
      </c>
      <c r="K1305" s="23" t="s">
        <v>273</v>
      </c>
      <c r="L1305" s="23" t="s">
        <v>422</v>
      </c>
      <c r="M1305" s="24">
        <v>6553</v>
      </c>
      <c r="N1305" s="24">
        <v>10000</v>
      </c>
      <c r="P1305" s="25">
        <v>16553.189999999999</v>
      </c>
      <c r="Q1305" s="24">
        <v>14130</v>
      </c>
      <c r="R1305" s="24">
        <v>2423</v>
      </c>
      <c r="S1305" s="23" t="s">
        <v>139</v>
      </c>
      <c r="W1305" s="24">
        <v>16553</v>
      </c>
      <c r="Z1305" s="24">
        <v>82000</v>
      </c>
      <c r="AC1305" s="24">
        <v>82000</v>
      </c>
      <c r="AD1305" s="23" t="s">
        <v>163</v>
      </c>
      <c r="AE1305" s="24">
        <v>82000</v>
      </c>
      <c r="AF1305" s="24">
        <v>72336</v>
      </c>
      <c r="AG1305" s="24">
        <v>10000</v>
      </c>
      <c r="AH1305" s="24">
        <v>82336</v>
      </c>
      <c r="AI1305" s="23" t="s">
        <v>146</v>
      </c>
      <c r="AJ1305" s="23" t="s">
        <v>145</v>
      </c>
      <c r="AK1305" s="26">
        <v>44866</v>
      </c>
      <c r="AL1305" s="26">
        <v>44868</v>
      </c>
      <c r="AM1305" s="26">
        <v>44868</v>
      </c>
      <c r="AN1305" s="26">
        <v>44926</v>
      </c>
      <c r="AO1305" s="26">
        <v>45107</v>
      </c>
      <c r="AR1305" s="25">
        <v>1011.88</v>
      </c>
      <c r="AS1305" s="25">
        <v>5573.12</v>
      </c>
      <c r="AT1305" s="23">
        <v>-454.63</v>
      </c>
      <c r="AU1305" s="23">
        <v>422.82</v>
      </c>
      <c r="AV1305" s="24">
        <v>8000</v>
      </c>
      <c r="AW1305" s="24">
        <v>8000</v>
      </c>
      <c r="AX1305" s="24">
        <v>-7577</v>
      </c>
      <c r="AY1305" s="23" t="s">
        <v>139</v>
      </c>
      <c r="BC1305" s="24">
        <v>10000</v>
      </c>
      <c r="BK1305" s="23" t="s">
        <v>6202</v>
      </c>
      <c r="BL1305" s="26">
        <v>45047</v>
      </c>
      <c r="BM1305" s="23" t="s">
        <v>304</v>
      </c>
      <c r="BO1305" s="23" t="s">
        <v>283</v>
      </c>
      <c r="BP1305" s="23" t="s">
        <v>149</v>
      </c>
      <c r="BQ1305" s="23" t="s">
        <v>276</v>
      </c>
      <c r="BS1305" s="23" t="s">
        <v>300</v>
      </c>
      <c r="BT1305" s="23" t="s">
        <v>305</v>
      </c>
      <c r="BV1305" s="24">
        <v>6130</v>
      </c>
      <c r="BW1305" s="24">
        <v>10423</v>
      </c>
      <c r="BZ1305" s="24">
        <v>65783</v>
      </c>
      <c r="CB1305" s="23" t="s">
        <v>425</v>
      </c>
      <c r="CD1305" s="23" t="s">
        <v>169</v>
      </c>
      <c r="CF1305" s="23">
        <v>1</v>
      </c>
      <c r="CG1305" s="23">
        <v>31503</v>
      </c>
      <c r="CI1305" s="23" t="s">
        <v>1761</v>
      </c>
      <c r="CJ1305" s="23" t="s">
        <v>153</v>
      </c>
      <c r="CK1305" s="23" t="s">
        <v>154</v>
      </c>
      <c r="CL1305" s="26">
        <v>43341</v>
      </c>
      <c r="CM1305" s="23" t="s">
        <v>3305</v>
      </c>
    </row>
    <row r="1306" spans="1:91" x14ac:dyDescent="0.25">
      <c r="A1306" s="23" t="s">
        <v>3739</v>
      </c>
      <c r="B1306" s="23" t="s">
        <v>4966</v>
      </c>
      <c r="C1306" s="23" t="s">
        <v>4967</v>
      </c>
      <c r="D1306" s="23" t="s">
        <v>14</v>
      </c>
      <c r="E1306" s="23" t="s">
        <v>3740</v>
      </c>
      <c r="F1306" s="23" t="s">
        <v>157</v>
      </c>
      <c r="G1306" s="23">
        <v>1970219</v>
      </c>
      <c r="H1306" s="23" t="s">
        <v>298</v>
      </c>
      <c r="I1306" s="23" t="s">
        <v>283</v>
      </c>
      <c r="J1306" s="23" t="s">
        <v>421</v>
      </c>
      <c r="K1306" s="23" t="s">
        <v>161</v>
      </c>
      <c r="L1306" s="23" t="s">
        <v>283</v>
      </c>
      <c r="M1306" s="24">
        <v>1094</v>
      </c>
      <c r="P1306" s="25">
        <v>1094</v>
      </c>
      <c r="Q1306" s="24">
        <v>1094</v>
      </c>
      <c r="R1306" s="23">
        <v>0</v>
      </c>
      <c r="S1306" s="23" t="s">
        <v>145</v>
      </c>
      <c r="W1306" s="24">
        <v>1094</v>
      </c>
      <c r="Z1306" s="24">
        <v>21000</v>
      </c>
      <c r="AB1306" s="24">
        <v>160000</v>
      </c>
      <c r="AC1306" s="24">
        <v>181000</v>
      </c>
      <c r="AD1306" s="23" t="s">
        <v>423</v>
      </c>
      <c r="AE1306" s="24">
        <v>181000</v>
      </c>
      <c r="AF1306" s="24">
        <v>132552</v>
      </c>
      <c r="AH1306" s="24">
        <v>132552</v>
      </c>
      <c r="AI1306" s="23" t="s">
        <v>146</v>
      </c>
      <c r="AJ1306" s="23" t="s">
        <v>145</v>
      </c>
      <c r="AK1306" s="26">
        <v>44652</v>
      </c>
      <c r="AL1306" s="26">
        <v>44655</v>
      </c>
      <c r="AM1306" s="26">
        <v>44655</v>
      </c>
      <c r="AN1306" s="26">
        <v>44804</v>
      </c>
      <c r="AO1306" s="26">
        <v>44726</v>
      </c>
      <c r="AT1306" s="25">
        <v>1094</v>
      </c>
      <c r="BK1306" s="23" t="s">
        <v>3741</v>
      </c>
      <c r="BL1306" s="26">
        <v>44995</v>
      </c>
      <c r="BM1306" s="23" t="s">
        <v>284</v>
      </c>
      <c r="BO1306" s="23" t="s">
        <v>283</v>
      </c>
      <c r="BP1306" s="23" t="s">
        <v>149</v>
      </c>
      <c r="BQ1306" s="23" t="s">
        <v>184</v>
      </c>
      <c r="BS1306" s="23" t="s">
        <v>300</v>
      </c>
      <c r="BT1306" s="23" t="s">
        <v>305</v>
      </c>
      <c r="BV1306" s="24">
        <v>1094</v>
      </c>
      <c r="BW1306" s="23">
        <v>0</v>
      </c>
      <c r="BZ1306" s="24">
        <v>131458</v>
      </c>
      <c r="CB1306" s="23" t="s">
        <v>282</v>
      </c>
      <c r="CC1306" s="23" t="s">
        <v>1199</v>
      </c>
      <c r="CF1306" s="23">
        <v>1</v>
      </c>
      <c r="CG1306" s="23">
        <v>43284</v>
      </c>
      <c r="CI1306" s="23" t="s">
        <v>279</v>
      </c>
      <c r="CJ1306" s="23" t="s">
        <v>153</v>
      </c>
      <c r="CK1306" s="23" t="s">
        <v>154</v>
      </c>
      <c r="CL1306" s="26">
        <v>44649</v>
      </c>
      <c r="CM1306" s="23" t="s">
        <v>3305</v>
      </c>
    </row>
    <row r="1307" spans="1:91" x14ac:dyDescent="0.25">
      <c r="A1307" s="23" t="s">
        <v>3742</v>
      </c>
      <c r="B1307" s="23" t="s">
        <v>4966</v>
      </c>
      <c r="C1307" s="23" t="s">
        <v>4967</v>
      </c>
      <c r="D1307" s="23" t="s">
        <v>14</v>
      </c>
      <c r="E1307" s="23" t="s">
        <v>3743</v>
      </c>
      <c r="F1307" s="23" t="s">
        <v>157</v>
      </c>
      <c r="G1307" s="23">
        <v>2022502</v>
      </c>
      <c r="H1307" s="23" t="s">
        <v>474</v>
      </c>
      <c r="I1307" s="23" t="s">
        <v>283</v>
      </c>
      <c r="J1307" s="23" t="s">
        <v>343</v>
      </c>
      <c r="K1307" s="23" t="s">
        <v>161</v>
      </c>
      <c r="L1307" s="23" t="s">
        <v>283</v>
      </c>
      <c r="M1307" s="24">
        <v>-4945</v>
      </c>
      <c r="P1307" s="25">
        <v>-4944.97</v>
      </c>
      <c r="Q1307" s="24">
        <v>-4945</v>
      </c>
      <c r="R1307" s="23">
        <v>0</v>
      </c>
      <c r="S1307" s="23" t="s">
        <v>145</v>
      </c>
      <c r="W1307" s="24">
        <v>-4945</v>
      </c>
      <c r="Z1307" s="24">
        <v>63000</v>
      </c>
      <c r="AC1307" s="24">
        <v>63000</v>
      </c>
      <c r="AD1307" s="23" t="s">
        <v>163</v>
      </c>
      <c r="AE1307" s="24">
        <v>63000</v>
      </c>
      <c r="AF1307" s="24">
        <v>25489</v>
      </c>
      <c r="AH1307" s="24">
        <v>25489</v>
      </c>
      <c r="AI1307" s="23" t="s">
        <v>146</v>
      </c>
      <c r="AJ1307" s="23" t="s">
        <v>145</v>
      </c>
      <c r="AK1307" s="26">
        <v>44805</v>
      </c>
      <c r="AL1307" s="26">
        <v>44816</v>
      </c>
      <c r="AM1307" s="26">
        <v>44816</v>
      </c>
      <c r="AN1307" s="26">
        <v>44926</v>
      </c>
      <c r="AO1307" s="26">
        <v>44926</v>
      </c>
      <c r="AR1307" s="25">
        <v>-9002.07</v>
      </c>
      <c r="AS1307" s="25">
        <v>4057.1</v>
      </c>
      <c r="BK1307" s="23" t="s">
        <v>3744</v>
      </c>
      <c r="BL1307" s="26">
        <v>44930</v>
      </c>
      <c r="BM1307" s="23" t="s">
        <v>284</v>
      </c>
      <c r="BO1307" s="23" t="s">
        <v>283</v>
      </c>
      <c r="BP1307" s="23" t="s">
        <v>149</v>
      </c>
      <c r="BQ1307" s="23" t="s">
        <v>184</v>
      </c>
      <c r="BS1307" s="23" t="s">
        <v>300</v>
      </c>
      <c r="BT1307" s="23" t="s">
        <v>305</v>
      </c>
      <c r="BV1307" s="24">
        <v>-4945</v>
      </c>
      <c r="BW1307" s="23">
        <v>0</v>
      </c>
      <c r="BZ1307" s="24">
        <v>30434</v>
      </c>
      <c r="CB1307" s="23" t="s">
        <v>282</v>
      </c>
      <c r="CC1307" s="23" t="s">
        <v>714</v>
      </c>
      <c r="CF1307" s="23">
        <v>1</v>
      </c>
      <c r="CG1307" s="23">
        <v>45771</v>
      </c>
      <c r="CI1307" s="23" t="s">
        <v>282</v>
      </c>
      <c r="CJ1307" s="23" t="s">
        <v>153</v>
      </c>
      <c r="CK1307" s="23" t="s">
        <v>154</v>
      </c>
      <c r="CL1307" s="26">
        <v>44812</v>
      </c>
      <c r="CM1307" s="23" t="s">
        <v>3305</v>
      </c>
    </row>
    <row r="1308" spans="1:91" x14ac:dyDescent="0.25">
      <c r="A1308" s="23" t="s">
        <v>3745</v>
      </c>
      <c r="B1308" s="23" t="s">
        <v>4966</v>
      </c>
      <c r="C1308" s="23" t="s">
        <v>4967</v>
      </c>
      <c r="D1308" s="23" t="s">
        <v>14</v>
      </c>
      <c r="E1308" s="23" t="s">
        <v>3746</v>
      </c>
      <c r="G1308" s="23">
        <v>2037237</v>
      </c>
      <c r="H1308" s="23" t="s">
        <v>298</v>
      </c>
      <c r="I1308" s="23" t="s">
        <v>283</v>
      </c>
      <c r="J1308" s="23" t="s">
        <v>272</v>
      </c>
      <c r="K1308" s="23" t="s">
        <v>303</v>
      </c>
      <c r="L1308" s="23" t="s">
        <v>3747</v>
      </c>
      <c r="M1308" s="24">
        <v>158633</v>
      </c>
      <c r="N1308" s="24">
        <v>10000</v>
      </c>
      <c r="P1308" s="25">
        <v>168632.75</v>
      </c>
      <c r="Q1308" s="24">
        <v>158633</v>
      </c>
      <c r="R1308" s="24">
        <v>10000</v>
      </c>
      <c r="S1308" s="23" t="s">
        <v>136</v>
      </c>
      <c r="W1308" s="24">
        <v>168633</v>
      </c>
      <c r="Z1308" s="24">
        <v>309000</v>
      </c>
      <c r="AC1308" s="24">
        <v>309000</v>
      </c>
      <c r="AD1308" s="23" t="s">
        <v>163</v>
      </c>
      <c r="AE1308" s="24">
        <v>309000</v>
      </c>
      <c r="AF1308" s="24">
        <v>321672</v>
      </c>
      <c r="AG1308" s="24">
        <v>10000</v>
      </c>
      <c r="AH1308" s="24">
        <v>331672</v>
      </c>
      <c r="AI1308" s="23" t="s">
        <v>146</v>
      </c>
      <c r="AJ1308" s="23" t="s">
        <v>145</v>
      </c>
      <c r="AK1308" s="26">
        <v>44835</v>
      </c>
      <c r="AL1308" s="26">
        <v>44851</v>
      </c>
      <c r="AM1308" s="26">
        <v>44851</v>
      </c>
      <c r="AN1308" s="26">
        <v>44813</v>
      </c>
      <c r="AO1308" s="26">
        <v>44813</v>
      </c>
      <c r="AR1308" s="25">
        <v>13557.25</v>
      </c>
      <c r="AS1308" s="23">
        <v>857.25</v>
      </c>
      <c r="AT1308" s="25">
        <v>144218.25</v>
      </c>
      <c r="BB1308" s="24">
        <v>10000</v>
      </c>
      <c r="BK1308" s="23" t="s">
        <v>6201</v>
      </c>
      <c r="BL1308" s="26">
        <v>45049</v>
      </c>
      <c r="BM1308" s="23" t="s">
        <v>304</v>
      </c>
      <c r="BO1308" s="23" t="s">
        <v>283</v>
      </c>
      <c r="BP1308" s="23" t="s">
        <v>149</v>
      </c>
      <c r="BQ1308" s="23" t="s">
        <v>184</v>
      </c>
      <c r="BS1308" s="23" t="s">
        <v>300</v>
      </c>
      <c r="BT1308" s="23" t="s">
        <v>305</v>
      </c>
      <c r="BV1308" s="24">
        <v>158633</v>
      </c>
      <c r="BW1308" s="24">
        <v>10000</v>
      </c>
      <c r="BZ1308" s="24">
        <v>163039</v>
      </c>
      <c r="CB1308" s="23" t="s">
        <v>2276</v>
      </c>
      <c r="CC1308" s="23" t="s">
        <v>282</v>
      </c>
      <c r="CF1308" s="23">
        <v>1</v>
      </c>
      <c r="CG1308" s="23">
        <v>46006</v>
      </c>
      <c r="CI1308" s="23" t="s">
        <v>268</v>
      </c>
      <c r="CJ1308" s="23" t="s">
        <v>153</v>
      </c>
      <c r="CK1308" s="23" t="s">
        <v>154</v>
      </c>
      <c r="CL1308" s="26">
        <v>44840</v>
      </c>
      <c r="CM1308" s="23" t="s">
        <v>3305</v>
      </c>
    </row>
    <row r="1309" spans="1:91" x14ac:dyDescent="0.25">
      <c r="A1309" s="23" t="s">
        <v>3748</v>
      </c>
      <c r="B1309" s="23" t="s">
        <v>4966</v>
      </c>
      <c r="C1309" s="23" t="s">
        <v>4967</v>
      </c>
      <c r="D1309" s="23" t="s">
        <v>0</v>
      </c>
      <c r="E1309" s="23" t="s">
        <v>3749</v>
      </c>
      <c r="F1309" s="23" t="s">
        <v>157</v>
      </c>
      <c r="G1309" s="23">
        <v>2036694</v>
      </c>
      <c r="H1309" s="23" t="s">
        <v>298</v>
      </c>
      <c r="I1309" s="23" t="s">
        <v>283</v>
      </c>
      <c r="J1309" s="23" t="s">
        <v>272</v>
      </c>
      <c r="K1309" s="23" t="s">
        <v>273</v>
      </c>
      <c r="L1309" s="23" t="s">
        <v>283</v>
      </c>
      <c r="M1309" s="24">
        <v>2254</v>
      </c>
      <c r="P1309" s="25">
        <v>2253.87</v>
      </c>
      <c r="Q1309" s="24">
        <v>1297</v>
      </c>
      <c r="R1309" s="23">
        <v>957</v>
      </c>
      <c r="S1309" s="23" t="s">
        <v>139</v>
      </c>
      <c r="W1309" s="24">
        <v>2254</v>
      </c>
      <c r="Z1309" s="24">
        <v>42000</v>
      </c>
      <c r="AB1309" s="24">
        <v>57351</v>
      </c>
      <c r="AC1309" s="24">
        <v>99351</v>
      </c>
      <c r="AD1309" s="23" t="s">
        <v>423</v>
      </c>
      <c r="AE1309" s="24">
        <v>99351</v>
      </c>
      <c r="AF1309" s="24">
        <v>102308</v>
      </c>
      <c r="AH1309" s="24">
        <v>102308</v>
      </c>
      <c r="AI1309" s="23" t="s">
        <v>146</v>
      </c>
      <c r="AJ1309" s="23" t="s">
        <v>145</v>
      </c>
      <c r="AK1309" s="26">
        <v>44835</v>
      </c>
      <c r="AL1309" s="26">
        <v>44845</v>
      </c>
      <c r="AM1309" s="26">
        <v>44845</v>
      </c>
      <c r="AN1309" s="26">
        <v>44862</v>
      </c>
      <c r="AO1309" s="26">
        <v>44926</v>
      </c>
      <c r="AR1309" s="25">
        <v>4111.9799999999996</v>
      </c>
      <c r="AS1309" s="25">
        <v>-4814.96</v>
      </c>
      <c r="AT1309" s="25">
        <v>2000</v>
      </c>
      <c r="AU1309" s="23">
        <v>956.85</v>
      </c>
      <c r="AX1309" s="23">
        <v>957</v>
      </c>
      <c r="AY1309" s="23" t="s">
        <v>139</v>
      </c>
      <c r="BK1309" s="23" t="s">
        <v>6200</v>
      </c>
      <c r="BL1309" s="26">
        <v>45049</v>
      </c>
      <c r="BM1309" s="23" t="s">
        <v>304</v>
      </c>
      <c r="BO1309" s="23" t="s">
        <v>283</v>
      </c>
      <c r="BP1309" s="23" t="s">
        <v>149</v>
      </c>
      <c r="BQ1309" s="23" t="s">
        <v>276</v>
      </c>
      <c r="BS1309" s="23" t="s">
        <v>300</v>
      </c>
      <c r="BT1309" s="23" t="s">
        <v>305</v>
      </c>
      <c r="BV1309" s="24">
        <v>1297</v>
      </c>
      <c r="BW1309" s="23">
        <v>957</v>
      </c>
      <c r="BZ1309" s="24">
        <v>100054</v>
      </c>
      <c r="CB1309" s="23" t="s">
        <v>282</v>
      </c>
      <c r="CC1309" s="23" t="s">
        <v>282</v>
      </c>
      <c r="CF1309" s="23">
        <v>1</v>
      </c>
      <c r="CG1309" s="23">
        <v>45919</v>
      </c>
      <c r="CI1309" s="23" t="s">
        <v>268</v>
      </c>
      <c r="CJ1309" s="23" t="s">
        <v>153</v>
      </c>
      <c r="CK1309" s="23" t="s">
        <v>154</v>
      </c>
      <c r="CL1309" s="26">
        <v>44831</v>
      </c>
      <c r="CM1309" s="23" t="s">
        <v>3305</v>
      </c>
    </row>
    <row r="1310" spans="1:91" x14ac:dyDescent="0.25">
      <c r="A1310" s="23" t="s">
        <v>3750</v>
      </c>
      <c r="B1310" s="23" t="s">
        <v>4966</v>
      </c>
      <c r="C1310" s="23" t="s">
        <v>4967</v>
      </c>
      <c r="D1310" s="23" t="s">
        <v>0</v>
      </c>
      <c r="E1310" s="23" t="s">
        <v>3751</v>
      </c>
      <c r="F1310" s="23" t="s">
        <v>157</v>
      </c>
      <c r="G1310" s="23">
        <v>1991358</v>
      </c>
      <c r="H1310" s="23" t="s">
        <v>738</v>
      </c>
      <c r="I1310" s="23" t="s">
        <v>283</v>
      </c>
      <c r="J1310" s="23" t="s">
        <v>272</v>
      </c>
      <c r="K1310" s="23" t="s">
        <v>273</v>
      </c>
      <c r="L1310" s="23" t="s">
        <v>283</v>
      </c>
      <c r="M1310" s="24">
        <v>8736</v>
      </c>
      <c r="P1310" s="25">
        <v>8735.93</v>
      </c>
      <c r="Q1310" s="24">
        <v>8555</v>
      </c>
      <c r="R1310" s="23">
        <v>181</v>
      </c>
      <c r="S1310" s="23" t="s">
        <v>136</v>
      </c>
      <c r="W1310" s="24">
        <v>8736</v>
      </c>
      <c r="Z1310" s="24">
        <v>88000</v>
      </c>
      <c r="AB1310" s="24">
        <v>48000</v>
      </c>
      <c r="AC1310" s="24">
        <v>136000</v>
      </c>
      <c r="AD1310" s="23" t="s">
        <v>423</v>
      </c>
      <c r="AE1310" s="24">
        <v>136000</v>
      </c>
      <c r="AF1310" s="24">
        <v>137228</v>
      </c>
      <c r="AH1310" s="24">
        <v>137228</v>
      </c>
      <c r="AI1310" s="23" t="s">
        <v>146</v>
      </c>
      <c r="AJ1310" s="23" t="s">
        <v>145</v>
      </c>
      <c r="AK1310" s="26">
        <v>44713</v>
      </c>
      <c r="AL1310" s="26">
        <v>44734</v>
      </c>
      <c r="AM1310" s="26">
        <v>44734</v>
      </c>
      <c r="AN1310" s="26">
        <v>44926</v>
      </c>
      <c r="AO1310" s="26">
        <v>44869</v>
      </c>
      <c r="AR1310" s="23">
        <v>-4</v>
      </c>
      <c r="AS1310" s="25">
        <v>4529</v>
      </c>
      <c r="AT1310" s="25">
        <v>4029.6</v>
      </c>
      <c r="AU1310" s="23">
        <v>181.33</v>
      </c>
      <c r="AX1310" s="23">
        <v>181</v>
      </c>
      <c r="AY1310" s="23" t="s">
        <v>139</v>
      </c>
      <c r="BK1310" s="23" t="s">
        <v>5234</v>
      </c>
      <c r="BL1310" s="26">
        <v>45019</v>
      </c>
      <c r="BM1310" s="23" t="s">
        <v>304</v>
      </c>
      <c r="BO1310" s="23" t="s">
        <v>283</v>
      </c>
      <c r="BP1310" s="23" t="s">
        <v>149</v>
      </c>
      <c r="BQ1310" s="23" t="s">
        <v>276</v>
      </c>
      <c r="BS1310" s="23" t="s">
        <v>300</v>
      </c>
      <c r="BT1310" s="23" t="s">
        <v>305</v>
      </c>
      <c r="BV1310" s="24">
        <v>8555</v>
      </c>
      <c r="BW1310" s="23">
        <v>181</v>
      </c>
      <c r="BZ1310" s="24">
        <v>128492</v>
      </c>
      <c r="CB1310" s="23" t="s">
        <v>282</v>
      </c>
      <c r="CC1310" s="23" t="s">
        <v>759</v>
      </c>
      <c r="CF1310" s="23">
        <v>1</v>
      </c>
      <c r="CG1310" s="23">
        <v>34364</v>
      </c>
      <c r="CI1310" s="23" t="s">
        <v>279</v>
      </c>
      <c r="CJ1310" s="23" t="s">
        <v>153</v>
      </c>
      <c r="CK1310" s="23" t="s">
        <v>154</v>
      </c>
      <c r="CL1310" s="26">
        <v>43700</v>
      </c>
      <c r="CM1310" s="23" t="s">
        <v>3305</v>
      </c>
    </row>
    <row r="1311" spans="1:91" x14ac:dyDescent="0.25">
      <c r="A1311" s="23" t="s">
        <v>3756</v>
      </c>
      <c r="B1311" s="23" t="s">
        <v>4966</v>
      </c>
      <c r="C1311" s="23" t="s">
        <v>4967</v>
      </c>
      <c r="D1311" s="23" t="s">
        <v>0</v>
      </c>
      <c r="F1311" s="23" t="s">
        <v>157</v>
      </c>
      <c r="H1311" s="23" t="s">
        <v>298</v>
      </c>
      <c r="I1311" s="23" t="s">
        <v>283</v>
      </c>
      <c r="J1311" s="23" t="s">
        <v>135</v>
      </c>
      <c r="L1311" s="23" t="s">
        <v>400</v>
      </c>
      <c r="N1311" s="24">
        <v>80000</v>
      </c>
      <c r="P1311" s="25">
        <v>80000</v>
      </c>
      <c r="Q1311" s="24">
        <v>80000</v>
      </c>
      <c r="R1311" s="23">
        <v>0</v>
      </c>
      <c r="S1311" s="23" t="s">
        <v>145</v>
      </c>
      <c r="T1311" s="24">
        <v>80000</v>
      </c>
      <c r="V1311" s="24">
        <v>80000</v>
      </c>
      <c r="W1311" s="23">
        <v>0</v>
      </c>
      <c r="AG1311" s="24">
        <v>80000</v>
      </c>
      <c r="AH1311" s="24">
        <v>80000</v>
      </c>
      <c r="AI1311" s="23" t="s">
        <v>146</v>
      </c>
      <c r="AJ1311" s="23" t="s">
        <v>145</v>
      </c>
      <c r="AK1311" s="26">
        <v>45108</v>
      </c>
      <c r="AO1311" s="26">
        <v>45044</v>
      </c>
      <c r="AV1311" s="23">
        <v>0</v>
      </c>
      <c r="AW1311" s="23">
        <v>0</v>
      </c>
      <c r="AX1311" s="23">
        <v>0</v>
      </c>
      <c r="AY1311" s="23" t="s">
        <v>145</v>
      </c>
      <c r="BB1311" s="23">
        <v>0</v>
      </c>
      <c r="BC1311" s="23">
        <v>0</v>
      </c>
      <c r="BD1311" s="24">
        <v>40000</v>
      </c>
      <c r="BE1311" s="24">
        <v>40000</v>
      </c>
      <c r="BK1311" s="23" t="s">
        <v>6199</v>
      </c>
      <c r="BL1311" s="26">
        <v>45049</v>
      </c>
      <c r="BO1311" s="23" t="s">
        <v>283</v>
      </c>
      <c r="BP1311" s="23" t="s">
        <v>149</v>
      </c>
      <c r="BQ1311" s="23" t="s">
        <v>276</v>
      </c>
      <c r="BS1311" s="23" t="s">
        <v>300</v>
      </c>
      <c r="BT1311" s="23" t="s">
        <v>305</v>
      </c>
      <c r="BW1311" s="23">
        <v>0</v>
      </c>
      <c r="BX1311" s="24">
        <v>80000</v>
      </c>
      <c r="CB1311" s="23" t="s">
        <v>403</v>
      </c>
      <c r="CF1311" s="23">
        <v>1</v>
      </c>
      <c r="CG1311" s="23">
        <v>45559</v>
      </c>
      <c r="CI1311" s="23" t="s">
        <v>152</v>
      </c>
      <c r="CJ1311" s="23" t="s">
        <v>153</v>
      </c>
      <c r="CK1311" s="23" t="s">
        <v>154</v>
      </c>
      <c r="CL1311" s="26">
        <v>44802</v>
      </c>
      <c r="CM1311" s="23" t="s">
        <v>3305</v>
      </c>
    </row>
    <row r="1312" spans="1:91" x14ac:dyDescent="0.25">
      <c r="A1312" s="23" t="s">
        <v>3757</v>
      </c>
      <c r="B1312" s="23" t="s">
        <v>4966</v>
      </c>
      <c r="C1312" s="23" t="s">
        <v>4967</v>
      </c>
      <c r="D1312" s="23" t="s">
        <v>14</v>
      </c>
      <c r="E1312" s="23" t="s">
        <v>3758</v>
      </c>
      <c r="F1312" s="23" t="s">
        <v>157</v>
      </c>
      <c r="G1312" s="23">
        <v>1990654</v>
      </c>
      <c r="H1312" s="23" t="s">
        <v>738</v>
      </c>
      <c r="I1312" s="23" t="s">
        <v>283</v>
      </c>
      <c r="J1312" s="23" t="s">
        <v>343</v>
      </c>
      <c r="K1312" s="23" t="s">
        <v>273</v>
      </c>
      <c r="L1312" s="23" t="s">
        <v>3441</v>
      </c>
      <c r="M1312" s="23">
        <v>-1</v>
      </c>
      <c r="P1312" s="23">
        <v>-0.85</v>
      </c>
      <c r="Q1312" s="23">
        <v>-1</v>
      </c>
      <c r="R1312" s="23">
        <v>0</v>
      </c>
      <c r="S1312" s="23" t="s">
        <v>145</v>
      </c>
      <c r="W1312" s="23">
        <v>-1</v>
      </c>
      <c r="Z1312" s="24">
        <v>114000</v>
      </c>
      <c r="AC1312" s="24">
        <v>114000</v>
      </c>
      <c r="AD1312" s="23" t="s">
        <v>163</v>
      </c>
      <c r="AE1312" s="24">
        <v>114000</v>
      </c>
      <c r="AF1312" s="24">
        <v>117441</v>
      </c>
      <c r="AH1312" s="24">
        <v>117441</v>
      </c>
      <c r="AI1312" s="23" t="s">
        <v>146</v>
      </c>
      <c r="AJ1312" s="23" t="s">
        <v>145</v>
      </c>
      <c r="AK1312" s="26">
        <v>44713</v>
      </c>
      <c r="AL1312" s="26">
        <v>44727</v>
      </c>
      <c r="AM1312" s="26">
        <v>44727</v>
      </c>
      <c r="AN1312" s="26">
        <v>44926</v>
      </c>
      <c r="AO1312" s="26">
        <v>44756</v>
      </c>
      <c r="AR1312" s="23">
        <v>-0.85</v>
      </c>
      <c r="BK1312" s="23" t="s">
        <v>3759</v>
      </c>
      <c r="BL1312" s="26">
        <v>44986</v>
      </c>
      <c r="BM1312" s="23" t="s">
        <v>304</v>
      </c>
      <c r="BO1312" s="23" t="s">
        <v>283</v>
      </c>
      <c r="BP1312" s="23" t="s">
        <v>149</v>
      </c>
      <c r="BQ1312" s="23" t="s">
        <v>184</v>
      </c>
      <c r="BS1312" s="23" t="s">
        <v>300</v>
      </c>
      <c r="BT1312" s="23" t="s">
        <v>305</v>
      </c>
      <c r="BV1312" s="23">
        <v>-1</v>
      </c>
      <c r="BW1312" s="23">
        <v>0</v>
      </c>
      <c r="BZ1312" s="24">
        <v>117442</v>
      </c>
      <c r="CB1312" s="23" t="s">
        <v>3099</v>
      </c>
      <c r="CC1312" s="23" t="s">
        <v>1199</v>
      </c>
      <c r="CF1312" s="23">
        <v>1</v>
      </c>
      <c r="CG1312" s="23">
        <v>41920</v>
      </c>
      <c r="CI1312" s="23" t="s">
        <v>152</v>
      </c>
      <c r="CJ1312" s="23" t="s">
        <v>153</v>
      </c>
      <c r="CK1312" s="23" t="s">
        <v>154</v>
      </c>
      <c r="CL1312" s="26">
        <v>44431</v>
      </c>
      <c r="CM1312" s="23" t="s">
        <v>3305</v>
      </c>
    </row>
    <row r="1313" spans="1:91" x14ac:dyDescent="0.25">
      <c r="A1313" s="23" t="s">
        <v>3760</v>
      </c>
      <c r="B1313" s="23" t="s">
        <v>4966</v>
      </c>
      <c r="C1313" s="23" t="s">
        <v>4967</v>
      </c>
      <c r="D1313" s="23" t="s">
        <v>0</v>
      </c>
      <c r="E1313" s="23" t="s">
        <v>3761</v>
      </c>
      <c r="F1313" s="23" t="s">
        <v>157</v>
      </c>
      <c r="G1313" s="23">
        <v>2023843</v>
      </c>
      <c r="H1313" s="23" t="s">
        <v>738</v>
      </c>
      <c r="I1313" s="23" t="s">
        <v>283</v>
      </c>
      <c r="J1313" s="23" t="s">
        <v>272</v>
      </c>
      <c r="K1313" s="23" t="s">
        <v>273</v>
      </c>
      <c r="L1313" s="23" t="s">
        <v>441</v>
      </c>
      <c r="M1313" s="24">
        <v>30397</v>
      </c>
      <c r="N1313" s="24">
        <v>15000</v>
      </c>
      <c r="P1313" s="25">
        <v>45396.63</v>
      </c>
      <c r="Q1313" s="24">
        <v>32097</v>
      </c>
      <c r="R1313" s="24">
        <v>13300</v>
      </c>
      <c r="S1313" s="23" t="s">
        <v>139</v>
      </c>
      <c r="U1313" s="24">
        <v>65000</v>
      </c>
      <c r="V1313" s="24">
        <v>65000</v>
      </c>
      <c r="W1313" s="24">
        <v>-19603</v>
      </c>
      <c r="Z1313" s="24">
        <v>79000</v>
      </c>
      <c r="AB1313" s="24">
        <v>135000</v>
      </c>
      <c r="AC1313" s="24">
        <v>214000</v>
      </c>
      <c r="AD1313" s="23" t="s">
        <v>423</v>
      </c>
      <c r="AE1313" s="24">
        <v>214000</v>
      </c>
      <c r="AF1313" s="24">
        <v>171014</v>
      </c>
      <c r="AG1313" s="24">
        <v>15000</v>
      </c>
      <c r="AH1313" s="24">
        <v>186014</v>
      </c>
      <c r="AI1313" s="23" t="s">
        <v>146</v>
      </c>
      <c r="AJ1313" s="23" t="s">
        <v>145</v>
      </c>
      <c r="AK1313" s="26">
        <v>44835</v>
      </c>
      <c r="AL1313" s="26">
        <v>44832</v>
      </c>
      <c r="AM1313" s="26">
        <v>44832</v>
      </c>
      <c r="AN1313" s="26">
        <v>44910</v>
      </c>
      <c r="AO1313" s="26">
        <v>44986</v>
      </c>
      <c r="AR1313" s="25">
        <v>-3132.84</v>
      </c>
      <c r="AS1313" s="25">
        <v>13473.99</v>
      </c>
      <c r="AT1313" s="25">
        <v>15755.94</v>
      </c>
      <c r="AU1313" s="25">
        <v>4299.54</v>
      </c>
      <c r="AV1313" s="24">
        <v>6000</v>
      </c>
      <c r="AW1313" s="24">
        <v>6000</v>
      </c>
      <c r="AX1313" s="24">
        <v>-1700</v>
      </c>
      <c r="AY1313" s="23" t="s">
        <v>139</v>
      </c>
      <c r="BD1313" s="24">
        <v>15000</v>
      </c>
      <c r="BK1313" s="23" t="s">
        <v>6198</v>
      </c>
      <c r="BL1313" s="26">
        <v>45047</v>
      </c>
      <c r="BM1313" s="23" t="s">
        <v>304</v>
      </c>
      <c r="BO1313" s="23" t="s">
        <v>283</v>
      </c>
      <c r="BP1313" s="23" t="s">
        <v>149</v>
      </c>
      <c r="BQ1313" s="23" t="s">
        <v>276</v>
      </c>
      <c r="BS1313" s="23" t="s">
        <v>300</v>
      </c>
      <c r="BT1313" s="23" t="s">
        <v>305</v>
      </c>
      <c r="BV1313" s="24">
        <v>26097</v>
      </c>
      <c r="BW1313" s="24">
        <v>4300</v>
      </c>
      <c r="BX1313" s="24">
        <v>15000</v>
      </c>
      <c r="BZ1313" s="24">
        <v>140617</v>
      </c>
      <c r="CB1313" s="23" t="s">
        <v>443</v>
      </c>
      <c r="CC1313" s="23" t="s">
        <v>714</v>
      </c>
      <c r="CF1313" s="23">
        <v>1</v>
      </c>
      <c r="CG1313" s="23">
        <v>42045</v>
      </c>
      <c r="CI1313" s="23" t="s">
        <v>427</v>
      </c>
      <c r="CJ1313" s="23" t="s">
        <v>153</v>
      </c>
      <c r="CK1313" s="23" t="s">
        <v>154</v>
      </c>
      <c r="CL1313" s="26">
        <v>44442</v>
      </c>
      <c r="CM1313" s="23" t="s">
        <v>3305</v>
      </c>
    </row>
    <row r="1314" spans="1:91" x14ac:dyDescent="0.25">
      <c r="A1314" s="23" t="s">
        <v>3762</v>
      </c>
      <c r="B1314" s="23" t="s">
        <v>4966</v>
      </c>
      <c r="C1314" s="23" t="s">
        <v>4967</v>
      </c>
      <c r="D1314" s="23" t="s">
        <v>14</v>
      </c>
      <c r="E1314" s="23" t="s">
        <v>3763</v>
      </c>
      <c r="F1314" s="23" t="s">
        <v>157</v>
      </c>
      <c r="G1314" s="23">
        <v>2023747</v>
      </c>
      <c r="H1314" s="23" t="s">
        <v>738</v>
      </c>
      <c r="I1314" s="23" t="s">
        <v>283</v>
      </c>
      <c r="J1314" s="23" t="s">
        <v>272</v>
      </c>
      <c r="K1314" s="23" t="s">
        <v>161</v>
      </c>
      <c r="L1314" s="23" t="s">
        <v>283</v>
      </c>
      <c r="M1314" s="24">
        <v>1210</v>
      </c>
      <c r="N1314" s="24">
        <v>12545</v>
      </c>
      <c r="P1314" s="25">
        <v>13754.56</v>
      </c>
      <c r="Q1314" s="24">
        <v>13755</v>
      </c>
      <c r="R1314" s="23">
        <v>0</v>
      </c>
      <c r="S1314" s="23" t="s">
        <v>145</v>
      </c>
      <c r="W1314" s="24">
        <v>13755</v>
      </c>
      <c r="Z1314" s="24">
        <v>158000</v>
      </c>
      <c r="AC1314" s="24">
        <v>158000</v>
      </c>
      <c r="AD1314" s="23" t="s">
        <v>163</v>
      </c>
      <c r="AE1314" s="24">
        <v>158000</v>
      </c>
      <c r="AF1314" s="24">
        <v>137500</v>
      </c>
      <c r="AG1314" s="24">
        <v>12545</v>
      </c>
      <c r="AH1314" s="24">
        <v>150045</v>
      </c>
      <c r="AI1314" s="23" t="s">
        <v>146</v>
      </c>
      <c r="AJ1314" s="23" t="s">
        <v>145</v>
      </c>
      <c r="AK1314" s="26">
        <v>44835</v>
      </c>
      <c r="AL1314" s="26">
        <v>44831</v>
      </c>
      <c r="AM1314" s="26">
        <v>44831</v>
      </c>
      <c r="AN1314" s="26">
        <v>45016</v>
      </c>
      <c r="AO1314" s="26">
        <v>44967</v>
      </c>
      <c r="AR1314" s="25">
        <v>8177.28</v>
      </c>
      <c r="AS1314" s="25">
        <v>8177.28</v>
      </c>
      <c r="AT1314" s="25">
        <v>-2600</v>
      </c>
      <c r="AU1314" s="25">
        <v>-12545</v>
      </c>
      <c r="AX1314" s="24">
        <v>-12545</v>
      </c>
      <c r="AY1314" s="23" t="s">
        <v>139</v>
      </c>
      <c r="BB1314" s="24">
        <v>12545</v>
      </c>
      <c r="BK1314" s="23" t="s">
        <v>6197</v>
      </c>
      <c r="BL1314" s="26">
        <v>45055</v>
      </c>
      <c r="BM1314" s="23" t="s">
        <v>304</v>
      </c>
      <c r="BO1314" s="23" t="s">
        <v>283</v>
      </c>
      <c r="BP1314" s="23" t="s">
        <v>149</v>
      </c>
      <c r="BQ1314" s="23" t="s">
        <v>184</v>
      </c>
      <c r="BS1314" s="23" t="s">
        <v>300</v>
      </c>
      <c r="BT1314" s="23" t="s">
        <v>305</v>
      </c>
      <c r="BV1314" s="24">
        <v>13755</v>
      </c>
      <c r="BW1314" s="23">
        <v>0</v>
      </c>
      <c r="BZ1314" s="24">
        <v>136290</v>
      </c>
      <c r="CB1314" s="23" t="s">
        <v>282</v>
      </c>
      <c r="CC1314" s="23" t="s">
        <v>282</v>
      </c>
      <c r="CF1314" s="23">
        <v>1</v>
      </c>
      <c r="CG1314" s="23">
        <v>45551</v>
      </c>
      <c r="CI1314" s="23" t="s">
        <v>152</v>
      </c>
      <c r="CJ1314" s="23" t="s">
        <v>153</v>
      </c>
      <c r="CK1314" s="23" t="s">
        <v>154</v>
      </c>
      <c r="CL1314" s="26">
        <v>44802</v>
      </c>
      <c r="CM1314" s="23" t="s">
        <v>3305</v>
      </c>
    </row>
    <row r="1315" spans="1:91" x14ac:dyDescent="0.25">
      <c r="A1315" s="23" t="s">
        <v>3764</v>
      </c>
      <c r="B1315" s="23" t="s">
        <v>4966</v>
      </c>
      <c r="C1315" s="23" t="s">
        <v>4967</v>
      </c>
      <c r="D1315" s="23" t="s">
        <v>14</v>
      </c>
      <c r="F1315" s="23" t="s">
        <v>157</v>
      </c>
      <c r="H1315" s="23" t="s">
        <v>738</v>
      </c>
      <c r="I1315" s="23" t="s">
        <v>283</v>
      </c>
      <c r="J1315" s="23" t="s">
        <v>135</v>
      </c>
      <c r="L1315" s="23" t="s">
        <v>283</v>
      </c>
      <c r="N1315" s="24">
        <v>50000</v>
      </c>
      <c r="P1315" s="25">
        <v>50000</v>
      </c>
      <c r="Q1315" s="24">
        <v>50000</v>
      </c>
      <c r="R1315" s="23">
        <v>0</v>
      </c>
      <c r="S1315" s="23" t="s">
        <v>145</v>
      </c>
      <c r="T1315" s="24">
        <v>50000</v>
      </c>
      <c r="V1315" s="24">
        <v>50000</v>
      </c>
      <c r="W1315" s="23">
        <v>0</v>
      </c>
      <c r="AG1315" s="24">
        <v>50000</v>
      </c>
      <c r="AH1315" s="24">
        <v>50000</v>
      </c>
      <c r="AI1315" s="23" t="s">
        <v>146</v>
      </c>
      <c r="AJ1315" s="23" t="s">
        <v>145</v>
      </c>
      <c r="AK1315" s="26">
        <v>45139</v>
      </c>
      <c r="AO1315" s="26">
        <v>45226</v>
      </c>
      <c r="BE1315" s="24">
        <v>25000</v>
      </c>
      <c r="BF1315" s="24">
        <v>25000</v>
      </c>
      <c r="BK1315" s="23" t="s">
        <v>5233</v>
      </c>
      <c r="BL1315" s="26">
        <v>45019</v>
      </c>
      <c r="BO1315" s="23" t="s">
        <v>283</v>
      </c>
      <c r="BP1315" s="23" t="s">
        <v>149</v>
      </c>
      <c r="BQ1315" s="23" t="s">
        <v>184</v>
      </c>
      <c r="BS1315" s="23" t="s">
        <v>300</v>
      </c>
      <c r="BT1315" s="23" t="s">
        <v>305</v>
      </c>
      <c r="BW1315" s="23">
        <v>0</v>
      </c>
      <c r="BX1315" s="24">
        <v>50000</v>
      </c>
      <c r="CB1315" s="23" t="s">
        <v>282</v>
      </c>
      <c r="CF1315" s="23">
        <v>1</v>
      </c>
      <c r="CG1315" s="23">
        <v>41921</v>
      </c>
      <c r="CI1315" s="23" t="s">
        <v>152</v>
      </c>
      <c r="CJ1315" s="23" t="s">
        <v>153</v>
      </c>
      <c r="CK1315" s="23" t="s">
        <v>154</v>
      </c>
      <c r="CL1315" s="26">
        <v>44431</v>
      </c>
      <c r="CM1315" s="23" t="s">
        <v>3305</v>
      </c>
    </row>
    <row r="1316" spans="1:91" x14ac:dyDescent="0.25">
      <c r="A1316" s="23" t="s">
        <v>2233</v>
      </c>
      <c r="B1316" s="23" t="s">
        <v>4966</v>
      </c>
      <c r="C1316" s="23" t="s">
        <v>4967</v>
      </c>
      <c r="D1316" s="23" t="s">
        <v>0</v>
      </c>
      <c r="E1316" s="23" t="s">
        <v>2234</v>
      </c>
      <c r="F1316" s="23" t="s">
        <v>157</v>
      </c>
      <c r="G1316" s="23">
        <v>2014095</v>
      </c>
      <c r="H1316" s="23" t="s">
        <v>2219</v>
      </c>
      <c r="I1316" s="23" t="s">
        <v>283</v>
      </c>
      <c r="J1316" s="23" t="s">
        <v>272</v>
      </c>
      <c r="K1316" s="23" t="s">
        <v>303</v>
      </c>
      <c r="L1316" s="23" t="s">
        <v>338</v>
      </c>
      <c r="M1316" s="24">
        <v>591193</v>
      </c>
      <c r="P1316" s="25">
        <v>591193.23</v>
      </c>
      <c r="Q1316" s="24">
        <v>556075</v>
      </c>
      <c r="R1316" s="24">
        <v>35119</v>
      </c>
      <c r="S1316" s="23" t="s">
        <v>136</v>
      </c>
      <c r="W1316" s="24">
        <v>591193</v>
      </c>
      <c r="Z1316" s="24">
        <v>445000</v>
      </c>
      <c r="AB1316" s="24">
        <v>748124</v>
      </c>
      <c r="AC1316" s="24">
        <v>1193124</v>
      </c>
      <c r="AD1316" s="23" t="s">
        <v>163</v>
      </c>
      <c r="AE1316" s="24">
        <v>1193124</v>
      </c>
      <c r="AF1316" s="24">
        <v>1078280</v>
      </c>
      <c r="AH1316" s="24">
        <v>1078280</v>
      </c>
      <c r="AI1316" s="23" t="s">
        <v>146</v>
      </c>
      <c r="AJ1316" s="23" t="s">
        <v>145</v>
      </c>
      <c r="AK1316" s="26">
        <v>44805</v>
      </c>
      <c r="AL1316" s="26">
        <v>44804</v>
      </c>
      <c r="AM1316" s="26">
        <v>44804</v>
      </c>
      <c r="AN1316" s="26">
        <v>44880</v>
      </c>
      <c r="AO1316" s="26">
        <v>44986</v>
      </c>
      <c r="AR1316" s="25">
        <v>56100.13</v>
      </c>
      <c r="AS1316" s="25">
        <v>399111.19</v>
      </c>
      <c r="AT1316" s="25">
        <v>75863.179999999993</v>
      </c>
      <c r="AU1316" s="25">
        <v>60118.73</v>
      </c>
      <c r="AV1316" s="24">
        <v>25000</v>
      </c>
      <c r="AW1316" s="24">
        <v>25000</v>
      </c>
      <c r="AX1316" s="24">
        <v>35119</v>
      </c>
      <c r="AY1316" s="23" t="s">
        <v>139</v>
      </c>
      <c r="BK1316" s="23" t="s">
        <v>6196</v>
      </c>
      <c r="BL1316" s="26">
        <v>45048</v>
      </c>
      <c r="BM1316" s="23" t="s">
        <v>304</v>
      </c>
      <c r="BO1316" s="23" t="s">
        <v>283</v>
      </c>
      <c r="BP1316" s="23" t="s">
        <v>149</v>
      </c>
      <c r="BQ1316" s="23" t="s">
        <v>218</v>
      </c>
      <c r="BS1316" s="23" t="s">
        <v>300</v>
      </c>
      <c r="BT1316" s="23" t="s">
        <v>305</v>
      </c>
      <c r="BV1316" s="24">
        <v>531075</v>
      </c>
      <c r="BW1316" s="24">
        <v>60119</v>
      </c>
      <c r="BZ1316" s="24">
        <v>487087</v>
      </c>
      <c r="CB1316" s="23" t="s">
        <v>254</v>
      </c>
      <c r="CC1316" s="23" t="s">
        <v>254</v>
      </c>
      <c r="CF1316" s="23">
        <v>1</v>
      </c>
      <c r="CG1316" s="23">
        <v>45149</v>
      </c>
      <c r="CI1316" s="23" t="s">
        <v>279</v>
      </c>
      <c r="CJ1316" s="23" t="s">
        <v>153</v>
      </c>
      <c r="CK1316" s="23" t="s">
        <v>154</v>
      </c>
      <c r="CL1316" s="26">
        <v>44795</v>
      </c>
      <c r="CM1316" s="23" t="s">
        <v>2104</v>
      </c>
    </row>
    <row r="1317" spans="1:91" x14ac:dyDescent="0.25">
      <c r="A1317" s="23" t="s">
        <v>3765</v>
      </c>
      <c r="B1317" s="23" t="s">
        <v>4966</v>
      </c>
      <c r="C1317" s="23" t="s">
        <v>4967</v>
      </c>
      <c r="D1317" s="23" t="s">
        <v>14</v>
      </c>
      <c r="E1317" s="23" t="s">
        <v>3766</v>
      </c>
      <c r="F1317" s="23" t="s">
        <v>157</v>
      </c>
      <c r="G1317" s="23">
        <v>2036814</v>
      </c>
      <c r="H1317" s="23" t="s">
        <v>2219</v>
      </c>
      <c r="I1317" s="23" t="s">
        <v>283</v>
      </c>
      <c r="J1317" s="23" t="s">
        <v>272</v>
      </c>
      <c r="K1317" s="23" t="s">
        <v>161</v>
      </c>
      <c r="L1317" s="23" t="s">
        <v>283</v>
      </c>
      <c r="M1317" s="24">
        <v>-16922</v>
      </c>
      <c r="N1317" s="24">
        <v>15091</v>
      </c>
      <c r="P1317" s="25">
        <v>-1831</v>
      </c>
      <c r="Q1317" s="24">
        <v>12518</v>
      </c>
      <c r="R1317" s="24">
        <v>-14349</v>
      </c>
      <c r="S1317" s="23" t="s">
        <v>139</v>
      </c>
      <c r="W1317" s="24">
        <v>-1831</v>
      </c>
      <c r="Z1317" s="24">
        <v>30000</v>
      </c>
      <c r="AC1317" s="24">
        <v>30000</v>
      </c>
      <c r="AD1317" s="23" t="s">
        <v>163</v>
      </c>
      <c r="AE1317" s="24">
        <v>30000</v>
      </c>
      <c r="AF1317" s="24">
        <v>10232</v>
      </c>
      <c r="AG1317" s="24">
        <v>15091</v>
      </c>
      <c r="AH1317" s="24">
        <v>25323</v>
      </c>
      <c r="AI1317" s="23" t="s">
        <v>146</v>
      </c>
      <c r="AJ1317" s="23" t="s">
        <v>145</v>
      </c>
      <c r="AK1317" s="26">
        <v>44866</v>
      </c>
      <c r="AL1317" s="26">
        <v>44846</v>
      </c>
      <c r="AM1317" s="26">
        <v>44846</v>
      </c>
      <c r="AN1317" s="26">
        <v>44895</v>
      </c>
      <c r="AO1317" s="26">
        <v>44895</v>
      </c>
      <c r="AR1317" s="25">
        <v>-1932.5</v>
      </c>
      <c r="AS1317" s="23">
        <v>10.5</v>
      </c>
      <c r="AT1317" s="25">
        <v>14440</v>
      </c>
      <c r="AU1317" s="25">
        <v>-29440</v>
      </c>
      <c r="AX1317" s="24">
        <v>-29440</v>
      </c>
      <c r="AY1317" s="23" t="s">
        <v>139</v>
      </c>
      <c r="BA1317" s="23" t="s">
        <v>488</v>
      </c>
      <c r="BB1317" s="24">
        <v>15091</v>
      </c>
      <c r="BK1317" s="23" t="s">
        <v>6195</v>
      </c>
      <c r="BL1317" s="26">
        <v>45055</v>
      </c>
      <c r="BM1317" s="23" t="s">
        <v>304</v>
      </c>
      <c r="BO1317" s="23" t="s">
        <v>283</v>
      </c>
      <c r="BP1317" s="23" t="s">
        <v>149</v>
      </c>
      <c r="BQ1317" s="23" t="s">
        <v>184</v>
      </c>
      <c r="BS1317" s="23" t="s">
        <v>300</v>
      </c>
      <c r="BT1317" s="23" t="s">
        <v>305</v>
      </c>
      <c r="BV1317" s="24">
        <v>12518</v>
      </c>
      <c r="BW1317" s="24">
        <v>-14349</v>
      </c>
      <c r="BZ1317" s="24">
        <v>27154</v>
      </c>
      <c r="CB1317" s="23" t="s">
        <v>282</v>
      </c>
      <c r="CC1317" s="23" t="s">
        <v>254</v>
      </c>
      <c r="CD1317" s="23" t="s">
        <v>169</v>
      </c>
      <c r="CF1317" s="23">
        <v>1</v>
      </c>
      <c r="CG1317" s="23">
        <v>46062</v>
      </c>
      <c r="CI1317" s="23" t="s">
        <v>282</v>
      </c>
      <c r="CJ1317" s="23" t="s">
        <v>170</v>
      </c>
      <c r="CK1317" s="23" t="s">
        <v>171</v>
      </c>
      <c r="CL1317" s="26">
        <v>44846</v>
      </c>
      <c r="CM1317" s="23" t="s">
        <v>3305</v>
      </c>
    </row>
    <row r="1318" spans="1:91" x14ac:dyDescent="0.25">
      <c r="A1318" s="23" t="s">
        <v>3767</v>
      </c>
      <c r="B1318" s="23" t="s">
        <v>4966</v>
      </c>
      <c r="C1318" s="23" t="s">
        <v>4967</v>
      </c>
      <c r="D1318" s="23" t="s">
        <v>0</v>
      </c>
      <c r="E1318" s="23" t="s">
        <v>3768</v>
      </c>
      <c r="F1318" s="23" t="s">
        <v>157</v>
      </c>
      <c r="G1318" s="23">
        <v>2052408</v>
      </c>
      <c r="H1318" s="23" t="s">
        <v>738</v>
      </c>
      <c r="I1318" s="23" t="s">
        <v>283</v>
      </c>
      <c r="J1318" s="23" t="s">
        <v>272</v>
      </c>
      <c r="K1318" s="23" t="s">
        <v>273</v>
      </c>
      <c r="L1318" s="23" t="s">
        <v>283</v>
      </c>
      <c r="M1318" s="24">
        <v>1567438</v>
      </c>
      <c r="N1318" s="24">
        <v>-322044</v>
      </c>
      <c r="P1318" s="25">
        <v>1245393.8600000001</v>
      </c>
      <c r="Q1318" s="24">
        <v>1042704</v>
      </c>
      <c r="R1318" s="24">
        <v>202690</v>
      </c>
      <c r="S1318" s="23" t="s">
        <v>139</v>
      </c>
      <c r="T1318" s="24">
        <v>1100000</v>
      </c>
      <c r="V1318" s="24">
        <v>1100000</v>
      </c>
      <c r="W1318" s="24">
        <v>145394</v>
      </c>
      <c r="Z1318" s="24">
        <v>999834</v>
      </c>
      <c r="AC1318" s="24">
        <v>999834</v>
      </c>
      <c r="AD1318" s="23" t="s">
        <v>163</v>
      </c>
      <c r="AE1318" s="24">
        <v>999834</v>
      </c>
      <c r="AF1318" s="24">
        <v>1644163</v>
      </c>
      <c r="AG1318" s="24">
        <v>-322044</v>
      </c>
      <c r="AH1318" s="24">
        <v>1322119</v>
      </c>
      <c r="AI1318" s="23" t="s">
        <v>138</v>
      </c>
      <c r="AJ1318" s="23" t="s">
        <v>139</v>
      </c>
      <c r="AK1318" s="26">
        <v>44896</v>
      </c>
      <c r="AL1318" s="26">
        <v>44996</v>
      </c>
      <c r="AM1318" s="26">
        <v>44996</v>
      </c>
      <c r="AN1318" s="26">
        <v>45046</v>
      </c>
      <c r="AO1318" s="26">
        <v>45044</v>
      </c>
      <c r="AR1318" s="25">
        <v>131703.78</v>
      </c>
      <c r="AS1318" s="25">
        <v>117399.63</v>
      </c>
      <c r="AT1318" s="25">
        <v>593600.67000000004</v>
      </c>
      <c r="AU1318" s="25">
        <v>724733.78</v>
      </c>
      <c r="AV1318" s="24">
        <v>200000</v>
      </c>
      <c r="AW1318" s="24">
        <v>200000</v>
      </c>
      <c r="AX1318" s="24">
        <v>524734</v>
      </c>
      <c r="AY1318" s="23" t="s">
        <v>139</v>
      </c>
      <c r="BA1318" s="23" t="s">
        <v>488</v>
      </c>
      <c r="BB1318" s="24">
        <v>-337044</v>
      </c>
      <c r="BD1318" s="24">
        <v>15000</v>
      </c>
      <c r="BK1318" s="23" t="s">
        <v>6194</v>
      </c>
      <c r="BL1318" s="26">
        <v>45047</v>
      </c>
      <c r="BM1318" s="23" t="s">
        <v>304</v>
      </c>
      <c r="BO1318" s="23" t="s">
        <v>283</v>
      </c>
      <c r="BP1318" s="23" t="s">
        <v>149</v>
      </c>
      <c r="BQ1318" s="23" t="s">
        <v>276</v>
      </c>
      <c r="BS1318" s="23" t="s">
        <v>300</v>
      </c>
      <c r="BT1318" s="23" t="s">
        <v>305</v>
      </c>
      <c r="BV1318" s="24">
        <v>842704</v>
      </c>
      <c r="BW1318" s="24">
        <v>387690</v>
      </c>
      <c r="BX1318" s="24">
        <v>15000</v>
      </c>
      <c r="BZ1318" s="24">
        <v>76725</v>
      </c>
      <c r="CB1318" s="23" t="s">
        <v>282</v>
      </c>
      <c r="CF1318" s="23">
        <v>1</v>
      </c>
      <c r="CG1318" s="23">
        <v>45944</v>
      </c>
      <c r="CI1318" s="23" t="s">
        <v>427</v>
      </c>
      <c r="CJ1318" s="23" t="s">
        <v>153</v>
      </c>
      <c r="CK1318" s="23" t="s">
        <v>154</v>
      </c>
      <c r="CL1318" s="26">
        <v>44834</v>
      </c>
      <c r="CM1318" s="23" t="s">
        <v>3305</v>
      </c>
    </row>
    <row r="1319" spans="1:91" x14ac:dyDescent="0.25">
      <c r="A1319" s="23" t="s">
        <v>2235</v>
      </c>
      <c r="B1319" s="23" t="s">
        <v>4966</v>
      </c>
      <c r="C1319" s="23" t="s">
        <v>4967</v>
      </c>
      <c r="D1319" s="23" t="s">
        <v>14</v>
      </c>
      <c r="E1319" s="23" t="s">
        <v>2236</v>
      </c>
      <c r="F1319" s="23" t="s">
        <v>157</v>
      </c>
      <c r="G1319" s="23">
        <v>2036766</v>
      </c>
      <c r="H1319" s="23" t="s">
        <v>2157</v>
      </c>
      <c r="I1319" s="23" t="s">
        <v>283</v>
      </c>
      <c r="J1319" s="23" t="s">
        <v>272</v>
      </c>
      <c r="K1319" s="23" t="s">
        <v>273</v>
      </c>
      <c r="L1319" s="23" t="s">
        <v>344</v>
      </c>
      <c r="M1319" s="24">
        <v>-29101</v>
      </c>
      <c r="P1319" s="25">
        <v>-29101.05</v>
      </c>
      <c r="Q1319" s="24">
        <v>-29101</v>
      </c>
      <c r="R1319" s="23">
        <v>0</v>
      </c>
      <c r="S1319" s="23" t="s">
        <v>145</v>
      </c>
      <c r="T1319" s="24">
        <v>50000</v>
      </c>
      <c r="V1319" s="24">
        <v>50000</v>
      </c>
      <c r="W1319" s="24">
        <v>-79101</v>
      </c>
      <c r="Z1319" s="24">
        <v>125000</v>
      </c>
      <c r="AB1319" s="24">
        <v>75002</v>
      </c>
      <c r="AC1319" s="24">
        <v>200002</v>
      </c>
      <c r="AD1319" s="23" t="s">
        <v>423</v>
      </c>
      <c r="AE1319" s="24">
        <v>200002</v>
      </c>
      <c r="AF1319" s="24">
        <v>189644</v>
      </c>
      <c r="AH1319" s="24">
        <v>189644</v>
      </c>
      <c r="AI1319" s="23" t="s">
        <v>146</v>
      </c>
      <c r="AJ1319" s="23" t="s">
        <v>145</v>
      </c>
      <c r="AK1319" s="26">
        <v>44866</v>
      </c>
      <c r="AL1319" s="26">
        <v>44846</v>
      </c>
      <c r="AM1319" s="26">
        <v>44846</v>
      </c>
      <c r="AN1319" s="26">
        <v>44926</v>
      </c>
      <c r="AO1319" s="26">
        <v>44926</v>
      </c>
      <c r="AR1319" s="25">
        <v>8904.7000000000007</v>
      </c>
      <c r="AS1319" s="25">
        <v>-38005.75</v>
      </c>
      <c r="AT1319" s="23">
        <v>0</v>
      </c>
      <c r="AU1319" s="23">
        <v>0</v>
      </c>
      <c r="AX1319" s="23">
        <v>0</v>
      </c>
      <c r="AY1319" s="23" t="s">
        <v>145</v>
      </c>
      <c r="BK1319" s="23" t="s">
        <v>6193</v>
      </c>
      <c r="BL1319" s="26">
        <v>45047</v>
      </c>
      <c r="BM1319" s="23" t="s">
        <v>284</v>
      </c>
      <c r="BO1319" s="23" t="s">
        <v>283</v>
      </c>
      <c r="BP1319" s="23" t="s">
        <v>149</v>
      </c>
      <c r="BQ1319" s="23" t="s">
        <v>265</v>
      </c>
      <c r="BS1319" s="23" t="s">
        <v>300</v>
      </c>
      <c r="BT1319" s="23" t="s">
        <v>305</v>
      </c>
      <c r="BV1319" s="24">
        <v>-29101</v>
      </c>
      <c r="BW1319" s="23">
        <v>0</v>
      </c>
      <c r="BZ1319" s="24">
        <v>218745</v>
      </c>
      <c r="CB1319" s="23" t="s">
        <v>254</v>
      </c>
      <c r="CC1319" s="23" t="s">
        <v>385</v>
      </c>
      <c r="CF1319" s="23">
        <v>1</v>
      </c>
      <c r="CG1319" s="23">
        <v>41346</v>
      </c>
      <c r="CI1319" s="23" t="s">
        <v>152</v>
      </c>
      <c r="CJ1319" s="23" t="s">
        <v>153</v>
      </c>
      <c r="CK1319" s="23" t="s">
        <v>154</v>
      </c>
      <c r="CL1319" s="26">
        <v>44417</v>
      </c>
      <c r="CM1319" s="23" t="s">
        <v>2104</v>
      </c>
    </row>
    <row r="1320" spans="1:91" x14ac:dyDescent="0.25">
      <c r="A1320" s="23" t="s">
        <v>2237</v>
      </c>
      <c r="B1320" s="23" t="s">
        <v>4966</v>
      </c>
      <c r="C1320" s="23" t="s">
        <v>4967</v>
      </c>
      <c r="D1320" s="23" t="s">
        <v>14</v>
      </c>
      <c r="E1320" s="23" t="s">
        <v>2238</v>
      </c>
      <c r="F1320" s="23" t="s">
        <v>157</v>
      </c>
      <c r="G1320" s="23">
        <v>2036818</v>
      </c>
      <c r="H1320" s="23" t="s">
        <v>2157</v>
      </c>
      <c r="I1320" s="23" t="s">
        <v>283</v>
      </c>
      <c r="J1320" s="23" t="s">
        <v>272</v>
      </c>
      <c r="K1320" s="23" t="s">
        <v>273</v>
      </c>
      <c r="L1320" s="23" t="s">
        <v>344</v>
      </c>
      <c r="M1320" s="24">
        <v>192743</v>
      </c>
      <c r="P1320" s="25">
        <v>192742.81</v>
      </c>
      <c r="Q1320" s="24">
        <v>207162</v>
      </c>
      <c r="R1320" s="24">
        <v>-14419</v>
      </c>
      <c r="S1320" s="23" t="s">
        <v>136</v>
      </c>
      <c r="T1320" s="24">
        <v>50000</v>
      </c>
      <c r="V1320" s="24">
        <v>50000</v>
      </c>
      <c r="W1320" s="24">
        <v>142743</v>
      </c>
      <c r="Z1320" s="24">
        <v>125000</v>
      </c>
      <c r="AB1320" s="24">
        <v>107100</v>
      </c>
      <c r="AC1320" s="24">
        <v>232100</v>
      </c>
      <c r="AD1320" s="23" t="s">
        <v>423</v>
      </c>
      <c r="AE1320" s="24">
        <v>232100</v>
      </c>
      <c r="AF1320" s="24">
        <v>194945</v>
      </c>
      <c r="AH1320" s="24">
        <v>194945</v>
      </c>
      <c r="AI1320" s="23" t="s">
        <v>146</v>
      </c>
      <c r="AJ1320" s="23" t="s">
        <v>145</v>
      </c>
      <c r="AK1320" s="26">
        <v>44866</v>
      </c>
      <c r="AL1320" s="26">
        <v>44847</v>
      </c>
      <c r="AM1320" s="26">
        <v>44847</v>
      </c>
      <c r="AN1320" s="26">
        <v>44926</v>
      </c>
      <c r="AO1320" s="26">
        <v>44985</v>
      </c>
      <c r="AS1320" s="25">
        <v>170174.93</v>
      </c>
      <c r="AT1320" s="25">
        <v>36986.93</v>
      </c>
      <c r="AU1320" s="25">
        <v>-14419.05</v>
      </c>
      <c r="AX1320" s="24">
        <v>-14419</v>
      </c>
      <c r="AY1320" s="23" t="s">
        <v>139</v>
      </c>
      <c r="BK1320" s="23" t="s">
        <v>6192</v>
      </c>
      <c r="BL1320" s="26">
        <v>45047</v>
      </c>
      <c r="BM1320" s="23" t="s">
        <v>284</v>
      </c>
      <c r="BO1320" s="23" t="s">
        <v>283</v>
      </c>
      <c r="BP1320" s="23" t="s">
        <v>149</v>
      </c>
      <c r="BQ1320" s="23" t="s">
        <v>265</v>
      </c>
      <c r="BS1320" s="23" t="s">
        <v>300</v>
      </c>
      <c r="BT1320" s="23" t="s">
        <v>305</v>
      </c>
      <c r="BV1320" s="24">
        <v>207162</v>
      </c>
      <c r="BW1320" s="24">
        <v>-14419</v>
      </c>
      <c r="BZ1320" s="24">
        <v>2202</v>
      </c>
      <c r="CB1320" s="23" t="s">
        <v>254</v>
      </c>
      <c r="CC1320" s="23" t="s">
        <v>385</v>
      </c>
      <c r="CF1320" s="23">
        <v>1</v>
      </c>
      <c r="CG1320" s="23">
        <v>41345</v>
      </c>
      <c r="CI1320" s="23" t="s">
        <v>152</v>
      </c>
      <c r="CJ1320" s="23" t="s">
        <v>153</v>
      </c>
      <c r="CK1320" s="23" t="s">
        <v>154</v>
      </c>
      <c r="CL1320" s="26">
        <v>44417</v>
      </c>
      <c r="CM1320" s="23" t="s">
        <v>2104</v>
      </c>
    </row>
    <row r="1321" spans="1:91" x14ac:dyDescent="0.25">
      <c r="A1321" s="23" t="s">
        <v>3769</v>
      </c>
      <c r="B1321" s="23" t="s">
        <v>4966</v>
      </c>
      <c r="C1321" s="23" t="s">
        <v>4967</v>
      </c>
      <c r="D1321" s="23" t="s">
        <v>0</v>
      </c>
      <c r="E1321" s="23" t="s">
        <v>3770</v>
      </c>
      <c r="F1321" s="23" t="s">
        <v>157</v>
      </c>
      <c r="G1321" s="23">
        <v>2073868</v>
      </c>
      <c r="H1321" s="23" t="s">
        <v>298</v>
      </c>
      <c r="I1321" s="23" t="s">
        <v>283</v>
      </c>
      <c r="J1321" s="23" t="s">
        <v>272</v>
      </c>
      <c r="K1321" s="23" t="s">
        <v>273</v>
      </c>
      <c r="L1321" s="23" t="s">
        <v>283</v>
      </c>
      <c r="M1321" s="24">
        <v>32454</v>
      </c>
      <c r="P1321" s="25">
        <v>32453.73</v>
      </c>
      <c r="Q1321" s="24">
        <v>32454</v>
      </c>
      <c r="R1321" s="23">
        <v>0</v>
      </c>
      <c r="S1321" s="23" t="s">
        <v>145</v>
      </c>
      <c r="T1321" s="24">
        <v>30000</v>
      </c>
      <c r="V1321" s="24">
        <v>30000</v>
      </c>
      <c r="W1321" s="24">
        <v>2454</v>
      </c>
      <c r="Z1321" s="24">
        <v>30885</v>
      </c>
      <c r="AC1321" s="24">
        <v>30885</v>
      </c>
      <c r="AD1321" s="23" t="s">
        <v>137</v>
      </c>
      <c r="AE1321" s="24">
        <v>30885</v>
      </c>
      <c r="AF1321" s="24">
        <v>32454</v>
      </c>
      <c r="AH1321" s="24">
        <v>32454</v>
      </c>
      <c r="AI1321" s="23" t="s">
        <v>146</v>
      </c>
      <c r="AJ1321" s="23" t="s">
        <v>145</v>
      </c>
      <c r="AK1321" s="26">
        <v>44927</v>
      </c>
      <c r="AL1321" s="26">
        <v>44924</v>
      </c>
      <c r="AM1321" s="26">
        <v>44924</v>
      </c>
      <c r="AN1321" s="26">
        <v>44990</v>
      </c>
      <c r="AO1321" s="26">
        <v>44985</v>
      </c>
      <c r="AR1321" s="25">
        <v>29000</v>
      </c>
      <c r="AS1321" s="25">
        <v>3305</v>
      </c>
      <c r="AT1321" s="23">
        <v>148.72999999999999</v>
      </c>
      <c r="AU1321" s="23">
        <v>0</v>
      </c>
      <c r="AX1321" s="23">
        <v>0</v>
      </c>
      <c r="AY1321" s="23" t="s">
        <v>145</v>
      </c>
      <c r="BK1321" s="23" t="s">
        <v>6191</v>
      </c>
      <c r="BL1321" s="26">
        <v>45049</v>
      </c>
      <c r="BM1321" s="23" t="s">
        <v>304</v>
      </c>
      <c r="BO1321" s="23" t="s">
        <v>283</v>
      </c>
      <c r="BP1321" s="23" t="s">
        <v>149</v>
      </c>
      <c r="BQ1321" s="23" t="s">
        <v>276</v>
      </c>
      <c r="BS1321" s="23" t="s">
        <v>300</v>
      </c>
      <c r="BT1321" s="23" t="s">
        <v>305</v>
      </c>
      <c r="BV1321" s="24">
        <v>32454</v>
      </c>
      <c r="BW1321" s="23">
        <v>0</v>
      </c>
      <c r="CB1321" s="23" t="s">
        <v>282</v>
      </c>
      <c r="CC1321" s="23" t="s">
        <v>282</v>
      </c>
      <c r="CF1321" s="23">
        <v>1</v>
      </c>
      <c r="CG1321" s="23">
        <v>44051</v>
      </c>
      <c r="CI1321" s="23" t="s">
        <v>279</v>
      </c>
      <c r="CJ1321" s="23" t="s">
        <v>153</v>
      </c>
      <c r="CK1321" s="23" t="s">
        <v>154</v>
      </c>
      <c r="CL1321" s="26">
        <v>44741</v>
      </c>
      <c r="CM1321" s="23" t="s">
        <v>3305</v>
      </c>
    </row>
    <row r="1322" spans="1:91" x14ac:dyDescent="0.25">
      <c r="A1322" s="23" t="s">
        <v>3771</v>
      </c>
      <c r="B1322" s="23" t="s">
        <v>4966</v>
      </c>
      <c r="C1322" s="23" t="s">
        <v>4967</v>
      </c>
      <c r="D1322" s="23" t="s">
        <v>14</v>
      </c>
      <c r="F1322" s="23" t="s">
        <v>157</v>
      </c>
      <c r="H1322" s="23" t="s">
        <v>738</v>
      </c>
      <c r="I1322" s="23" t="s">
        <v>283</v>
      </c>
      <c r="J1322" s="23" t="s">
        <v>135</v>
      </c>
      <c r="L1322" s="23" t="s">
        <v>3415</v>
      </c>
      <c r="N1322" s="24">
        <v>20000</v>
      </c>
      <c r="P1322" s="25">
        <v>20000</v>
      </c>
      <c r="Q1322" s="24">
        <v>20000</v>
      </c>
      <c r="R1322" s="23">
        <v>0</v>
      </c>
      <c r="S1322" s="23" t="s">
        <v>145</v>
      </c>
      <c r="T1322" s="24">
        <v>20000</v>
      </c>
      <c r="V1322" s="24">
        <v>20000</v>
      </c>
      <c r="W1322" s="23">
        <v>0</v>
      </c>
      <c r="AG1322" s="24">
        <v>20000</v>
      </c>
      <c r="AH1322" s="24">
        <v>20000</v>
      </c>
      <c r="AI1322" s="23" t="s">
        <v>146</v>
      </c>
      <c r="AJ1322" s="23" t="s">
        <v>145</v>
      </c>
      <c r="AK1322" s="26">
        <v>45108</v>
      </c>
      <c r="AO1322" s="26">
        <v>45107</v>
      </c>
      <c r="BD1322" s="24">
        <v>20000</v>
      </c>
      <c r="BK1322" s="23" t="s">
        <v>3772</v>
      </c>
      <c r="BL1322" s="26">
        <v>44986</v>
      </c>
      <c r="BO1322" s="23" t="s">
        <v>283</v>
      </c>
      <c r="BP1322" s="23" t="s">
        <v>149</v>
      </c>
      <c r="BQ1322" s="23" t="s">
        <v>184</v>
      </c>
      <c r="BS1322" s="23" t="s">
        <v>300</v>
      </c>
      <c r="BT1322" s="23" t="s">
        <v>305</v>
      </c>
      <c r="BW1322" s="23">
        <v>0</v>
      </c>
      <c r="BX1322" s="24">
        <v>20000</v>
      </c>
      <c r="CB1322" s="23" t="s">
        <v>254</v>
      </c>
      <c r="CF1322" s="23">
        <v>1</v>
      </c>
      <c r="CG1322" s="23">
        <v>44740</v>
      </c>
      <c r="CI1322" s="23" t="s">
        <v>152</v>
      </c>
      <c r="CJ1322" s="23" t="s">
        <v>153</v>
      </c>
      <c r="CK1322" s="23" t="s">
        <v>154</v>
      </c>
      <c r="CL1322" s="26">
        <v>44790</v>
      </c>
      <c r="CM1322" s="23" t="s">
        <v>3305</v>
      </c>
    </row>
    <row r="1323" spans="1:91" x14ac:dyDescent="0.25">
      <c r="A1323" s="23" t="s">
        <v>2239</v>
      </c>
      <c r="B1323" s="23" t="s">
        <v>4966</v>
      </c>
      <c r="C1323" s="23" t="s">
        <v>4965</v>
      </c>
      <c r="D1323" s="23" t="s">
        <v>14</v>
      </c>
      <c r="F1323" s="23" t="s">
        <v>157</v>
      </c>
      <c r="H1323" s="23" t="s">
        <v>2157</v>
      </c>
      <c r="I1323" s="23" t="s">
        <v>283</v>
      </c>
      <c r="J1323" s="23" t="s">
        <v>135</v>
      </c>
      <c r="L1323" s="23" t="s">
        <v>344</v>
      </c>
      <c r="N1323" s="24">
        <v>20000</v>
      </c>
      <c r="P1323" s="25">
        <v>20000</v>
      </c>
      <c r="Q1323" s="24">
        <v>20000</v>
      </c>
      <c r="R1323" s="23">
        <v>0</v>
      </c>
      <c r="S1323" s="23" t="s">
        <v>145</v>
      </c>
      <c r="T1323" s="24">
        <v>20000</v>
      </c>
      <c r="V1323" s="24">
        <v>20000</v>
      </c>
      <c r="W1323" s="23">
        <v>0</v>
      </c>
      <c r="AG1323" s="24">
        <v>20000</v>
      </c>
      <c r="AH1323" s="24">
        <v>20000</v>
      </c>
      <c r="AI1323" s="23" t="s">
        <v>146</v>
      </c>
      <c r="AJ1323" s="23" t="s">
        <v>145</v>
      </c>
      <c r="AK1323" s="26">
        <v>45078</v>
      </c>
      <c r="AO1323" s="26">
        <v>45077</v>
      </c>
      <c r="BC1323" s="24">
        <v>20000</v>
      </c>
      <c r="BO1323" s="23" t="s">
        <v>283</v>
      </c>
      <c r="BP1323" s="23" t="s">
        <v>149</v>
      </c>
      <c r="BQ1323" s="23" t="s">
        <v>265</v>
      </c>
      <c r="BS1323" s="23" t="s">
        <v>300</v>
      </c>
      <c r="BT1323" s="23" t="s">
        <v>305</v>
      </c>
      <c r="BW1323" s="24">
        <v>20000</v>
      </c>
      <c r="CB1323" s="23" t="s">
        <v>254</v>
      </c>
      <c r="CF1323" s="23">
        <v>1</v>
      </c>
      <c r="CG1323" s="23">
        <v>45280</v>
      </c>
      <c r="CI1323" s="23" t="s">
        <v>254</v>
      </c>
      <c r="CJ1323" s="23" t="s">
        <v>153</v>
      </c>
      <c r="CK1323" s="23" t="s">
        <v>154</v>
      </c>
      <c r="CL1323" s="26">
        <v>44798</v>
      </c>
      <c r="CM1323" s="23" t="s">
        <v>2104</v>
      </c>
    </row>
    <row r="1324" spans="1:91" x14ac:dyDescent="0.25">
      <c r="A1324" s="23" t="s">
        <v>760</v>
      </c>
      <c r="B1324" s="23" t="s">
        <v>4966</v>
      </c>
      <c r="C1324" s="23" t="s">
        <v>4967</v>
      </c>
      <c r="D1324" s="23" t="s">
        <v>14</v>
      </c>
      <c r="F1324" s="23" t="s">
        <v>157</v>
      </c>
      <c r="H1324" s="23" t="s">
        <v>738</v>
      </c>
      <c r="I1324" s="23" t="s">
        <v>283</v>
      </c>
      <c r="J1324" s="23" t="s">
        <v>135</v>
      </c>
      <c r="L1324" s="23" t="s">
        <v>253</v>
      </c>
      <c r="N1324" s="24">
        <v>40000</v>
      </c>
      <c r="P1324" s="25">
        <v>40000</v>
      </c>
      <c r="Q1324" s="24">
        <v>40000</v>
      </c>
      <c r="R1324" s="23">
        <v>0</v>
      </c>
      <c r="S1324" s="23" t="s">
        <v>145</v>
      </c>
      <c r="T1324" s="24">
        <v>40000</v>
      </c>
      <c r="V1324" s="24">
        <v>40000</v>
      </c>
      <c r="W1324" s="23">
        <v>0</v>
      </c>
      <c r="AG1324" s="24">
        <v>40000</v>
      </c>
      <c r="AH1324" s="24">
        <v>40000</v>
      </c>
      <c r="AI1324" s="23" t="s">
        <v>146</v>
      </c>
      <c r="AJ1324" s="23" t="s">
        <v>145</v>
      </c>
      <c r="AK1324" s="26">
        <v>45139</v>
      </c>
      <c r="AO1324" s="26">
        <v>45138</v>
      </c>
      <c r="BE1324" s="24">
        <v>20000</v>
      </c>
      <c r="BF1324" s="24">
        <v>20000</v>
      </c>
      <c r="BK1324" s="23" t="s">
        <v>5232</v>
      </c>
      <c r="BL1324" s="26">
        <v>45019</v>
      </c>
      <c r="BO1324" s="23" t="s">
        <v>283</v>
      </c>
      <c r="BP1324" s="23" t="s">
        <v>149</v>
      </c>
      <c r="BQ1324" s="23" t="s">
        <v>184</v>
      </c>
      <c r="BS1324" s="23" t="s">
        <v>300</v>
      </c>
      <c r="BT1324" s="23" t="s">
        <v>305</v>
      </c>
      <c r="BW1324" s="23">
        <v>0</v>
      </c>
      <c r="BX1324" s="24">
        <v>40000</v>
      </c>
      <c r="CB1324" s="23" t="s">
        <v>252</v>
      </c>
      <c r="CF1324" s="23">
        <v>1</v>
      </c>
      <c r="CG1324" s="23">
        <v>44992</v>
      </c>
      <c r="CI1324" s="23" t="s">
        <v>152</v>
      </c>
      <c r="CJ1324" s="23" t="s">
        <v>153</v>
      </c>
      <c r="CK1324" s="23" t="s">
        <v>154</v>
      </c>
      <c r="CL1324" s="26">
        <v>44790</v>
      </c>
      <c r="CM1324" s="23" t="s">
        <v>539</v>
      </c>
    </row>
    <row r="1325" spans="1:91" x14ac:dyDescent="0.25">
      <c r="A1325" s="23" t="s">
        <v>3773</v>
      </c>
      <c r="B1325" s="23" t="s">
        <v>4966</v>
      </c>
      <c r="C1325" s="23" t="s">
        <v>4965</v>
      </c>
      <c r="D1325" s="23" t="s">
        <v>0</v>
      </c>
      <c r="F1325" s="23" t="s">
        <v>157</v>
      </c>
      <c r="H1325" s="23" t="s">
        <v>298</v>
      </c>
      <c r="I1325" s="23" t="s">
        <v>283</v>
      </c>
      <c r="J1325" s="23" t="s">
        <v>135</v>
      </c>
      <c r="L1325" s="23" t="s">
        <v>283</v>
      </c>
      <c r="N1325" s="24">
        <v>50000</v>
      </c>
      <c r="P1325" s="25">
        <v>50000</v>
      </c>
      <c r="Q1325" s="24">
        <v>50000</v>
      </c>
      <c r="R1325" s="23">
        <v>0</v>
      </c>
      <c r="S1325" s="23" t="s">
        <v>145</v>
      </c>
      <c r="T1325" s="24">
        <v>50000</v>
      </c>
      <c r="V1325" s="24">
        <v>50000</v>
      </c>
      <c r="W1325" s="23">
        <v>0</v>
      </c>
      <c r="AG1325" s="24">
        <v>50000</v>
      </c>
      <c r="AH1325" s="24">
        <v>50000</v>
      </c>
      <c r="AI1325" s="23" t="s">
        <v>146</v>
      </c>
      <c r="AJ1325" s="23" t="s">
        <v>145</v>
      </c>
      <c r="AK1325" s="26">
        <v>45078</v>
      </c>
      <c r="AO1325" s="26">
        <v>45077</v>
      </c>
      <c r="BB1325" s="23">
        <v>0</v>
      </c>
      <c r="BC1325" s="24">
        <v>50000</v>
      </c>
      <c r="BK1325" s="23" t="s">
        <v>6190</v>
      </c>
      <c r="BL1325" s="26">
        <v>45049</v>
      </c>
      <c r="BO1325" s="23" t="s">
        <v>283</v>
      </c>
      <c r="BP1325" s="23" t="s">
        <v>149</v>
      </c>
      <c r="BQ1325" s="23" t="s">
        <v>276</v>
      </c>
      <c r="BS1325" s="23" t="s">
        <v>300</v>
      </c>
      <c r="BT1325" s="23" t="s">
        <v>305</v>
      </c>
      <c r="BW1325" s="24">
        <v>50000</v>
      </c>
      <c r="CB1325" s="23" t="s">
        <v>282</v>
      </c>
      <c r="CF1325" s="23">
        <v>1</v>
      </c>
      <c r="CG1325" s="23">
        <v>43711</v>
      </c>
      <c r="CI1325" s="23" t="s">
        <v>427</v>
      </c>
      <c r="CJ1325" s="23" t="s">
        <v>153</v>
      </c>
      <c r="CK1325" s="23" t="s">
        <v>154</v>
      </c>
      <c r="CL1325" s="26">
        <v>44692</v>
      </c>
      <c r="CM1325" s="23" t="s">
        <v>3305</v>
      </c>
    </row>
    <row r="1326" spans="1:91" x14ac:dyDescent="0.25">
      <c r="A1326" s="23" t="s">
        <v>761</v>
      </c>
      <c r="B1326" s="23" t="s">
        <v>4966</v>
      </c>
      <c r="C1326" s="23" t="s">
        <v>4967</v>
      </c>
      <c r="D1326" s="23" t="s">
        <v>14</v>
      </c>
      <c r="F1326" s="23" t="s">
        <v>157</v>
      </c>
      <c r="H1326" s="23" t="s">
        <v>738</v>
      </c>
      <c r="I1326" s="23" t="s">
        <v>283</v>
      </c>
      <c r="J1326" s="23" t="s">
        <v>135</v>
      </c>
      <c r="L1326" s="23" t="s">
        <v>253</v>
      </c>
      <c r="N1326" s="24">
        <v>200000</v>
      </c>
      <c r="P1326" s="25">
        <v>200000</v>
      </c>
      <c r="Q1326" s="24">
        <v>200000</v>
      </c>
      <c r="R1326" s="23">
        <v>0</v>
      </c>
      <c r="S1326" s="23" t="s">
        <v>145</v>
      </c>
      <c r="T1326" s="24">
        <v>200000</v>
      </c>
      <c r="V1326" s="24">
        <v>200000</v>
      </c>
      <c r="W1326" s="23">
        <v>0</v>
      </c>
      <c r="AG1326" s="24">
        <v>200000</v>
      </c>
      <c r="AH1326" s="24">
        <v>200000</v>
      </c>
      <c r="AI1326" s="23" t="s">
        <v>146</v>
      </c>
      <c r="AJ1326" s="23" t="s">
        <v>145</v>
      </c>
      <c r="AK1326" s="26">
        <v>45047</v>
      </c>
      <c r="AO1326" s="26">
        <v>45289</v>
      </c>
      <c r="AP1326" s="23">
        <v>8</v>
      </c>
      <c r="AQ1326" s="23" t="s">
        <v>136</v>
      </c>
      <c r="BB1326" s="24">
        <v>25000</v>
      </c>
      <c r="BC1326" s="24">
        <v>25000</v>
      </c>
      <c r="BD1326" s="24">
        <v>30000</v>
      </c>
      <c r="BE1326" s="24">
        <v>30000</v>
      </c>
      <c r="BF1326" s="24">
        <v>30000</v>
      </c>
      <c r="BG1326" s="24">
        <v>30000</v>
      </c>
      <c r="BH1326" s="24">
        <v>30000</v>
      </c>
      <c r="BK1326" s="23" t="s">
        <v>5231</v>
      </c>
      <c r="BL1326" s="26">
        <v>45019</v>
      </c>
      <c r="BO1326" s="23" t="s">
        <v>283</v>
      </c>
      <c r="BP1326" s="23" t="s">
        <v>149</v>
      </c>
      <c r="BQ1326" s="23" t="s">
        <v>184</v>
      </c>
      <c r="BS1326" s="23" t="s">
        <v>300</v>
      </c>
      <c r="BT1326" s="23" t="s">
        <v>305</v>
      </c>
      <c r="BW1326" s="24">
        <v>50000</v>
      </c>
      <c r="BX1326" s="24">
        <v>90000</v>
      </c>
      <c r="BY1326" s="24">
        <v>60000</v>
      </c>
      <c r="CB1326" s="23" t="s">
        <v>252</v>
      </c>
      <c r="CF1326" s="23">
        <v>1</v>
      </c>
      <c r="CG1326" s="23">
        <v>44994</v>
      </c>
      <c r="CI1326" s="23" t="s">
        <v>152</v>
      </c>
      <c r="CJ1326" s="23" t="s">
        <v>153</v>
      </c>
      <c r="CK1326" s="23" t="s">
        <v>154</v>
      </c>
      <c r="CL1326" s="26">
        <v>44790</v>
      </c>
      <c r="CM1326" s="23" t="s">
        <v>539</v>
      </c>
    </row>
    <row r="1327" spans="1:91" x14ac:dyDescent="0.25">
      <c r="A1327" s="23" t="s">
        <v>5230</v>
      </c>
      <c r="B1327" s="23" t="s">
        <v>4966</v>
      </c>
      <c r="C1327" s="23" t="s">
        <v>4967</v>
      </c>
      <c r="D1327" s="23" t="s">
        <v>0</v>
      </c>
      <c r="E1327" s="23" t="s">
        <v>5229</v>
      </c>
      <c r="F1327" s="23" t="s">
        <v>141</v>
      </c>
      <c r="G1327" s="23">
        <v>1219424</v>
      </c>
      <c r="H1327" s="23" t="s">
        <v>5228</v>
      </c>
      <c r="I1327" s="23" t="s">
        <v>283</v>
      </c>
      <c r="J1327" s="23" t="s">
        <v>272</v>
      </c>
      <c r="K1327" s="23" t="s">
        <v>1030</v>
      </c>
      <c r="L1327" s="23" t="s">
        <v>283</v>
      </c>
      <c r="M1327" s="24">
        <v>461971</v>
      </c>
      <c r="P1327" s="25">
        <v>461971</v>
      </c>
      <c r="Q1327" s="24">
        <v>442078</v>
      </c>
      <c r="R1327" s="24">
        <v>19893</v>
      </c>
      <c r="S1327" s="23" t="s">
        <v>136</v>
      </c>
      <c r="W1327" s="24">
        <v>461971</v>
      </c>
      <c r="Z1327" s="24">
        <v>1936000</v>
      </c>
      <c r="AA1327" s="24">
        <v>3402000</v>
      </c>
      <c r="AC1327" s="24">
        <v>5338000</v>
      </c>
      <c r="AD1327" s="23" t="s">
        <v>163</v>
      </c>
      <c r="AE1327" s="24">
        <v>5338000</v>
      </c>
      <c r="AF1327" s="24">
        <v>5944712</v>
      </c>
      <c r="AH1327" s="24">
        <v>5944712</v>
      </c>
      <c r="AI1327" s="23" t="s">
        <v>138</v>
      </c>
      <c r="AJ1327" s="23" t="s">
        <v>139</v>
      </c>
      <c r="AK1327" s="26">
        <v>43831</v>
      </c>
      <c r="AL1327" s="26">
        <v>42725</v>
      </c>
      <c r="AM1327" s="26">
        <v>42725</v>
      </c>
      <c r="AN1327" s="26">
        <v>43312</v>
      </c>
      <c r="AO1327" s="26">
        <v>44144</v>
      </c>
      <c r="AT1327" s="25">
        <v>442077.51</v>
      </c>
      <c r="AU1327" s="25">
        <v>19893.490000000002</v>
      </c>
      <c r="AX1327" s="24">
        <v>19893</v>
      </c>
      <c r="AY1327" s="23" t="s">
        <v>139</v>
      </c>
      <c r="BK1327" s="23" t="s">
        <v>5227</v>
      </c>
      <c r="BL1327" s="26">
        <v>45027</v>
      </c>
      <c r="BM1327" s="23" t="s">
        <v>304</v>
      </c>
      <c r="BO1327" s="23" t="s">
        <v>283</v>
      </c>
      <c r="BP1327" s="23" t="s">
        <v>149</v>
      </c>
      <c r="BQ1327" s="23" t="s">
        <v>276</v>
      </c>
      <c r="BS1327" s="23" t="s">
        <v>300</v>
      </c>
      <c r="BT1327" s="23" t="s">
        <v>305</v>
      </c>
      <c r="BV1327" s="24">
        <v>442078</v>
      </c>
      <c r="BW1327" s="24">
        <v>19893</v>
      </c>
      <c r="BZ1327" s="24">
        <v>7765</v>
      </c>
      <c r="CB1327" s="23" t="s">
        <v>282</v>
      </c>
      <c r="CC1327" s="23" t="s">
        <v>714</v>
      </c>
      <c r="CD1327" s="23" t="s">
        <v>169</v>
      </c>
      <c r="CF1327" s="23">
        <v>1</v>
      </c>
      <c r="CG1327" s="23">
        <v>18869</v>
      </c>
      <c r="CI1327" s="23" t="s">
        <v>279</v>
      </c>
      <c r="CJ1327" s="23" t="s">
        <v>153</v>
      </c>
      <c r="CK1327" s="23" t="s">
        <v>154</v>
      </c>
      <c r="CL1327" s="26">
        <v>42475</v>
      </c>
      <c r="CM1327" s="23" t="s">
        <v>3305</v>
      </c>
    </row>
    <row r="1328" spans="1:91" x14ac:dyDescent="0.25">
      <c r="A1328" s="23" t="s">
        <v>3774</v>
      </c>
      <c r="B1328" s="23" t="s">
        <v>4966</v>
      </c>
      <c r="C1328" s="23" t="s">
        <v>4967</v>
      </c>
      <c r="D1328" s="23" t="s">
        <v>14</v>
      </c>
      <c r="E1328" s="23" t="s">
        <v>5226</v>
      </c>
      <c r="F1328" s="23" t="s">
        <v>157</v>
      </c>
      <c r="G1328" s="23">
        <v>2110559</v>
      </c>
      <c r="H1328" s="23" t="s">
        <v>3700</v>
      </c>
      <c r="I1328" s="23" t="s">
        <v>283</v>
      </c>
      <c r="J1328" s="23" t="s">
        <v>160</v>
      </c>
      <c r="K1328" s="23" t="s">
        <v>273</v>
      </c>
      <c r="L1328" s="23" t="s">
        <v>3441</v>
      </c>
      <c r="M1328" s="24">
        <v>16000</v>
      </c>
      <c r="N1328" s="24">
        <v>18000</v>
      </c>
      <c r="P1328" s="25">
        <v>34000</v>
      </c>
      <c r="Q1328" s="24">
        <v>48000</v>
      </c>
      <c r="R1328" s="24">
        <v>-14000</v>
      </c>
      <c r="S1328" s="23" t="s">
        <v>139</v>
      </c>
      <c r="T1328" s="24">
        <v>48000</v>
      </c>
      <c r="V1328" s="24">
        <v>48000</v>
      </c>
      <c r="W1328" s="24">
        <v>-14000</v>
      </c>
      <c r="Z1328" s="24">
        <v>45295</v>
      </c>
      <c r="AC1328" s="24">
        <v>45295</v>
      </c>
      <c r="AD1328" s="23" t="s">
        <v>163</v>
      </c>
      <c r="AE1328" s="24">
        <v>45295</v>
      </c>
      <c r="AF1328" s="24">
        <v>16000</v>
      </c>
      <c r="AG1328" s="24">
        <v>18000</v>
      </c>
      <c r="AH1328" s="24">
        <v>34000</v>
      </c>
      <c r="AI1328" s="23" t="s">
        <v>146</v>
      </c>
      <c r="AJ1328" s="23" t="s">
        <v>145</v>
      </c>
      <c r="AK1328" s="26">
        <v>45017</v>
      </c>
      <c r="AL1328" s="26">
        <v>45028</v>
      </c>
      <c r="AM1328" s="26">
        <v>45028</v>
      </c>
      <c r="AN1328" s="26">
        <v>45291</v>
      </c>
      <c r="AO1328" s="26">
        <v>45077</v>
      </c>
      <c r="AU1328" s="25">
        <v>16000</v>
      </c>
      <c r="AV1328" s="24">
        <v>30000</v>
      </c>
      <c r="AW1328" s="24">
        <v>30000</v>
      </c>
      <c r="AX1328" s="24">
        <v>-14000</v>
      </c>
      <c r="AY1328" s="23" t="s">
        <v>139</v>
      </c>
      <c r="BA1328" s="23" t="s">
        <v>417</v>
      </c>
      <c r="BB1328" s="24">
        <v>18000</v>
      </c>
      <c r="BK1328" s="23" t="s">
        <v>5225</v>
      </c>
      <c r="BL1328" s="26">
        <v>45019</v>
      </c>
      <c r="BM1328" s="23" t="s">
        <v>304</v>
      </c>
      <c r="BO1328" s="23" t="s">
        <v>283</v>
      </c>
      <c r="BP1328" s="23" t="s">
        <v>149</v>
      </c>
      <c r="BQ1328" s="23" t="s">
        <v>184</v>
      </c>
      <c r="BS1328" s="23" t="s">
        <v>300</v>
      </c>
      <c r="BT1328" s="23" t="s">
        <v>305</v>
      </c>
      <c r="BW1328" s="24">
        <v>34000</v>
      </c>
      <c r="CB1328" s="23" t="s">
        <v>3099</v>
      </c>
      <c r="CC1328" s="23" t="s">
        <v>282</v>
      </c>
      <c r="CF1328" s="23">
        <v>1</v>
      </c>
      <c r="CG1328" s="23">
        <v>45127</v>
      </c>
      <c r="CI1328" s="23" t="s">
        <v>3099</v>
      </c>
      <c r="CJ1328" s="23" t="s">
        <v>153</v>
      </c>
      <c r="CK1328" s="23" t="s">
        <v>154</v>
      </c>
      <c r="CL1328" s="26">
        <v>44795</v>
      </c>
      <c r="CM1328" s="23" t="s">
        <v>3305</v>
      </c>
    </row>
    <row r="1329" spans="1:91" x14ac:dyDescent="0.25">
      <c r="A1329" s="23" t="s">
        <v>6189</v>
      </c>
      <c r="B1329" s="23" t="s">
        <v>4966</v>
      </c>
      <c r="C1329" s="23" t="s">
        <v>4967</v>
      </c>
      <c r="D1329" s="23" t="s">
        <v>14</v>
      </c>
      <c r="E1329" s="23" t="s">
        <v>2243</v>
      </c>
      <c r="F1329" s="23" t="s">
        <v>157</v>
      </c>
      <c r="G1329" s="23">
        <v>2085575</v>
      </c>
      <c r="H1329" s="23" t="s">
        <v>2157</v>
      </c>
      <c r="I1329" s="23" t="s">
        <v>283</v>
      </c>
      <c r="J1329" s="23" t="s">
        <v>160</v>
      </c>
      <c r="K1329" s="23" t="s">
        <v>273</v>
      </c>
      <c r="L1329" s="23" t="s">
        <v>344</v>
      </c>
      <c r="N1329" s="24">
        <v>150000</v>
      </c>
      <c r="P1329" s="25">
        <v>150000</v>
      </c>
      <c r="Q1329" s="24">
        <v>150000</v>
      </c>
      <c r="R1329" s="23">
        <v>0</v>
      </c>
      <c r="S1329" s="23" t="s">
        <v>145</v>
      </c>
      <c r="T1329" s="24">
        <v>150000</v>
      </c>
      <c r="V1329" s="24">
        <v>150000</v>
      </c>
      <c r="W1329" s="23">
        <v>0</v>
      </c>
      <c r="Z1329" s="24">
        <v>150150</v>
      </c>
      <c r="AC1329" s="24">
        <v>150150</v>
      </c>
      <c r="AD1329" s="23" t="s">
        <v>137</v>
      </c>
      <c r="AE1329" s="24">
        <v>150150</v>
      </c>
      <c r="AG1329" s="24">
        <v>150000</v>
      </c>
      <c r="AH1329" s="24">
        <v>150000</v>
      </c>
      <c r="AI1329" s="23" t="s">
        <v>146</v>
      </c>
      <c r="AJ1329" s="23" t="s">
        <v>145</v>
      </c>
      <c r="AK1329" s="26">
        <v>45078</v>
      </c>
      <c r="AL1329" s="26">
        <v>44971</v>
      </c>
      <c r="AM1329" s="26">
        <v>44971</v>
      </c>
      <c r="AN1329" s="26">
        <v>45291</v>
      </c>
      <c r="AO1329" s="26">
        <v>45138</v>
      </c>
      <c r="BC1329" s="24">
        <v>50000</v>
      </c>
      <c r="BD1329" s="24">
        <v>100000</v>
      </c>
      <c r="BK1329" s="23" t="s">
        <v>6187</v>
      </c>
      <c r="BL1329" s="26">
        <v>45047</v>
      </c>
      <c r="BM1329" s="23" t="s">
        <v>284</v>
      </c>
      <c r="BO1329" s="23" t="s">
        <v>283</v>
      </c>
      <c r="BP1329" s="23" t="s">
        <v>149</v>
      </c>
      <c r="BQ1329" s="23" t="s">
        <v>265</v>
      </c>
      <c r="BS1329" s="23" t="s">
        <v>300</v>
      </c>
      <c r="BT1329" s="23" t="s">
        <v>305</v>
      </c>
      <c r="BW1329" s="24">
        <v>50000</v>
      </c>
      <c r="BX1329" s="24">
        <v>100000</v>
      </c>
      <c r="CB1329" s="23" t="s">
        <v>254</v>
      </c>
      <c r="CC1329" s="23" t="s">
        <v>254</v>
      </c>
      <c r="CF1329" s="23">
        <v>1</v>
      </c>
      <c r="CG1329" s="23">
        <v>44743</v>
      </c>
      <c r="CI1329" s="23" t="s">
        <v>152</v>
      </c>
      <c r="CJ1329" s="23" t="s">
        <v>153</v>
      </c>
      <c r="CK1329" s="23" t="s">
        <v>154</v>
      </c>
      <c r="CL1329" s="26">
        <v>44790</v>
      </c>
      <c r="CM1329" s="23" t="s">
        <v>2104</v>
      </c>
    </row>
    <row r="1330" spans="1:91" x14ac:dyDescent="0.25">
      <c r="A1330" s="23" t="s">
        <v>6188</v>
      </c>
      <c r="B1330" s="23" t="s">
        <v>4966</v>
      </c>
      <c r="C1330" s="23" t="s">
        <v>4967</v>
      </c>
      <c r="D1330" s="23" t="s">
        <v>14</v>
      </c>
      <c r="E1330" s="23" t="s">
        <v>2242</v>
      </c>
      <c r="F1330" s="23" t="s">
        <v>157</v>
      </c>
      <c r="G1330" s="23">
        <v>2085568</v>
      </c>
      <c r="H1330" s="23" t="s">
        <v>2157</v>
      </c>
      <c r="I1330" s="23" t="s">
        <v>283</v>
      </c>
      <c r="J1330" s="23" t="s">
        <v>160</v>
      </c>
      <c r="K1330" s="23" t="s">
        <v>273</v>
      </c>
      <c r="L1330" s="23" t="s">
        <v>344</v>
      </c>
      <c r="N1330" s="24">
        <v>150000</v>
      </c>
      <c r="P1330" s="25">
        <v>150000</v>
      </c>
      <c r="Q1330" s="24">
        <v>150000</v>
      </c>
      <c r="R1330" s="23">
        <v>0</v>
      </c>
      <c r="S1330" s="23" t="s">
        <v>145</v>
      </c>
      <c r="T1330" s="24">
        <v>150000</v>
      </c>
      <c r="V1330" s="24">
        <v>150000</v>
      </c>
      <c r="W1330" s="23">
        <v>0</v>
      </c>
      <c r="Z1330" s="24">
        <v>150150</v>
      </c>
      <c r="AC1330" s="24">
        <v>150150</v>
      </c>
      <c r="AD1330" s="23" t="s">
        <v>137</v>
      </c>
      <c r="AE1330" s="24">
        <v>150150</v>
      </c>
      <c r="AG1330" s="24">
        <v>150000</v>
      </c>
      <c r="AH1330" s="24">
        <v>150000</v>
      </c>
      <c r="AI1330" s="23" t="s">
        <v>146</v>
      </c>
      <c r="AJ1330" s="23" t="s">
        <v>145</v>
      </c>
      <c r="AK1330" s="26">
        <v>45078</v>
      </c>
      <c r="AL1330" s="26">
        <v>44971</v>
      </c>
      <c r="AM1330" s="26">
        <v>44971</v>
      </c>
      <c r="AN1330" s="26">
        <v>45291</v>
      </c>
      <c r="AO1330" s="26">
        <v>45138</v>
      </c>
      <c r="BC1330" s="24">
        <v>50000</v>
      </c>
      <c r="BD1330" s="24">
        <v>100000</v>
      </c>
      <c r="BK1330" s="23" t="s">
        <v>6187</v>
      </c>
      <c r="BL1330" s="26">
        <v>45047</v>
      </c>
      <c r="BM1330" s="23" t="s">
        <v>284</v>
      </c>
      <c r="BO1330" s="23" t="s">
        <v>283</v>
      </c>
      <c r="BP1330" s="23" t="s">
        <v>149</v>
      </c>
      <c r="BQ1330" s="23" t="s">
        <v>265</v>
      </c>
      <c r="BS1330" s="23" t="s">
        <v>300</v>
      </c>
      <c r="BT1330" s="23" t="s">
        <v>305</v>
      </c>
      <c r="BW1330" s="24">
        <v>50000</v>
      </c>
      <c r="BX1330" s="24">
        <v>100000</v>
      </c>
      <c r="CB1330" s="23" t="s">
        <v>254</v>
      </c>
      <c r="CC1330" s="23" t="s">
        <v>254</v>
      </c>
      <c r="CF1330" s="23">
        <v>1</v>
      </c>
      <c r="CG1330" s="23">
        <v>44742</v>
      </c>
      <c r="CI1330" s="23" t="s">
        <v>152</v>
      </c>
      <c r="CJ1330" s="23" t="s">
        <v>153</v>
      </c>
      <c r="CK1330" s="23" t="s">
        <v>154</v>
      </c>
      <c r="CL1330" s="26">
        <v>44790</v>
      </c>
      <c r="CM1330" s="23" t="s">
        <v>2104</v>
      </c>
    </row>
    <row r="1331" spans="1:91" x14ac:dyDescent="0.25">
      <c r="A1331" s="23" t="s">
        <v>3775</v>
      </c>
      <c r="B1331" s="23" t="s">
        <v>4966</v>
      </c>
      <c r="C1331" s="23" t="s">
        <v>4967</v>
      </c>
      <c r="D1331" s="23" t="s">
        <v>0</v>
      </c>
      <c r="E1331" s="23" t="s">
        <v>3776</v>
      </c>
      <c r="F1331" s="23" t="s">
        <v>157</v>
      </c>
      <c r="G1331" s="23">
        <v>2073927</v>
      </c>
      <c r="H1331" s="23" t="s">
        <v>298</v>
      </c>
      <c r="I1331" s="23" t="s">
        <v>283</v>
      </c>
      <c r="J1331" s="23" t="s">
        <v>272</v>
      </c>
      <c r="K1331" s="23" t="s">
        <v>1030</v>
      </c>
      <c r="L1331" s="23" t="s">
        <v>283</v>
      </c>
      <c r="M1331" s="24">
        <v>21864</v>
      </c>
      <c r="O1331" s="24">
        <v>5000</v>
      </c>
      <c r="P1331" s="25">
        <v>21863.88</v>
      </c>
      <c r="Q1331" s="24">
        <v>21864</v>
      </c>
      <c r="R1331" s="23">
        <v>0</v>
      </c>
      <c r="S1331" s="23" t="s">
        <v>145</v>
      </c>
      <c r="W1331" s="24">
        <v>21864</v>
      </c>
      <c r="Z1331" s="24">
        <v>58268</v>
      </c>
      <c r="AC1331" s="24">
        <v>58268</v>
      </c>
      <c r="AD1331" s="23" t="s">
        <v>163</v>
      </c>
      <c r="AE1331" s="24">
        <v>58268</v>
      </c>
      <c r="AF1331" s="24">
        <v>21864</v>
      </c>
      <c r="AG1331" s="24">
        <v>5000</v>
      </c>
      <c r="AH1331" s="24">
        <v>26864</v>
      </c>
      <c r="AI1331" s="23" t="s">
        <v>146</v>
      </c>
      <c r="AJ1331" s="23" t="s">
        <v>145</v>
      </c>
      <c r="AK1331" s="26">
        <v>44927</v>
      </c>
      <c r="AL1331" s="26">
        <v>44924</v>
      </c>
      <c r="AM1331" s="26">
        <v>44924</v>
      </c>
      <c r="AN1331" s="26">
        <v>44957</v>
      </c>
      <c r="AO1331" s="26">
        <v>45009</v>
      </c>
      <c r="AR1331" s="25">
        <v>12000</v>
      </c>
      <c r="AS1331" s="25">
        <v>20540</v>
      </c>
      <c r="AT1331" s="25">
        <v>-10676.12</v>
      </c>
      <c r="BJ1331" s="24">
        <v>5000</v>
      </c>
      <c r="BK1331" s="23" t="s">
        <v>6186</v>
      </c>
      <c r="BL1331" s="26">
        <v>45049</v>
      </c>
      <c r="BM1331" s="23" t="s">
        <v>304</v>
      </c>
      <c r="BO1331" s="23" t="s">
        <v>283</v>
      </c>
      <c r="BP1331" s="23" t="s">
        <v>149</v>
      </c>
      <c r="BQ1331" s="23" t="s">
        <v>276</v>
      </c>
      <c r="BS1331" s="23" t="s">
        <v>300</v>
      </c>
      <c r="BT1331" s="23" t="s">
        <v>305</v>
      </c>
      <c r="BV1331" s="24">
        <v>21864</v>
      </c>
      <c r="BW1331" s="23">
        <v>0</v>
      </c>
      <c r="CB1331" s="23" t="s">
        <v>282</v>
      </c>
      <c r="CC1331" s="23" t="s">
        <v>282</v>
      </c>
      <c r="CF1331" s="23">
        <v>1</v>
      </c>
      <c r="CG1331" s="23">
        <v>46401</v>
      </c>
      <c r="CI1331" s="23" t="s">
        <v>282</v>
      </c>
      <c r="CJ1331" s="23" t="s">
        <v>153</v>
      </c>
      <c r="CK1331" s="23" t="s">
        <v>154</v>
      </c>
      <c r="CL1331" s="26">
        <v>44918</v>
      </c>
      <c r="CM1331" s="23" t="s">
        <v>3305</v>
      </c>
    </row>
    <row r="1332" spans="1:91" x14ac:dyDescent="0.25">
      <c r="A1332" s="23" t="s">
        <v>5224</v>
      </c>
      <c r="B1332" s="23" t="s">
        <v>4966</v>
      </c>
      <c r="C1332" s="23" t="s">
        <v>4967</v>
      </c>
      <c r="D1332" s="23" t="s">
        <v>0</v>
      </c>
      <c r="E1332" s="23" t="s">
        <v>5223</v>
      </c>
      <c r="F1332" s="23" t="s">
        <v>157</v>
      </c>
      <c r="G1332" s="23">
        <v>2002071</v>
      </c>
      <c r="H1332" s="23" t="s">
        <v>298</v>
      </c>
      <c r="I1332" s="23" t="s">
        <v>283</v>
      </c>
      <c r="J1332" s="23" t="s">
        <v>343</v>
      </c>
      <c r="K1332" s="23" t="s">
        <v>1030</v>
      </c>
      <c r="L1332" s="23" t="s">
        <v>283</v>
      </c>
      <c r="M1332" s="23">
        <v>724</v>
      </c>
      <c r="P1332" s="23">
        <v>723.93</v>
      </c>
      <c r="Q1332" s="23">
        <v>724</v>
      </c>
      <c r="R1332" s="23">
        <v>0</v>
      </c>
      <c r="S1332" s="23" t="s">
        <v>145</v>
      </c>
      <c r="W1332" s="23">
        <v>724</v>
      </c>
      <c r="Z1332" s="24">
        <v>18000</v>
      </c>
      <c r="AC1332" s="24">
        <v>18000</v>
      </c>
      <c r="AD1332" s="23" t="s">
        <v>163</v>
      </c>
      <c r="AE1332" s="24">
        <v>18000</v>
      </c>
      <c r="AF1332" s="24">
        <v>15278</v>
      </c>
      <c r="AH1332" s="24">
        <v>15278</v>
      </c>
      <c r="AI1332" s="23" t="s">
        <v>146</v>
      </c>
      <c r="AJ1332" s="23" t="s">
        <v>145</v>
      </c>
      <c r="AK1332" s="26">
        <v>44743</v>
      </c>
      <c r="AL1332" s="26">
        <v>44748</v>
      </c>
      <c r="AM1332" s="26">
        <v>44748</v>
      </c>
      <c r="AN1332" s="26">
        <v>44804</v>
      </c>
      <c r="AO1332" s="26">
        <v>44804</v>
      </c>
      <c r="AT1332" s="23">
        <v>723.93</v>
      </c>
      <c r="BK1332" s="23" t="s">
        <v>5222</v>
      </c>
      <c r="BL1332" s="26">
        <v>44986</v>
      </c>
      <c r="BM1332" s="23" t="s">
        <v>304</v>
      </c>
      <c r="BO1332" s="23" t="s">
        <v>283</v>
      </c>
      <c r="BP1332" s="23" t="s">
        <v>149</v>
      </c>
      <c r="BQ1332" s="23" t="s">
        <v>276</v>
      </c>
      <c r="BS1332" s="23" t="s">
        <v>300</v>
      </c>
      <c r="BT1332" s="23" t="s">
        <v>305</v>
      </c>
      <c r="BV1332" s="23">
        <v>724</v>
      </c>
      <c r="BW1332" s="23">
        <v>0</v>
      </c>
      <c r="BZ1332" s="24">
        <v>14555</v>
      </c>
      <c r="CB1332" s="23" t="s">
        <v>282</v>
      </c>
      <c r="CC1332" s="23" t="s">
        <v>714</v>
      </c>
      <c r="CF1332" s="23">
        <v>1</v>
      </c>
      <c r="CG1332" s="23">
        <v>44046</v>
      </c>
      <c r="CI1332" s="23" t="s">
        <v>279</v>
      </c>
      <c r="CJ1332" s="23" t="s">
        <v>153</v>
      </c>
      <c r="CK1332" s="23" t="s">
        <v>154</v>
      </c>
      <c r="CL1332" s="26">
        <v>44741</v>
      </c>
      <c r="CM1332" s="23" t="s">
        <v>3305</v>
      </c>
    </row>
    <row r="1333" spans="1:91" x14ac:dyDescent="0.25">
      <c r="A1333" s="23" t="s">
        <v>2244</v>
      </c>
      <c r="B1333" s="23" t="s">
        <v>4966</v>
      </c>
      <c r="C1333" s="23" t="s">
        <v>4967</v>
      </c>
      <c r="D1333" s="23" t="s">
        <v>0</v>
      </c>
      <c r="E1333" s="23" t="s">
        <v>2245</v>
      </c>
      <c r="F1333" s="23" t="s">
        <v>157</v>
      </c>
      <c r="G1333" s="23">
        <v>1908589</v>
      </c>
      <c r="H1333" s="23" t="s">
        <v>2219</v>
      </c>
      <c r="I1333" s="23" t="s">
        <v>283</v>
      </c>
      <c r="J1333" s="23" t="s">
        <v>272</v>
      </c>
      <c r="K1333" s="23" t="s">
        <v>273</v>
      </c>
      <c r="L1333" s="23" t="s">
        <v>338</v>
      </c>
      <c r="M1333" s="24">
        <v>-14953</v>
      </c>
      <c r="O1333" s="24">
        <v>92000</v>
      </c>
      <c r="P1333" s="25">
        <v>-14952.93</v>
      </c>
      <c r="Q1333" s="24">
        <v>-14953</v>
      </c>
      <c r="R1333" s="23">
        <v>0</v>
      </c>
      <c r="S1333" s="23" t="s">
        <v>145</v>
      </c>
      <c r="W1333" s="24">
        <v>-14953</v>
      </c>
      <c r="Z1333" s="24">
        <v>400000</v>
      </c>
      <c r="AA1333" s="24">
        <v>967000</v>
      </c>
      <c r="AC1333" s="24">
        <v>1367000</v>
      </c>
      <c r="AD1333" s="23" t="s">
        <v>163</v>
      </c>
      <c r="AE1333" s="24">
        <v>1367000</v>
      </c>
      <c r="AF1333" s="24">
        <v>1244687</v>
      </c>
      <c r="AG1333" s="24">
        <v>92000</v>
      </c>
      <c r="AH1333" s="24">
        <v>1336687</v>
      </c>
      <c r="AI1333" s="23" t="s">
        <v>146</v>
      </c>
      <c r="AJ1333" s="23" t="s">
        <v>145</v>
      </c>
      <c r="AK1333" s="26">
        <v>44501</v>
      </c>
      <c r="AL1333" s="26">
        <v>44502</v>
      </c>
      <c r="AM1333" s="26">
        <v>44502</v>
      </c>
      <c r="AN1333" s="26">
        <v>44635</v>
      </c>
      <c r="AO1333" s="26">
        <v>44635</v>
      </c>
      <c r="AR1333" s="23">
        <v>52</v>
      </c>
      <c r="AS1333" s="25">
        <v>-11493.68</v>
      </c>
      <c r="AT1333" s="25">
        <v>-3511.25</v>
      </c>
      <c r="BJ1333" s="24">
        <v>92000</v>
      </c>
      <c r="BK1333" s="23" t="s">
        <v>2246</v>
      </c>
      <c r="BL1333" s="26">
        <v>44988</v>
      </c>
      <c r="BM1333" s="23" t="s">
        <v>304</v>
      </c>
      <c r="BO1333" s="23" t="s">
        <v>283</v>
      </c>
      <c r="BP1333" s="23" t="s">
        <v>149</v>
      </c>
      <c r="BQ1333" s="23" t="s">
        <v>218</v>
      </c>
      <c r="BS1333" s="23" t="s">
        <v>300</v>
      </c>
      <c r="BT1333" s="23" t="s">
        <v>1895</v>
      </c>
      <c r="BV1333" s="24">
        <v>-14953</v>
      </c>
      <c r="BW1333" s="23">
        <v>0</v>
      </c>
      <c r="BZ1333" s="24">
        <v>572113</v>
      </c>
      <c r="CB1333" s="23" t="s">
        <v>254</v>
      </c>
      <c r="CC1333" s="23" t="s">
        <v>254</v>
      </c>
      <c r="CF1333" s="23">
        <v>1</v>
      </c>
      <c r="CG1333" s="23">
        <v>41266</v>
      </c>
      <c r="CI1333" s="23" t="s">
        <v>152</v>
      </c>
      <c r="CJ1333" s="23" t="s">
        <v>153</v>
      </c>
      <c r="CK1333" s="23" t="s">
        <v>154</v>
      </c>
      <c r="CL1333" s="26">
        <v>44417</v>
      </c>
      <c r="CM1333" s="23" t="s">
        <v>2104</v>
      </c>
    </row>
    <row r="1334" spans="1:91" x14ac:dyDescent="0.25">
      <c r="A1334" s="23" t="s">
        <v>3791</v>
      </c>
      <c r="B1334" s="23" t="s">
        <v>4966</v>
      </c>
      <c r="C1334" s="23" t="s">
        <v>4967</v>
      </c>
      <c r="D1334" s="23" t="s">
        <v>14</v>
      </c>
      <c r="E1334" s="23" t="s">
        <v>3792</v>
      </c>
      <c r="F1334" s="23" t="s">
        <v>157</v>
      </c>
      <c r="G1334" s="23">
        <v>1945609</v>
      </c>
      <c r="H1334" s="23" t="s">
        <v>282</v>
      </c>
      <c r="I1334" s="23" t="s">
        <v>283</v>
      </c>
      <c r="J1334" s="23" t="s">
        <v>421</v>
      </c>
      <c r="K1334" s="23" t="s">
        <v>303</v>
      </c>
      <c r="L1334" s="23" t="s">
        <v>283</v>
      </c>
      <c r="N1334" s="23">
        <v>1</v>
      </c>
      <c r="P1334" s="23">
        <v>1</v>
      </c>
      <c r="Q1334" s="23">
        <v>1</v>
      </c>
      <c r="R1334" s="23">
        <v>0</v>
      </c>
      <c r="S1334" s="23" t="s">
        <v>145</v>
      </c>
      <c r="W1334" s="23">
        <v>1</v>
      </c>
      <c r="Z1334" s="24">
        <v>1272200</v>
      </c>
      <c r="AC1334" s="24">
        <v>1272200</v>
      </c>
      <c r="AD1334" s="23" t="s">
        <v>163</v>
      </c>
      <c r="AE1334" s="24">
        <v>1272200</v>
      </c>
      <c r="AG1334" s="23">
        <v>1</v>
      </c>
      <c r="AH1334" s="23">
        <v>1</v>
      </c>
      <c r="AI1334" s="23" t="s">
        <v>146</v>
      </c>
      <c r="AJ1334" s="23" t="s">
        <v>145</v>
      </c>
      <c r="AK1334" s="26">
        <v>45261</v>
      </c>
      <c r="AL1334" s="26">
        <v>44593</v>
      </c>
      <c r="AM1334" s="26">
        <v>44593</v>
      </c>
      <c r="AN1334" s="26">
        <v>44620</v>
      </c>
      <c r="AO1334" s="26">
        <v>45291</v>
      </c>
      <c r="BI1334" s="23">
        <v>1</v>
      </c>
      <c r="BM1334" s="23" t="s">
        <v>3793</v>
      </c>
      <c r="BO1334" s="23" t="s">
        <v>283</v>
      </c>
      <c r="BP1334" s="23" t="s">
        <v>149</v>
      </c>
      <c r="BQ1334" s="23" t="s">
        <v>184</v>
      </c>
      <c r="BS1334" s="23" t="s">
        <v>300</v>
      </c>
      <c r="BT1334" s="23" t="s">
        <v>301</v>
      </c>
      <c r="BW1334" s="23">
        <v>0</v>
      </c>
      <c r="BY1334" s="23">
        <v>1</v>
      </c>
      <c r="CB1334" s="23" t="s">
        <v>282</v>
      </c>
      <c r="CF1334" s="23">
        <v>1</v>
      </c>
      <c r="CG1334" s="23">
        <v>42843</v>
      </c>
      <c r="CI1334" s="23" t="s">
        <v>268</v>
      </c>
      <c r="CJ1334" s="23" t="s">
        <v>153</v>
      </c>
      <c r="CK1334" s="23" t="s">
        <v>154</v>
      </c>
      <c r="CL1334" s="26">
        <v>44593</v>
      </c>
      <c r="CM1334" s="23" t="s">
        <v>3305</v>
      </c>
    </row>
    <row r="1335" spans="1:91" x14ac:dyDescent="0.25">
      <c r="A1335" s="23" t="s">
        <v>771</v>
      </c>
      <c r="B1335" s="23" t="s">
        <v>4966</v>
      </c>
      <c r="C1335" s="23" t="s">
        <v>4967</v>
      </c>
      <c r="D1335" s="23" t="s">
        <v>14</v>
      </c>
      <c r="F1335" s="23" t="s">
        <v>157</v>
      </c>
      <c r="H1335" s="23" t="s">
        <v>772</v>
      </c>
      <c r="I1335" s="23" t="s">
        <v>283</v>
      </c>
      <c r="J1335" s="23" t="s">
        <v>135</v>
      </c>
      <c r="L1335" s="23" t="s">
        <v>253</v>
      </c>
      <c r="N1335" s="24">
        <v>15000</v>
      </c>
      <c r="P1335" s="25">
        <v>15000</v>
      </c>
      <c r="Q1335" s="24">
        <v>15000</v>
      </c>
      <c r="R1335" s="23">
        <v>0</v>
      </c>
      <c r="S1335" s="23" t="s">
        <v>145</v>
      </c>
      <c r="T1335" s="24">
        <v>15000</v>
      </c>
      <c r="V1335" s="24">
        <v>15000</v>
      </c>
      <c r="W1335" s="23">
        <v>0</v>
      </c>
      <c r="AG1335" s="24">
        <v>15000</v>
      </c>
      <c r="AH1335" s="24">
        <v>15000</v>
      </c>
      <c r="AI1335" s="23" t="s">
        <v>146</v>
      </c>
      <c r="AJ1335" s="23" t="s">
        <v>145</v>
      </c>
      <c r="AK1335" s="26">
        <v>45108</v>
      </c>
      <c r="AO1335" s="26">
        <v>45107</v>
      </c>
      <c r="BD1335" s="24">
        <v>15000</v>
      </c>
      <c r="BO1335" s="23" t="s">
        <v>283</v>
      </c>
      <c r="BP1335" s="23" t="s">
        <v>149</v>
      </c>
      <c r="BQ1335" s="23" t="s">
        <v>184</v>
      </c>
      <c r="BS1335" s="23" t="s">
        <v>595</v>
      </c>
      <c r="BT1335" s="23" t="s">
        <v>773</v>
      </c>
      <c r="BW1335" s="23">
        <v>0</v>
      </c>
      <c r="BX1335" s="24">
        <v>15000</v>
      </c>
      <c r="CB1335" s="23" t="s">
        <v>252</v>
      </c>
      <c r="CF1335" s="23">
        <v>1</v>
      </c>
      <c r="CG1335" s="23">
        <v>45632</v>
      </c>
      <c r="CI1335" s="23" t="s">
        <v>152</v>
      </c>
      <c r="CJ1335" s="23" t="s">
        <v>153</v>
      </c>
      <c r="CK1335" s="23" t="s">
        <v>154</v>
      </c>
      <c r="CL1335" s="26">
        <v>44803</v>
      </c>
      <c r="CM1335" s="23" t="s">
        <v>539</v>
      </c>
    </row>
    <row r="1336" spans="1:91" x14ac:dyDescent="0.25">
      <c r="A1336" s="23" t="s">
        <v>774</v>
      </c>
      <c r="B1336" s="23" t="s">
        <v>4966</v>
      </c>
      <c r="C1336" s="23" t="s">
        <v>4967</v>
      </c>
      <c r="D1336" s="23" t="s">
        <v>0</v>
      </c>
      <c r="E1336" s="23" t="s">
        <v>5221</v>
      </c>
      <c r="F1336" s="23" t="s">
        <v>157</v>
      </c>
      <c r="G1336" s="23">
        <v>2096480</v>
      </c>
      <c r="H1336" s="23" t="s">
        <v>372</v>
      </c>
      <c r="I1336" s="23" t="s">
        <v>283</v>
      </c>
      <c r="J1336" s="23" t="s">
        <v>160</v>
      </c>
      <c r="K1336" s="23" t="s">
        <v>161</v>
      </c>
      <c r="L1336" s="23" t="s">
        <v>253</v>
      </c>
      <c r="N1336" s="24">
        <v>27721</v>
      </c>
      <c r="P1336" s="25">
        <v>27721</v>
      </c>
      <c r="Q1336" s="24">
        <v>25000</v>
      </c>
      <c r="R1336" s="24">
        <v>2721</v>
      </c>
      <c r="S1336" s="23" t="s">
        <v>139</v>
      </c>
      <c r="T1336" s="24">
        <v>30000</v>
      </c>
      <c r="V1336" s="24">
        <v>30000</v>
      </c>
      <c r="W1336" s="24">
        <v>-2279</v>
      </c>
      <c r="Z1336" s="24">
        <v>27721</v>
      </c>
      <c r="AC1336" s="24">
        <v>27721</v>
      </c>
      <c r="AD1336" s="23" t="s">
        <v>163</v>
      </c>
      <c r="AE1336" s="24">
        <v>27721</v>
      </c>
      <c r="AG1336" s="24">
        <v>27721</v>
      </c>
      <c r="AH1336" s="24">
        <v>27721</v>
      </c>
      <c r="AI1336" s="23" t="s">
        <v>146</v>
      </c>
      <c r="AJ1336" s="23" t="s">
        <v>145</v>
      </c>
      <c r="AK1336" s="26">
        <v>45047</v>
      </c>
      <c r="AL1336" s="26">
        <v>45014</v>
      </c>
      <c r="AM1336" s="26">
        <v>45014</v>
      </c>
      <c r="AN1336" s="26">
        <v>45122</v>
      </c>
      <c r="AO1336" s="26">
        <v>45138</v>
      </c>
      <c r="BB1336" s="24">
        <v>25000</v>
      </c>
      <c r="BC1336" s="24">
        <v>2721</v>
      </c>
      <c r="BK1336" s="23" t="s">
        <v>5220</v>
      </c>
      <c r="BL1336" s="26">
        <v>45049</v>
      </c>
      <c r="BM1336" s="23" t="s">
        <v>284</v>
      </c>
      <c r="BO1336" s="23" t="s">
        <v>283</v>
      </c>
      <c r="BP1336" s="23" t="s">
        <v>149</v>
      </c>
      <c r="BQ1336" s="23" t="s">
        <v>218</v>
      </c>
      <c r="BS1336" s="23" t="s">
        <v>595</v>
      </c>
      <c r="BT1336" s="23" t="s">
        <v>773</v>
      </c>
      <c r="BW1336" s="24">
        <v>27721</v>
      </c>
      <c r="CB1336" s="23" t="s">
        <v>252</v>
      </c>
      <c r="CC1336" s="23" t="s">
        <v>282</v>
      </c>
      <c r="CF1336" s="23">
        <v>1</v>
      </c>
      <c r="CG1336" s="23">
        <v>45633</v>
      </c>
      <c r="CI1336" s="23" t="s">
        <v>152</v>
      </c>
      <c r="CJ1336" s="23" t="s">
        <v>153</v>
      </c>
      <c r="CK1336" s="23" t="s">
        <v>154</v>
      </c>
      <c r="CL1336" s="26">
        <v>44802</v>
      </c>
      <c r="CM1336" s="23" t="s">
        <v>539</v>
      </c>
    </row>
    <row r="1337" spans="1:91" x14ac:dyDescent="0.25">
      <c r="A1337" s="23" t="s">
        <v>775</v>
      </c>
      <c r="B1337" s="23" t="s">
        <v>4966</v>
      </c>
      <c r="C1337" s="23" t="s">
        <v>4967</v>
      </c>
      <c r="D1337" s="23" t="s">
        <v>14</v>
      </c>
      <c r="F1337" s="23" t="s">
        <v>157</v>
      </c>
      <c r="H1337" s="23" t="s">
        <v>772</v>
      </c>
      <c r="I1337" s="23" t="s">
        <v>283</v>
      </c>
      <c r="J1337" s="23" t="s">
        <v>603</v>
      </c>
      <c r="L1337" s="23" t="s">
        <v>253</v>
      </c>
      <c r="N1337" s="23">
        <v>0</v>
      </c>
      <c r="P1337" s="23">
        <v>0</v>
      </c>
      <c r="Q1337" s="23">
        <v>0</v>
      </c>
      <c r="R1337" s="23">
        <v>0</v>
      </c>
      <c r="S1337" s="23" t="s">
        <v>145</v>
      </c>
      <c r="T1337" s="24">
        <v>15000</v>
      </c>
      <c r="V1337" s="24">
        <v>15000</v>
      </c>
      <c r="W1337" s="24">
        <v>-15000</v>
      </c>
      <c r="AG1337" s="23">
        <v>0</v>
      </c>
      <c r="AH1337" s="23">
        <v>0</v>
      </c>
      <c r="AI1337" s="23" t="s">
        <v>146</v>
      </c>
      <c r="AJ1337" s="23" t="s">
        <v>145</v>
      </c>
      <c r="AO1337" s="26">
        <v>45046</v>
      </c>
      <c r="BC1337" s="23">
        <v>0</v>
      </c>
      <c r="BK1337" s="23" t="s">
        <v>776</v>
      </c>
      <c r="BL1337" s="26">
        <v>44959</v>
      </c>
      <c r="BO1337" s="23" t="s">
        <v>283</v>
      </c>
      <c r="BP1337" s="23" t="s">
        <v>149</v>
      </c>
      <c r="BQ1337" s="23" t="s">
        <v>184</v>
      </c>
      <c r="BS1337" s="23" t="s">
        <v>595</v>
      </c>
      <c r="BT1337" s="23" t="s">
        <v>773</v>
      </c>
      <c r="BW1337" s="23">
        <v>0</v>
      </c>
      <c r="CB1337" s="23" t="s">
        <v>252</v>
      </c>
      <c r="CF1337" s="23">
        <v>1</v>
      </c>
      <c r="CG1337" s="23">
        <v>45631</v>
      </c>
      <c r="CI1337" s="23" t="s">
        <v>152</v>
      </c>
      <c r="CJ1337" s="23" t="s">
        <v>153</v>
      </c>
      <c r="CK1337" s="23" t="s">
        <v>154</v>
      </c>
      <c r="CL1337" s="26">
        <v>44802</v>
      </c>
      <c r="CM1337" s="23" t="s">
        <v>539</v>
      </c>
    </row>
    <row r="1338" spans="1:91" x14ac:dyDescent="0.25">
      <c r="A1338" s="23" t="s">
        <v>2258</v>
      </c>
      <c r="B1338" s="23" t="s">
        <v>4966</v>
      </c>
      <c r="C1338" s="23" t="s">
        <v>4967</v>
      </c>
      <c r="D1338" s="23" t="s">
        <v>0</v>
      </c>
      <c r="E1338" s="23" t="s">
        <v>2259</v>
      </c>
      <c r="F1338" s="23" t="s">
        <v>157</v>
      </c>
      <c r="G1338" s="23">
        <v>2011936</v>
      </c>
      <c r="H1338" s="23" t="s">
        <v>2157</v>
      </c>
      <c r="I1338" s="23" t="s">
        <v>283</v>
      </c>
      <c r="J1338" s="23" t="s">
        <v>343</v>
      </c>
      <c r="K1338" s="23" t="s">
        <v>161</v>
      </c>
      <c r="L1338" s="23" t="s">
        <v>338</v>
      </c>
      <c r="M1338" s="24">
        <v>154873</v>
      </c>
      <c r="P1338" s="25">
        <v>154873.10999999999</v>
      </c>
      <c r="Q1338" s="24">
        <v>154969</v>
      </c>
      <c r="R1338" s="23">
        <v>-96</v>
      </c>
      <c r="S1338" s="23" t="s">
        <v>136</v>
      </c>
      <c r="W1338" s="24">
        <v>154873</v>
      </c>
      <c r="Z1338" s="24">
        <v>226000</v>
      </c>
      <c r="AC1338" s="24">
        <v>226000</v>
      </c>
      <c r="AD1338" s="23" t="s">
        <v>137</v>
      </c>
      <c r="AE1338" s="24">
        <v>226000</v>
      </c>
      <c r="AF1338" s="24">
        <v>258878</v>
      </c>
      <c r="AH1338" s="24">
        <v>258878</v>
      </c>
      <c r="AI1338" s="23" t="s">
        <v>146</v>
      </c>
      <c r="AJ1338" s="23" t="s">
        <v>145</v>
      </c>
      <c r="AK1338" s="26">
        <v>44805</v>
      </c>
      <c r="AL1338" s="26">
        <v>44783</v>
      </c>
      <c r="AM1338" s="26">
        <v>44783</v>
      </c>
      <c r="AN1338" s="26">
        <v>44926</v>
      </c>
      <c r="AO1338" s="26">
        <v>44985</v>
      </c>
      <c r="AR1338" s="25">
        <v>96532.17</v>
      </c>
      <c r="AS1338" s="25">
        <v>55920.6</v>
      </c>
      <c r="AT1338" s="25">
        <v>2516.4299999999998</v>
      </c>
      <c r="AU1338" s="23">
        <v>-96.09</v>
      </c>
      <c r="AX1338" s="23">
        <v>-96</v>
      </c>
      <c r="AY1338" s="23" t="s">
        <v>139</v>
      </c>
      <c r="BK1338" s="23" t="s">
        <v>6185</v>
      </c>
      <c r="BL1338" s="26">
        <v>45047</v>
      </c>
      <c r="BM1338" s="23" t="s">
        <v>284</v>
      </c>
      <c r="BO1338" s="23" t="s">
        <v>283</v>
      </c>
      <c r="BP1338" s="23" t="s">
        <v>149</v>
      </c>
      <c r="BQ1338" s="23" t="s">
        <v>218</v>
      </c>
      <c r="BS1338" s="23" t="s">
        <v>285</v>
      </c>
      <c r="BT1338" s="23" t="s">
        <v>2260</v>
      </c>
      <c r="BV1338" s="24">
        <v>154969</v>
      </c>
      <c r="BW1338" s="23">
        <v>-96</v>
      </c>
      <c r="BZ1338" s="24">
        <v>104005</v>
      </c>
      <c r="CB1338" s="23" t="s">
        <v>254</v>
      </c>
      <c r="CC1338" s="23" t="s">
        <v>254</v>
      </c>
      <c r="CF1338" s="23">
        <v>1</v>
      </c>
      <c r="CG1338" s="23">
        <v>43522</v>
      </c>
      <c r="CI1338" s="23" t="s">
        <v>254</v>
      </c>
      <c r="CJ1338" s="23" t="s">
        <v>153</v>
      </c>
      <c r="CK1338" s="23" t="s">
        <v>154</v>
      </c>
      <c r="CL1338" s="26">
        <v>44676</v>
      </c>
      <c r="CM1338" s="23" t="s">
        <v>2104</v>
      </c>
    </row>
    <row r="1339" spans="1:91" x14ac:dyDescent="0.25">
      <c r="A1339" s="23" t="s">
        <v>2261</v>
      </c>
      <c r="B1339" s="23" t="s">
        <v>4966</v>
      </c>
      <c r="C1339" s="23" t="s">
        <v>4967</v>
      </c>
      <c r="D1339" s="23" t="s">
        <v>0</v>
      </c>
      <c r="E1339" s="23" t="s">
        <v>2262</v>
      </c>
      <c r="F1339" s="23" t="s">
        <v>157</v>
      </c>
      <c r="G1339" s="23">
        <v>2011937</v>
      </c>
      <c r="H1339" s="23" t="s">
        <v>2157</v>
      </c>
      <c r="I1339" s="23" t="s">
        <v>283</v>
      </c>
      <c r="J1339" s="23" t="s">
        <v>272</v>
      </c>
      <c r="K1339" s="23" t="s">
        <v>161</v>
      </c>
      <c r="L1339" s="23" t="s">
        <v>338</v>
      </c>
      <c r="M1339" s="24">
        <v>105820</v>
      </c>
      <c r="P1339" s="25">
        <v>105819.73</v>
      </c>
      <c r="Q1339" s="24">
        <v>99047</v>
      </c>
      <c r="R1339" s="24">
        <v>6772</v>
      </c>
      <c r="S1339" s="23" t="s">
        <v>136</v>
      </c>
      <c r="T1339" s="24">
        <v>100000</v>
      </c>
      <c r="V1339" s="24">
        <v>100000</v>
      </c>
      <c r="W1339" s="24">
        <v>5820</v>
      </c>
      <c r="Z1339" s="24">
        <v>301000</v>
      </c>
      <c r="AC1339" s="24">
        <v>301000</v>
      </c>
      <c r="AD1339" s="23" t="s">
        <v>137</v>
      </c>
      <c r="AE1339" s="24">
        <v>301000</v>
      </c>
      <c r="AF1339" s="24">
        <v>232700</v>
      </c>
      <c r="AH1339" s="24">
        <v>232700</v>
      </c>
      <c r="AI1339" s="23" t="s">
        <v>146</v>
      </c>
      <c r="AJ1339" s="23" t="s">
        <v>145</v>
      </c>
      <c r="AK1339" s="26">
        <v>44866</v>
      </c>
      <c r="AL1339" s="26">
        <v>44783</v>
      </c>
      <c r="AM1339" s="26">
        <v>44783</v>
      </c>
      <c r="AN1339" s="26">
        <v>44926</v>
      </c>
      <c r="AO1339" s="26">
        <v>44986</v>
      </c>
      <c r="AR1339" s="25">
        <v>92968.82</v>
      </c>
      <c r="AS1339" s="25">
        <v>5605.37</v>
      </c>
      <c r="AT1339" s="23">
        <v>473.24</v>
      </c>
      <c r="AU1339" s="25">
        <v>6772.3</v>
      </c>
      <c r="AX1339" s="24">
        <v>6772</v>
      </c>
      <c r="AY1339" s="23" t="s">
        <v>139</v>
      </c>
      <c r="BK1339" s="23" t="s">
        <v>6184</v>
      </c>
      <c r="BL1339" s="26">
        <v>45047</v>
      </c>
      <c r="BM1339" s="23" t="s">
        <v>284</v>
      </c>
      <c r="BO1339" s="23" t="s">
        <v>283</v>
      </c>
      <c r="BP1339" s="23" t="s">
        <v>149</v>
      </c>
      <c r="BQ1339" s="23" t="s">
        <v>218</v>
      </c>
      <c r="BS1339" s="23" t="s">
        <v>285</v>
      </c>
      <c r="BT1339" s="23" t="s">
        <v>2001</v>
      </c>
      <c r="BV1339" s="24">
        <v>99047</v>
      </c>
      <c r="BW1339" s="24">
        <v>6772</v>
      </c>
      <c r="BZ1339" s="24">
        <v>126880</v>
      </c>
      <c r="CB1339" s="23" t="s">
        <v>254</v>
      </c>
      <c r="CC1339" s="23" t="s">
        <v>254</v>
      </c>
      <c r="CF1339" s="23">
        <v>1</v>
      </c>
      <c r="CG1339" s="23">
        <v>43523</v>
      </c>
      <c r="CI1339" s="23" t="s">
        <v>254</v>
      </c>
      <c r="CJ1339" s="23" t="s">
        <v>153</v>
      </c>
      <c r="CK1339" s="23" t="s">
        <v>154</v>
      </c>
      <c r="CL1339" s="26">
        <v>44676</v>
      </c>
      <c r="CM1339" s="23" t="s">
        <v>2104</v>
      </c>
    </row>
    <row r="1340" spans="1:91" x14ac:dyDescent="0.25">
      <c r="A1340" s="23" t="s">
        <v>2263</v>
      </c>
      <c r="B1340" s="23" t="s">
        <v>4966</v>
      </c>
      <c r="C1340" s="23" t="s">
        <v>4967</v>
      </c>
      <c r="D1340" s="23" t="s">
        <v>14</v>
      </c>
      <c r="E1340" s="23" t="s">
        <v>2264</v>
      </c>
      <c r="F1340" s="23" t="s">
        <v>157</v>
      </c>
      <c r="G1340" s="23">
        <v>2085554</v>
      </c>
      <c r="H1340" s="23" t="s">
        <v>2157</v>
      </c>
      <c r="I1340" s="23" t="s">
        <v>283</v>
      </c>
      <c r="J1340" s="23" t="s">
        <v>160</v>
      </c>
      <c r="K1340" s="23" t="s">
        <v>273</v>
      </c>
      <c r="L1340" s="23" t="s">
        <v>338</v>
      </c>
      <c r="M1340" s="24">
        <v>134749</v>
      </c>
      <c r="N1340" s="24">
        <v>120000</v>
      </c>
      <c r="P1340" s="25">
        <v>254748.62</v>
      </c>
      <c r="Q1340" s="24">
        <v>294000</v>
      </c>
      <c r="R1340" s="24">
        <v>-39251</v>
      </c>
      <c r="S1340" s="23" t="s">
        <v>139</v>
      </c>
      <c r="T1340" s="24">
        <v>300000</v>
      </c>
      <c r="V1340" s="24">
        <v>300000</v>
      </c>
      <c r="W1340" s="24">
        <v>-45251</v>
      </c>
      <c r="Z1340" s="24">
        <v>237050</v>
      </c>
      <c r="AC1340" s="24">
        <v>237050</v>
      </c>
      <c r="AD1340" s="23" t="s">
        <v>137</v>
      </c>
      <c r="AE1340" s="24">
        <v>237050</v>
      </c>
      <c r="AF1340" s="24">
        <v>134749</v>
      </c>
      <c r="AG1340" s="24">
        <v>120000</v>
      </c>
      <c r="AH1340" s="24">
        <v>254749</v>
      </c>
      <c r="AI1340" s="23" t="s">
        <v>146</v>
      </c>
      <c r="AJ1340" s="23" t="s">
        <v>145</v>
      </c>
      <c r="AK1340" s="26">
        <v>44986</v>
      </c>
      <c r="AL1340" s="26">
        <v>44971</v>
      </c>
      <c r="AM1340" s="26">
        <v>44971</v>
      </c>
      <c r="AN1340" s="26">
        <v>45291</v>
      </c>
      <c r="AO1340" s="26">
        <v>45077</v>
      </c>
      <c r="AT1340" s="25">
        <v>24000</v>
      </c>
      <c r="AU1340" s="25">
        <v>110748.62</v>
      </c>
      <c r="AV1340" s="24">
        <v>150000</v>
      </c>
      <c r="AW1340" s="24">
        <v>150000</v>
      </c>
      <c r="AX1340" s="24">
        <v>-39251</v>
      </c>
      <c r="AY1340" s="23" t="s">
        <v>139</v>
      </c>
      <c r="BA1340" s="23" t="s">
        <v>1292</v>
      </c>
      <c r="BB1340" s="24">
        <v>120000</v>
      </c>
      <c r="BK1340" s="23" t="s">
        <v>6183</v>
      </c>
      <c r="BL1340" s="26">
        <v>45047</v>
      </c>
      <c r="BM1340" s="23" t="s">
        <v>284</v>
      </c>
      <c r="BO1340" s="23" t="s">
        <v>283</v>
      </c>
      <c r="BP1340" s="23" t="s">
        <v>149</v>
      </c>
      <c r="BQ1340" s="23" t="s">
        <v>265</v>
      </c>
      <c r="BS1340" s="23" t="s">
        <v>1990</v>
      </c>
      <c r="BT1340" s="23" t="s">
        <v>2266</v>
      </c>
      <c r="BV1340" s="24">
        <v>24000</v>
      </c>
      <c r="BW1340" s="24">
        <v>230749</v>
      </c>
      <c r="CB1340" s="23" t="s">
        <v>254</v>
      </c>
      <c r="CC1340" s="23" t="s">
        <v>254</v>
      </c>
      <c r="CF1340" s="23">
        <v>1</v>
      </c>
      <c r="CG1340" s="23">
        <v>44790</v>
      </c>
      <c r="CI1340" s="23" t="s">
        <v>152</v>
      </c>
      <c r="CJ1340" s="23" t="s">
        <v>153</v>
      </c>
      <c r="CK1340" s="23" t="s">
        <v>154</v>
      </c>
      <c r="CL1340" s="26">
        <v>44790</v>
      </c>
      <c r="CM1340" s="23" t="s">
        <v>2104</v>
      </c>
    </row>
    <row r="1341" spans="1:91" x14ac:dyDescent="0.25">
      <c r="A1341" s="23" t="s">
        <v>2267</v>
      </c>
      <c r="B1341" s="23" t="s">
        <v>4966</v>
      </c>
      <c r="C1341" s="23" t="s">
        <v>4967</v>
      </c>
      <c r="D1341" s="23" t="s">
        <v>0</v>
      </c>
      <c r="E1341" s="23" t="s">
        <v>2268</v>
      </c>
      <c r="F1341" s="23" t="s">
        <v>157</v>
      </c>
      <c r="G1341" s="23">
        <v>2011938</v>
      </c>
      <c r="H1341" s="23" t="s">
        <v>2157</v>
      </c>
      <c r="I1341" s="23" t="s">
        <v>283</v>
      </c>
      <c r="J1341" s="23" t="s">
        <v>272</v>
      </c>
      <c r="K1341" s="23" t="s">
        <v>161</v>
      </c>
      <c r="L1341" s="23" t="s">
        <v>338</v>
      </c>
      <c r="M1341" s="24">
        <v>181907</v>
      </c>
      <c r="P1341" s="25">
        <v>181907.20000000001</v>
      </c>
      <c r="Q1341" s="24">
        <v>180149</v>
      </c>
      <c r="R1341" s="24">
        <v>1759</v>
      </c>
      <c r="S1341" s="23" t="s">
        <v>136</v>
      </c>
      <c r="T1341" s="24">
        <v>100000</v>
      </c>
      <c r="V1341" s="24">
        <v>100000</v>
      </c>
      <c r="W1341" s="24">
        <v>81907</v>
      </c>
      <c r="Z1341" s="24">
        <v>254000</v>
      </c>
      <c r="AC1341" s="24">
        <v>254000</v>
      </c>
      <c r="AD1341" s="23" t="s">
        <v>137</v>
      </c>
      <c r="AE1341" s="24">
        <v>254000</v>
      </c>
      <c r="AF1341" s="24">
        <v>284019</v>
      </c>
      <c r="AH1341" s="24">
        <v>284019</v>
      </c>
      <c r="AI1341" s="23" t="s">
        <v>146</v>
      </c>
      <c r="AJ1341" s="23" t="s">
        <v>145</v>
      </c>
      <c r="AK1341" s="26">
        <v>44866</v>
      </c>
      <c r="AL1341" s="26">
        <v>44783</v>
      </c>
      <c r="AM1341" s="26">
        <v>44783</v>
      </c>
      <c r="AN1341" s="26">
        <v>44926</v>
      </c>
      <c r="AO1341" s="26">
        <v>44986</v>
      </c>
      <c r="AR1341" s="25">
        <v>105930.63</v>
      </c>
      <c r="AS1341" s="25">
        <v>51645.67</v>
      </c>
      <c r="AT1341" s="25">
        <v>22572.23</v>
      </c>
      <c r="AU1341" s="25">
        <v>1758.67</v>
      </c>
      <c r="AX1341" s="24">
        <v>1759</v>
      </c>
      <c r="AY1341" s="23" t="s">
        <v>139</v>
      </c>
      <c r="BK1341" s="23" t="s">
        <v>6182</v>
      </c>
      <c r="BL1341" s="26">
        <v>45047</v>
      </c>
      <c r="BM1341" s="23" t="s">
        <v>284</v>
      </c>
      <c r="BO1341" s="23" t="s">
        <v>283</v>
      </c>
      <c r="BP1341" s="23" t="s">
        <v>149</v>
      </c>
      <c r="BQ1341" s="23" t="s">
        <v>218</v>
      </c>
      <c r="BS1341" s="23" t="s">
        <v>1990</v>
      </c>
      <c r="BT1341" s="23" t="s">
        <v>2266</v>
      </c>
      <c r="BV1341" s="24">
        <v>180149</v>
      </c>
      <c r="BW1341" s="24">
        <v>1759</v>
      </c>
      <c r="BZ1341" s="24">
        <v>102112</v>
      </c>
      <c r="CB1341" s="23" t="s">
        <v>254</v>
      </c>
      <c r="CC1341" s="23" t="s">
        <v>254</v>
      </c>
      <c r="CF1341" s="23">
        <v>1</v>
      </c>
      <c r="CG1341" s="23">
        <v>43526</v>
      </c>
      <c r="CI1341" s="23" t="s">
        <v>254</v>
      </c>
      <c r="CJ1341" s="23" t="s">
        <v>153</v>
      </c>
      <c r="CK1341" s="23" t="s">
        <v>154</v>
      </c>
      <c r="CL1341" s="26">
        <v>44676</v>
      </c>
      <c r="CM1341" s="23" t="s">
        <v>2104</v>
      </c>
    </row>
    <row r="1342" spans="1:91" x14ac:dyDescent="0.25">
      <c r="A1342" s="23" t="s">
        <v>2269</v>
      </c>
      <c r="B1342" s="23" t="s">
        <v>4966</v>
      </c>
      <c r="C1342" s="23" t="s">
        <v>4967</v>
      </c>
      <c r="D1342" s="23" t="s">
        <v>14</v>
      </c>
      <c r="E1342" s="23" t="s">
        <v>2270</v>
      </c>
      <c r="F1342" s="23" t="s">
        <v>157</v>
      </c>
      <c r="G1342" s="23">
        <v>2085578</v>
      </c>
      <c r="H1342" s="23" t="s">
        <v>2157</v>
      </c>
      <c r="I1342" s="23" t="s">
        <v>283</v>
      </c>
      <c r="J1342" s="23" t="s">
        <v>160</v>
      </c>
      <c r="K1342" s="23" t="s">
        <v>273</v>
      </c>
      <c r="L1342" s="23" t="s">
        <v>338</v>
      </c>
      <c r="N1342" s="24">
        <v>10000</v>
      </c>
      <c r="P1342" s="25">
        <v>10000</v>
      </c>
      <c r="Q1342" s="24">
        <v>10000</v>
      </c>
      <c r="R1342" s="23">
        <v>0</v>
      </c>
      <c r="S1342" s="23" t="s">
        <v>145</v>
      </c>
      <c r="T1342" s="24">
        <v>10000</v>
      </c>
      <c r="V1342" s="24">
        <v>10000</v>
      </c>
      <c r="W1342" s="23">
        <v>0</v>
      </c>
      <c r="Z1342" s="24">
        <v>11000</v>
      </c>
      <c r="AC1342" s="24">
        <v>11000</v>
      </c>
      <c r="AD1342" s="23" t="s">
        <v>137</v>
      </c>
      <c r="AE1342" s="24">
        <v>11000</v>
      </c>
      <c r="AG1342" s="24">
        <v>10000</v>
      </c>
      <c r="AH1342" s="24">
        <v>10000</v>
      </c>
      <c r="AI1342" s="23" t="s">
        <v>146</v>
      </c>
      <c r="AJ1342" s="23" t="s">
        <v>145</v>
      </c>
      <c r="AK1342" s="26">
        <v>45047</v>
      </c>
      <c r="AL1342" s="26">
        <v>44971</v>
      </c>
      <c r="AM1342" s="26">
        <v>44971</v>
      </c>
      <c r="AN1342" s="26">
        <v>45291</v>
      </c>
      <c r="AO1342" s="26">
        <v>45077</v>
      </c>
      <c r="BB1342" s="24">
        <v>10000</v>
      </c>
      <c r="BK1342" s="23" t="s">
        <v>6181</v>
      </c>
      <c r="BL1342" s="26">
        <v>45047</v>
      </c>
      <c r="BM1342" s="23" t="s">
        <v>284</v>
      </c>
      <c r="BO1342" s="23" t="s">
        <v>283</v>
      </c>
      <c r="BP1342" s="23" t="s">
        <v>149</v>
      </c>
      <c r="BQ1342" s="23" t="s">
        <v>265</v>
      </c>
      <c r="BS1342" s="23" t="s">
        <v>1990</v>
      </c>
      <c r="BT1342" s="23" t="s">
        <v>2009</v>
      </c>
      <c r="BW1342" s="24">
        <v>10000</v>
      </c>
      <c r="CB1342" s="23" t="s">
        <v>254</v>
      </c>
      <c r="CC1342" s="23" t="s">
        <v>254</v>
      </c>
      <c r="CF1342" s="23">
        <v>1</v>
      </c>
      <c r="CG1342" s="23">
        <v>44791</v>
      </c>
      <c r="CI1342" s="23" t="s">
        <v>152</v>
      </c>
      <c r="CJ1342" s="23" t="s">
        <v>153</v>
      </c>
      <c r="CK1342" s="23" t="s">
        <v>154</v>
      </c>
      <c r="CL1342" s="26">
        <v>44790</v>
      </c>
      <c r="CM1342" s="23" t="s">
        <v>2104</v>
      </c>
    </row>
    <row r="1343" spans="1:91" x14ac:dyDescent="0.25">
      <c r="A1343" s="23" t="s">
        <v>2271</v>
      </c>
      <c r="B1343" s="23" t="s">
        <v>4966</v>
      </c>
      <c r="C1343" s="23" t="s">
        <v>4967</v>
      </c>
      <c r="D1343" s="23" t="s">
        <v>0</v>
      </c>
      <c r="E1343" s="23" t="s">
        <v>2272</v>
      </c>
      <c r="F1343" s="23" t="s">
        <v>157</v>
      </c>
      <c r="G1343" s="23">
        <v>2094130</v>
      </c>
      <c r="H1343" s="23" t="s">
        <v>2157</v>
      </c>
      <c r="I1343" s="23" t="s">
        <v>283</v>
      </c>
      <c r="J1343" s="23" t="s">
        <v>160</v>
      </c>
      <c r="K1343" s="23" t="s">
        <v>273</v>
      </c>
      <c r="L1343" s="23" t="s">
        <v>338</v>
      </c>
      <c r="N1343" s="24">
        <v>168013</v>
      </c>
      <c r="P1343" s="25">
        <v>168013</v>
      </c>
      <c r="Q1343" s="24">
        <v>168013</v>
      </c>
      <c r="R1343" s="23">
        <v>0</v>
      </c>
      <c r="S1343" s="23" t="s">
        <v>145</v>
      </c>
      <c r="T1343" s="24">
        <v>168013</v>
      </c>
      <c r="V1343" s="24">
        <v>168013</v>
      </c>
      <c r="W1343" s="23">
        <v>0</v>
      </c>
      <c r="Z1343" s="24">
        <v>157499</v>
      </c>
      <c r="AC1343" s="24">
        <v>157499</v>
      </c>
      <c r="AD1343" s="23" t="s">
        <v>137</v>
      </c>
      <c r="AE1343" s="24">
        <v>157499</v>
      </c>
      <c r="AG1343" s="24">
        <v>168013</v>
      </c>
      <c r="AH1343" s="24">
        <v>168013</v>
      </c>
      <c r="AI1343" s="23" t="s">
        <v>146</v>
      </c>
      <c r="AJ1343" s="23" t="s">
        <v>145</v>
      </c>
      <c r="AK1343" s="26">
        <v>45078</v>
      </c>
      <c r="AL1343" s="26">
        <v>44950</v>
      </c>
      <c r="AM1343" s="26">
        <v>44950</v>
      </c>
      <c r="AN1343" s="26">
        <v>45291</v>
      </c>
      <c r="AO1343" s="26">
        <v>45169</v>
      </c>
      <c r="BC1343" s="24">
        <v>42003</v>
      </c>
      <c r="BD1343" s="24">
        <v>84007</v>
      </c>
      <c r="BE1343" s="24">
        <v>42003</v>
      </c>
      <c r="BM1343" s="23" t="s">
        <v>284</v>
      </c>
      <c r="BO1343" s="23" t="s">
        <v>283</v>
      </c>
      <c r="BP1343" s="23" t="s">
        <v>149</v>
      </c>
      <c r="BQ1343" s="23" t="s">
        <v>218</v>
      </c>
      <c r="BS1343" s="23" t="s">
        <v>1990</v>
      </c>
      <c r="BT1343" s="23" t="s">
        <v>2009</v>
      </c>
      <c r="BW1343" s="24">
        <v>42003</v>
      </c>
      <c r="BX1343" s="24">
        <v>126010</v>
      </c>
      <c r="CB1343" s="23" t="s">
        <v>254</v>
      </c>
      <c r="CC1343" s="23" t="s">
        <v>254</v>
      </c>
      <c r="CF1343" s="23">
        <v>1</v>
      </c>
      <c r="CG1343" s="23">
        <v>44792</v>
      </c>
      <c r="CI1343" s="23" t="s">
        <v>152</v>
      </c>
      <c r="CJ1343" s="23" t="s">
        <v>153</v>
      </c>
      <c r="CK1343" s="23" t="s">
        <v>154</v>
      </c>
      <c r="CL1343" s="26">
        <v>44790</v>
      </c>
      <c r="CM1343" s="23" t="s">
        <v>2104</v>
      </c>
    </row>
    <row r="1344" spans="1:91" x14ac:dyDescent="0.25">
      <c r="A1344" s="23" t="s">
        <v>2273</v>
      </c>
      <c r="B1344" s="23" t="s">
        <v>4966</v>
      </c>
      <c r="C1344" s="23" t="s">
        <v>4967</v>
      </c>
      <c r="D1344" s="23" t="s">
        <v>14</v>
      </c>
      <c r="E1344" s="23" t="s">
        <v>2274</v>
      </c>
      <c r="F1344" s="23" t="s">
        <v>453</v>
      </c>
      <c r="G1344" s="23">
        <v>2085709</v>
      </c>
      <c r="H1344" s="23" t="s">
        <v>2157</v>
      </c>
      <c r="I1344" s="23" t="s">
        <v>283</v>
      </c>
      <c r="J1344" s="23" t="s">
        <v>603</v>
      </c>
      <c r="K1344" s="23" t="s">
        <v>273</v>
      </c>
      <c r="L1344" s="23" t="s">
        <v>338</v>
      </c>
      <c r="P1344" s="23">
        <v>0</v>
      </c>
      <c r="R1344" s="23">
        <v>0</v>
      </c>
      <c r="S1344" s="23" t="s">
        <v>145</v>
      </c>
      <c r="T1344" s="24">
        <v>108000</v>
      </c>
      <c r="V1344" s="24">
        <v>108000</v>
      </c>
      <c r="W1344" s="24">
        <v>-108000</v>
      </c>
      <c r="Z1344" s="24">
        <v>106150</v>
      </c>
      <c r="AC1344" s="24">
        <v>106150</v>
      </c>
      <c r="AD1344" s="23" t="s">
        <v>137</v>
      </c>
      <c r="AE1344" s="24">
        <v>106150</v>
      </c>
      <c r="AI1344" s="23" t="s">
        <v>146</v>
      </c>
      <c r="AJ1344" s="23" t="s">
        <v>145</v>
      </c>
      <c r="AL1344" s="26">
        <v>44971</v>
      </c>
      <c r="AM1344" s="26">
        <v>44971</v>
      </c>
      <c r="AN1344" s="26">
        <v>45291</v>
      </c>
      <c r="AO1344" s="26">
        <v>45260</v>
      </c>
      <c r="BK1344" s="23" t="s">
        <v>2275</v>
      </c>
      <c r="BL1344" s="26">
        <v>44943</v>
      </c>
      <c r="BM1344" s="23" t="s">
        <v>284</v>
      </c>
      <c r="BO1344" s="23" t="s">
        <v>283</v>
      </c>
      <c r="BP1344" s="23" t="s">
        <v>149</v>
      </c>
      <c r="BQ1344" s="23" t="s">
        <v>265</v>
      </c>
      <c r="BS1344" s="23" t="s">
        <v>1990</v>
      </c>
      <c r="BT1344" s="23" t="s">
        <v>2009</v>
      </c>
      <c r="BW1344" s="23">
        <v>0</v>
      </c>
      <c r="CB1344" s="23" t="s">
        <v>254</v>
      </c>
      <c r="CC1344" s="23" t="s">
        <v>254</v>
      </c>
      <c r="CF1344" s="23">
        <v>1</v>
      </c>
      <c r="CG1344" s="23">
        <v>44793</v>
      </c>
      <c r="CI1344" s="23" t="s">
        <v>152</v>
      </c>
      <c r="CJ1344" s="23" t="s">
        <v>153</v>
      </c>
      <c r="CK1344" s="23" t="s">
        <v>154</v>
      </c>
      <c r="CL1344" s="26">
        <v>44790</v>
      </c>
      <c r="CM1344" s="23" t="s">
        <v>2104</v>
      </c>
    </row>
    <row r="1345" spans="1:91" x14ac:dyDescent="0.25">
      <c r="A1345" s="23" t="s">
        <v>2279</v>
      </c>
      <c r="B1345" s="23" t="s">
        <v>4966</v>
      </c>
      <c r="C1345" s="23" t="s">
        <v>4967</v>
      </c>
      <c r="D1345" s="23" t="s">
        <v>14</v>
      </c>
      <c r="E1345" s="23" t="s">
        <v>2280</v>
      </c>
      <c r="F1345" s="23" t="s">
        <v>157</v>
      </c>
      <c r="G1345" s="23">
        <v>2085580</v>
      </c>
      <c r="H1345" s="23" t="s">
        <v>2157</v>
      </c>
      <c r="I1345" s="23" t="s">
        <v>283</v>
      </c>
      <c r="J1345" s="23" t="s">
        <v>160</v>
      </c>
      <c r="K1345" s="23" t="s">
        <v>273</v>
      </c>
      <c r="L1345" s="23" t="s">
        <v>344</v>
      </c>
      <c r="N1345" s="24">
        <v>60000</v>
      </c>
      <c r="P1345" s="25">
        <v>60000</v>
      </c>
      <c r="Q1345" s="24">
        <v>60000</v>
      </c>
      <c r="R1345" s="23">
        <v>0</v>
      </c>
      <c r="S1345" s="23" t="s">
        <v>145</v>
      </c>
      <c r="T1345" s="24">
        <v>60000</v>
      </c>
      <c r="V1345" s="24">
        <v>60000</v>
      </c>
      <c r="W1345" s="23">
        <v>0</v>
      </c>
      <c r="Z1345" s="24">
        <v>66000</v>
      </c>
      <c r="AC1345" s="24">
        <v>66000</v>
      </c>
      <c r="AD1345" s="23" t="s">
        <v>137</v>
      </c>
      <c r="AE1345" s="24">
        <v>66000</v>
      </c>
      <c r="AG1345" s="24">
        <v>60000</v>
      </c>
      <c r="AH1345" s="24">
        <v>60000</v>
      </c>
      <c r="AI1345" s="23" t="s">
        <v>146</v>
      </c>
      <c r="AJ1345" s="23" t="s">
        <v>145</v>
      </c>
      <c r="AK1345" s="26">
        <v>45078</v>
      </c>
      <c r="AL1345" s="26">
        <v>44971</v>
      </c>
      <c r="AM1345" s="26">
        <v>44971</v>
      </c>
      <c r="AN1345" s="26">
        <v>45291</v>
      </c>
      <c r="AO1345" s="26">
        <v>45138</v>
      </c>
      <c r="BC1345" s="24">
        <v>50000</v>
      </c>
      <c r="BD1345" s="24">
        <v>10000</v>
      </c>
      <c r="BM1345" s="23" t="s">
        <v>284</v>
      </c>
      <c r="BO1345" s="23" t="s">
        <v>283</v>
      </c>
      <c r="BP1345" s="23" t="s">
        <v>149</v>
      </c>
      <c r="BQ1345" s="23" t="s">
        <v>265</v>
      </c>
      <c r="BS1345" s="23" t="s">
        <v>1990</v>
      </c>
      <c r="BT1345" s="23" t="s">
        <v>2009</v>
      </c>
      <c r="BW1345" s="24">
        <v>50000</v>
      </c>
      <c r="BX1345" s="24">
        <v>10000</v>
      </c>
      <c r="CB1345" s="23" t="s">
        <v>254</v>
      </c>
      <c r="CC1345" s="23" t="s">
        <v>254</v>
      </c>
      <c r="CF1345" s="23">
        <v>1</v>
      </c>
      <c r="CG1345" s="23">
        <v>44751</v>
      </c>
      <c r="CI1345" s="23" t="s">
        <v>152</v>
      </c>
      <c r="CJ1345" s="23" t="s">
        <v>153</v>
      </c>
      <c r="CK1345" s="23" t="s">
        <v>154</v>
      </c>
      <c r="CL1345" s="26">
        <v>44790</v>
      </c>
      <c r="CM1345" s="23" t="s">
        <v>2104</v>
      </c>
    </row>
    <row r="1346" spans="1:91" x14ac:dyDescent="0.25">
      <c r="A1346" s="23" t="s">
        <v>3894</v>
      </c>
      <c r="B1346" s="23" t="s">
        <v>4966</v>
      </c>
      <c r="C1346" s="23" t="s">
        <v>4967</v>
      </c>
      <c r="D1346" s="23" t="s">
        <v>14</v>
      </c>
      <c r="E1346" s="23" t="s">
        <v>3895</v>
      </c>
      <c r="F1346" s="23" t="s">
        <v>157</v>
      </c>
      <c r="G1346" s="23">
        <v>2075810</v>
      </c>
      <c r="H1346" s="23" t="s">
        <v>399</v>
      </c>
      <c r="I1346" s="23" t="s">
        <v>283</v>
      </c>
      <c r="J1346" s="23" t="s">
        <v>160</v>
      </c>
      <c r="K1346" s="23" t="s">
        <v>161</v>
      </c>
      <c r="L1346" s="23" t="s">
        <v>283</v>
      </c>
      <c r="M1346" s="24">
        <v>25000</v>
      </c>
      <c r="N1346" s="24">
        <v>5000</v>
      </c>
      <c r="P1346" s="25">
        <v>30000</v>
      </c>
      <c r="Q1346" s="24">
        <v>30000</v>
      </c>
      <c r="R1346" s="23">
        <v>0</v>
      </c>
      <c r="S1346" s="23" t="s">
        <v>145</v>
      </c>
      <c r="U1346" s="24">
        <v>33600</v>
      </c>
      <c r="V1346" s="24">
        <v>33600</v>
      </c>
      <c r="W1346" s="24">
        <v>-3600</v>
      </c>
      <c r="Z1346" s="24">
        <v>33600</v>
      </c>
      <c r="AC1346" s="24">
        <v>33600</v>
      </c>
      <c r="AD1346" s="23" t="s">
        <v>163</v>
      </c>
      <c r="AE1346" s="24">
        <v>33600</v>
      </c>
      <c r="AF1346" s="24">
        <v>25000</v>
      </c>
      <c r="AG1346" s="24">
        <v>5000</v>
      </c>
      <c r="AH1346" s="24">
        <v>30000</v>
      </c>
      <c r="AI1346" s="23" t="s">
        <v>146</v>
      </c>
      <c r="AJ1346" s="23" t="s">
        <v>145</v>
      </c>
      <c r="AK1346" s="26">
        <v>45017</v>
      </c>
      <c r="AL1346" s="26">
        <v>44945</v>
      </c>
      <c r="AM1346" s="26">
        <v>44945</v>
      </c>
      <c r="AN1346" s="26">
        <v>45046</v>
      </c>
      <c r="AO1346" s="26">
        <v>45046</v>
      </c>
      <c r="AU1346" s="25">
        <v>25000</v>
      </c>
      <c r="AV1346" s="24">
        <v>30000</v>
      </c>
      <c r="AW1346" s="24">
        <v>30000</v>
      </c>
      <c r="AX1346" s="24">
        <v>-5000</v>
      </c>
      <c r="AY1346" s="23" t="s">
        <v>139</v>
      </c>
      <c r="BB1346" s="24">
        <v>5000</v>
      </c>
      <c r="BK1346" s="23" t="s">
        <v>6180</v>
      </c>
      <c r="BL1346" s="26">
        <v>45047</v>
      </c>
      <c r="BM1346" s="23" t="s">
        <v>284</v>
      </c>
      <c r="BO1346" s="23" t="s">
        <v>283</v>
      </c>
      <c r="BP1346" s="23" t="s">
        <v>149</v>
      </c>
      <c r="BQ1346" s="23" t="s">
        <v>184</v>
      </c>
      <c r="BS1346" s="23" t="s">
        <v>2012</v>
      </c>
      <c r="BT1346" s="23" t="s">
        <v>2013</v>
      </c>
      <c r="BW1346" s="24">
        <v>30000</v>
      </c>
      <c r="CB1346" s="23" t="s">
        <v>282</v>
      </c>
      <c r="CC1346" s="23" t="s">
        <v>1199</v>
      </c>
      <c r="CF1346" s="23">
        <v>1</v>
      </c>
      <c r="CG1346" s="23">
        <v>46431</v>
      </c>
      <c r="CI1346" s="23" t="s">
        <v>279</v>
      </c>
      <c r="CJ1346" s="23" t="s">
        <v>153</v>
      </c>
      <c r="CK1346" s="23" t="s">
        <v>154</v>
      </c>
      <c r="CL1346" s="26">
        <v>44931</v>
      </c>
      <c r="CM1346" s="23" t="s">
        <v>3305</v>
      </c>
    </row>
    <row r="1347" spans="1:91" x14ac:dyDescent="0.25">
      <c r="A1347" s="23" t="s">
        <v>2317</v>
      </c>
      <c r="B1347" s="23" t="s">
        <v>4966</v>
      </c>
      <c r="C1347" s="23" t="s">
        <v>4967</v>
      </c>
      <c r="D1347" s="23" t="s">
        <v>0</v>
      </c>
      <c r="E1347" s="23" t="s">
        <v>2318</v>
      </c>
      <c r="F1347" s="23" t="s">
        <v>157</v>
      </c>
      <c r="G1347" s="23">
        <v>1991847</v>
      </c>
      <c r="H1347" s="23" t="s">
        <v>2219</v>
      </c>
      <c r="I1347" s="23" t="s">
        <v>283</v>
      </c>
      <c r="J1347" s="23" t="s">
        <v>272</v>
      </c>
      <c r="K1347" s="23" t="s">
        <v>273</v>
      </c>
      <c r="L1347" s="23" t="s">
        <v>338</v>
      </c>
      <c r="M1347" s="24">
        <v>714004</v>
      </c>
      <c r="P1347" s="25">
        <v>714003.79</v>
      </c>
      <c r="Q1347" s="24">
        <v>711524</v>
      </c>
      <c r="R1347" s="24">
        <v>2480</v>
      </c>
      <c r="S1347" s="23" t="s">
        <v>136</v>
      </c>
      <c r="T1347" s="24">
        <v>399000</v>
      </c>
      <c r="V1347" s="24">
        <v>399000</v>
      </c>
      <c r="W1347" s="24">
        <v>315004</v>
      </c>
      <c r="Z1347" s="24">
        <v>407000</v>
      </c>
      <c r="AC1347" s="24">
        <v>407000</v>
      </c>
      <c r="AD1347" s="23" t="s">
        <v>137</v>
      </c>
      <c r="AE1347" s="24">
        <v>407000</v>
      </c>
      <c r="AF1347" s="24">
        <v>780086</v>
      </c>
      <c r="AH1347" s="24">
        <v>780086</v>
      </c>
      <c r="AI1347" s="23" t="s">
        <v>146</v>
      </c>
      <c r="AJ1347" s="23" t="s">
        <v>145</v>
      </c>
      <c r="AK1347" s="26">
        <v>44743</v>
      </c>
      <c r="AL1347" s="26">
        <v>44739</v>
      </c>
      <c r="AM1347" s="26">
        <v>44739</v>
      </c>
      <c r="AN1347" s="26">
        <v>44926</v>
      </c>
      <c r="AO1347" s="26">
        <v>45023</v>
      </c>
      <c r="AR1347" s="25">
        <v>81850.52</v>
      </c>
      <c r="AS1347" s="25">
        <v>377075.55</v>
      </c>
      <c r="AT1347" s="25">
        <v>212597.99</v>
      </c>
      <c r="AU1347" s="25">
        <v>42479.73</v>
      </c>
      <c r="AV1347" s="24">
        <v>40000</v>
      </c>
      <c r="AW1347" s="24">
        <v>40000</v>
      </c>
      <c r="AX1347" s="24">
        <v>2480</v>
      </c>
      <c r="AY1347" s="23" t="s">
        <v>136</v>
      </c>
      <c r="BK1347" s="23" t="s">
        <v>6179</v>
      </c>
      <c r="BL1347" s="26">
        <v>45048</v>
      </c>
      <c r="BM1347" s="23" t="s">
        <v>304</v>
      </c>
      <c r="BO1347" s="23" t="s">
        <v>283</v>
      </c>
      <c r="BP1347" s="23" t="s">
        <v>149</v>
      </c>
      <c r="BQ1347" s="23" t="s">
        <v>218</v>
      </c>
      <c r="BS1347" s="23" t="s">
        <v>2012</v>
      </c>
      <c r="BT1347" s="23" t="s">
        <v>2013</v>
      </c>
      <c r="BV1347" s="24">
        <v>671524</v>
      </c>
      <c r="BW1347" s="24">
        <v>42480</v>
      </c>
      <c r="BZ1347" s="24">
        <v>66082</v>
      </c>
      <c r="CB1347" s="23" t="s">
        <v>254</v>
      </c>
      <c r="CC1347" s="23" t="s">
        <v>254</v>
      </c>
      <c r="CF1347" s="23">
        <v>1</v>
      </c>
      <c r="CG1347" s="23">
        <v>43528</v>
      </c>
      <c r="CI1347" s="23" t="s">
        <v>254</v>
      </c>
      <c r="CJ1347" s="23" t="s">
        <v>153</v>
      </c>
      <c r="CK1347" s="23" t="s">
        <v>154</v>
      </c>
      <c r="CL1347" s="26">
        <v>44676</v>
      </c>
      <c r="CM1347" s="23" t="s">
        <v>2104</v>
      </c>
    </row>
    <row r="1348" spans="1:91" x14ac:dyDescent="0.25">
      <c r="A1348" s="23" t="s">
        <v>2319</v>
      </c>
      <c r="B1348" s="23" t="s">
        <v>4966</v>
      </c>
      <c r="C1348" s="23" t="s">
        <v>4967</v>
      </c>
      <c r="D1348" s="23" t="s">
        <v>0</v>
      </c>
      <c r="E1348" s="23" t="s">
        <v>2320</v>
      </c>
      <c r="F1348" s="23" t="s">
        <v>157</v>
      </c>
      <c r="G1348" s="23">
        <v>1991844</v>
      </c>
      <c r="H1348" s="23" t="s">
        <v>2219</v>
      </c>
      <c r="I1348" s="23" t="s">
        <v>283</v>
      </c>
      <c r="J1348" s="23" t="s">
        <v>272</v>
      </c>
      <c r="K1348" s="23" t="s">
        <v>273</v>
      </c>
      <c r="L1348" s="23" t="s">
        <v>338</v>
      </c>
      <c r="M1348" s="24">
        <v>122426</v>
      </c>
      <c r="P1348" s="25">
        <v>122426.1</v>
      </c>
      <c r="Q1348" s="24">
        <v>125449</v>
      </c>
      <c r="R1348" s="24">
        <v>-3023</v>
      </c>
      <c r="S1348" s="23" t="s">
        <v>136</v>
      </c>
      <c r="W1348" s="24">
        <v>122426</v>
      </c>
      <c r="Z1348" s="24">
        <v>407000</v>
      </c>
      <c r="AC1348" s="24">
        <v>407000</v>
      </c>
      <c r="AD1348" s="23" t="s">
        <v>137</v>
      </c>
      <c r="AE1348" s="24">
        <v>407000</v>
      </c>
      <c r="AF1348" s="24">
        <v>942078</v>
      </c>
      <c r="AH1348" s="24">
        <v>942078</v>
      </c>
      <c r="AI1348" s="23" t="s">
        <v>146</v>
      </c>
      <c r="AJ1348" s="23" t="s">
        <v>145</v>
      </c>
      <c r="AK1348" s="26">
        <v>44743</v>
      </c>
      <c r="AL1348" s="26">
        <v>44739</v>
      </c>
      <c r="AM1348" s="26">
        <v>44739</v>
      </c>
      <c r="AN1348" s="26">
        <v>44926</v>
      </c>
      <c r="AO1348" s="26">
        <v>44926</v>
      </c>
      <c r="AR1348" s="25">
        <v>104373.77</v>
      </c>
      <c r="AS1348" s="25">
        <v>19852.310000000001</v>
      </c>
      <c r="AT1348" s="25">
        <v>1222.69</v>
      </c>
      <c r="AU1348" s="25">
        <v>-3022.67</v>
      </c>
      <c r="AX1348" s="24">
        <v>-3023</v>
      </c>
      <c r="AY1348" s="23" t="s">
        <v>139</v>
      </c>
      <c r="BK1348" s="23" t="s">
        <v>6178</v>
      </c>
      <c r="BL1348" s="26">
        <v>45048</v>
      </c>
      <c r="BM1348" s="23" t="s">
        <v>304</v>
      </c>
      <c r="BO1348" s="23" t="s">
        <v>283</v>
      </c>
      <c r="BP1348" s="23" t="s">
        <v>149</v>
      </c>
      <c r="BQ1348" s="23" t="s">
        <v>218</v>
      </c>
      <c r="BS1348" s="23" t="s">
        <v>595</v>
      </c>
      <c r="BV1348" s="24">
        <v>125449</v>
      </c>
      <c r="BW1348" s="24">
        <v>-3023</v>
      </c>
      <c r="BZ1348" s="24">
        <v>819652</v>
      </c>
      <c r="CB1348" s="23" t="s">
        <v>254</v>
      </c>
      <c r="CC1348" s="23" t="s">
        <v>254</v>
      </c>
      <c r="CF1348" s="23">
        <v>1</v>
      </c>
      <c r="CG1348" s="23">
        <v>43529</v>
      </c>
      <c r="CI1348" s="23" t="s">
        <v>254</v>
      </c>
      <c r="CJ1348" s="23" t="s">
        <v>153</v>
      </c>
      <c r="CK1348" s="23" t="s">
        <v>154</v>
      </c>
      <c r="CL1348" s="26">
        <v>44676</v>
      </c>
      <c r="CM1348" s="23" t="s">
        <v>2104</v>
      </c>
    </row>
    <row r="1349" spans="1:91" x14ac:dyDescent="0.25">
      <c r="A1349" s="23" t="s">
        <v>2321</v>
      </c>
      <c r="B1349" s="23" t="s">
        <v>4966</v>
      </c>
      <c r="C1349" s="23" t="s">
        <v>4967</v>
      </c>
      <c r="D1349" s="23" t="s">
        <v>14</v>
      </c>
      <c r="E1349" s="23" t="s">
        <v>2322</v>
      </c>
      <c r="F1349" s="23" t="s">
        <v>157</v>
      </c>
      <c r="G1349" s="23">
        <v>2003289</v>
      </c>
      <c r="H1349" s="23" t="s">
        <v>2219</v>
      </c>
      <c r="I1349" s="23" t="s">
        <v>283</v>
      </c>
      <c r="J1349" s="23" t="s">
        <v>272</v>
      </c>
      <c r="K1349" s="23" t="s">
        <v>161</v>
      </c>
      <c r="L1349" s="23" t="s">
        <v>263</v>
      </c>
      <c r="M1349" s="24">
        <v>-64269</v>
      </c>
      <c r="N1349" s="24">
        <v>105000</v>
      </c>
      <c r="P1349" s="25">
        <v>40731.07</v>
      </c>
      <c r="Q1349" s="24">
        <v>65731</v>
      </c>
      <c r="R1349" s="24">
        <v>-25000</v>
      </c>
      <c r="S1349" s="23" t="s">
        <v>139</v>
      </c>
      <c r="W1349" s="24">
        <v>40731</v>
      </c>
      <c r="Z1349" s="24">
        <v>285000</v>
      </c>
      <c r="AC1349" s="24">
        <v>285000</v>
      </c>
      <c r="AD1349" s="23" t="s">
        <v>163</v>
      </c>
      <c r="AE1349" s="24">
        <v>285000</v>
      </c>
      <c r="AF1349" s="24">
        <v>116776</v>
      </c>
      <c r="AG1349" s="24">
        <v>105000</v>
      </c>
      <c r="AH1349" s="24">
        <v>221776</v>
      </c>
      <c r="AI1349" s="23" t="s">
        <v>146</v>
      </c>
      <c r="AJ1349" s="23" t="s">
        <v>145</v>
      </c>
      <c r="AK1349" s="26">
        <v>44743</v>
      </c>
      <c r="AL1349" s="26">
        <v>44758</v>
      </c>
      <c r="AM1349" s="26">
        <v>44758</v>
      </c>
      <c r="AN1349" s="26">
        <v>44926</v>
      </c>
      <c r="AO1349" s="26">
        <v>44926</v>
      </c>
      <c r="AR1349" s="25">
        <v>20641.32</v>
      </c>
      <c r="AS1349" s="25">
        <v>12000</v>
      </c>
      <c r="AT1349" s="25">
        <v>8089.75</v>
      </c>
      <c r="AU1349" s="25">
        <v>-105000</v>
      </c>
      <c r="AV1349" s="24">
        <v>25000</v>
      </c>
      <c r="AW1349" s="24">
        <v>25000</v>
      </c>
      <c r="AX1349" s="24">
        <v>-130000</v>
      </c>
      <c r="AY1349" s="23" t="s">
        <v>139</v>
      </c>
      <c r="BA1349" s="23" t="s">
        <v>417</v>
      </c>
      <c r="BB1349" s="24">
        <v>105000</v>
      </c>
      <c r="BK1349" s="23" t="s">
        <v>6177</v>
      </c>
      <c r="BL1349" s="26">
        <v>45055</v>
      </c>
      <c r="BM1349" s="23" t="s">
        <v>304</v>
      </c>
      <c r="BO1349" s="23" t="s">
        <v>283</v>
      </c>
      <c r="BP1349" s="23" t="s">
        <v>149</v>
      </c>
      <c r="BQ1349" s="23" t="s">
        <v>265</v>
      </c>
      <c r="BS1349" s="23" t="s">
        <v>300</v>
      </c>
      <c r="BT1349" s="23" t="s">
        <v>305</v>
      </c>
      <c r="BV1349" s="24">
        <v>40731</v>
      </c>
      <c r="BW1349" s="23">
        <v>0</v>
      </c>
      <c r="BZ1349" s="24">
        <v>181045</v>
      </c>
      <c r="CB1349" s="23" t="s">
        <v>254</v>
      </c>
      <c r="CC1349" s="23" t="s">
        <v>254</v>
      </c>
      <c r="CF1349" s="23">
        <v>1</v>
      </c>
      <c r="CG1349" s="23">
        <v>43710</v>
      </c>
      <c r="CI1349" s="23" t="s">
        <v>427</v>
      </c>
      <c r="CJ1349" s="23" t="s">
        <v>153</v>
      </c>
      <c r="CK1349" s="23" t="s">
        <v>154</v>
      </c>
      <c r="CL1349" s="26">
        <v>44691</v>
      </c>
      <c r="CM1349" s="23" t="s">
        <v>2104</v>
      </c>
    </row>
    <row r="1350" spans="1:91" x14ac:dyDescent="0.25">
      <c r="A1350" s="23" t="s">
        <v>2323</v>
      </c>
      <c r="B1350" s="23" t="s">
        <v>4966</v>
      </c>
      <c r="C1350" s="23" t="s">
        <v>4967</v>
      </c>
      <c r="D1350" s="23" t="s">
        <v>14</v>
      </c>
      <c r="E1350" s="23" t="s">
        <v>2324</v>
      </c>
      <c r="F1350" s="23" t="s">
        <v>157</v>
      </c>
      <c r="G1350" s="23">
        <v>2085509</v>
      </c>
      <c r="H1350" s="23" t="s">
        <v>2219</v>
      </c>
      <c r="I1350" s="23" t="s">
        <v>283</v>
      </c>
      <c r="J1350" s="23" t="s">
        <v>272</v>
      </c>
      <c r="K1350" s="23" t="s">
        <v>273</v>
      </c>
      <c r="L1350" s="23" t="s">
        <v>338</v>
      </c>
      <c r="M1350" s="24">
        <v>21571</v>
      </c>
      <c r="P1350" s="25">
        <v>21570.78</v>
      </c>
      <c r="Q1350" s="24">
        <v>24000</v>
      </c>
      <c r="R1350" s="24">
        <v>-2429</v>
      </c>
      <c r="S1350" s="23" t="s">
        <v>139</v>
      </c>
      <c r="T1350" s="24">
        <v>125000</v>
      </c>
      <c r="V1350" s="24">
        <v>125000</v>
      </c>
      <c r="W1350" s="24">
        <v>-103429</v>
      </c>
      <c r="Z1350" s="24">
        <v>134750</v>
      </c>
      <c r="AC1350" s="24">
        <v>134750</v>
      </c>
      <c r="AD1350" s="23" t="s">
        <v>137</v>
      </c>
      <c r="AE1350" s="24">
        <v>134750</v>
      </c>
      <c r="AF1350" s="24">
        <v>21571</v>
      </c>
      <c r="AH1350" s="24">
        <v>21571</v>
      </c>
      <c r="AI1350" s="23" t="s">
        <v>146</v>
      </c>
      <c r="AJ1350" s="23" t="s">
        <v>145</v>
      </c>
      <c r="AK1350" s="26">
        <v>44986</v>
      </c>
      <c r="AL1350" s="26">
        <v>44971</v>
      </c>
      <c r="AM1350" s="26">
        <v>44971</v>
      </c>
      <c r="AN1350" s="26">
        <v>45291</v>
      </c>
      <c r="AO1350" s="26">
        <v>45046</v>
      </c>
      <c r="AT1350" s="25">
        <v>14000</v>
      </c>
      <c r="AU1350" s="25">
        <v>7570.78</v>
      </c>
      <c r="AV1350" s="24">
        <v>10000</v>
      </c>
      <c r="AW1350" s="24">
        <v>10000</v>
      </c>
      <c r="AX1350" s="24">
        <v>-2429</v>
      </c>
      <c r="AY1350" s="23" t="s">
        <v>139</v>
      </c>
      <c r="BK1350" s="23" t="s">
        <v>6176</v>
      </c>
      <c r="BL1350" s="26">
        <v>45048</v>
      </c>
      <c r="BM1350" s="23" t="s">
        <v>304</v>
      </c>
      <c r="BO1350" s="23" t="s">
        <v>283</v>
      </c>
      <c r="BP1350" s="23" t="s">
        <v>149</v>
      </c>
      <c r="BQ1350" s="23" t="s">
        <v>265</v>
      </c>
      <c r="BS1350" s="23" t="s">
        <v>2012</v>
      </c>
      <c r="BT1350" s="23" t="s">
        <v>2017</v>
      </c>
      <c r="BV1350" s="24">
        <v>14000</v>
      </c>
      <c r="BW1350" s="24">
        <v>7571</v>
      </c>
      <c r="CB1350" s="23" t="s">
        <v>254</v>
      </c>
      <c r="CC1350" s="23" t="s">
        <v>254</v>
      </c>
      <c r="CF1350" s="23">
        <v>1</v>
      </c>
      <c r="CG1350" s="23">
        <v>44803</v>
      </c>
      <c r="CI1350" s="23" t="s">
        <v>152</v>
      </c>
      <c r="CJ1350" s="23" t="s">
        <v>153</v>
      </c>
      <c r="CK1350" s="23" t="s">
        <v>154</v>
      </c>
      <c r="CL1350" s="26">
        <v>44790</v>
      </c>
      <c r="CM1350" s="23" t="s">
        <v>2104</v>
      </c>
    </row>
    <row r="1351" spans="1:91" x14ac:dyDescent="0.25">
      <c r="A1351" s="23" t="s">
        <v>2325</v>
      </c>
      <c r="B1351" s="23" t="s">
        <v>4966</v>
      </c>
      <c r="C1351" s="23" t="s">
        <v>4967</v>
      </c>
      <c r="D1351" s="23" t="s">
        <v>14</v>
      </c>
      <c r="E1351" s="23" t="s">
        <v>2326</v>
      </c>
      <c r="F1351" s="23" t="s">
        <v>157</v>
      </c>
      <c r="G1351" s="23">
        <v>2085510</v>
      </c>
      <c r="H1351" s="23" t="s">
        <v>2219</v>
      </c>
      <c r="I1351" s="23" t="s">
        <v>283</v>
      </c>
      <c r="J1351" s="23" t="s">
        <v>272</v>
      </c>
      <c r="K1351" s="23" t="s">
        <v>273</v>
      </c>
      <c r="L1351" s="23" t="s">
        <v>338</v>
      </c>
      <c r="M1351" s="24">
        <v>22047</v>
      </c>
      <c r="P1351" s="25">
        <v>22047.18</v>
      </c>
      <c r="Q1351" s="24">
        <v>20000</v>
      </c>
      <c r="R1351" s="24">
        <v>2047</v>
      </c>
      <c r="S1351" s="23" t="s">
        <v>139</v>
      </c>
      <c r="T1351" s="24">
        <v>125000</v>
      </c>
      <c r="V1351" s="24">
        <v>125000</v>
      </c>
      <c r="W1351" s="24">
        <v>-102953</v>
      </c>
      <c r="Z1351" s="24">
        <v>135300</v>
      </c>
      <c r="AC1351" s="24">
        <v>135300</v>
      </c>
      <c r="AD1351" s="23" t="s">
        <v>137</v>
      </c>
      <c r="AE1351" s="24">
        <v>135300</v>
      </c>
      <c r="AF1351" s="24">
        <v>22047</v>
      </c>
      <c r="AH1351" s="24">
        <v>22047</v>
      </c>
      <c r="AI1351" s="23" t="s">
        <v>146</v>
      </c>
      <c r="AJ1351" s="23" t="s">
        <v>145</v>
      </c>
      <c r="AK1351" s="26">
        <v>44986</v>
      </c>
      <c r="AL1351" s="26">
        <v>44971</v>
      </c>
      <c r="AM1351" s="26">
        <v>44971</v>
      </c>
      <c r="AN1351" s="26">
        <v>45291</v>
      </c>
      <c r="AO1351" s="26">
        <v>45046</v>
      </c>
      <c r="AT1351" s="25">
        <v>20000</v>
      </c>
      <c r="AU1351" s="25">
        <v>2047.18</v>
      </c>
      <c r="AV1351" s="23">
        <v>0</v>
      </c>
      <c r="AW1351" s="23">
        <v>0</v>
      </c>
      <c r="AX1351" s="24">
        <v>2047</v>
      </c>
      <c r="AY1351" s="23" t="s">
        <v>139</v>
      </c>
      <c r="BK1351" s="23" t="s">
        <v>6175</v>
      </c>
      <c r="BL1351" s="26">
        <v>45048</v>
      </c>
      <c r="BM1351" s="23" t="s">
        <v>304</v>
      </c>
      <c r="BO1351" s="23" t="s">
        <v>283</v>
      </c>
      <c r="BP1351" s="23" t="s">
        <v>149</v>
      </c>
      <c r="BQ1351" s="23" t="s">
        <v>265</v>
      </c>
      <c r="BS1351" s="23" t="s">
        <v>2012</v>
      </c>
      <c r="BT1351" s="23" t="s">
        <v>2017</v>
      </c>
      <c r="BV1351" s="24">
        <v>20000</v>
      </c>
      <c r="BW1351" s="24">
        <v>2047</v>
      </c>
      <c r="CB1351" s="23" t="s">
        <v>254</v>
      </c>
      <c r="CC1351" s="23" t="s">
        <v>254</v>
      </c>
      <c r="CF1351" s="23">
        <v>1</v>
      </c>
      <c r="CG1351" s="23">
        <v>44804</v>
      </c>
      <c r="CI1351" s="23" t="s">
        <v>152</v>
      </c>
      <c r="CJ1351" s="23" t="s">
        <v>153</v>
      </c>
      <c r="CK1351" s="23" t="s">
        <v>154</v>
      </c>
      <c r="CL1351" s="26">
        <v>44790</v>
      </c>
      <c r="CM1351" s="23" t="s">
        <v>2104</v>
      </c>
    </row>
    <row r="1352" spans="1:91" x14ac:dyDescent="0.25">
      <c r="A1352" s="23" t="s">
        <v>2327</v>
      </c>
      <c r="B1352" s="23" t="s">
        <v>4966</v>
      </c>
      <c r="C1352" s="23" t="s">
        <v>4967</v>
      </c>
      <c r="D1352" s="23" t="s">
        <v>0</v>
      </c>
      <c r="E1352" s="23" t="s">
        <v>2328</v>
      </c>
      <c r="F1352" s="23" t="s">
        <v>157</v>
      </c>
      <c r="G1352" s="23">
        <v>2075763</v>
      </c>
      <c r="H1352" s="23" t="s">
        <v>2219</v>
      </c>
      <c r="I1352" s="23" t="s">
        <v>283</v>
      </c>
      <c r="J1352" s="23" t="s">
        <v>160</v>
      </c>
      <c r="K1352" s="23" t="s">
        <v>273</v>
      </c>
      <c r="L1352" s="23" t="s">
        <v>338</v>
      </c>
      <c r="M1352" s="24">
        <v>80879</v>
      </c>
      <c r="N1352" s="24">
        <v>325001</v>
      </c>
      <c r="P1352" s="25">
        <v>405880</v>
      </c>
      <c r="Q1352" s="24">
        <v>400001</v>
      </c>
      <c r="R1352" s="24">
        <v>5879</v>
      </c>
      <c r="S1352" s="23" t="s">
        <v>136</v>
      </c>
      <c r="T1352" s="24">
        <v>430760</v>
      </c>
      <c r="V1352" s="24">
        <v>430760</v>
      </c>
      <c r="W1352" s="24">
        <v>-24880</v>
      </c>
      <c r="Z1352" s="24">
        <v>257465</v>
      </c>
      <c r="AC1352" s="24">
        <v>257465</v>
      </c>
      <c r="AD1352" s="23" t="s">
        <v>137</v>
      </c>
      <c r="AE1352" s="24">
        <v>257465</v>
      </c>
      <c r="AF1352" s="24">
        <v>80879</v>
      </c>
      <c r="AG1352" s="24">
        <v>775001</v>
      </c>
      <c r="AH1352" s="24">
        <v>855880</v>
      </c>
      <c r="AI1352" s="23" t="s">
        <v>146</v>
      </c>
      <c r="AJ1352" s="23" t="s">
        <v>145</v>
      </c>
      <c r="AK1352" s="26">
        <v>45017</v>
      </c>
      <c r="AL1352" s="26">
        <v>44944</v>
      </c>
      <c r="AM1352" s="26">
        <v>44944</v>
      </c>
      <c r="AN1352" s="26">
        <v>45290</v>
      </c>
      <c r="AO1352" s="26">
        <v>45138</v>
      </c>
      <c r="AU1352" s="25">
        <v>80879</v>
      </c>
      <c r="AV1352" s="24">
        <v>75000</v>
      </c>
      <c r="AW1352" s="24">
        <v>75000</v>
      </c>
      <c r="AX1352" s="24">
        <v>5879</v>
      </c>
      <c r="AY1352" s="23" t="s">
        <v>136</v>
      </c>
      <c r="BB1352" s="24">
        <v>125000</v>
      </c>
      <c r="BC1352" s="24">
        <v>150000</v>
      </c>
      <c r="BD1352" s="24">
        <v>50000</v>
      </c>
      <c r="BI1352" s="23">
        <v>1</v>
      </c>
      <c r="BK1352" s="23" t="s">
        <v>6174</v>
      </c>
      <c r="BL1352" s="26">
        <v>45048</v>
      </c>
      <c r="BM1352" s="23" t="s">
        <v>304</v>
      </c>
      <c r="BO1352" s="23" t="s">
        <v>283</v>
      </c>
      <c r="BP1352" s="23" t="s">
        <v>149</v>
      </c>
      <c r="BQ1352" s="23" t="s">
        <v>218</v>
      </c>
      <c r="BS1352" s="23" t="s">
        <v>2012</v>
      </c>
      <c r="BT1352" s="23" t="s">
        <v>2017</v>
      </c>
      <c r="BW1352" s="24">
        <v>355879</v>
      </c>
      <c r="BX1352" s="24">
        <v>50000</v>
      </c>
      <c r="BY1352" s="23">
        <v>1</v>
      </c>
      <c r="CA1352" s="24">
        <v>450000</v>
      </c>
      <c r="CB1352" s="23" t="s">
        <v>254</v>
      </c>
      <c r="CC1352" s="23" t="s">
        <v>254</v>
      </c>
      <c r="CF1352" s="23">
        <v>1</v>
      </c>
      <c r="CG1352" s="23">
        <v>44805</v>
      </c>
      <c r="CI1352" s="23" t="s">
        <v>152</v>
      </c>
      <c r="CJ1352" s="23" t="s">
        <v>153</v>
      </c>
      <c r="CK1352" s="23" t="s">
        <v>154</v>
      </c>
      <c r="CL1352" s="26">
        <v>44790</v>
      </c>
      <c r="CM1352" s="23" t="s">
        <v>2104</v>
      </c>
    </row>
    <row r="1353" spans="1:91" x14ac:dyDescent="0.25">
      <c r="A1353" s="23" t="s">
        <v>5219</v>
      </c>
      <c r="B1353" s="23" t="s">
        <v>4966</v>
      </c>
      <c r="C1353" s="23" t="s">
        <v>4967</v>
      </c>
      <c r="D1353" s="23" t="s">
        <v>14</v>
      </c>
      <c r="E1353" s="23" t="s">
        <v>5218</v>
      </c>
      <c r="F1353" s="23" t="s">
        <v>157</v>
      </c>
      <c r="G1353" s="23">
        <v>2096543</v>
      </c>
      <c r="H1353" s="23" t="s">
        <v>282</v>
      </c>
      <c r="I1353" s="23" t="s">
        <v>283</v>
      </c>
      <c r="J1353" s="23" t="s">
        <v>160</v>
      </c>
      <c r="K1353" s="23" t="s">
        <v>161</v>
      </c>
      <c r="L1353" s="23" t="s">
        <v>283</v>
      </c>
      <c r="M1353" s="24">
        <v>43009</v>
      </c>
      <c r="N1353" s="23">
        <v>1</v>
      </c>
      <c r="P1353" s="25">
        <v>43010.34</v>
      </c>
      <c r="Q1353" s="24">
        <v>43101</v>
      </c>
      <c r="R1353" s="23">
        <v>-91</v>
      </c>
      <c r="S1353" s="23" t="s">
        <v>136</v>
      </c>
      <c r="W1353" s="24">
        <v>43010</v>
      </c>
      <c r="Z1353" s="24">
        <v>43101</v>
      </c>
      <c r="AC1353" s="24">
        <v>43101</v>
      </c>
      <c r="AD1353" s="23" t="s">
        <v>163</v>
      </c>
      <c r="AE1353" s="24">
        <v>43101</v>
      </c>
      <c r="AF1353" s="24">
        <v>43009</v>
      </c>
      <c r="AG1353" s="23">
        <v>1</v>
      </c>
      <c r="AH1353" s="24">
        <v>43010</v>
      </c>
      <c r="AI1353" s="23" t="s">
        <v>146</v>
      </c>
      <c r="AJ1353" s="23" t="s">
        <v>145</v>
      </c>
      <c r="AK1353" s="26">
        <v>45017</v>
      </c>
      <c r="AL1353" s="26">
        <v>45015</v>
      </c>
      <c r="AM1353" s="26">
        <v>45015</v>
      </c>
      <c r="AN1353" s="26">
        <v>45076</v>
      </c>
      <c r="AO1353" s="26">
        <v>45076</v>
      </c>
      <c r="AU1353" s="25">
        <v>43009.34</v>
      </c>
      <c r="AV1353" s="24">
        <v>43100</v>
      </c>
      <c r="AW1353" s="24">
        <v>43100</v>
      </c>
      <c r="AX1353" s="23">
        <v>-91</v>
      </c>
      <c r="AY1353" s="23" t="s">
        <v>136</v>
      </c>
      <c r="BA1353" s="23" t="s">
        <v>417</v>
      </c>
      <c r="BI1353" s="23">
        <v>1</v>
      </c>
      <c r="BM1353" s="23" t="s">
        <v>284</v>
      </c>
      <c r="BO1353" s="23" t="s">
        <v>283</v>
      </c>
      <c r="BP1353" s="23" t="s">
        <v>149</v>
      </c>
      <c r="BQ1353" s="23" t="s">
        <v>184</v>
      </c>
      <c r="BS1353" s="23" t="s">
        <v>476</v>
      </c>
      <c r="BT1353" s="23" t="s">
        <v>3172</v>
      </c>
      <c r="BW1353" s="24">
        <v>43009</v>
      </c>
      <c r="BY1353" s="23">
        <v>1</v>
      </c>
      <c r="CB1353" s="23" t="s">
        <v>282</v>
      </c>
      <c r="CC1353" s="23" t="s">
        <v>1209</v>
      </c>
      <c r="CD1353" s="23" t="s">
        <v>169</v>
      </c>
      <c r="CF1353" s="23">
        <v>1</v>
      </c>
      <c r="CG1353" s="23">
        <v>46843</v>
      </c>
      <c r="CI1353" s="23" t="s">
        <v>282</v>
      </c>
      <c r="CJ1353" s="23" t="s">
        <v>170</v>
      </c>
      <c r="CK1353" s="23" t="s">
        <v>171</v>
      </c>
      <c r="CL1353" s="26">
        <v>45012</v>
      </c>
    </row>
    <row r="1354" spans="1:91" x14ac:dyDescent="0.25">
      <c r="A1354" s="23" t="s">
        <v>4012</v>
      </c>
      <c r="B1354" s="23" t="s">
        <v>4966</v>
      </c>
      <c r="C1354" s="23" t="s">
        <v>4967</v>
      </c>
      <c r="D1354" s="23" t="s">
        <v>0</v>
      </c>
      <c r="E1354" s="23" t="s">
        <v>4013</v>
      </c>
      <c r="F1354" s="23" t="s">
        <v>157</v>
      </c>
      <c r="G1354" s="23">
        <v>1956798</v>
      </c>
      <c r="H1354" s="23" t="s">
        <v>1069</v>
      </c>
      <c r="I1354" s="23" t="s">
        <v>283</v>
      </c>
      <c r="J1354" s="23" t="s">
        <v>160</v>
      </c>
      <c r="K1354" s="23" t="s">
        <v>273</v>
      </c>
      <c r="L1354" s="23" t="s">
        <v>400</v>
      </c>
      <c r="M1354" s="24">
        <v>2958</v>
      </c>
      <c r="P1354" s="25">
        <v>2958.3</v>
      </c>
      <c r="Q1354" s="24">
        <v>2958</v>
      </c>
      <c r="R1354" s="23">
        <v>0</v>
      </c>
      <c r="S1354" s="23" t="s">
        <v>145</v>
      </c>
      <c r="W1354" s="24">
        <v>2958</v>
      </c>
      <c r="Z1354" s="24">
        <v>82000</v>
      </c>
      <c r="AC1354" s="24">
        <v>82000</v>
      </c>
      <c r="AD1354" s="23" t="s">
        <v>163</v>
      </c>
      <c r="AE1354" s="24">
        <v>82000</v>
      </c>
      <c r="AF1354" s="24">
        <v>77958</v>
      </c>
      <c r="AH1354" s="24">
        <v>77958</v>
      </c>
      <c r="AI1354" s="23" t="s">
        <v>146</v>
      </c>
      <c r="AJ1354" s="23" t="s">
        <v>145</v>
      </c>
      <c r="AK1354" s="26">
        <v>44896</v>
      </c>
      <c r="AL1354" s="26">
        <v>44642</v>
      </c>
      <c r="AM1354" s="26">
        <v>44642</v>
      </c>
      <c r="AN1354" s="26">
        <v>44925</v>
      </c>
      <c r="AO1354" s="26">
        <v>44985</v>
      </c>
      <c r="AR1354" s="25">
        <v>2850</v>
      </c>
      <c r="AS1354" s="23">
        <v>108.3</v>
      </c>
      <c r="AT1354" s="23">
        <v>0</v>
      </c>
      <c r="AU1354" s="23">
        <v>0</v>
      </c>
      <c r="AX1354" s="23">
        <v>0</v>
      </c>
      <c r="AY1354" s="23" t="s">
        <v>145</v>
      </c>
      <c r="BK1354" s="23" t="s">
        <v>6173</v>
      </c>
      <c r="BL1354" s="26">
        <v>45047</v>
      </c>
      <c r="BM1354" s="23" t="s">
        <v>284</v>
      </c>
      <c r="BO1354" s="23" t="s">
        <v>283</v>
      </c>
      <c r="BP1354" s="23" t="s">
        <v>149</v>
      </c>
      <c r="BQ1354" s="23" t="s">
        <v>276</v>
      </c>
      <c r="BS1354" s="23" t="s">
        <v>476</v>
      </c>
      <c r="BT1354" s="23" t="s">
        <v>3172</v>
      </c>
      <c r="BV1354" s="24">
        <v>2958</v>
      </c>
      <c r="BW1354" s="23">
        <v>0</v>
      </c>
      <c r="BZ1354" s="24">
        <v>75000</v>
      </c>
      <c r="CB1354" s="23" t="s">
        <v>403</v>
      </c>
      <c r="CC1354" s="23" t="s">
        <v>714</v>
      </c>
      <c r="CF1354" s="23">
        <v>1</v>
      </c>
      <c r="CG1354" s="23">
        <v>37667</v>
      </c>
      <c r="CI1354" s="23" t="s">
        <v>279</v>
      </c>
      <c r="CJ1354" s="23" t="s">
        <v>153</v>
      </c>
      <c r="CK1354" s="23" t="s">
        <v>154</v>
      </c>
      <c r="CL1354" s="26">
        <v>44054</v>
      </c>
      <c r="CM1354" s="23" t="s">
        <v>3305</v>
      </c>
    </row>
    <row r="1355" spans="1:91" x14ac:dyDescent="0.25">
      <c r="A1355" s="23" t="s">
        <v>5217</v>
      </c>
      <c r="B1355" s="23" t="s">
        <v>4966</v>
      </c>
      <c r="C1355" s="23" t="s">
        <v>4967</v>
      </c>
      <c r="D1355" s="23" t="s">
        <v>0</v>
      </c>
      <c r="E1355" s="23" t="s">
        <v>5216</v>
      </c>
      <c r="F1355" s="23" t="s">
        <v>141</v>
      </c>
      <c r="G1355" s="23">
        <v>1714856</v>
      </c>
      <c r="H1355" s="23" t="s">
        <v>3646</v>
      </c>
      <c r="I1355" s="23" t="s">
        <v>283</v>
      </c>
      <c r="J1355" s="23" t="s">
        <v>160</v>
      </c>
      <c r="K1355" s="23" t="s">
        <v>161</v>
      </c>
      <c r="L1355" s="23" t="s">
        <v>283</v>
      </c>
      <c r="N1355" s="24">
        <v>15500</v>
      </c>
      <c r="P1355" s="25">
        <v>15500</v>
      </c>
      <c r="Q1355" s="24">
        <v>15500</v>
      </c>
      <c r="R1355" s="23">
        <v>0</v>
      </c>
      <c r="S1355" s="23" t="s">
        <v>145</v>
      </c>
      <c r="W1355" s="24">
        <v>15500</v>
      </c>
      <c r="Z1355" s="24">
        <v>111000</v>
      </c>
      <c r="AC1355" s="24">
        <v>111000</v>
      </c>
      <c r="AD1355" s="23" t="s">
        <v>163</v>
      </c>
      <c r="AE1355" s="24">
        <v>111000</v>
      </c>
      <c r="AF1355" s="23">
        <v>0</v>
      </c>
      <c r="AG1355" s="24">
        <v>15500</v>
      </c>
      <c r="AH1355" s="24">
        <v>15500</v>
      </c>
      <c r="AI1355" s="23" t="s">
        <v>146</v>
      </c>
      <c r="AJ1355" s="23" t="s">
        <v>145</v>
      </c>
      <c r="AK1355" s="26">
        <v>44013</v>
      </c>
      <c r="AL1355" s="26">
        <v>43973</v>
      </c>
      <c r="AM1355" s="26">
        <v>43973</v>
      </c>
      <c r="AN1355" s="26">
        <v>44630</v>
      </c>
      <c r="AO1355" s="26">
        <v>45169</v>
      </c>
      <c r="BE1355" s="24">
        <v>15500</v>
      </c>
      <c r="BK1355" s="23" t="s">
        <v>5215</v>
      </c>
      <c r="BL1355" s="26">
        <v>45047</v>
      </c>
      <c r="BM1355" s="23" t="s">
        <v>594</v>
      </c>
      <c r="BO1355" s="23" t="s">
        <v>283</v>
      </c>
      <c r="BP1355" s="23" t="s">
        <v>149</v>
      </c>
      <c r="BQ1355" s="23" t="s">
        <v>276</v>
      </c>
      <c r="BS1355" s="23" t="s">
        <v>300</v>
      </c>
      <c r="BT1355" s="23" t="s">
        <v>1895</v>
      </c>
      <c r="BW1355" s="23">
        <v>0</v>
      </c>
      <c r="BX1355" s="24">
        <v>15500</v>
      </c>
      <c r="BZ1355" s="24">
        <v>-16480</v>
      </c>
      <c r="CB1355" s="23" t="s">
        <v>282</v>
      </c>
      <c r="CC1355" s="23" t="s">
        <v>714</v>
      </c>
      <c r="CF1355" s="23">
        <v>1</v>
      </c>
      <c r="CG1355" s="23">
        <v>36729</v>
      </c>
      <c r="CI1355" s="23" t="s">
        <v>1761</v>
      </c>
      <c r="CJ1355" s="23" t="s">
        <v>153</v>
      </c>
      <c r="CK1355" s="23" t="s">
        <v>154</v>
      </c>
      <c r="CL1355" s="26">
        <v>43958</v>
      </c>
    </row>
    <row r="1356" spans="1:91" x14ac:dyDescent="0.25">
      <c r="A1356" s="23" t="s">
        <v>2389</v>
      </c>
      <c r="B1356" s="23" t="s">
        <v>4966</v>
      </c>
      <c r="C1356" s="23" t="s">
        <v>4967</v>
      </c>
      <c r="D1356" s="23" t="s">
        <v>0</v>
      </c>
      <c r="E1356" s="23" t="s">
        <v>2390</v>
      </c>
      <c r="F1356" s="23" t="s">
        <v>157</v>
      </c>
      <c r="G1356" s="23">
        <v>2094129</v>
      </c>
      <c r="H1356" s="23" t="s">
        <v>2157</v>
      </c>
      <c r="I1356" s="23" t="s">
        <v>283</v>
      </c>
      <c r="J1356" s="23" t="s">
        <v>160</v>
      </c>
      <c r="K1356" s="23" t="s">
        <v>273</v>
      </c>
      <c r="L1356" s="23" t="s">
        <v>338</v>
      </c>
      <c r="N1356" s="24">
        <v>673772</v>
      </c>
      <c r="P1356" s="25">
        <v>673772</v>
      </c>
      <c r="Q1356" s="24">
        <v>673772</v>
      </c>
      <c r="R1356" s="23">
        <v>0</v>
      </c>
      <c r="S1356" s="23" t="s">
        <v>145</v>
      </c>
      <c r="T1356" s="24">
        <v>673772</v>
      </c>
      <c r="V1356" s="24">
        <v>673772</v>
      </c>
      <c r="W1356" s="23">
        <v>0</v>
      </c>
      <c r="Z1356" s="24">
        <v>278659</v>
      </c>
      <c r="AC1356" s="24">
        <v>278659</v>
      </c>
      <c r="AD1356" s="23" t="s">
        <v>137</v>
      </c>
      <c r="AE1356" s="24">
        <v>278659</v>
      </c>
      <c r="AG1356" s="24">
        <v>673772</v>
      </c>
      <c r="AH1356" s="24">
        <v>673772</v>
      </c>
      <c r="AI1356" s="23" t="s">
        <v>146</v>
      </c>
      <c r="AJ1356" s="23" t="s">
        <v>145</v>
      </c>
      <c r="AK1356" s="26">
        <v>45108</v>
      </c>
      <c r="AL1356" s="26">
        <v>44950</v>
      </c>
      <c r="AM1356" s="26">
        <v>44950</v>
      </c>
      <c r="AN1356" s="26">
        <v>45291</v>
      </c>
      <c r="AO1356" s="26">
        <v>45199</v>
      </c>
      <c r="BD1356" s="24">
        <v>177257</v>
      </c>
      <c r="BE1356" s="24">
        <v>354515</v>
      </c>
      <c r="BF1356" s="24">
        <v>142000</v>
      </c>
      <c r="BM1356" s="23" t="s">
        <v>284</v>
      </c>
      <c r="BO1356" s="23" t="s">
        <v>283</v>
      </c>
      <c r="BP1356" s="23" t="s">
        <v>149</v>
      </c>
      <c r="BQ1356" s="23" t="s">
        <v>218</v>
      </c>
      <c r="BS1356" s="23" t="s">
        <v>285</v>
      </c>
      <c r="BT1356" s="23" t="s">
        <v>2020</v>
      </c>
      <c r="BW1356" s="23">
        <v>0</v>
      </c>
      <c r="BX1356" s="24">
        <v>673772</v>
      </c>
      <c r="CB1356" s="23" t="s">
        <v>254</v>
      </c>
      <c r="CC1356" s="23" t="s">
        <v>254</v>
      </c>
      <c r="CF1356" s="23">
        <v>1</v>
      </c>
      <c r="CG1356" s="23">
        <v>44819</v>
      </c>
      <c r="CI1356" s="23" t="s">
        <v>152</v>
      </c>
      <c r="CJ1356" s="23" t="s">
        <v>153</v>
      </c>
      <c r="CK1356" s="23" t="s">
        <v>154</v>
      </c>
      <c r="CL1356" s="26">
        <v>44790</v>
      </c>
      <c r="CM1356" s="23" t="s">
        <v>2104</v>
      </c>
    </row>
    <row r="1357" spans="1:91" x14ac:dyDescent="0.25">
      <c r="A1357" s="23" t="s">
        <v>2391</v>
      </c>
      <c r="B1357" s="23" t="s">
        <v>4966</v>
      </c>
      <c r="C1357" s="23" t="s">
        <v>4967</v>
      </c>
      <c r="D1357" s="23" t="s">
        <v>0</v>
      </c>
      <c r="E1357" s="23" t="s">
        <v>2392</v>
      </c>
      <c r="F1357" s="23" t="s">
        <v>157</v>
      </c>
      <c r="G1357" s="23">
        <v>2011939</v>
      </c>
      <c r="H1357" s="23" t="s">
        <v>2157</v>
      </c>
      <c r="I1357" s="23" t="s">
        <v>283</v>
      </c>
      <c r="J1357" s="23" t="s">
        <v>272</v>
      </c>
      <c r="K1357" s="23" t="s">
        <v>161</v>
      </c>
      <c r="L1357" s="23" t="s">
        <v>338</v>
      </c>
      <c r="M1357" s="24">
        <v>239501</v>
      </c>
      <c r="P1357" s="25">
        <v>239501.44</v>
      </c>
      <c r="Q1357" s="24">
        <v>238739</v>
      </c>
      <c r="R1357" s="23">
        <v>762</v>
      </c>
      <c r="S1357" s="23" t="s">
        <v>136</v>
      </c>
      <c r="T1357" s="24">
        <v>186000</v>
      </c>
      <c r="V1357" s="24">
        <v>186000</v>
      </c>
      <c r="W1357" s="24">
        <v>53501</v>
      </c>
      <c r="Z1357" s="24">
        <v>386000</v>
      </c>
      <c r="AC1357" s="24">
        <v>386000</v>
      </c>
      <c r="AD1357" s="23" t="s">
        <v>137</v>
      </c>
      <c r="AE1357" s="24">
        <v>386000</v>
      </c>
      <c r="AF1357" s="24">
        <v>286970</v>
      </c>
      <c r="AH1357" s="24">
        <v>286970</v>
      </c>
      <c r="AI1357" s="23" t="s">
        <v>146</v>
      </c>
      <c r="AJ1357" s="23" t="s">
        <v>145</v>
      </c>
      <c r="AK1357" s="26">
        <v>44866</v>
      </c>
      <c r="AL1357" s="26">
        <v>44783</v>
      </c>
      <c r="AM1357" s="26">
        <v>44783</v>
      </c>
      <c r="AN1357" s="26">
        <v>44926</v>
      </c>
      <c r="AO1357" s="26">
        <v>44986</v>
      </c>
      <c r="AR1357" s="25">
        <v>182578.71</v>
      </c>
      <c r="AS1357" s="25">
        <v>42712.63</v>
      </c>
      <c r="AT1357" s="25">
        <v>13447.94</v>
      </c>
      <c r="AU1357" s="23">
        <v>762.16</v>
      </c>
      <c r="AX1357" s="23">
        <v>762</v>
      </c>
      <c r="AY1357" s="23" t="s">
        <v>139</v>
      </c>
      <c r="BK1357" s="23" t="s">
        <v>6172</v>
      </c>
      <c r="BL1357" s="26">
        <v>45047</v>
      </c>
      <c r="BM1357" s="23" t="s">
        <v>284</v>
      </c>
      <c r="BO1357" s="23" t="s">
        <v>283</v>
      </c>
      <c r="BP1357" s="23" t="s">
        <v>149</v>
      </c>
      <c r="BQ1357" s="23" t="s">
        <v>218</v>
      </c>
      <c r="BS1357" s="23" t="s">
        <v>285</v>
      </c>
      <c r="BT1357" s="23" t="s">
        <v>2020</v>
      </c>
      <c r="BV1357" s="24">
        <v>238739</v>
      </c>
      <c r="BW1357" s="23">
        <v>762</v>
      </c>
      <c r="BZ1357" s="24">
        <v>47468</v>
      </c>
      <c r="CB1357" s="23" t="s">
        <v>254</v>
      </c>
      <c r="CC1357" s="23" t="s">
        <v>254</v>
      </c>
      <c r="CF1357" s="23">
        <v>1</v>
      </c>
      <c r="CG1357" s="23">
        <v>43530</v>
      </c>
      <c r="CI1357" s="23" t="s">
        <v>254</v>
      </c>
      <c r="CJ1357" s="23" t="s">
        <v>153</v>
      </c>
      <c r="CK1357" s="23" t="s">
        <v>154</v>
      </c>
      <c r="CL1357" s="26">
        <v>44676</v>
      </c>
      <c r="CM1357" s="23" t="s">
        <v>2104</v>
      </c>
    </row>
    <row r="1358" spans="1:91" x14ac:dyDescent="0.25">
      <c r="A1358" s="23" t="s">
        <v>4032</v>
      </c>
      <c r="B1358" s="23" t="s">
        <v>4966</v>
      </c>
      <c r="C1358" s="23" t="s">
        <v>4967</v>
      </c>
      <c r="D1358" s="23" t="s">
        <v>0</v>
      </c>
      <c r="E1358" s="23" t="s">
        <v>4033</v>
      </c>
      <c r="F1358" s="23" t="s">
        <v>157</v>
      </c>
      <c r="G1358" s="23">
        <v>2045669</v>
      </c>
      <c r="H1358" s="23" t="s">
        <v>898</v>
      </c>
      <c r="I1358" s="23" t="s">
        <v>283</v>
      </c>
      <c r="J1358" s="23" t="s">
        <v>343</v>
      </c>
      <c r="K1358" s="23" t="s">
        <v>303</v>
      </c>
      <c r="L1358" s="23" t="s">
        <v>308</v>
      </c>
      <c r="M1358" s="24">
        <v>5069</v>
      </c>
      <c r="P1358" s="25">
        <v>5068.6499999999996</v>
      </c>
      <c r="Q1358" s="24">
        <v>4887</v>
      </c>
      <c r="R1358" s="23">
        <v>182</v>
      </c>
      <c r="S1358" s="23" t="s">
        <v>136</v>
      </c>
      <c r="W1358" s="24">
        <v>5069</v>
      </c>
      <c r="Z1358" s="24">
        <v>30000</v>
      </c>
      <c r="AC1358" s="24">
        <v>30000</v>
      </c>
      <c r="AD1358" s="23" t="s">
        <v>163</v>
      </c>
      <c r="AE1358" s="24">
        <v>30000</v>
      </c>
      <c r="AF1358" s="24">
        <v>27338</v>
      </c>
      <c r="AH1358" s="24">
        <v>27338</v>
      </c>
      <c r="AI1358" s="23" t="s">
        <v>146</v>
      </c>
      <c r="AJ1358" s="23" t="s">
        <v>145</v>
      </c>
      <c r="AK1358" s="26">
        <v>44896</v>
      </c>
      <c r="AL1358" s="26">
        <v>44886</v>
      </c>
      <c r="AM1358" s="26">
        <v>44886</v>
      </c>
      <c r="AN1358" s="26">
        <v>44925</v>
      </c>
      <c r="AO1358" s="26">
        <v>44925</v>
      </c>
      <c r="AR1358" s="23">
        <v>846.22</v>
      </c>
      <c r="AT1358" s="25">
        <v>4040.6</v>
      </c>
      <c r="AU1358" s="23">
        <v>181.83</v>
      </c>
      <c r="AX1358" s="23">
        <v>182</v>
      </c>
      <c r="AY1358" s="23" t="s">
        <v>139</v>
      </c>
      <c r="BK1358" s="23" t="s">
        <v>4034</v>
      </c>
      <c r="BL1358" s="26">
        <v>44929</v>
      </c>
      <c r="BM1358" s="23" t="s">
        <v>284</v>
      </c>
      <c r="BO1358" s="23" t="s">
        <v>283</v>
      </c>
      <c r="BP1358" s="23" t="s">
        <v>149</v>
      </c>
      <c r="BQ1358" s="23" t="s">
        <v>276</v>
      </c>
      <c r="BS1358" s="23" t="s">
        <v>285</v>
      </c>
      <c r="BT1358" s="23" t="s">
        <v>373</v>
      </c>
      <c r="BV1358" s="24">
        <v>4887</v>
      </c>
      <c r="BW1358" s="23">
        <v>182</v>
      </c>
      <c r="BZ1358" s="24">
        <v>22269</v>
      </c>
      <c r="CB1358" s="23" t="s">
        <v>312</v>
      </c>
      <c r="CC1358" s="23" t="s">
        <v>282</v>
      </c>
      <c r="CF1358" s="23">
        <v>1</v>
      </c>
      <c r="CG1358" s="23">
        <v>46224</v>
      </c>
      <c r="CI1358" s="23" t="s">
        <v>282</v>
      </c>
      <c r="CJ1358" s="23" t="s">
        <v>153</v>
      </c>
      <c r="CK1358" s="23" t="s">
        <v>154</v>
      </c>
      <c r="CL1358" s="26">
        <v>44879</v>
      </c>
      <c r="CM1358" s="23" t="s">
        <v>3305</v>
      </c>
    </row>
    <row r="1359" spans="1:91" x14ac:dyDescent="0.25">
      <c r="A1359" s="23" t="s">
        <v>370</v>
      </c>
      <c r="B1359" s="23" t="s">
        <v>4966</v>
      </c>
      <c r="C1359" s="23" t="s">
        <v>4967</v>
      </c>
      <c r="D1359" s="23" t="s">
        <v>0</v>
      </c>
      <c r="E1359" s="23" t="s">
        <v>371</v>
      </c>
      <c r="F1359" s="23" t="s">
        <v>157</v>
      </c>
      <c r="G1359" s="23">
        <v>2094821</v>
      </c>
      <c r="H1359" s="23" t="s">
        <v>372</v>
      </c>
      <c r="I1359" s="23" t="s">
        <v>283</v>
      </c>
      <c r="J1359" s="23" t="s">
        <v>160</v>
      </c>
      <c r="K1359" s="23" t="s">
        <v>161</v>
      </c>
      <c r="L1359" s="23" t="s">
        <v>283</v>
      </c>
      <c r="M1359" s="24">
        <v>7315</v>
      </c>
      <c r="N1359" s="24">
        <v>20000</v>
      </c>
      <c r="P1359" s="25">
        <v>27315</v>
      </c>
      <c r="Q1359" s="24">
        <v>27000</v>
      </c>
      <c r="R1359" s="23">
        <v>315</v>
      </c>
      <c r="S1359" s="23" t="s">
        <v>136</v>
      </c>
      <c r="U1359" s="24">
        <v>40775</v>
      </c>
      <c r="V1359" s="24">
        <v>40775</v>
      </c>
      <c r="W1359" s="24">
        <v>-13460</v>
      </c>
      <c r="Z1359" s="24">
        <v>40775</v>
      </c>
      <c r="AC1359" s="24">
        <v>40775</v>
      </c>
      <c r="AD1359" s="23" t="s">
        <v>163</v>
      </c>
      <c r="AE1359" s="24">
        <v>40775</v>
      </c>
      <c r="AF1359" s="24">
        <v>7315</v>
      </c>
      <c r="AG1359" s="24">
        <v>20000</v>
      </c>
      <c r="AH1359" s="24">
        <v>27315</v>
      </c>
      <c r="AI1359" s="23" t="s">
        <v>146</v>
      </c>
      <c r="AJ1359" s="23" t="s">
        <v>145</v>
      </c>
      <c r="AK1359" s="26">
        <v>44986</v>
      </c>
      <c r="AL1359" s="26">
        <v>44995</v>
      </c>
      <c r="AM1359" s="26">
        <v>44995</v>
      </c>
      <c r="AN1359" s="26">
        <v>45107</v>
      </c>
      <c r="AO1359" s="26">
        <v>45046</v>
      </c>
      <c r="AT1359" s="25">
        <v>7000</v>
      </c>
      <c r="AU1359" s="23">
        <v>315</v>
      </c>
      <c r="AV1359" s="24">
        <v>20000</v>
      </c>
      <c r="AW1359" s="24">
        <v>20000</v>
      </c>
      <c r="AX1359" s="24">
        <v>-19685</v>
      </c>
      <c r="AY1359" s="23" t="s">
        <v>139</v>
      </c>
      <c r="BA1359" s="23" t="s">
        <v>1292</v>
      </c>
      <c r="BB1359" s="24">
        <v>20000</v>
      </c>
      <c r="BK1359" s="23" t="s">
        <v>6171</v>
      </c>
      <c r="BL1359" s="26">
        <v>45049</v>
      </c>
      <c r="BM1359" s="23" t="s">
        <v>284</v>
      </c>
      <c r="BO1359" s="23" t="s">
        <v>283</v>
      </c>
      <c r="BP1359" s="23" t="s">
        <v>149</v>
      </c>
      <c r="BQ1359" s="23" t="s">
        <v>276</v>
      </c>
      <c r="BS1359" s="23" t="s">
        <v>285</v>
      </c>
      <c r="BT1359" s="23" t="s">
        <v>373</v>
      </c>
      <c r="BV1359" s="24">
        <v>7000</v>
      </c>
      <c r="BW1359" s="24">
        <v>20315</v>
      </c>
      <c r="CB1359" s="23" t="s">
        <v>282</v>
      </c>
      <c r="CC1359" s="23" t="s">
        <v>282</v>
      </c>
      <c r="CF1359" s="23">
        <v>1</v>
      </c>
      <c r="CG1359" s="23">
        <v>46557</v>
      </c>
      <c r="CI1359" s="23" t="s">
        <v>282</v>
      </c>
      <c r="CJ1359" s="23" t="s">
        <v>153</v>
      </c>
      <c r="CK1359" s="23" t="s">
        <v>154</v>
      </c>
      <c r="CL1359" s="26">
        <v>44956</v>
      </c>
    </row>
    <row r="1360" spans="1:91" x14ac:dyDescent="0.25">
      <c r="A1360" s="23" t="s">
        <v>2393</v>
      </c>
      <c r="B1360" s="23" t="s">
        <v>4966</v>
      </c>
      <c r="C1360" s="23" t="s">
        <v>4967</v>
      </c>
      <c r="D1360" s="23" t="s">
        <v>14</v>
      </c>
      <c r="E1360" s="23" t="s">
        <v>2394</v>
      </c>
      <c r="F1360" s="23" t="s">
        <v>157</v>
      </c>
      <c r="G1360" s="23">
        <v>2085515</v>
      </c>
      <c r="H1360" s="23" t="s">
        <v>2219</v>
      </c>
      <c r="I1360" s="23" t="s">
        <v>283</v>
      </c>
      <c r="J1360" s="23" t="s">
        <v>160</v>
      </c>
      <c r="K1360" s="23" t="s">
        <v>273</v>
      </c>
      <c r="L1360" s="23" t="s">
        <v>338</v>
      </c>
      <c r="N1360" s="24">
        <v>290000</v>
      </c>
      <c r="P1360" s="25">
        <v>290000</v>
      </c>
      <c r="Q1360" s="24">
        <v>290000</v>
      </c>
      <c r="R1360" s="23">
        <v>0</v>
      </c>
      <c r="S1360" s="23" t="s">
        <v>145</v>
      </c>
      <c r="T1360" s="24">
        <v>290000</v>
      </c>
      <c r="V1360" s="24">
        <v>290000</v>
      </c>
      <c r="W1360" s="23">
        <v>0</v>
      </c>
      <c r="Z1360" s="24">
        <v>191400</v>
      </c>
      <c r="AC1360" s="24">
        <v>191400</v>
      </c>
      <c r="AD1360" s="23" t="s">
        <v>137</v>
      </c>
      <c r="AE1360" s="24">
        <v>191400</v>
      </c>
      <c r="AG1360" s="24">
        <v>290000</v>
      </c>
      <c r="AH1360" s="24">
        <v>290000</v>
      </c>
      <c r="AI1360" s="23" t="s">
        <v>146</v>
      </c>
      <c r="AJ1360" s="23" t="s">
        <v>145</v>
      </c>
      <c r="AK1360" s="26">
        <v>45108</v>
      </c>
      <c r="AL1360" s="26">
        <v>44971</v>
      </c>
      <c r="AM1360" s="26">
        <v>44971</v>
      </c>
      <c r="AN1360" s="26">
        <v>45291</v>
      </c>
      <c r="AO1360" s="26">
        <v>45199</v>
      </c>
      <c r="BD1360" s="24">
        <v>60000</v>
      </c>
      <c r="BE1360" s="24">
        <v>150000</v>
      </c>
      <c r="BF1360" s="24">
        <v>80000</v>
      </c>
      <c r="BK1360" s="23" t="s">
        <v>2265</v>
      </c>
      <c r="BL1360" s="26">
        <v>44827</v>
      </c>
      <c r="BM1360" s="23" t="s">
        <v>304</v>
      </c>
      <c r="BO1360" s="23" t="s">
        <v>283</v>
      </c>
      <c r="BP1360" s="23" t="s">
        <v>149</v>
      </c>
      <c r="BQ1360" s="23" t="s">
        <v>265</v>
      </c>
      <c r="BS1360" s="23" t="s">
        <v>285</v>
      </c>
      <c r="BT1360" s="23" t="s">
        <v>373</v>
      </c>
      <c r="BW1360" s="23">
        <v>0</v>
      </c>
      <c r="BX1360" s="24">
        <v>290000</v>
      </c>
      <c r="CB1360" s="23" t="s">
        <v>254</v>
      </c>
      <c r="CC1360" s="23" t="s">
        <v>254</v>
      </c>
      <c r="CF1360" s="23">
        <v>1</v>
      </c>
      <c r="CG1360" s="23">
        <v>44820</v>
      </c>
      <c r="CI1360" s="23" t="s">
        <v>152</v>
      </c>
      <c r="CJ1360" s="23" t="s">
        <v>153</v>
      </c>
      <c r="CK1360" s="23" t="s">
        <v>154</v>
      </c>
      <c r="CL1360" s="26">
        <v>44790</v>
      </c>
      <c r="CM1360" s="23" t="s">
        <v>2104</v>
      </c>
    </row>
    <row r="1361" spans="1:91" x14ac:dyDescent="0.25">
      <c r="A1361" s="23" t="s">
        <v>2395</v>
      </c>
      <c r="B1361" s="23" t="s">
        <v>4966</v>
      </c>
      <c r="C1361" s="23" t="s">
        <v>4967</v>
      </c>
      <c r="D1361" s="23" t="s">
        <v>0</v>
      </c>
      <c r="E1361" s="23" t="s">
        <v>2396</v>
      </c>
      <c r="F1361" s="23" t="s">
        <v>157</v>
      </c>
      <c r="G1361" s="23">
        <v>2075760</v>
      </c>
      <c r="H1361" s="23" t="s">
        <v>2219</v>
      </c>
      <c r="I1361" s="23" t="s">
        <v>283</v>
      </c>
      <c r="J1361" s="23" t="s">
        <v>160</v>
      </c>
      <c r="K1361" s="23" t="s">
        <v>273</v>
      </c>
      <c r="L1361" s="23" t="s">
        <v>338</v>
      </c>
      <c r="M1361" s="24">
        <v>116219</v>
      </c>
      <c r="N1361" s="24">
        <v>250000</v>
      </c>
      <c r="P1361" s="25">
        <v>366219</v>
      </c>
      <c r="Q1361" s="24">
        <v>580036</v>
      </c>
      <c r="R1361" s="24">
        <v>-213817</v>
      </c>
      <c r="S1361" s="23" t="s">
        <v>139</v>
      </c>
      <c r="T1361" s="24">
        <v>580072</v>
      </c>
      <c r="V1361" s="24">
        <v>580072</v>
      </c>
      <c r="W1361" s="24">
        <v>-213853</v>
      </c>
      <c r="Z1361" s="24">
        <v>270862</v>
      </c>
      <c r="AC1361" s="24">
        <v>270862</v>
      </c>
      <c r="AD1361" s="23" t="s">
        <v>137</v>
      </c>
      <c r="AE1361" s="24">
        <v>270862</v>
      </c>
      <c r="AF1361" s="24">
        <v>116219</v>
      </c>
      <c r="AG1361" s="24">
        <v>250000</v>
      </c>
      <c r="AH1361" s="24">
        <v>366219</v>
      </c>
      <c r="AI1361" s="23" t="s">
        <v>146</v>
      </c>
      <c r="AJ1361" s="23" t="s">
        <v>145</v>
      </c>
      <c r="AK1361" s="26">
        <v>45017</v>
      </c>
      <c r="AL1361" s="26">
        <v>44943</v>
      </c>
      <c r="AM1361" s="26">
        <v>44943</v>
      </c>
      <c r="AN1361" s="26">
        <v>45290</v>
      </c>
      <c r="AO1361" s="26">
        <v>45107</v>
      </c>
      <c r="AU1361" s="25">
        <v>116219</v>
      </c>
      <c r="AV1361" s="24">
        <v>123000</v>
      </c>
      <c r="AW1361" s="24">
        <v>123000</v>
      </c>
      <c r="AX1361" s="24">
        <v>-6781</v>
      </c>
      <c r="AY1361" s="23" t="s">
        <v>136</v>
      </c>
      <c r="BB1361" s="24">
        <v>150000</v>
      </c>
      <c r="BC1361" s="24">
        <v>100000</v>
      </c>
      <c r="BK1361" s="23" t="s">
        <v>6170</v>
      </c>
      <c r="BL1361" s="26">
        <v>45048</v>
      </c>
      <c r="BM1361" s="23" t="s">
        <v>304</v>
      </c>
      <c r="BO1361" s="23" t="s">
        <v>283</v>
      </c>
      <c r="BP1361" s="23" t="s">
        <v>149</v>
      </c>
      <c r="BQ1361" s="23" t="s">
        <v>218</v>
      </c>
      <c r="BS1361" s="23" t="s">
        <v>285</v>
      </c>
      <c r="BT1361" s="23" t="s">
        <v>373</v>
      </c>
      <c r="BW1361" s="24">
        <v>366219</v>
      </c>
      <c r="CB1361" s="23" t="s">
        <v>254</v>
      </c>
      <c r="CC1361" s="23" t="s">
        <v>254</v>
      </c>
      <c r="CF1361" s="23">
        <v>1</v>
      </c>
      <c r="CG1361" s="23">
        <v>44821</v>
      </c>
      <c r="CI1361" s="23" t="s">
        <v>152</v>
      </c>
      <c r="CJ1361" s="23" t="s">
        <v>153</v>
      </c>
      <c r="CK1361" s="23" t="s">
        <v>154</v>
      </c>
      <c r="CL1361" s="26">
        <v>44790</v>
      </c>
      <c r="CM1361" s="23" t="s">
        <v>2104</v>
      </c>
    </row>
    <row r="1362" spans="1:91" x14ac:dyDescent="0.25">
      <c r="A1362" s="23" t="s">
        <v>2397</v>
      </c>
      <c r="B1362" s="23" t="s">
        <v>4966</v>
      </c>
      <c r="C1362" s="23" t="s">
        <v>4967</v>
      </c>
      <c r="D1362" s="23" t="s">
        <v>0</v>
      </c>
      <c r="E1362" s="23" t="s">
        <v>2398</v>
      </c>
      <c r="F1362" s="23" t="s">
        <v>157</v>
      </c>
      <c r="G1362" s="23">
        <v>2011940</v>
      </c>
      <c r="H1362" s="23" t="s">
        <v>2157</v>
      </c>
      <c r="I1362" s="23" t="s">
        <v>283</v>
      </c>
      <c r="J1362" s="23" t="s">
        <v>272</v>
      </c>
      <c r="K1362" s="23" t="s">
        <v>161</v>
      </c>
      <c r="L1362" s="23" t="s">
        <v>338</v>
      </c>
      <c r="M1362" s="24">
        <v>28492</v>
      </c>
      <c r="P1362" s="25">
        <v>28492.42</v>
      </c>
      <c r="Q1362" s="24">
        <v>-52835</v>
      </c>
      <c r="R1362" s="24">
        <v>81327</v>
      </c>
      <c r="S1362" s="23" t="s">
        <v>139</v>
      </c>
      <c r="T1362" s="24">
        <v>50000</v>
      </c>
      <c r="V1362" s="24">
        <v>50000</v>
      </c>
      <c r="W1362" s="24">
        <v>-21508</v>
      </c>
      <c r="Z1362" s="24">
        <v>147000</v>
      </c>
      <c r="AC1362" s="24">
        <v>147000</v>
      </c>
      <c r="AD1362" s="23" t="s">
        <v>137</v>
      </c>
      <c r="AE1362" s="24">
        <v>147000</v>
      </c>
      <c r="AF1362" s="24">
        <v>81628</v>
      </c>
      <c r="AH1362" s="24">
        <v>81628</v>
      </c>
      <c r="AI1362" s="23" t="s">
        <v>146</v>
      </c>
      <c r="AJ1362" s="23" t="s">
        <v>145</v>
      </c>
      <c r="AK1362" s="26">
        <v>44896</v>
      </c>
      <c r="AL1362" s="26">
        <v>44783</v>
      </c>
      <c r="AM1362" s="26">
        <v>44783</v>
      </c>
      <c r="AN1362" s="26">
        <v>44926</v>
      </c>
      <c r="AO1362" s="26">
        <v>44985</v>
      </c>
      <c r="AR1362" s="25">
        <v>21496.959999999999</v>
      </c>
      <c r="AS1362" s="25">
        <v>6694.22</v>
      </c>
      <c r="AT1362" s="23">
        <v>301.24</v>
      </c>
      <c r="AV1362" s="24">
        <v>-81327</v>
      </c>
      <c r="AW1362" s="24">
        <v>-81327</v>
      </c>
      <c r="AX1362" s="24">
        <v>81327</v>
      </c>
      <c r="AY1362" s="23" t="s">
        <v>139</v>
      </c>
      <c r="BK1362" s="23" t="s">
        <v>5214</v>
      </c>
      <c r="BL1362" s="26">
        <v>45047</v>
      </c>
      <c r="BM1362" s="23" t="s">
        <v>284</v>
      </c>
      <c r="BO1362" s="23" t="s">
        <v>283</v>
      </c>
      <c r="BP1362" s="23" t="s">
        <v>149</v>
      </c>
      <c r="BQ1362" s="23" t="s">
        <v>218</v>
      </c>
      <c r="BS1362" s="23" t="s">
        <v>285</v>
      </c>
      <c r="BT1362" s="23" t="s">
        <v>373</v>
      </c>
      <c r="BV1362" s="24">
        <v>28492</v>
      </c>
      <c r="BW1362" s="23">
        <v>0</v>
      </c>
      <c r="BZ1362" s="24">
        <v>53135</v>
      </c>
      <c r="CB1362" s="23" t="s">
        <v>254</v>
      </c>
      <c r="CC1362" s="23" t="s">
        <v>254</v>
      </c>
      <c r="CF1362" s="23">
        <v>1</v>
      </c>
      <c r="CG1362" s="23">
        <v>43531</v>
      </c>
      <c r="CI1362" s="23" t="s">
        <v>254</v>
      </c>
      <c r="CJ1362" s="23" t="s">
        <v>153</v>
      </c>
      <c r="CK1362" s="23" t="s">
        <v>154</v>
      </c>
      <c r="CL1362" s="26">
        <v>44676</v>
      </c>
      <c r="CM1362" s="23" t="s">
        <v>2104</v>
      </c>
    </row>
    <row r="1363" spans="1:91" x14ac:dyDescent="0.25">
      <c r="A1363" s="23" t="s">
        <v>5213</v>
      </c>
      <c r="B1363" s="23" t="s">
        <v>4966</v>
      </c>
      <c r="C1363" s="23" t="s">
        <v>4967</v>
      </c>
      <c r="D1363" s="23" t="s">
        <v>14</v>
      </c>
      <c r="E1363" s="23" t="s">
        <v>5212</v>
      </c>
      <c r="F1363" s="23" t="s">
        <v>157</v>
      </c>
      <c r="G1363" s="23">
        <v>2096385</v>
      </c>
      <c r="H1363" s="23" t="s">
        <v>2157</v>
      </c>
      <c r="I1363" s="23" t="s">
        <v>283</v>
      </c>
      <c r="J1363" s="23" t="s">
        <v>272</v>
      </c>
      <c r="K1363" s="23" t="s">
        <v>273</v>
      </c>
      <c r="L1363" s="23" t="s">
        <v>338</v>
      </c>
      <c r="P1363" s="23">
        <v>0</v>
      </c>
      <c r="Q1363" s="24">
        <v>80000</v>
      </c>
      <c r="R1363" s="24">
        <v>-80000</v>
      </c>
      <c r="S1363" s="23" t="s">
        <v>139</v>
      </c>
      <c r="Z1363" s="24">
        <v>80000</v>
      </c>
      <c r="AC1363" s="24">
        <v>80000</v>
      </c>
      <c r="AD1363" s="23" t="s">
        <v>163</v>
      </c>
      <c r="AE1363" s="24">
        <v>80000</v>
      </c>
      <c r="AI1363" s="23" t="s">
        <v>146</v>
      </c>
      <c r="AJ1363" s="23" t="s">
        <v>145</v>
      </c>
      <c r="AL1363" s="26">
        <v>45009</v>
      </c>
      <c r="AM1363" s="26">
        <v>45009</v>
      </c>
      <c r="AN1363" s="26">
        <v>45047</v>
      </c>
      <c r="AO1363" s="26">
        <v>45044</v>
      </c>
      <c r="AV1363" s="24">
        <v>80000</v>
      </c>
      <c r="AW1363" s="24">
        <v>80000</v>
      </c>
      <c r="AX1363" s="24">
        <v>-80000</v>
      </c>
      <c r="AY1363" s="23" t="s">
        <v>139</v>
      </c>
      <c r="BM1363" s="23" t="s">
        <v>284</v>
      </c>
      <c r="BO1363" s="23" t="s">
        <v>283</v>
      </c>
      <c r="BP1363" s="23" t="s">
        <v>149</v>
      </c>
      <c r="BQ1363" s="23" t="s">
        <v>265</v>
      </c>
      <c r="BS1363" s="23" t="s">
        <v>285</v>
      </c>
      <c r="BT1363" s="23" t="s">
        <v>373</v>
      </c>
      <c r="BW1363" s="23">
        <v>0</v>
      </c>
      <c r="CB1363" s="23" t="s">
        <v>254</v>
      </c>
      <c r="CC1363" s="23" t="s">
        <v>254</v>
      </c>
      <c r="CF1363" s="23">
        <v>1</v>
      </c>
      <c r="CG1363" s="23">
        <v>46797</v>
      </c>
      <c r="CI1363" s="23" t="s">
        <v>404</v>
      </c>
      <c r="CJ1363" s="23" t="s">
        <v>153</v>
      </c>
      <c r="CK1363" s="23" t="s">
        <v>154</v>
      </c>
      <c r="CL1363" s="26">
        <v>45002</v>
      </c>
    </row>
    <row r="1364" spans="1:91" x14ac:dyDescent="0.25">
      <c r="A1364" s="23" t="s">
        <v>5211</v>
      </c>
      <c r="B1364" s="23" t="s">
        <v>4966</v>
      </c>
      <c r="C1364" s="23" t="s">
        <v>4967</v>
      </c>
      <c r="D1364" s="23" t="s">
        <v>14</v>
      </c>
      <c r="E1364" s="23" t="s">
        <v>5210</v>
      </c>
      <c r="F1364" s="23" t="s">
        <v>157</v>
      </c>
      <c r="G1364" s="23">
        <v>2096298</v>
      </c>
      <c r="H1364" s="23" t="s">
        <v>1069</v>
      </c>
      <c r="I1364" s="23" t="s">
        <v>283</v>
      </c>
      <c r="J1364" s="23" t="s">
        <v>160</v>
      </c>
      <c r="K1364" s="23" t="s">
        <v>273</v>
      </c>
      <c r="L1364" s="23" t="s">
        <v>1810</v>
      </c>
      <c r="N1364" s="24">
        <v>335000</v>
      </c>
      <c r="P1364" s="25">
        <v>335000</v>
      </c>
      <c r="Q1364" s="24">
        <v>335000</v>
      </c>
      <c r="R1364" s="23">
        <v>0</v>
      </c>
      <c r="S1364" s="23" t="s">
        <v>145</v>
      </c>
      <c r="T1364" s="24">
        <v>105805</v>
      </c>
      <c r="V1364" s="24">
        <v>105805</v>
      </c>
      <c r="W1364" s="24">
        <v>229195</v>
      </c>
      <c r="Z1364" s="24">
        <v>335500</v>
      </c>
      <c r="AC1364" s="24">
        <v>335500</v>
      </c>
      <c r="AD1364" s="23" t="s">
        <v>163</v>
      </c>
      <c r="AE1364" s="24">
        <v>335500</v>
      </c>
      <c r="AG1364" s="24">
        <v>335000</v>
      </c>
      <c r="AH1364" s="24">
        <v>335000</v>
      </c>
      <c r="AI1364" s="23" t="s">
        <v>146</v>
      </c>
      <c r="AJ1364" s="23" t="s">
        <v>145</v>
      </c>
      <c r="AK1364" s="26">
        <v>45078</v>
      </c>
      <c r="AL1364" s="26">
        <v>45011</v>
      </c>
      <c r="AM1364" s="26">
        <v>45011</v>
      </c>
      <c r="AN1364" s="26">
        <v>45046</v>
      </c>
      <c r="AO1364" s="26">
        <v>45046</v>
      </c>
      <c r="BC1364" s="24">
        <v>335000</v>
      </c>
      <c r="BK1364" s="23" t="s">
        <v>6169</v>
      </c>
      <c r="BL1364" s="26">
        <v>45047</v>
      </c>
      <c r="BM1364" s="23" t="s">
        <v>284</v>
      </c>
      <c r="BO1364" s="23" t="s">
        <v>283</v>
      </c>
      <c r="BP1364" s="23" t="s">
        <v>149</v>
      </c>
      <c r="BQ1364" s="23" t="s">
        <v>294</v>
      </c>
      <c r="BS1364" s="23" t="s">
        <v>476</v>
      </c>
      <c r="BT1364" s="23" t="s">
        <v>477</v>
      </c>
      <c r="BW1364" s="24">
        <v>335000</v>
      </c>
      <c r="CB1364" s="23" t="s">
        <v>221</v>
      </c>
      <c r="CC1364" s="23" t="s">
        <v>221</v>
      </c>
      <c r="CF1364" s="23">
        <v>1</v>
      </c>
      <c r="CG1364" s="23">
        <v>44699</v>
      </c>
      <c r="CI1364" s="23" t="s">
        <v>152</v>
      </c>
      <c r="CJ1364" s="23" t="s">
        <v>153</v>
      </c>
      <c r="CK1364" s="23" t="s">
        <v>154</v>
      </c>
      <c r="CL1364" s="26">
        <v>44790</v>
      </c>
      <c r="CM1364" s="23" t="s">
        <v>1807</v>
      </c>
    </row>
    <row r="1365" spans="1:91" x14ac:dyDescent="0.25">
      <c r="A1365" s="23" t="s">
        <v>4136</v>
      </c>
      <c r="B1365" s="23" t="s">
        <v>4966</v>
      </c>
      <c r="C1365" s="23" t="s">
        <v>4967</v>
      </c>
      <c r="D1365" s="23" t="s">
        <v>14</v>
      </c>
      <c r="F1365" s="23" t="s">
        <v>157</v>
      </c>
      <c r="H1365" s="23" t="s">
        <v>372</v>
      </c>
      <c r="I1365" s="23" t="s">
        <v>283</v>
      </c>
      <c r="J1365" s="23" t="s">
        <v>603</v>
      </c>
      <c r="L1365" s="23" t="s">
        <v>3441</v>
      </c>
      <c r="P1365" s="23">
        <v>0</v>
      </c>
      <c r="Q1365" s="24">
        <v>45000</v>
      </c>
      <c r="R1365" s="24">
        <v>-45000</v>
      </c>
      <c r="S1365" s="23" t="s">
        <v>139</v>
      </c>
      <c r="T1365" s="24">
        <v>45000</v>
      </c>
      <c r="V1365" s="24">
        <v>45000</v>
      </c>
      <c r="W1365" s="24">
        <v>-45000</v>
      </c>
      <c r="AI1365" s="23" t="s">
        <v>146</v>
      </c>
      <c r="AJ1365" s="23" t="s">
        <v>145</v>
      </c>
      <c r="AO1365" s="26">
        <v>45077</v>
      </c>
      <c r="BK1365" s="23" t="s">
        <v>6168</v>
      </c>
      <c r="BL1365" s="26">
        <v>45048</v>
      </c>
      <c r="BO1365" s="23" t="s">
        <v>283</v>
      </c>
      <c r="BP1365" s="23" t="s">
        <v>149</v>
      </c>
      <c r="BQ1365" s="23" t="s">
        <v>184</v>
      </c>
      <c r="BS1365" s="23" t="s">
        <v>476</v>
      </c>
      <c r="BT1365" s="23" t="s">
        <v>477</v>
      </c>
      <c r="BW1365" s="23">
        <v>0</v>
      </c>
      <c r="CB1365" s="23" t="s">
        <v>3099</v>
      </c>
      <c r="CF1365" s="23">
        <v>1</v>
      </c>
      <c r="CG1365" s="23">
        <v>45172</v>
      </c>
      <c r="CI1365" s="23" t="s">
        <v>152</v>
      </c>
      <c r="CJ1365" s="23" t="s">
        <v>153</v>
      </c>
      <c r="CK1365" s="23" t="s">
        <v>154</v>
      </c>
      <c r="CL1365" s="26">
        <v>44796</v>
      </c>
      <c r="CM1365" s="23" t="s">
        <v>3305</v>
      </c>
    </row>
    <row r="1366" spans="1:91" x14ac:dyDescent="0.25">
      <c r="A1366" s="23" t="s">
        <v>897</v>
      </c>
      <c r="B1366" s="23" t="s">
        <v>4966</v>
      </c>
      <c r="C1366" s="23" t="s">
        <v>4967</v>
      </c>
      <c r="D1366" s="23" t="s">
        <v>0</v>
      </c>
      <c r="F1366" s="23" t="s">
        <v>157</v>
      </c>
      <c r="H1366" s="23" t="s">
        <v>898</v>
      </c>
      <c r="I1366" s="23" t="s">
        <v>283</v>
      </c>
      <c r="J1366" s="23" t="s">
        <v>135</v>
      </c>
      <c r="L1366" s="23" t="s">
        <v>253</v>
      </c>
      <c r="N1366" s="24">
        <v>35000</v>
      </c>
      <c r="P1366" s="25">
        <v>35000</v>
      </c>
      <c r="Q1366" s="24">
        <v>35000</v>
      </c>
      <c r="R1366" s="23">
        <v>0</v>
      </c>
      <c r="S1366" s="23" t="s">
        <v>145</v>
      </c>
      <c r="T1366" s="24">
        <v>35000</v>
      </c>
      <c r="V1366" s="24">
        <v>35000</v>
      </c>
      <c r="W1366" s="23">
        <v>0</v>
      </c>
      <c r="AG1366" s="24">
        <v>35000</v>
      </c>
      <c r="AH1366" s="24">
        <v>35000</v>
      </c>
      <c r="AI1366" s="23" t="s">
        <v>146</v>
      </c>
      <c r="AJ1366" s="23" t="s">
        <v>145</v>
      </c>
      <c r="AK1366" s="26">
        <v>45078</v>
      </c>
      <c r="AO1366" s="26">
        <v>45046</v>
      </c>
      <c r="BC1366" s="24">
        <v>35000</v>
      </c>
      <c r="BO1366" s="23" t="s">
        <v>283</v>
      </c>
      <c r="BP1366" s="23" t="s">
        <v>149</v>
      </c>
      <c r="BQ1366" s="23" t="s">
        <v>218</v>
      </c>
      <c r="BS1366" s="23" t="s">
        <v>476</v>
      </c>
      <c r="BT1366" s="23" t="s">
        <v>477</v>
      </c>
      <c r="BW1366" s="24">
        <v>35000</v>
      </c>
      <c r="CB1366" s="23" t="s">
        <v>252</v>
      </c>
      <c r="CF1366" s="23">
        <v>1</v>
      </c>
      <c r="CG1366" s="23">
        <v>45643</v>
      </c>
      <c r="CI1366" s="23" t="s">
        <v>152</v>
      </c>
      <c r="CJ1366" s="23" t="s">
        <v>153</v>
      </c>
      <c r="CK1366" s="23" t="s">
        <v>154</v>
      </c>
      <c r="CL1366" s="26">
        <v>44803</v>
      </c>
      <c r="CM1366" s="23" t="s">
        <v>539</v>
      </c>
    </row>
    <row r="1367" spans="1:91" x14ac:dyDescent="0.25">
      <c r="A1367" s="23" t="s">
        <v>899</v>
      </c>
      <c r="B1367" s="23" t="s">
        <v>4966</v>
      </c>
      <c r="C1367" s="23" t="s">
        <v>4965</v>
      </c>
      <c r="D1367" s="23" t="s">
        <v>0</v>
      </c>
      <c r="F1367" s="23" t="s">
        <v>157</v>
      </c>
      <c r="H1367" s="23" t="s">
        <v>474</v>
      </c>
      <c r="I1367" s="23" t="s">
        <v>283</v>
      </c>
      <c r="J1367" s="23" t="s">
        <v>135</v>
      </c>
      <c r="L1367" s="23" t="s">
        <v>475</v>
      </c>
      <c r="N1367" s="24">
        <v>380000</v>
      </c>
      <c r="P1367" s="25">
        <v>380000</v>
      </c>
      <c r="Q1367" s="24">
        <v>380000</v>
      </c>
      <c r="R1367" s="23">
        <v>0</v>
      </c>
      <c r="S1367" s="23" t="s">
        <v>145</v>
      </c>
      <c r="T1367" s="24">
        <v>380000</v>
      </c>
      <c r="V1367" s="24">
        <v>380000</v>
      </c>
      <c r="W1367" s="23">
        <v>0</v>
      </c>
      <c r="AG1367" s="24">
        <v>380000</v>
      </c>
      <c r="AH1367" s="24">
        <v>380000</v>
      </c>
      <c r="AI1367" s="23" t="s">
        <v>146</v>
      </c>
      <c r="AJ1367" s="23" t="s">
        <v>145</v>
      </c>
      <c r="AK1367" s="26">
        <v>45139</v>
      </c>
      <c r="AO1367" s="26">
        <v>45077</v>
      </c>
      <c r="BE1367" s="24">
        <v>380000</v>
      </c>
      <c r="BO1367" s="23" t="s">
        <v>283</v>
      </c>
      <c r="BP1367" s="23" t="s">
        <v>149</v>
      </c>
      <c r="BQ1367" s="23" t="s">
        <v>218</v>
      </c>
      <c r="BS1367" s="23" t="s">
        <v>476</v>
      </c>
      <c r="BT1367" s="23" t="s">
        <v>477</v>
      </c>
      <c r="BW1367" s="23">
        <v>0</v>
      </c>
      <c r="BX1367" s="24">
        <v>380000</v>
      </c>
      <c r="CB1367" s="23" t="s">
        <v>199</v>
      </c>
      <c r="CF1367" s="23">
        <v>1</v>
      </c>
      <c r="CG1367" s="23">
        <v>40497</v>
      </c>
      <c r="CI1367" s="23" t="s">
        <v>279</v>
      </c>
      <c r="CJ1367" s="23" t="s">
        <v>153</v>
      </c>
      <c r="CK1367" s="23" t="s">
        <v>154</v>
      </c>
      <c r="CL1367" s="26">
        <v>44386</v>
      </c>
      <c r="CM1367" s="23" t="s">
        <v>539</v>
      </c>
    </row>
    <row r="1368" spans="1:91" x14ac:dyDescent="0.25">
      <c r="A1368" s="23" t="s">
        <v>4137</v>
      </c>
      <c r="B1368" s="23" t="s">
        <v>4966</v>
      </c>
      <c r="C1368" s="23" t="s">
        <v>4967</v>
      </c>
      <c r="D1368" s="23" t="s">
        <v>14</v>
      </c>
      <c r="E1368" s="23" t="s">
        <v>4138</v>
      </c>
      <c r="F1368" s="23" t="s">
        <v>157</v>
      </c>
      <c r="G1368" s="23">
        <v>2035960</v>
      </c>
      <c r="H1368" s="23" t="s">
        <v>898</v>
      </c>
      <c r="I1368" s="23" t="s">
        <v>283</v>
      </c>
      <c r="J1368" s="23" t="s">
        <v>272</v>
      </c>
      <c r="K1368" s="23" t="s">
        <v>161</v>
      </c>
      <c r="L1368" s="23" t="s">
        <v>283</v>
      </c>
      <c r="M1368" s="24">
        <v>7465</v>
      </c>
      <c r="P1368" s="25">
        <v>7464.5</v>
      </c>
      <c r="Q1368" s="24">
        <v>2719</v>
      </c>
      <c r="R1368" s="24">
        <v>4746</v>
      </c>
      <c r="S1368" s="23" t="s">
        <v>139</v>
      </c>
      <c r="W1368" s="24">
        <v>7465</v>
      </c>
      <c r="Z1368" s="24">
        <v>101000</v>
      </c>
      <c r="AC1368" s="24">
        <v>101000</v>
      </c>
      <c r="AD1368" s="23" t="s">
        <v>163</v>
      </c>
      <c r="AE1368" s="24">
        <v>101000</v>
      </c>
      <c r="AF1368" s="24">
        <v>70688</v>
      </c>
      <c r="AH1368" s="24">
        <v>70688</v>
      </c>
      <c r="AI1368" s="23" t="s">
        <v>146</v>
      </c>
      <c r="AJ1368" s="23" t="s">
        <v>145</v>
      </c>
      <c r="AK1368" s="26">
        <v>44835</v>
      </c>
      <c r="AL1368" s="26">
        <v>44837</v>
      </c>
      <c r="AM1368" s="26">
        <v>44837</v>
      </c>
      <c r="AN1368" s="26">
        <v>44925</v>
      </c>
      <c r="AO1368" s="26">
        <v>44985</v>
      </c>
      <c r="AR1368" s="25">
        <v>2046.5</v>
      </c>
      <c r="AS1368" s="23">
        <v>158</v>
      </c>
      <c r="AT1368" s="23">
        <v>514</v>
      </c>
      <c r="AU1368" s="25">
        <v>4746</v>
      </c>
      <c r="AX1368" s="24">
        <v>4746</v>
      </c>
      <c r="AY1368" s="23" t="s">
        <v>139</v>
      </c>
      <c r="BK1368" s="23" t="s">
        <v>4139</v>
      </c>
      <c r="BL1368" s="26">
        <v>44929</v>
      </c>
      <c r="BM1368" s="23" t="s">
        <v>284</v>
      </c>
      <c r="BO1368" s="23" t="s">
        <v>283</v>
      </c>
      <c r="BP1368" s="23" t="s">
        <v>149</v>
      </c>
      <c r="BQ1368" s="23" t="s">
        <v>184</v>
      </c>
      <c r="BS1368" s="23" t="s">
        <v>476</v>
      </c>
      <c r="BT1368" s="23" t="s">
        <v>477</v>
      </c>
      <c r="BV1368" s="24">
        <v>2719</v>
      </c>
      <c r="BW1368" s="24">
        <v>4746</v>
      </c>
      <c r="BZ1368" s="24">
        <v>63223</v>
      </c>
      <c r="CB1368" s="23" t="s">
        <v>282</v>
      </c>
      <c r="CC1368" s="23" t="s">
        <v>282</v>
      </c>
      <c r="CF1368" s="23">
        <v>1</v>
      </c>
      <c r="CG1368" s="23">
        <v>45923</v>
      </c>
      <c r="CI1368" s="23" t="s">
        <v>282</v>
      </c>
      <c r="CJ1368" s="23" t="s">
        <v>153</v>
      </c>
      <c r="CK1368" s="23" t="s">
        <v>154</v>
      </c>
      <c r="CL1368" s="26">
        <v>44831</v>
      </c>
      <c r="CM1368" s="23" t="s">
        <v>3305</v>
      </c>
    </row>
    <row r="1369" spans="1:91" x14ac:dyDescent="0.25">
      <c r="A1369" s="23" t="s">
        <v>3179</v>
      </c>
      <c r="B1369" s="23" t="s">
        <v>4966</v>
      </c>
      <c r="C1369" s="23" t="s">
        <v>4967</v>
      </c>
      <c r="D1369" s="23" t="s">
        <v>14</v>
      </c>
      <c r="F1369" s="23" t="s">
        <v>453</v>
      </c>
      <c r="H1369" s="23" t="s">
        <v>1069</v>
      </c>
      <c r="I1369" s="23" t="s">
        <v>283</v>
      </c>
      <c r="J1369" s="23" t="s">
        <v>135</v>
      </c>
      <c r="L1369" s="23" t="s">
        <v>3101</v>
      </c>
      <c r="N1369" s="24">
        <v>500000</v>
      </c>
      <c r="P1369" s="25">
        <v>500000</v>
      </c>
      <c r="Q1369" s="24">
        <v>500000</v>
      </c>
      <c r="R1369" s="23">
        <v>0</v>
      </c>
      <c r="S1369" s="23" t="s">
        <v>145</v>
      </c>
      <c r="T1369" s="24">
        <v>500000</v>
      </c>
      <c r="V1369" s="24">
        <v>500000</v>
      </c>
      <c r="W1369" s="23">
        <v>0</v>
      </c>
      <c r="AG1369" s="24">
        <v>500000</v>
      </c>
      <c r="AH1369" s="24">
        <v>500000</v>
      </c>
      <c r="AI1369" s="23" t="s">
        <v>146</v>
      </c>
      <c r="AJ1369" s="23" t="s">
        <v>145</v>
      </c>
      <c r="AK1369" s="26">
        <v>45139</v>
      </c>
      <c r="AO1369" s="26">
        <v>45199</v>
      </c>
      <c r="BE1369" s="24">
        <v>250000</v>
      </c>
      <c r="BF1369" s="24">
        <v>250000</v>
      </c>
      <c r="BO1369" s="23" t="s">
        <v>283</v>
      </c>
      <c r="BP1369" s="23" t="s">
        <v>149</v>
      </c>
      <c r="BQ1369" s="23" t="s">
        <v>184</v>
      </c>
      <c r="BS1369" s="23" t="s">
        <v>476</v>
      </c>
      <c r="BT1369" s="23" t="s">
        <v>477</v>
      </c>
      <c r="BW1369" s="23">
        <v>0</v>
      </c>
      <c r="BX1369" s="24">
        <v>500000</v>
      </c>
      <c r="CB1369" s="23" t="s">
        <v>3099</v>
      </c>
      <c r="CF1369" s="23">
        <v>1</v>
      </c>
      <c r="CG1369" s="23">
        <v>41535</v>
      </c>
      <c r="CI1369" s="23" t="s">
        <v>152</v>
      </c>
      <c r="CJ1369" s="23" t="s">
        <v>153</v>
      </c>
      <c r="CK1369" s="23" t="s">
        <v>154</v>
      </c>
      <c r="CL1369" s="26">
        <v>44427</v>
      </c>
      <c r="CM1369" s="23" t="s">
        <v>3101</v>
      </c>
    </row>
    <row r="1370" spans="1:91" x14ac:dyDescent="0.25">
      <c r="A1370" s="23" t="s">
        <v>4140</v>
      </c>
      <c r="B1370" s="23" t="s">
        <v>4966</v>
      </c>
      <c r="C1370" s="23" t="s">
        <v>4967</v>
      </c>
      <c r="D1370" s="23" t="s">
        <v>14</v>
      </c>
      <c r="E1370" s="23" t="s">
        <v>4141</v>
      </c>
      <c r="F1370" s="23" t="s">
        <v>157</v>
      </c>
      <c r="G1370" s="23">
        <v>2011283</v>
      </c>
      <c r="H1370" s="23" t="s">
        <v>298</v>
      </c>
      <c r="I1370" s="23" t="s">
        <v>283</v>
      </c>
      <c r="J1370" s="23" t="s">
        <v>343</v>
      </c>
      <c r="K1370" s="23" t="s">
        <v>273</v>
      </c>
      <c r="L1370" s="23" t="s">
        <v>3441</v>
      </c>
      <c r="M1370" s="23">
        <v>874</v>
      </c>
      <c r="O1370" s="23">
        <v>0</v>
      </c>
      <c r="P1370" s="23">
        <v>873.5</v>
      </c>
      <c r="Q1370" s="23">
        <v>874</v>
      </c>
      <c r="R1370" s="23">
        <v>0</v>
      </c>
      <c r="S1370" s="23" t="s">
        <v>145</v>
      </c>
      <c r="W1370" s="23">
        <v>874</v>
      </c>
      <c r="Z1370" s="24">
        <v>11000</v>
      </c>
      <c r="AC1370" s="24">
        <v>11000</v>
      </c>
      <c r="AD1370" s="23" t="s">
        <v>163</v>
      </c>
      <c r="AE1370" s="24">
        <v>11000</v>
      </c>
      <c r="AF1370" s="24">
        <v>8689</v>
      </c>
      <c r="AG1370" s="23">
        <v>0</v>
      </c>
      <c r="AH1370" s="24">
        <v>8689</v>
      </c>
      <c r="AI1370" s="23" t="s">
        <v>146</v>
      </c>
      <c r="AJ1370" s="23" t="s">
        <v>145</v>
      </c>
      <c r="AK1370" s="26">
        <v>44774</v>
      </c>
      <c r="AL1370" s="26">
        <v>44776</v>
      </c>
      <c r="AM1370" s="26">
        <v>44776</v>
      </c>
      <c r="AN1370" s="26">
        <v>44864</v>
      </c>
      <c r="AO1370" s="26">
        <v>44834</v>
      </c>
      <c r="AR1370" s="23">
        <v>873.5</v>
      </c>
      <c r="BJ1370" s="23">
        <v>0</v>
      </c>
      <c r="BK1370" s="23" t="s">
        <v>4142</v>
      </c>
      <c r="BL1370" s="26">
        <v>44866</v>
      </c>
      <c r="BM1370" s="23" t="s">
        <v>304</v>
      </c>
      <c r="BO1370" s="23" t="s">
        <v>283</v>
      </c>
      <c r="BP1370" s="23" t="s">
        <v>149</v>
      </c>
      <c r="BQ1370" s="23" t="s">
        <v>184</v>
      </c>
      <c r="BS1370" s="23" t="s">
        <v>476</v>
      </c>
      <c r="BT1370" s="23" t="s">
        <v>477</v>
      </c>
      <c r="BV1370" s="23">
        <v>874</v>
      </c>
      <c r="BW1370" s="23">
        <v>0</v>
      </c>
      <c r="BZ1370" s="24">
        <v>7816</v>
      </c>
      <c r="CB1370" s="23" t="s">
        <v>3099</v>
      </c>
      <c r="CC1370" s="23" t="s">
        <v>3099</v>
      </c>
      <c r="CF1370" s="23">
        <v>1</v>
      </c>
      <c r="CG1370" s="23">
        <v>41556</v>
      </c>
      <c r="CI1370" s="23" t="s">
        <v>152</v>
      </c>
      <c r="CJ1370" s="23" t="s">
        <v>153</v>
      </c>
      <c r="CK1370" s="23" t="s">
        <v>154</v>
      </c>
      <c r="CL1370" s="26">
        <v>44427</v>
      </c>
      <c r="CM1370" s="23" t="s">
        <v>3305</v>
      </c>
    </row>
    <row r="1371" spans="1:91" x14ac:dyDescent="0.25">
      <c r="A1371" s="23" t="s">
        <v>2420</v>
      </c>
      <c r="B1371" s="23" t="s">
        <v>4966</v>
      </c>
      <c r="C1371" s="23" t="s">
        <v>4967</v>
      </c>
      <c r="D1371" s="23" t="s">
        <v>14</v>
      </c>
      <c r="E1371" s="23" t="s">
        <v>2421</v>
      </c>
      <c r="F1371" s="23" t="s">
        <v>157</v>
      </c>
      <c r="G1371" s="23">
        <v>2085579</v>
      </c>
      <c r="H1371" s="23" t="s">
        <v>2157</v>
      </c>
      <c r="I1371" s="23" t="s">
        <v>283</v>
      </c>
      <c r="J1371" s="23" t="s">
        <v>160</v>
      </c>
      <c r="K1371" s="23" t="s">
        <v>273</v>
      </c>
      <c r="L1371" s="23" t="s">
        <v>338</v>
      </c>
      <c r="N1371" s="24">
        <v>12000</v>
      </c>
      <c r="P1371" s="25">
        <v>12000</v>
      </c>
      <c r="Q1371" s="24">
        <v>12000</v>
      </c>
      <c r="R1371" s="23">
        <v>0</v>
      </c>
      <c r="S1371" s="23" t="s">
        <v>145</v>
      </c>
      <c r="T1371" s="24">
        <v>12000</v>
      </c>
      <c r="V1371" s="24">
        <v>12000</v>
      </c>
      <c r="W1371" s="23">
        <v>0</v>
      </c>
      <c r="Z1371" s="24">
        <v>13200</v>
      </c>
      <c r="AC1371" s="24">
        <v>13200</v>
      </c>
      <c r="AD1371" s="23" t="s">
        <v>137</v>
      </c>
      <c r="AE1371" s="24">
        <v>13200</v>
      </c>
      <c r="AG1371" s="24">
        <v>12000</v>
      </c>
      <c r="AH1371" s="24">
        <v>12000</v>
      </c>
      <c r="AI1371" s="23" t="s">
        <v>146</v>
      </c>
      <c r="AJ1371" s="23" t="s">
        <v>145</v>
      </c>
      <c r="AK1371" s="26">
        <v>45047</v>
      </c>
      <c r="AL1371" s="26">
        <v>44971</v>
      </c>
      <c r="AM1371" s="26">
        <v>44971</v>
      </c>
      <c r="AN1371" s="26">
        <v>45291</v>
      </c>
      <c r="AO1371" s="26">
        <v>45077</v>
      </c>
      <c r="BB1371" s="24">
        <v>12000</v>
      </c>
      <c r="BM1371" s="23" t="s">
        <v>284</v>
      </c>
      <c r="BO1371" s="23" t="s">
        <v>283</v>
      </c>
      <c r="BP1371" s="23" t="s">
        <v>149</v>
      </c>
      <c r="BQ1371" s="23" t="s">
        <v>265</v>
      </c>
      <c r="BS1371" s="23" t="s">
        <v>476</v>
      </c>
      <c r="BT1371" s="23" t="s">
        <v>477</v>
      </c>
      <c r="BW1371" s="24">
        <v>12000</v>
      </c>
      <c r="CB1371" s="23" t="s">
        <v>254</v>
      </c>
      <c r="CC1371" s="23" t="s">
        <v>254</v>
      </c>
      <c r="CF1371" s="23">
        <v>1</v>
      </c>
      <c r="CG1371" s="23">
        <v>44827</v>
      </c>
      <c r="CI1371" s="23" t="s">
        <v>152</v>
      </c>
      <c r="CJ1371" s="23" t="s">
        <v>153</v>
      </c>
      <c r="CK1371" s="23" t="s">
        <v>154</v>
      </c>
      <c r="CL1371" s="26">
        <v>44790</v>
      </c>
      <c r="CM1371" s="23" t="s">
        <v>2104</v>
      </c>
    </row>
    <row r="1372" spans="1:91" x14ac:dyDescent="0.25">
      <c r="A1372" s="23" t="s">
        <v>4143</v>
      </c>
      <c r="B1372" s="23" t="s">
        <v>4966</v>
      </c>
      <c r="C1372" s="23" t="s">
        <v>4967</v>
      </c>
      <c r="D1372" s="23" t="s">
        <v>0</v>
      </c>
      <c r="E1372" s="23" t="s">
        <v>5209</v>
      </c>
      <c r="F1372" s="23" t="s">
        <v>157</v>
      </c>
      <c r="G1372" s="23">
        <v>2109911</v>
      </c>
      <c r="H1372" s="23" t="s">
        <v>372</v>
      </c>
      <c r="I1372" s="23" t="s">
        <v>283</v>
      </c>
      <c r="J1372" s="23" t="s">
        <v>160</v>
      </c>
      <c r="K1372" s="23" t="s">
        <v>161</v>
      </c>
      <c r="L1372" s="23" t="s">
        <v>3597</v>
      </c>
      <c r="M1372" s="24">
        <v>15000</v>
      </c>
      <c r="N1372" s="24">
        <v>63000</v>
      </c>
      <c r="P1372" s="25">
        <v>78000</v>
      </c>
      <c r="Q1372" s="24">
        <v>60000</v>
      </c>
      <c r="R1372" s="24">
        <v>18000</v>
      </c>
      <c r="S1372" s="23" t="s">
        <v>139</v>
      </c>
      <c r="T1372" s="24">
        <v>58000</v>
      </c>
      <c r="V1372" s="24">
        <v>58000</v>
      </c>
      <c r="W1372" s="24">
        <v>20000</v>
      </c>
      <c r="Z1372" s="24">
        <v>77668</v>
      </c>
      <c r="AC1372" s="24">
        <v>77668</v>
      </c>
      <c r="AD1372" s="23" t="s">
        <v>163</v>
      </c>
      <c r="AE1372" s="24">
        <v>77668</v>
      </c>
      <c r="AF1372" s="24">
        <v>15000</v>
      </c>
      <c r="AG1372" s="24">
        <v>63000</v>
      </c>
      <c r="AH1372" s="24">
        <v>78000</v>
      </c>
      <c r="AI1372" s="23" t="s">
        <v>146</v>
      </c>
      <c r="AJ1372" s="23" t="s">
        <v>145</v>
      </c>
      <c r="AK1372" s="26">
        <v>45017</v>
      </c>
      <c r="AL1372" s="26">
        <v>45021</v>
      </c>
      <c r="AM1372" s="26">
        <v>45021</v>
      </c>
      <c r="AN1372" s="26">
        <v>45168</v>
      </c>
      <c r="AO1372" s="26">
        <v>45168</v>
      </c>
      <c r="AU1372" s="25">
        <v>15000</v>
      </c>
      <c r="AV1372" s="24">
        <v>15000</v>
      </c>
      <c r="AW1372" s="24">
        <v>15000</v>
      </c>
      <c r="AX1372" s="23">
        <v>0</v>
      </c>
      <c r="AY1372" s="23" t="s">
        <v>145</v>
      </c>
      <c r="BB1372" s="23">
        <v>0</v>
      </c>
      <c r="BC1372" s="24">
        <v>45000</v>
      </c>
      <c r="BD1372" s="24">
        <v>18000</v>
      </c>
      <c r="BK1372" s="23" t="s">
        <v>6167</v>
      </c>
      <c r="BL1372" s="26">
        <v>45051</v>
      </c>
      <c r="BM1372" s="23" t="s">
        <v>284</v>
      </c>
      <c r="BO1372" s="23" t="s">
        <v>283</v>
      </c>
      <c r="BP1372" s="23" t="s">
        <v>149</v>
      </c>
      <c r="BQ1372" s="23" t="s">
        <v>276</v>
      </c>
      <c r="BS1372" s="23" t="s">
        <v>476</v>
      </c>
      <c r="BT1372" s="23" t="s">
        <v>477</v>
      </c>
      <c r="BW1372" s="24">
        <v>60000</v>
      </c>
      <c r="BX1372" s="24">
        <v>18000</v>
      </c>
      <c r="CB1372" s="23" t="s">
        <v>2091</v>
      </c>
      <c r="CC1372" s="23" t="s">
        <v>282</v>
      </c>
      <c r="CF1372" s="23">
        <v>1</v>
      </c>
      <c r="CG1372" s="23">
        <v>44950</v>
      </c>
      <c r="CI1372" s="23" t="s">
        <v>152</v>
      </c>
      <c r="CJ1372" s="23" t="s">
        <v>153</v>
      </c>
      <c r="CK1372" s="23" t="s">
        <v>154</v>
      </c>
      <c r="CL1372" s="26">
        <v>44790</v>
      </c>
      <c r="CM1372" s="23" t="s">
        <v>3305</v>
      </c>
    </row>
    <row r="1373" spans="1:91" x14ac:dyDescent="0.25">
      <c r="A1373" s="23" t="s">
        <v>4167</v>
      </c>
      <c r="B1373" s="23" t="s">
        <v>4966</v>
      </c>
      <c r="C1373" s="23" t="s">
        <v>4965</v>
      </c>
      <c r="D1373" s="23" t="s">
        <v>14</v>
      </c>
      <c r="F1373" s="23" t="s">
        <v>157</v>
      </c>
      <c r="H1373" s="23" t="s">
        <v>2219</v>
      </c>
      <c r="I1373" s="23" t="s">
        <v>283</v>
      </c>
      <c r="J1373" s="23" t="s">
        <v>135</v>
      </c>
      <c r="L1373" s="23" t="s">
        <v>283</v>
      </c>
      <c r="N1373" s="24">
        <v>60000</v>
      </c>
      <c r="P1373" s="25">
        <v>60000</v>
      </c>
      <c r="Q1373" s="24">
        <v>60000</v>
      </c>
      <c r="R1373" s="23">
        <v>0</v>
      </c>
      <c r="S1373" s="23" t="s">
        <v>145</v>
      </c>
      <c r="T1373" s="24">
        <v>80000</v>
      </c>
      <c r="V1373" s="24">
        <v>80000</v>
      </c>
      <c r="W1373" s="24">
        <v>-20000</v>
      </c>
      <c r="AG1373" s="24">
        <v>60000</v>
      </c>
      <c r="AH1373" s="24">
        <v>60000</v>
      </c>
      <c r="AI1373" s="23" t="s">
        <v>146</v>
      </c>
      <c r="AJ1373" s="23" t="s">
        <v>145</v>
      </c>
      <c r="AK1373" s="26">
        <v>45047</v>
      </c>
      <c r="AO1373" s="26">
        <v>45107</v>
      </c>
      <c r="AP1373" s="23">
        <v>8</v>
      </c>
      <c r="AQ1373" s="23" t="s">
        <v>136</v>
      </c>
      <c r="AV1373" s="23">
        <v>0</v>
      </c>
      <c r="AW1373" s="23">
        <v>0</v>
      </c>
      <c r="AX1373" s="23">
        <v>0</v>
      </c>
      <c r="AY1373" s="23" t="s">
        <v>145</v>
      </c>
      <c r="BB1373" s="24">
        <v>10000</v>
      </c>
      <c r="BC1373" s="24">
        <v>30000</v>
      </c>
      <c r="BD1373" s="24">
        <v>20000</v>
      </c>
      <c r="BK1373" s="23" t="s">
        <v>5208</v>
      </c>
      <c r="BL1373" s="26">
        <v>45026</v>
      </c>
      <c r="BO1373" s="23" t="s">
        <v>283</v>
      </c>
      <c r="BP1373" s="23" t="s">
        <v>149</v>
      </c>
      <c r="BQ1373" s="23" t="s">
        <v>184</v>
      </c>
      <c r="BS1373" s="23" t="s">
        <v>1990</v>
      </c>
      <c r="BT1373" s="23" t="s">
        <v>1991</v>
      </c>
      <c r="BW1373" s="24">
        <v>40000</v>
      </c>
      <c r="BX1373" s="24">
        <v>20000</v>
      </c>
      <c r="CB1373" s="23" t="s">
        <v>282</v>
      </c>
      <c r="CF1373" s="23">
        <v>1</v>
      </c>
      <c r="CG1373" s="23">
        <v>45825</v>
      </c>
      <c r="CI1373" s="23" t="s">
        <v>427</v>
      </c>
      <c r="CJ1373" s="23" t="s">
        <v>153</v>
      </c>
      <c r="CK1373" s="23" t="s">
        <v>154</v>
      </c>
      <c r="CL1373" s="26">
        <v>44816</v>
      </c>
      <c r="CM1373" s="23" t="s">
        <v>3305</v>
      </c>
    </row>
    <row r="1374" spans="1:91" x14ac:dyDescent="0.25">
      <c r="A1374" s="23" t="s">
        <v>4170</v>
      </c>
      <c r="B1374" s="23" t="s">
        <v>4966</v>
      </c>
      <c r="C1374" s="23" t="s">
        <v>4967</v>
      </c>
      <c r="D1374" s="23" t="s">
        <v>14</v>
      </c>
      <c r="E1374" s="23" t="s">
        <v>4171</v>
      </c>
      <c r="F1374" s="23" t="s">
        <v>157</v>
      </c>
      <c r="G1374" s="23">
        <v>2023387</v>
      </c>
      <c r="H1374" s="23" t="s">
        <v>399</v>
      </c>
      <c r="I1374" s="23" t="s">
        <v>283</v>
      </c>
      <c r="J1374" s="23" t="s">
        <v>343</v>
      </c>
      <c r="K1374" s="23" t="s">
        <v>161</v>
      </c>
      <c r="L1374" s="23" t="s">
        <v>460</v>
      </c>
      <c r="M1374" s="23">
        <v>-29</v>
      </c>
      <c r="P1374" s="23">
        <v>-29.15</v>
      </c>
      <c r="Q1374" s="23">
        <v>-29</v>
      </c>
      <c r="R1374" s="23">
        <v>0</v>
      </c>
      <c r="S1374" s="23" t="s">
        <v>145</v>
      </c>
      <c r="W1374" s="23">
        <v>-29</v>
      </c>
      <c r="Z1374" s="24">
        <v>10000</v>
      </c>
      <c r="AC1374" s="24">
        <v>10000</v>
      </c>
      <c r="AD1374" s="23" t="s">
        <v>163</v>
      </c>
      <c r="AE1374" s="24">
        <v>10000</v>
      </c>
      <c r="AF1374" s="24">
        <v>6368</v>
      </c>
      <c r="AH1374" s="24">
        <v>6368</v>
      </c>
      <c r="AI1374" s="23" t="s">
        <v>146</v>
      </c>
      <c r="AJ1374" s="23" t="s">
        <v>145</v>
      </c>
      <c r="AK1374" s="26">
        <v>44866</v>
      </c>
      <c r="AL1374" s="26">
        <v>44827</v>
      </c>
      <c r="AM1374" s="26">
        <v>44827</v>
      </c>
      <c r="AN1374" s="26">
        <v>44926</v>
      </c>
      <c r="AO1374" s="26">
        <v>44985</v>
      </c>
      <c r="AR1374" s="23">
        <v>-29.15</v>
      </c>
      <c r="BK1374" s="23" t="s">
        <v>5207</v>
      </c>
      <c r="BL1374" s="26">
        <v>45019</v>
      </c>
      <c r="BM1374" s="23" t="s">
        <v>284</v>
      </c>
      <c r="BO1374" s="23" t="s">
        <v>283</v>
      </c>
      <c r="BP1374" s="23" t="s">
        <v>149</v>
      </c>
      <c r="BQ1374" s="23" t="s">
        <v>184</v>
      </c>
      <c r="BS1374" s="23" t="s">
        <v>1990</v>
      </c>
      <c r="BT1374" s="23" t="s">
        <v>1994</v>
      </c>
      <c r="BV1374" s="23">
        <v>-29</v>
      </c>
      <c r="BW1374" s="23">
        <v>0</v>
      </c>
      <c r="BZ1374" s="24">
        <v>6398</v>
      </c>
      <c r="CB1374" s="23" t="s">
        <v>462</v>
      </c>
      <c r="CC1374" s="23" t="s">
        <v>282</v>
      </c>
      <c r="CF1374" s="23">
        <v>1</v>
      </c>
      <c r="CG1374" s="23">
        <v>45369</v>
      </c>
      <c r="CI1374" s="23" t="s">
        <v>427</v>
      </c>
      <c r="CJ1374" s="23" t="s">
        <v>153</v>
      </c>
      <c r="CK1374" s="23" t="s">
        <v>154</v>
      </c>
      <c r="CL1374" s="26">
        <v>44799</v>
      </c>
      <c r="CM1374" s="23" t="s">
        <v>3305</v>
      </c>
    </row>
    <row r="1375" spans="1:91" x14ac:dyDescent="0.25">
      <c r="A1375" s="23" t="s">
        <v>4312</v>
      </c>
      <c r="B1375" s="23" t="s">
        <v>4966</v>
      </c>
      <c r="C1375" s="23" t="s">
        <v>4967</v>
      </c>
      <c r="D1375" s="23" t="s">
        <v>0</v>
      </c>
      <c r="E1375" s="23" t="s">
        <v>4313</v>
      </c>
      <c r="F1375" s="23" t="s">
        <v>453</v>
      </c>
      <c r="G1375" s="23">
        <v>2037831</v>
      </c>
      <c r="H1375" s="23" t="s">
        <v>298</v>
      </c>
      <c r="I1375" s="23" t="s">
        <v>283</v>
      </c>
      <c r="J1375" s="23" t="s">
        <v>421</v>
      </c>
      <c r="K1375" s="23" t="s">
        <v>1030</v>
      </c>
      <c r="L1375" s="23" t="s">
        <v>283</v>
      </c>
      <c r="M1375" s="24">
        <v>86113</v>
      </c>
      <c r="P1375" s="25">
        <v>86112.5</v>
      </c>
      <c r="Q1375" s="24">
        <v>85130</v>
      </c>
      <c r="R1375" s="23">
        <v>983</v>
      </c>
      <c r="S1375" s="23" t="s">
        <v>136</v>
      </c>
      <c r="W1375" s="24">
        <v>86113</v>
      </c>
      <c r="Z1375" s="24">
        <v>207000</v>
      </c>
      <c r="AC1375" s="24">
        <v>207000</v>
      </c>
      <c r="AD1375" s="23" t="s">
        <v>137</v>
      </c>
      <c r="AE1375" s="24">
        <v>207000</v>
      </c>
      <c r="AF1375" s="24">
        <v>210505</v>
      </c>
      <c r="AH1375" s="24">
        <v>210505</v>
      </c>
      <c r="AI1375" s="23" t="s">
        <v>146</v>
      </c>
      <c r="AJ1375" s="23" t="s">
        <v>145</v>
      </c>
      <c r="AK1375" s="26">
        <v>44866</v>
      </c>
      <c r="AL1375" s="26">
        <v>44858</v>
      </c>
      <c r="AM1375" s="26">
        <v>44858</v>
      </c>
      <c r="AN1375" s="26">
        <v>45047</v>
      </c>
      <c r="AO1375" s="26">
        <v>45122</v>
      </c>
      <c r="AR1375" s="25">
        <v>27658.11</v>
      </c>
      <c r="AS1375" s="25">
        <v>49205.02</v>
      </c>
      <c r="AT1375" s="25">
        <v>8266.5300000000007</v>
      </c>
      <c r="AU1375" s="23">
        <v>982.84</v>
      </c>
      <c r="AX1375" s="23">
        <v>983</v>
      </c>
      <c r="AY1375" s="23" t="s">
        <v>139</v>
      </c>
      <c r="BK1375" s="23" t="s">
        <v>6166</v>
      </c>
      <c r="BL1375" s="26">
        <v>45049</v>
      </c>
      <c r="BM1375" s="23" t="s">
        <v>304</v>
      </c>
      <c r="BO1375" s="23" t="s">
        <v>283</v>
      </c>
      <c r="BP1375" s="23" t="s">
        <v>149</v>
      </c>
      <c r="BQ1375" s="23" t="s">
        <v>276</v>
      </c>
      <c r="BS1375" s="23" t="s">
        <v>300</v>
      </c>
      <c r="BT1375" s="23" t="s">
        <v>301</v>
      </c>
      <c r="BV1375" s="24">
        <v>85130</v>
      </c>
      <c r="BW1375" s="23">
        <v>983</v>
      </c>
      <c r="BZ1375" s="24">
        <v>124393</v>
      </c>
      <c r="CB1375" s="23" t="s">
        <v>282</v>
      </c>
      <c r="CC1375" s="23" t="s">
        <v>282</v>
      </c>
      <c r="CF1375" s="23">
        <v>1</v>
      </c>
      <c r="CG1375" s="23">
        <v>43161</v>
      </c>
      <c r="CI1375" s="23" t="s">
        <v>4314</v>
      </c>
      <c r="CJ1375" s="23" t="s">
        <v>153</v>
      </c>
      <c r="CK1375" s="23" t="s">
        <v>154</v>
      </c>
      <c r="CL1375" s="26">
        <v>44631</v>
      </c>
      <c r="CM1375" s="23" t="s">
        <v>3305</v>
      </c>
    </row>
    <row r="1376" spans="1:91" x14ac:dyDescent="0.25">
      <c r="A1376" s="23" t="s">
        <v>2454</v>
      </c>
      <c r="B1376" s="23" t="s">
        <v>4966</v>
      </c>
      <c r="C1376" s="23" t="s">
        <v>4967</v>
      </c>
      <c r="D1376" s="23" t="s">
        <v>14</v>
      </c>
      <c r="E1376" s="23" t="s">
        <v>2455</v>
      </c>
      <c r="F1376" s="23" t="s">
        <v>157</v>
      </c>
      <c r="G1376" s="23">
        <v>2085514</v>
      </c>
      <c r="H1376" s="23" t="s">
        <v>2219</v>
      </c>
      <c r="I1376" s="23" t="s">
        <v>283</v>
      </c>
      <c r="J1376" s="23" t="s">
        <v>160</v>
      </c>
      <c r="K1376" s="23" t="s">
        <v>273</v>
      </c>
      <c r="L1376" s="23" t="s">
        <v>338</v>
      </c>
      <c r="N1376" s="24">
        <v>10000</v>
      </c>
      <c r="P1376" s="25">
        <v>10000</v>
      </c>
      <c r="Q1376" s="24">
        <v>10000</v>
      </c>
      <c r="R1376" s="23">
        <v>0</v>
      </c>
      <c r="S1376" s="23" t="s">
        <v>145</v>
      </c>
      <c r="T1376" s="24">
        <v>10000</v>
      </c>
      <c r="V1376" s="24">
        <v>10000</v>
      </c>
      <c r="W1376" s="23">
        <v>0</v>
      </c>
      <c r="Z1376" s="24">
        <v>11000</v>
      </c>
      <c r="AC1376" s="24">
        <v>11000</v>
      </c>
      <c r="AD1376" s="23" t="s">
        <v>137</v>
      </c>
      <c r="AE1376" s="24">
        <v>11000</v>
      </c>
      <c r="AG1376" s="24">
        <v>10000</v>
      </c>
      <c r="AH1376" s="24">
        <v>10000</v>
      </c>
      <c r="AI1376" s="23" t="s">
        <v>146</v>
      </c>
      <c r="AJ1376" s="23" t="s">
        <v>145</v>
      </c>
      <c r="AK1376" s="26">
        <v>45231</v>
      </c>
      <c r="AL1376" s="26">
        <v>44971</v>
      </c>
      <c r="AM1376" s="26">
        <v>44971</v>
      </c>
      <c r="AN1376" s="26">
        <v>45291</v>
      </c>
      <c r="AO1376" s="26">
        <v>45291</v>
      </c>
      <c r="BH1376" s="24">
        <v>10000</v>
      </c>
      <c r="BM1376" s="23" t="s">
        <v>304</v>
      </c>
      <c r="BO1376" s="23" t="s">
        <v>283</v>
      </c>
      <c r="BP1376" s="23" t="s">
        <v>149</v>
      </c>
      <c r="BQ1376" s="23" t="s">
        <v>265</v>
      </c>
      <c r="BS1376" s="23" t="s">
        <v>2012</v>
      </c>
      <c r="BT1376" s="23" t="s">
        <v>2456</v>
      </c>
      <c r="BW1376" s="23">
        <v>0</v>
      </c>
      <c r="BY1376" s="24">
        <v>10000</v>
      </c>
      <c r="CB1376" s="23" t="s">
        <v>254</v>
      </c>
      <c r="CC1376" s="23" t="s">
        <v>254</v>
      </c>
      <c r="CF1376" s="23">
        <v>1</v>
      </c>
      <c r="CG1376" s="23">
        <v>44837</v>
      </c>
      <c r="CI1376" s="23" t="s">
        <v>152</v>
      </c>
      <c r="CJ1376" s="23" t="s">
        <v>153</v>
      </c>
      <c r="CK1376" s="23" t="s">
        <v>154</v>
      </c>
      <c r="CL1376" s="26">
        <v>44790</v>
      </c>
      <c r="CM1376" s="23" t="s">
        <v>2104</v>
      </c>
    </row>
    <row r="1377" spans="1:91" x14ac:dyDescent="0.25">
      <c r="A1377" s="23" t="s">
        <v>5206</v>
      </c>
      <c r="B1377" s="23" t="s">
        <v>4966</v>
      </c>
      <c r="C1377" s="23" t="s">
        <v>4967</v>
      </c>
      <c r="D1377" s="23" t="s">
        <v>14</v>
      </c>
      <c r="E1377" s="23" t="s">
        <v>5205</v>
      </c>
      <c r="F1377" s="23" t="s">
        <v>157</v>
      </c>
      <c r="G1377" s="23">
        <v>2095132</v>
      </c>
      <c r="H1377" s="23" t="s">
        <v>898</v>
      </c>
      <c r="I1377" s="23" t="s">
        <v>283</v>
      </c>
      <c r="J1377" s="23" t="s">
        <v>143</v>
      </c>
      <c r="L1377" s="23" t="s">
        <v>3441</v>
      </c>
      <c r="N1377" s="24">
        <v>5000</v>
      </c>
      <c r="P1377" s="25">
        <v>5000</v>
      </c>
      <c r="Q1377" s="24">
        <v>25000</v>
      </c>
      <c r="R1377" s="24">
        <v>-20000</v>
      </c>
      <c r="S1377" s="23" t="s">
        <v>139</v>
      </c>
      <c r="W1377" s="24">
        <v>5000</v>
      </c>
      <c r="AD1377" s="23" t="s">
        <v>299</v>
      </c>
      <c r="AG1377" s="24">
        <v>5000</v>
      </c>
      <c r="AH1377" s="24">
        <v>5000</v>
      </c>
      <c r="AI1377" s="23" t="s">
        <v>146</v>
      </c>
      <c r="AJ1377" s="23" t="s">
        <v>145</v>
      </c>
      <c r="AK1377" s="26">
        <v>45047</v>
      </c>
      <c r="BB1377" s="24">
        <v>5000</v>
      </c>
      <c r="BK1377" s="23" t="s">
        <v>6165</v>
      </c>
      <c r="BL1377" s="26">
        <v>45047</v>
      </c>
      <c r="BO1377" s="23" t="s">
        <v>283</v>
      </c>
      <c r="BP1377" s="23" t="s">
        <v>149</v>
      </c>
      <c r="BQ1377" s="23" t="s">
        <v>184</v>
      </c>
      <c r="BS1377" s="23" t="s">
        <v>2012</v>
      </c>
      <c r="BT1377" s="23" t="s">
        <v>2456</v>
      </c>
      <c r="BW1377" s="24">
        <v>5000</v>
      </c>
      <c r="CB1377" s="23" t="s">
        <v>3099</v>
      </c>
      <c r="CF1377" s="23">
        <v>1</v>
      </c>
      <c r="CG1377" s="23">
        <v>46430</v>
      </c>
      <c r="CI1377" s="23" t="s">
        <v>282</v>
      </c>
      <c r="CJ1377" s="23" t="s">
        <v>153</v>
      </c>
      <c r="CK1377" s="23" t="s">
        <v>154</v>
      </c>
      <c r="CL1377" s="26">
        <v>44931</v>
      </c>
    </row>
    <row r="1378" spans="1:91" x14ac:dyDescent="0.25">
      <c r="A1378" s="23" t="s">
        <v>3189</v>
      </c>
      <c r="B1378" s="23" t="s">
        <v>4966</v>
      </c>
      <c r="C1378" s="23" t="s">
        <v>4965</v>
      </c>
      <c r="D1378" s="23" t="s">
        <v>14</v>
      </c>
      <c r="F1378" s="23" t="s">
        <v>453</v>
      </c>
      <c r="H1378" s="23" t="s">
        <v>399</v>
      </c>
      <c r="I1378" s="23" t="s">
        <v>283</v>
      </c>
      <c r="J1378" s="23" t="s">
        <v>135</v>
      </c>
      <c r="L1378" s="23" t="s">
        <v>3101</v>
      </c>
      <c r="N1378" s="24">
        <v>200000</v>
      </c>
      <c r="P1378" s="25">
        <v>200000</v>
      </c>
      <c r="Q1378" s="24">
        <v>200000</v>
      </c>
      <c r="R1378" s="23">
        <v>0</v>
      </c>
      <c r="S1378" s="23" t="s">
        <v>145</v>
      </c>
      <c r="T1378" s="24">
        <v>400000</v>
      </c>
      <c r="V1378" s="24">
        <v>400000</v>
      </c>
      <c r="W1378" s="24">
        <v>-200000</v>
      </c>
      <c r="AG1378" s="24">
        <v>200000</v>
      </c>
      <c r="AH1378" s="24">
        <v>200000</v>
      </c>
      <c r="AI1378" s="23" t="s">
        <v>146</v>
      </c>
      <c r="AJ1378" s="23" t="s">
        <v>145</v>
      </c>
      <c r="AK1378" s="26">
        <v>45108</v>
      </c>
      <c r="AO1378" s="26">
        <v>45169</v>
      </c>
      <c r="BD1378" s="24">
        <v>100000</v>
      </c>
      <c r="BE1378" s="24">
        <v>100000</v>
      </c>
      <c r="BK1378" s="23" t="s">
        <v>5204</v>
      </c>
      <c r="BL1378" s="26">
        <v>45019</v>
      </c>
      <c r="BO1378" s="23" t="s">
        <v>283</v>
      </c>
      <c r="BP1378" s="23" t="s">
        <v>149</v>
      </c>
      <c r="BQ1378" s="23" t="s">
        <v>184</v>
      </c>
      <c r="BS1378" s="23" t="s">
        <v>401</v>
      </c>
      <c r="BT1378" s="23" t="s">
        <v>402</v>
      </c>
      <c r="BW1378" s="23">
        <v>0</v>
      </c>
      <c r="BX1378" s="24">
        <v>200000</v>
      </c>
      <c r="CB1378" s="23" t="s">
        <v>3099</v>
      </c>
      <c r="CF1378" s="23">
        <v>1</v>
      </c>
      <c r="CG1378" s="23">
        <v>45798</v>
      </c>
      <c r="CI1378" s="23" t="s">
        <v>427</v>
      </c>
      <c r="CJ1378" s="23" t="s">
        <v>153</v>
      </c>
      <c r="CK1378" s="23" t="s">
        <v>154</v>
      </c>
      <c r="CL1378" s="26">
        <v>44814</v>
      </c>
      <c r="CM1378" s="23" t="s">
        <v>3101</v>
      </c>
    </row>
    <row r="1379" spans="1:91" x14ac:dyDescent="0.25">
      <c r="A1379" s="23" t="s">
        <v>3190</v>
      </c>
      <c r="B1379" s="23" t="s">
        <v>4966</v>
      </c>
      <c r="C1379" s="23" t="s">
        <v>4965</v>
      </c>
      <c r="D1379" s="23" t="s">
        <v>14</v>
      </c>
      <c r="F1379" s="23" t="s">
        <v>453</v>
      </c>
      <c r="H1379" s="23" t="s">
        <v>399</v>
      </c>
      <c r="I1379" s="23" t="s">
        <v>283</v>
      </c>
      <c r="J1379" s="23" t="s">
        <v>135</v>
      </c>
      <c r="L1379" s="23" t="s">
        <v>3101</v>
      </c>
      <c r="N1379" s="24">
        <v>200000</v>
      </c>
      <c r="P1379" s="25">
        <v>200000</v>
      </c>
      <c r="Q1379" s="24">
        <v>200000</v>
      </c>
      <c r="R1379" s="23">
        <v>0</v>
      </c>
      <c r="S1379" s="23" t="s">
        <v>145</v>
      </c>
      <c r="T1379" s="24">
        <v>400000</v>
      </c>
      <c r="V1379" s="24">
        <v>400000</v>
      </c>
      <c r="W1379" s="24">
        <v>-200000</v>
      </c>
      <c r="AG1379" s="24">
        <v>200000</v>
      </c>
      <c r="AH1379" s="24">
        <v>200000</v>
      </c>
      <c r="AI1379" s="23" t="s">
        <v>146</v>
      </c>
      <c r="AJ1379" s="23" t="s">
        <v>145</v>
      </c>
      <c r="AK1379" s="26">
        <v>45108</v>
      </c>
      <c r="AO1379" s="26">
        <v>45138</v>
      </c>
      <c r="BD1379" s="24">
        <v>100000</v>
      </c>
      <c r="BE1379" s="24">
        <v>100000</v>
      </c>
      <c r="BK1379" s="23" t="s">
        <v>5203</v>
      </c>
      <c r="BL1379" s="26">
        <v>45019</v>
      </c>
      <c r="BO1379" s="23" t="s">
        <v>283</v>
      </c>
      <c r="BP1379" s="23" t="s">
        <v>149</v>
      </c>
      <c r="BQ1379" s="23" t="s">
        <v>184</v>
      </c>
      <c r="BS1379" s="23" t="s">
        <v>401</v>
      </c>
      <c r="BT1379" s="23" t="s">
        <v>402</v>
      </c>
      <c r="BW1379" s="23">
        <v>0</v>
      </c>
      <c r="BX1379" s="24">
        <v>200000</v>
      </c>
      <c r="CB1379" s="23" t="s">
        <v>3099</v>
      </c>
      <c r="CF1379" s="23">
        <v>1</v>
      </c>
      <c r="CG1379" s="23">
        <v>45799</v>
      </c>
      <c r="CI1379" s="23" t="s">
        <v>427</v>
      </c>
      <c r="CJ1379" s="23" t="s">
        <v>153</v>
      </c>
      <c r="CK1379" s="23" t="s">
        <v>154</v>
      </c>
      <c r="CL1379" s="26">
        <v>44814</v>
      </c>
      <c r="CM1379" s="23" t="s">
        <v>3101</v>
      </c>
    </row>
    <row r="1380" spans="1:91" x14ac:dyDescent="0.25">
      <c r="A1380" s="23" t="s">
        <v>4400</v>
      </c>
      <c r="B1380" s="23" t="s">
        <v>4966</v>
      </c>
      <c r="C1380" s="23" t="s">
        <v>4967</v>
      </c>
      <c r="D1380" s="23" t="s">
        <v>0</v>
      </c>
      <c r="E1380" s="23" t="s">
        <v>4401</v>
      </c>
      <c r="F1380" s="23" t="s">
        <v>157</v>
      </c>
      <c r="G1380" s="23">
        <v>2023207</v>
      </c>
      <c r="H1380" s="23" t="s">
        <v>3646</v>
      </c>
      <c r="I1380" s="23" t="s">
        <v>283</v>
      </c>
      <c r="J1380" s="23" t="s">
        <v>160</v>
      </c>
      <c r="K1380" s="23" t="s">
        <v>273</v>
      </c>
      <c r="L1380" s="23" t="s">
        <v>2831</v>
      </c>
      <c r="M1380" s="23">
        <v>140</v>
      </c>
      <c r="N1380" s="24">
        <v>217593</v>
      </c>
      <c r="P1380" s="25">
        <v>217733</v>
      </c>
      <c r="Q1380" s="24">
        <v>220140</v>
      </c>
      <c r="R1380" s="24">
        <v>-2407</v>
      </c>
      <c r="S1380" s="23" t="s">
        <v>136</v>
      </c>
      <c r="T1380" s="24">
        <v>220000</v>
      </c>
      <c r="V1380" s="24">
        <v>220000</v>
      </c>
      <c r="W1380" s="24">
        <v>-2267</v>
      </c>
      <c r="Z1380" s="24">
        <v>218778</v>
      </c>
      <c r="AC1380" s="24">
        <v>218778</v>
      </c>
      <c r="AD1380" s="23" t="s">
        <v>163</v>
      </c>
      <c r="AE1380" s="24">
        <v>218778</v>
      </c>
      <c r="AF1380" s="24">
        <v>3919</v>
      </c>
      <c r="AG1380" s="24">
        <v>217593</v>
      </c>
      <c r="AH1380" s="24">
        <v>221512</v>
      </c>
      <c r="AI1380" s="23" t="s">
        <v>146</v>
      </c>
      <c r="AJ1380" s="23" t="s">
        <v>145</v>
      </c>
      <c r="AK1380" s="26">
        <v>44835</v>
      </c>
      <c r="AL1380" s="26">
        <v>45020</v>
      </c>
      <c r="AM1380" s="26">
        <v>45020</v>
      </c>
      <c r="AN1380" s="26">
        <v>45291</v>
      </c>
      <c r="AO1380" s="26">
        <v>45199</v>
      </c>
      <c r="AR1380" s="23">
        <v>70</v>
      </c>
      <c r="AT1380" s="23">
        <v>70</v>
      </c>
      <c r="AV1380" s="24">
        <v>50000</v>
      </c>
      <c r="AW1380" s="24">
        <v>50000</v>
      </c>
      <c r="AX1380" s="24">
        <v>-50000</v>
      </c>
      <c r="AY1380" s="23" t="s">
        <v>139</v>
      </c>
      <c r="BA1380" s="23" t="s">
        <v>417</v>
      </c>
      <c r="BC1380" s="24">
        <v>22593</v>
      </c>
      <c r="BD1380" s="24">
        <v>50000</v>
      </c>
      <c r="BE1380" s="24">
        <v>72500</v>
      </c>
      <c r="BF1380" s="24">
        <v>72500</v>
      </c>
      <c r="BK1380" s="23" t="s">
        <v>6164</v>
      </c>
      <c r="BL1380" s="26">
        <v>45047</v>
      </c>
      <c r="BM1380" s="23" t="s">
        <v>594</v>
      </c>
      <c r="BO1380" s="23" t="s">
        <v>283</v>
      </c>
      <c r="BP1380" s="23" t="s">
        <v>149</v>
      </c>
      <c r="BQ1380" s="23" t="s">
        <v>276</v>
      </c>
      <c r="BS1380" s="23" t="s">
        <v>401</v>
      </c>
      <c r="BT1380" s="23" t="s">
        <v>402</v>
      </c>
      <c r="BV1380" s="23">
        <v>140</v>
      </c>
      <c r="BW1380" s="24">
        <v>22593</v>
      </c>
      <c r="BX1380" s="24">
        <v>195000</v>
      </c>
      <c r="BZ1380" s="24">
        <v>3779</v>
      </c>
      <c r="CB1380" s="23" t="s">
        <v>2832</v>
      </c>
      <c r="CC1380" s="23" t="s">
        <v>714</v>
      </c>
      <c r="CF1380" s="23">
        <v>1</v>
      </c>
      <c r="CG1380" s="23">
        <v>40303</v>
      </c>
      <c r="CI1380" s="23" t="s">
        <v>279</v>
      </c>
      <c r="CJ1380" s="23" t="s">
        <v>153</v>
      </c>
      <c r="CK1380" s="23" t="s">
        <v>154</v>
      </c>
      <c r="CL1380" s="26">
        <v>44369</v>
      </c>
      <c r="CM1380" s="23" t="s">
        <v>3305</v>
      </c>
    </row>
    <row r="1381" spans="1:91" x14ac:dyDescent="0.25">
      <c r="A1381" s="23" t="s">
        <v>4402</v>
      </c>
      <c r="B1381" s="23" t="s">
        <v>4966</v>
      </c>
      <c r="C1381" s="23" t="s">
        <v>4967</v>
      </c>
      <c r="D1381" s="23" t="s">
        <v>0</v>
      </c>
      <c r="E1381" s="23" t="s">
        <v>4403</v>
      </c>
      <c r="F1381" s="23" t="s">
        <v>157</v>
      </c>
      <c r="G1381" s="23">
        <v>2011968</v>
      </c>
      <c r="H1381" s="23" t="s">
        <v>1069</v>
      </c>
      <c r="I1381" s="23" t="s">
        <v>283</v>
      </c>
      <c r="J1381" s="23" t="s">
        <v>343</v>
      </c>
      <c r="K1381" s="23" t="s">
        <v>273</v>
      </c>
      <c r="L1381" s="23" t="s">
        <v>326</v>
      </c>
      <c r="M1381" s="24">
        <v>2982</v>
      </c>
      <c r="P1381" s="25">
        <v>2981.87</v>
      </c>
      <c r="Q1381" s="24">
        <v>2982</v>
      </c>
      <c r="R1381" s="23">
        <v>0</v>
      </c>
      <c r="S1381" s="23" t="s">
        <v>145</v>
      </c>
      <c r="W1381" s="24">
        <v>2982</v>
      </c>
      <c r="Z1381" s="24">
        <v>35000</v>
      </c>
      <c r="AC1381" s="24">
        <v>35000</v>
      </c>
      <c r="AD1381" s="23" t="s">
        <v>137</v>
      </c>
      <c r="AE1381" s="24">
        <v>35000</v>
      </c>
      <c r="AF1381" s="24">
        <v>39807</v>
      </c>
      <c r="AH1381" s="24">
        <v>39807</v>
      </c>
      <c r="AI1381" s="23" t="s">
        <v>146</v>
      </c>
      <c r="AJ1381" s="23" t="s">
        <v>145</v>
      </c>
      <c r="AK1381" s="26">
        <v>44835</v>
      </c>
      <c r="AL1381" s="26">
        <v>44784</v>
      </c>
      <c r="AM1381" s="26">
        <v>44784</v>
      </c>
      <c r="AN1381" s="26">
        <v>44834</v>
      </c>
      <c r="AO1381" s="26">
        <v>44926</v>
      </c>
      <c r="AR1381" s="25">
        <v>2872.71</v>
      </c>
      <c r="AS1381" s="23">
        <v>109.16</v>
      </c>
      <c r="BK1381" s="23" t="s">
        <v>4404</v>
      </c>
      <c r="BL1381" s="26">
        <v>44957</v>
      </c>
      <c r="BM1381" s="23" t="s">
        <v>284</v>
      </c>
      <c r="BO1381" s="23" t="s">
        <v>283</v>
      </c>
      <c r="BP1381" s="23" t="s">
        <v>149</v>
      </c>
      <c r="BQ1381" s="23" t="s">
        <v>276</v>
      </c>
      <c r="BS1381" s="23" t="s">
        <v>401</v>
      </c>
      <c r="BT1381" s="23" t="s">
        <v>402</v>
      </c>
      <c r="BV1381" s="24">
        <v>2982</v>
      </c>
      <c r="BW1381" s="23">
        <v>0</v>
      </c>
      <c r="BZ1381" s="24">
        <v>36825</v>
      </c>
      <c r="CB1381" s="23" t="s">
        <v>328</v>
      </c>
      <c r="CC1381" s="23" t="s">
        <v>714</v>
      </c>
      <c r="CF1381" s="23">
        <v>1</v>
      </c>
      <c r="CG1381" s="23">
        <v>41356</v>
      </c>
      <c r="CI1381" s="23" t="s">
        <v>279</v>
      </c>
      <c r="CJ1381" s="23" t="s">
        <v>153</v>
      </c>
      <c r="CK1381" s="23" t="s">
        <v>154</v>
      </c>
      <c r="CL1381" s="26">
        <v>44417</v>
      </c>
      <c r="CM1381" s="23" t="s">
        <v>3305</v>
      </c>
    </row>
    <row r="1382" spans="1:91" x14ac:dyDescent="0.25">
      <c r="A1382" s="23" t="s">
        <v>4405</v>
      </c>
      <c r="B1382" s="23" t="s">
        <v>4966</v>
      </c>
      <c r="C1382" s="23" t="s">
        <v>4967</v>
      </c>
      <c r="D1382" s="23" t="s">
        <v>0</v>
      </c>
      <c r="E1382" s="23" t="s">
        <v>4406</v>
      </c>
      <c r="F1382" s="23" t="s">
        <v>157</v>
      </c>
      <c r="G1382" s="23">
        <v>2011898</v>
      </c>
      <c r="H1382" s="23" t="s">
        <v>1069</v>
      </c>
      <c r="I1382" s="23" t="s">
        <v>283</v>
      </c>
      <c r="J1382" s="23" t="s">
        <v>160</v>
      </c>
      <c r="K1382" s="23" t="s">
        <v>273</v>
      </c>
      <c r="L1382" s="23" t="s">
        <v>441</v>
      </c>
      <c r="M1382" s="24">
        <v>5599</v>
      </c>
      <c r="N1382" s="24">
        <v>30000</v>
      </c>
      <c r="P1382" s="25">
        <v>35599.21</v>
      </c>
      <c r="Q1382" s="24">
        <v>35241</v>
      </c>
      <c r="R1382" s="23">
        <v>359</v>
      </c>
      <c r="S1382" s="23" t="s">
        <v>136</v>
      </c>
      <c r="W1382" s="24">
        <v>35599</v>
      </c>
      <c r="Z1382" s="24">
        <v>155000</v>
      </c>
      <c r="AC1382" s="24">
        <v>155000</v>
      </c>
      <c r="AD1382" s="23" t="s">
        <v>163</v>
      </c>
      <c r="AE1382" s="24">
        <v>155000</v>
      </c>
      <c r="AF1382" s="24">
        <v>115644</v>
      </c>
      <c r="AG1382" s="24">
        <v>30000</v>
      </c>
      <c r="AH1382" s="24">
        <v>145644</v>
      </c>
      <c r="AI1382" s="23" t="s">
        <v>146</v>
      </c>
      <c r="AJ1382" s="23" t="s">
        <v>145</v>
      </c>
      <c r="AK1382" s="26">
        <v>44896</v>
      </c>
      <c r="AL1382" s="26">
        <v>44783</v>
      </c>
      <c r="AM1382" s="26">
        <v>44783</v>
      </c>
      <c r="AN1382" s="26">
        <v>44926</v>
      </c>
      <c r="AO1382" s="26">
        <v>45016</v>
      </c>
      <c r="AR1382" s="25">
        <v>4181.71</v>
      </c>
      <c r="AS1382" s="23">
        <v>158.9</v>
      </c>
      <c r="AT1382" s="23">
        <v>900</v>
      </c>
      <c r="AU1382" s="23">
        <v>358.6</v>
      </c>
      <c r="AV1382" s="24">
        <v>30000</v>
      </c>
      <c r="AW1382" s="24">
        <v>30000</v>
      </c>
      <c r="AX1382" s="24">
        <v>-29641</v>
      </c>
      <c r="AY1382" s="23" t="s">
        <v>139</v>
      </c>
      <c r="BA1382" s="23" t="s">
        <v>1010</v>
      </c>
      <c r="BB1382" s="24">
        <v>15000</v>
      </c>
      <c r="BC1382" s="24">
        <v>15000</v>
      </c>
      <c r="BK1382" s="23" t="s">
        <v>6163</v>
      </c>
      <c r="BL1382" s="26">
        <v>45047</v>
      </c>
      <c r="BM1382" s="23" t="s">
        <v>284</v>
      </c>
      <c r="BO1382" s="23" t="s">
        <v>283</v>
      </c>
      <c r="BP1382" s="23" t="s">
        <v>149</v>
      </c>
      <c r="BQ1382" s="23" t="s">
        <v>276</v>
      </c>
      <c r="BS1382" s="23" t="s">
        <v>401</v>
      </c>
      <c r="BT1382" s="23" t="s">
        <v>402</v>
      </c>
      <c r="BV1382" s="24">
        <v>5241</v>
      </c>
      <c r="BW1382" s="24">
        <v>30359</v>
      </c>
      <c r="BZ1382" s="24">
        <v>110045</v>
      </c>
      <c r="CB1382" s="23" t="s">
        <v>443</v>
      </c>
      <c r="CC1382" s="23" t="s">
        <v>1199</v>
      </c>
      <c r="CF1382" s="23">
        <v>1</v>
      </c>
      <c r="CG1382" s="23">
        <v>37975</v>
      </c>
      <c r="CI1382" s="23" t="s">
        <v>279</v>
      </c>
      <c r="CJ1382" s="23" t="s">
        <v>153</v>
      </c>
      <c r="CK1382" s="23" t="s">
        <v>154</v>
      </c>
      <c r="CL1382" s="26">
        <v>44056</v>
      </c>
      <c r="CM1382" s="23" t="s">
        <v>3305</v>
      </c>
    </row>
    <row r="1383" spans="1:91" x14ac:dyDescent="0.25">
      <c r="A1383" s="23" t="s">
        <v>992</v>
      </c>
      <c r="B1383" s="23" t="s">
        <v>4966</v>
      </c>
      <c r="C1383" s="23" t="s">
        <v>4965</v>
      </c>
      <c r="D1383" s="23" t="s">
        <v>0</v>
      </c>
      <c r="F1383" s="23" t="s">
        <v>157</v>
      </c>
      <c r="H1383" s="23" t="s">
        <v>399</v>
      </c>
      <c r="I1383" s="23" t="s">
        <v>283</v>
      </c>
      <c r="J1383" s="23" t="s">
        <v>135</v>
      </c>
      <c r="L1383" s="23" t="s">
        <v>253</v>
      </c>
      <c r="N1383" s="24">
        <v>243000</v>
      </c>
      <c r="P1383" s="25">
        <v>243000</v>
      </c>
      <c r="Q1383" s="24">
        <v>243000</v>
      </c>
      <c r="R1383" s="23">
        <v>0</v>
      </c>
      <c r="S1383" s="23" t="s">
        <v>145</v>
      </c>
      <c r="T1383" s="24">
        <v>243000</v>
      </c>
      <c r="V1383" s="24">
        <v>243000</v>
      </c>
      <c r="W1383" s="23">
        <v>0</v>
      </c>
      <c r="AG1383" s="24">
        <v>243000</v>
      </c>
      <c r="AH1383" s="24">
        <v>243000</v>
      </c>
      <c r="AI1383" s="23" t="s">
        <v>146</v>
      </c>
      <c r="AJ1383" s="23" t="s">
        <v>145</v>
      </c>
      <c r="AK1383" s="26">
        <v>45078</v>
      </c>
      <c r="AO1383" s="26">
        <v>45199</v>
      </c>
      <c r="BC1383" s="24">
        <v>75000</v>
      </c>
      <c r="BD1383" s="24">
        <v>60000</v>
      </c>
      <c r="BF1383" s="24">
        <v>108000</v>
      </c>
      <c r="BK1383" s="23" t="s">
        <v>5202</v>
      </c>
      <c r="BL1383" s="26">
        <v>45019</v>
      </c>
      <c r="BO1383" s="23" t="s">
        <v>283</v>
      </c>
      <c r="BP1383" s="23" t="s">
        <v>149</v>
      </c>
      <c r="BQ1383" s="23" t="s">
        <v>218</v>
      </c>
      <c r="BS1383" s="23" t="s">
        <v>401</v>
      </c>
      <c r="BT1383" s="23" t="s">
        <v>402</v>
      </c>
      <c r="BW1383" s="24">
        <v>75000</v>
      </c>
      <c r="BX1383" s="24">
        <v>168000</v>
      </c>
      <c r="CB1383" s="23" t="s">
        <v>252</v>
      </c>
      <c r="CF1383" s="23">
        <v>1</v>
      </c>
      <c r="CG1383" s="23">
        <v>37679</v>
      </c>
      <c r="CI1383" s="23" t="s">
        <v>279</v>
      </c>
      <c r="CJ1383" s="23" t="s">
        <v>153</v>
      </c>
      <c r="CK1383" s="23" t="s">
        <v>154</v>
      </c>
      <c r="CL1383" s="26">
        <v>44054</v>
      </c>
      <c r="CM1383" s="23" t="s">
        <v>539</v>
      </c>
    </row>
    <row r="1384" spans="1:91" x14ac:dyDescent="0.25">
      <c r="A1384" s="23" t="s">
        <v>993</v>
      </c>
      <c r="B1384" s="23" t="s">
        <v>4966</v>
      </c>
      <c r="C1384" s="23" t="s">
        <v>4965</v>
      </c>
      <c r="D1384" s="23" t="s">
        <v>0</v>
      </c>
      <c r="F1384" s="23" t="s">
        <v>157</v>
      </c>
      <c r="H1384" s="23" t="s">
        <v>399</v>
      </c>
      <c r="I1384" s="23" t="s">
        <v>283</v>
      </c>
      <c r="J1384" s="23" t="s">
        <v>135</v>
      </c>
      <c r="L1384" s="23" t="s">
        <v>475</v>
      </c>
      <c r="N1384" s="24">
        <v>125000</v>
      </c>
      <c r="P1384" s="25">
        <v>125000</v>
      </c>
      <c r="Q1384" s="24">
        <v>125000</v>
      </c>
      <c r="R1384" s="23">
        <v>0</v>
      </c>
      <c r="S1384" s="23" t="s">
        <v>145</v>
      </c>
      <c r="T1384" s="24">
        <v>125000</v>
      </c>
      <c r="V1384" s="24">
        <v>125000</v>
      </c>
      <c r="W1384" s="23">
        <v>0</v>
      </c>
      <c r="AG1384" s="24">
        <v>125000</v>
      </c>
      <c r="AH1384" s="24">
        <v>125000</v>
      </c>
      <c r="AI1384" s="23" t="s">
        <v>146</v>
      </c>
      <c r="AJ1384" s="23" t="s">
        <v>145</v>
      </c>
      <c r="AK1384" s="26">
        <v>45108</v>
      </c>
      <c r="AO1384" s="26">
        <v>45077</v>
      </c>
      <c r="BD1384" s="24">
        <v>63000</v>
      </c>
      <c r="BE1384" s="24">
        <v>62000</v>
      </c>
      <c r="BK1384" s="23" t="s">
        <v>5201</v>
      </c>
      <c r="BL1384" s="26">
        <v>45019</v>
      </c>
      <c r="BO1384" s="23" t="s">
        <v>283</v>
      </c>
      <c r="BP1384" s="23" t="s">
        <v>149</v>
      </c>
      <c r="BQ1384" s="23" t="s">
        <v>218</v>
      </c>
      <c r="BS1384" s="23" t="s">
        <v>401</v>
      </c>
      <c r="BT1384" s="23" t="s">
        <v>402</v>
      </c>
      <c r="BW1384" s="23">
        <v>0</v>
      </c>
      <c r="BX1384" s="24">
        <v>125000</v>
      </c>
      <c r="CB1384" s="23" t="s">
        <v>199</v>
      </c>
      <c r="CF1384" s="23">
        <v>1</v>
      </c>
      <c r="CG1384" s="23">
        <v>45400</v>
      </c>
      <c r="CI1384" s="23" t="s">
        <v>279</v>
      </c>
      <c r="CJ1384" s="23" t="s">
        <v>153</v>
      </c>
      <c r="CK1384" s="23" t="s">
        <v>154</v>
      </c>
      <c r="CL1384" s="26">
        <v>44799</v>
      </c>
      <c r="CM1384" s="23" t="s">
        <v>539</v>
      </c>
    </row>
    <row r="1385" spans="1:91" x14ac:dyDescent="0.25">
      <c r="A1385" s="23" t="s">
        <v>4407</v>
      </c>
      <c r="B1385" s="23" t="s">
        <v>4966</v>
      </c>
      <c r="C1385" s="23" t="s">
        <v>4965</v>
      </c>
      <c r="D1385" s="23" t="s">
        <v>14</v>
      </c>
      <c r="F1385" s="23" t="s">
        <v>157</v>
      </c>
      <c r="H1385" s="23" t="s">
        <v>1069</v>
      </c>
      <c r="I1385" s="23" t="s">
        <v>283</v>
      </c>
      <c r="J1385" s="23" t="s">
        <v>135</v>
      </c>
      <c r="L1385" s="23" t="s">
        <v>283</v>
      </c>
      <c r="N1385" s="24">
        <v>175000</v>
      </c>
      <c r="P1385" s="25">
        <v>175000</v>
      </c>
      <c r="Q1385" s="24">
        <v>175000</v>
      </c>
      <c r="R1385" s="23">
        <v>0</v>
      </c>
      <c r="S1385" s="23" t="s">
        <v>145</v>
      </c>
      <c r="T1385" s="24">
        <v>175000</v>
      </c>
      <c r="V1385" s="24">
        <v>175000</v>
      </c>
      <c r="W1385" s="23">
        <v>0</v>
      </c>
      <c r="AG1385" s="24">
        <v>175000</v>
      </c>
      <c r="AH1385" s="24">
        <v>175000</v>
      </c>
      <c r="AI1385" s="23" t="s">
        <v>146</v>
      </c>
      <c r="AJ1385" s="23" t="s">
        <v>145</v>
      </c>
      <c r="AK1385" s="26">
        <v>45078</v>
      </c>
      <c r="AO1385" s="26">
        <v>45138</v>
      </c>
      <c r="BC1385" s="24">
        <v>50000</v>
      </c>
      <c r="BD1385" s="24">
        <v>125000</v>
      </c>
      <c r="BO1385" s="23" t="s">
        <v>283</v>
      </c>
      <c r="BP1385" s="23" t="s">
        <v>149</v>
      </c>
      <c r="BQ1385" s="23" t="s">
        <v>184</v>
      </c>
      <c r="BS1385" s="23" t="s">
        <v>401</v>
      </c>
      <c r="BT1385" s="23" t="s">
        <v>402</v>
      </c>
      <c r="BW1385" s="24">
        <v>50000</v>
      </c>
      <c r="BX1385" s="24">
        <v>125000</v>
      </c>
      <c r="CB1385" s="23" t="s">
        <v>282</v>
      </c>
      <c r="CF1385" s="23">
        <v>1</v>
      </c>
      <c r="CG1385" s="23">
        <v>44361</v>
      </c>
      <c r="CI1385" s="23" t="s">
        <v>279</v>
      </c>
      <c r="CJ1385" s="23" t="s">
        <v>153</v>
      </c>
      <c r="CK1385" s="23" t="s">
        <v>154</v>
      </c>
      <c r="CL1385" s="26">
        <v>44774</v>
      </c>
      <c r="CM1385" s="23" t="s">
        <v>3305</v>
      </c>
    </row>
    <row r="1386" spans="1:91" x14ac:dyDescent="0.25">
      <c r="A1386" s="23" t="s">
        <v>503</v>
      </c>
      <c r="B1386" s="23" t="s">
        <v>4966</v>
      </c>
      <c r="C1386" s="23" t="s">
        <v>4967</v>
      </c>
      <c r="D1386" s="23" t="s">
        <v>14</v>
      </c>
      <c r="E1386" s="23" t="s">
        <v>504</v>
      </c>
      <c r="F1386" s="23" t="s">
        <v>157</v>
      </c>
      <c r="G1386" s="23">
        <v>2013813</v>
      </c>
      <c r="H1386" s="23" t="s">
        <v>252</v>
      </c>
      <c r="I1386" s="23" t="s">
        <v>283</v>
      </c>
      <c r="J1386" s="23" t="s">
        <v>160</v>
      </c>
      <c r="K1386" s="23" t="s">
        <v>273</v>
      </c>
      <c r="L1386" s="23" t="s">
        <v>253</v>
      </c>
      <c r="M1386" s="23">
        <v>254</v>
      </c>
      <c r="N1386" s="24">
        <v>300000</v>
      </c>
      <c r="P1386" s="25">
        <v>300253.78999999998</v>
      </c>
      <c r="Q1386" s="24">
        <v>300254</v>
      </c>
      <c r="R1386" s="23">
        <v>0</v>
      </c>
      <c r="S1386" s="23" t="s">
        <v>145</v>
      </c>
      <c r="T1386" s="24">
        <v>300000</v>
      </c>
      <c r="V1386" s="24">
        <v>300000</v>
      </c>
      <c r="W1386" s="23">
        <v>254</v>
      </c>
      <c r="Z1386" s="24">
        <v>230000</v>
      </c>
      <c r="AC1386" s="24">
        <v>230000</v>
      </c>
      <c r="AD1386" s="23" t="s">
        <v>137</v>
      </c>
      <c r="AE1386" s="24">
        <v>230000</v>
      </c>
      <c r="AF1386" s="24">
        <v>210436</v>
      </c>
      <c r="AG1386" s="24">
        <v>300000</v>
      </c>
      <c r="AH1386" s="24">
        <v>510436</v>
      </c>
      <c r="AI1386" s="23" t="s">
        <v>146</v>
      </c>
      <c r="AJ1386" s="23" t="s">
        <v>145</v>
      </c>
      <c r="AK1386" s="26">
        <v>44805</v>
      </c>
      <c r="AL1386" s="26">
        <v>44802</v>
      </c>
      <c r="AM1386" s="26">
        <v>44802</v>
      </c>
      <c r="AN1386" s="26">
        <v>44862</v>
      </c>
      <c r="AO1386" s="26">
        <v>44985</v>
      </c>
      <c r="AR1386" s="23">
        <v>253.79</v>
      </c>
      <c r="BC1386" s="24">
        <v>50000</v>
      </c>
      <c r="BD1386" s="24">
        <v>50000</v>
      </c>
      <c r="BE1386" s="24">
        <v>100000</v>
      </c>
      <c r="BF1386" s="24">
        <v>100000</v>
      </c>
      <c r="BK1386" s="23" t="s">
        <v>505</v>
      </c>
      <c r="BL1386" s="26">
        <v>44986</v>
      </c>
      <c r="BM1386" s="23" t="s">
        <v>284</v>
      </c>
      <c r="BO1386" s="23" t="s">
        <v>283</v>
      </c>
      <c r="BP1386" s="23" t="s">
        <v>149</v>
      </c>
      <c r="BQ1386" s="23" t="s">
        <v>184</v>
      </c>
      <c r="BS1386" s="23" t="s">
        <v>401</v>
      </c>
      <c r="BT1386" s="23" t="s">
        <v>402</v>
      </c>
      <c r="BV1386" s="23">
        <v>254</v>
      </c>
      <c r="BW1386" s="24">
        <v>50000</v>
      </c>
      <c r="BX1386" s="24">
        <v>250000</v>
      </c>
      <c r="BZ1386" s="24">
        <v>210182</v>
      </c>
      <c r="CB1386" s="23" t="s">
        <v>252</v>
      </c>
      <c r="CC1386" s="23" t="s">
        <v>252</v>
      </c>
      <c r="CF1386" s="23">
        <v>1</v>
      </c>
      <c r="CG1386" s="23">
        <v>41196</v>
      </c>
      <c r="CI1386" s="23" t="s">
        <v>152</v>
      </c>
      <c r="CJ1386" s="23" t="s">
        <v>153</v>
      </c>
      <c r="CK1386" s="23" t="s">
        <v>154</v>
      </c>
      <c r="CL1386" s="26">
        <v>44417</v>
      </c>
      <c r="CM1386" s="23" t="s">
        <v>479</v>
      </c>
    </row>
    <row r="1387" spans="1:91" x14ac:dyDescent="0.25">
      <c r="A1387" s="23" t="s">
        <v>994</v>
      </c>
      <c r="B1387" s="23" t="s">
        <v>4966</v>
      </c>
      <c r="C1387" s="23" t="s">
        <v>4967</v>
      </c>
      <c r="D1387" s="23" t="s">
        <v>14</v>
      </c>
      <c r="F1387" s="23" t="s">
        <v>157</v>
      </c>
      <c r="H1387" s="23" t="s">
        <v>399</v>
      </c>
      <c r="I1387" s="23" t="s">
        <v>283</v>
      </c>
      <c r="J1387" s="23" t="s">
        <v>135</v>
      </c>
      <c r="L1387" s="23" t="s">
        <v>253</v>
      </c>
      <c r="N1387" s="24">
        <v>200000</v>
      </c>
      <c r="P1387" s="25">
        <v>200000</v>
      </c>
      <c r="Q1387" s="24">
        <v>200000</v>
      </c>
      <c r="R1387" s="23">
        <v>0</v>
      </c>
      <c r="S1387" s="23" t="s">
        <v>145</v>
      </c>
      <c r="T1387" s="24">
        <v>200000</v>
      </c>
      <c r="V1387" s="24">
        <v>200000</v>
      </c>
      <c r="W1387" s="23">
        <v>0</v>
      </c>
      <c r="AG1387" s="24">
        <v>200000</v>
      </c>
      <c r="AH1387" s="24">
        <v>200000</v>
      </c>
      <c r="AI1387" s="23" t="s">
        <v>146</v>
      </c>
      <c r="AJ1387" s="23" t="s">
        <v>145</v>
      </c>
      <c r="AK1387" s="26">
        <v>45078</v>
      </c>
      <c r="AO1387" s="26">
        <v>45199</v>
      </c>
      <c r="BC1387" s="24">
        <v>50000</v>
      </c>
      <c r="BD1387" s="24">
        <v>50000</v>
      </c>
      <c r="BE1387" s="24">
        <v>50000</v>
      </c>
      <c r="BF1387" s="24">
        <v>50000</v>
      </c>
      <c r="BK1387" s="23" t="s">
        <v>5200</v>
      </c>
      <c r="BL1387" s="26">
        <v>45019</v>
      </c>
      <c r="BO1387" s="23" t="s">
        <v>283</v>
      </c>
      <c r="BP1387" s="23" t="s">
        <v>149</v>
      </c>
      <c r="BQ1387" s="23" t="s">
        <v>184</v>
      </c>
      <c r="BS1387" s="23" t="s">
        <v>401</v>
      </c>
      <c r="BT1387" s="23" t="s">
        <v>402</v>
      </c>
      <c r="BW1387" s="24">
        <v>50000</v>
      </c>
      <c r="BX1387" s="24">
        <v>150000</v>
      </c>
      <c r="CB1387" s="23" t="s">
        <v>252</v>
      </c>
      <c r="CF1387" s="23">
        <v>1</v>
      </c>
      <c r="CG1387" s="23">
        <v>44989</v>
      </c>
      <c r="CI1387" s="23" t="s">
        <v>152</v>
      </c>
      <c r="CJ1387" s="23" t="s">
        <v>153</v>
      </c>
      <c r="CK1387" s="23" t="s">
        <v>154</v>
      </c>
      <c r="CL1387" s="26">
        <v>44790</v>
      </c>
      <c r="CM1387" s="23" t="s">
        <v>539</v>
      </c>
    </row>
    <row r="1388" spans="1:91" x14ac:dyDescent="0.25">
      <c r="A1388" s="23" t="s">
        <v>4408</v>
      </c>
      <c r="B1388" s="23" t="s">
        <v>4966</v>
      </c>
      <c r="C1388" s="23" t="s">
        <v>4965</v>
      </c>
      <c r="D1388" s="23" t="s">
        <v>14</v>
      </c>
      <c r="F1388" s="23" t="s">
        <v>157</v>
      </c>
      <c r="H1388" s="23" t="s">
        <v>898</v>
      </c>
      <c r="I1388" s="23" t="s">
        <v>283</v>
      </c>
      <c r="J1388" s="23" t="s">
        <v>135</v>
      </c>
      <c r="L1388" s="23" t="s">
        <v>3415</v>
      </c>
      <c r="N1388" s="24">
        <v>28000</v>
      </c>
      <c r="P1388" s="25">
        <v>28000</v>
      </c>
      <c r="Q1388" s="24">
        <v>28000</v>
      </c>
      <c r="R1388" s="23">
        <v>0</v>
      </c>
      <c r="S1388" s="23" t="s">
        <v>145</v>
      </c>
      <c r="T1388" s="24">
        <v>28000</v>
      </c>
      <c r="V1388" s="24">
        <v>28000</v>
      </c>
      <c r="W1388" s="23">
        <v>0</v>
      </c>
      <c r="AG1388" s="24">
        <v>28000</v>
      </c>
      <c r="AH1388" s="24">
        <v>28000</v>
      </c>
      <c r="AI1388" s="23" t="s">
        <v>146</v>
      </c>
      <c r="AJ1388" s="23" t="s">
        <v>145</v>
      </c>
      <c r="AK1388" s="26">
        <v>45108</v>
      </c>
      <c r="AO1388" s="26">
        <v>45138</v>
      </c>
      <c r="BD1388" s="24">
        <v>28000</v>
      </c>
      <c r="BO1388" s="23" t="s">
        <v>283</v>
      </c>
      <c r="BP1388" s="23" t="s">
        <v>149</v>
      </c>
      <c r="BQ1388" s="23" t="s">
        <v>184</v>
      </c>
      <c r="BS1388" s="23" t="s">
        <v>401</v>
      </c>
      <c r="BT1388" s="23" t="s">
        <v>402</v>
      </c>
      <c r="BW1388" s="23">
        <v>0</v>
      </c>
      <c r="BX1388" s="24">
        <v>28000</v>
      </c>
      <c r="CB1388" s="23" t="s">
        <v>254</v>
      </c>
      <c r="CF1388" s="23">
        <v>1</v>
      </c>
      <c r="CG1388" s="23">
        <v>45233</v>
      </c>
      <c r="CI1388" s="23" t="s">
        <v>279</v>
      </c>
      <c r="CJ1388" s="23" t="s">
        <v>153</v>
      </c>
      <c r="CK1388" s="23" t="s">
        <v>154</v>
      </c>
      <c r="CL1388" s="26">
        <v>44796</v>
      </c>
      <c r="CM1388" s="23" t="s">
        <v>3305</v>
      </c>
    </row>
    <row r="1389" spans="1:91" x14ac:dyDescent="0.25">
      <c r="A1389" s="23" t="s">
        <v>995</v>
      </c>
      <c r="B1389" s="23" t="s">
        <v>4966</v>
      </c>
      <c r="C1389" s="23" t="s">
        <v>4967</v>
      </c>
      <c r="D1389" s="23" t="s">
        <v>14</v>
      </c>
      <c r="F1389" s="23" t="s">
        <v>157</v>
      </c>
      <c r="H1389" s="23" t="s">
        <v>399</v>
      </c>
      <c r="I1389" s="23" t="s">
        <v>283</v>
      </c>
      <c r="J1389" s="23" t="s">
        <v>135</v>
      </c>
      <c r="L1389" s="23" t="s">
        <v>253</v>
      </c>
      <c r="N1389" s="24">
        <v>40000</v>
      </c>
      <c r="P1389" s="25">
        <v>40000</v>
      </c>
      <c r="Q1389" s="24">
        <v>40000</v>
      </c>
      <c r="R1389" s="23">
        <v>0</v>
      </c>
      <c r="S1389" s="23" t="s">
        <v>145</v>
      </c>
      <c r="T1389" s="24">
        <v>40000</v>
      </c>
      <c r="V1389" s="24">
        <v>40000</v>
      </c>
      <c r="W1389" s="23">
        <v>0</v>
      </c>
      <c r="AG1389" s="24">
        <v>40000</v>
      </c>
      <c r="AH1389" s="24">
        <v>40000</v>
      </c>
      <c r="AI1389" s="23" t="s">
        <v>146</v>
      </c>
      <c r="AJ1389" s="23" t="s">
        <v>145</v>
      </c>
      <c r="AK1389" s="26">
        <v>45170</v>
      </c>
      <c r="AO1389" s="26">
        <v>45107</v>
      </c>
      <c r="BF1389" s="24">
        <v>40000</v>
      </c>
      <c r="BK1389" s="23" t="s">
        <v>5199</v>
      </c>
      <c r="BL1389" s="26">
        <v>45019</v>
      </c>
      <c r="BO1389" s="23" t="s">
        <v>283</v>
      </c>
      <c r="BP1389" s="23" t="s">
        <v>149</v>
      </c>
      <c r="BQ1389" s="23" t="s">
        <v>184</v>
      </c>
      <c r="BR1389" s="23" t="s">
        <v>184</v>
      </c>
      <c r="BS1389" s="23" t="s">
        <v>401</v>
      </c>
      <c r="BT1389" s="23" t="s">
        <v>402</v>
      </c>
      <c r="BW1389" s="23">
        <v>0</v>
      </c>
      <c r="BX1389" s="24">
        <v>40000</v>
      </c>
      <c r="CB1389" s="23" t="s">
        <v>252</v>
      </c>
      <c r="CF1389" s="23">
        <v>1</v>
      </c>
      <c r="CG1389" s="23">
        <v>45659</v>
      </c>
      <c r="CI1389" s="23" t="s">
        <v>152</v>
      </c>
      <c r="CJ1389" s="23" t="s">
        <v>153</v>
      </c>
      <c r="CL1389" s="26">
        <v>44803</v>
      </c>
      <c r="CM1389" s="23" t="s">
        <v>539</v>
      </c>
    </row>
    <row r="1390" spans="1:91" x14ac:dyDescent="0.25">
      <c r="A1390" s="23" t="s">
        <v>996</v>
      </c>
      <c r="B1390" s="23" t="s">
        <v>4966</v>
      </c>
      <c r="C1390" s="23" t="s">
        <v>4965</v>
      </c>
      <c r="D1390" s="23" t="s">
        <v>14</v>
      </c>
      <c r="F1390" s="23" t="s">
        <v>157</v>
      </c>
      <c r="H1390" s="23" t="s">
        <v>772</v>
      </c>
      <c r="I1390" s="23" t="s">
        <v>283</v>
      </c>
      <c r="J1390" s="23" t="s">
        <v>135</v>
      </c>
      <c r="L1390" s="23" t="s">
        <v>253</v>
      </c>
      <c r="N1390" s="24">
        <v>35000</v>
      </c>
      <c r="P1390" s="25">
        <v>35000</v>
      </c>
      <c r="Q1390" s="24">
        <v>35000</v>
      </c>
      <c r="R1390" s="23">
        <v>0</v>
      </c>
      <c r="S1390" s="23" t="s">
        <v>145</v>
      </c>
      <c r="T1390" s="24">
        <v>35000</v>
      </c>
      <c r="V1390" s="24">
        <v>35000</v>
      </c>
      <c r="W1390" s="23">
        <v>0</v>
      </c>
      <c r="AG1390" s="24">
        <v>35000</v>
      </c>
      <c r="AH1390" s="24">
        <v>35000</v>
      </c>
      <c r="AI1390" s="23" t="s">
        <v>146</v>
      </c>
      <c r="AJ1390" s="23" t="s">
        <v>145</v>
      </c>
      <c r="AK1390" s="26">
        <v>45078</v>
      </c>
      <c r="AO1390" s="26">
        <v>45107</v>
      </c>
      <c r="BC1390" s="24">
        <v>35000</v>
      </c>
      <c r="BK1390" s="23" t="s">
        <v>6160</v>
      </c>
      <c r="BL1390" s="26">
        <v>45047</v>
      </c>
      <c r="BO1390" s="23" t="s">
        <v>283</v>
      </c>
      <c r="BP1390" s="23" t="s">
        <v>149</v>
      </c>
      <c r="BQ1390" s="23" t="s">
        <v>184</v>
      </c>
      <c r="BS1390" s="23" t="s">
        <v>401</v>
      </c>
      <c r="BT1390" s="23" t="s">
        <v>402</v>
      </c>
      <c r="BW1390" s="24">
        <v>35000</v>
      </c>
      <c r="CB1390" s="23" t="s">
        <v>252</v>
      </c>
      <c r="CF1390" s="23">
        <v>1</v>
      </c>
      <c r="CG1390" s="23">
        <v>44362</v>
      </c>
      <c r="CI1390" s="23" t="s">
        <v>279</v>
      </c>
      <c r="CJ1390" s="23" t="s">
        <v>153</v>
      </c>
      <c r="CK1390" s="23" t="s">
        <v>154</v>
      </c>
      <c r="CL1390" s="26">
        <v>44774</v>
      </c>
      <c r="CM1390" s="23" t="s">
        <v>539</v>
      </c>
    </row>
    <row r="1391" spans="1:91" x14ac:dyDescent="0.25">
      <c r="A1391" s="23" t="s">
        <v>997</v>
      </c>
      <c r="B1391" s="23" t="s">
        <v>4966</v>
      </c>
      <c r="C1391" s="23" t="s">
        <v>4967</v>
      </c>
      <c r="D1391" s="23" t="s">
        <v>14</v>
      </c>
      <c r="F1391" s="23" t="s">
        <v>157</v>
      </c>
      <c r="H1391" s="23" t="s">
        <v>399</v>
      </c>
      <c r="I1391" s="23" t="s">
        <v>283</v>
      </c>
      <c r="J1391" s="23" t="s">
        <v>135</v>
      </c>
      <c r="L1391" s="23" t="s">
        <v>253</v>
      </c>
      <c r="N1391" s="24">
        <v>275000</v>
      </c>
      <c r="P1391" s="25">
        <v>275000</v>
      </c>
      <c r="Q1391" s="24">
        <v>275000</v>
      </c>
      <c r="R1391" s="23">
        <v>0</v>
      </c>
      <c r="S1391" s="23" t="s">
        <v>145</v>
      </c>
      <c r="T1391" s="24">
        <v>275000</v>
      </c>
      <c r="V1391" s="24">
        <v>275000</v>
      </c>
      <c r="W1391" s="23">
        <v>0</v>
      </c>
      <c r="AG1391" s="24">
        <v>925000</v>
      </c>
      <c r="AH1391" s="24">
        <v>925000</v>
      </c>
      <c r="AI1391" s="23" t="s">
        <v>146</v>
      </c>
      <c r="AJ1391" s="23" t="s">
        <v>145</v>
      </c>
      <c r="AK1391" s="26">
        <v>45078</v>
      </c>
      <c r="AO1391" s="26">
        <v>45199</v>
      </c>
      <c r="BC1391" s="24">
        <v>75000</v>
      </c>
      <c r="BD1391" s="24">
        <v>75000</v>
      </c>
      <c r="BE1391" s="24">
        <v>50000</v>
      </c>
      <c r="BF1391" s="24">
        <v>75000</v>
      </c>
      <c r="BK1391" s="23" t="s">
        <v>5198</v>
      </c>
      <c r="BL1391" s="26">
        <v>45019</v>
      </c>
      <c r="BO1391" s="23" t="s">
        <v>283</v>
      </c>
      <c r="BP1391" s="23" t="s">
        <v>149</v>
      </c>
      <c r="BQ1391" s="23" t="s">
        <v>184</v>
      </c>
      <c r="BS1391" s="23" t="s">
        <v>401</v>
      </c>
      <c r="BT1391" s="23" t="s">
        <v>402</v>
      </c>
      <c r="BW1391" s="24">
        <v>75000</v>
      </c>
      <c r="BX1391" s="24">
        <v>200000</v>
      </c>
      <c r="CA1391" s="24">
        <v>350000</v>
      </c>
      <c r="CB1391" s="23" t="s">
        <v>252</v>
      </c>
      <c r="CF1391" s="23">
        <v>1</v>
      </c>
      <c r="CG1391" s="23">
        <v>44990</v>
      </c>
      <c r="CI1391" s="23" t="s">
        <v>152</v>
      </c>
      <c r="CJ1391" s="23" t="s">
        <v>153</v>
      </c>
      <c r="CK1391" s="23" t="s">
        <v>154</v>
      </c>
      <c r="CL1391" s="26">
        <v>44790</v>
      </c>
      <c r="CM1391" s="23" t="s">
        <v>539</v>
      </c>
    </row>
    <row r="1392" spans="1:91" x14ac:dyDescent="0.25">
      <c r="A1392" s="23" t="s">
        <v>4409</v>
      </c>
      <c r="B1392" s="23" t="s">
        <v>4966</v>
      </c>
      <c r="C1392" s="23" t="s">
        <v>4967</v>
      </c>
      <c r="D1392" s="23" t="s">
        <v>0</v>
      </c>
      <c r="F1392" s="23" t="s">
        <v>157</v>
      </c>
      <c r="H1392" s="23" t="s">
        <v>772</v>
      </c>
      <c r="I1392" s="23" t="s">
        <v>283</v>
      </c>
      <c r="J1392" s="23" t="s">
        <v>135</v>
      </c>
      <c r="L1392" s="23" t="s">
        <v>400</v>
      </c>
      <c r="N1392" s="24">
        <v>40000</v>
      </c>
      <c r="P1392" s="25">
        <v>40000</v>
      </c>
      <c r="Q1392" s="24">
        <v>40000</v>
      </c>
      <c r="R1392" s="23">
        <v>0</v>
      </c>
      <c r="S1392" s="23" t="s">
        <v>145</v>
      </c>
      <c r="T1392" s="24">
        <v>40000</v>
      </c>
      <c r="V1392" s="24">
        <v>40000</v>
      </c>
      <c r="W1392" s="23">
        <v>0</v>
      </c>
      <c r="AG1392" s="24">
        <v>40000</v>
      </c>
      <c r="AH1392" s="24">
        <v>40000</v>
      </c>
      <c r="AI1392" s="23" t="s">
        <v>146</v>
      </c>
      <c r="AJ1392" s="23" t="s">
        <v>145</v>
      </c>
      <c r="AK1392" s="26">
        <v>45047</v>
      </c>
      <c r="AO1392" s="26">
        <v>45107</v>
      </c>
      <c r="AP1392" s="23">
        <v>8</v>
      </c>
      <c r="AQ1392" s="23" t="s">
        <v>136</v>
      </c>
      <c r="BB1392" s="24">
        <v>20000</v>
      </c>
      <c r="BC1392" s="24">
        <v>20000</v>
      </c>
      <c r="BK1392" s="23" t="s">
        <v>6160</v>
      </c>
      <c r="BL1392" s="26">
        <v>45047</v>
      </c>
      <c r="BO1392" s="23" t="s">
        <v>283</v>
      </c>
      <c r="BP1392" s="23" t="s">
        <v>149</v>
      </c>
      <c r="BQ1392" s="23" t="s">
        <v>276</v>
      </c>
      <c r="BS1392" s="23" t="s">
        <v>401</v>
      </c>
      <c r="BT1392" s="23" t="s">
        <v>402</v>
      </c>
      <c r="BW1392" s="24">
        <v>40000</v>
      </c>
      <c r="CB1392" s="23" t="s">
        <v>403</v>
      </c>
      <c r="CF1392" s="23">
        <v>1</v>
      </c>
      <c r="CG1392" s="23">
        <v>45564</v>
      </c>
      <c r="CI1392" s="23" t="s">
        <v>152</v>
      </c>
      <c r="CJ1392" s="23" t="s">
        <v>153</v>
      </c>
      <c r="CK1392" s="23" t="s">
        <v>154</v>
      </c>
      <c r="CL1392" s="26">
        <v>44802</v>
      </c>
      <c r="CM1392" s="23" t="s">
        <v>3305</v>
      </c>
    </row>
    <row r="1393" spans="1:91" x14ac:dyDescent="0.25">
      <c r="A1393" s="23" t="s">
        <v>998</v>
      </c>
      <c r="B1393" s="23" t="s">
        <v>4966</v>
      </c>
      <c r="C1393" s="23" t="s">
        <v>4967</v>
      </c>
      <c r="D1393" s="23" t="s">
        <v>14</v>
      </c>
      <c r="E1393" s="23" t="s">
        <v>6162</v>
      </c>
      <c r="F1393" s="23" t="s">
        <v>157</v>
      </c>
      <c r="G1393" s="23">
        <v>2119773</v>
      </c>
      <c r="H1393" s="23" t="s">
        <v>399</v>
      </c>
      <c r="I1393" s="23" t="s">
        <v>283</v>
      </c>
      <c r="J1393" s="23" t="s">
        <v>160</v>
      </c>
      <c r="K1393" s="23" t="s">
        <v>273</v>
      </c>
      <c r="L1393" s="23" t="s">
        <v>253</v>
      </c>
      <c r="N1393" s="24">
        <v>40000</v>
      </c>
      <c r="P1393" s="25">
        <v>40000</v>
      </c>
      <c r="Q1393" s="24">
        <v>40000</v>
      </c>
      <c r="R1393" s="23">
        <v>0</v>
      </c>
      <c r="S1393" s="23" t="s">
        <v>145</v>
      </c>
      <c r="T1393" s="24">
        <v>25000</v>
      </c>
      <c r="U1393" s="24">
        <v>15000</v>
      </c>
      <c r="V1393" s="24">
        <v>40000</v>
      </c>
      <c r="W1393" s="23">
        <v>0</v>
      </c>
      <c r="Z1393" s="24">
        <v>39160</v>
      </c>
      <c r="AC1393" s="24">
        <v>39160</v>
      </c>
      <c r="AD1393" s="23" t="s">
        <v>163</v>
      </c>
      <c r="AE1393" s="24">
        <v>39160</v>
      </c>
      <c r="AG1393" s="24">
        <v>40000</v>
      </c>
      <c r="AH1393" s="24">
        <v>40000</v>
      </c>
      <c r="AI1393" s="23" t="s">
        <v>146</v>
      </c>
      <c r="AJ1393" s="23" t="s">
        <v>145</v>
      </c>
      <c r="AK1393" s="26">
        <v>45078</v>
      </c>
      <c r="AL1393" s="26">
        <v>45047</v>
      </c>
      <c r="AM1393" s="26">
        <v>45047</v>
      </c>
      <c r="AN1393" s="26">
        <v>45107</v>
      </c>
      <c r="AO1393" s="26">
        <v>45169</v>
      </c>
      <c r="BC1393" s="24">
        <v>40000</v>
      </c>
      <c r="BK1393" s="23" t="s">
        <v>6161</v>
      </c>
      <c r="BL1393" s="26">
        <v>45047</v>
      </c>
      <c r="BM1393" s="23" t="s">
        <v>284</v>
      </c>
      <c r="BO1393" s="23" t="s">
        <v>283</v>
      </c>
      <c r="BP1393" s="23" t="s">
        <v>149</v>
      </c>
      <c r="BQ1393" s="23" t="s">
        <v>184</v>
      </c>
      <c r="BS1393" s="23" t="s">
        <v>401</v>
      </c>
      <c r="BT1393" s="23" t="s">
        <v>402</v>
      </c>
      <c r="BW1393" s="24">
        <v>40000</v>
      </c>
      <c r="CB1393" s="23" t="s">
        <v>252</v>
      </c>
      <c r="CC1393" s="23" t="s">
        <v>1199</v>
      </c>
      <c r="CF1393" s="23">
        <v>1</v>
      </c>
      <c r="CG1393" s="23">
        <v>45661</v>
      </c>
      <c r="CI1393" s="23" t="s">
        <v>152</v>
      </c>
      <c r="CJ1393" s="23" t="s">
        <v>153</v>
      </c>
      <c r="CK1393" s="23" t="s">
        <v>154</v>
      </c>
      <c r="CL1393" s="26">
        <v>44803</v>
      </c>
      <c r="CM1393" s="23" t="s">
        <v>539</v>
      </c>
    </row>
    <row r="1394" spans="1:91" x14ac:dyDescent="0.25">
      <c r="A1394" s="23" t="s">
        <v>999</v>
      </c>
      <c r="B1394" s="23" t="s">
        <v>4966</v>
      </c>
      <c r="C1394" s="23" t="s">
        <v>4967</v>
      </c>
      <c r="D1394" s="23" t="s">
        <v>14</v>
      </c>
      <c r="F1394" s="23" t="s">
        <v>157</v>
      </c>
      <c r="H1394" s="23" t="s">
        <v>772</v>
      </c>
      <c r="I1394" s="23" t="s">
        <v>283</v>
      </c>
      <c r="J1394" s="23" t="s">
        <v>135</v>
      </c>
      <c r="L1394" s="23" t="s">
        <v>253</v>
      </c>
      <c r="N1394" s="24">
        <v>20000</v>
      </c>
      <c r="P1394" s="25">
        <v>20000</v>
      </c>
      <c r="Q1394" s="24">
        <v>20000</v>
      </c>
      <c r="R1394" s="23">
        <v>0</v>
      </c>
      <c r="S1394" s="23" t="s">
        <v>145</v>
      </c>
      <c r="T1394" s="24">
        <v>20000</v>
      </c>
      <c r="V1394" s="24">
        <v>20000</v>
      </c>
      <c r="W1394" s="23">
        <v>0</v>
      </c>
      <c r="AG1394" s="24">
        <v>20000</v>
      </c>
      <c r="AH1394" s="24">
        <v>20000</v>
      </c>
      <c r="AI1394" s="23" t="s">
        <v>146</v>
      </c>
      <c r="AJ1394" s="23" t="s">
        <v>145</v>
      </c>
      <c r="AK1394" s="26">
        <v>45078</v>
      </c>
      <c r="AO1394" s="26">
        <v>45138</v>
      </c>
      <c r="BC1394" s="24">
        <v>10000</v>
      </c>
      <c r="BD1394" s="24">
        <v>10000</v>
      </c>
      <c r="BK1394" s="23" t="s">
        <v>6160</v>
      </c>
      <c r="BL1394" s="26">
        <v>45047</v>
      </c>
      <c r="BO1394" s="23" t="s">
        <v>283</v>
      </c>
      <c r="BP1394" s="23" t="s">
        <v>149</v>
      </c>
      <c r="BQ1394" s="23" t="s">
        <v>184</v>
      </c>
      <c r="BS1394" s="23" t="s">
        <v>401</v>
      </c>
      <c r="BT1394" s="23" t="s">
        <v>402</v>
      </c>
      <c r="BW1394" s="24">
        <v>10000</v>
      </c>
      <c r="BX1394" s="24">
        <v>10000</v>
      </c>
      <c r="CB1394" s="23" t="s">
        <v>252</v>
      </c>
      <c r="CF1394" s="23">
        <v>1</v>
      </c>
      <c r="CG1394" s="23">
        <v>45660</v>
      </c>
      <c r="CI1394" s="23" t="s">
        <v>152</v>
      </c>
      <c r="CJ1394" s="23" t="s">
        <v>153</v>
      </c>
      <c r="CK1394" s="23" t="s">
        <v>154</v>
      </c>
      <c r="CL1394" s="26">
        <v>44803</v>
      </c>
      <c r="CM1394" s="23" t="s">
        <v>539</v>
      </c>
    </row>
    <row r="1395" spans="1:91" x14ac:dyDescent="0.25">
      <c r="A1395" s="23" t="s">
        <v>1000</v>
      </c>
      <c r="B1395" s="23" t="s">
        <v>4966</v>
      </c>
      <c r="C1395" s="23" t="s">
        <v>4967</v>
      </c>
      <c r="D1395" s="23" t="s">
        <v>14</v>
      </c>
      <c r="F1395" s="23" t="s">
        <v>157</v>
      </c>
      <c r="H1395" s="23" t="s">
        <v>399</v>
      </c>
      <c r="I1395" s="23" t="s">
        <v>283</v>
      </c>
      <c r="J1395" s="23" t="s">
        <v>135</v>
      </c>
      <c r="L1395" s="23" t="s">
        <v>253</v>
      </c>
      <c r="N1395" s="24">
        <v>85000</v>
      </c>
      <c r="P1395" s="25">
        <v>85000</v>
      </c>
      <c r="Q1395" s="24">
        <v>85000</v>
      </c>
      <c r="R1395" s="23">
        <v>0</v>
      </c>
      <c r="S1395" s="23" t="s">
        <v>145</v>
      </c>
      <c r="T1395" s="24">
        <v>100000</v>
      </c>
      <c r="V1395" s="24">
        <v>100000</v>
      </c>
      <c r="W1395" s="24">
        <v>-15000</v>
      </c>
      <c r="AG1395" s="24">
        <v>85000</v>
      </c>
      <c r="AH1395" s="24">
        <v>85000</v>
      </c>
      <c r="AI1395" s="23" t="s">
        <v>146</v>
      </c>
      <c r="AJ1395" s="23" t="s">
        <v>145</v>
      </c>
      <c r="AK1395" s="26">
        <v>45139</v>
      </c>
      <c r="AO1395" s="26">
        <v>45230</v>
      </c>
      <c r="BE1395" s="24">
        <v>60000</v>
      </c>
      <c r="BG1395" s="24">
        <v>25000</v>
      </c>
      <c r="BK1395" s="23" t="s">
        <v>5197</v>
      </c>
      <c r="BL1395" s="26">
        <v>45026</v>
      </c>
      <c r="BO1395" s="23" t="s">
        <v>283</v>
      </c>
      <c r="BP1395" s="23" t="s">
        <v>149</v>
      </c>
      <c r="BQ1395" s="23" t="s">
        <v>184</v>
      </c>
      <c r="BS1395" s="23" t="s">
        <v>401</v>
      </c>
      <c r="BT1395" s="23" t="s">
        <v>402</v>
      </c>
      <c r="BW1395" s="23">
        <v>0</v>
      </c>
      <c r="BX1395" s="24">
        <v>60000</v>
      </c>
      <c r="BY1395" s="24">
        <v>25000</v>
      </c>
      <c r="CB1395" s="23" t="s">
        <v>252</v>
      </c>
      <c r="CF1395" s="23">
        <v>1</v>
      </c>
      <c r="CG1395" s="23">
        <v>45666</v>
      </c>
      <c r="CI1395" s="23" t="s">
        <v>152</v>
      </c>
      <c r="CJ1395" s="23" t="s">
        <v>153</v>
      </c>
      <c r="CK1395" s="23" t="s">
        <v>154</v>
      </c>
      <c r="CL1395" s="26">
        <v>44802</v>
      </c>
      <c r="CM1395" s="23" t="s">
        <v>539</v>
      </c>
    </row>
    <row r="1396" spans="1:91" x14ac:dyDescent="0.25">
      <c r="A1396" s="23" t="s">
        <v>4410</v>
      </c>
      <c r="B1396" s="23" t="s">
        <v>4966</v>
      </c>
      <c r="C1396" s="23" t="s">
        <v>4965</v>
      </c>
      <c r="D1396" s="23" t="s">
        <v>0</v>
      </c>
      <c r="F1396" s="23" t="s">
        <v>157</v>
      </c>
      <c r="H1396" s="23" t="s">
        <v>399</v>
      </c>
      <c r="I1396" s="23" t="s">
        <v>283</v>
      </c>
      <c r="J1396" s="23" t="s">
        <v>135</v>
      </c>
      <c r="L1396" s="23" t="s">
        <v>283</v>
      </c>
      <c r="N1396" s="24">
        <v>140000</v>
      </c>
      <c r="P1396" s="25">
        <v>140000</v>
      </c>
      <c r="Q1396" s="24">
        <v>140000</v>
      </c>
      <c r="R1396" s="23">
        <v>0</v>
      </c>
      <c r="S1396" s="23" t="s">
        <v>145</v>
      </c>
      <c r="T1396" s="24">
        <v>140000</v>
      </c>
      <c r="V1396" s="24">
        <v>140000</v>
      </c>
      <c r="W1396" s="23">
        <v>0</v>
      </c>
      <c r="AG1396" s="24">
        <v>140000</v>
      </c>
      <c r="AH1396" s="24">
        <v>140000</v>
      </c>
      <c r="AI1396" s="23" t="s">
        <v>146</v>
      </c>
      <c r="AJ1396" s="23" t="s">
        <v>145</v>
      </c>
      <c r="AK1396" s="26">
        <v>45108</v>
      </c>
      <c r="AO1396" s="26">
        <v>45138</v>
      </c>
      <c r="BD1396" s="24">
        <v>100000</v>
      </c>
      <c r="BE1396" s="24">
        <v>40000</v>
      </c>
      <c r="BK1396" s="23" t="s">
        <v>6159</v>
      </c>
      <c r="BL1396" s="26">
        <v>45047</v>
      </c>
      <c r="BO1396" s="23" t="s">
        <v>283</v>
      </c>
      <c r="BP1396" s="23" t="s">
        <v>149</v>
      </c>
      <c r="BQ1396" s="23" t="s">
        <v>276</v>
      </c>
      <c r="BS1396" s="23" t="s">
        <v>401</v>
      </c>
      <c r="BT1396" s="23" t="s">
        <v>402</v>
      </c>
      <c r="BW1396" s="23">
        <v>0</v>
      </c>
      <c r="BX1396" s="24">
        <v>140000</v>
      </c>
      <c r="CB1396" s="23" t="s">
        <v>282</v>
      </c>
      <c r="CF1396" s="23">
        <v>1</v>
      </c>
      <c r="CG1396" s="23">
        <v>44358</v>
      </c>
      <c r="CI1396" s="23" t="s">
        <v>279</v>
      </c>
      <c r="CJ1396" s="23" t="s">
        <v>153</v>
      </c>
      <c r="CK1396" s="23" t="s">
        <v>154</v>
      </c>
      <c r="CL1396" s="26">
        <v>44774</v>
      </c>
      <c r="CM1396" s="23" t="s">
        <v>3305</v>
      </c>
    </row>
    <row r="1397" spans="1:91" x14ac:dyDescent="0.25">
      <c r="A1397" s="23" t="s">
        <v>4411</v>
      </c>
      <c r="B1397" s="23" t="s">
        <v>4966</v>
      </c>
      <c r="C1397" s="23" t="s">
        <v>4967</v>
      </c>
      <c r="D1397" s="23" t="s">
        <v>0</v>
      </c>
      <c r="E1397" s="23" t="s">
        <v>4412</v>
      </c>
      <c r="F1397" s="23" t="s">
        <v>157</v>
      </c>
      <c r="G1397" s="23">
        <v>2084417</v>
      </c>
      <c r="H1397" s="23" t="s">
        <v>399</v>
      </c>
      <c r="I1397" s="23" t="s">
        <v>283</v>
      </c>
      <c r="J1397" s="23" t="s">
        <v>143</v>
      </c>
      <c r="K1397" s="23" t="s">
        <v>273</v>
      </c>
      <c r="L1397" s="23" t="s">
        <v>400</v>
      </c>
      <c r="M1397" s="24">
        <v>35000</v>
      </c>
      <c r="N1397" s="24">
        <v>495000</v>
      </c>
      <c r="P1397" s="25">
        <v>530000</v>
      </c>
      <c r="Q1397" s="24">
        <v>240000</v>
      </c>
      <c r="R1397" s="24">
        <v>290000</v>
      </c>
      <c r="S1397" s="23" t="s">
        <v>139</v>
      </c>
      <c r="T1397" s="24">
        <v>600000</v>
      </c>
      <c r="U1397" s="24">
        <v>-325000</v>
      </c>
      <c r="V1397" s="24">
        <v>275000</v>
      </c>
      <c r="W1397" s="24">
        <v>255000</v>
      </c>
      <c r="Z1397" s="24">
        <v>529561</v>
      </c>
      <c r="AD1397" s="23" t="s">
        <v>163</v>
      </c>
      <c r="AE1397" s="24">
        <v>529561</v>
      </c>
      <c r="AF1397" s="24">
        <v>35000</v>
      </c>
      <c r="AG1397" s="24">
        <v>495000</v>
      </c>
      <c r="AH1397" s="24">
        <v>530000</v>
      </c>
      <c r="AI1397" s="23" t="s">
        <v>146</v>
      </c>
      <c r="AJ1397" s="23" t="s">
        <v>145</v>
      </c>
      <c r="AK1397" s="26">
        <v>45017</v>
      </c>
      <c r="AN1397" s="26">
        <v>45170</v>
      </c>
      <c r="AO1397" s="26">
        <v>45138</v>
      </c>
      <c r="AU1397" s="25">
        <v>35000</v>
      </c>
      <c r="AV1397" s="24">
        <v>35000</v>
      </c>
      <c r="AW1397" s="24">
        <v>35000</v>
      </c>
      <c r="AX1397" s="23">
        <v>0</v>
      </c>
      <c r="AY1397" s="23" t="s">
        <v>145</v>
      </c>
      <c r="BB1397" s="24">
        <v>50000</v>
      </c>
      <c r="BC1397" s="24">
        <v>195000</v>
      </c>
      <c r="BD1397" s="24">
        <v>250000</v>
      </c>
      <c r="BK1397" s="23" t="s">
        <v>6158</v>
      </c>
      <c r="BL1397" s="26">
        <v>45054</v>
      </c>
      <c r="BM1397" s="23" t="s">
        <v>284</v>
      </c>
      <c r="BO1397" s="23" t="s">
        <v>283</v>
      </c>
      <c r="BP1397" s="23" t="s">
        <v>149</v>
      </c>
      <c r="BQ1397" s="23" t="s">
        <v>276</v>
      </c>
      <c r="BS1397" s="23" t="s">
        <v>401</v>
      </c>
      <c r="BT1397" s="23" t="s">
        <v>402</v>
      </c>
      <c r="BW1397" s="24">
        <v>280000</v>
      </c>
      <c r="BX1397" s="24">
        <v>250000</v>
      </c>
      <c r="CB1397" s="23" t="s">
        <v>403</v>
      </c>
      <c r="CC1397" s="23" t="s">
        <v>282</v>
      </c>
      <c r="CF1397" s="23">
        <v>1</v>
      </c>
      <c r="CG1397" s="23">
        <v>45355</v>
      </c>
      <c r="CI1397" s="23" t="s">
        <v>279</v>
      </c>
      <c r="CJ1397" s="23" t="s">
        <v>153</v>
      </c>
      <c r="CK1397" s="23" t="s">
        <v>154</v>
      </c>
      <c r="CL1397" s="26">
        <v>44799</v>
      </c>
      <c r="CM1397" s="23" t="s">
        <v>3305</v>
      </c>
    </row>
    <row r="1398" spans="1:91" x14ac:dyDescent="0.25">
      <c r="A1398" s="23" t="s">
        <v>397</v>
      </c>
      <c r="B1398" s="23" t="s">
        <v>4966</v>
      </c>
      <c r="C1398" s="23" t="s">
        <v>4967</v>
      </c>
      <c r="D1398" s="23" t="s">
        <v>0</v>
      </c>
      <c r="E1398" s="23" t="s">
        <v>398</v>
      </c>
      <c r="F1398" s="23" t="s">
        <v>157</v>
      </c>
      <c r="G1398" s="23">
        <v>2094934</v>
      </c>
      <c r="H1398" s="23" t="s">
        <v>399</v>
      </c>
      <c r="I1398" s="23" t="s">
        <v>283</v>
      </c>
      <c r="J1398" s="23" t="s">
        <v>160</v>
      </c>
      <c r="K1398" s="23" t="s">
        <v>303</v>
      </c>
      <c r="L1398" s="23" t="s">
        <v>400</v>
      </c>
      <c r="M1398" s="24">
        <v>176029</v>
      </c>
      <c r="N1398" s="24">
        <v>110000</v>
      </c>
      <c r="P1398" s="25">
        <v>286028.78000000003</v>
      </c>
      <c r="Q1398" s="24">
        <v>315788</v>
      </c>
      <c r="R1398" s="24">
        <v>-29759</v>
      </c>
      <c r="S1398" s="23" t="s">
        <v>136</v>
      </c>
      <c r="U1398" s="24">
        <v>315000</v>
      </c>
      <c r="V1398" s="24">
        <v>315000</v>
      </c>
      <c r="W1398" s="24">
        <v>-28971</v>
      </c>
      <c r="Z1398" s="24">
        <v>314838</v>
      </c>
      <c r="AC1398" s="24">
        <v>314838</v>
      </c>
      <c r="AD1398" s="23" t="s">
        <v>163</v>
      </c>
      <c r="AE1398" s="24">
        <v>314838</v>
      </c>
      <c r="AF1398" s="24">
        <v>176029</v>
      </c>
      <c r="AG1398" s="24">
        <v>110000</v>
      </c>
      <c r="AH1398" s="24">
        <v>286029</v>
      </c>
      <c r="AI1398" s="23" t="s">
        <v>146</v>
      </c>
      <c r="AJ1398" s="23" t="s">
        <v>145</v>
      </c>
      <c r="AK1398" s="26">
        <v>44986</v>
      </c>
      <c r="AL1398" s="26">
        <v>44996</v>
      </c>
      <c r="AM1398" s="26">
        <v>44996</v>
      </c>
      <c r="AN1398" s="26">
        <v>45107</v>
      </c>
      <c r="AO1398" s="26">
        <v>45107</v>
      </c>
      <c r="AT1398" s="23">
        <v>787.5</v>
      </c>
      <c r="AU1398" s="25">
        <v>175241.28</v>
      </c>
      <c r="AV1398" s="24">
        <v>175000</v>
      </c>
      <c r="AW1398" s="24">
        <v>175000</v>
      </c>
      <c r="AX1398" s="23">
        <v>241</v>
      </c>
      <c r="AY1398" s="23" t="s">
        <v>136</v>
      </c>
      <c r="BB1398" s="24">
        <v>110000</v>
      </c>
      <c r="BK1398" s="23" t="s">
        <v>6157</v>
      </c>
      <c r="BL1398" s="26">
        <v>45047</v>
      </c>
      <c r="BM1398" s="23" t="s">
        <v>284</v>
      </c>
      <c r="BO1398" s="23" t="s">
        <v>283</v>
      </c>
      <c r="BP1398" s="23" t="s">
        <v>149</v>
      </c>
      <c r="BQ1398" s="23" t="s">
        <v>276</v>
      </c>
      <c r="BS1398" s="23" t="s">
        <v>401</v>
      </c>
      <c r="BT1398" s="23" t="s">
        <v>402</v>
      </c>
      <c r="BV1398" s="23">
        <v>788</v>
      </c>
      <c r="BW1398" s="24">
        <v>285241</v>
      </c>
      <c r="CB1398" s="23" t="s">
        <v>403</v>
      </c>
      <c r="CC1398" s="23" t="s">
        <v>403</v>
      </c>
      <c r="CF1398" s="23">
        <v>1</v>
      </c>
      <c r="CG1398" s="23">
        <v>46643</v>
      </c>
      <c r="CI1398" s="23" t="s">
        <v>404</v>
      </c>
      <c r="CJ1398" s="23" t="s">
        <v>153</v>
      </c>
      <c r="CK1398" s="23" t="s">
        <v>154</v>
      </c>
      <c r="CL1398" s="26">
        <v>44984</v>
      </c>
    </row>
    <row r="1399" spans="1:91" x14ac:dyDescent="0.25">
      <c r="A1399" s="23" t="s">
        <v>2483</v>
      </c>
      <c r="B1399" s="23" t="s">
        <v>4966</v>
      </c>
      <c r="C1399" s="23" t="s">
        <v>4967</v>
      </c>
      <c r="D1399" s="23" t="s">
        <v>0</v>
      </c>
      <c r="E1399" s="23" t="s">
        <v>2484</v>
      </c>
      <c r="F1399" s="23" t="s">
        <v>157</v>
      </c>
      <c r="G1399" s="23">
        <v>2083821</v>
      </c>
      <c r="H1399" s="23" t="s">
        <v>323</v>
      </c>
      <c r="I1399" s="23" t="s">
        <v>283</v>
      </c>
      <c r="J1399" s="23" t="s">
        <v>160</v>
      </c>
      <c r="K1399" s="23" t="s">
        <v>273</v>
      </c>
      <c r="L1399" s="23" t="s">
        <v>338</v>
      </c>
      <c r="M1399" s="24">
        <v>245217</v>
      </c>
      <c r="N1399" s="24">
        <v>210000</v>
      </c>
      <c r="P1399" s="25">
        <v>455217.03</v>
      </c>
      <c r="Q1399" s="24">
        <v>408104</v>
      </c>
      <c r="R1399" s="24">
        <v>47113</v>
      </c>
      <c r="S1399" s="23" t="s">
        <v>139</v>
      </c>
      <c r="T1399" s="24">
        <v>477000</v>
      </c>
      <c r="V1399" s="24">
        <v>477000</v>
      </c>
      <c r="W1399" s="24">
        <v>-21783</v>
      </c>
      <c r="Z1399" s="24">
        <v>227110</v>
      </c>
      <c r="AC1399" s="24">
        <v>227110</v>
      </c>
      <c r="AD1399" s="23" t="s">
        <v>137</v>
      </c>
      <c r="AE1399" s="24">
        <v>227110</v>
      </c>
      <c r="AF1399" s="24">
        <v>245217</v>
      </c>
      <c r="AG1399" s="24">
        <v>210000</v>
      </c>
      <c r="AH1399" s="24">
        <v>455217</v>
      </c>
      <c r="AI1399" s="23" t="s">
        <v>146</v>
      </c>
      <c r="AJ1399" s="23" t="s">
        <v>145</v>
      </c>
      <c r="AK1399" s="26">
        <v>44958</v>
      </c>
      <c r="AL1399" s="26">
        <v>44965</v>
      </c>
      <c r="AM1399" s="26">
        <v>44965</v>
      </c>
      <c r="AN1399" s="26">
        <v>45076</v>
      </c>
      <c r="AO1399" s="26">
        <v>45016</v>
      </c>
      <c r="AS1399" s="25">
        <v>100000</v>
      </c>
      <c r="AT1399" s="25">
        <v>108104.41</v>
      </c>
      <c r="AU1399" s="25">
        <v>37112.620000000003</v>
      </c>
      <c r="AV1399" s="24">
        <v>50000</v>
      </c>
      <c r="AW1399" s="24">
        <v>50000</v>
      </c>
      <c r="AX1399" s="24">
        <v>-12887</v>
      </c>
      <c r="AY1399" s="23" t="s">
        <v>139</v>
      </c>
      <c r="BE1399" s="24">
        <v>50000</v>
      </c>
      <c r="BF1399" s="24">
        <v>160000</v>
      </c>
      <c r="BK1399" s="23" t="s">
        <v>6156</v>
      </c>
      <c r="BL1399" s="26">
        <v>45054</v>
      </c>
      <c r="BM1399" s="23" t="s">
        <v>164</v>
      </c>
      <c r="BO1399" s="23" t="s">
        <v>283</v>
      </c>
      <c r="BP1399" s="23" t="s">
        <v>149</v>
      </c>
      <c r="BQ1399" s="23" t="s">
        <v>218</v>
      </c>
      <c r="BS1399" s="23" t="s">
        <v>401</v>
      </c>
      <c r="BT1399" s="23" t="s">
        <v>402</v>
      </c>
      <c r="BV1399" s="24">
        <v>208104</v>
      </c>
      <c r="BW1399" s="24">
        <v>37113</v>
      </c>
      <c r="BX1399" s="24">
        <v>210000</v>
      </c>
      <c r="CB1399" s="23" t="s">
        <v>254</v>
      </c>
      <c r="CC1399" s="23" t="s">
        <v>254</v>
      </c>
      <c r="CF1399" s="23">
        <v>1</v>
      </c>
      <c r="CG1399" s="23">
        <v>44846</v>
      </c>
      <c r="CI1399" s="23" t="s">
        <v>152</v>
      </c>
      <c r="CJ1399" s="23" t="s">
        <v>153</v>
      </c>
      <c r="CK1399" s="23" t="s">
        <v>154</v>
      </c>
      <c r="CL1399" s="26">
        <v>44790</v>
      </c>
      <c r="CM1399" s="23" t="s">
        <v>2104</v>
      </c>
    </row>
    <row r="1400" spans="1:91" x14ac:dyDescent="0.25">
      <c r="A1400" s="23" t="s">
        <v>2485</v>
      </c>
      <c r="B1400" s="23" t="s">
        <v>4966</v>
      </c>
      <c r="C1400" s="23" t="s">
        <v>4967</v>
      </c>
      <c r="D1400" s="23" t="s">
        <v>14</v>
      </c>
      <c r="E1400" s="23" t="s">
        <v>2486</v>
      </c>
      <c r="F1400" s="23" t="s">
        <v>157</v>
      </c>
      <c r="G1400" s="23">
        <v>2085513</v>
      </c>
      <c r="H1400" s="23" t="s">
        <v>2219</v>
      </c>
      <c r="I1400" s="23" t="s">
        <v>283</v>
      </c>
      <c r="J1400" s="23" t="s">
        <v>160</v>
      </c>
      <c r="K1400" s="23" t="s">
        <v>273</v>
      </c>
      <c r="L1400" s="23" t="s">
        <v>338</v>
      </c>
      <c r="N1400" s="24">
        <v>10000</v>
      </c>
      <c r="P1400" s="25">
        <v>10000</v>
      </c>
      <c r="Q1400" s="24">
        <v>10000</v>
      </c>
      <c r="R1400" s="23">
        <v>0</v>
      </c>
      <c r="S1400" s="23" t="s">
        <v>145</v>
      </c>
      <c r="T1400" s="24">
        <v>10000</v>
      </c>
      <c r="V1400" s="24">
        <v>10000</v>
      </c>
      <c r="W1400" s="23">
        <v>0</v>
      </c>
      <c r="Z1400" s="24">
        <v>11000</v>
      </c>
      <c r="AC1400" s="24">
        <v>11000</v>
      </c>
      <c r="AD1400" s="23" t="s">
        <v>137</v>
      </c>
      <c r="AE1400" s="24">
        <v>11000</v>
      </c>
      <c r="AG1400" s="24">
        <v>10000</v>
      </c>
      <c r="AH1400" s="24">
        <v>10000</v>
      </c>
      <c r="AI1400" s="23" t="s">
        <v>146</v>
      </c>
      <c r="AJ1400" s="23" t="s">
        <v>145</v>
      </c>
      <c r="AK1400" s="26">
        <v>45139</v>
      </c>
      <c r="AL1400" s="26">
        <v>44971</v>
      </c>
      <c r="AM1400" s="26">
        <v>44971</v>
      </c>
      <c r="AN1400" s="26">
        <v>45291</v>
      </c>
      <c r="AO1400" s="26">
        <v>45169</v>
      </c>
      <c r="BE1400" s="24">
        <v>10000</v>
      </c>
      <c r="BM1400" s="23" t="s">
        <v>304</v>
      </c>
      <c r="BO1400" s="23" t="s">
        <v>283</v>
      </c>
      <c r="BP1400" s="23" t="s">
        <v>149</v>
      </c>
      <c r="BQ1400" s="23" t="s">
        <v>265</v>
      </c>
      <c r="BS1400" s="23" t="s">
        <v>401</v>
      </c>
      <c r="BT1400" s="23" t="s">
        <v>402</v>
      </c>
      <c r="BW1400" s="23">
        <v>0</v>
      </c>
      <c r="BX1400" s="24">
        <v>10000</v>
      </c>
      <c r="CB1400" s="23" t="s">
        <v>254</v>
      </c>
      <c r="CC1400" s="23" t="s">
        <v>254</v>
      </c>
      <c r="CF1400" s="23">
        <v>1</v>
      </c>
      <c r="CG1400" s="23">
        <v>44847</v>
      </c>
      <c r="CI1400" s="23" t="s">
        <v>152</v>
      </c>
      <c r="CJ1400" s="23" t="s">
        <v>153</v>
      </c>
      <c r="CK1400" s="23" t="s">
        <v>154</v>
      </c>
      <c r="CL1400" s="26">
        <v>44790</v>
      </c>
      <c r="CM1400" s="23" t="s">
        <v>2104</v>
      </c>
    </row>
    <row r="1401" spans="1:91" x14ac:dyDescent="0.25">
      <c r="A1401" s="23" t="s">
        <v>2487</v>
      </c>
      <c r="B1401" s="23" t="s">
        <v>4966</v>
      </c>
      <c r="C1401" s="23" t="s">
        <v>4967</v>
      </c>
      <c r="D1401" s="23" t="s">
        <v>0</v>
      </c>
      <c r="E1401" s="23" t="s">
        <v>2488</v>
      </c>
      <c r="F1401" s="23" t="s">
        <v>157</v>
      </c>
      <c r="G1401" s="23">
        <v>1937302</v>
      </c>
      <c r="H1401" s="23" t="s">
        <v>2219</v>
      </c>
      <c r="I1401" s="23" t="s">
        <v>283</v>
      </c>
      <c r="J1401" s="23" t="s">
        <v>160</v>
      </c>
      <c r="K1401" s="23" t="s">
        <v>273</v>
      </c>
      <c r="L1401" s="23" t="s">
        <v>338</v>
      </c>
      <c r="M1401" s="24">
        <v>4953</v>
      </c>
      <c r="O1401" s="24">
        <v>14748</v>
      </c>
      <c r="P1401" s="25">
        <v>4953.21</v>
      </c>
      <c r="Q1401" s="24">
        <v>3714</v>
      </c>
      <c r="R1401" s="24">
        <v>1239</v>
      </c>
      <c r="S1401" s="23" t="s">
        <v>139</v>
      </c>
      <c r="W1401" s="24">
        <v>4953</v>
      </c>
      <c r="Z1401" s="24">
        <v>176000</v>
      </c>
      <c r="AC1401" s="24">
        <v>176000</v>
      </c>
      <c r="AD1401" s="23" t="s">
        <v>137</v>
      </c>
      <c r="AE1401" s="24">
        <v>176000</v>
      </c>
      <c r="AF1401" s="24">
        <v>260907</v>
      </c>
      <c r="AG1401" s="24">
        <v>14748</v>
      </c>
      <c r="AH1401" s="24">
        <v>275655</v>
      </c>
      <c r="AI1401" s="23" t="s">
        <v>146</v>
      </c>
      <c r="AJ1401" s="23" t="s">
        <v>145</v>
      </c>
      <c r="AK1401" s="26">
        <v>44621</v>
      </c>
      <c r="AL1401" s="26">
        <v>44565</v>
      </c>
      <c r="AM1401" s="26">
        <v>44565</v>
      </c>
      <c r="AN1401" s="26">
        <v>44926</v>
      </c>
      <c r="AO1401" s="26">
        <v>44926</v>
      </c>
      <c r="AR1401" s="25">
        <v>1287.22</v>
      </c>
      <c r="AS1401" s="25">
        <v>1202.48</v>
      </c>
      <c r="AT1401" s="25">
        <v>1224.0999999999999</v>
      </c>
      <c r="AU1401" s="25">
        <v>1239.4100000000001</v>
      </c>
      <c r="AX1401" s="24">
        <v>1239</v>
      </c>
      <c r="AY1401" s="23" t="s">
        <v>139</v>
      </c>
      <c r="BJ1401" s="24">
        <v>14748</v>
      </c>
      <c r="BK1401" s="23" t="s">
        <v>2489</v>
      </c>
      <c r="BL1401" s="26">
        <v>44806</v>
      </c>
      <c r="BM1401" s="23" t="s">
        <v>304</v>
      </c>
      <c r="BO1401" s="23" t="s">
        <v>283</v>
      </c>
      <c r="BP1401" s="23" t="s">
        <v>149</v>
      </c>
      <c r="BQ1401" s="23" t="s">
        <v>218</v>
      </c>
      <c r="BS1401" s="23" t="s">
        <v>401</v>
      </c>
      <c r="BT1401" s="23" t="s">
        <v>402</v>
      </c>
      <c r="BV1401" s="24">
        <v>3714</v>
      </c>
      <c r="BW1401" s="24">
        <v>1239</v>
      </c>
      <c r="BZ1401" s="24">
        <v>255954</v>
      </c>
      <c r="CB1401" s="23" t="s">
        <v>254</v>
      </c>
      <c r="CC1401" s="23" t="s">
        <v>254</v>
      </c>
      <c r="CF1401" s="23">
        <v>1</v>
      </c>
      <c r="CG1401" s="23">
        <v>41288</v>
      </c>
      <c r="CI1401" s="23" t="s">
        <v>152</v>
      </c>
      <c r="CJ1401" s="23" t="s">
        <v>153</v>
      </c>
      <c r="CK1401" s="23" t="s">
        <v>154</v>
      </c>
      <c r="CL1401" s="26">
        <v>44417</v>
      </c>
      <c r="CM1401" s="23" t="s">
        <v>2104</v>
      </c>
    </row>
    <row r="1402" spans="1:91" x14ac:dyDescent="0.25">
      <c r="A1402" s="23" t="s">
        <v>2490</v>
      </c>
      <c r="B1402" s="23" t="s">
        <v>4966</v>
      </c>
      <c r="C1402" s="23" t="s">
        <v>4967</v>
      </c>
      <c r="D1402" s="23" t="s">
        <v>0</v>
      </c>
      <c r="E1402" s="23" t="s">
        <v>2491</v>
      </c>
      <c r="F1402" s="23" t="s">
        <v>157</v>
      </c>
      <c r="G1402" s="23">
        <v>1936938</v>
      </c>
      <c r="H1402" s="23" t="s">
        <v>2157</v>
      </c>
      <c r="I1402" s="23" t="s">
        <v>283</v>
      </c>
      <c r="J1402" s="23" t="s">
        <v>343</v>
      </c>
      <c r="K1402" s="23" t="s">
        <v>273</v>
      </c>
      <c r="L1402" s="23" t="s">
        <v>338</v>
      </c>
      <c r="M1402" s="24">
        <v>41878</v>
      </c>
      <c r="P1402" s="25">
        <v>41877.910000000003</v>
      </c>
      <c r="Q1402" s="24">
        <v>40023</v>
      </c>
      <c r="R1402" s="24">
        <v>1855</v>
      </c>
      <c r="S1402" s="23" t="s">
        <v>136</v>
      </c>
      <c r="W1402" s="24">
        <v>41878</v>
      </c>
      <c r="Z1402" s="24">
        <v>240000</v>
      </c>
      <c r="AA1402" s="24">
        <v>645000</v>
      </c>
      <c r="AC1402" s="24">
        <v>885000</v>
      </c>
      <c r="AD1402" s="23" t="s">
        <v>163</v>
      </c>
      <c r="AE1402" s="24">
        <v>885000</v>
      </c>
      <c r="AF1402" s="24">
        <v>825549</v>
      </c>
      <c r="AH1402" s="24">
        <v>825549</v>
      </c>
      <c r="AI1402" s="23" t="s">
        <v>146</v>
      </c>
      <c r="AJ1402" s="23" t="s">
        <v>145</v>
      </c>
      <c r="AK1402" s="26">
        <v>44743</v>
      </c>
      <c r="AL1402" s="26">
        <v>44560</v>
      </c>
      <c r="AM1402" s="26">
        <v>44560</v>
      </c>
      <c r="AN1402" s="26">
        <v>44926</v>
      </c>
      <c r="AO1402" s="26">
        <v>44926</v>
      </c>
      <c r="AR1402" s="25">
        <v>23724.89</v>
      </c>
      <c r="AS1402" s="25">
        <v>9285.31</v>
      </c>
      <c r="AT1402" s="25">
        <v>7013.01</v>
      </c>
      <c r="AU1402" s="25">
        <v>1854.7</v>
      </c>
      <c r="AX1402" s="24">
        <v>1855</v>
      </c>
      <c r="AY1402" s="23" t="s">
        <v>139</v>
      </c>
      <c r="BK1402" s="23" t="s">
        <v>6155</v>
      </c>
      <c r="BL1402" s="26">
        <v>45047</v>
      </c>
      <c r="BM1402" s="23" t="s">
        <v>284</v>
      </c>
      <c r="BO1402" s="23" t="s">
        <v>283</v>
      </c>
      <c r="BP1402" s="23" t="s">
        <v>149</v>
      </c>
      <c r="BQ1402" s="23" t="s">
        <v>218</v>
      </c>
      <c r="BS1402" s="23" t="s">
        <v>401</v>
      </c>
      <c r="BT1402" s="23" t="s">
        <v>402</v>
      </c>
      <c r="BV1402" s="24">
        <v>40023</v>
      </c>
      <c r="BW1402" s="24">
        <v>1855</v>
      </c>
      <c r="BZ1402" s="24">
        <v>783671</v>
      </c>
      <c r="CB1402" s="23" t="s">
        <v>254</v>
      </c>
      <c r="CC1402" s="23" t="s">
        <v>478</v>
      </c>
      <c r="CF1402" s="23">
        <v>1</v>
      </c>
      <c r="CG1402" s="23">
        <v>41290</v>
      </c>
      <c r="CI1402" s="23" t="s">
        <v>152</v>
      </c>
      <c r="CJ1402" s="23" t="s">
        <v>153</v>
      </c>
      <c r="CK1402" s="23" t="s">
        <v>154</v>
      </c>
      <c r="CL1402" s="26">
        <v>44417</v>
      </c>
      <c r="CM1402" s="23" t="s">
        <v>2104</v>
      </c>
    </row>
    <row r="1403" spans="1:91" x14ac:dyDescent="0.25">
      <c r="A1403" s="23" t="s">
        <v>4413</v>
      </c>
      <c r="B1403" s="23" t="s">
        <v>4966</v>
      </c>
      <c r="C1403" s="23" t="s">
        <v>4967</v>
      </c>
      <c r="D1403" s="23" t="s">
        <v>0</v>
      </c>
      <c r="E1403" s="23" t="s">
        <v>4414</v>
      </c>
      <c r="F1403" s="23" t="s">
        <v>157</v>
      </c>
      <c r="G1403" s="23">
        <v>2013814</v>
      </c>
      <c r="H1403" s="23" t="s">
        <v>1069</v>
      </c>
      <c r="I1403" s="23" t="s">
        <v>283</v>
      </c>
      <c r="J1403" s="23" t="s">
        <v>343</v>
      </c>
      <c r="K1403" s="23" t="s">
        <v>273</v>
      </c>
      <c r="L1403" s="23" t="s">
        <v>3420</v>
      </c>
      <c r="M1403" s="24">
        <v>13189</v>
      </c>
      <c r="P1403" s="25">
        <v>13188.91</v>
      </c>
      <c r="Q1403" s="24">
        <v>13189</v>
      </c>
      <c r="R1403" s="23">
        <v>0</v>
      </c>
      <c r="S1403" s="23" t="s">
        <v>145</v>
      </c>
      <c r="W1403" s="24">
        <v>13189</v>
      </c>
      <c r="Z1403" s="24">
        <v>194000</v>
      </c>
      <c r="AC1403" s="24">
        <v>194000</v>
      </c>
      <c r="AD1403" s="23" t="s">
        <v>163</v>
      </c>
      <c r="AE1403" s="24">
        <v>194000</v>
      </c>
      <c r="AF1403" s="24">
        <v>95647</v>
      </c>
      <c r="AH1403" s="24">
        <v>95647</v>
      </c>
      <c r="AI1403" s="23" t="s">
        <v>146</v>
      </c>
      <c r="AJ1403" s="23" t="s">
        <v>145</v>
      </c>
      <c r="AK1403" s="26">
        <v>44805</v>
      </c>
      <c r="AL1403" s="26">
        <v>44802</v>
      </c>
      <c r="AM1403" s="26">
        <v>44802</v>
      </c>
      <c r="AN1403" s="26">
        <v>44926</v>
      </c>
      <c r="AO1403" s="26">
        <v>44866</v>
      </c>
      <c r="AR1403" s="25">
        <v>12706.08</v>
      </c>
      <c r="AS1403" s="23">
        <v>482.83</v>
      </c>
      <c r="BK1403" s="23" t="s">
        <v>4415</v>
      </c>
      <c r="BL1403" s="26">
        <v>44980</v>
      </c>
      <c r="BM1403" s="23" t="s">
        <v>284</v>
      </c>
      <c r="BO1403" s="23" t="s">
        <v>283</v>
      </c>
      <c r="BP1403" s="23" t="s">
        <v>149</v>
      </c>
      <c r="BQ1403" s="23" t="s">
        <v>276</v>
      </c>
      <c r="BS1403" s="23" t="s">
        <v>401</v>
      </c>
      <c r="BT1403" s="23" t="s">
        <v>402</v>
      </c>
      <c r="BV1403" s="24">
        <v>13189</v>
      </c>
      <c r="BW1403" s="23">
        <v>0</v>
      </c>
      <c r="BZ1403" s="24">
        <v>82458</v>
      </c>
      <c r="CB1403" s="23" t="s">
        <v>150</v>
      </c>
      <c r="CC1403" s="23" t="s">
        <v>282</v>
      </c>
      <c r="CF1403" s="23">
        <v>1</v>
      </c>
      <c r="CG1403" s="23">
        <v>41682</v>
      </c>
      <c r="CI1403" s="23" t="s">
        <v>279</v>
      </c>
      <c r="CJ1403" s="23" t="s">
        <v>153</v>
      </c>
      <c r="CK1403" s="23" t="s">
        <v>154</v>
      </c>
      <c r="CL1403" s="26">
        <v>44428</v>
      </c>
      <c r="CM1403" s="23" t="s">
        <v>3305</v>
      </c>
    </row>
    <row r="1404" spans="1:91" x14ac:dyDescent="0.25">
      <c r="A1404" s="23" t="s">
        <v>4417</v>
      </c>
      <c r="B1404" s="23" t="s">
        <v>4966</v>
      </c>
      <c r="C1404" s="23" t="s">
        <v>4965</v>
      </c>
      <c r="D1404" s="23" t="s">
        <v>0</v>
      </c>
      <c r="F1404" s="23" t="s">
        <v>157</v>
      </c>
      <c r="H1404" s="23" t="s">
        <v>1069</v>
      </c>
      <c r="I1404" s="23" t="s">
        <v>283</v>
      </c>
      <c r="J1404" s="23" t="s">
        <v>135</v>
      </c>
      <c r="K1404" s="23" t="s">
        <v>273</v>
      </c>
      <c r="L1404" s="23" t="s">
        <v>144</v>
      </c>
      <c r="N1404" s="24">
        <v>70000</v>
      </c>
      <c r="P1404" s="25">
        <v>70000</v>
      </c>
      <c r="Q1404" s="24">
        <v>70000</v>
      </c>
      <c r="R1404" s="23">
        <v>0</v>
      </c>
      <c r="S1404" s="23" t="s">
        <v>145</v>
      </c>
      <c r="T1404" s="24">
        <v>70000</v>
      </c>
      <c r="V1404" s="24">
        <v>70000</v>
      </c>
      <c r="W1404" s="23">
        <v>0</v>
      </c>
      <c r="AG1404" s="24">
        <v>70000</v>
      </c>
      <c r="AH1404" s="24">
        <v>70000</v>
      </c>
      <c r="AI1404" s="23" t="s">
        <v>146</v>
      </c>
      <c r="AJ1404" s="23" t="s">
        <v>145</v>
      </c>
      <c r="AK1404" s="26">
        <v>45108</v>
      </c>
      <c r="AO1404" s="26">
        <v>45138</v>
      </c>
      <c r="BD1404" s="24">
        <v>70000</v>
      </c>
      <c r="BO1404" s="23" t="s">
        <v>148</v>
      </c>
      <c r="BP1404" s="23" t="s">
        <v>149</v>
      </c>
      <c r="BQ1404" s="23" t="s">
        <v>276</v>
      </c>
      <c r="BR1404" s="23" t="s">
        <v>276</v>
      </c>
      <c r="BS1404" s="23" t="s">
        <v>4418</v>
      </c>
      <c r="BW1404" s="23">
        <v>0</v>
      </c>
      <c r="BX1404" s="24">
        <v>70000</v>
      </c>
      <c r="CB1404" s="23" t="s">
        <v>150</v>
      </c>
      <c r="CF1404" s="23">
        <v>1</v>
      </c>
      <c r="CG1404" s="23">
        <v>41599</v>
      </c>
      <c r="CI1404" s="23" t="s">
        <v>279</v>
      </c>
      <c r="CJ1404" s="23" t="s">
        <v>153</v>
      </c>
      <c r="CK1404" s="23" t="s">
        <v>154</v>
      </c>
      <c r="CL1404" s="26">
        <v>44427</v>
      </c>
      <c r="CM1404" s="23" t="s">
        <v>3305</v>
      </c>
    </row>
    <row r="1405" spans="1:91" x14ac:dyDescent="0.25">
      <c r="A1405" s="23" t="s">
        <v>4419</v>
      </c>
      <c r="B1405" s="23" t="s">
        <v>4966</v>
      </c>
      <c r="C1405" s="23" t="s">
        <v>4967</v>
      </c>
      <c r="D1405" s="23" t="s">
        <v>0</v>
      </c>
      <c r="E1405" s="23" t="s">
        <v>4420</v>
      </c>
      <c r="F1405" s="23" t="s">
        <v>157</v>
      </c>
      <c r="G1405" s="23">
        <v>2012610</v>
      </c>
      <c r="H1405" s="23" t="s">
        <v>1069</v>
      </c>
      <c r="I1405" s="23" t="s">
        <v>283</v>
      </c>
      <c r="J1405" s="23" t="s">
        <v>160</v>
      </c>
      <c r="K1405" s="23" t="s">
        <v>161</v>
      </c>
      <c r="L1405" s="23" t="s">
        <v>283</v>
      </c>
      <c r="M1405" s="24">
        <v>4090</v>
      </c>
      <c r="P1405" s="25">
        <v>4090.13</v>
      </c>
      <c r="Q1405" s="24">
        <v>4090</v>
      </c>
      <c r="R1405" s="23">
        <v>0</v>
      </c>
      <c r="S1405" s="23" t="s">
        <v>145</v>
      </c>
      <c r="W1405" s="24">
        <v>4090</v>
      </c>
      <c r="Z1405" s="24">
        <v>103000</v>
      </c>
      <c r="AC1405" s="24">
        <v>103000</v>
      </c>
      <c r="AD1405" s="23" t="s">
        <v>163</v>
      </c>
      <c r="AE1405" s="24">
        <v>103000</v>
      </c>
      <c r="AF1405" s="24">
        <v>107171</v>
      </c>
      <c r="AH1405" s="24">
        <v>107171</v>
      </c>
      <c r="AI1405" s="23" t="s">
        <v>146</v>
      </c>
      <c r="AJ1405" s="23" t="s">
        <v>145</v>
      </c>
      <c r="AK1405" s="26">
        <v>44805</v>
      </c>
      <c r="AL1405" s="26">
        <v>44791</v>
      </c>
      <c r="AM1405" s="26">
        <v>44791</v>
      </c>
      <c r="AN1405" s="26">
        <v>44926</v>
      </c>
      <c r="AO1405" s="26">
        <v>44985</v>
      </c>
      <c r="AR1405" s="25">
        <v>3914</v>
      </c>
      <c r="AS1405" s="23">
        <v>176.13</v>
      </c>
      <c r="AT1405" s="23">
        <v>0</v>
      </c>
      <c r="AU1405" s="23">
        <v>0</v>
      </c>
      <c r="AX1405" s="23">
        <v>0</v>
      </c>
      <c r="AY1405" s="23" t="s">
        <v>145</v>
      </c>
      <c r="BK1405" s="23" t="s">
        <v>6154</v>
      </c>
      <c r="BL1405" s="26">
        <v>45047</v>
      </c>
      <c r="BM1405" s="23" t="s">
        <v>284</v>
      </c>
      <c r="BO1405" s="23" t="s">
        <v>283</v>
      </c>
      <c r="BP1405" s="23" t="s">
        <v>149</v>
      </c>
      <c r="BQ1405" s="23" t="s">
        <v>276</v>
      </c>
      <c r="BS1405" s="23" t="s">
        <v>4418</v>
      </c>
      <c r="BV1405" s="24">
        <v>4090</v>
      </c>
      <c r="BW1405" s="23">
        <v>0</v>
      </c>
      <c r="BZ1405" s="24">
        <v>103081</v>
      </c>
      <c r="CB1405" s="23" t="s">
        <v>282</v>
      </c>
      <c r="CC1405" s="23" t="s">
        <v>1199</v>
      </c>
      <c r="CF1405" s="23">
        <v>1</v>
      </c>
      <c r="CG1405" s="23">
        <v>43583</v>
      </c>
      <c r="CI1405" s="23" t="s">
        <v>279</v>
      </c>
      <c r="CJ1405" s="23" t="s">
        <v>153</v>
      </c>
      <c r="CK1405" s="23" t="s">
        <v>154</v>
      </c>
      <c r="CL1405" s="26">
        <v>44686</v>
      </c>
      <c r="CM1405" s="23" t="s">
        <v>3305</v>
      </c>
    </row>
    <row r="1406" spans="1:91" x14ac:dyDescent="0.25">
      <c r="A1406" s="23" t="s">
        <v>4434</v>
      </c>
      <c r="B1406" s="23" t="s">
        <v>4966</v>
      </c>
      <c r="C1406" s="23" t="s">
        <v>4965</v>
      </c>
      <c r="D1406" s="23" t="s">
        <v>0</v>
      </c>
      <c r="F1406" s="23" t="s">
        <v>157</v>
      </c>
      <c r="H1406" s="23" t="s">
        <v>282</v>
      </c>
      <c r="I1406" s="23" t="s">
        <v>283</v>
      </c>
      <c r="J1406" s="23" t="s">
        <v>135</v>
      </c>
      <c r="L1406" s="23" t="s">
        <v>3427</v>
      </c>
      <c r="N1406" s="24">
        <v>40000</v>
      </c>
      <c r="P1406" s="25">
        <v>40000</v>
      </c>
      <c r="Q1406" s="24">
        <v>40000</v>
      </c>
      <c r="R1406" s="23">
        <v>0</v>
      </c>
      <c r="S1406" s="23" t="s">
        <v>145</v>
      </c>
      <c r="T1406" s="24">
        <v>40000</v>
      </c>
      <c r="V1406" s="24">
        <v>40000</v>
      </c>
      <c r="W1406" s="23">
        <v>0</v>
      </c>
      <c r="AG1406" s="24">
        <v>40000</v>
      </c>
      <c r="AH1406" s="24">
        <v>40000</v>
      </c>
      <c r="AI1406" s="23" t="s">
        <v>146</v>
      </c>
      <c r="AJ1406" s="23" t="s">
        <v>145</v>
      </c>
      <c r="AK1406" s="26">
        <v>45047</v>
      </c>
      <c r="AO1406" s="26">
        <v>45077</v>
      </c>
      <c r="AP1406" s="23">
        <v>8</v>
      </c>
      <c r="AQ1406" s="23" t="s">
        <v>136</v>
      </c>
      <c r="BB1406" s="24">
        <v>40000</v>
      </c>
      <c r="BO1406" s="23" t="s">
        <v>148</v>
      </c>
      <c r="BP1406" s="23" t="s">
        <v>149</v>
      </c>
      <c r="BQ1406" s="23" t="s">
        <v>276</v>
      </c>
      <c r="BS1406" s="23" t="s">
        <v>4418</v>
      </c>
      <c r="BW1406" s="24">
        <v>40000</v>
      </c>
      <c r="CB1406" s="23" t="s">
        <v>3302</v>
      </c>
      <c r="CF1406" s="23">
        <v>1</v>
      </c>
      <c r="CG1406" s="23">
        <v>41673</v>
      </c>
      <c r="CI1406" s="23" t="s">
        <v>279</v>
      </c>
      <c r="CJ1406" s="23" t="s">
        <v>153</v>
      </c>
      <c r="CK1406" s="23" t="s">
        <v>154</v>
      </c>
      <c r="CL1406" s="26">
        <v>44428</v>
      </c>
      <c r="CM1406" s="23" t="s">
        <v>3305</v>
      </c>
    </row>
    <row r="1407" spans="1:91" x14ac:dyDescent="0.25">
      <c r="A1407" s="23" t="s">
        <v>4435</v>
      </c>
      <c r="B1407" s="23" t="s">
        <v>4966</v>
      </c>
      <c r="C1407" s="23" t="s">
        <v>4967</v>
      </c>
      <c r="D1407" s="23" t="s">
        <v>0</v>
      </c>
      <c r="E1407" s="23" t="s">
        <v>4436</v>
      </c>
      <c r="F1407" s="23" t="s">
        <v>157</v>
      </c>
      <c r="G1407" s="23">
        <v>2037806</v>
      </c>
      <c r="H1407" s="23" t="s">
        <v>898</v>
      </c>
      <c r="I1407" s="23" t="s">
        <v>283</v>
      </c>
      <c r="J1407" s="23" t="s">
        <v>343</v>
      </c>
      <c r="K1407" s="23" t="s">
        <v>273</v>
      </c>
      <c r="L1407" s="23" t="s">
        <v>3441</v>
      </c>
      <c r="M1407" s="23">
        <v>536</v>
      </c>
      <c r="P1407" s="23">
        <v>536</v>
      </c>
      <c r="Q1407" s="23">
        <v>536</v>
      </c>
      <c r="R1407" s="23">
        <v>0</v>
      </c>
      <c r="S1407" s="23" t="s">
        <v>145</v>
      </c>
      <c r="W1407" s="23">
        <v>536</v>
      </c>
      <c r="Z1407" s="24">
        <v>43000</v>
      </c>
      <c r="AC1407" s="24">
        <v>43000</v>
      </c>
      <c r="AD1407" s="23" t="s">
        <v>163</v>
      </c>
      <c r="AE1407" s="24">
        <v>43000</v>
      </c>
      <c r="AF1407" s="24">
        <v>22536</v>
      </c>
      <c r="AH1407" s="24">
        <v>22536</v>
      </c>
      <c r="AI1407" s="23" t="s">
        <v>146</v>
      </c>
      <c r="AJ1407" s="23" t="s">
        <v>145</v>
      </c>
      <c r="AK1407" s="26">
        <v>44896</v>
      </c>
      <c r="AL1407" s="26">
        <v>44858</v>
      </c>
      <c r="AM1407" s="26">
        <v>44858</v>
      </c>
      <c r="AN1407" s="26">
        <v>44926</v>
      </c>
      <c r="AO1407" s="26">
        <v>44926</v>
      </c>
      <c r="AR1407" s="23">
        <v>536</v>
      </c>
      <c r="BK1407" s="23" t="s">
        <v>4437</v>
      </c>
      <c r="BL1407" s="26">
        <v>44987</v>
      </c>
      <c r="BM1407" s="23" t="s">
        <v>284</v>
      </c>
      <c r="BO1407" s="23" t="s">
        <v>283</v>
      </c>
      <c r="BP1407" s="23" t="s">
        <v>149</v>
      </c>
      <c r="BQ1407" s="23" t="s">
        <v>276</v>
      </c>
      <c r="BS1407" s="23" t="s">
        <v>712</v>
      </c>
      <c r="BT1407" s="23" t="s">
        <v>2498</v>
      </c>
      <c r="BV1407" s="23">
        <v>536</v>
      </c>
      <c r="BW1407" s="23">
        <v>0</v>
      </c>
      <c r="BZ1407" s="24">
        <v>22000</v>
      </c>
      <c r="CB1407" s="23" t="s">
        <v>150</v>
      </c>
      <c r="CC1407" s="23" t="s">
        <v>282</v>
      </c>
      <c r="CF1407" s="23">
        <v>1</v>
      </c>
      <c r="CG1407" s="23">
        <v>41924</v>
      </c>
      <c r="CI1407" s="23" t="s">
        <v>152</v>
      </c>
      <c r="CJ1407" s="23" t="s">
        <v>153</v>
      </c>
      <c r="CK1407" s="23" t="s">
        <v>154</v>
      </c>
      <c r="CL1407" s="26">
        <v>44431</v>
      </c>
      <c r="CM1407" s="23" t="s">
        <v>3305</v>
      </c>
    </row>
    <row r="1408" spans="1:91" x14ac:dyDescent="0.25">
      <c r="A1408" s="23" t="s">
        <v>6153</v>
      </c>
      <c r="B1408" s="23" t="s">
        <v>4966</v>
      </c>
      <c r="C1408" s="23" t="s">
        <v>4965</v>
      </c>
      <c r="D1408" s="23" t="s">
        <v>14</v>
      </c>
      <c r="F1408" s="23" t="s">
        <v>157</v>
      </c>
      <c r="H1408" s="23" t="s">
        <v>898</v>
      </c>
      <c r="I1408" s="23" t="s">
        <v>283</v>
      </c>
      <c r="J1408" s="23" t="s">
        <v>135</v>
      </c>
      <c r="L1408" s="23" t="s">
        <v>283</v>
      </c>
      <c r="N1408" s="23">
        <v>1</v>
      </c>
      <c r="P1408" s="23">
        <v>1</v>
      </c>
      <c r="R1408" s="23">
        <v>1</v>
      </c>
      <c r="S1408" s="23" t="s">
        <v>139</v>
      </c>
      <c r="W1408" s="23">
        <v>1</v>
      </c>
      <c r="AG1408" s="23">
        <v>1</v>
      </c>
      <c r="AH1408" s="23">
        <v>1</v>
      </c>
      <c r="AI1408" s="23" t="s">
        <v>146</v>
      </c>
      <c r="AJ1408" s="23" t="s">
        <v>145</v>
      </c>
      <c r="AK1408" s="26">
        <v>45261</v>
      </c>
      <c r="AO1408" s="26">
        <v>45291</v>
      </c>
      <c r="BI1408" s="23">
        <v>1</v>
      </c>
      <c r="BM1408" s="23" t="s">
        <v>304</v>
      </c>
      <c r="BO1408" s="23" t="s">
        <v>283</v>
      </c>
      <c r="BP1408" s="23" t="s">
        <v>149</v>
      </c>
      <c r="BQ1408" s="23" t="s">
        <v>184</v>
      </c>
      <c r="BW1408" s="23">
        <v>0</v>
      </c>
      <c r="BY1408" s="23">
        <v>1</v>
      </c>
      <c r="CB1408" s="23" t="s">
        <v>282</v>
      </c>
      <c r="CC1408" s="23" t="s">
        <v>6152</v>
      </c>
      <c r="CF1408" s="23">
        <v>1</v>
      </c>
      <c r="CG1408" s="23">
        <v>46993</v>
      </c>
      <c r="CI1408" s="23" t="s">
        <v>268</v>
      </c>
      <c r="CJ1408" s="23" t="s">
        <v>153</v>
      </c>
      <c r="CK1408" s="23" t="s">
        <v>154</v>
      </c>
      <c r="CL1408" s="26">
        <v>45043</v>
      </c>
    </row>
    <row r="1409" spans="1:91" x14ac:dyDescent="0.25">
      <c r="A1409" s="23" t="s">
        <v>2496</v>
      </c>
      <c r="B1409" s="23" t="s">
        <v>4966</v>
      </c>
      <c r="C1409" s="23" t="s">
        <v>4967</v>
      </c>
      <c r="D1409" s="23" t="s">
        <v>14</v>
      </c>
      <c r="E1409" s="23" t="s">
        <v>2497</v>
      </c>
      <c r="F1409" s="23" t="s">
        <v>157</v>
      </c>
      <c r="G1409" s="23">
        <v>2085512</v>
      </c>
      <c r="H1409" s="23" t="s">
        <v>2219</v>
      </c>
      <c r="I1409" s="23" t="s">
        <v>283</v>
      </c>
      <c r="J1409" s="23" t="s">
        <v>160</v>
      </c>
      <c r="K1409" s="23" t="s">
        <v>273</v>
      </c>
      <c r="L1409" s="23" t="s">
        <v>338</v>
      </c>
      <c r="M1409" s="24">
        <v>49170</v>
      </c>
      <c r="N1409" s="24">
        <v>195000</v>
      </c>
      <c r="P1409" s="25">
        <v>244170</v>
      </c>
      <c r="Q1409" s="24">
        <v>245000</v>
      </c>
      <c r="R1409" s="23">
        <v>-830</v>
      </c>
      <c r="S1409" s="23" t="s">
        <v>136</v>
      </c>
      <c r="T1409" s="24">
        <v>245000</v>
      </c>
      <c r="V1409" s="24">
        <v>245000</v>
      </c>
      <c r="W1409" s="23">
        <v>-830</v>
      </c>
      <c r="Z1409" s="24">
        <v>149600</v>
      </c>
      <c r="AC1409" s="24">
        <v>149600</v>
      </c>
      <c r="AD1409" s="23" t="s">
        <v>137</v>
      </c>
      <c r="AE1409" s="24">
        <v>149600</v>
      </c>
      <c r="AF1409" s="24">
        <v>49170</v>
      </c>
      <c r="AG1409" s="24">
        <v>195000</v>
      </c>
      <c r="AH1409" s="24">
        <v>244170</v>
      </c>
      <c r="AI1409" s="23" t="s">
        <v>146</v>
      </c>
      <c r="AJ1409" s="23" t="s">
        <v>145</v>
      </c>
      <c r="AK1409" s="26">
        <v>45017</v>
      </c>
      <c r="AL1409" s="26">
        <v>44971</v>
      </c>
      <c r="AM1409" s="26">
        <v>44971</v>
      </c>
      <c r="AN1409" s="26">
        <v>45291</v>
      </c>
      <c r="AO1409" s="26">
        <v>45107</v>
      </c>
      <c r="AU1409" s="25">
        <v>49170</v>
      </c>
      <c r="AV1409" s="24">
        <v>50000</v>
      </c>
      <c r="AW1409" s="24">
        <v>50000</v>
      </c>
      <c r="AX1409" s="23">
        <v>-830</v>
      </c>
      <c r="AY1409" s="23" t="s">
        <v>136</v>
      </c>
      <c r="BB1409" s="24">
        <v>130000</v>
      </c>
      <c r="BC1409" s="24">
        <v>65000</v>
      </c>
      <c r="BK1409" s="23" t="s">
        <v>6151</v>
      </c>
      <c r="BL1409" s="26">
        <v>45048</v>
      </c>
      <c r="BM1409" s="23" t="s">
        <v>304</v>
      </c>
      <c r="BO1409" s="23" t="s">
        <v>283</v>
      </c>
      <c r="BP1409" s="23" t="s">
        <v>149</v>
      </c>
      <c r="BQ1409" s="23" t="s">
        <v>265</v>
      </c>
      <c r="BS1409" s="23" t="s">
        <v>712</v>
      </c>
      <c r="BT1409" s="23" t="s">
        <v>2498</v>
      </c>
      <c r="BW1409" s="24">
        <v>244170</v>
      </c>
      <c r="CB1409" s="23" t="s">
        <v>254</v>
      </c>
      <c r="CC1409" s="23" t="s">
        <v>254</v>
      </c>
      <c r="CF1409" s="23">
        <v>1</v>
      </c>
      <c r="CG1409" s="23">
        <v>44852</v>
      </c>
      <c r="CI1409" s="23" t="s">
        <v>152</v>
      </c>
      <c r="CJ1409" s="23" t="s">
        <v>153</v>
      </c>
      <c r="CK1409" s="23" t="s">
        <v>154</v>
      </c>
      <c r="CL1409" s="26">
        <v>44790</v>
      </c>
      <c r="CM1409" s="23" t="s">
        <v>2104</v>
      </c>
    </row>
    <row r="1410" spans="1:91" x14ac:dyDescent="0.25">
      <c r="A1410" s="23" t="s">
        <v>4438</v>
      </c>
      <c r="B1410" s="23" t="s">
        <v>4966</v>
      </c>
      <c r="C1410" s="23" t="s">
        <v>4967</v>
      </c>
      <c r="D1410" s="23" t="s">
        <v>14</v>
      </c>
      <c r="E1410" s="23" t="s">
        <v>4439</v>
      </c>
      <c r="F1410" s="23" t="s">
        <v>157</v>
      </c>
      <c r="G1410" s="23">
        <v>2011996</v>
      </c>
      <c r="H1410" s="23" t="s">
        <v>898</v>
      </c>
      <c r="I1410" s="23" t="s">
        <v>283</v>
      </c>
      <c r="J1410" s="23" t="s">
        <v>343</v>
      </c>
      <c r="K1410" s="23" t="s">
        <v>273</v>
      </c>
      <c r="L1410" s="23" t="s">
        <v>3441</v>
      </c>
      <c r="M1410" s="23">
        <v>-298</v>
      </c>
      <c r="P1410" s="23">
        <v>-297.5</v>
      </c>
      <c r="Q1410" s="23">
        <v>-298</v>
      </c>
      <c r="R1410" s="23">
        <v>0</v>
      </c>
      <c r="S1410" s="23" t="s">
        <v>145</v>
      </c>
      <c r="W1410" s="23">
        <v>-298</v>
      </c>
      <c r="Z1410" s="24">
        <v>42000</v>
      </c>
      <c r="AC1410" s="24">
        <v>42000</v>
      </c>
      <c r="AD1410" s="23" t="s">
        <v>163</v>
      </c>
      <c r="AE1410" s="24">
        <v>42000</v>
      </c>
      <c r="AF1410" s="24">
        <v>21931</v>
      </c>
      <c r="AH1410" s="24">
        <v>21931</v>
      </c>
      <c r="AI1410" s="23" t="s">
        <v>146</v>
      </c>
      <c r="AJ1410" s="23" t="s">
        <v>145</v>
      </c>
      <c r="AK1410" s="26">
        <v>44805</v>
      </c>
      <c r="AL1410" s="26">
        <v>44784</v>
      </c>
      <c r="AM1410" s="26">
        <v>44784</v>
      </c>
      <c r="AN1410" s="26">
        <v>44896</v>
      </c>
      <c r="AO1410" s="26">
        <v>44866</v>
      </c>
      <c r="AR1410" s="23">
        <v>-297.5</v>
      </c>
      <c r="BK1410" s="23" t="s">
        <v>4440</v>
      </c>
      <c r="BL1410" s="26">
        <v>44929</v>
      </c>
      <c r="BM1410" s="23" t="s">
        <v>284</v>
      </c>
      <c r="BO1410" s="23" t="s">
        <v>283</v>
      </c>
      <c r="BP1410" s="23" t="s">
        <v>149</v>
      </c>
      <c r="BQ1410" s="23" t="s">
        <v>184</v>
      </c>
      <c r="BS1410" s="23" t="s">
        <v>712</v>
      </c>
      <c r="BT1410" s="23" t="s">
        <v>2498</v>
      </c>
      <c r="BV1410" s="23">
        <v>-298</v>
      </c>
      <c r="BW1410" s="23">
        <v>0</v>
      </c>
      <c r="BZ1410" s="24">
        <v>22229</v>
      </c>
      <c r="CB1410" s="23" t="s">
        <v>3099</v>
      </c>
      <c r="CF1410" s="23">
        <v>1</v>
      </c>
      <c r="CG1410" s="23">
        <v>41379</v>
      </c>
      <c r="CI1410" s="23" t="s">
        <v>279</v>
      </c>
      <c r="CJ1410" s="23" t="s">
        <v>153</v>
      </c>
      <c r="CK1410" s="23" t="s">
        <v>154</v>
      </c>
      <c r="CL1410" s="26">
        <v>44419</v>
      </c>
      <c r="CM1410" s="23" t="s">
        <v>3305</v>
      </c>
    </row>
    <row r="1411" spans="1:91" x14ac:dyDescent="0.25">
      <c r="A1411" s="23" t="s">
        <v>4441</v>
      </c>
      <c r="B1411" s="23" t="s">
        <v>4966</v>
      </c>
      <c r="C1411" s="23" t="s">
        <v>4965</v>
      </c>
      <c r="D1411" s="23" t="s">
        <v>0</v>
      </c>
      <c r="F1411" s="23" t="s">
        <v>141</v>
      </c>
      <c r="H1411" s="23" t="s">
        <v>372</v>
      </c>
      <c r="I1411" s="23" t="s">
        <v>283</v>
      </c>
      <c r="J1411" s="23" t="s">
        <v>135</v>
      </c>
      <c r="L1411" s="23" t="s">
        <v>3597</v>
      </c>
      <c r="N1411" s="24">
        <v>42000</v>
      </c>
      <c r="P1411" s="25">
        <v>42000</v>
      </c>
      <c r="Q1411" s="24">
        <v>42000</v>
      </c>
      <c r="R1411" s="23">
        <v>0</v>
      </c>
      <c r="S1411" s="23" t="s">
        <v>145</v>
      </c>
      <c r="T1411" s="24">
        <v>42000</v>
      </c>
      <c r="V1411" s="24">
        <v>42000</v>
      </c>
      <c r="W1411" s="23">
        <v>0</v>
      </c>
      <c r="AG1411" s="24">
        <v>42000</v>
      </c>
      <c r="AH1411" s="24">
        <v>42000</v>
      </c>
      <c r="AI1411" s="23" t="s">
        <v>146</v>
      </c>
      <c r="AJ1411" s="23" t="s">
        <v>145</v>
      </c>
      <c r="AK1411" s="26">
        <v>45108</v>
      </c>
      <c r="AO1411" s="26">
        <v>45077</v>
      </c>
      <c r="BD1411" s="24">
        <v>42000</v>
      </c>
      <c r="BK1411" s="23" t="s">
        <v>6150</v>
      </c>
      <c r="BL1411" s="26">
        <v>45047</v>
      </c>
      <c r="BO1411" s="23" t="s">
        <v>283</v>
      </c>
      <c r="BP1411" s="23" t="s">
        <v>149</v>
      </c>
      <c r="BQ1411" s="23" t="s">
        <v>276</v>
      </c>
      <c r="BS1411" s="23" t="s">
        <v>712</v>
      </c>
      <c r="BT1411" s="23" t="s">
        <v>2498</v>
      </c>
      <c r="BW1411" s="23">
        <v>0</v>
      </c>
      <c r="BX1411" s="24">
        <v>42000</v>
      </c>
      <c r="CB1411" s="23" t="s">
        <v>2091</v>
      </c>
      <c r="CD1411" s="23" t="s">
        <v>169</v>
      </c>
      <c r="CF1411" s="23">
        <v>1</v>
      </c>
      <c r="CG1411" s="23">
        <v>31049</v>
      </c>
      <c r="CI1411" s="23" t="s">
        <v>4442</v>
      </c>
      <c r="CJ1411" s="23" t="s">
        <v>153</v>
      </c>
      <c r="CK1411" s="23" t="s">
        <v>154</v>
      </c>
      <c r="CL1411" s="26">
        <v>43339</v>
      </c>
      <c r="CM1411" s="23" t="s">
        <v>3305</v>
      </c>
    </row>
    <row r="1412" spans="1:91" x14ac:dyDescent="0.25">
      <c r="A1412" s="23" t="s">
        <v>4511</v>
      </c>
      <c r="B1412" s="23" t="s">
        <v>4966</v>
      </c>
      <c r="C1412" s="23" t="s">
        <v>4967</v>
      </c>
      <c r="D1412" s="23" t="s">
        <v>0</v>
      </c>
      <c r="E1412" s="23" t="s">
        <v>5196</v>
      </c>
      <c r="F1412" s="23" t="s">
        <v>157</v>
      </c>
      <c r="G1412" s="23">
        <v>2095598</v>
      </c>
      <c r="H1412" s="23" t="s">
        <v>399</v>
      </c>
      <c r="I1412" s="23" t="s">
        <v>283</v>
      </c>
      <c r="J1412" s="23" t="s">
        <v>343</v>
      </c>
      <c r="K1412" s="23" t="s">
        <v>273</v>
      </c>
      <c r="L1412" s="23" t="s">
        <v>283</v>
      </c>
      <c r="M1412" s="24">
        <v>35936</v>
      </c>
      <c r="P1412" s="25">
        <v>35935.760000000002</v>
      </c>
      <c r="Q1412" s="24">
        <v>43000</v>
      </c>
      <c r="R1412" s="24">
        <v>-7064</v>
      </c>
      <c r="S1412" s="23" t="s">
        <v>139</v>
      </c>
      <c r="T1412" s="24">
        <v>22000</v>
      </c>
      <c r="V1412" s="24">
        <v>22000</v>
      </c>
      <c r="W1412" s="24">
        <v>13936</v>
      </c>
      <c r="Z1412" s="24">
        <v>43780</v>
      </c>
      <c r="AC1412" s="24">
        <v>43780</v>
      </c>
      <c r="AD1412" s="23" t="s">
        <v>163</v>
      </c>
      <c r="AE1412" s="24">
        <v>43780</v>
      </c>
      <c r="AF1412" s="24">
        <v>35936</v>
      </c>
      <c r="AH1412" s="24">
        <v>35936</v>
      </c>
      <c r="AI1412" s="23" t="s">
        <v>146</v>
      </c>
      <c r="AJ1412" s="23" t="s">
        <v>145</v>
      </c>
      <c r="AK1412" s="26">
        <v>45017</v>
      </c>
      <c r="AL1412" s="26">
        <v>45003</v>
      </c>
      <c r="AM1412" s="26">
        <v>45003</v>
      </c>
      <c r="AN1412" s="26">
        <v>45077</v>
      </c>
      <c r="AO1412" s="26">
        <v>45016</v>
      </c>
      <c r="AU1412" s="25">
        <v>35935.760000000002</v>
      </c>
      <c r="AV1412" s="24">
        <v>43000</v>
      </c>
      <c r="AW1412" s="24">
        <v>43000</v>
      </c>
      <c r="AX1412" s="24">
        <v>-7064</v>
      </c>
      <c r="AY1412" s="23" t="s">
        <v>139</v>
      </c>
      <c r="BK1412" s="23" t="s">
        <v>6149</v>
      </c>
      <c r="BL1412" s="26">
        <v>45047</v>
      </c>
      <c r="BM1412" s="23" t="s">
        <v>284</v>
      </c>
      <c r="BO1412" s="23" t="s">
        <v>283</v>
      </c>
      <c r="BP1412" s="23" t="s">
        <v>149</v>
      </c>
      <c r="BQ1412" s="23" t="s">
        <v>276</v>
      </c>
      <c r="BS1412" s="23" t="s">
        <v>1066</v>
      </c>
      <c r="BT1412" s="23" t="s">
        <v>1067</v>
      </c>
      <c r="BW1412" s="24">
        <v>35936</v>
      </c>
      <c r="CB1412" s="23" t="s">
        <v>282</v>
      </c>
      <c r="CC1412" s="23" t="s">
        <v>1199</v>
      </c>
      <c r="CF1412" s="23">
        <v>1</v>
      </c>
      <c r="CG1412" s="23">
        <v>44427</v>
      </c>
      <c r="CI1412" s="23" t="s">
        <v>279</v>
      </c>
      <c r="CJ1412" s="23" t="s">
        <v>153</v>
      </c>
      <c r="CK1412" s="23" t="s">
        <v>154</v>
      </c>
      <c r="CL1412" s="26">
        <v>44777</v>
      </c>
      <c r="CM1412" s="23" t="s">
        <v>3305</v>
      </c>
    </row>
    <row r="1413" spans="1:91" x14ac:dyDescent="0.25">
      <c r="A1413" s="23" t="s">
        <v>5195</v>
      </c>
      <c r="B1413" s="23" t="s">
        <v>4966</v>
      </c>
      <c r="C1413" s="23" t="s">
        <v>4967</v>
      </c>
      <c r="D1413" s="23" t="s">
        <v>14</v>
      </c>
      <c r="E1413" s="23" t="s">
        <v>5194</v>
      </c>
      <c r="F1413" s="23" t="s">
        <v>157</v>
      </c>
      <c r="G1413" s="23">
        <v>2095108</v>
      </c>
      <c r="H1413" s="23" t="s">
        <v>898</v>
      </c>
      <c r="I1413" s="23" t="s">
        <v>283</v>
      </c>
      <c r="J1413" s="23" t="s">
        <v>343</v>
      </c>
      <c r="K1413" s="23" t="s">
        <v>161</v>
      </c>
      <c r="L1413" s="23" t="s">
        <v>422</v>
      </c>
      <c r="M1413" s="24">
        <v>13950</v>
      </c>
      <c r="P1413" s="25">
        <v>13950</v>
      </c>
      <c r="Q1413" s="24">
        <v>14000</v>
      </c>
      <c r="R1413" s="23">
        <v>-50</v>
      </c>
      <c r="S1413" s="23" t="s">
        <v>136</v>
      </c>
      <c r="U1413" s="24">
        <v>20000</v>
      </c>
      <c r="V1413" s="24">
        <v>20000</v>
      </c>
      <c r="W1413" s="24">
        <v>-6050</v>
      </c>
      <c r="Z1413" s="24">
        <v>20000</v>
      </c>
      <c r="AC1413" s="24">
        <v>20000</v>
      </c>
      <c r="AD1413" s="23" t="s">
        <v>163</v>
      </c>
      <c r="AE1413" s="24">
        <v>20000</v>
      </c>
      <c r="AF1413" s="24">
        <v>13950</v>
      </c>
      <c r="AH1413" s="24">
        <v>13950</v>
      </c>
      <c r="AI1413" s="23" t="s">
        <v>146</v>
      </c>
      <c r="AJ1413" s="23" t="s">
        <v>145</v>
      </c>
      <c r="AK1413" s="26">
        <v>45017</v>
      </c>
      <c r="AL1413" s="26">
        <v>45000</v>
      </c>
      <c r="AM1413" s="26">
        <v>45000</v>
      </c>
      <c r="AN1413" s="26">
        <v>45108</v>
      </c>
      <c r="AO1413" s="26">
        <v>45108</v>
      </c>
      <c r="AU1413" s="25">
        <v>13950</v>
      </c>
      <c r="AV1413" s="24">
        <v>14000</v>
      </c>
      <c r="AW1413" s="24">
        <v>14000</v>
      </c>
      <c r="AX1413" s="23">
        <v>-50</v>
      </c>
      <c r="AY1413" s="23" t="s">
        <v>136</v>
      </c>
      <c r="BK1413" s="23" t="s">
        <v>6148</v>
      </c>
      <c r="BL1413" s="26">
        <v>45047</v>
      </c>
      <c r="BM1413" s="23" t="s">
        <v>284</v>
      </c>
      <c r="BO1413" s="23" t="s">
        <v>283</v>
      </c>
      <c r="BP1413" s="23" t="s">
        <v>149</v>
      </c>
      <c r="BQ1413" s="23" t="s">
        <v>184</v>
      </c>
      <c r="BS1413" s="23" t="s">
        <v>1066</v>
      </c>
      <c r="BT1413" s="23" t="s">
        <v>1067</v>
      </c>
      <c r="BW1413" s="24">
        <v>13950</v>
      </c>
      <c r="CB1413" s="23" t="s">
        <v>425</v>
      </c>
      <c r="CC1413" s="23" t="s">
        <v>4518</v>
      </c>
      <c r="CD1413" s="23" t="s">
        <v>169</v>
      </c>
      <c r="CF1413" s="23">
        <v>1</v>
      </c>
      <c r="CG1413" s="23">
        <v>46775</v>
      </c>
      <c r="CI1413" s="23" t="s">
        <v>282</v>
      </c>
      <c r="CJ1413" s="23" t="s">
        <v>170</v>
      </c>
      <c r="CK1413" s="23" t="s">
        <v>171</v>
      </c>
      <c r="CL1413" s="26">
        <v>44999</v>
      </c>
    </row>
    <row r="1414" spans="1:91" x14ac:dyDescent="0.25">
      <c r="A1414" s="23" t="s">
        <v>4512</v>
      </c>
      <c r="B1414" s="23" t="s">
        <v>4966</v>
      </c>
      <c r="C1414" s="23" t="s">
        <v>4965</v>
      </c>
      <c r="D1414" s="23" t="s">
        <v>0</v>
      </c>
      <c r="F1414" s="23" t="s">
        <v>157</v>
      </c>
      <c r="H1414" s="23" t="s">
        <v>1069</v>
      </c>
      <c r="I1414" s="23" t="s">
        <v>283</v>
      </c>
      <c r="J1414" s="23" t="s">
        <v>135</v>
      </c>
      <c r="L1414" s="23" t="s">
        <v>283</v>
      </c>
      <c r="N1414" s="24">
        <v>50000</v>
      </c>
      <c r="P1414" s="25">
        <v>50000</v>
      </c>
      <c r="Q1414" s="24">
        <v>50000</v>
      </c>
      <c r="R1414" s="23">
        <v>0</v>
      </c>
      <c r="S1414" s="23" t="s">
        <v>145</v>
      </c>
      <c r="T1414" s="24">
        <v>50000</v>
      </c>
      <c r="V1414" s="24">
        <v>50000</v>
      </c>
      <c r="W1414" s="23">
        <v>0</v>
      </c>
      <c r="AG1414" s="24">
        <v>50000</v>
      </c>
      <c r="AH1414" s="24">
        <v>50000</v>
      </c>
      <c r="AI1414" s="23" t="s">
        <v>146</v>
      </c>
      <c r="AJ1414" s="23" t="s">
        <v>145</v>
      </c>
      <c r="AK1414" s="26">
        <v>45078</v>
      </c>
      <c r="AO1414" s="26">
        <v>45107</v>
      </c>
      <c r="BC1414" s="24">
        <v>50000</v>
      </c>
      <c r="BO1414" s="23" t="s">
        <v>283</v>
      </c>
      <c r="BP1414" s="23" t="s">
        <v>149</v>
      </c>
      <c r="BQ1414" s="23" t="s">
        <v>276</v>
      </c>
      <c r="BS1414" s="23" t="s">
        <v>595</v>
      </c>
      <c r="BT1414" s="23" t="s">
        <v>773</v>
      </c>
      <c r="BW1414" s="24">
        <v>50000</v>
      </c>
      <c r="CB1414" s="23" t="s">
        <v>282</v>
      </c>
      <c r="CF1414" s="23">
        <v>1</v>
      </c>
      <c r="CG1414" s="23">
        <v>37854</v>
      </c>
      <c r="CI1414" s="23" t="s">
        <v>279</v>
      </c>
      <c r="CJ1414" s="23" t="s">
        <v>153</v>
      </c>
      <c r="CK1414" s="23" t="s">
        <v>154</v>
      </c>
      <c r="CL1414" s="26">
        <v>44056</v>
      </c>
      <c r="CM1414" s="23" t="s">
        <v>3305</v>
      </c>
    </row>
    <row r="1415" spans="1:91" x14ac:dyDescent="0.25">
      <c r="A1415" s="23" t="s">
        <v>4513</v>
      </c>
      <c r="B1415" s="23" t="s">
        <v>4966</v>
      </c>
      <c r="C1415" s="23" t="s">
        <v>4967</v>
      </c>
      <c r="D1415" s="23" t="s">
        <v>14</v>
      </c>
      <c r="E1415" s="23" t="s">
        <v>5193</v>
      </c>
      <c r="F1415" s="23" t="s">
        <v>157</v>
      </c>
      <c r="G1415" s="23">
        <v>2095595</v>
      </c>
      <c r="H1415" s="23" t="s">
        <v>2157</v>
      </c>
      <c r="I1415" s="23" t="s">
        <v>283</v>
      </c>
      <c r="J1415" s="23" t="s">
        <v>160</v>
      </c>
      <c r="K1415" s="23" t="s">
        <v>273</v>
      </c>
      <c r="L1415" s="23" t="s">
        <v>283</v>
      </c>
      <c r="N1415" s="24">
        <v>20000</v>
      </c>
      <c r="P1415" s="25">
        <v>20000</v>
      </c>
      <c r="Q1415" s="24">
        <v>20000</v>
      </c>
      <c r="R1415" s="23">
        <v>0</v>
      </c>
      <c r="S1415" s="23" t="s">
        <v>145</v>
      </c>
      <c r="T1415" s="24">
        <v>20000</v>
      </c>
      <c r="V1415" s="24">
        <v>20000</v>
      </c>
      <c r="W1415" s="23">
        <v>0</v>
      </c>
      <c r="Z1415" s="24">
        <v>20000</v>
      </c>
      <c r="AC1415" s="24">
        <v>20000</v>
      </c>
      <c r="AD1415" s="23" t="s">
        <v>163</v>
      </c>
      <c r="AE1415" s="24">
        <v>20000</v>
      </c>
      <c r="AG1415" s="24">
        <v>20000</v>
      </c>
      <c r="AH1415" s="24">
        <v>20000</v>
      </c>
      <c r="AI1415" s="23" t="s">
        <v>146</v>
      </c>
      <c r="AJ1415" s="23" t="s">
        <v>145</v>
      </c>
      <c r="AK1415" s="26">
        <v>45047</v>
      </c>
      <c r="AL1415" s="26">
        <v>45003</v>
      </c>
      <c r="AM1415" s="26">
        <v>45003</v>
      </c>
      <c r="AN1415" s="26">
        <v>45076</v>
      </c>
      <c r="AO1415" s="26">
        <v>45046</v>
      </c>
      <c r="AV1415" s="24">
        <v>20000</v>
      </c>
      <c r="AW1415" s="24">
        <v>20000</v>
      </c>
      <c r="AX1415" s="24">
        <v>-20000</v>
      </c>
      <c r="AY1415" s="23" t="s">
        <v>139</v>
      </c>
      <c r="BB1415" s="24">
        <v>20000</v>
      </c>
      <c r="BK1415" s="23" t="s">
        <v>6145</v>
      </c>
      <c r="BL1415" s="26">
        <v>45047</v>
      </c>
      <c r="BM1415" s="23" t="s">
        <v>284</v>
      </c>
      <c r="BO1415" s="23" t="s">
        <v>283</v>
      </c>
      <c r="BP1415" s="23" t="s">
        <v>149</v>
      </c>
      <c r="BQ1415" s="23" t="s">
        <v>184</v>
      </c>
      <c r="BS1415" s="23" t="s">
        <v>595</v>
      </c>
      <c r="BT1415" s="23" t="s">
        <v>773</v>
      </c>
      <c r="BW1415" s="24">
        <v>20000</v>
      </c>
      <c r="CB1415" s="23" t="s">
        <v>282</v>
      </c>
      <c r="CC1415" s="23" t="s">
        <v>1199</v>
      </c>
      <c r="CF1415" s="23">
        <v>1</v>
      </c>
      <c r="CG1415" s="23">
        <v>44382</v>
      </c>
      <c r="CI1415" s="23" t="s">
        <v>279</v>
      </c>
      <c r="CJ1415" s="23" t="s">
        <v>153</v>
      </c>
      <c r="CK1415" s="23" t="s">
        <v>154</v>
      </c>
      <c r="CL1415" s="26">
        <v>44775</v>
      </c>
      <c r="CM1415" s="23" t="s">
        <v>3305</v>
      </c>
    </row>
    <row r="1416" spans="1:91" x14ac:dyDescent="0.25">
      <c r="A1416" s="23" t="s">
        <v>4514</v>
      </c>
      <c r="B1416" s="23" t="s">
        <v>4966</v>
      </c>
      <c r="C1416" s="23" t="s">
        <v>4965</v>
      </c>
      <c r="D1416" s="23" t="s">
        <v>0</v>
      </c>
      <c r="F1416" s="23" t="s">
        <v>157</v>
      </c>
      <c r="H1416" s="23" t="s">
        <v>1069</v>
      </c>
      <c r="I1416" s="23" t="s">
        <v>283</v>
      </c>
      <c r="J1416" s="23" t="s">
        <v>135</v>
      </c>
      <c r="L1416" s="23" t="s">
        <v>283</v>
      </c>
      <c r="N1416" s="24">
        <v>85000</v>
      </c>
      <c r="P1416" s="25">
        <v>85000</v>
      </c>
      <c r="Q1416" s="24">
        <v>85000</v>
      </c>
      <c r="R1416" s="23">
        <v>0</v>
      </c>
      <c r="S1416" s="23" t="s">
        <v>145</v>
      </c>
      <c r="T1416" s="24">
        <v>85000</v>
      </c>
      <c r="V1416" s="24">
        <v>85000</v>
      </c>
      <c r="W1416" s="23">
        <v>0</v>
      </c>
      <c r="AG1416" s="24">
        <v>85000</v>
      </c>
      <c r="AH1416" s="24">
        <v>85000</v>
      </c>
      <c r="AI1416" s="23" t="s">
        <v>146</v>
      </c>
      <c r="AJ1416" s="23" t="s">
        <v>145</v>
      </c>
      <c r="AK1416" s="26">
        <v>45078</v>
      </c>
      <c r="AO1416" s="26">
        <v>45077</v>
      </c>
      <c r="BC1416" s="24">
        <v>85000</v>
      </c>
      <c r="BO1416" s="23" t="s">
        <v>283</v>
      </c>
      <c r="BP1416" s="23" t="s">
        <v>149</v>
      </c>
      <c r="BQ1416" s="23" t="s">
        <v>276</v>
      </c>
      <c r="BS1416" s="23" t="s">
        <v>595</v>
      </c>
      <c r="BT1416" s="23" t="s">
        <v>773</v>
      </c>
      <c r="BW1416" s="24">
        <v>85000</v>
      </c>
      <c r="CB1416" s="23" t="s">
        <v>282</v>
      </c>
      <c r="CF1416" s="23">
        <v>1</v>
      </c>
      <c r="CG1416" s="23">
        <v>44481</v>
      </c>
      <c r="CI1416" s="23" t="s">
        <v>279</v>
      </c>
      <c r="CJ1416" s="23" t="s">
        <v>153</v>
      </c>
      <c r="CK1416" s="23" t="s">
        <v>154</v>
      </c>
      <c r="CL1416" s="26">
        <v>44782</v>
      </c>
      <c r="CM1416" s="23" t="s">
        <v>3305</v>
      </c>
    </row>
    <row r="1417" spans="1:91" x14ac:dyDescent="0.25">
      <c r="A1417" s="23" t="s">
        <v>4515</v>
      </c>
      <c r="B1417" s="23" t="s">
        <v>4966</v>
      </c>
      <c r="C1417" s="23" t="s">
        <v>4967</v>
      </c>
      <c r="D1417" s="23" t="s">
        <v>14</v>
      </c>
      <c r="E1417" s="23" t="s">
        <v>4516</v>
      </c>
      <c r="F1417" s="23" t="s">
        <v>157</v>
      </c>
      <c r="G1417" s="23">
        <v>2037298</v>
      </c>
      <c r="H1417" s="23" t="s">
        <v>898</v>
      </c>
      <c r="I1417" s="23" t="s">
        <v>283</v>
      </c>
      <c r="J1417" s="23" t="s">
        <v>343</v>
      </c>
      <c r="K1417" s="23" t="s">
        <v>161</v>
      </c>
      <c r="L1417" s="23" t="s">
        <v>283</v>
      </c>
      <c r="M1417" s="24">
        <v>-42000</v>
      </c>
      <c r="P1417" s="25">
        <v>-42000</v>
      </c>
      <c r="Q1417" s="24">
        <v>-42000</v>
      </c>
      <c r="R1417" s="23">
        <v>0</v>
      </c>
      <c r="S1417" s="23" t="s">
        <v>145</v>
      </c>
      <c r="W1417" s="24">
        <v>-42000</v>
      </c>
      <c r="Z1417" s="24">
        <v>40000</v>
      </c>
      <c r="AC1417" s="24">
        <v>40000</v>
      </c>
      <c r="AD1417" s="23" t="s">
        <v>163</v>
      </c>
      <c r="AE1417" s="24">
        <v>40000</v>
      </c>
      <c r="AF1417" s="23">
        <v>-499</v>
      </c>
      <c r="AH1417" s="23">
        <v>-499</v>
      </c>
      <c r="AI1417" s="23" t="s">
        <v>146</v>
      </c>
      <c r="AJ1417" s="23" t="s">
        <v>145</v>
      </c>
      <c r="AK1417" s="26">
        <v>44866</v>
      </c>
      <c r="AL1417" s="26">
        <v>44852</v>
      </c>
      <c r="AM1417" s="26">
        <v>44852</v>
      </c>
      <c r="AN1417" s="26">
        <v>44925</v>
      </c>
      <c r="AO1417" s="26">
        <v>44925</v>
      </c>
      <c r="AR1417" s="25">
        <v>-42000</v>
      </c>
      <c r="BK1417" s="23" t="s">
        <v>4517</v>
      </c>
      <c r="BL1417" s="26">
        <v>44929</v>
      </c>
      <c r="BM1417" s="23" t="s">
        <v>284</v>
      </c>
      <c r="BO1417" s="23" t="s">
        <v>283</v>
      </c>
      <c r="BP1417" s="23" t="s">
        <v>149</v>
      </c>
      <c r="BQ1417" s="23" t="s">
        <v>184</v>
      </c>
      <c r="BS1417" s="23" t="s">
        <v>595</v>
      </c>
      <c r="BT1417" s="23" t="s">
        <v>773</v>
      </c>
      <c r="BV1417" s="24">
        <v>-42000</v>
      </c>
      <c r="BW1417" s="23">
        <v>0</v>
      </c>
      <c r="BZ1417" s="24">
        <v>41501</v>
      </c>
      <c r="CB1417" s="23" t="s">
        <v>282</v>
      </c>
      <c r="CC1417" s="23" t="s">
        <v>4518</v>
      </c>
      <c r="CD1417" s="23" t="s">
        <v>169</v>
      </c>
      <c r="CF1417" s="23">
        <v>1</v>
      </c>
      <c r="CG1417" s="23">
        <v>46071</v>
      </c>
      <c r="CI1417" s="23" t="s">
        <v>282</v>
      </c>
      <c r="CJ1417" s="23" t="s">
        <v>170</v>
      </c>
      <c r="CK1417" s="23" t="s">
        <v>171</v>
      </c>
      <c r="CL1417" s="26">
        <v>44851</v>
      </c>
      <c r="CM1417" s="23" t="s">
        <v>3305</v>
      </c>
    </row>
    <row r="1418" spans="1:91" x14ac:dyDescent="0.25">
      <c r="A1418" s="23" t="s">
        <v>1068</v>
      </c>
      <c r="B1418" s="23" t="s">
        <v>4966</v>
      </c>
      <c r="C1418" s="23" t="s">
        <v>4967</v>
      </c>
      <c r="D1418" s="23" t="s">
        <v>14</v>
      </c>
      <c r="F1418" s="23" t="s">
        <v>157</v>
      </c>
      <c r="H1418" s="23" t="s">
        <v>1069</v>
      </c>
      <c r="I1418" s="23" t="s">
        <v>283</v>
      </c>
      <c r="J1418" s="23" t="s">
        <v>135</v>
      </c>
      <c r="L1418" s="23" t="s">
        <v>253</v>
      </c>
      <c r="N1418" s="24">
        <v>15000</v>
      </c>
      <c r="P1418" s="25">
        <v>15000</v>
      </c>
      <c r="Q1418" s="24">
        <v>15000</v>
      </c>
      <c r="R1418" s="23">
        <v>0</v>
      </c>
      <c r="S1418" s="23" t="s">
        <v>145</v>
      </c>
      <c r="T1418" s="24">
        <v>15000</v>
      </c>
      <c r="V1418" s="24">
        <v>15000</v>
      </c>
      <c r="W1418" s="23">
        <v>0</v>
      </c>
      <c r="AG1418" s="24">
        <v>15000</v>
      </c>
      <c r="AH1418" s="24">
        <v>15000</v>
      </c>
      <c r="AI1418" s="23" t="s">
        <v>146</v>
      </c>
      <c r="AJ1418" s="23" t="s">
        <v>145</v>
      </c>
      <c r="AK1418" s="26">
        <v>45078</v>
      </c>
      <c r="AO1418" s="26">
        <v>45077</v>
      </c>
      <c r="BC1418" s="24">
        <v>15000</v>
      </c>
      <c r="BO1418" s="23" t="s">
        <v>283</v>
      </c>
      <c r="BP1418" s="23" t="s">
        <v>149</v>
      </c>
      <c r="BQ1418" s="23" t="s">
        <v>184</v>
      </c>
      <c r="BS1418" s="23" t="s">
        <v>595</v>
      </c>
      <c r="BT1418" s="23" t="s">
        <v>773</v>
      </c>
      <c r="BW1418" s="24">
        <v>15000</v>
      </c>
      <c r="CB1418" s="23" t="s">
        <v>252</v>
      </c>
      <c r="CF1418" s="23">
        <v>1</v>
      </c>
      <c r="CG1418" s="23">
        <v>45072</v>
      </c>
      <c r="CI1418" s="23" t="s">
        <v>152</v>
      </c>
      <c r="CJ1418" s="23" t="s">
        <v>153</v>
      </c>
      <c r="CK1418" s="23" t="s">
        <v>154</v>
      </c>
      <c r="CL1418" s="26">
        <v>44790</v>
      </c>
      <c r="CM1418" s="23" t="s">
        <v>539</v>
      </c>
    </row>
    <row r="1419" spans="1:91" x14ac:dyDescent="0.25">
      <c r="A1419" s="23" t="s">
        <v>3201</v>
      </c>
      <c r="B1419" s="23" t="s">
        <v>4966</v>
      </c>
      <c r="C1419" s="23" t="s">
        <v>4967</v>
      </c>
      <c r="D1419" s="23" t="s">
        <v>0</v>
      </c>
      <c r="E1419" s="23" t="s">
        <v>3202</v>
      </c>
      <c r="F1419" s="23" t="s">
        <v>453</v>
      </c>
      <c r="G1419" s="23">
        <v>2011255</v>
      </c>
      <c r="H1419" s="23" t="s">
        <v>1069</v>
      </c>
      <c r="I1419" s="23" t="s">
        <v>283</v>
      </c>
      <c r="J1419" s="23" t="s">
        <v>343</v>
      </c>
      <c r="K1419" s="23" t="s">
        <v>273</v>
      </c>
      <c r="L1419" s="23" t="s">
        <v>3101</v>
      </c>
      <c r="M1419" s="24">
        <v>425325</v>
      </c>
      <c r="P1419" s="25">
        <v>425324.9</v>
      </c>
      <c r="Q1419" s="24">
        <v>424114</v>
      </c>
      <c r="R1419" s="24">
        <v>1211</v>
      </c>
      <c r="S1419" s="23" t="s">
        <v>136</v>
      </c>
      <c r="T1419" s="24">
        <v>600000</v>
      </c>
      <c r="V1419" s="24">
        <v>600000</v>
      </c>
      <c r="W1419" s="24">
        <v>-174675</v>
      </c>
      <c r="Z1419" s="24">
        <v>1414000</v>
      </c>
      <c r="AC1419" s="24">
        <v>1414000</v>
      </c>
      <c r="AD1419" s="23" t="s">
        <v>163</v>
      </c>
      <c r="AE1419" s="24">
        <v>1414000</v>
      </c>
      <c r="AF1419" s="24">
        <v>677556</v>
      </c>
      <c r="AH1419" s="24">
        <v>677556</v>
      </c>
      <c r="AI1419" s="23" t="s">
        <v>146</v>
      </c>
      <c r="AJ1419" s="23" t="s">
        <v>145</v>
      </c>
      <c r="AK1419" s="26">
        <v>44805</v>
      </c>
      <c r="AL1419" s="26">
        <v>44819</v>
      </c>
      <c r="AM1419" s="26">
        <v>44819</v>
      </c>
      <c r="AN1419" s="26">
        <v>44926</v>
      </c>
      <c r="AO1419" s="26">
        <v>44985</v>
      </c>
      <c r="AR1419" s="25">
        <v>7849.82</v>
      </c>
      <c r="AS1419" s="25">
        <v>389362.59</v>
      </c>
      <c r="AT1419" s="25">
        <v>26901.9</v>
      </c>
      <c r="AU1419" s="25">
        <v>1210.5899999999999</v>
      </c>
      <c r="AX1419" s="24">
        <v>1211</v>
      </c>
      <c r="AY1419" s="23" t="s">
        <v>139</v>
      </c>
      <c r="BK1419" s="23" t="s">
        <v>5192</v>
      </c>
      <c r="BL1419" s="26">
        <v>45019</v>
      </c>
      <c r="BM1419" s="23" t="s">
        <v>284</v>
      </c>
      <c r="BO1419" s="23" t="s">
        <v>283</v>
      </c>
      <c r="BP1419" s="23" t="s">
        <v>149</v>
      </c>
      <c r="BQ1419" s="23" t="s">
        <v>276</v>
      </c>
      <c r="BS1419" s="23" t="s">
        <v>595</v>
      </c>
      <c r="BT1419" s="23" t="s">
        <v>773</v>
      </c>
      <c r="BV1419" s="24">
        <v>424114</v>
      </c>
      <c r="BW1419" s="24">
        <v>1211</v>
      </c>
      <c r="BZ1419" s="24">
        <v>252231</v>
      </c>
      <c r="CB1419" s="23" t="s">
        <v>3099</v>
      </c>
      <c r="CC1419" s="23" t="s">
        <v>282</v>
      </c>
      <c r="CF1419" s="23">
        <v>1</v>
      </c>
      <c r="CG1419" s="23">
        <v>41539</v>
      </c>
      <c r="CI1419" s="23" t="s">
        <v>152</v>
      </c>
      <c r="CJ1419" s="23" t="s">
        <v>153</v>
      </c>
      <c r="CK1419" s="23" t="s">
        <v>154</v>
      </c>
      <c r="CL1419" s="26">
        <v>44427</v>
      </c>
      <c r="CM1419" s="23" t="s">
        <v>3101</v>
      </c>
    </row>
    <row r="1420" spans="1:91" x14ac:dyDescent="0.25">
      <c r="A1420" s="23" t="s">
        <v>1070</v>
      </c>
      <c r="B1420" s="23" t="s">
        <v>4966</v>
      </c>
      <c r="C1420" s="23" t="s">
        <v>4967</v>
      </c>
      <c r="D1420" s="23" t="s">
        <v>14</v>
      </c>
      <c r="F1420" s="23" t="s">
        <v>157</v>
      </c>
      <c r="H1420" s="23" t="s">
        <v>1069</v>
      </c>
      <c r="I1420" s="23" t="s">
        <v>283</v>
      </c>
      <c r="J1420" s="23" t="s">
        <v>135</v>
      </c>
      <c r="L1420" s="23" t="s">
        <v>253</v>
      </c>
      <c r="N1420" s="24">
        <v>8000</v>
      </c>
      <c r="P1420" s="25">
        <v>8000</v>
      </c>
      <c r="Q1420" s="24">
        <v>8000</v>
      </c>
      <c r="R1420" s="23">
        <v>0</v>
      </c>
      <c r="S1420" s="23" t="s">
        <v>145</v>
      </c>
      <c r="T1420" s="24">
        <v>8000</v>
      </c>
      <c r="V1420" s="24">
        <v>8000</v>
      </c>
      <c r="W1420" s="23">
        <v>0</v>
      </c>
      <c r="AG1420" s="24">
        <v>8000</v>
      </c>
      <c r="AH1420" s="24">
        <v>8000</v>
      </c>
      <c r="AI1420" s="23" t="s">
        <v>146</v>
      </c>
      <c r="AJ1420" s="23" t="s">
        <v>145</v>
      </c>
      <c r="AK1420" s="26">
        <v>45078</v>
      </c>
      <c r="AO1420" s="26">
        <v>45107</v>
      </c>
      <c r="BC1420" s="24">
        <v>8000</v>
      </c>
      <c r="BO1420" s="23" t="s">
        <v>283</v>
      </c>
      <c r="BP1420" s="23" t="s">
        <v>149</v>
      </c>
      <c r="BQ1420" s="23" t="s">
        <v>184</v>
      </c>
      <c r="BS1420" s="23" t="s">
        <v>595</v>
      </c>
      <c r="BT1420" s="23" t="s">
        <v>773</v>
      </c>
      <c r="BW1420" s="24">
        <v>8000</v>
      </c>
      <c r="CB1420" s="23" t="s">
        <v>252</v>
      </c>
      <c r="CF1420" s="23">
        <v>1</v>
      </c>
      <c r="CG1420" s="23">
        <v>41181</v>
      </c>
      <c r="CI1420" s="23" t="s">
        <v>152</v>
      </c>
      <c r="CJ1420" s="23" t="s">
        <v>153</v>
      </c>
      <c r="CK1420" s="23" t="s">
        <v>154</v>
      </c>
      <c r="CL1420" s="26">
        <v>44417</v>
      </c>
      <c r="CM1420" s="23" t="s">
        <v>539</v>
      </c>
    </row>
    <row r="1421" spans="1:91" x14ac:dyDescent="0.25">
      <c r="A1421" s="23" t="s">
        <v>4519</v>
      </c>
      <c r="B1421" s="23" t="s">
        <v>4966</v>
      </c>
      <c r="C1421" s="23" t="s">
        <v>4967</v>
      </c>
      <c r="D1421" s="23" t="s">
        <v>14</v>
      </c>
      <c r="E1421" s="23" t="s">
        <v>4520</v>
      </c>
      <c r="F1421" s="23" t="s">
        <v>157</v>
      </c>
      <c r="G1421" s="23">
        <v>1990661</v>
      </c>
      <c r="H1421" s="23" t="s">
        <v>898</v>
      </c>
      <c r="I1421" s="23" t="s">
        <v>283</v>
      </c>
      <c r="J1421" s="23" t="s">
        <v>343</v>
      </c>
      <c r="K1421" s="23" t="s">
        <v>273</v>
      </c>
      <c r="L1421" s="23" t="s">
        <v>460</v>
      </c>
      <c r="M1421" s="24">
        <v>-5680</v>
      </c>
      <c r="P1421" s="25">
        <v>-5680</v>
      </c>
      <c r="Q1421" s="24">
        <v>-5680</v>
      </c>
      <c r="R1421" s="23">
        <v>0</v>
      </c>
      <c r="S1421" s="23" t="s">
        <v>145</v>
      </c>
      <c r="W1421" s="24">
        <v>-5680</v>
      </c>
      <c r="Z1421" s="24">
        <v>50000</v>
      </c>
      <c r="AC1421" s="24">
        <v>50000</v>
      </c>
      <c r="AD1421" s="23" t="s">
        <v>163</v>
      </c>
      <c r="AE1421" s="24">
        <v>50000</v>
      </c>
      <c r="AF1421" s="24">
        <v>20161</v>
      </c>
      <c r="AH1421" s="24">
        <v>20161</v>
      </c>
      <c r="AI1421" s="23" t="s">
        <v>146</v>
      </c>
      <c r="AJ1421" s="23" t="s">
        <v>145</v>
      </c>
      <c r="AK1421" s="26">
        <v>44743</v>
      </c>
      <c r="AL1421" s="26">
        <v>44727</v>
      </c>
      <c r="AM1421" s="26">
        <v>44727</v>
      </c>
      <c r="AN1421" s="26">
        <v>44835</v>
      </c>
      <c r="AO1421" s="26">
        <v>44985</v>
      </c>
      <c r="AR1421" s="25">
        <v>-5680</v>
      </c>
      <c r="BK1421" s="23" t="s">
        <v>6147</v>
      </c>
      <c r="BL1421" s="26">
        <v>45047</v>
      </c>
      <c r="BM1421" s="23" t="s">
        <v>284</v>
      </c>
      <c r="BO1421" s="23" t="s">
        <v>283</v>
      </c>
      <c r="BP1421" s="23" t="s">
        <v>149</v>
      </c>
      <c r="BQ1421" s="23" t="s">
        <v>184</v>
      </c>
      <c r="BS1421" s="23" t="s">
        <v>595</v>
      </c>
      <c r="BT1421" s="23" t="s">
        <v>773</v>
      </c>
      <c r="BV1421" s="24">
        <v>-5680</v>
      </c>
      <c r="BW1421" s="23">
        <v>0</v>
      </c>
      <c r="BZ1421" s="24">
        <v>25841</v>
      </c>
      <c r="CB1421" s="23" t="s">
        <v>462</v>
      </c>
      <c r="CC1421" s="23" t="s">
        <v>1199</v>
      </c>
      <c r="CF1421" s="23">
        <v>1</v>
      </c>
      <c r="CG1421" s="23">
        <v>35229</v>
      </c>
      <c r="CI1421" s="23" t="s">
        <v>4521</v>
      </c>
      <c r="CJ1421" s="23" t="s">
        <v>153</v>
      </c>
      <c r="CK1421" s="23" t="s">
        <v>154</v>
      </c>
      <c r="CL1421" s="26">
        <v>43731</v>
      </c>
      <c r="CM1421" s="23" t="s">
        <v>3305</v>
      </c>
    </row>
    <row r="1422" spans="1:91" x14ac:dyDescent="0.25">
      <c r="A1422" s="23" t="s">
        <v>4522</v>
      </c>
      <c r="B1422" s="23" t="s">
        <v>4966</v>
      </c>
      <c r="C1422" s="23" t="s">
        <v>4967</v>
      </c>
      <c r="D1422" s="23" t="s">
        <v>0</v>
      </c>
      <c r="E1422" s="23" t="s">
        <v>5191</v>
      </c>
      <c r="F1422" s="23" t="s">
        <v>157</v>
      </c>
      <c r="G1422" s="23">
        <v>2109908</v>
      </c>
      <c r="H1422" s="23" t="s">
        <v>372</v>
      </c>
      <c r="I1422" s="23" t="s">
        <v>283</v>
      </c>
      <c r="J1422" s="23" t="s">
        <v>160</v>
      </c>
      <c r="K1422" s="23" t="s">
        <v>161</v>
      </c>
      <c r="L1422" s="23" t="s">
        <v>460</v>
      </c>
      <c r="N1422" s="24">
        <v>100000</v>
      </c>
      <c r="P1422" s="25">
        <v>100000</v>
      </c>
      <c r="Q1422" s="24">
        <v>90000</v>
      </c>
      <c r="R1422" s="24">
        <v>10000</v>
      </c>
      <c r="S1422" s="23" t="s">
        <v>139</v>
      </c>
      <c r="T1422" s="24">
        <v>90000</v>
      </c>
      <c r="V1422" s="24">
        <v>90000</v>
      </c>
      <c r="W1422" s="24">
        <v>10000</v>
      </c>
      <c r="Z1422" s="24">
        <v>100465</v>
      </c>
      <c r="AC1422" s="24">
        <v>100465</v>
      </c>
      <c r="AD1422" s="23" t="s">
        <v>163</v>
      </c>
      <c r="AE1422" s="24">
        <v>100465</v>
      </c>
      <c r="AG1422" s="24">
        <v>100000</v>
      </c>
      <c r="AH1422" s="24">
        <v>100000</v>
      </c>
      <c r="AI1422" s="23" t="s">
        <v>146</v>
      </c>
      <c r="AJ1422" s="23" t="s">
        <v>145</v>
      </c>
      <c r="AK1422" s="26">
        <v>45047</v>
      </c>
      <c r="AL1422" s="26">
        <v>45020</v>
      </c>
      <c r="AM1422" s="26">
        <v>45020</v>
      </c>
      <c r="AN1422" s="26">
        <v>45122</v>
      </c>
      <c r="AO1422" s="26">
        <v>45138</v>
      </c>
      <c r="BB1422" s="24">
        <v>65000</v>
      </c>
      <c r="BC1422" s="24">
        <v>10000</v>
      </c>
      <c r="BE1422" s="24">
        <v>25000</v>
      </c>
      <c r="BK1422" s="23" t="s">
        <v>6146</v>
      </c>
      <c r="BL1422" s="26">
        <v>45049</v>
      </c>
      <c r="BM1422" s="23" t="s">
        <v>284</v>
      </c>
      <c r="BO1422" s="23" t="s">
        <v>283</v>
      </c>
      <c r="BP1422" s="23" t="s">
        <v>149</v>
      </c>
      <c r="BQ1422" s="23" t="s">
        <v>276</v>
      </c>
      <c r="BS1422" s="23" t="s">
        <v>595</v>
      </c>
      <c r="BT1422" s="23" t="s">
        <v>773</v>
      </c>
      <c r="BW1422" s="24">
        <v>75000</v>
      </c>
      <c r="BX1422" s="24">
        <v>25000</v>
      </c>
      <c r="CB1422" s="23" t="s">
        <v>462</v>
      </c>
      <c r="CF1422" s="23">
        <v>1</v>
      </c>
      <c r="CG1422" s="23">
        <v>45265</v>
      </c>
      <c r="CI1422" s="23" t="s">
        <v>279</v>
      </c>
      <c r="CJ1422" s="23" t="s">
        <v>153</v>
      </c>
      <c r="CK1422" s="23" t="s">
        <v>154</v>
      </c>
      <c r="CL1422" s="26">
        <v>44798</v>
      </c>
      <c r="CM1422" s="23" t="s">
        <v>3305</v>
      </c>
    </row>
    <row r="1423" spans="1:91" x14ac:dyDescent="0.25">
      <c r="A1423" s="23" t="s">
        <v>4523</v>
      </c>
      <c r="B1423" s="23" t="s">
        <v>4966</v>
      </c>
      <c r="C1423" s="23" t="s">
        <v>4967</v>
      </c>
      <c r="D1423" s="23" t="s">
        <v>0</v>
      </c>
      <c r="E1423" s="23" t="s">
        <v>4524</v>
      </c>
      <c r="F1423" s="23" t="s">
        <v>157</v>
      </c>
      <c r="G1423" s="23">
        <v>1971234</v>
      </c>
      <c r="H1423" s="23" t="s">
        <v>898</v>
      </c>
      <c r="I1423" s="23" t="s">
        <v>283</v>
      </c>
      <c r="J1423" s="23" t="s">
        <v>421</v>
      </c>
      <c r="K1423" s="23" t="s">
        <v>273</v>
      </c>
      <c r="L1423" s="23" t="s">
        <v>283</v>
      </c>
      <c r="M1423" s="23">
        <v>153</v>
      </c>
      <c r="P1423" s="23">
        <v>152.86000000000001</v>
      </c>
      <c r="Q1423" s="23">
        <v>153</v>
      </c>
      <c r="R1423" s="23">
        <v>0</v>
      </c>
      <c r="S1423" s="23" t="s">
        <v>145</v>
      </c>
      <c r="W1423" s="23">
        <v>153</v>
      </c>
      <c r="Z1423" s="24">
        <v>53000</v>
      </c>
      <c r="AC1423" s="24">
        <v>53000</v>
      </c>
      <c r="AD1423" s="23" t="s">
        <v>163</v>
      </c>
      <c r="AE1423" s="24">
        <v>53000</v>
      </c>
      <c r="AF1423" s="24">
        <v>33292</v>
      </c>
      <c r="AH1423" s="24">
        <v>33292</v>
      </c>
      <c r="AI1423" s="23" t="s">
        <v>146</v>
      </c>
      <c r="AJ1423" s="23" t="s">
        <v>145</v>
      </c>
      <c r="AK1423" s="26">
        <v>44713</v>
      </c>
      <c r="AL1423" s="26">
        <v>44664</v>
      </c>
      <c r="AM1423" s="26">
        <v>44664</v>
      </c>
      <c r="AN1423" s="26">
        <v>44711</v>
      </c>
      <c r="AO1423" s="26">
        <v>44957</v>
      </c>
      <c r="AR1423" s="23">
        <v>152.86000000000001</v>
      </c>
      <c r="BK1423" s="23" t="s">
        <v>4525</v>
      </c>
      <c r="BL1423" s="26">
        <v>45005</v>
      </c>
      <c r="BM1423" s="23" t="s">
        <v>284</v>
      </c>
      <c r="BO1423" s="23" t="s">
        <v>283</v>
      </c>
      <c r="BP1423" s="23" t="s">
        <v>149</v>
      </c>
      <c r="BQ1423" s="23" t="s">
        <v>276</v>
      </c>
      <c r="BS1423" s="23" t="s">
        <v>595</v>
      </c>
      <c r="BT1423" s="23" t="s">
        <v>773</v>
      </c>
      <c r="BV1423" s="23">
        <v>153</v>
      </c>
      <c r="BW1423" s="23">
        <v>0</v>
      </c>
      <c r="BZ1423" s="24">
        <v>33139</v>
      </c>
      <c r="CB1423" s="23" t="s">
        <v>282</v>
      </c>
      <c r="CC1423" s="23" t="s">
        <v>1199</v>
      </c>
      <c r="CF1423" s="23">
        <v>1</v>
      </c>
      <c r="CG1423" s="23">
        <v>35230</v>
      </c>
      <c r="CI1423" s="23" t="s">
        <v>4521</v>
      </c>
      <c r="CJ1423" s="23" t="s">
        <v>153</v>
      </c>
      <c r="CK1423" s="23" t="s">
        <v>154</v>
      </c>
      <c r="CL1423" s="26">
        <v>43731</v>
      </c>
      <c r="CM1423" s="23" t="s">
        <v>3305</v>
      </c>
    </row>
    <row r="1424" spans="1:91" x14ac:dyDescent="0.25">
      <c r="A1424" s="23" t="s">
        <v>2532</v>
      </c>
      <c r="B1424" s="23" t="s">
        <v>4966</v>
      </c>
      <c r="C1424" s="23" t="s">
        <v>4967</v>
      </c>
      <c r="D1424" s="23" t="s">
        <v>14</v>
      </c>
      <c r="E1424" s="23" t="s">
        <v>5190</v>
      </c>
      <c r="F1424" s="23" t="s">
        <v>157</v>
      </c>
      <c r="G1424" s="23">
        <v>2095594</v>
      </c>
      <c r="H1424" s="23" t="s">
        <v>2157</v>
      </c>
      <c r="I1424" s="23" t="s">
        <v>283</v>
      </c>
      <c r="J1424" s="23" t="s">
        <v>160</v>
      </c>
      <c r="K1424" s="23" t="s">
        <v>273</v>
      </c>
      <c r="L1424" s="23" t="s">
        <v>338</v>
      </c>
      <c r="N1424" s="24">
        <v>21000</v>
      </c>
      <c r="P1424" s="25">
        <v>21000</v>
      </c>
      <c r="Q1424" s="24">
        <v>21000</v>
      </c>
      <c r="R1424" s="23">
        <v>0</v>
      </c>
      <c r="S1424" s="23" t="s">
        <v>145</v>
      </c>
      <c r="T1424" s="24">
        <v>21000</v>
      </c>
      <c r="V1424" s="24">
        <v>21000</v>
      </c>
      <c r="W1424" s="23">
        <v>0</v>
      </c>
      <c r="Z1424" s="24">
        <v>20000</v>
      </c>
      <c r="AC1424" s="24">
        <v>20000</v>
      </c>
      <c r="AD1424" s="23" t="s">
        <v>163</v>
      </c>
      <c r="AE1424" s="24">
        <v>20000</v>
      </c>
      <c r="AG1424" s="24">
        <v>21000</v>
      </c>
      <c r="AH1424" s="24">
        <v>21000</v>
      </c>
      <c r="AI1424" s="23" t="s">
        <v>146</v>
      </c>
      <c r="AJ1424" s="23" t="s">
        <v>145</v>
      </c>
      <c r="AK1424" s="26">
        <v>45047</v>
      </c>
      <c r="AL1424" s="26">
        <v>45003</v>
      </c>
      <c r="AM1424" s="26">
        <v>45003</v>
      </c>
      <c r="AN1424" s="26">
        <v>45076</v>
      </c>
      <c r="AO1424" s="26">
        <v>45016</v>
      </c>
      <c r="AV1424" s="24">
        <v>21000</v>
      </c>
      <c r="AW1424" s="24">
        <v>21000</v>
      </c>
      <c r="AX1424" s="24">
        <v>-21000</v>
      </c>
      <c r="AY1424" s="23" t="s">
        <v>139</v>
      </c>
      <c r="BA1424" s="23" t="s">
        <v>1292</v>
      </c>
      <c r="BB1424" s="24">
        <v>21000</v>
      </c>
      <c r="BK1424" s="23" t="s">
        <v>6145</v>
      </c>
      <c r="BL1424" s="26">
        <v>45047</v>
      </c>
      <c r="BM1424" s="23" t="s">
        <v>284</v>
      </c>
      <c r="BO1424" s="23" t="s">
        <v>283</v>
      </c>
      <c r="BP1424" s="23" t="s">
        <v>149</v>
      </c>
      <c r="BQ1424" s="23" t="s">
        <v>265</v>
      </c>
      <c r="BS1424" s="23" t="s">
        <v>595</v>
      </c>
      <c r="BT1424" s="23" t="s">
        <v>773</v>
      </c>
      <c r="BW1424" s="24">
        <v>21000</v>
      </c>
      <c r="CB1424" s="23" t="s">
        <v>254</v>
      </c>
      <c r="CC1424" s="23" t="s">
        <v>2911</v>
      </c>
      <c r="CF1424" s="23">
        <v>1</v>
      </c>
      <c r="CG1424" s="23">
        <v>44378</v>
      </c>
      <c r="CI1424" s="23" t="s">
        <v>279</v>
      </c>
      <c r="CJ1424" s="23" t="s">
        <v>153</v>
      </c>
      <c r="CK1424" s="23" t="s">
        <v>154</v>
      </c>
      <c r="CL1424" s="26">
        <v>44775</v>
      </c>
      <c r="CM1424" s="23" t="s">
        <v>2104</v>
      </c>
    </row>
    <row r="1425" spans="1:91" x14ac:dyDescent="0.25">
      <c r="A1425" s="23" t="s">
        <v>2533</v>
      </c>
      <c r="B1425" s="23" t="s">
        <v>4966</v>
      </c>
      <c r="C1425" s="23" t="s">
        <v>4967</v>
      </c>
      <c r="D1425" s="23" t="s">
        <v>0</v>
      </c>
      <c r="E1425" s="23" t="s">
        <v>2534</v>
      </c>
      <c r="F1425" s="23" t="s">
        <v>157</v>
      </c>
      <c r="G1425" s="23">
        <v>1936940</v>
      </c>
      <c r="H1425" s="23" t="s">
        <v>2157</v>
      </c>
      <c r="I1425" s="23" t="s">
        <v>283</v>
      </c>
      <c r="J1425" s="23" t="s">
        <v>272</v>
      </c>
      <c r="K1425" s="23" t="s">
        <v>273</v>
      </c>
      <c r="L1425" s="23" t="s">
        <v>338</v>
      </c>
      <c r="M1425" s="24">
        <v>421642</v>
      </c>
      <c r="P1425" s="25">
        <v>421641.52</v>
      </c>
      <c r="Q1425" s="24">
        <v>423637</v>
      </c>
      <c r="R1425" s="24">
        <v>-1995</v>
      </c>
      <c r="S1425" s="23" t="s">
        <v>136</v>
      </c>
      <c r="W1425" s="24">
        <v>421642</v>
      </c>
      <c r="Z1425" s="24">
        <v>252000</v>
      </c>
      <c r="AC1425" s="24">
        <v>252000</v>
      </c>
      <c r="AD1425" s="23" t="s">
        <v>137</v>
      </c>
      <c r="AE1425" s="24">
        <v>252000</v>
      </c>
      <c r="AF1425" s="24">
        <v>694261</v>
      </c>
      <c r="AH1425" s="24">
        <v>694261</v>
      </c>
      <c r="AI1425" s="23" t="s">
        <v>146</v>
      </c>
      <c r="AJ1425" s="23" t="s">
        <v>145</v>
      </c>
      <c r="AK1425" s="26">
        <v>44835</v>
      </c>
      <c r="AL1425" s="26">
        <v>44560</v>
      </c>
      <c r="AM1425" s="26">
        <v>44560</v>
      </c>
      <c r="AN1425" s="26">
        <v>44897</v>
      </c>
      <c r="AO1425" s="26">
        <v>44986</v>
      </c>
      <c r="AR1425" s="25">
        <v>71673.97</v>
      </c>
      <c r="AS1425" s="25">
        <v>248187.87</v>
      </c>
      <c r="AT1425" s="25">
        <v>55774.96</v>
      </c>
      <c r="AU1425" s="25">
        <v>46004.72</v>
      </c>
      <c r="AV1425" s="24">
        <v>48000</v>
      </c>
      <c r="AW1425" s="24">
        <v>48000</v>
      </c>
      <c r="AX1425" s="24">
        <v>-1995</v>
      </c>
      <c r="AY1425" s="23" t="s">
        <v>136</v>
      </c>
      <c r="BK1425" s="23" t="s">
        <v>5189</v>
      </c>
      <c r="BL1425" s="26">
        <v>45047</v>
      </c>
      <c r="BM1425" s="23" t="s">
        <v>284</v>
      </c>
      <c r="BO1425" s="23" t="s">
        <v>283</v>
      </c>
      <c r="BP1425" s="23" t="s">
        <v>149</v>
      </c>
      <c r="BQ1425" s="23" t="s">
        <v>218</v>
      </c>
      <c r="BS1425" s="23" t="s">
        <v>595</v>
      </c>
      <c r="BT1425" s="23" t="s">
        <v>773</v>
      </c>
      <c r="BV1425" s="24">
        <v>375637</v>
      </c>
      <c r="BW1425" s="24">
        <v>46005</v>
      </c>
      <c r="BZ1425" s="24">
        <v>272619</v>
      </c>
      <c r="CB1425" s="23" t="s">
        <v>254</v>
      </c>
      <c r="CC1425" s="23" t="s">
        <v>478</v>
      </c>
      <c r="CF1425" s="23">
        <v>1</v>
      </c>
      <c r="CG1425" s="23">
        <v>41300</v>
      </c>
      <c r="CI1425" s="23" t="s">
        <v>152</v>
      </c>
      <c r="CJ1425" s="23" t="s">
        <v>153</v>
      </c>
      <c r="CK1425" s="23" t="s">
        <v>154</v>
      </c>
      <c r="CL1425" s="26">
        <v>44417</v>
      </c>
      <c r="CM1425" s="23" t="s">
        <v>2104</v>
      </c>
    </row>
    <row r="1426" spans="1:91" x14ac:dyDescent="0.25">
      <c r="A1426" s="23" t="s">
        <v>4526</v>
      </c>
      <c r="B1426" s="23" t="s">
        <v>4966</v>
      </c>
      <c r="C1426" s="23" t="s">
        <v>4967</v>
      </c>
      <c r="D1426" s="23" t="s">
        <v>0</v>
      </c>
      <c r="E1426" s="23" t="s">
        <v>5188</v>
      </c>
      <c r="F1426" s="23" t="s">
        <v>157</v>
      </c>
      <c r="G1426" s="23">
        <v>2109908</v>
      </c>
      <c r="H1426" s="23" t="s">
        <v>372</v>
      </c>
      <c r="I1426" s="23" t="s">
        <v>283</v>
      </c>
      <c r="J1426" s="23" t="s">
        <v>160</v>
      </c>
      <c r="K1426" s="23" t="s">
        <v>161</v>
      </c>
      <c r="L1426" s="23" t="s">
        <v>3597</v>
      </c>
      <c r="M1426" s="24">
        <v>15000</v>
      </c>
      <c r="N1426" s="24">
        <v>65000</v>
      </c>
      <c r="P1426" s="25">
        <v>80000</v>
      </c>
      <c r="Q1426" s="24">
        <v>80000</v>
      </c>
      <c r="R1426" s="23">
        <v>0</v>
      </c>
      <c r="S1426" s="23" t="s">
        <v>145</v>
      </c>
      <c r="T1426" s="24">
        <v>58000</v>
      </c>
      <c r="V1426" s="24">
        <v>58000</v>
      </c>
      <c r="W1426" s="24">
        <v>22000</v>
      </c>
      <c r="Z1426" s="24">
        <v>80815</v>
      </c>
      <c r="AC1426" s="24">
        <v>80815</v>
      </c>
      <c r="AD1426" s="23" t="s">
        <v>163</v>
      </c>
      <c r="AE1426" s="24">
        <v>80815</v>
      </c>
      <c r="AF1426" s="24">
        <v>15000</v>
      </c>
      <c r="AG1426" s="24">
        <v>65000</v>
      </c>
      <c r="AH1426" s="24">
        <v>80000</v>
      </c>
      <c r="AI1426" s="23" t="s">
        <v>146</v>
      </c>
      <c r="AJ1426" s="23" t="s">
        <v>145</v>
      </c>
      <c r="AK1426" s="26">
        <v>45017</v>
      </c>
      <c r="AL1426" s="26">
        <v>45020</v>
      </c>
      <c r="AM1426" s="26">
        <v>45020</v>
      </c>
      <c r="AN1426" s="26">
        <v>45122</v>
      </c>
      <c r="AO1426" s="26">
        <v>45122</v>
      </c>
      <c r="AU1426" s="25">
        <v>15000</v>
      </c>
      <c r="AV1426" s="24">
        <v>15000</v>
      </c>
      <c r="AW1426" s="24">
        <v>15000</v>
      </c>
      <c r="AX1426" s="23">
        <v>0</v>
      </c>
      <c r="AY1426" s="23" t="s">
        <v>145</v>
      </c>
      <c r="BB1426" s="24">
        <v>65000</v>
      </c>
      <c r="BK1426" s="23" t="s">
        <v>6144</v>
      </c>
      <c r="BL1426" s="26">
        <v>45050</v>
      </c>
      <c r="BM1426" s="23" t="s">
        <v>284</v>
      </c>
      <c r="BO1426" s="23" t="s">
        <v>283</v>
      </c>
      <c r="BP1426" s="23" t="s">
        <v>149</v>
      </c>
      <c r="BQ1426" s="23" t="s">
        <v>276</v>
      </c>
      <c r="BS1426" s="23" t="s">
        <v>595</v>
      </c>
      <c r="BT1426" s="23" t="s">
        <v>773</v>
      </c>
      <c r="BW1426" s="24">
        <v>80000</v>
      </c>
      <c r="CB1426" s="23" t="s">
        <v>2091</v>
      </c>
      <c r="CC1426" s="23" t="s">
        <v>282</v>
      </c>
      <c r="CF1426" s="23">
        <v>1</v>
      </c>
      <c r="CG1426" s="23">
        <v>44951</v>
      </c>
      <c r="CI1426" s="23" t="s">
        <v>152</v>
      </c>
      <c r="CJ1426" s="23" t="s">
        <v>153</v>
      </c>
      <c r="CK1426" s="23" t="s">
        <v>154</v>
      </c>
      <c r="CL1426" s="26">
        <v>44790</v>
      </c>
      <c r="CM1426" s="23" t="s">
        <v>3305</v>
      </c>
    </row>
    <row r="1427" spans="1:91" x14ac:dyDescent="0.25">
      <c r="A1427" s="23" t="s">
        <v>2535</v>
      </c>
      <c r="B1427" s="23" t="s">
        <v>4966</v>
      </c>
      <c r="C1427" s="23" t="s">
        <v>4967</v>
      </c>
      <c r="D1427" s="23" t="s">
        <v>0</v>
      </c>
      <c r="E1427" s="23" t="s">
        <v>2536</v>
      </c>
      <c r="F1427" s="23" t="s">
        <v>157</v>
      </c>
      <c r="G1427" s="23">
        <v>2075762</v>
      </c>
      <c r="H1427" s="23" t="s">
        <v>2219</v>
      </c>
      <c r="I1427" s="23" t="s">
        <v>283</v>
      </c>
      <c r="J1427" s="23" t="s">
        <v>160</v>
      </c>
      <c r="K1427" s="23" t="s">
        <v>273</v>
      </c>
      <c r="L1427" s="23" t="s">
        <v>338</v>
      </c>
      <c r="N1427" s="24">
        <v>543747</v>
      </c>
      <c r="O1427" s="24">
        <v>26750</v>
      </c>
      <c r="P1427" s="25">
        <v>543747</v>
      </c>
      <c r="Q1427" s="24">
        <v>543747</v>
      </c>
      <c r="R1427" s="23">
        <v>0</v>
      </c>
      <c r="S1427" s="23" t="s">
        <v>145</v>
      </c>
      <c r="T1427" s="24">
        <v>543747</v>
      </c>
      <c r="V1427" s="24">
        <v>543747</v>
      </c>
      <c r="W1427" s="23">
        <v>0</v>
      </c>
      <c r="Z1427" s="24">
        <v>311638</v>
      </c>
      <c r="AC1427" s="24">
        <v>311638</v>
      </c>
      <c r="AD1427" s="23" t="s">
        <v>137</v>
      </c>
      <c r="AE1427" s="24">
        <v>311638</v>
      </c>
      <c r="AG1427" s="24">
        <v>570497</v>
      </c>
      <c r="AH1427" s="24">
        <v>570497</v>
      </c>
      <c r="AI1427" s="23" t="s">
        <v>146</v>
      </c>
      <c r="AJ1427" s="23" t="s">
        <v>145</v>
      </c>
      <c r="AK1427" s="26">
        <v>45078</v>
      </c>
      <c r="AL1427" s="26">
        <v>44943</v>
      </c>
      <c r="AM1427" s="26">
        <v>44943</v>
      </c>
      <c r="AN1427" s="26">
        <v>45290</v>
      </c>
      <c r="AO1427" s="26">
        <v>45169</v>
      </c>
      <c r="BC1427" s="24">
        <v>72747</v>
      </c>
      <c r="BD1427" s="24">
        <v>250000</v>
      </c>
      <c r="BE1427" s="24">
        <v>221000</v>
      </c>
      <c r="BJ1427" s="24">
        <v>26750</v>
      </c>
      <c r="BM1427" s="23" t="s">
        <v>304</v>
      </c>
      <c r="BO1427" s="23" t="s">
        <v>283</v>
      </c>
      <c r="BP1427" s="23" t="s">
        <v>149</v>
      </c>
      <c r="BQ1427" s="23" t="s">
        <v>218</v>
      </c>
      <c r="BS1427" s="23" t="s">
        <v>2537</v>
      </c>
      <c r="BT1427" s="23" t="s">
        <v>2538</v>
      </c>
      <c r="BW1427" s="24">
        <v>72747</v>
      </c>
      <c r="BX1427" s="24">
        <v>471000</v>
      </c>
      <c r="CB1427" s="23" t="s">
        <v>254</v>
      </c>
      <c r="CC1427" s="23" t="s">
        <v>254</v>
      </c>
      <c r="CF1427" s="23">
        <v>1</v>
      </c>
      <c r="CG1427" s="23">
        <v>44858</v>
      </c>
      <c r="CI1427" s="23" t="s">
        <v>152</v>
      </c>
      <c r="CJ1427" s="23" t="s">
        <v>153</v>
      </c>
      <c r="CK1427" s="23" t="s">
        <v>154</v>
      </c>
      <c r="CL1427" s="26">
        <v>44790</v>
      </c>
      <c r="CM1427" s="23" t="s">
        <v>2104</v>
      </c>
    </row>
    <row r="1428" spans="1:91" x14ac:dyDescent="0.25">
      <c r="A1428" s="23" t="s">
        <v>2539</v>
      </c>
      <c r="B1428" s="23" t="s">
        <v>4966</v>
      </c>
      <c r="C1428" s="23" t="s">
        <v>4967</v>
      </c>
      <c r="D1428" s="23" t="s">
        <v>0</v>
      </c>
      <c r="E1428" s="23" t="s">
        <v>2540</v>
      </c>
      <c r="F1428" s="23" t="s">
        <v>157</v>
      </c>
      <c r="G1428" s="23">
        <v>2075761</v>
      </c>
      <c r="H1428" s="23" t="s">
        <v>2219</v>
      </c>
      <c r="I1428" s="23" t="s">
        <v>283</v>
      </c>
      <c r="J1428" s="23" t="s">
        <v>160</v>
      </c>
      <c r="K1428" s="23" t="s">
        <v>273</v>
      </c>
      <c r="L1428" s="23" t="s">
        <v>338</v>
      </c>
      <c r="M1428" s="24">
        <v>75554</v>
      </c>
      <c r="N1428" s="24">
        <v>150000</v>
      </c>
      <c r="P1428" s="25">
        <v>225554</v>
      </c>
      <c r="Q1428" s="24">
        <v>350000</v>
      </c>
      <c r="R1428" s="24">
        <v>-124446</v>
      </c>
      <c r="S1428" s="23" t="s">
        <v>139</v>
      </c>
      <c r="T1428" s="24">
        <v>400354</v>
      </c>
      <c r="V1428" s="24">
        <v>400354</v>
      </c>
      <c r="W1428" s="24">
        <v>-174800</v>
      </c>
      <c r="Z1428" s="24">
        <v>296492</v>
      </c>
      <c r="AC1428" s="24">
        <v>296492</v>
      </c>
      <c r="AD1428" s="23" t="s">
        <v>137</v>
      </c>
      <c r="AE1428" s="24">
        <v>296492</v>
      </c>
      <c r="AF1428" s="24">
        <v>75554</v>
      </c>
      <c r="AG1428" s="24">
        <v>150000</v>
      </c>
      <c r="AH1428" s="24">
        <v>225554</v>
      </c>
      <c r="AI1428" s="23" t="s">
        <v>146</v>
      </c>
      <c r="AJ1428" s="23" t="s">
        <v>145</v>
      </c>
      <c r="AK1428" s="26">
        <v>45017</v>
      </c>
      <c r="AL1428" s="26">
        <v>44943</v>
      </c>
      <c r="AM1428" s="26">
        <v>44943</v>
      </c>
      <c r="AN1428" s="26">
        <v>45290</v>
      </c>
      <c r="AO1428" s="26">
        <v>45077</v>
      </c>
      <c r="AU1428" s="25">
        <v>75554</v>
      </c>
      <c r="AV1428" s="24">
        <v>200000</v>
      </c>
      <c r="AW1428" s="24">
        <v>200000</v>
      </c>
      <c r="AX1428" s="24">
        <v>-124446</v>
      </c>
      <c r="AY1428" s="23" t="s">
        <v>139</v>
      </c>
      <c r="BA1428" s="23" t="s">
        <v>1830</v>
      </c>
      <c r="BB1428" s="24">
        <v>150000</v>
      </c>
      <c r="BK1428" s="23" t="s">
        <v>6143</v>
      </c>
      <c r="BL1428" s="26">
        <v>45048</v>
      </c>
      <c r="BM1428" s="23" t="s">
        <v>304</v>
      </c>
      <c r="BO1428" s="23" t="s">
        <v>283</v>
      </c>
      <c r="BP1428" s="23" t="s">
        <v>149</v>
      </c>
      <c r="BQ1428" s="23" t="s">
        <v>218</v>
      </c>
      <c r="BS1428" s="23" t="s">
        <v>2537</v>
      </c>
      <c r="BT1428" s="23" t="s">
        <v>2538</v>
      </c>
      <c r="BW1428" s="24">
        <v>225554</v>
      </c>
      <c r="CB1428" s="23" t="s">
        <v>254</v>
      </c>
      <c r="CC1428" s="23" t="s">
        <v>254</v>
      </c>
      <c r="CF1428" s="23">
        <v>1</v>
      </c>
      <c r="CG1428" s="23">
        <v>44908</v>
      </c>
      <c r="CI1428" s="23" t="s">
        <v>152</v>
      </c>
      <c r="CJ1428" s="23" t="s">
        <v>153</v>
      </c>
      <c r="CK1428" s="23" t="s">
        <v>154</v>
      </c>
      <c r="CL1428" s="26">
        <v>44790</v>
      </c>
      <c r="CM1428" s="23" t="s">
        <v>2104</v>
      </c>
    </row>
    <row r="1429" spans="1:91" x14ac:dyDescent="0.25">
      <c r="A1429" s="23" t="s">
        <v>4651</v>
      </c>
      <c r="B1429" s="23" t="s">
        <v>4966</v>
      </c>
      <c r="C1429" s="23" t="s">
        <v>4967</v>
      </c>
      <c r="D1429" s="23" t="s">
        <v>0</v>
      </c>
      <c r="E1429" s="23" t="s">
        <v>4652</v>
      </c>
      <c r="F1429" s="23" t="s">
        <v>157</v>
      </c>
      <c r="G1429" s="23">
        <v>1793712</v>
      </c>
      <c r="H1429" s="23" t="s">
        <v>738</v>
      </c>
      <c r="I1429" s="23" t="s">
        <v>283</v>
      </c>
      <c r="J1429" s="23" t="s">
        <v>343</v>
      </c>
      <c r="K1429" s="23" t="s">
        <v>273</v>
      </c>
      <c r="L1429" s="23" t="s">
        <v>283</v>
      </c>
      <c r="P1429" s="23">
        <v>0</v>
      </c>
      <c r="R1429" s="23">
        <v>0</v>
      </c>
      <c r="S1429" s="23" t="s">
        <v>145</v>
      </c>
      <c r="AD1429" s="23" t="s">
        <v>299</v>
      </c>
      <c r="AF1429" s="23">
        <v>0</v>
      </c>
      <c r="AH1429" s="23">
        <v>0</v>
      </c>
      <c r="AI1429" s="23" t="s">
        <v>146</v>
      </c>
      <c r="AJ1429" s="23" t="s">
        <v>145</v>
      </c>
      <c r="AK1429" s="26">
        <v>44166</v>
      </c>
      <c r="AO1429" s="26">
        <v>45016</v>
      </c>
      <c r="BK1429" s="23" t="s">
        <v>4653</v>
      </c>
      <c r="BL1429" s="26">
        <v>44945</v>
      </c>
      <c r="BM1429" s="23" t="s">
        <v>304</v>
      </c>
      <c r="BO1429" s="23" t="s">
        <v>283</v>
      </c>
      <c r="BP1429" s="23" t="s">
        <v>149</v>
      </c>
      <c r="BQ1429" s="23" t="s">
        <v>276</v>
      </c>
      <c r="BS1429" s="23" t="s">
        <v>300</v>
      </c>
      <c r="BT1429" s="23" t="s">
        <v>305</v>
      </c>
      <c r="BW1429" s="23">
        <v>0</v>
      </c>
      <c r="BZ1429" s="24">
        <v>-6957</v>
      </c>
      <c r="CB1429" s="23" t="s">
        <v>282</v>
      </c>
      <c r="CF1429" s="23">
        <v>1</v>
      </c>
      <c r="CG1429" s="23">
        <v>39218</v>
      </c>
      <c r="CI1429" s="23" t="s">
        <v>164</v>
      </c>
      <c r="CJ1429" s="23" t="s">
        <v>153</v>
      </c>
      <c r="CK1429" s="23" t="s">
        <v>154</v>
      </c>
      <c r="CL1429" s="26">
        <v>44187</v>
      </c>
      <c r="CM1429" s="23" t="s">
        <v>3305</v>
      </c>
    </row>
    <row r="1430" spans="1:91" x14ac:dyDescent="0.25">
      <c r="A1430" s="23" t="s">
        <v>4654</v>
      </c>
      <c r="B1430" s="23" t="s">
        <v>4966</v>
      </c>
      <c r="C1430" s="23" t="s">
        <v>4967</v>
      </c>
      <c r="D1430" s="23" t="s">
        <v>0</v>
      </c>
      <c r="E1430" s="23" t="s">
        <v>4655</v>
      </c>
      <c r="F1430" s="23" t="s">
        <v>157</v>
      </c>
      <c r="G1430" s="23">
        <v>1783713</v>
      </c>
      <c r="H1430" s="23" t="s">
        <v>738</v>
      </c>
      <c r="I1430" s="23" t="s">
        <v>283</v>
      </c>
      <c r="J1430" s="23" t="s">
        <v>343</v>
      </c>
      <c r="K1430" s="23" t="s">
        <v>273</v>
      </c>
      <c r="L1430" s="23" t="s">
        <v>283</v>
      </c>
      <c r="P1430" s="23">
        <v>0</v>
      </c>
      <c r="R1430" s="23">
        <v>0</v>
      </c>
      <c r="S1430" s="23" t="s">
        <v>145</v>
      </c>
      <c r="AD1430" s="23" t="s">
        <v>299</v>
      </c>
      <c r="AF1430" s="24">
        <v>-7209</v>
      </c>
      <c r="AH1430" s="24">
        <v>-7209</v>
      </c>
      <c r="AI1430" s="23" t="s">
        <v>146</v>
      </c>
      <c r="AJ1430" s="23" t="s">
        <v>145</v>
      </c>
      <c r="AK1430" s="26">
        <v>44166</v>
      </c>
      <c r="AO1430" s="26">
        <v>45016</v>
      </c>
      <c r="BK1430" s="23" t="s">
        <v>4656</v>
      </c>
      <c r="BL1430" s="26">
        <v>44945</v>
      </c>
      <c r="BM1430" s="23" t="s">
        <v>304</v>
      </c>
      <c r="BO1430" s="23" t="s">
        <v>283</v>
      </c>
      <c r="BP1430" s="23" t="s">
        <v>149</v>
      </c>
      <c r="BQ1430" s="23" t="s">
        <v>276</v>
      </c>
      <c r="BS1430" s="23" t="s">
        <v>300</v>
      </c>
      <c r="BT1430" s="23" t="s">
        <v>305</v>
      </c>
      <c r="BW1430" s="23">
        <v>0</v>
      </c>
      <c r="BZ1430" s="24">
        <v>-14009</v>
      </c>
      <c r="CB1430" s="23" t="s">
        <v>282</v>
      </c>
      <c r="CF1430" s="23">
        <v>1</v>
      </c>
      <c r="CG1430" s="23">
        <v>39219</v>
      </c>
      <c r="CI1430" s="23" t="s">
        <v>164</v>
      </c>
      <c r="CJ1430" s="23" t="s">
        <v>153</v>
      </c>
      <c r="CK1430" s="23" t="s">
        <v>154</v>
      </c>
      <c r="CL1430" s="26">
        <v>44187</v>
      </c>
      <c r="CM1430" s="23" t="s">
        <v>3305</v>
      </c>
    </row>
    <row r="1431" spans="1:91" x14ac:dyDescent="0.25">
      <c r="A1431" s="23" t="s">
        <v>4657</v>
      </c>
      <c r="B1431" s="23" t="s">
        <v>4966</v>
      </c>
      <c r="C1431" s="23" t="s">
        <v>4967</v>
      </c>
      <c r="D1431" s="23" t="s">
        <v>14</v>
      </c>
      <c r="E1431" s="23" t="s">
        <v>4658</v>
      </c>
      <c r="F1431" s="23" t="s">
        <v>157</v>
      </c>
      <c r="H1431" s="23" t="s">
        <v>738</v>
      </c>
      <c r="I1431" s="23" t="s">
        <v>283</v>
      </c>
      <c r="J1431" s="23" t="s">
        <v>272</v>
      </c>
      <c r="K1431" s="23" t="s">
        <v>1030</v>
      </c>
      <c r="L1431" s="23" t="s">
        <v>283</v>
      </c>
      <c r="M1431" s="24">
        <v>3015</v>
      </c>
      <c r="P1431" s="25">
        <v>3014.97</v>
      </c>
      <c r="Q1431" s="24">
        <v>3015</v>
      </c>
      <c r="R1431" s="23">
        <v>0</v>
      </c>
      <c r="S1431" s="23" t="s">
        <v>145</v>
      </c>
      <c r="W1431" s="24">
        <v>3015</v>
      </c>
      <c r="Z1431" s="24">
        <v>7247</v>
      </c>
      <c r="AC1431" s="24">
        <v>7247</v>
      </c>
      <c r="AD1431" s="23" t="s">
        <v>163</v>
      </c>
      <c r="AE1431" s="24">
        <v>7247</v>
      </c>
      <c r="AF1431" s="24">
        <v>3015</v>
      </c>
      <c r="AH1431" s="24">
        <v>3015</v>
      </c>
      <c r="AI1431" s="23" t="s">
        <v>146</v>
      </c>
      <c r="AJ1431" s="23" t="s">
        <v>145</v>
      </c>
      <c r="AK1431" s="26">
        <v>44927</v>
      </c>
      <c r="AL1431" s="26">
        <v>44911</v>
      </c>
      <c r="AM1431" s="26">
        <v>44911</v>
      </c>
      <c r="AN1431" s="26">
        <v>44926</v>
      </c>
      <c r="AO1431" s="26">
        <v>44926</v>
      </c>
      <c r="AR1431" s="25">
        <v>3014.97</v>
      </c>
      <c r="BM1431" s="23" t="s">
        <v>304</v>
      </c>
      <c r="BO1431" s="23" t="s">
        <v>283</v>
      </c>
      <c r="BP1431" s="23" t="s">
        <v>149</v>
      </c>
      <c r="BQ1431" s="23" t="s">
        <v>184</v>
      </c>
      <c r="BS1431" s="23" t="s">
        <v>300</v>
      </c>
      <c r="BT1431" s="23" t="s">
        <v>301</v>
      </c>
      <c r="BV1431" s="24">
        <v>3015</v>
      </c>
      <c r="BW1431" s="23">
        <v>0</v>
      </c>
      <c r="CB1431" s="23" t="s">
        <v>282</v>
      </c>
      <c r="CC1431" s="23" t="s">
        <v>282</v>
      </c>
      <c r="CF1431" s="23">
        <v>1</v>
      </c>
      <c r="CG1431" s="23">
        <v>46355</v>
      </c>
      <c r="CI1431" s="23" t="s">
        <v>268</v>
      </c>
      <c r="CJ1431" s="23" t="s">
        <v>153</v>
      </c>
      <c r="CK1431" s="23" t="s">
        <v>154</v>
      </c>
      <c r="CL1431" s="26">
        <v>44908</v>
      </c>
      <c r="CM1431" s="23" t="s">
        <v>3305</v>
      </c>
    </row>
    <row r="1432" spans="1:91" x14ac:dyDescent="0.25">
      <c r="A1432" s="23" t="s">
        <v>4659</v>
      </c>
      <c r="B1432" s="23" t="s">
        <v>4966</v>
      </c>
      <c r="C1432" s="23" t="s">
        <v>4967</v>
      </c>
      <c r="D1432" s="23" t="s">
        <v>0</v>
      </c>
      <c r="E1432" s="23" t="s">
        <v>4660</v>
      </c>
      <c r="F1432" s="23" t="s">
        <v>157</v>
      </c>
      <c r="G1432" s="23">
        <v>1783715</v>
      </c>
      <c r="H1432" s="23" t="s">
        <v>738</v>
      </c>
      <c r="I1432" s="23" t="s">
        <v>283</v>
      </c>
      <c r="J1432" s="23" t="s">
        <v>603</v>
      </c>
      <c r="K1432" s="23" t="s">
        <v>273</v>
      </c>
      <c r="L1432" s="23" t="s">
        <v>283</v>
      </c>
      <c r="M1432" s="24">
        <v>-7247</v>
      </c>
      <c r="P1432" s="25">
        <v>-7247.43</v>
      </c>
      <c r="Q1432" s="24">
        <v>-7247</v>
      </c>
      <c r="R1432" s="23">
        <v>0</v>
      </c>
      <c r="S1432" s="23" t="s">
        <v>145</v>
      </c>
      <c r="W1432" s="24">
        <v>-7247</v>
      </c>
      <c r="AD1432" s="23" t="s">
        <v>299</v>
      </c>
      <c r="AF1432" s="23">
        <v>0</v>
      </c>
      <c r="AH1432" s="23">
        <v>0</v>
      </c>
      <c r="AI1432" s="23" t="s">
        <v>146</v>
      </c>
      <c r="AJ1432" s="23" t="s">
        <v>145</v>
      </c>
      <c r="AK1432" s="26">
        <v>44166</v>
      </c>
      <c r="AO1432" s="26">
        <v>44959</v>
      </c>
      <c r="AR1432" s="25">
        <v>-7247.43</v>
      </c>
      <c r="BK1432" s="23" t="s">
        <v>4661</v>
      </c>
      <c r="BL1432" s="26">
        <v>44958</v>
      </c>
      <c r="BM1432" s="23" t="s">
        <v>304</v>
      </c>
      <c r="BO1432" s="23" t="s">
        <v>283</v>
      </c>
      <c r="BP1432" s="23" t="s">
        <v>149</v>
      </c>
      <c r="BQ1432" s="23" t="s">
        <v>276</v>
      </c>
      <c r="BS1432" s="23" t="s">
        <v>300</v>
      </c>
      <c r="BT1432" s="23" t="s">
        <v>305</v>
      </c>
      <c r="BV1432" s="24">
        <v>-7247</v>
      </c>
      <c r="BW1432" s="23">
        <v>0</v>
      </c>
      <c r="BZ1432" s="23">
        <v>409</v>
      </c>
      <c r="CB1432" s="23" t="s">
        <v>282</v>
      </c>
      <c r="CF1432" s="23">
        <v>1</v>
      </c>
      <c r="CG1432" s="23">
        <v>39221</v>
      </c>
      <c r="CI1432" s="23" t="s">
        <v>164</v>
      </c>
      <c r="CJ1432" s="23" t="s">
        <v>153</v>
      </c>
      <c r="CK1432" s="23" t="s">
        <v>154</v>
      </c>
      <c r="CL1432" s="26">
        <v>44187</v>
      </c>
      <c r="CM1432" s="23" t="s">
        <v>3305</v>
      </c>
    </row>
    <row r="1433" spans="1:91" x14ac:dyDescent="0.25">
      <c r="A1433" s="23" t="s">
        <v>4662</v>
      </c>
      <c r="B1433" s="23" t="s">
        <v>4966</v>
      </c>
      <c r="C1433" s="23" t="s">
        <v>4967</v>
      </c>
      <c r="D1433" s="23" t="s">
        <v>14</v>
      </c>
      <c r="E1433" s="23" t="s">
        <v>4663</v>
      </c>
      <c r="F1433" s="23" t="s">
        <v>157</v>
      </c>
      <c r="H1433" s="23" t="s">
        <v>738</v>
      </c>
      <c r="I1433" s="23" t="s">
        <v>283</v>
      </c>
      <c r="J1433" s="23" t="s">
        <v>272</v>
      </c>
      <c r="K1433" s="23" t="s">
        <v>1030</v>
      </c>
      <c r="L1433" s="23" t="s">
        <v>3441</v>
      </c>
      <c r="P1433" s="23">
        <v>0</v>
      </c>
      <c r="R1433" s="23">
        <v>0</v>
      </c>
      <c r="S1433" s="23" t="s">
        <v>145</v>
      </c>
      <c r="Z1433" s="23">
        <v>545</v>
      </c>
      <c r="AC1433" s="23">
        <v>545</v>
      </c>
      <c r="AD1433" s="23" t="s">
        <v>163</v>
      </c>
      <c r="AE1433" s="23">
        <v>545</v>
      </c>
      <c r="AI1433" s="23" t="s">
        <v>146</v>
      </c>
      <c r="AJ1433" s="23" t="s">
        <v>145</v>
      </c>
      <c r="AL1433" s="26">
        <v>44911</v>
      </c>
      <c r="AM1433" s="26">
        <v>44911</v>
      </c>
      <c r="AN1433" s="26">
        <v>44926</v>
      </c>
      <c r="AO1433" s="26">
        <v>44985</v>
      </c>
      <c r="BK1433" s="23" t="s">
        <v>4664</v>
      </c>
      <c r="BL1433" s="26">
        <v>44958</v>
      </c>
      <c r="BM1433" s="23" t="s">
        <v>304</v>
      </c>
      <c r="BO1433" s="23" t="s">
        <v>283</v>
      </c>
      <c r="BP1433" s="23" t="s">
        <v>149</v>
      </c>
      <c r="BQ1433" s="23" t="s">
        <v>184</v>
      </c>
      <c r="BS1433" s="23" t="s">
        <v>300</v>
      </c>
      <c r="BT1433" s="23" t="s">
        <v>301</v>
      </c>
      <c r="BW1433" s="23">
        <v>0</v>
      </c>
      <c r="CB1433" s="23" t="s">
        <v>3099</v>
      </c>
      <c r="CC1433" s="23" t="s">
        <v>282</v>
      </c>
      <c r="CF1433" s="23">
        <v>1</v>
      </c>
      <c r="CG1433" s="23">
        <v>46394</v>
      </c>
      <c r="CI1433" s="23" t="s">
        <v>268</v>
      </c>
      <c r="CJ1433" s="23" t="s">
        <v>153</v>
      </c>
      <c r="CK1433" s="23" t="s">
        <v>154</v>
      </c>
      <c r="CL1433" s="26">
        <v>44915</v>
      </c>
      <c r="CM1433" s="23" t="s">
        <v>3305</v>
      </c>
    </row>
    <row r="1434" spans="1:91" x14ac:dyDescent="0.25">
      <c r="A1434" s="23" t="s">
        <v>4665</v>
      </c>
      <c r="B1434" s="23" t="s">
        <v>4966</v>
      </c>
      <c r="C1434" s="23" t="s">
        <v>4967</v>
      </c>
      <c r="D1434" s="23" t="s">
        <v>14</v>
      </c>
      <c r="E1434" s="23" t="s">
        <v>4666</v>
      </c>
      <c r="F1434" s="23" t="s">
        <v>157</v>
      </c>
      <c r="H1434" s="23" t="s">
        <v>738</v>
      </c>
      <c r="I1434" s="23" t="s">
        <v>283</v>
      </c>
      <c r="J1434" s="23" t="s">
        <v>272</v>
      </c>
      <c r="K1434" s="23" t="s">
        <v>1030</v>
      </c>
      <c r="L1434" s="23" t="s">
        <v>283</v>
      </c>
      <c r="P1434" s="23">
        <v>0</v>
      </c>
      <c r="R1434" s="23">
        <v>0</v>
      </c>
      <c r="S1434" s="23" t="s">
        <v>145</v>
      </c>
      <c r="Z1434" s="23">
        <v>545</v>
      </c>
      <c r="AC1434" s="23">
        <v>545</v>
      </c>
      <c r="AD1434" s="23" t="s">
        <v>163</v>
      </c>
      <c r="AE1434" s="23">
        <v>545</v>
      </c>
      <c r="AI1434" s="23" t="s">
        <v>146</v>
      </c>
      <c r="AJ1434" s="23" t="s">
        <v>145</v>
      </c>
      <c r="AL1434" s="26">
        <v>44911</v>
      </c>
      <c r="AM1434" s="26">
        <v>44911</v>
      </c>
      <c r="AN1434" s="26">
        <v>44926</v>
      </c>
      <c r="AO1434" s="26">
        <v>44985</v>
      </c>
      <c r="BK1434" s="23" t="s">
        <v>4667</v>
      </c>
      <c r="BL1434" s="26">
        <v>44958</v>
      </c>
      <c r="BM1434" s="23" t="s">
        <v>304</v>
      </c>
      <c r="BO1434" s="23" t="s">
        <v>283</v>
      </c>
      <c r="BP1434" s="23" t="s">
        <v>149</v>
      </c>
      <c r="BQ1434" s="23" t="s">
        <v>184</v>
      </c>
      <c r="BS1434" s="23" t="s">
        <v>300</v>
      </c>
      <c r="BT1434" s="23" t="s">
        <v>301</v>
      </c>
      <c r="BW1434" s="23">
        <v>0</v>
      </c>
      <c r="CB1434" s="23" t="s">
        <v>282</v>
      </c>
      <c r="CC1434" s="23" t="s">
        <v>282</v>
      </c>
      <c r="CF1434" s="23">
        <v>1</v>
      </c>
      <c r="CG1434" s="23">
        <v>46357</v>
      </c>
      <c r="CI1434" s="23" t="s">
        <v>268</v>
      </c>
      <c r="CJ1434" s="23" t="s">
        <v>153</v>
      </c>
      <c r="CK1434" s="23" t="s">
        <v>154</v>
      </c>
      <c r="CL1434" s="26">
        <v>44908</v>
      </c>
      <c r="CM1434" s="23" t="s">
        <v>3305</v>
      </c>
    </row>
    <row r="1435" spans="1:91" x14ac:dyDescent="0.25">
      <c r="A1435" s="23" t="s">
        <v>4668</v>
      </c>
      <c r="B1435" s="23" t="s">
        <v>4966</v>
      </c>
      <c r="C1435" s="23" t="s">
        <v>4967</v>
      </c>
      <c r="D1435" s="23" t="s">
        <v>0</v>
      </c>
      <c r="E1435" s="23" t="s">
        <v>4669</v>
      </c>
      <c r="F1435" s="23" t="s">
        <v>157</v>
      </c>
      <c r="G1435" s="23">
        <v>1783718</v>
      </c>
      <c r="H1435" s="23" t="s">
        <v>738</v>
      </c>
      <c r="I1435" s="23" t="s">
        <v>283</v>
      </c>
      <c r="J1435" s="23" t="s">
        <v>603</v>
      </c>
      <c r="K1435" s="23" t="s">
        <v>273</v>
      </c>
      <c r="L1435" s="23" t="s">
        <v>283</v>
      </c>
      <c r="P1435" s="23">
        <v>0</v>
      </c>
      <c r="R1435" s="23">
        <v>0</v>
      </c>
      <c r="S1435" s="23" t="s">
        <v>145</v>
      </c>
      <c r="AD1435" s="23" t="s">
        <v>299</v>
      </c>
      <c r="AF1435" s="23">
        <v>0</v>
      </c>
      <c r="AH1435" s="23">
        <v>0</v>
      </c>
      <c r="AI1435" s="23" t="s">
        <v>146</v>
      </c>
      <c r="AJ1435" s="23" t="s">
        <v>145</v>
      </c>
      <c r="AK1435" s="26">
        <v>44166</v>
      </c>
      <c r="AO1435" s="26">
        <v>45016</v>
      </c>
      <c r="BK1435" s="23" t="s">
        <v>4670</v>
      </c>
      <c r="BL1435" s="26">
        <v>44958</v>
      </c>
      <c r="BM1435" s="23" t="s">
        <v>304</v>
      </c>
      <c r="BO1435" s="23" t="s">
        <v>283</v>
      </c>
      <c r="BP1435" s="23" t="s">
        <v>149</v>
      </c>
      <c r="BQ1435" s="23" t="s">
        <v>276</v>
      </c>
      <c r="BS1435" s="23" t="s">
        <v>300</v>
      </c>
      <c r="BT1435" s="23" t="s">
        <v>305</v>
      </c>
      <c r="BW1435" s="23">
        <v>0</v>
      </c>
      <c r="BZ1435" s="23">
        <v>-217</v>
      </c>
      <c r="CB1435" s="23" t="s">
        <v>282</v>
      </c>
      <c r="CF1435" s="23">
        <v>1</v>
      </c>
      <c r="CG1435" s="23">
        <v>39223</v>
      </c>
      <c r="CI1435" s="23" t="s">
        <v>164</v>
      </c>
      <c r="CJ1435" s="23" t="s">
        <v>153</v>
      </c>
      <c r="CK1435" s="23" t="s">
        <v>154</v>
      </c>
      <c r="CL1435" s="26">
        <v>44187</v>
      </c>
      <c r="CM1435" s="23" t="s">
        <v>3305</v>
      </c>
    </row>
    <row r="1436" spans="1:91" x14ac:dyDescent="0.25">
      <c r="A1436" s="23" t="s">
        <v>1603</v>
      </c>
      <c r="B1436" s="23" t="s">
        <v>4966</v>
      </c>
      <c r="C1436" s="23" t="s">
        <v>4967</v>
      </c>
      <c r="D1436" s="23" t="s">
        <v>0</v>
      </c>
      <c r="E1436" s="23" t="s">
        <v>1604</v>
      </c>
      <c r="F1436" s="23" t="s">
        <v>141</v>
      </c>
      <c r="G1436" s="23">
        <v>2014049</v>
      </c>
      <c r="H1436" s="23" t="s">
        <v>738</v>
      </c>
      <c r="I1436" s="23" t="s">
        <v>283</v>
      </c>
      <c r="J1436" s="23" t="s">
        <v>421</v>
      </c>
      <c r="K1436" s="23" t="s">
        <v>273</v>
      </c>
      <c r="L1436" s="23" t="s">
        <v>217</v>
      </c>
      <c r="M1436" s="24">
        <v>10528</v>
      </c>
      <c r="N1436" s="24">
        <v>185000</v>
      </c>
      <c r="P1436" s="25">
        <v>195528.09</v>
      </c>
      <c r="Q1436" s="24">
        <v>408011</v>
      </c>
      <c r="R1436" s="24">
        <v>-212483</v>
      </c>
      <c r="S1436" s="23" t="s">
        <v>139</v>
      </c>
      <c r="W1436" s="24">
        <v>195528</v>
      </c>
      <c r="Z1436" s="24">
        <v>335000</v>
      </c>
      <c r="AC1436" s="24">
        <v>335000</v>
      </c>
      <c r="AD1436" s="23" t="s">
        <v>163</v>
      </c>
      <c r="AE1436" s="24">
        <v>335000</v>
      </c>
      <c r="AF1436" s="24">
        <v>150143</v>
      </c>
      <c r="AG1436" s="24">
        <v>185000</v>
      </c>
      <c r="AH1436" s="24">
        <v>335143</v>
      </c>
      <c r="AI1436" s="23" t="s">
        <v>146</v>
      </c>
      <c r="AJ1436" s="23" t="s">
        <v>145</v>
      </c>
      <c r="AK1436" s="26">
        <v>44835</v>
      </c>
      <c r="AL1436" s="26">
        <v>44804</v>
      </c>
      <c r="AM1436" s="26">
        <v>44804</v>
      </c>
      <c r="AN1436" s="26">
        <v>44530</v>
      </c>
      <c r="AO1436" s="26">
        <v>45289</v>
      </c>
      <c r="AR1436" s="25">
        <v>-2463.5</v>
      </c>
      <c r="AS1436" s="25">
        <v>3908.57</v>
      </c>
      <c r="AT1436" s="25">
        <v>6566.07</v>
      </c>
      <c r="AU1436" s="25">
        <v>2516.9499999999998</v>
      </c>
      <c r="AX1436" s="24">
        <v>2517</v>
      </c>
      <c r="AY1436" s="23" t="s">
        <v>139</v>
      </c>
      <c r="BG1436" s="24">
        <v>55000</v>
      </c>
      <c r="BH1436" s="24">
        <v>130000</v>
      </c>
      <c r="BK1436" s="23" t="s">
        <v>6142</v>
      </c>
      <c r="BL1436" s="26">
        <v>45047</v>
      </c>
      <c r="BM1436" s="23" t="s">
        <v>304</v>
      </c>
      <c r="BO1436" s="23" t="s">
        <v>283</v>
      </c>
      <c r="BP1436" s="23" t="s">
        <v>149</v>
      </c>
      <c r="BQ1436" s="23" t="s">
        <v>218</v>
      </c>
      <c r="BS1436" s="23" t="s">
        <v>300</v>
      </c>
      <c r="BT1436" s="23" t="s">
        <v>305</v>
      </c>
      <c r="BV1436" s="24">
        <v>8011</v>
      </c>
      <c r="BW1436" s="24">
        <v>2517</v>
      </c>
      <c r="BY1436" s="24">
        <v>185000</v>
      </c>
      <c r="BZ1436" s="24">
        <v>139615</v>
      </c>
      <c r="CB1436" s="23" t="s">
        <v>221</v>
      </c>
      <c r="CC1436" s="23" t="s">
        <v>221</v>
      </c>
      <c r="CF1436" s="23">
        <v>1</v>
      </c>
      <c r="CG1436" s="23">
        <v>40069</v>
      </c>
      <c r="CI1436" s="23" t="s">
        <v>164</v>
      </c>
      <c r="CJ1436" s="23" t="s">
        <v>153</v>
      </c>
      <c r="CK1436" s="23" t="s">
        <v>154</v>
      </c>
      <c r="CL1436" s="26">
        <v>44327</v>
      </c>
      <c r="CM1436" s="23" t="s">
        <v>42</v>
      </c>
    </row>
    <row r="1437" spans="1:91" x14ac:dyDescent="0.25">
      <c r="A1437" s="23" t="s">
        <v>2645</v>
      </c>
      <c r="B1437" s="23" t="s">
        <v>4966</v>
      </c>
      <c r="C1437" s="23" t="s">
        <v>4967</v>
      </c>
      <c r="D1437" s="23" t="s">
        <v>0</v>
      </c>
      <c r="E1437" s="23" t="s">
        <v>2646</v>
      </c>
      <c r="F1437" s="23" t="s">
        <v>157</v>
      </c>
      <c r="G1437" s="23">
        <v>2085516</v>
      </c>
      <c r="H1437" s="23" t="s">
        <v>2219</v>
      </c>
      <c r="I1437" s="23" t="s">
        <v>283</v>
      </c>
      <c r="J1437" s="23" t="s">
        <v>704</v>
      </c>
      <c r="K1437" s="23" t="s">
        <v>273</v>
      </c>
      <c r="L1437" s="23" t="s">
        <v>338</v>
      </c>
      <c r="N1437" s="23">
        <v>1</v>
      </c>
      <c r="P1437" s="23">
        <v>1</v>
      </c>
      <c r="Q1437" s="23">
        <v>1</v>
      </c>
      <c r="R1437" s="23">
        <v>0</v>
      </c>
      <c r="S1437" s="23" t="s">
        <v>145</v>
      </c>
      <c r="T1437" s="24">
        <v>329796</v>
      </c>
      <c r="V1437" s="24">
        <v>329796</v>
      </c>
      <c r="W1437" s="24">
        <v>-329795</v>
      </c>
      <c r="Z1437" s="24">
        <v>184250</v>
      </c>
      <c r="AC1437" s="24">
        <v>184250</v>
      </c>
      <c r="AD1437" s="23" t="s">
        <v>137</v>
      </c>
      <c r="AE1437" s="24">
        <v>184250</v>
      </c>
      <c r="AG1437" s="23">
        <v>1</v>
      </c>
      <c r="AH1437" s="23">
        <v>1</v>
      </c>
      <c r="AI1437" s="23" t="s">
        <v>146</v>
      </c>
      <c r="AJ1437" s="23" t="s">
        <v>145</v>
      </c>
      <c r="AK1437" s="26">
        <v>45261</v>
      </c>
      <c r="AL1437" s="26">
        <v>44971</v>
      </c>
      <c r="AM1437" s="26">
        <v>44971</v>
      </c>
      <c r="AN1437" s="26">
        <v>45291</v>
      </c>
      <c r="AO1437" s="26">
        <v>45291</v>
      </c>
      <c r="BG1437" s="23">
        <v>0</v>
      </c>
      <c r="BH1437" s="23">
        <v>0</v>
      </c>
      <c r="BI1437" s="23">
        <v>1</v>
      </c>
      <c r="BK1437" s="23" t="s">
        <v>5187</v>
      </c>
      <c r="BL1437" s="26">
        <v>45021</v>
      </c>
      <c r="BM1437" s="23" t="s">
        <v>304</v>
      </c>
      <c r="BO1437" s="23" t="s">
        <v>283</v>
      </c>
      <c r="BP1437" s="23" t="s">
        <v>149</v>
      </c>
      <c r="BQ1437" s="23" t="s">
        <v>218</v>
      </c>
      <c r="BS1437" s="23" t="s">
        <v>285</v>
      </c>
      <c r="BT1437" s="23" t="s">
        <v>2647</v>
      </c>
      <c r="BW1437" s="23">
        <v>0</v>
      </c>
      <c r="BY1437" s="23">
        <v>1</v>
      </c>
      <c r="CB1437" s="23" t="s">
        <v>254</v>
      </c>
      <c r="CC1437" s="23" t="s">
        <v>254</v>
      </c>
      <c r="CF1437" s="23">
        <v>1</v>
      </c>
      <c r="CG1437" s="23">
        <v>44879</v>
      </c>
      <c r="CI1437" s="23" t="s">
        <v>152</v>
      </c>
      <c r="CJ1437" s="23" t="s">
        <v>153</v>
      </c>
      <c r="CK1437" s="23" t="s">
        <v>154</v>
      </c>
      <c r="CL1437" s="26">
        <v>44790</v>
      </c>
      <c r="CM1437" s="23" t="s">
        <v>2104</v>
      </c>
    </row>
    <row r="1438" spans="1:91" x14ac:dyDescent="0.25">
      <c r="A1438" s="23" t="s">
        <v>4765</v>
      </c>
      <c r="B1438" s="23" t="s">
        <v>4966</v>
      </c>
      <c r="C1438" s="23" t="s">
        <v>4967</v>
      </c>
      <c r="D1438" s="23" t="s">
        <v>0</v>
      </c>
      <c r="E1438" s="23" t="s">
        <v>4766</v>
      </c>
      <c r="F1438" s="23" t="s">
        <v>157</v>
      </c>
      <c r="G1438" s="23">
        <v>2022552</v>
      </c>
      <c r="H1438" s="23" t="s">
        <v>738</v>
      </c>
      <c r="I1438" s="23" t="s">
        <v>283</v>
      </c>
      <c r="J1438" s="23" t="s">
        <v>343</v>
      </c>
      <c r="K1438" s="23" t="s">
        <v>161</v>
      </c>
      <c r="L1438" s="23" t="s">
        <v>283</v>
      </c>
      <c r="M1438" s="23">
        <v>35</v>
      </c>
      <c r="N1438" s="23">
        <v>1</v>
      </c>
      <c r="P1438" s="23">
        <v>36</v>
      </c>
      <c r="Q1438" s="23">
        <v>36</v>
      </c>
      <c r="R1438" s="23">
        <v>0</v>
      </c>
      <c r="S1438" s="23" t="s">
        <v>145</v>
      </c>
      <c r="W1438" s="23">
        <v>36</v>
      </c>
      <c r="Z1438" s="24">
        <v>107000</v>
      </c>
      <c r="AB1438" s="24">
        <v>13000</v>
      </c>
      <c r="AC1438" s="24">
        <v>107000</v>
      </c>
      <c r="AD1438" s="23" t="s">
        <v>163</v>
      </c>
      <c r="AE1438" s="24">
        <v>120000</v>
      </c>
      <c r="AF1438" s="24">
        <v>120059</v>
      </c>
      <c r="AG1438" s="23">
        <v>1</v>
      </c>
      <c r="AH1438" s="24">
        <v>120060</v>
      </c>
      <c r="AI1438" s="23" t="s">
        <v>146</v>
      </c>
      <c r="AJ1438" s="23" t="s">
        <v>145</v>
      </c>
      <c r="AK1438" s="26">
        <v>44805</v>
      </c>
      <c r="AL1438" s="26">
        <v>44817</v>
      </c>
      <c r="AM1438" s="26">
        <v>44817</v>
      </c>
      <c r="AN1438" s="26">
        <v>44926</v>
      </c>
      <c r="AO1438" s="26">
        <v>44868</v>
      </c>
      <c r="AT1438" s="23">
        <v>35</v>
      </c>
      <c r="BI1438" s="23">
        <v>1</v>
      </c>
      <c r="BK1438" s="23" t="s">
        <v>4767</v>
      </c>
      <c r="BL1438" s="26">
        <v>44945</v>
      </c>
      <c r="BM1438" s="23" t="s">
        <v>304</v>
      </c>
      <c r="BO1438" s="23" t="s">
        <v>283</v>
      </c>
      <c r="BP1438" s="23" t="s">
        <v>149</v>
      </c>
      <c r="BQ1438" s="23" t="s">
        <v>276</v>
      </c>
      <c r="BS1438" s="23" t="s">
        <v>300</v>
      </c>
      <c r="BT1438" s="23" t="s">
        <v>305</v>
      </c>
      <c r="BV1438" s="23">
        <v>35</v>
      </c>
      <c r="BW1438" s="23">
        <v>0</v>
      </c>
      <c r="BY1438" s="23">
        <v>1</v>
      </c>
      <c r="BZ1438" s="24">
        <v>120024</v>
      </c>
      <c r="CB1438" s="23" t="s">
        <v>282</v>
      </c>
      <c r="CC1438" s="23" t="s">
        <v>282</v>
      </c>
      <c r="CF1438" s="23">
        <v>1</v>
      </c>
      <c r="CG1438" s="23">
        <v>45555</v>
      </c>
      <c r="CI1438" s="23" t="s">
        <v>152</v>
      </c>
      <c r="CJ1438" s="23" t="s">
        <v>153</v>
      </c>
      <c r="CK1438" s="23" t="s">
        <v>154</v>
      </c>
      <c r="CL1438" s="26">
        <v>44802</v>
      </c>
      <c r="CM1438" s="23" t="s">
        <v>3305</v>
      </c>
    </row>
    <row r="1439" spans="1:91" x14ac:dyDescent="0.25">
      <c r="A1439" s="23" t="s">
        <v>4777</v>
      </c>
      <c r="B1439" s="23" t="s">
        <v>4966</v>
      </c>
      <c r="C1439" s="23" t="s">
        <v>4965</v>
      </c>
      <c r="D1439" s="23" t="s">
        <v>0</v>
      </c>
      <c r="F1439" s="23" t="s">
        <v>157</v>
      </c>
      <c r="H1439" s="23" t="s">
        <v>1069</v>
      </c>
      <c r="I1439" s="23" t="s">
        <v>283</v>
      </c>
      <c r="J1439" s="23" t="s">
        <v>135</v>
      </c>
      <c r="L1439" s="23" t="s">
        <v>3441</v>
      </c>
      <c r="N1439" s="24">
        <v>75000</v>
      </c>
      <c r="P1439" s="25">
        <v>75000</v>
      </c>
      <c r="Q1439" s="24">
        <v>75000</v>
      </c>
      <c r="R1439" s="23">
        <v>0</v>
      </c>
      <c r="S1439" s="23" t="s">
        <v>145</v>
      </c>
      <c r="T1439" s="24">
        <v>75000</v>
      </c>
      <c r="V1439" s="24">
        <v>75000</v>
      </c>
      <c r="W1439" s="23">
        <v>0</v>
      </c>
      <c r="AG1439" s="24">
        <v>75000</v>
      </c>
      <c r="AH1439" s="24">
        <v>75000</v>
      </c>
      <c r="AI1439" s="23" t="s">
        <v>146</v>
      </c>
      <c r="AJ1439" s="23" t="s">
        <v>145</v>
      </c>
      <c r="AK1439" s="26">
        <v>45078</v>
      </c>
      <c r="AO1439" s="26">
        <v>45077</v>
      </c>
      <c r="BC1439" s="24">
        <v>25000</v>
      </c>
      <c r="BD1439" s="24">
        <v>50000</v>
      </c>
      <c r="BO1439" s="23" t="s">
        <v>283</v>
      </c>
      <c r="BP1439" s="23" t="s">
        <v>149</v>
      </c>
      <c r="BQ1439" s="23" t="s">
        <v>276</v>
      </c>
      <c r="BS1439" s="23" t="s">
        <v>1066</v>
      </c>
      <c r="BT1439" s="23" t="s">
        <v>1191</v>
      </c>
      <c r="BW1439" s="24">
        <v>25000</v>
      </c>
      <c r="BX1439" s="24">
        <v>50000</v>
      </c>
      <c r="CB1439" s="23" t="s">
        <v>150</v>
      </c>
      <c r="CF1439" s="23">
        <v>1</v>
      </c>
      <c r="CG1439" s="23">
        <v>45824</v>
      </c>
      <c r="CI1439" s="23" t="s">
        <v>427</v>
      </c>
      <c r="CJ1439" s="23" t="s">
        <v>153</v>
      </c>
      <c r="CK1439" s="23" t="s">
        <v>154</v>
      </c>
      <c r="CL1439" s="26">
        <v>44816</v>
      </c>
      <c r="CM1439" s="23" t="s">
        <v>3305</v>
      </c>
    </row>
    <row r="1440" spans="1:91" x14ac:dyDescent="0.25">
      <c r="A1440" s="23" t="s">
        <v>4801</v>
      </c>
      <c r="B1440" s="23" t="s">
        <v>4966</v>
      </c>
      <c r="C1440" s="23" t="s">
        <v>4967</v>
      </c>
      <c r="D1440" s="23" t="s">
        <v>14</v>
      </c>
      <c r="F1440" s="23" t="s">
        <v>157</v>
      </c>
      <c r="H1440" s="23" t="s">
        <v>298</v>
      </c>
      <c r="I1440" s="23" t="s">
        <v>283</v>
      </c>
      <c r="J1440" s="23" t="s">
        <v>135</v>
      </c>
      <c r="L1440" s="23" t="s">
        <v>283</v>
      </c>
      <c r="N1440" s="24">
        <v>100000</v>
      </c>
      <c r="P1440" s="25">
        <v>100000</v>
      </c>
      <c r="Q1440" s="24">
        <v>100000</v>
      </c>
      <c r="R1440" s="23">
        <v>0</v>
      </c>
      <c r="S1440" s="23" t="s">
        <v>145</v>
      </c>
      <c r="T1440" s="24">
        <v>100000</v>
      </c>
      <c r="V1440" s="24">
        <v>100000</v>
      </c>
      <c r="W1440" s="23">
        <v>0</v>
      </c>
      <c r="AG1440" s="24">
        <v>100000</v>
      </c>
      <c r="AH1440" s="24">
        <v>100000</v>
      </c>
      <c r="AI1440" s="23" t="s">
        <v>146</v>
      </c>
      <c r="AJ1440" s="23" t="s">
        <v>145</v>
      </c>
      <c r="AK1440" s="26">
        <v>45078</v>
      </c>
      <c r="AO1440" s="26">
        <v>45138</v>
      </c>
      <c r="AV1440" s="23">
        <v>0</v>
      </c>
      <c r="AW1440" s="23">
        <v>0</v>
      </c>
      <c r="AX1440" s="23">
        <v>0</v>
      </c>
      <c r="AY1440" s="23" t="s">
        <v>145</v>
      </c>
      <c r="BB1440" s="23">
        <v>0</v>
      </c>
      <c r="BC1440" s="24">
        <v>50000</v>
      </c>
      <c r="BD1440" s="23">
        <v>0</v>
      </c>
      <c r="BE1440" s="24">
        <v>30000</v>
      </c>
      <c r="BF1440" s="24">
        <v>20000</v>
      </c>
      <c r="BK1440" s="23" t="s">
        <v>6141</v>
      </c>
      <c r="BL1440" s="26">
        <v>45049</v>
      </c>
      <c r="BO1440" s="23" t="s">
        <v>283</v>
      </c>
      <c r="BP1440" s="23" t="s">
        <v>149</v>
      </c>
      <c r="BQ1440" s="23" t="s">
        <v>184</v>
      </c>
      <c r="BS1440" s="23" t="s">
        <v>300</v>
      </c>
      <c r="BT1440" s="23" t="s">
        <v>4802</v>
      </c>
      <c r="BW1440" s="24">
        <v>50000</v>
      </c>
      <c r="BX1440" s="24">
        <v>50000</v>
      </c>
      <c r="CB1440" s="23" t="s">
        <v>282</v>
      </c>
      <c r="CF1440" s="23">
        <v>1</v>
      </c>
      <c r="CG1440" s="23">
        <v>45199</v>
      </c>
      <c r="CI1440" s="23" t="s">
        <v>152</v>
      </c>
      <c r="CJ1440" s="23" t="s">
        <v>153</v>
      </c>
      <c r="CK1440" s="23" t="s">
        <v>154</v>
      </c>
      <c r="CL1440" s="26">
        <v>44796</v>
      </c>
      <c r="CM1440" s="23" t="s">
        <v>3305</v>
      </c>
    </row>
    <row r="1441" spans="1:91" x14ac:dyDescent="0.25">
      <c r="A1441" s="23" t="s">
        <v>1195</v>
      </c>
      <c r="B1441" s="23" t="s">
        <v>4966</v>
      </c>
      <c r="C1441" s="23" t="s">
        <v>4967</v>
      </c>
      <c r="D1441" s="23" t="s">
        <v>14</v>
      </c>
      <c r="E1441" s="23" t="s">
        <v>1196</v>
      </c>
      <c r="F1441" s="23" t="s">
        <v>157</v>
      </c>
      <c r="G1441" s="23">
        <v>2002983</v>
      </c>
      <c r="H1441" s="23" t="s">
        <v>298</v>
      </c>
      <c r="I1441" s="23" t="s">
        <v>283</v>
      </c>
      <c r="J1441" s="23" t="s">
        <v>272</v>
      </c>
      <c r="K1441" s="23" t="s">
        <v>303</v>
      </c>
      <c r="L1441" s="23" t="s">
        <v>253</v>
      </c>
      <c r="M1441" s="24">
        <v>-3434</v>
      </c>
      <c r="P1441" s="25">
        <v>-3434.18</v>
      </c>
      <c r="Q1441" s="24">
        <v>-3434</v>
      </c>
      <c r="R1441" s="23">
        <v>0</v>
      </c>
      <c r="S1441" s="23" t="s">
        <v>145</v>
      </c>
      <c r="W1441" s="24">
        <v>-3434</v>
      </c>
      <c r="Z1441" s="24">
        <v>300000</v>
      </c>
      <c r="AC1441" s="24">
        <v>300000</v>
      </c>
      <c r="AD1441" s="23" t="s">
        <v>299</v>
      </c>
      <c r="AE1441" s="24">
        <v>300000</v>
      </c>
      <c r="AF1441" s="24">
        <v>303545</v>
      </c>
      <c r="AH1441" s="24">
        <v>303545</v>
      </c>
      <c r="AI1441" s="23" t="s">
        <v>146</v>
      </c>
      <c r="AJ1441" s="23" t="s">
        <v>145</v>
      </c>
      <c r="AK1441" s="26">
        <v>44743</v>
      </c>
      <c r="AL1441" s="26">
        <v>44862</v>
      </c>
      <c r="AM1441" s="26">
        <v>44862</v>
      </c>
      <c r="AN1441" s="26">
        <v>44819</v>
      </c>
      <c r="AO1441" s="26">
        <v>44865</v>
      </c>
      <c r="AR1441" s="25">
        <v>-3434.18</v>
      </c>
      <c r="BK1441" s="23" t="s">
        <v>6140</v>
      </c>
      <c r="BL1441" s="26">
        <v>45049</v>
      </c>
      <c r="BM1441" s="23" t="s">
        <v>304</v>
      </c>
      <c r="BO1441" s="23" t="s">
        <v>283</v>
      </c>
      <c r="BP1441" s="23" t="s">
        <v>149</v>
      </c>
      <c r="BQ1441" s="23" t="s">
        <v>1197</v>
      </c>
      <c r="BS1441" s="23" t="s">
        <v>300</v>
      </c>
      <c r="BT1441" s="23" t="s">
        <v>1198</v>
      </c>
      <c r="BV1441" s="24">
        <v>-3434</v>
      </c>
      <c r="BW1441" s="23">
        <v>0</v>
      </c>
      <c r="BZ1441" s="24">
        <v>306979</v>
      </c>
      <c r="CB1441" s="23" t="s">
        <v>252</v>
      </c>
      <c r="CC1441" s="23" t="s">
        <v>1199</v>
      </c>
      <c r="CF1441" s="23">
        <v>1</v>
      </c>
      <c r="CG1441" s="23">
        <v>44107</v>
      </c>
      <c r="CI1441" s="23" t="s">
        <v>279</v>
      </c>
      <c r="CJ1441" s="23" t="s">
        <v>153</v>
      </c>
      <c r="CK1441" s="23" t="s">
        <v>154</v>
      </c>
      <c r="CL1441" s="26">
        <v>44754</v>
      </c>
      <c r="CM1441" s="23" t="s">
        <v>539</v>
      </c>
    </row>
    <row r="1442" spans="1:91" x14ac:dyDescent="0.25">
      <c r="A1442" s="23" t="s">
        <v>4803</v>
      </c>
      <c r="B1442" s="23" t="s">
        <v>4966</v>
      </c>
      <c r="C1442" s="23" t="s">
        <v>4967</v>
      </c>
      <c r="D1442" s="23" t="s">
        <v>0</v>
      </c>
      <c r="F1442" s="23" t="s">
        <v>157</v>
      </c>
      <c r="H1442" s="23" t="s">
        <v>298</v>
      </c>
      <c r="I1442" s="23" t="s">
        <v>283</v>
      </c>
      <c r="J1442" s="23" t="s">
        <v>135</v>
      </c>
      <c r="L1442" s="23" t="s">
        <v>400</v>
      </c>
      <c r="N1442" s="24">
        <v>375000</v>
      </c>
      <c r="P1442" s="25">
        <v>375000</v>
      </c>
      <c r="Q1442" s="24">
        <v>375000</v>
      </c>
      <c r="R1442" s="23">
        <v>0</v>
      </c>
      <c r="S1442" s="23" t="s">
        <v>145</v>
      </c>
      <c r="T1442" s="24">
        <v>375000</v>
      </c>
      <c r="V1442" s="24">
        <v>375000</v>
      </c>
      <c r="W1442" s="23">
        <v>0</v>
      </c>
      <c r="AG1442" s="24">
        <v>375000</v>
      </c>
      <c r="AH1442" s="24">
        <v>375000</v>
      </c>
      <c r="AI1442" s="23" t="s">
        <v>146</v>
      </c>
      <c r="AJ1442" s="23" t="s">
        <v>145</v>
      </c>
      <c r="AK1442" s="26">
        <v>45078</v>
      </c>
      <c r="AO1442" s="26">
        <v>45169</v>
      </c>
      <c r="AV1442" s="23">
        <v>0</v>
      </c>
      <c r="AW1442" s="23">
        <v>0</v>
      </c>
      <c r="AX1442" s="23">
        <v>0</v>
      </c>
      <c r="AY1442" s="23" t="s">
        <v>145</v>
      </c>
      <c r="BB1442" s="23">
        <v>0</v>
      </c>
      <c r="BC1442" s="24">
        <v>50000</v>
      </c>
      <c r="BD1442" s="24">
        <v>50000</v>
      </c>
      <c r="BE1442" s="24">
        <v>150000</v>
      </c>
      <c r="BF1442" s="24">
        <v>125000</v>
      </c>
      <c r="BK1442" s="23" t="s">
        <v>6139</v>
      </c>
      <c r="BL1442" s="26">
        <v>45049</v>
      </c>
      <c r="BO1442" s="23" t="s">
        <v>283</v>
      </c>
      <c r="BP1442" s="23" t="s">
        <v>149</v>
      </c>
      <c r="BQ1442" s="23" t="s">
        <v>1197</v>
      </c>
      <c r="BS1442" s="23" t="s">
        <v>300</v>
      </c>
      <c r="BT1442" s="23" t="s">
        <v>1198</v>
      </c>
      <c r="BW1442" s="24">
        <v>50000</v>
      </c>
      <c r="BX1442" s="24">
        <v>325000</v>
      </c>
      <c r="CB1442" s="23" t="s">
        <v>403</v>
      </c>
      <c r="CF1442" s="23">
        <v>1</v>
      </c>
      <c r="CG1442" s="23">
        <v>45198</v>
      </c>
      <c r="CI1442" s="23" t="s">
        <v>152</v>
      </c>
      <c r="CJ1442" s="23" t="s">
        <v>153</v>
      </c>
      <c r="CK1442" s="23" t="s">
        <v>154</v>
      </c>
      <c r="CL1442" s="26">
        <v>44796</v>
      </c>
      <c r="CM1442" s="23" t="s">
        <v>3305</v>
      </c>
    </row>
    <row r="1443" spans="1:91" x14ac:dyDescent="0.25">
      <c r="A1443" s="23" t="s">
        <v>3245</v>
      </c>
      <c r="B1443" s="23" t="s">
        <v>4966</v>
      </c>
      <c r="C1443" s="23" t="s">
        <v>4967</v>
      </c>
      <c r="D1443" s="23" t="s">
        <v>0</v>
      </c>
      <c r="E1443" s="23" t="s">
        <v>3246</v>
      </c>
      <c r="F1443" s="23" t="s">
        <v>157</v>
      </c>
      <c r="G1443" s="23">
        <v>2023840</v>
      </c>
      <c r="H1443" s="23" t="s">
        <v>738</v>
      </c>
      <c r="I1443" s="23" t="s">
        <v>283</v>
      </c>
      <c r="J1443" s="23" t="s">
        <v>160</v>
      </c>
      <c r="K1443" s="23" t="s">
        <v>303</v>
      </c>
      <c r="L1443" s="23" t="s">
        <v>283</v>
      </c>
      <c r="M1443" s="24">
        <v>6730</v>
      </c>
      <c r="N1443" s="24">
        <v>100000</v>
      </c>
      <c r="P1443" s="25">
        <v>106729.76</v>
      </c>
      <c r="Q1443" s="24">
        <v>211543</v>
      </c>
      <c r="R1443" s="24">
        <v>-104813</v>
      </c>
      <c r="S1443" s="23" t="s">
        <v>139</v>
      </c>
      <c r="T1443" s="24">
        <v>60000</v>
      </c>
      <c r="V1443" s="24">
        <v>60000</v>
      </c>
      <c r="W1443" s="24">
        <v>46730</v>
      </c>
      <c r="Z1443" s="24">
        <v>103000</v>
      </c>
      <c r="AC1443" s="24">
        <v>103000</v>
      </c>
      <c r="AD1443" s="23" t="s">
        <v>137</v>
      </c>
      <c r="AE1443" s="24">
        <v>103000</v>
      </c>
      <c r="AF1443" s="24">
        <v>100346</v>
      </c>
      <c r="AG1443" s="24">
        <v>100000</v>
      </c>
      <c r="AH1443" s="24">
        <v>200346</v>
      </c>
      <c r="AI1443" s="23" t="s">
        <v>146</v>
      </c>
      <c r="AJ1443" s="23" t="s">
        <v>145</v>
      </c>
      <c r="AK1443" s="26">
        <v>44866</v>
      </c>
      <c r="AL1443" s="26">
        <v>44832</v>
      </c>
      <c r="AM1443" s="26">
        <v>44832</v>
      </c>
      <c r="AN1443" s="26">
        <v>44974</v>
      </c>
      <c r="AO1443" s="26">
        <v>45138</v>
      </c>
      <c r="AR1443" s="25">
        <v>3553.79</v>
      </c>
      <c r="AS1443" s="25">
        <v>1393.62</v>
      </c>
      <c r="AT1443" s="25">
        <v>1595.32</v>
      </c>
      <c r="AU1443" s="23">
        <v>187.03</v>
      </c>
      <c r="AX1443" s="23">
        <v>187</v>
      </c>
      <c r="AY1443" s="23" t="s">
        <v>139</v>
      </c>
      <c r="BE1443" s="24">
        <v>40000</v>
      </c>
      <c r="BF1443" s="24">
        <v>60000</v>
      </c>
      <c r="BK1443" s="23" t="s">
        <v>3247</v>
      </c>
      <c r="BL1443" s="26">
        <v>44986</v>
      </c>
      <c r="BM1443" s="23" t="s">
        <v>304</v>
      </c>
      <c r="BO1443" s="23" t="s">
        <v>283</v>
      </c>
      <c r="BP1443" s="23" t="s">
        <v>149</v>
      </c>
      <c r="BQ1443" s="23" t="s">
        <v>1197</v>
      </c>
      <c r="BS1443" s="23" t="s">
        <v>300</v>
      </c>
      <c r="BT1443" s="23" t="s">
        <v>1198</v>
      </c>
      <c r="BV1443" s="24">
        <v>6543</v>
      </c>
      <c r="BW1443" s="23">
        <v>187</v>
      </c>
      <c r="BX1443" s="24">
        <v>100000</v>
      </c>
      <c r="BZ1443" s="24">
        <v>93616</v>
      </c>
      <c r="CB1443" s="23" t="s">
        <v>282</v>
      </c>
      <c r="CC1443" s="23" t="s">
        <v>759</v>
      </c>
      <c r="CF1443" s="23">
        <v>1</v>
      </c>
      <c r="CG1443" s="23">
        <v>45538</v>
      </c>
      <c r="CI1443" s="23" t="s">
        <v>152</v>
      </c>
      <c r="CJ1443" s="23" t="s">
        <v>153</v>
      </c>
      <c r="CK1443" s="23" t="s">
        <v>154</v>
      </c>
      <c r="CL1443" s="26">
        <v>44802</v>
      </c>
      <c r="CM1443" s="23" t="s">
        <v>3101</v>
      </c>
    </row>
    <row r="1444" spans="1:91" x14ac:dyDescent="0.25">
      <c r="A1444" s="23" t="s">
        <v>3248</v>
      </c>
      <c r="B1444" s="23" t="s">
        <v>4966</v>
      </c>
      <c r="C1444" s="23" t="s">
        <v>4967</v>
      </c>
      <c r="D1444" s="23" t="s">
        <v>14</v>
      </c>
      <c r="E1444" s="23" t="s">
        <v>3249</v>
      </c>
      <c r="F1444" s="23" t="s">
        <v>453</v>
      </c>
      <c r="G1444" s="23">
        <v>1888592</v>
      </c>
      <c r="H1444" s="23" t="s">
        <v>298</v>
      </c>
      <c r="I1444" s="23" t="s">
        <v>283</v>
      </c>
      <c r="J1444" s="23" t="s">
        <v>343</v>
      </c>
      <c r="K1444" s="23" t="s">
        <v>273</v>
      </c>
      <c r="L1444" s="23" t="s">
        <v>3101</v>
      </c>
      <c r="M1444" s="24">
        <v>-4150</v>
      </c>
      <c r="P1444" s="25">
        <v>-4150</v>
      </c>
      <c r="Q1444" s="24">
        <v>-4150</v>
      </c>
      <c r="R1444" s="23">
        <v>0</v>
      </c>
      <c r="S1444" s="23" t="s">
        <v>145</v>
      </c>
      <c r="W1444" s="24">
        <v>-4150</v>
      </c>
      <c r="Z1444" s="24">
        <v>39000</v>
      </c>
      <c r="AC1444" s="24">
        <v>39000</v>
      </c>
      <c r="AD1444" s="23" t="s">
        <v>163</v>
      </c>
      <c r="AE1444" s="24">
        <v>39000</v>
      </c>
      <c r="AF1444" s="24">
        <v>7609</v>
      </c>
      <c r="AH1444" s="24">
        <v>7609</v>
      </c>
      <c r="AI1444" s="23" t="s">
        <v>146</v>
      </c>
      <c r="AJ1444" s="23" t="s">
        <v>145</v>
      </c>
      <c r="AK1444" s="26">
        <v>44470</v>
      </c>
      <c r="AL1444" s="26">
        <v>44461</v>
      </c>
      <c r="AM1444" s="26">
        <v>44461</v>
      </c>
      <c r="AN1444" s="26">
        <v>44592</v>
      </c>
      <c r="AO1444" s="26">
        <v>44631</v>
      </c>
      <c r="AR1444" s="25">
        <v>-4150</v>
      </c>
      <c r="BK1444" s="23" t="s">
        <v>3250</v>
      </c>
      <c r="BL1444" s="26">
        <v>45019</v>
      </c>
      <c r="BM1444" s="23" t="s">
        <v>304</v>
      </c>
      <c r="BO1444" s="23" t="s">
        <v>283</v>
      </c>
      <c r="BP1444" s="23" t="s">
        <v>149</v>
      </c>
      <c r="BQ1444" s="23" t="s">
        <v>1197</v>
      </c>
      <c r="BS1444" s="23" t="s">
        <v>300</v>
      </c>
      <c r="BT1444" s="23" t="s">
        <v>1198</v>
      </c>
      <c r="BV1444" s="24">
        <v>-4150</v>
      </c>
      <c r="BW1444" s="23">
        <v>0</v>
      </c>
      <c r="BZ1444" s="24">
        <v>4759</v>
      </c>
      <c r="CB1444" s="23" t="s">
        <v>3099</v>
      </c>
      <c r="CC1444" s="23" t="s">
        <v>3107</v>
      </c>
      <c r="CF1444" s="23">
        <v>1</v>
      </c>
      <c r="CG1444" s="23">
        <v>42146</v>
      </c>
      <c r="CI1444" s="23" t="s">
        <v>427</v>
      </c>
      <c r="CJ1444" s="23" t="s">
        <v>153</v>
      </c>
      <c r="CK1444" s="23" t="s">
        <v>154</v>
      </c>
      <c r="CL1444" s="26">
        <v>44453</v>
      </c>
      <c r="CM1444" s="23" t="s">
        <v>3101</v>
      </c>
    </row>
    <row r="1445" spans="1:91" x14ac:dyDescent="0.25">
      <c r="A1445" s="23" t="s">
        <v>1200</v>
      </c>
      <c r="B1445" s="23" t="s">
        <v>4966</v>
      </c>
      <c r="C1445" s="23" t="s">
        <v>4965</v>
      </c>
      <c r="D1445" s="23" t="s">
        <v>14</v>
      </c>
      <c r="F1445" s="23" t="s">
        <v>157</v>
      </c>
      <c r="H1445" s="23" t="s">
        <v>474</v>
      </c>
      <c r="I1445" s="23" t="s">
        <v>283</v>
      </c>
      <c r="J1445" s="23" t="s">
        <v>135</v>
      </c>
      <c r="K1445" s="23" t="s">
        <v>273</v>
      </c>
      <c r="L1445" s="23" t="s">
        <v>475</v>
      </c>
      <c r="N1445" s="24">
        <v>56000</v>
      </c>
      <c r="P1445" s="25">
        <v>56000</v>
      </c>
      <c r="Q1445" s="24">
        <v>56000</v>
      </c>
      <c r="R1445" s="23">
        <v>0</v>
      </c>
      <c r="S1445" s="23" t="s">
        <v>145</v>
      </c>
      <c r="T1445" s="24">
        <v>56000</v>
      </c>
      <c r="V1445" s="24">
        <v>56000</v>
      </c>
      <c r="W1445" s="23">
        <v>0</v>
      </c>
      <c r="AG1445" s="24">
        <v>56000</v>
      </c>
      <c r="AH1445" s="24">
        <v>56000</v>
      </c>
      <c r="AI1445" s="23" t="s">
        <v>146</v>
      </c>
      <c r="AJ1445" s="23" t="s">
        <v>145</v>
      </c>
      <c r="AK1445" s="26">
        <v>45200</v>
      </c>
      <c r="AO1445" s="26">
        <v>45016</v>
      </c>
      <c r="BG1445" s="24">
        <v>56000</v>
      </c>
      <c r="BK1445" s="23" t="s">
        <v>6138</v>
      </c>
      <c r="BL1445" s="26">
        <v>45047</v>
      </c>
      <c r="BO1445" s="23" t="s">
        <v>283</v>
      </c>
      <c r="BP1445" s="23" t="s">
        <v>149</v>
      </c>
      <c r="BQ1445" s="23" t="s">
        <v>1197</v>
      </c>
      <c r="BS1445" s="23" t="s">
        <v>300</v>
      </c>
      <c r="BT1445" s="23" t="s">
        <v>1198</v>
      </c>
      <c r="BW1445" s="23">
        <v>0</v>
      </c>
      <c r="BY1445" s="24">
        <v>56000</v>
      </c>
      <c r="CB1445" s="23" t="s">
        <v>199</v>
      </c>
      <c r="CF1445" s="23">
        <v>1</v>
      </c>
      <c r="CG1445" s="23">
        <v>40595</v>
      </c>
      <c r="CI1445" s="23" t="s">
        <v>279</v>
      </c>
      <c r="CJ1445" s="23" t="s">
        <v>153</v>
      </c>
      <c r="CK1445" s="23" t="s">
        <v>154</v>
      </c>
      <c r="CL1445" s="26">
        <v>44398</v>
      </c>
      <c r="CM1445" s="23" t="s">
        <v>539</v>
      </c>
    </row>
    <row r="1446" spans="1:91" x14ac:dyDescent="0.25">
      <c r="A1446" s="23" t="s">
        <v>4806</v>
      </c>
      <c r="B1446" s="23" t="s">
        <v>4966</v>
      </c>
      <c r="C1446" s="23" t="s">
        <v>4967</v>
      </c>
      <c r="D1446" s="23" t="s">
        <v>0</v>
      </c>
      <c r="F1446" s="23" t="s">
        <v>157</v>
      </c>
      <c r="H1446" s="23" t="s">
        <v>738</v>
      </c>
      <c r="I1446" s="23" t="s">
        <v>283</v>
      </c>
      <c r="J1446" s="23" t="s">
        <v>135</v>
      </c>
      <c r="L1446" s="23" t="s">
        <v>2831</v>
      </c>
      <c r="N1446" s="24">
        <v>15000</v>
      </c>
      <c r="P1446" s="25">
        <v>15000</v>
      </c>
      <c r="Q1446" s="24">
        <v>15000</v>
      </c>
      <c r="R1446" s="23">
        <v>0</v>
      </c>
      <c r="S1446" s="23" t="s">
        <v>145</v>
      </c>
      <c r="T1446" s="24">
        <v>15000</v>
      </c>
      <c r="V1446" s="24">
        <v>15000</v>
      </c>
      <c r="W1446" s="23">
        <v>0</v>
      </c>
      <c r="AG1446" s="24">
        <v>15000</v>
      </c>
      <c r="AH1446" s="24">
        <v>15000</v>
      </c>
      <c r="AI1446" s="23" t="s">
        <v>146</v>
      </c>
      <c r="AJ1446" s="23" t="s">
        <v>145</v>
      </c>
      <c r="AK1446" s="26">
        <v>45108</v>
      </c>
      <c r="AO1446" s="26">
        <v>45138</v>
      </c>
      <c r="BD1446" s="24">
        <v>15000</v>
      </c>
      <c r="BK1446" s="23" t="s">
        <v>4807</v>
      </c>
      <c r="BL1446" s="26">
        <v>44986</v>
      </c>
      <c r="BO1446" s="23" t="s">
        <v>283</v>
      </c>
      <c r="BP1446" s="23" t="s">
        <v>149</v>
      </c>
      <c r="BQ1446" s="23" t="s">
        <v>1197</v>
      </c>
      <c r="BS1446" s="23" t="s">
        <v>300</v>
      </c>
      <c r="BT1446" s="23" t="s">
        <v>1198</v>
      </c>
      <c r="BW1446" s="23">
        <v>0</v>
      </c>
      <c r="BX1446" s="24">
        <v>15000</v>
      </c>
      <c r="CB1446" s="23" t="s">
        <v>2832</v>
      </c>
      <c r="CF1446" s="23">
        <v>1</v>
      </c>
      <c r="CG1446" s="23">
        <v>45537</v>
      </c>
      <c r="CI1446" s="23" t="s">
        <v>152</v>
      </c>
      <c r="CJ1446" s="23" t="s">
        <v>153</v>
      </c>
      <c r="CK1446" s="23" t="s">
        <v>154</v>
      </c>
      <c r="CL1446" s="26">
        <v>44802</v>
      </c>
      <c r="CM1446" s="23" t="s">
        <v>3305</v>
      </c>
    </row>
    <row r="1447" spans="1:91" x14ac:dyDescent="0.25">
      <c r="A1447" s="23" t="s">
        <v>4808</v>
      </c>
      <c r="B1447" s="23" t="s">
        <v>4966</v>
      </c>
      <c r="C1447" s="23" t="s">
        <v>4967</v>
      </c>
      <c r="D1447" s="23" t="s">
        <v>0</v>
      </c>
      <c r="E1447" s="23" t="s">
        <v>4809</v>
      </c>
      <c r="F1447" s="23" t="s">
        <v>157</v>
      </c>
      <c r="G1447" s="23">
        <v>2022467</v>
      </c>
      <c r="H1447" s="23" t="s">
        <v>298</v>
      </c>
      <c r="I1447" s="23" t="s">
        <v>283</v>
      </c>
      <c r="J1447" s="23" t="s">
        <v>343</v>
      </c>
      <c r="K1447" s="23" t="s">
        <v>273</v>
      </c>
      <c r="L1447" s="23" t="s">
        <v>400</v>
      </c>
      <c r="M1447" s="24">
        <v>-5999</v>
      </c>
      <c r="P1447" s="25">
        <v>-5999.12</v>
      </c>
      <c r="Q1447" s="24">
        <v>-5999</v>
      </c>
      <c r="R1447" s="23">
        <v>0</v>
      </c>
      <c r="S1447" s="23" t="s">
        <v>145</v>
      </c>
      <c r="W1447" s="24">
        <v>-5999</v>
      </c>
      <c r="Z1447" s="24">
        <v>60000</v>
      </c>
      <c r="AC1447" s="24">
        <v>60000</v>
      </c>
      <c r="AD1447" s="23" t="s">
        <v>163</v>
      </c>
      <c r="AE1447" s="24">
        <v>60000</v>
      </c>
      <c r="AF1447" s="24">
        <v>42181</v>
      </c>
      <c r="AH1447" s="24">
        <v>42181</v>
      </c>
      <c r="AI1447" s="23" t="s">
        <v>146</v>
      </c>
      <c r="AJ1447" s="23" t="s">
        <v>145</v>
      </c>
      <c r="AK1447" s="26">
        <v>44866</v>
      </c>
      <c r="AL1447" s="26">
        <v>44816</v>
      </c>
      <c r="AM1447" s="26">
        <v>44816</v>
      </c>
      <c r="AN1447" s="26">
        <v>44865</v>
      </c>
      <c r="AO1447" s="26">
        <v>44926</v>
      </c>
      <c r="AR1447" s="25">
        <v>-5999.12</v>
      </c>
      <c r="BK1447" s="23" t="s">
        <v>4810</v>
      </c>
      <c r="BL1447" s="26">
        <v>45019</v>
      </c>
      <c r="BM1447" s="23" t="s">
        <v>304</v>
      </c>
      <c r="BO1447" s="23" t="s">
        <v>283</v>
      </c>
      <c r="BP1447" s="23" t="s">
        <v>149</v>
      </c>
      <c r="BQ1447" s="23" t="s">
        <v>1197</v>
      </c>
      <c r="BS1447" s="23" t="s">
        <v>300</v>
      </c>
      <c r="BT1447" s="23" t="s">
        <v>1198</v>
      </c>
      <c r="BV1447" s="24">
        <v>-5999</v>
      </c>
      <c r="BW1447" s="23">
        <v>0</v>
      </c>
      <c r="BZ1447" s="24">
        <v>48181</v>
      </c>
      <c r="CB1447" s="23" t="s">
        <v>403</v>
      </c>
      <c r="CC1447" s="23" t="s">
        <v>282</v>
      </c>
      <c r="CF1447" s="23">
        <v>1</v>
      </c>
      <c r="CG1447" s="23">
        <v>41929</v>
      </c>
      <c r="CI1447" s="23" t="s">
        <v>152</v>
      </c>
      <c r="CJ1447" s="23" t="s">
        <v>153</v>
      </c>
      <c r="CK1447" s="23" t="s">
        <v>154</v>
      </c>
      <c r="CL1447" s="26">
        <v>44431</v>
      </c>
      <c r="CM1447" s="23" t="s">
        <v>3305</v>
      </c>
    </row>
    <row r="1448" spans="1:91" x14ac:dyDescent="0.25">
      <c r="A1448" s="23" t="s">
        <v>3253</v>
      </c>
      <c r="B1448" s="23" t="s">
        <v>4966</v>
      </c>
      <c r="C1448" s="23" t="s">
        <v>4967</v>
      </c>
      <c r="D1448" s="23" t="s">
        <v>0</v>
      </c>
      <c r="F1448" s="23" t="s">
        <v>453</v>
      </c>
      <c r="H1448" s="23" t="s">
        <v>1069</v>
      </c>
      <c r="I1448" s="23" t="s">
        <v>283</v>
      </c>
      <c r="J1448" s="23" t="s">
        <v>135</v>
      </c>
      <c r="L1448" s="23" t="s">
        <v>3101</v>
      </c>
      <c r="N1448" s="24">
        <v>80000</v>
      </c>
      <c r="P1448" s="25">
        <v>80000</v>
      </c>
      <c r="Q1448" s="24">
        <v>80000</v>
      </c>
      <c r="R1448" s="23">
        <v>0</v>
      </c>
      <c r="S1448" s="23" t="s">
        <v>145</v>
      </c>
      <c r="T1448" s="24">
        <v>80000</v>
      </c>
      <c r="V1448" s="24">
        <v>80000</v>
      </c>
      <c r="W1448" s="23">
        <v>0</v>
      </c>
      <c r="AG1448" s="24">
        <v>80000</v>
      </c>
      <c r="AH1448" s="24">
        <v>80000</v>
      </c>
      <c r="AI1448" s="23" t="s">
        <v>146</v>
      </c>
      <c r="AJ1448" s="23" t="s">
        <v>145</v>
      </c>
      <c r="AK1448" s="26">
        <v>45078</v>
      </c>
      <c r="AO1448" s="26">
        <v>45077</v>
      </c>
      <c r="BC1448" s="24">
        <v>40000</v>
      </c>
      <c r="BD1448" s="24">
        <v>40000</v>
      </c>
      <c r="BO1448" s="23" t="s">
        <v>283</v>
      </c>
      <c r="BP1448" s="23" t="s">
        <v>149</v>
      </c>
      <c r="BQ1448" s="23" t="s">
        <v>276</v>
      </c>
      <c r="BS1448" s="23" t="s">
        <v>476</v>
      </c>
      <c r="BT1448" s="23" t="s">
        <v>1208</v>
      </c>
      <c r="BW1448" s="24">
        <v>40000</v>
      </c>
      <c r="BX1448" s="24">
        <v>40000</v>
      </c>
      <c r="CB1448" s="23" t="s">
        <v>3099</v>
      </c>
      <c r="CF1448" s="23">
        <v>1</v>
      </c>
      <c r="CG1448" s="23">
        <v>41947</v>
      </c>
      <c r="CI1448" s="23" t="s">
        <v>152</v>
      </c>
      <c r="CJ1448" s="23" t="s">
        <v>153</v>
      </c>
      <c r="CK1448" s="23" t="s">
        <v>154</v>
      </c>
      <c r="CL1448" s="26">
        <v>44431</v>
      </c>
      <c r="CM1448" s="23" t="s">
        <v>3101</v>
      </c>
    </row>
    <row r="1449" spans="1:91" x14ac:dyDescent="0.25">
      <c r="A1449" s="23" t="s">
        <v>3257</v>
      </c>
      <c r="B1449" s="23" t="s">
        <v>4966</v>
      </c>
      <c r="C1449" s="23" t="s">
        <v>4967</v>
      </c>
      <c r="D1449" s="23" t="s">
        <v>0</v>
      </c>
      <c r="F1449" s="23" t="s">
        <v>453</v>
      </c>
      <c r="H1449" s="23" t="s">
        <v>1069</v>
      </c>
      <c r="I1449" s="23" t="s">
        <v>283</v>
      </c>
      <c r="J1449" s="23" t="s">
        <v>135</v>
      </c>
      <c r="L1449" s="23" t="s">
        <v>3101</v>
      </c>
      <c r="N1449" s="24">
        <v>80000</v>
      </c>
      <c r="P1449" s="25">
        <v>80000</v>
      </c>
      <c r="Q1449" s="24">
        <v>80000</v>
      </c>
      <c r="R1449" s="23">
        <v>0</v>
      </c>
      <c r="S1449" s="23" t="s">
        <v>145</v>
      </c>
      <c r="T1449" s="24">
        <v>80000</v>
      </c>
      <c r="V1449" s="24">
        <v>80000</v>
      </c>
      <c r="W1449" s="23">
        <v>0</v>
      </c>
      <c r="AG1449" s="24">
        <v>80000</v>
      </c>
      <c r="AH1449" s="24">
        <v>80000</v>
      </c>
      <c r="AI1449" s="23" t="s">
        <v>146</v>
      </c>
      <c r="AJ1449" s="23" t="s">
        <v>145</v>
      </c>
      <c r="AK1449" s="26">
        <v>45078</v>
      </c>
      <c r="AO1449" s="26">
        <v>45077</v>
      </c>
      <c r="BC1449" s="24">
        <v>40000</v>
      </c>
      <c r="BD1449" s="24">
        <v>40000</v>
      </c>
      <c r="BO1449" s="23" t="s">
        <v>283</v>
      </c>
      <c r="BP1449" s="23" t="s">
        <v>149</v>
      </c>
      <c r="BQ1449" s="23" t="s">
        <v>276</v>
      </c>
      <c r="BS1449" s="23" t="s">
        <v>476</v>
      </c>
      <c r="BT1449" s="23" t="s">
        <v>1208</v>
      </c>
      <c r="BW1449" s="24">
        <v>40000</v>
      </c>
      <c r="BX1449" s="24">
        <v>40000</v>
      </c>
      <c r="CB1449" s="23" t="s">
        <v>3099</v>
      </c>
      <c r="CF1449" s="23">
        <v>1</v>
      </c>
      <c r="CG1449" s="23">
        <v>41948</v>
      </c>
      <c r="CI1449" s="23" t="s">
        <v>152</v>
      </c>
      <c r="CJ1449" s="23" t="s">
        <v>153</v>
      </c>
      <c r="CK1449" s="23" t="s">
        <v>154</v>
      </c>
      <c r="CL1449" s="26">
        <v>44431</v>
      </c>
      <c r="CM1449" s="23" t="s">
        <v>3101</v>
      </c>
    </row>
    <row r="1450" spans="1:91" x14ac:dyDescent="0.25">
      <c r="A1450" s="23" t="s">
        <v>4832</v>
      </c>
      <c r="B1450" s="23" t="s">
        <v>4966</v>
      </c>
      <c r="C1450" s="23" t="s">
        <v>4967</v>
      </c>
      <c r="D1450" s="23" t="s">
        <v>0</v>
      </c>
      <c r="E1450" s="23" t="s">
        <v>4833</v>
      </c>
      <c r="F1450" s="23" t="s">
        <v>157</v>
      </c>
      <c r="G1450" s="23">
        <v>2002652</v>
      </c>
      <c r="H1450" s="23" t="s">
        <v>898</v>
      </c>
      <c r="I1450" s="23" t="s">
        <v>283</v>
      </c>
      <c r="J1450" s="23" t="s">
        <v>343</v>
      </c>
      <c r="K1450" s="23" t="s">
        <v>273</v>
      </c>
      <c r="L1450" s="23" t="s">
        <v>3427</v>
      </c>
      <c r="M1450" s="23">
        <v>118</v>
      </c>
      <c r="P1450" s="23">
        <v>118.14</v>
      </c>
      <c r="Q1450" s="23">
        <v>118</v>
      </c>
      <c r="R1450" s="23">
        <v>0</v>
      </c>
      <c r="S1450" s="23" t="s">
        <v>145</v>
      </c>
      <c r="W1450" s="23">
        <v>118</v>
      </c>
      <c r="Z1450" s="24">
        <v>79000</v>
      </c>
      <c r="AC1450" s="24">
        <v>79000</v>
      </c>
      <c r="AD1450" s="23" t="s">
        <v>163</v>
      </c>
      <c r="AE1450" s="24">
        <v>79000</v>
      </c>
      <c r="AF1450" s="24">
        <v>64588</v>
      </c>
      <c r="AH1450" s="24">
        <v>64588</v>
      </c>
      <c r="AI1450" s="23" t="s">
        <v>146</v>
      </c>
      <c r="AJ1450" s="23" t="s">
        <v>145</v>
      </c>
      <c r="AK1450" s="26">
        <v>44743</v>
      </c>
      <c r="AL1450" s="26">
        <v>44753</v>
      </c>
      <c r="AM1450" s="26">
        <v>44753</v>
      </c>
      <c r="AN1450" s="26">
        <v>44864</v>
      </c>
      <c r="AO1450" s="26">
        <v>44864</v>
      </c>
      <c r="AR1450" s="23">
        <v>118.14</v>
      </c>
      <c r="BK1450" s="23" t="s">
        <v>4834</v>
      </c>
      <c r="BL1450" s="26">
        <v>44900</v>
      </c>
      <c r="BM1450" s="23" t="s">
        <v>304</v>
      </c>
      <c r="BO1450" s="23" t="s">
        <v>283</v>
      </c>
      <c r="BP1450" s="23" t="s">
        <v>149</v>
      </c>
      <c r="BQ1450" s="23" t="s">
        <v>276</v>
      </c>
      <c r="BS1450" s="23" t="s">
        <v>476</v>
      </c>
      <c r="BT1450" s="23" t="s">
        <v>1208</v>
      </c>
      <c r="BV1450" s="23">
        <v>118</v>
      </c>
      <c r="BW1450" s="23">
        <v>0</v>
      </c>
      <c r="BZ1450" s="24">
        <v>64469</v>
      </c>
      <c r="CB1450" s="23" t="s">
        <v>3302</v>
      </c>
      <c r="CC1450" s="23" t="s">
        <v>1199</v>
      </c>
      <c r="CF1450" s="23">
        <v>1</v>
      </c>
      <c r="CG1450" s="23">
        <v>37867</v>
      </c>
      <c r="CI1450" s="23" t="s">
        <v>279</v>
      </c>
      <c r="CJ1450" s="23" t="s">
        <v>153</v>
      </c>
      <c r="CK1450" s="23" t="s">
        <v>154</v>
      </c>
      <c r="CL1450" s="26">
        <v>44056</v>
      </c>
      <c r="CM1450" s="23" t="s">
        <v>3305</v>
      </c>
    </row>
    <row r="1451" spans="1:91" x14ac:dyDescent="0.25">
      <c r="A1451" s="23" t="s">
        <v>4835</v>
      </c>
      <c r="B1451" s="23" t="s">
        <v>4966</v>
      </c>
      <c r="C1451" s="23" t="s">
        <v>4967</v>
      </c>
      <c r="D1451" s="23" t="s">
        <v>0</v>
      </c>
      <c r="E1451" s="23" t="s">
        <v>4836</v>
      </c>
      <c r="F1451" s="23" t="s">
        <v>157</v>
      </c>
      <c r="G1451" s="23">
        <v>2051077</v>
      </c>
      <c r="H1451" s="23" t="s">
        <v>1069</v>
      </c>
      <c r="I1451" s="23" t="s">
        <v>283</v>
      </c>
      <c r="J1451" s="23" t="s">
        <v>343</v>
      </c>
      <c r="K1451" s="23" t="s">
        <v>161</v>
      </c>
      <c r="L1451" s="23" t="s">
        <v>283</v>
      </c>
      <c r="M1451" s="24">
        <v>155541</v>
      </c>
      <c r="P1451" s="25">
        <v>155540.82</v>
      </c>
      <c r="Q1451" s="24">
        <v>155541</v>
      </c>
      <c r="R1451" s="23">
        <v>0</v>
      </c>
      <c r="S1451" s="23" t="s">
        <v>145</v>
      </c>
      <c r="W1451" s="24">
        <v>155541</v>
      </c>
      <c r="Z1451" s="24">
        <v>287000</v>
      </c>
      <c r="AC1451" s="24">
        <v>287000</v>
      </c>
      <c r="AD1451" s="23" t="s">
        <v>163</v>
      </c>
      <c r="AE1451" s="24">
        <v>287000</v>
      </c>
      <c r="AF1451" s="24">
        <v>300541</v>
      </c>
      <c r="AH1451" s="24">
        <v>300541</v>
      </c>
      <c r="AI1451" s="23" t="s">
        <v>146</v>
      </c>
      <c r="AJ1451" s="23" t="s">
        <v>145</v>
      </c>
      <c r="AK1451" s="26">
        <v>44896</v>
      </c>
      <c r="AL1451" s="26">
        <v>44896</v>
      </c>
      <c r="AM1451" s="26">
        <v>44896</v>
      </c>
      <c r="AN1451" s="26">
        <v>44926</v>
      </c>
      <c r="AO1451" s="26">
        <v>44958</v>
      </c>
      <c r="AR1451" s="25">
        <v>145006.9</v>
      </c>
      <c r="AS1451" s="25">
        <v>10080.31</v>
      </c>
      <c r="AT1451" s="23">
        <v>453.61</v>
      </c>
      <c r="BK1451" s="23" t="s">
        <v>4837</v>
      </c>
      <c r="BL1451" s="26">
        <v>44980</v>
      </c>
      <c r="BM1451" s="23" t="s">
        <v>284</v>
      </c>
      <c r="BO1451" s="23" t="s">
        <v>283</v>
      </c>
      <c r="BP1451" s="23" t="s">
        <v>149</v>
      </c>
      <c r="BQ1451" s="23" t="s">
        <v>276</v>
      </c>
      <c r="BS1451" s="23" t="s">
        <v>476</v>
      </c>
      <c r="BT1451" s="23" t="s">
        <v>1208</v>
      </c>
      <c r="BV1451" s="24">
        <v>155541</v>
      </c>
      <c r="BW1451" s="23">
        <v>0</v>
      </c>
      <c r="BZ1451" s="24">
        <v>145000</v>
      </c>
      <c r="CB1451" s="23" t="s">
        <v>282</v>
      </c>
      <c r="CC1451" s="23" t="s">
        <v>714</v>
      </c>
      <c r="CF1451" s="23">
        <v>1</v>
      </c>
      <c r="CG1451" s="23">
        <v>46267</v>
      </c>
      <c r="CI1451" s="23" t="s">
        <v>279</v>
      </c>
      <c r="CJ1451" s="23" t="s">
        <v>153</v>
      </c>
      <c r="CK1451" s="23" t="s">
        <v>154</v>
      </c>
      <c r="CL1451" s="26">
        <v>44894</v>
      </c>
      <c r="CM1451" s="23" t="s">
        <v>3305</v>
      </c>
    </row>
    <row r="1452" spans="1:91" x14ac:dyDescent="0.25">
      <c r="A1452" s="23" t="s">
        <v>4838</v>
      </c>
      <c r="B1452" s="23" t="s">
        <v>4966</v>
      </c>
      <c r="C1452" s="23" t="s">
        <v>4965</v>
      </c>
      <c r="D1452" s="23" t="s">
        <v>14</v>
      </c>
      <c r="F1452" s="23" t="s">
        <v>141</v>
      </c>
      <c r="H1452" s="23" t="s">
        <v>2157</v>
      </c>
      <c r="I1452" s="23" t="s">
        <v>283</v>
      </c>
      <c r="J1452" s="23" t="s">
        <v>421</v>
      </c>
      <c r="K1452" s="23" t="s">
        <v>273</v>
      </c>
      <c r="L1452" s="23" t="s">
        <v>283</v>
      </c>
      <c r="N1452" s="23">
        <v>1</v>
      </c>
      <c r="P1452" s="23">
        <v>1</v>
      </c>
      <c r="Q1452" s="23">
        <v>1</v>
      </c>
      <c r="R1452" s="23">
        <v>0</v>
      </c>
      <c r="S1452" s="23" t="s">
        <v>145</v>
      </c>
      <c r="W1452" s="23">
        <v>1</v>
      </c>
      <c r="AG1452" s="23">
        <v>1</v>
      </c>
      <c r="AH1452" s="23">
        <v>1</v>
      </c>
      <c r="AI1452" s="23" t="s">
        <v>146</v>
      </c>
      <c r="AJ1452" s="23" t="s">
        <v>145</v>
      </c>
      <c r="AK1452" s="26">
        <v>45261</v>
      </c>
      <c r="AO1452" s="26">
        <v>45291</v>
      </c>
      <c r="BI1452" s="23">
        <v>1</v>
      </c>
      <c r="BK1452" s="23" t="s">
        <v>4839</v>
      </c>
      <c r="BL1452" s="26">
        <v>44651</v>
      </c>
      <c r="BO1452" s="23" t="s">
        <v>283</v>
      </c>
      <c r="BP1452" s="23" t="s">
        <v>149</v>
      </c>
      <c r="BQ1452" s="23" t="s">
        <v>184</v>
      </c>
      <c r="BS1452" s="23" t="s">
        <v>476</v>
      </c>
      <c r="BT1452" s="23" t="s">
        <v>1208</v>
      </c>
      <c r="BW1452" s="23">
        <v>0</v>
      </c>
      <c r="BY1452" s="23">
        <v>1</v>
      </c>
      <c r="CB1452" s="23" t="s">
        <v>282</v>
      </c>
      <c r="CF1452" s="23">
        <v>1</v>
      </c>
      <c r="CG1452" s="23">
        <v>37889</v>
      </c>
      <c r="CI1452" s="23" t="s">
        <v>279</v>
      </c>
      <c r="CJ1452" s="23" t="s">
        <v>153</v>
      </c>
      <c r="CK1452" s="23" t="s">
        <v>154</v>
      </c>
      <c r="CL1452" s="26">
        <v>44056</v>
      </c>
      <c r="CM1452" s="23" t="s">
        <v>3305</v>
      </c>
    </row>
    <row r="1453" spans="1:91" x14ac:dyDescent="0.25">
      <c r="A1453" s="23" t="s">
        <v>4973</v>
      </c>
      <c r="B1453" s="23" t="s">
        <v>4966</v>
      </c>
      <c r="C1453" s="23" t="s">
        <v>4967</v>
      </c>
      <c r="D1453" s="23" t="s">
        <v>14</v>
      </c>
      <c r="E1453" s="23" t="s">
        <v>5186</v>
      </c>
      <c r="F1453" s="23" t="s">
        <v>157</v>
      </c>
      <c r="G1453" s="23">
        <v>2095103</v>
      </c>
      <c r="H1453" s="23" t="s">
        <v>898</v>
      </c>
      <c r="I1453" s="23" t="s">
        <v>283</v>
      </c>
      <c r="J1453" s="23" t="s">
        <v>160</v>
      </c>
      <c r="K1453" s="23" t="s">
        <v>161</v>
      </c>
      <c r="L1453" s="23" t="s">
        <v>283</v>
      </c>
      <c r="N1453" s="24">
        <v>28000</v>
      </c>
      <c r="P1453" s="25">
        <v>28000</v>
      </c>
      <c r="Q1453" s="24">
        <v>28000</v>
      </c>
      <c r="R1453" s="23">
        <v>0</v>
      </c>
      <c r="S1453" s="23" t="s">
        <v>145</v>
      </c>
      <c r="U1453" s="24">
        <v>28000</v>
      </c>
      <c r="V1453" s="24">
        <v>28000</v>
      </c>
      <c r="W1453" s="23">
        <v>0</v>
      </c>
      <c r="Z1453" s="24">
        <v>28000</v>
      </c>
      <c r="AC1453" s="24">
        <v>28000</v>
      </c>
      <c r="AD1453" s="23" t="s">
        <v>163</v>
      </c>
      <c r="AE1453" s="24">
        <v>28000</v>
      </c>
      <c r="AG1453" s="24">
        <v>28000</v>
      </c>
      <c r="AH1453" s="24">
        <v>28000</v>
      </c>
      <c r="AI1453" s="23" t="s">
        <v>146</v>
      </c>
      <c r="AJ1453" s="23" t="s">
        <v>145</v>
      </c>
      <c r="AK1453" s="26">
        <v>45078</v>
      </c>
      <c r="AL1453" s="26">
        <v>45000</v>
      </c>
      <c r="AM1453" s="26">
        <v>45000</v>
      </c>
      <c r="AN1453" s="26">
        <v>45078</v>
      </c>
      <c r="AO1453" s="26">
        <v>45078</v>
      </c>
      <c r="BC1453" s="24">
        <v>28000</v>
      </c>
      <c r="BM1453" s="23" t="s">
        <v>284</v>
      </c>
      <c r="BO1453" s="23" t="s">
        <v>283</v>
      </c>
      <c r="BP1453" s="23" t="s">
        <v>149</v>
      </c>
      <c r="BQ1453" s="23" t="s">
        <v>184</v>
      </c>
      <c r="BS1453" s="23" t="s">
        <v>476</v>
      </c>
      <c r="BT1453" s="23" t="s">
        <v>702</v>
      </c>
      <c r="BW1453" s="24">
        <v>28000</v>
      </c>
      <c r="CB1453" s="23" t="s">
        <v>282</v>
      </c>
      <c r="CC1453" s="23" t="s">
        <v>1209</v>
      </c>
      <c r="CD1453" s="23" t="s">
        <v>169</v>
      </c>
      <c r="CF1453" s="23">
        <v>1</v>
      </c>
      <c r="CG1453" s="23">
        <v>46784</v>
      </c>
      <c r="CI1453" s="23" t="s">
        <v>282</v>
      </c>
      <c r="CJ1453" s="23" t="s">
        <v>170</v>
      </c>
      <c r="CK1453" s="23" t="s">
        <v>171</v>
      </c>
      <c r="CL1453" s="26">
        <v>44999</v>
      </c>
    </row>
    <row r="1454" spans="1:91" x14ac:dyDescent="0.25">
      <c r="A1454" s="23" t="s">
        <v>2679</v>
      </c>
      <c r="B1454" s="23" t="s">
        <v>4966</v>
      </c>
      <c r="C1454" s="23" t="s">
        <v>4967</v>
      </c>
      <c r="D1454" s="23" t="s">
        <v>14</v>
      </c>
      <c r="E1454" s="23" t="s">
        <v>2680</v>
      </c>
      <c r="F1454" s="23" t="s">
        <v>157</v>
      </c>
      <c r="G1454" s="23">
        <v>2085511</v>
      </c>
      <c r="H1454" s="23" t="s">
        <v>2219</v>
      </c>
      <c r="I1454" s="23" t="s">
        <v>283</v>
      </c>
      <c r="J1454" s="23" t="s">
        <v>160</v>
      </c>
      <c r="K1454" s="23" t="s">
        <v>273</v>
      </c>
      <c r="L1454" s="23" t="s">
        <v>338</v>
      </c>
      <c r="N1454" s="24">
        <v>10000</v>
      </c>
      <c r="P1454" s="25">
        <v>10000</v>
      </c>
      <c r="Q1454" s="24">
        <v>10000</v>
      </c>
      <c r="R1454" s="23">
        <v>0</v>
      </c>
      <c r="S1454" s="23" t="s">
        <v>145</v>
      </c>
      <c r="T1454" s="24">
        <v>10000</v>
      </c>
      <c r="V1454" s="24">
        <v>10000</v>
      </c>
      <c r="W1454" s="23">
        <v>0</v>
      </c>
      <c r="Z1454" s="24">
        <v>11000</v>
      </c>
      <c r="AC1454" s="24">
        <v>11000</v>
      </c>
      <c r="AD1454" s="23" t="s">
        <v>137</v>
      </c>
      <c r="AE1454" s="24">
        <v>11000</v>
      </c>
      <c r="AG1454" s="24">
        <v>10000</v>
      </c>
      <c r="AH1454" s="24">
        <v>10000</v>
      </c>
      <c r="AI1454" s="23" t="s">
        <v>146</v>
      </c>
      <c r="AJ1454" s="23" t="s">
        <v>145</v>
      </c>
      <c r="AK1454" s="26">
        <v>45047</v>
      </c>
      <c r="AL1454" s="26">
        <v>44971</v>
      </c>
      <c r="AM1454" s="26">
        <v>44971</v>
      </c>
      <c r="AN1454" s="26">
        <v>45291</v>
      </c>
      <c r="AO1454" s="26">
        <v>45291</v>
      </c>
      <c r="AV1454" s="24">
        <v>10000</v>
      </c>
      <c r="AW1454" s="24">
        <v>10000</v>
      </c>
      <c r="AX1454" s="24">
        <v>-10000</v>
      </c>
      <c r="AY1454" s="23" t="s">
        <v>139</v>
      </c>
      <c r="BA1454" s="23" t="s">
        <v>417</v>
      </c>
      <c r="BB1454" s="24">
        <v>10000</v>
      </c>
      <c r="BM1454" s="23" t="s">
        <v>304</v>
      </c>
      <c r="BO1454" s="23" t="s">
        <v>283</v>
      </c>
      <c r="BP1454" s="23" t="s">
        <v>149</v>
      </c>
      <c r="BQ1454" s="23" t="s">
        <v>265</v>
      </c>
      <c r="BS1454" s="23" t="s">
        <v>476</v>
      </c>
      <c r="BT1454" s="23" t="s">
        <v>702</v>
      </c>
      <c r="BW1454" s="24">
        <v>10000</v>
      </c>
      <c r="CB1454" s="23" t="s">
        <v>254</v>
      </c>
      <c r="CC1454" s="23" t="s">
        <v>254</v>
      </c>
      <c r="CF1454" s="23">
        <v>1</v>
      </c>
      <c r="CG1454" s="23">
        <v>44887</v>
      </c>
      <c r="CI1454" s="23" t="s">
        <v>152</v>
      </c>
      <c r="CJ1454" s="23" t="s">
        <v>153</v>
      </c>
      <c r="CK1454" s="23" t="s">
        <v>154</v>
      </c>
      <c r="CL1454" s="26">
        <v>44790</v>
      </c>
      <c r="CM1454" s="23" t="s">
        <v>2104</v>
      </c>
    </row>
    <row r="1455" spans="1:91" x14ac:dyDescent="0.25">
      <c r="A1455" s="23" t="s">
        <v>5185</v>
      </c>
      <c r="B1455" s="23" t="s">
        <v>4966</v>
      </c>
      <c r="C1455" s="23" t="s">
        <v>4967</v>
      </c>
      <c r="D1455" s="23" t="s">
        <v>14</v>
      </c>
      <c r="E1455" s="23" t="s">
        <v>5184</v>
      </c>
      <c r="F1455" s="23" t="s">
        <v>157</v>
      </c>
      <c r="G1455" s="23">
        <v>2095803</v>
      </c>
      <c r="H1455" s="23" t="s">
        <v>2157</v>
      </c>
      <c r="I1455" s="23" t="s">
        <v>283</v>
      </c>
      <c r="J1455" s="23" t="s">
        <v>160</v>
      </c>
      <c r="K1455" s="23" t="s">
        <v>161</v>
      </c>
      <c r="L1455" s="23" t="s">
        <v>338</v>
      </c>
      <c r="N1455" s="24">
        <v>40000</v>
      </c>
      <c r="P1455" s="25">
        <v>40000</v>
      </c>
      <c r="Q1455" s="24">
        <v>40000</v>
      </c>
      <c r="R1455" s="23">
        <v>0</v>
      </c>
      <c r="S1455" s="23" t="s">
        <v>145</v>
      </c>
      <c r="W1455" s="24">
        <v>40000</v>
      </c>
      <c r="Z1455" s="24">
        <v>40000</v>
      </c>
      <c r="AC1455" s="24">
        <v>40000</v>
      </c>
      <c r="AD1455" s="23" t="s">
        <v>163</v>
      </c>
      <c r="AE1455" s="24">
        <v>40000</v>
      </c>
      <c r="AG1455" s="24">
        <v>40000</v>
      </c>
      <c r="AH1455" s="24">
        <v>40000</v>
      </c>
      <c r="AI1455" s="23" t="s">
        <v>146</v>
      </c>
      <c r="AJ1455" s="23" t="s">
        <v>145</v>
      </c>
      <c r="AK1455" s="26">
        <v>45047</v>
      </c>
      <c r="AL1455" s="26">
        <v>45008</v>
      </c>
      <c r="AM1455" s="26">
        <v>45008</v>
      </c>
      <c r="AN1455" s="26">
        <v>45077</v>
      </c>
      <c r="AO1455" s="26">
        <v>45077</v>
      </c>
      <c r="BB1455" s="24">
        <v>40000</v>
      </c>
      <c r="BM1455" s="23" t="s">
        <v>304</v>
      </c>
      <c r="BO1455" s="23" t="s">
        <v>283</v>
      </c>
      <c r="BP1455" s="23" t="s">
        <v>149</v>
      </c>
      <c r="BQ1455" s="23" t="s">
        <v>265</v>
      </c>
      <c r="BS1455" s="23" t="s">
        <v>476</v>
      </c>
      <c r="BT1455" s="23" t="s">
        <v>702</v>
      </c>
      <c r="BW1455" s="24">
        <v>40000</v>
      </c>
      <c r="CB1455" s="23" t="s">
        <v>254</v>
      </c>
      <c r="CC1455" s="23" t="s">
        <v>254</v>
      </c>
      <c r="CD1455" s="23" t="s">
        <v>169</v>
      </c>
      <c r="CF1455" s="23">
        <v>1</v>
      </c>
      <c r="CG1455" s="23">
        <v>46819</v>
      </c>
      <c r="CI1455" s="23" t="s">
        <v>254</v>
      </c>
      <c r="CJ1455" s="23" t="s">
        <v>170</v>
      </c>
      <c r="CK1455" s="23" t="s">
        <v>171</v>
      </c>
      <c r="CL1455" s="26">
        <v>45005</v>
      </c>
    </row>
    <row r="1456" spans="1:91" x14ac:dyDescent="0.25">
      <c r="A1456" s="23" t="s">
        <v>1210</v>
      </c>
      <c r="B1456" s="23" t="s">
        <v>4966</v>
      </c>
      <c r="C1456" s="23" t="s">
        <v>4967</v>
      </c>
      <c r="D1456" s="23" t="s">
        <v>0</v>
      </c>
      <c r="E1456" s="23" t="s">
        <v>1211</v>
      </c>
      <c r="F1456" s="23" t="s">
        <v>157</v>
      </c>
      <c r="G1456" s="23">
        <v>2024023</v>
      </c>
      <c r="H1456" s="23" t="s">
        <v>474</v>
      </c>
      <c r="I1456" s="23" t="s">
        <v>283</v>
      </c>
      <c r="J1456" s="23" t="s">
        <v>272</v>
      </c>
      <c r="K1456" s="23" t="s">
        <v>273</v>
      </c>
      <c r="L1456" s="23" t="s">
        <v>475</v>
      </c>
      <c r="M1456" s="24">
        <v>11352</v>
      </c>
      <c r="O1456" s="23">
        <v>0</v>
      </c>
      <c r="P1456" s="25">
        <v>11352.29</v>
      </c>
      <c r="Q1456" s="24">
        <v>10977</v>
      </c>
      <c r="R1456" s="23">
        <v>375</v>
      </c>
      <c r="S1456" s="23" t="s">
        <v>136</v>
      </c>
      <c r="W1456" s="24">
        <v>11352</v>
      </c>
      <c r="Z1456" s="24">
        <v>71000</v>
      </c>
      <c r="AC1456" s="24">
        <v>71000</v>
      </c>
      <c r="AD1456" s="23" t="s">
        <v>163</v>
      </c>
      <c r="AE1456" s="24">
        <v>71000</v>
      </c>
      <c r="AF1456" s="24">
        <v>75206</v>
      </c>
      <c r="AG1456" s="23">
        <v>0</v>
      </c>
      <c r="AH1456" s="24">
        <v>75206</v>
      </c>
      <c r="AI1456" s="23" t="s">
        <v>146</v>
      </c>
      <c r="AJ1456" s="23" t="s">
        <v>145</v>
      </c>
      <c r="AK1456" s="26">
        <v>44896</v>
      </c>
      <c r="AL1456" s="26">
        <v>44834</v>
      </c>
      <c r="AM1456" s="26">
        <v>44834</v>
      </c>
      <c r="AN1456" s="26">
        <v>44926</v>
      </c>
      <c r="AO1456" s="26">
        <v>44926</v>
      </c>
      <c r="AR1456" s="25">
        <v>2426.41</v>
      </c>
      <c r="AS1456" s="23">
        <v>210.58</v>
      </c>
      <c r="AT1456" s="25">
        <v>8340</v>
      </c>
      <c r="AU1456" s="23">
        <v>375.3</v>
      </c>
      <c r="AX1456" s="23">
        <v>375</v>
      </c>
      <c r="AY1456" s="23" t="s">
        <v>139</v>
      </c>
      <c r="BJ1456" s="23">
        <v>0</v>
      </c>
      <c r="BK1456" s="23" t="s">
        <v>6137</v>
      </c>
      <c r="BL1456" s="26">
        <v>45051</v>
      </c>
      <c r="BM1456" s="23" t="s">
        <v>284</v>
      </c>
      <c r="BO1456" s="23" t="s">
        <v>283</v>
      </c>
      <c r="BP1456" s="23" t="s">
        <v>149</v>
      </c>
      <c r="BQ1456" s="23" t="s">
        <v>218</v>
      </c>
      <c r="BS1456" s="23" t="s">
        <v>476</v>
      </c>
      <c r="BT1456" s="23" t="s">
        <v>702</v>
      </c>
      <c r="BV1456" s="24">
        <v>10977</v>
      </c>
      <c r="BW1456" s="23">
        <v>375</v>
      </c>
      <c r="BZ1456" s="24">
        <v>63853</v>
      </c>
      <c r="CB1456" s="23" t="s">
        <v>199</v>
      </c>
      <c r="CC1456" s="23" t="s">
        <v>282</v>
      </c>
      <c r="CD1456" s="23" t="s">
        <v>169</v>
      </c>
      <c r="CF1456" s="23">
        <v>1</v>
      </c>
      <c r="CG1456" s="23">
        <v>31486</v>
      </c>
      <c r="CI1456" s="23" t="s">
        <v>279</v>
      </c>
      <c r="CJ1456" s="23" t="s">
        <v>153</v>
      </c>
      <c r="CK1456" s="23" t="s">
        <v>154</v>
      </c>
      <c r="CL1456" s="26">
        <v>43341</v>
      </c>
      <c r="CM1456" s="23" t="s">
        <v>539</v>
      </c>
    </row>
    <row r="1457" spans="1:91" x14ac:dyDescent="0.25">
      <c r="A1457" s="23" t="s">
        <v>2682</v>
      </c>
      <c r="B1457" s="23" t="s">
        <v>4966</v>
      </c>
      <c r="C1457" s="23" t="s">
        <v>4967</v>
      </c>
      <c r="D1457" s="23" t="s">
        <v>0</v>
      </c>
      <c r="E1457" s="23" t="s">
        <v>2683</v>
      </c>
      <c r="F1457" s="23" t="s">
        <v>157</v>
      </c>
      <c r="G1457" s="23">
        <v>1937300</v>
      </c>
      <c r="H1457" s="23" t="s">
        <v>2219</v>
      </c>
      <c r="I1457" s="23" t="s">
        <v>283</v>
      </c>
      <c r="J1457" s="23" t="s">
        <v>272</v>
      </c>
      <c r="K1457" s="23" t="s">
        <v>273</v>
      </c>
      <c r="L1457" s="23" t="s">
        <v>338</v>
      </c>
      <c r="M1457" s="24">
        <v>44407</v>
      </c>
      <c r="P1457" s="25">
        <v>44406.7</v>
      </c>
      <c r="Q1457" s="24">
        <v>42060</v>
      </c>
      <c r="R1457" s="24">
        <v>2347</v>
      </c>
      <c r="S1457" s="23" t="s">
        <v>136</v>
      </c>
      <c r="W1457" s="24">
        <v>44407</v>
      </c>
      <c r="Z1457" s="24">
        <v>336000</v>
      </c>
      <c r="AC1457" s="24">
        <v>336000</v>
      </c>
      <c r="AD1457" s="23" t="s">
        <v>137</v>
      </c>
      <c r="AE1457" s="24">
        <v>336000</v>
      </c>
      <c r="AF1457" s="24">
        <v>422671</v>
      </c>
      <c r="AH1457" s="24">
        <v>422671</v>
      </c>
      <c r="AI1457" s="23" t="s">
        <v>146</v>
      </c>
      <c r="AJ1457" s="23" t="s">
        <v>145</v>
      </c>
      <c r="AK1457" s="26">
        <v>44682</v>
      </c>
      <c r="AL1457" s="26">
        <v>44565</v>
      </c>
      <c r="AM1457" s="26">
        <v>44565</v>
      </c>
      <c r="AN1457" s="26">
        <v>44926</v>
      </c>
      <c r="AO1457" s="26">
        <v>44835</v>
      </c>
      <c r="AR1457" s="25">
        <v>31034.91</v>
      </c>
      <c r="AS1457" s="25">
        <v>10550.24</v>
      </c>
      <c r="AT1457" s="23">
        <v>474.55</v>
      </c>
      <c r="AU1457" s="25">
        <v>2347</v>
      </c>
      <c r="AX1457" s="24">
        <v>2347</v>
      </c>
      <c r="AY1457" s="23" t="s">
        <v>139</v>
      </c>
      <c r="BK1457" s="23" t="s">
        <v>6136</v>
      </c>
      <c r="BL1457" s="26">
        <v>45048</v>
      </c>
      <c r="BM1457" s="23" t="s">
        <v>304</v>
      </c>
      <c r="BO1457" s="23" t="s">
        <v>283</v>
      </c>
      <c r="BP1457" s="23" t="s">
        <v>149</v>
      </c>
      <c r="BQ1457" s="23" t="s">
        <v>218</v>
      </c>
      <c r="BS1457" s="23" t="s">
        <v>300</v>
      </c>
      <c r="BT1457" s="23" t="s">
        <v>301</v>
      </c>
      <c r="BV1457" s="24">
        <v>42060</v>
      </c>
      <c r="BW1457" s="24">
        <v>2347</v>
      </c>
      <c r="BZ1457" s="24">
        <v>378264</v>
      </c>
      <c r="CB1457" s="23" t="s">
        <v>254</v>
      </c>
      <c r="CC1457" s="23" t="s">
        <v>254</v>
      </c>
      <c r="CF1457" s="23">
        <v>1</v>
      </c>
      <c r="CG1457" s="23">
        <v>37895</v>
      </c>
      <c r="CI1457" s="23" t="s">
        <v>279</v>
      </c>
      <c r="CJ1457" s="23" t="s">
        <v>153</v>
      </c>
      <c r="CK1457" s="23" t="s">
        <v>154</v>
      </c>
      <c r="CL1457" s="26">
        <v>44056</v>
      </c>
      <c r="CM1457" s="23" t="s">
        <v>2104</v>
      </c>
    </row>
    <row r="1458" spans="1:91" x14ac:dyDescent="0.25">
      <c r="A1458" s="23" t="s">
        <v>6135</v>
      </c>
      <c r="B1458" s="23" t="s">
        <v>4966</v>
      </c>
      <c r="C1458" s="23" t="s">
        <v>4967</v>
      </c>
      <c r="D1458" s="23" t="s">
        <v>0</v>
      </c>
      <c r="E1458" s="23" t="s">
        <v>6134</v>
      </c>
      <c r="F1458" s="23" t="s">
        <v>157</v>
      </c>
      <c r="G1458" s="23">
        <v>1937298</v>
      </c>
      <c r="H1458" s="23" t="s">
        <v>2219</v>
      </c>
      <c r="I1458" s="23" t="s">
        <v>283</v>
      </c>
      <c r="J1458" s="23" t="s">
        <v>343</v>
      </c>
      <c r="K1458" s="23" t="s">
        <v>273</v>
      </c>
      <c r="L1458" s="23" t="s">
        <v>338</v>
      </c>
      <c r="M1458" s="23">
        <v>520</v>
      </c>
      <c r="O1458" s="24">
        <v>31000</v>
      </c>
      <c r="P1458" s="23">
        <v>519.70000000000005</v>
      </c>
      <c r="R1458" s="23">
        <v>520</v>
      </c>
      <c r="S1458" s="23" t="s">
        <v>139</v>
      </c>
      <c r="W1458" s="23">
        <v>520</v>
      </c>
      <c r="Z1458" s="24">
        <v>373000</v>
      </c>
      <c r="AC1458" s="24">
        <v>373000</v>
      </c>
      <c r="AD1458" s="23" t="s">
        <v>137</v>
      </c>
      <c r="AE1458" s="24">
        <v>373000</v>
      </c>
      <c r="AF1458" s="24">
        <v>342634</v>
      </c>
      <c r="AG1458" s="24">
        <v>31000</v>
      </c>
      <c r="AH1458" s="24">
        <v>373634</v>
      </c>
      <c r="AI1458" s="23" t="s">
        <v>146</v>
      </c>
      <c r="AJ1458" s="23" t="s">
        <v>145</v>
      </c>
      <c r="AK1458" s="26">
        <v>44593</v>
      </c>
      <c r="AL1458" s="26">
        <v>44565</v>
      </c>
      <c r="AM1458" s="26">
        <v>44565</v>
      </c>
      <c r="AN1458" s="26">
        <v>44926</v>
      </c>
      <c r="AO1458" s="26">
        <v>44773</v>
      </c>
      <c r="AU1458" s="23">
        <v>519.70000000000005</v>
      </c>
      <c r="AX1458" s="23">
        <v>520</v>
      </c>
      <c r="AY1458" s="23" t="s">
        <v>139</v>
      </c>
      <c r="BJ1458" s="24">
        <v>31000</v>
      </c>
      <c r="BK1458" s="23" t="s">
        <v>6133</v>
      </c>
      <c r="BL1458" s="26">
        <v>44844</v>
      </c>
      <c r="BM1458" s="23" t="s">
        <v>304</v>
      </c>
      <c r="BO1458" s="23" t="s">
        <v>283</v>
      </c>
      <c r="BP1458" s="23" t="s">
        <v>149</v>
      </c>
      <c r="BQ1458" s="23" t="s">
        <v>218</v>
      </c>
      <c r="BS1458" s="23" t="s">
        <v>300</v>
      </c>
      <c r="BT1458" s="23" t="s">
        <v>301</v>
      </c>
      <c r="BW1458" s="23">
        <v>520</v>
      </c>
      <c r="BZ1458" s="24">
        <v>342114</v>
      </c>
      <c r="CB1458" s="23" t="s">
        <v>254</v>
      </c>
      <c r="CC1458" s="23" t="s">
        <v>254</v>
      </c>
      <c r="CF1458" s="23">
        <v>1</v>
      </c>
      <c r="CG1458" s="23">
        <v>37899</v>
      </c>
      <c r="CI1458" s="23" t="s">
        <v>279</v>
      </c>
      <c r="CJ1458" s="23" t="s">
        <v>153</v>
      </c>
      <c r="CK1458" s="23" t="s">
        <v>154</v>
      </c>
      <c r="CL1458" s="26">
        <v>44056</v>
      </c>
      <c r="CM1458" s="23" t="s">
        <v>2104</v>
      </c>
    </row>
    <row r="1459" spans="1:91" x14ac:dyDescent="0.25">
      <c r="A1459" s="23" t="s">
        <v>2684</v>
      </c>
      <c r="B1459" s="23" t="s">
        <v>4966</v>
      </c>
      <c r="C1459" s="23" t="s">
        <v>4967</v>
      </c>
      <c r="D1459" s="23" t="s">
        <v>0</v>
      </c>
      <c r="E1459" s="23" t="s">
        <v>2685</v>
      </c>
      <c r="F1459" s="23" t="s">
        <v>157</v>
      </c>
      <c r="G1459" s="23">
        <v>2004171</v>
      </c>
      <c r="H1459" s="23" t="s">
        <v>2219</v>
      </c>
      <c r="I1459" s="23" t="s">
        <v>283</v>
      </c>
      <c r="J1459" s="23" t="s">
        <v>343</v>
      </c>
      <c r="K1459" s="23" t="s">
        <v>161</v>
      </c>
      <c r="L1459" s="23" t="s">
        <v>338</v>
      </c>
      <c r="M1459" s="23">
        <v>321</v>
      </c>
      <c r="P1459" s="23">
        <v>321.13</v>
      </c>
      <c r="Q1459" s="23">
        <v>321</v>
      </c>
      <c r="R1459" s="23">
        <v>0</v>
      </c>
      <c r="S1459" s="23" t="s">
        <v>145</v>
      </c>
      <c r="W1459" s="23">
        <v>321</v>
      </c>
      <c r="Z1459" s="24">
        <v>199000</v>
      </c>
      <c r="AB1459" s="24">
        <v>37430</v>
      </c>
      <c r="AC1459" s="24">
        <v>236430</v>
      </c>
      <c r="AD1459" s="23" t="s">
        <v>423</v>
      </c>
      <c r="AE1459" s="24">
        <v>236430</v>
      </c>
      <c r="AF1459" s="24">
        <v>220393</v>
      </c>
      <c r="AH1459" s="24">
        <v>220393</v>
      </c>
      <c r="AI1459" s="23" t="s">
        <v>146</v>
      </c>
      <c r="AJ1459" s="23" t="s">
        <v>145</v>
      </c>
      <c r="AK1459" s="26">
        <v>44743</v>
      </c>
      <c r="AL1459" s="26">
        <v>44769</v>
      </c>
      <c r="AM1459" s="26">
        <v>44769</v>
      </c>
      <c r="AN1459" s="26">
        <v>44926</v>
      </c>
      <c r="AO1459" s="26">
        <v>44834</v>
      </c>
      <c r="AR1459" s="23">
        <v>321.13</v>
      </c>
      <c r="BK1459" s="23" t="s">
        <v>6132</v>
      </c>
      <c r="BL1459" s="26">
        <v>45048</v>
      </c>
      <c r="BM1459" s="23" t="s">
        <v>304</v>
      </c>
      <c r="BO1459" s="23" t="s">
        <v>283</v>
      </c>
      <c r="BP1459" s="23" t="s">
        <v>149</v>
      </c>
      <c r="BQ1459" s="23" t="s">
        <v>218</v>
      </c>
      <c r="BS1459" s="23" t="s">
        <v>300</v>
      </c>
      <c r="BT1459" s="23" t="s">
        <v>301</v>
      </c>
      <c r="BV1459" s="23">
        <v>321</v>
      </c>
      <c r="BW1459" s="23">
        <v>0</v>
      </c>
      <c r="BZ1459" s="24">
        <v>220072</v>
      </c>
      <c r="CB1459" s="23" t="s">
        <v>254</v>
      </c>
      <c r="CC1459" s="23" t="s">
        <v>254</v>
      </c>
      <c r="CF1459" s="23">
        <v>1</v>
      </c>
      <c r="CG1459" s="23">
        <v>43831</v>
      </c>
      <c r="CI1459" s="23" t="s">
        <v>254</v>
      </c>
      <c r="CJ1459" s="23" t="s">
        <v>153</v>
      </c>
      <c r="CK1459" s="23" t="s">
        <v>154</v>
      </c>
      <c r="CL1459" s="26">
        <v>44705</v>
      </c>
      <c r="CM1459" s="23" t="s">
        <v>2104</v>
      </c>
    </row>
    <row r="1460" spans="1:91" x14ac:dyDescent="0.25">
      <c r="A1460" s="23" t="s">
        <v>2686</v>
      </c>
      <c r="B1460" s="23" t="s">
        <v>4966</v>
      </c>
      <c r="C1460" s="23" t="s">
        <v>4967</v>
      </c>
      <c r="D1460" s="23" t="s">
        <v>0</v>
      </c>
      <c r="E1460" s="23" t="s">
        <v>2687</v>
      </c>
      <c r="F1460" s="23" t="s">
        <v>141</v>
      </c>
      <c r="G1460" s="23">
        <v>1937299</v>
      </c>
      <c r="H1460" s="23" t="s">
        <v>2219</v>
      </c>
      <c r="I1460" s="23" t="s">
        <v>283</v>
      </c>
      <c r="J1460" s="23" t="s">
        <v>272</v>
      </c>
      <c r="K1460" s="23" t="s">
        <v>273</v>
      </c>
      <c r="L1460" s="23" t="s">
        <v>338</v>
      </c>
      <c r="M1460" s="24">
        <v>2483</v>
      </c>
      <c r="P1460" s="25">
        <v>2483.4299999999998</v>
      </c>
      <c r="Q1460" s="24">
        <v>2719</v>
      </c>
      <c r="R1460" s="23">
        <v>-236</v>
      </c>
      <c r="S1460" s="23" t="s">
        <v>136</v>
      </c>
      <c r="W1460" s="24">
        <v>2483</v>
      </c>
      <c r="Z1460" s="24">
        <v>373000</v>
      </c>
      <c r="AC1460" s="24">
        <v>373000</v>
      </c>
      <c r="AD1460" s="23" t="s">
        <v>137</v>
      </c>
      <c r="AE1460" s="24">
        <v>373000</v>
      </c>
      <c r="AF1460" s="24">
        <v>523275</v>
      </c>
      <c r="AH1460" s="24">
        <v>523275</v>
      </c>
      <c r="AI1460" s="23" t="s">
        <v>146</v>
      </c>
      <c r="AJ1460" s="23" t="s">
        <v>145</v>
      </c>
      <c r="AK1460" s="26">
        <v>44652</v>
      </c>
      <c r="AL1460" s="26">
        <v>44565</v>
      </c>
      <c r="AM1460" s="26">
        <v>44565</v>
      </c>
      <c r="AN1460" s="26">
        <v>44926</v>
      </c>
      <c r="AO1460" s="26">
        <v>44926</v>
      </c>
      <c r="AR1460" s="23">
        <v>0</v>
      </c>
      <c r="AS1460" s="23">
        <v>719.15</v>
      </c>
      <c r="AT1460" s="25">
        <v>2000</v>
      </c>
      <c r="AU1460" s="23">
        <v>-235.72</v>
      </c>
      <c r="AX1460" s="23">
        <v>-236</v>
      </c>
      <c r="AY1460" s="23" t="s">
        <v>139</v>
      </c>
      <c r="BK1460" s="23" t="s">
        <v>6131</v>
      </c>
      <c r="BL1460" s="26">
        <v>45048</v>
      </c>
      <c r="BM1460" s="23" t="s">
        <v>304</v>
      </c>
      <c r="BO1460" s="23" t="s">
        <v>283</v>
      </c>
      <c r="BP1460" s="23" t="s">
        <v>149</v>
      </c>
      <c r="BQ1460" s="23" t="s">
        <v>218</v>
      </c>
      <c r="BS1460" s="23" t="s">
        <v>300</v>
      </c>
      <c r="BT1460" s="23" t="s">
        <v>301</v>
      </c>
      <c r="BV1460" s="24">
        <v>2719</v>
      </c>
      <c r="BW1460" s="23">
        <v>-236</v>
      </c>
      <c r="BZ1460" s="24">
        <v>520791</v>
      </c>
      <c r="CB1460" s="23" t="s">
        <v>254</v>
      </c>
      <c r="CC1460" s="23" t="s">
        <v>254</v>
      </c>
      <c r="CD1460" s="23" t="s">
        <v>169</v>
      </c>
      <c r="CF1460" s="23">
        <v>1</v>
      </c>
      <c r="CG1460" s="23">
        <v>30424</v>
      </c>
      <c r="CI1460" s="23" t="s">
        <v>279</v>
      </c>
      <c r="CJ1460" s="23" t="s">
        <v>153</v>
      </c>
      <c r="CK1460" s="23" t="s">
        <v>154</v>
      </c>
      <c r="CL1460" s="26">
        <v>43319</v>
      </c>
      <c r="CM1460" s="23" t="s">
        <v>2104</v>
      </c>
    </row>
    <row r="1461" spans="1:91" x14ac:dyDescent="0.25">
      <c r="A1461" s="23" t="s">
        <v>2688</v>
      </c>
      <c r="B1461" s="23" t="s">
        <v>4966</v>
      </c>
      <c r="C1461" s="23" t="s">
        <v>4967</v>
      </c>
      <c r="D1461" s="23" t="s">
        <v>0</v>
      </c>
      <c r="E1461" s="23" t="s">
        <v>2689</v>
      </c>
      <c r="F1461" s="23" t="s">
        <v>157</v>
      </c>
      <c r="G1461" s="23">
        <v>1980749</v>
      </c>
      <c r="H1461" s="23" t="s">
        <v>2219</v>
      </c>
      <c r="I1461" s="23" t="s">
        <v>283</v>
      </c>
      <c r="J1461" s="23" t="s">
        <v>272</v>
      </c>
      <c r="K1461" s="23" t="s">
        <v>273</v>
      </c>
      <c r="L1461" s="23" t="s">
        <v>338</v>
      </c>
      <c r="M1461" s="24">
        <v>1067</v>
      </c>
      <c r="P1461" s="25">
        <v>1066.78</v>
      </c>
      <c r="Q1461" s="23">
        <v>97</v>
      </c>
      <c r="R1461" s="23">
        <v>970</v>
      </c>
      <c r="S1461" s="23" t="s">
        <v>139</v>
      </c>
      <c r="W1461" s="24">
        <v>1067</v>
      </c>
      <c r="Z1461" s="24">
        <v>553000</v>
      </c>
      <c r="AC1461" s="24">
        <v>553000</v>
      </c>
      <c r="AD1461" s="23" t="s">
        <v>163</v>
      </c>
      <c r="AE1461" s="24">
        <v>553000</v>
      </c>
      <c r="AF1461" s="24">
        <v>558837</v>
      </c>
      <c r="AH1461" s="24">
        <v>558837</v>
      </c>
      <c r="AI1461" s="23" t="s">
        <v>146</v>
      </c>
      <c r="AJ1461" s="23" t="s">
        <v>145</v>
      </c>
      <c r="AK1461" s="26">
        <v>44682</v>
      </c>
      <c r="AL1461" s="26">
        <v>44708</v>
      </c>
      <c r="AM1461" s="26">
        <v>44708</v>
      </c>
      <c r="AN1461" s="26">
        <v>44771</v>
      </c>
      <c r="AO1461" s="26">
        <v>44834</v>
      </c>
      <c r="AR1461" s="25">
        <v>1404.81</v>
      </c>
      <c r="AS1461" s="25">
        <v>-7405.19</v>
      </c>
      <c r="AT1461" s="25">
        <v>6097</v>
      </c>
      <c r="AU1461" s="23">
        <v>970.16</v>
      </c>
      <c r="AX1461" s="23">
        <v>970</v>
      </c>
      <c r="AY1461" s="23" t="s">
        <v>139</v>
      </c>
      <c r="BK1461" s="23" t="s">
        <v>6130</v>
      </c>
      <c r="BL1461" s="26">
        <v>45048</v>
      </c>
      <c r="BM1461" s="23" t="s">
        <v>304</v>
      </c>
      <c r="BO1461" s="23" t="s">
        <v>283</v>
      </c>
      <c r="BP1461" s="23" t="s">
        <v>149</v>
      </c>
      <c r="BQ1461" s="23" t="s">
        <v>218</v>
      </c>
      <c r="BS1461" s="23" t="s">
        <v>300</v>
      </c>
      <c r="BT1461" s="23" t="s">
        <v>305</v>
      </c>
      <c r="BV1461" s="23">
        <v>97</v>
      </c>
      <c r="BW1461" s="23">
        <v>970</v>
      </c>
      <c r="BZ1461" s="24">
        <v>557770</v>
      </c>
      <c r="CB1461" s="23" t="s">
        <v>254</v>
      </c>
      <c r="CC1461" s="23" t="s">
        <v>254</v>
      </c>
      <c r="CF1461" s="23">
        <v>1</v>
      </c>
      <c r="CG1461" s="23">
        <v>43379</v>
      </c>
      <c r="CI1461" s="23" t="s">
        <v>427</v>
      </c>
      <c r="CJ1461" s="23" t="s">
        <v>153</v>
      </c>
      <c r="CK1461" s="23" t="s">
        <v>154</v>
      </c>
      <c r="CL1461" s="26">
        <v>44659</v>
      </c>
      <c r="CM1461" s="23" t="s">
        <v>2104</v>
      </c>
    </row>
    <row r="1462" spans="1:91" x14ac:dyDescent="0.25">
      <c r="A1462" s="23" t="s">
        <v>2690</v>
      </c>
      <c r="B1462" s="23" t="s">
        <v>4966</v>
      </c>
      <c r="C1462" s="23" t="s">
        <v>4967</v>
      </c>
      <c r="D1462" s="23" t="s">
        <v>0</v>
      </c>
      <c r="E1462" s="23" t="s">
        <v>2691</v>
      </c>
      <c r="F1462" s="23" t="s">
        <v>157</v>
      </c>
      <c r="G1462" s="23">
        <v>2002884</v>
      </c>
      <c r="H1462" s="23" t="s">
        <v>2219</v>
      </c>
      <c r="I1462" s="23" t="s">
        <v>283</v>
      </c>
      <c r="J1462" s="23" t="s">
        <v>272</v>
      </c>
      <c r="K1462" s="23" t="s">
        <v>161</v>
      </c>
      <c r="L1462" s="23" t="s">
        <v>338</v>
      </c>
      <c r="M1462" s="24">
        <v>26114</v>
      </c>
      <c r="P1462" s="25">
        <v>26113.74</v>
      </c>
      <c r="Q1462" s="24">
        <v>25114</v>
      </c>
      <c r="R1462" s="24">
        <v>1000</v>
      </c>
      <c r="S1462" s="23" t="s">
        <v>136</v>
      </c>
      <c r="W1462" s="24">
        <v>26114</v>
      </c>
      <c r="Z1462" s="24">
        <v>149000</v>
      </c>
      <c r="AB1462" s="24">
        <v>75845</v>
      </c>
      <c r="AC1462" s="24">
        <v>224845</v>
      </c>
      <c r="AD1462" s="23" t="s">
        <v>423</v>
      </c>
      <c r="AE1462" s="24">
        <v>224845</v>
      </c>
      <c r="AF1462" s="24">
        <v>224399</v>
      </c>
      <c r="AH1462" s="24">
        <v>224399</v>
      </c>
      <c r="AI1462" s="23" t="s">
        <v>146</v>
      </c>
      <c r="AJ1462" s="23" t="s">
        <v>145</v>
      </c>
      <c r="AK1462" s="26">
        <v>44774</v>
      </c>
      <c r="AL1462" s="26">
        <v>44784</v>
      </c>
      <c r="AM1462" s="26">
        <v>44784</v>
      </c>
      <c r="AN1462" s="26">
        <v>44819</v>
      </c>
      <c r="AO1462" s="26">
        <v>44895</v>
      </c>
      <c r="AR1462" s="25">
        <v>10713.69</v>
      </c>
      <c r="AS1462" s="25">
        <v>13554.92</v>
      </c>
      <c r="AT1462" s="23">
        <v>845.13</v>
      </c>
      <c r="AU1462" s="25">
        <v>1000</v>
      </c>
      <c r="AX1462" s="24">
        <v>1000</v>
      </c>
      <c r="AY1462" s="23" t="s">
        <v>139</v>
      </c>
      <c r="BK1462" s="23" t="s">
        <v>6129</v>
      </c>
      <c r="BL1462" s="26">
        <v>45048</v>
      </c>
      <c r="BM1462" s="23" t="s">
        <v>304</v>
      </c>
      <c r="BO1462" s="23" t="s">
        <v>283</v>
      </c>
      <c r="BP1462" s="23" t="s">
        <v>149</v>
      </c>
      <c r="BQ1462" s="23" t="s">
        <v>218</v>
      </c>
      <c r="BS1462" s="23" t="s">
        <v>300</v>
      </c>
      <c r="BT1462" s="23" t="s">
        <v>305</v>
      </c>
      <c r="BV1462" s="24">
        <v>25114</v>
      </c>
      <c r="BW1462" s="24">
        <v>1000</v>
      </c>
      <c r="BZ1462" s="24">
        <v>198285</v>
      </c>
      <c r="CB1462" s="23" t="s">
        <v>254</v>
      </c>
      <c r="CC1462" s="23" t="s">
        <v>254</v>
      </c>
      <c r="CF1462" s="23">
        <v>1</v>
      </c>
      <c r="CG1462" s="23">
        <v>44327</v>
      </c>
      <c r="CI1462" s="23" t="s">
        <v>254</v>
      </c>
      <c r="CJ1462" s="23" t="s">
        <v>153</v>
      </c>
      <c r="CK1462" s="23" t="s">
        <v>154</v>
      </c>
      <c r="CL1462" s="26">
        <v>44771</v>
      </c>
      <c r="CM1462" s="23" t="s">
        <v>2104</v>
      </c>
    </row>
    <row r="1463" spans="1:91" x14ac:dyDescent="0.25">
      <c r="A1463" s="23" t="s">
        <v>2080</v>
      </c>
      <c r="B1463" s="23" t="s">
        <v>4966</v>
      </c>
      <c r="C1463" s="23" t="s">
        <v>4967</v>
      </c>
      <c r="D1463" s="23" t="s">
        <v>14</v>
      </c>
      <c r="E1463" s="23" t="s">
        <v>2081</v>
      </c>
      <c r="F1463" s="23" t="s">
        <v>157</v>
      </c>
      <c r="G1463" s="23">
        <v>2022611</v>
      </c>
      <c r="H1463" s="23" t="s">
        <v>898</v>
      </c>
      <c r="I1463" s="23" t="s">
        <v>283</v>
      </c>
      <c r="J1463" s="23" t="s">
        <v>272</v>
      </c>
      <c r="K1463" s="23" t="s">
        <v>273</v>
      </c>
      <c r="L1463" s="23" t="s">
        <v>1810</v>
      </c>
      <c r="M1463" s="24">
        <v>91012</v>
      </c>
      <c r="P1463" s="25">
        <v>91011.78</v>
      </c>
      <c r="Q1463" s="24">
        <v>92000</v>
      </c>
      <c r="R1463" s="23">
        <v>-988</v>
      </c>
      <c r="S1463" s="23" t="s">
        <v>136</v>
      </c>
      <c r="W1463" s="24">
        <v>91012</v>
      </c>
      <c r="Z1463" s="24">
        <v>92000</v>
      </c>
      <c r="AC1463" s="24">
        <v>92000</v>
      </c>
      <c r="AD1463" s="23" t="s">
        <v>163</v>
      </c>
      <c r="AE1463" s="24">
        <v>92000</v>
      </c>
      <c r="AF1463" s="24">
        <v>91012</v>
      </c>
      <c r="AH1463" s="24">
        <v>91012</v>
      </c>
      <c r="AI1463" s="23" t="s">
        <v>146</v>
      </c>
      <c r="AJ1463" s="23" t="s">
        <v>145</v>
      </c>
      <c r="AK1463" s="26">
        <v>45017</v>
      </c>
      <c r="AL1463" s="26">
        <v>44818</v>
      </c>
      <c r="AM1463" s="26">
        <v>44818</v>
      </c>
      <c r="AN1463" s="26">
        <v>44900</v>
      </c>
      <c r="AO1463" s="26">
        <v>44985</v>
      </c>
      <c r="AU1463" s="25">
        <v>91011.78</v>
      </c>
      <c r="AV1463" s="24">
        <v>92000</v>
      </c>
      <c r="AW1463" s="24">
        <v>92000</v>
      </c>
      <c r="AX1463" s="23">
        <v>-988</v>
      </c>
      <c r="AY1463" s="23" t="s">
        <v>136</v>
      </c>
      <c r="BK1463" s="23" t="s">
        <v>6128</v>
      </c>
      <c r="BL1463" s="26">
        <v>45050</v>
      </c>
      <c r="BM1463" s="23" t="s">
        <v>284</v>
      </c>
      <c r="BO1463" s="23" t="s">
        <v>283</v>
      </c>
      <c r="BP1463" s="23" t="s">
        <v>149</v>
      </c>
      <c r="BQ1463" s="23" t="s">
        <v>294</v>
      </c>
      <c r="BS1463" s="23" t="s">
        <v>2082</v>
      </c>
      <c r="BT1463" s="23" t="s">
        <v>2083</v>
      </c>
      <c r="BW1463" s="24">
        <v>91012</v>
      </c>
      <c r="CB1463" s="23" t="s">
        <v>221</v>
      </c>
      <c r="CC1463" s="23" t="s">
        <v>1199</v>
      </c>
      <c r="CF1463" s="23">
        <v>1</v>
      </c>
      <c r="CG1463" s="23">
        <v>38236</v>
      </c>
      <c r="CI1463" s="23" t="s">
        <v>164</v>
      </c>
      <c r="CJ1463" s="23" t="s">
        <v>153</v>
      </c>
      <c r="CK1463" s="23" t="s">
        <v>154</v>
      </c>
      <c r="CL1463" s="26">
        <v>44060</v>
      </c>
      <c r="CM1463" s="23" t="s">
        <v>1807</v>
      </c>
    </row>
    <row r="1464" spans="1:91" x14ac:dyDescent="0.25">
      <c r="A1464" s="23" t="s">
        <v>4972</v>
      </c>
      <c r="B1464" s="23" t="s">
        <v>4966</v>
      </c>
      <c r="C1464" s="23" t="s">
        <v>4967</v>
      </c>
      <c r="D1464" s="23" t="s">
        <v>14</v>
      </c>
      <c r="E1464" s="23" t="s">
        <v>5183</v>
      </c>
      <c r="F1464" s="23" t="s">
        <v>157</v>
      </c>
      <c r="G1464" s="23">
        <v>2095109</v>
      </c>
      <c r="H1464" s="23" t="s">
        <v>898</v>
      </c>
      <c r="I1464" s="23" t="s">
        <v>283</v>
      </c>
      <c r="J1464" s="23" t="s">
        <v>160</v>
      </c>
      <c r="K1464" s="23" t="s">
        <v>161</v>
      </c>
      <c r="L1464" s="23" t="s">
        <v>460</v>
      </c>
      <c r="M1464" s="24">
        <v>7752</v>
      </c>
      <c r="N1464" s="24">
        <v>20000</v>
      </c>
      <c r="P1464" s="25">
        <v>27751.99</v>
      </c>
      <c r="Q1464" s="24">
        <v>20000</v>
      </c>
      <c r="R1464" s="24">
        <v>7752</v>
      </c>
      <c r="S1464" s="23" t="s">
        <v>139</v>
      </c>
      <c r="W1464" s="24">
        <v>27752</v>
      </c>
      <c r="Z1464" s="24">
        <v>20000</v>
      </c>
      <c r="AC1464" s="24">
        <v>20000</v>
      </c>
      <c r="AD1464" s="23" t="s">
        <v>163</v>
      </c>
      <c r="AE1464" s="24">
        <v>20000</v>
      </c>
      <c r="AF1464" s="24">
        <v>7752</v>
      </c>
      <c r="AG1464" s="24">
        <v>20000</v>
      </c>
      <c r="AH1464" s="24">
        <v>27752</v>
      </c>
      <c r="AI1464" s="23" t="s">
        <v>146</v>
      </c>
      <c r="AJ1464" s="23" t="s">
        <v>145</v>
      </c>
      <c r="AK1464" s="26">
        <v>45017</v>
      </c>
      <c r="AL1464" s="26">
        <v>45000</v>
      </c>
      <c r="AM1464" s="26">
        <v>45000</v>
      </c>
      <c r="AN1464" s="26">
        <v>45078</v>
      </c>
      <c r="AO1464" s="26">
        <v>45078</v>
      </c>
      <c r="AU1464" s="25">
        <v>7751.99</v>
      </c>
      <c r="AX1464" s="24">
        <v>7752</v>
      </c>
      <c r="AY1464" s="23" t="s">
        <v>139</v>
      </c>
      <c r="BB1464" s="24">
        <v>20000</v>
      </c>
      <c r="BM1464" s="23" t="s">
        <v>284</v>
      </c>
      <c r="BO1464" s="23" t="s">
        <v>283</v>
      </c>
      <c r="BP1464" s="23" t="s">
        <v>149</v>
      </c>
      <c r="BQ1464" s="23" t="s">
        <v>184</v>
      </c>
      <c r="BS1464" s="23" t="s">
        <v>285</v>
      </c>
      <c r="BT1464" s="23" t="s">
        <v>286</v>
      </c>
      <c r="BW1464" s="24">
        <v>27752</v>
      </c>
      <c r="CB1464" s="23" t="s">
        <v>462</v>
      </c>
      <c r="CC1464" s="23" t="s">
        <v>4518</v>
      </c>
      <c r="CD1464" s="23" t="s">
        <v>169</v>
      </c>
      <c r="CF1464" s="23">
        <v>1</v>
      </c>
      <c r="CG1464" s="23">
        <v>46771</v>
      </c>
      <c r="CI1464" s="23" t="s">
        <v>282</v>
      </c>
      <c r="CJ1464" s="23" t="s">
        <v>170</v>
      </c>
      <c r="CK1464" s="23" t="s">
        <v>171</v>
      </c>
      <c r="CL1464" s="26">
        <v>44999</v>
      </c>
    </row>
    <row r="1465" spans="1:91" x14ac:dyDescent="0.25">
      <c r="A1465" s="23" t="s">
        <v>3258</v>
      </c>
      <c r="B1465" s="23" t="s">
        <v>4966</v>
      </c>
      <c r="C1465" s="23" t="s">
        <v>4967</v>
      </c>
      <c r="D1465" s="23" t="s">
        <v>0</v>
      </c>
      <c r="F1465" s="23" t="s">
        <v>453</v>
      </c>
      <c r="H1465" s="23" t="s">
        <v>772</v>
      </c>
      <c r="I1465" s="23" t="s">
        <v>283</v>
      </c>
      <c r="J1465" s="23" t="s">
        <v>135</v>
      </c>
      <c r="L1465" s="23" t="s">
        <v>3101</v>
      </c>
      <c r="N1465" s="24">
        <v>67375</v>
      </c>
      <c r="P1465" s="25">
        <v>67375</v>
      </c>
      <c r="Q1465" s="24">
        <v>67375</v>
      </c>
      <c r="R1465" s="23">
        <v>0</v>
      </c>
      <c r="S1465" s="23" t="s">
        <v>145</v>
      </c>
      <c r="T1465" s="24">
        <v>67375</v>
      </c>
      <c r="V1465" s="24">
        <v>67375</v>
      </c>
      <c r="W1465" s="23">
        <v>0</v>
      </c>
      <c r="AG1465" s="24">
        <v>67375</v>
      </c>
      <c r="AH1465" s="24">
        <v>67375</v>
      </c>
      <c r="AI1465" s="23" t="s">
        <v>146</v>
      </c>
      <c r="AJ1465" s="23" t="s">
        <v>145</v>
      </c>
      <c r="AK1465" s="26">
        <v>45139</v>
      </c>
      <c r="AO1465" s="26">
        <v>45169</v>
      </c>
      <c r="BE1465" s="24">
        <v>67375</v>
      </c>
      <c r="BO1465" s="23" t="s">
        <v>283</v>
      </c>
      <c r="BP1465" s="23" t="s">
        <v>149</v>
      </c>
      <c r="BQ1465" s="23" t="s">
        <v>276</v>
      </c>
      <c r="BS1465" s="23" t="s">
        <v>595</v>
      </c>
      <c r="BT1465" s="23" t="s">
        <v>286</v>
      </c>
      <c r="BW1465" s="23">
        <v>0</v>
      </c>
      <c r="BX1465" s="24">
        <v>67375</v>
      </c>
      <c r="CB1465" s="23" t="s">
        <v>3099</v>
      </c>
      <c r="CF1465" s="23">
        <v>1</v>
      </c>
      <c r="CG1465" s="23">
        <v>41950</v>
      </c>
      <c r="CI1465" s="23" t="s">
        <v>152</v>
      </c>
      <c r="CJ1465" s="23" t="s">
        <v>153</v>
      </c>
      <c r="CK1465" s="23" t="s">
        <v>154</v>
      </c>
      <c r="CL1465" s="26">
        <v>44431</v>
      </c>
      <c r="CM1465" s="23" t="s">
        <v>3101</v>
      </c>
    </row>
    <row r="1466" spans="1:91" x14ac:dyDescent="0.25">
      <c r="A1466" s="23" t="s">
        <v>2719</v>
      </c>
      <c r="B1466" s="23" t="s">
        <v>4966</v>
      </c>
      <c r="C1466" s="23" t="s">
        <v>4967</v>
      </c>
      <c r="D1466" s="23" t="s">
        <v>14</v>
      </c>
      <c r="E1466" s="23" t="s">
        <v>2720</v>
      </c>
      <c r="F1466" s="23" t="s">
        <v>157</v>
      </c>
      <c r="G1466" s="23">
        <v>1936919</v>
      </c>
      <c r="H1466" s="23" t="s">
        <v>2157</v>
      </c>
      <c r="I1466" s="23" t="s">
        <v>283</v>
      </c>
      <c r="J1466" s="23" t="s">
        <v>343</v>
      </c>
      <c r="K1466" s="23" t="s">
        <v>273</v>
      </c>
      <c r="L1466" s="23" t="s">
        <v>338</v>
      </c>
      <c r="M1466" s="24">
        <v>-15713</v>
      </c>
      <c r="P1466" s="25">
        <v>-15713.22</v>
      </c>
      <c r="Q1466" s="24">
        <v>20287</v>
      </c>
      <c r="R1466" s="24">
        <v>-36000</v>
      </c>
      <c r="S1466" s="23" t="s">
        <v>139</v>
      </c>
      <c r="W1466" s="24">
        <v>-15713</v>
      </c>
      <c r="Z1466" s="24">
        <v>166000</v>
      </c>
      <c r="AA1466" s="24">
        <v>331000</v>
      </c>
      <c r="AC1466" s="24">
        <v>166000</v>
      </c>
      <c r="AD1466" s="23" t="s">
        <v>137</v>
      </c>
      <c r="AE1466" s="24">
        <v>497000</v>
      </c>
      <c r="AF1466" s="24">
        <v>29287</v>
      </c>
      <c r="AH1466" s="24">
        <v>29287</v>
      </c>
      <c r="AI1466" s="23" t="s">
        <v>146</v>
      </c>
      <c r="AJ1466" s="23" t="s">
        <v>145</v>
      </c>
      <c r="AK1466" s="26">
        <v>44743</v>
      </c>
      <c r="AL1466" s="26">
        <v>44560</v>
      </c>
      <c r="AM1466" s="26">
        <v>44560</v>
      </c>
      <c r="AN1466" s="26">
        <v>44926</v>
      </c>
      <c r="AO1466" s="26">
        <v>44926</v>
      </c>
      <c r="AR1466" s="23">
        <v>472.47</v>
      </c>
      <c r="AS1466" s="25">
        <v>17916.189999999999</v>
      </c>
      <c r="AT1466" s="25">
        <v>1898.12</v>
      </c>
      <c r="AU1466" s="25">
        <v>-36000</v>
      </c>
      <c r="AX1466" s="24">
        <v>-36000</v>
      </c>
      <c r="AY1466" s="23" t="s">
        <v>139</v>
      </c>
      <c r="BK1466" s="23" t="s">
        <v>5182</v>
      </c>
      <c r="BL1466" s="26">
        <v>45020</v>
      </c>
      <c r="BM1466" s="23" t="s">
        <v>284</v>
      </c>
      <c r="BO1466" s="23" t="s">
        <v>283</v>
      </c>
      <c r="BP1466" s="23" t="s">
        <v>149</v>
      </c>
      <c r="BQ1466" s="23" t="s">
        <v>265</v>
      </c>
      <c r="BS1466" s="23" t="s">
        <v>595</v>
      </c>
      <c r="BT1466" s="23" t="s">
        <v>286</v>
      </c>
      <c r="BV1466" s="24">
        <v>20287</v>
      </c>
      <c r="BW1466" s="24">
        <v>-36000</v>
      </c>
      <c r="BZ1466" s="24">
        <v>45000</v>
      </c>
      <c r="CB1466" s="23" t="s">
        <v>254</v>
      </c>
      <c r="CC1466" s="23" t="s">
        <v>478</v>
      </c>
      <c r="CF1466" s="23">
        <v>1</v>
      </c>
      <c r="CG1466" s="23">
        <v>41351</v>
      </c>
      <c r="CI1466" s="23" t="s">
        <v>152</v>
      </c>
      <c r="CJ1466" s="23" t="s">
        <v>153</v>
      </c>
      <c r="CK1466" s="23" t="s">
        <v>154</v>
      </c>
      <c r="CL1466" s="26">
        <v>44417</v>
      </c>
      <c r="CM1466" s="23" t="s">
        <v>2104</v>
      </c>
    </row>
    <row r="1467" spans="1:91" x14ac:dyDescent="0.25">
      <c r="A1467" s="23" t="s">
        <v>2721</v>
      </c>
      <c r="B1467" s="23" t="s">
        <v>4966</v>
      </c>
      <c r="C1467" s="23" t="s">
        <v>4967</v>
      </c>
      <c r="D1467" s="23" t="s">
        <v>0</v>
      </c>
      <c r="E1467" s="23" t="s">
        <v>2722</v>
      </c>
      <c r="F1467" s="23" t="s">
        <v>157</v>
      </c>
      <c r="G1467" s="23">
        <v>2051324</v>
      </c>
      <c r="H1467" s="23" t="s">
        <v>2157</v>
      </c>
      <c r="I1467" s="23" t="s">
        <v>283</v>
      </c>
      <c r="J1467" s="23" t="s">
        <v>343</v>
      </c>
      <c r="K1467" s="23" t="s">
        <v>161</v>
      </c>
      <c r="L1467" s="23" t="s">
        <v>338</v>
      </c>
      <c r="M1467" s="24">
        <v>17406</v>
      </c>
      <c r="P1467" s="25">
        <v>17406.080000000002</v>
      </c>
      <c r="Q1467" s="24">
        <v>17406</v>
      </c>
      <c r="R1467" s="23">
        <v>0</v>
      </c>
      <c r="S1467" s="23" t="s">
        <v>145</v>
      </c>
      <c r="W1467" s="24">
        <v>17406</v>
      </c>
      <c r="Z1467" s="24">
        <v>533000</v>
      </c>
      <c r="AC1467" s="24">
        <v>533000</v>
      </c>
      <c r="AD1467" s="23" t="s">
        <v>163</v>
      </c>
      <c r="AE1467" s="24">
        <v>533000</v>
      </c>
      <c r="AF1467" s="24">
        <v>455736</v>
      </c>
      <c r="AH1467" s="24">
        <v>455736</v>
      </c>
      <c r="AI1467" s="23" t="s">
        <v>146</v>
      </c>
      <c r="AJ1467" s="23" t="s">
        <v>145</v>
      </c>
      <c r="AK1467" s="26">
        <v>44896</v>
      </c>
      <c r="AL1467" s="26">
        <v>44898</v>
      </c>
      <c r="AM1467" s="26">
        <v>44898</v>
      </c>
      <c r="AN1467" s="26">
        <v>44926</v>
      </c>
      <c r="AO1467" s="26">
        <v>44925</v>
      </c>
      <c r="AR1467" s="25">
        <v>16656.54</v>
      </c>
      <c r="AS1467" s="23">
        <v>749.54</v>
      </c>
      <c r="BK1467" s="23" t="s">
        <v>6127</v>
      </c>
      <c r="BL1467" s="26">
        <v>45047</v>
      </c>
      <c r="BM1467" s="23" t="s">
        <v>284</v>
      </c>
      <c r="BO1467" s="23" t="s">
        <v>283</v>
      </c>
      <c r="BP1467" s="23" t="s">
        <v>149</v>
      </c>
      <c r="BQ1467" s="23" t="s">
        <v>218</v>
      </c>
      <c r="BS1467" s="23" t="s">
        <v>285</v>
      </c>
      <c r="BT1467" s="23" t="s">
        <v>286</v>
      </c>
      <c r="BV1467" s="24">
        <v>17406</v>
      </c>
      <c r="BW1467" s="23">
        <v>0</v>
      </c>
      <c r="BZ1467" s="24">
        <v>438330</v>
      </c>
      <c r="CB1467" s="23" t="s">
        <v>254</v>
      </c>
      <c r="CC1467" s="23" t="s">
        <v>385</v>
      </c>
      <c r="CF1467" s="23">
        <v>1</v>
      </c>
      <c r="CG1467" s="23">
        <v>46252</v>
      </c>
      <c r="CI1467" s="23" t="s">
        <v>279</v>
      </c>
      <c r="CJ1467" s="23" t="s">
        <v>153</v>
      </c>
      <c r="CK1467" s="23" t="s">
        <v>154</v>
      </c>
      <c r="CL1467" s="26">
        <v>44886</v>
      </c>
      <c r="CM1467" s="23" t="s">
        <v>2104</v>
      </c>
    </row>
    <row r="1468" spans="1:91" x14ac:dyDescent="0.25">
      <c r="A1468" s="23" t="s">
        <v>5181</v>
      </c>
      <c r="B1468" s="23" t="s">
        <v>4966</v>
      </c>
      <c r="C1468" s="23" t="s">
        <v>4967</v>
      </c>
      <c r="D1468" s="23" t="s">
        <v>14</v>
      </c>
      <c r="E1468" s="23" t="s">
        <v>5180</v>
      </c>
      <c r="F1468" s="23" t="s">
        <v>157</v>
      </c>
      <c r="G1468" s="23">
        <v>2044299</v>
      </c>
      <c r="H1468" s="23" t="s">
        <v>399</v>
      </c>
      <c r="I1468" s="23" t="s">
        <v>283</v>
      </c>
      <c r="J1468" s="23" t="s">
        <v>343</v>
      </c>
      <c r="K1468" s="23" t="s">
        <v>273</v>
      </c>
      <c r="L1468" s="23" t="s">
        <v>460</v>
      </c>
      <c r="M1468" s="23">
        <v>325</v>
      </c>
      <c r="P1468" s="23">
        <v>325.13</v>
      </c>
      <c r="Q1468" s="23">
        <v>325</v>
      </c>
      <c r="R1468" s="23">
        <v>0</v>
      </c>
      <c r="S1468" s="23" t="s">
        <v>145</v>
      </c>
      <c r="W1468" s="23">
        <v>325</v>
      </c>
      <c r="Z1468" s="24">
        <v>22000</v>
      </c>
      <c r="AC1468" s="24">
        <v>22000</v>
      </c>
      <c r="AD1468" s="23" t="s">
        <v>163</v>
      </c>
      <c r="AE1468" s="24">
        <v>22000</v>
      </c>
      <c r="AF1468" s="24">
        <v>18820</v>
      </c>
      <c r="AH1468" s="24">
        <v>18820</v>
      </c>
      <c r="AI1468" s="23" t="s">
        <v>146</v>
      </c>
      <c r="AJ1468" s="23" t="s">
        <v>145</v>
      </c>
      <c r="AK1468" s="26">
        <v>44896</v>
      </c>
      <c r="AL1468" s="26">
        <v>44872</v>
      </c>
      <c r="AM1468" s="26">
        <v>44872</v>
      </c>
      <c r="AN1468" s="26">
        <v>44926</v>
      </c>
      <c r="AO1468" s="26">
        <v>44926</v>
      </c>
      <c r="AR1468" s="23">
        <v>0</v>
      </c>
      <c r="AS1468" s="23">
        <v>0</v>
      </c>
      <c r="AT1468" s="23">
        <v>325.13</v>
      </c>
      <c r="BK1468" s="23" t="s">
        <v>5179</v>
      </c>
      <c r="BL1468" s="26">
        <v>45019</v>
      </c>
      <c r="BM1468" s="23" t="s">
        <v>284</v>
      </c>
      <c r="BO1468" s="23" t="s">
        <v>283</v>
      </c>
      <c r="BP1468" s="23" t="s">
        <v>149</v>
      </c>
      <c r="BQ1468" s="23" t="s">
        <v>184</v>
      </c>
      <c r="BS1468" s="23" t="s">
        <v>285</v>
      </c>
      <c r="BT1468" s="23" t="s">
        <v>286</v>
      </c>
      <c r="BV1468" s="23">
        <v>325</v>
      </c>
      <c r="BW1468" s="23">
        <v>0</v>
      </c>
      <c r="BZ1468" s="24">
        <v>18495</v>
      </c>
      <c r="CB1468" s="23" t="s">
        <v>462</v>
      </c>
      <c r="CC1468" s="23" t="s">
        <v>1199</v>
      </c>
      <c r="CF1468" s="23">
        <v>1</v>
      </c>
      <c r="CG1468" s="23">
        <v>45367</v>
      </c>
      <c r="CI1468" s="23" t="s">
        <v>427</v>
      </c>
      <c r="CJ1468" s="23" t="s">
        <v>153</v>
      </c>
      <c r="CK1468" s="23" t="s">
        <v>154</v>
      </c>
      <c r="CL1468" s="26">
        <v>44799</v>
      </c>
      <c r="CM1468" s="23" t="s">
        <v>3305</v>
      </c>
    </row>
    <row r="1469" spans="1:91" x14ac:dyDescent="0.25">
      <c r="A1469" s="23" t="s">
        <v>1259</v>
      </c>
      <c r="B1469" s="23" t="s">
        <v>4966</v>
      </c>
      <c r="C1469" s="23" t="s">
        <v>4967</v>
      </c>
      <c r="D1469" s="23" t="s">
        <v>14</v>
      </c>
      <c r="F1469" s="23" t="s">
        <v>157</v>
      </c>
      <c r="H1469" s="23" t="s">
        <v>772</v>
      </c>
      <c r="I1469" s="23" t="s">
        <v>283</v>
      </c>
      <c r="J1469" s="23" t="s">
        <v>135</v>
      </c>
      <c r="L1469" s="23" t="s">
        <v>253</v>
      </c>
      <c r="N1469" s="24">
        <v>15000</v>
      </c>
      <c r="P1469" s="25">
        <v>15000</v>
      </c>
      <c r="Q1469" s="24">
        <v>15000</v>
      </c>
      <c r="R1469" s="23">
        <v>0</v>
      </c>
      <c r="S1469" s="23" t="s">
        <v>145</v>
      </c>
      <c r="T1469" s="24">
        <v>15000</v>
      </c>
      <c r="V1469" s="24">
        <v>15000</v>
      </c>
      <c r="W1469" s="23">
        <v>0</v>
      </c>
      <c r="AG1469" s="24">
        <v>15000</v>
      </c>
      <c r="AH1469" s="24">
        <v>15000</v>
      </c>
      <c r="AI1469" s="23" t="s">
        <v>146</v>
      </c>
      <c r="AJ1469" s="23" t="s">
        <v>145</v>
      </c>
      <c r="AK1469" s="26">
        <v>45078</v>
      </c>
      <c r="AO1469" s="26">
        <v>45046</v>
      </c>
      <c r="BC1469" s="24">
        <v>15000</v>
      </c>
      <c r="BO1469" s="23" t="s">
        <v>283</v>
      </c>
      <c r="BP1469" s="23" t="s">
        <v>149</v>
      </c>
      <c r="BQ1469" s="23" t="s">
        <v>184</v>
      </c>
      <c r="BS1469" s="23" t="s">
        <v>285</v>
      </c>
      <c r="BT1469" s="23" t="s">
        <v>286</v>
      </c>
      <c r="BW1469" s="24">
        <v>15000</v>
      </c>
      <c r="CB1469" s="23" t="s">
        <v>252</v>
      </c>
      <c r="CF1469" s="23">
        <v>1</v>
      </c>
      <c r="CG1469" s="23">
        <v>45641</v>
      </c>
      <c r="CI1469" s="23" t="s">
        <v>152</v>
      </c>
      <c r="CJ1469" s="23" t="s">
        <v>153</v>
      </c>
      <c r="CK1469" s="23" t="s">
        <v>154</v>
      </c>
      <c r="CL1469" s="26">
        <v>44803</v>
      </c>
      <c r="CM1469" s="23" t="s">
        <v>539</v>
      </c>
    </row>
    <row r="1470" spans="1:91" x14ac:dyDescent="0.25">
      <c r="A1470" s="23" t="s">
        <v>537</v>
      </c>
      <c r="B1470" s="23" t="s">
        <v>4966</v>
      </c>
      <c r="C1470" s="23" t="s">
        <v>4965</v>
      </c>
      <c r="D1470" s="23" t="s">
        <v>0</v>
      </c>
      <c r="F1470" s="23" t="s">
        <v>141</v>
      </c>
      <c r="H1470" s="23" t="s">
        <v>487</v>
      </c>
      <c r="I1470" s="23" t="s">
        <v>165</v>
      </c>
      <c r="J1470" s="23" t="s">
        <v>143</v>
      </c>
      <c r="L1470" s="23" t="s">
        <v>197</v>
      </c>
      <c r="N1470" s="24">
        <v>12000</v>
      </c>
      <c r="P1470" s="25">
        <v>12000</v>
      </c>
      <c r="Q1470" s="24">
        <v>12000</v>
      </c>
      <c r="R1470" s="23">
        <v>0</v>
      </c>
      <c r="S1470" s="23" t="s">
        <v>145</v>
      </c>
      <c r="T1470" s="24">
        <v>12000</v>
      </c>
      <c r="V1470" s="24">
        <v>12000</v>
      </c>
      <c r="W1470" s="23">
        <v>0</v>
      </c>
      <c r="AG1470" s="24">
        <v>12000</v>
      </c>
      <c r="AH1470" s="24">
        <v>12000</v>
      </c>
      <c r="AI1470" s="23" t="s">
        <v>146</v>
      </c>
      <c r="AJ1470" s="23" t="s">
        <v>145</v>
      </c>
      <c r="AK1470" s="26">
        <v>45139</v>
      </c>
      <c r="AO1470" s="26">
        <v>45169</v>
      </c>
      <c r="BE1470" s="24">
        <v>12000</v>
      </c>
      <c r="BK1470" s="23" t="s">
        <v>6126</v>
      </c>
      <c r="BL1470" s="26">
        <v>45047</v>
      </c>
      <c r="BO1470" s="23" t="s">
        <v>165</v>
      </c>
      <c r="BP1470" s="23" t="s">
        <v>149</v>
      </c>
      <c r="BQ1470" s="23" t="s">
        <v>218</v>
      </c>
      <c r="BS1470" s="23" t="s">
        <v>356</v>
      </c>
      <c r="BT1470" s="23" t="s">
        <v>538</v>
      </c>
      <c r="BW1470" s="23">
        <v>0</v>
      </c>
      <c r="BX1470" s="24">
        <v>12000</v>
      </c>
      <c r="CB1470" s="23" t="s">
        <v>199</v>
      </c>
      <c r="CF1470" s="23">
        <v>1</v>
      </c>
      <c r="CG1470" s="23">
        <v>45688</v>
      </c>
      <c r="CI1470" s="23" t="s">
        <v>487</v>
      </c>
      <c r="CJ1470" s="23" t="s">
        <v>153</v>
      </c>
      <c r="CK1470" s="23" t="s">
        <v>154</v>
      </c>
      <c r="CL1470" s="26">
        <v>44802</v>
      </c>
      <c r="CM1470" s="23" t="s">
        <v>539</v>
      </c>
    </row>
    <row r="1471" spans="1:91" x14ac:dyDescent="0.25">
      <c r="A1471" s="23" t="s">
        <v>3313</v>
      </c>
      <c r="B1471" s="23" t="s">
        <v>4966</v>
      </c>
      <c r="C1471" s="23" t="s">
        <v>4967</v>
      </c>
      <c r="D1471" s="23" t="s">
        <v>14</v>
      </c>
      <c r="E1471" s="23" t="s">
        <v>3314</v>
      </c>
      <c r="F1471" s="23" t="s">
        <v>157</v>
      </c>
      <c r="G1471" s="23">
        <v>2011876</v>
      </c>
      <c r="H1471" s="23" t="s">
        <v>487</v>
      </c>
      <c r="I1471" s="23" t="s">
        <v>165</v>
      </c>
      <c r="J1471" s="23" t="s">
        <v>343</v>
      </c>
      <c r="K1471" s="23" t="s">
        <v>161</v>
      </c>
      <c r="L1471" s="23" t="s">
        <v>475</v>
      </c>
      <c r="M1471" s="24">
        <v>-9027</v>
      </c>
      <c r="P1471" s="25">
        <v>-9026.59</v>
      </c>
      <c r="Q1471" s="24">
        <v>-9027</v>
      </c>
      <c r="R1471" s="23">
        <v>0</v>
      </c>
      <c r="S1471" s="23" t="s">
        <v>145</v>
      </c>
      <c r="W1471" s="24">
        <v>-9027</v>
      </c>
      <c r="Z1471" s="24">
        <v>19000</v>
      </c>
      <c r="AC1471" s="24">
        <v>19000</v>
      </c>
      <c r="AD1471" s="23" t="s">
        <v>163</v>
      </c>
      <c r="AE1471" s="24">
        <v>19000</v>
      </c>
      <c r="AF1471" s="24">
        <v>-4130</v>
      </c>
      <c r="AH1471" s="24">
        <v>-4130</v>
      </c>
      <c r="AI1471" s="23" t="s">
        <v>146</v>
      </c>
      <c r="AJ1471" s="23" t="s">
        <v>145</v>
      </c>
      <c r="AK1471" s="26">
        <v>44835</v>
      </c>
      <c r="AL1471" s="26">
        <v>44782</v>
      </c>
      <c r="AM1471" s="26">
        <v>44782</v>
      </c>
      <c r="AN1471" s="26">
        <v>44862</v>
      </c>
      <c r="AO1471" s="26">
        <v>44862</v>
      </c>
      <c r="AR1471" s="25">
        <v>-9026.59</v>
      </c>
      <c r="BK1471" s="23" t="s">
        <v>3315</v>
      </c>
      <c r="BL1471" s="26">
        <v>44930</v>
      </c>
      <c r="BM1471" s="23" t="s">
        <v>290</v>
      </c>
      <c r="BO1471" s="23" t="s">
        <v>165</v>
      </c>
      <c r="BP1471" s="23" t="s">
        <v>149</v>
      </c>
      <c r="BQ1471" s="23" t="s">
        <v>198</v>
      </c>
      <c r="BS1471" s="23" t="s">
        <v>356</v>
      </c>
      <c r="BT1471" s="23" t="s">
        <v>1544</v>
      </c>
      <c r="BV1471" s="24">
        <v>-9027</v>
      </c>
      <c r="BW1471" s="23">
        <v>0</v>
      </c>
      <c r="BZ1471" s="24">
        <v>4896</v>
      </c>
      <c r="CB1471" s="23" t="s">
        <v>199</v>
      </c>
      <c r="CC1471" s="23" t="s">
        <v>319</v>
      </c>
      <c r="CD1471" s="23" t="s">
        <v>169</v>
      </c>
      <c r="CF1471" s="23">
        <v>1</v>
      </c>
      <c r="CG1471" s="23">
        <v>44454</v>
      </c>
      <c r="CI1471" s="23" t="s">
        <v>316</v>
      </c>
      <c r="CJ1471" s="23" t="s">
        <v>170</v>
      </c>
      <c r="CK1471" s="23" t="s">
        <v>171</v>
      </c>
      <c r="CL1471" s="26">
        <v>44781</v>
      </c>
      <c r="CM1471" s="23" t="s">
        <v>3305</v>
      </c>
    </row>
    <row r="1472" spans="1:91" x14ac:dyDescent="0.25">
      <c r="A1472" s="23" t="s">
        <v>1446</v>
      </c>
      <c r="B1472" s="23" t="s">
        <v>4966</v>
      </c>
      <c r="C1472" s="23" t="s">
        <v>4967</v>
      </c>
      <c r="D1472" s="23" t="s">
        <v>0</v>
      </c>
      <c r="E1472" s="23" t="s">
        <v>1447</v>
      </c>
      <c r="F1472" s="23" t="s">
        <v>141</v>
      </c>
      <c r="G1472" s="23">
        <v>2036061</v>
      </c>
      <c r="H1472" s="23" t="s">
        <v>289</v>
      </c>
      <c r="I1472" s="23" t="s">
        <v>165</v>
      </c>
      <c r="J1472" s="23" t="s">
        <v>272</v>
      </c>
      <c r="K1472" s="23" t="s">
        <v>303</v>
      </c>
      <c r="L1472" s="23" t="s">
        <v>217</v>
      </c>
      <c r="M1472" s="24">
        <v>4787</v>
      </c>
      <c r="P1472" s="25">
        <v>4786.6899999999996</v>
      </c>
      <c r="Q1472" s="24">
        <v>4787</v>
      </c>
      <c r="R1472" s="23">
        <v>0</v>
      </c>
      <c r="S1472" s="23" t="s">
        <v>145</v>
      </c>
      <c r="W1472" s="24">
        <v>4787</v>
      </c>
      <c r="Z1472" s="24">
        <v>39000</v>
      </c>
      <c r="AC1472" s="24">
        <v>39000</v>
      </c>
      <c r="AD1472" s="23" t="s">
        <v>163</v>
      </c>
      <c r="AE1472" s="24">
        <v>39000</v>
      </c>
      <c r="AF1472" s="24">
        <v>27691</v>
      </c>
      <c r="AH1472" s="24">
        <v>27691</v>
      </c>
      <c r="AI1472" s="23" t="s">
        <v>146</v>
      </c>
      <c r="AJ1472" s="23" t="s">
        <v>145</v>
      </c>
      <c r="AK1472" s="26">
        <v>44866</v>
      </c>
      <c r="AL1472" s="26">
        <v>44894</v>
      </c>
      <c r="AM1472" s="26">
        <v>44894</v>
      </c>
      <c r="AN1472" s="26">
        <v>44895</v>
      </c>
      <c r="AO1472" s="26">
        <v>44926</v>
      </c>
      <c r="AR1472" s="25">
        <v>4580.5600000000004</v>
      </c>
      <c r="AS1472" s="23">
        <v>206.13</v>
      </c>
      <c r="BK1472" s="23" t="s">
        <v>1448</v>
      </c>
      <c r="BL1472" s="26">
        <v>44930</v>
      </c>
      <c r="BM1472" s="23" t="s">
        <v>290</v>
      </c>
      <c r="BO1472" s="23" t="s">
        <v>165</v>
      </c>
      <c r="BP1472" s="23" t="s">
        <v>149</v>
      </c>
      <c r="BQ1472" s="23" t="s">
        <v>218</v>
      </c>
      <c r="BS1472" s="23" t="s">
        <v>166</v>
      </c>
      <c r="BT1472" s="23" t="s">
        <v>613</v>
      </c>
      <c r="BV1472" s="24">
        <v>4787</v>
      </c>
      <c r="BW1472" s="23">
        <v>0</v>
      </c>
      <c r="BZ1472" s="24">
        <v>22904</v>
      </c>
      <c r="CB1472" s="23" t="s">
        <v>221</v>
      </c>
      <c r="CC1472" s="23" t="s">
        <v>221</v>
      </c>
      <c r="CF1472" s="23">
        <v>1</v>
      </c>
      <c r="CG1472" s="23">
        <v>46242</v>
      </c>
      <c r="CI1472" s="23" t="s">
        <v>316</v>
      </c>
      <c r="CJ1472" s="23" t="s">
        <v>153</v>
      </c>
      <c r="CK1472" s="23" t="s">
        <v>154</v>
      </c>
      <c r="CL1472" s="26">
        <v>44882</v>
      </c>
      <c r="CM1472" s="23" t="s">
        <v>42</v>
      </c>
    </row>
    <row r="1473" spans="1:91" x14ac:dyDescent="0.25">
      <c r="A1473" s="23" t="s">
        <v>540</v>
      </c>
      <c r="B1473" s="23" t="s">
        <v>4966</v>
      </c>
      <c r="C1473" s="23" t="s">
        <v>4965</v>
      </c>
      <c r="D1473" s="23" t="s">
        <v>0</v>
      </c>
      <c r="F1473" s="23" t="s">
        <v>141</v>
      </c>
      <c r="H1473" s="23" t="s">
        <v>487</v>
      </c>
      <c r="I1473" s="23" t="s">
        <v>165</v>
      </c>
      <c r="J1473" s="23" t="s">
        <v>143</v>
      </c>
      <c r="L1473" s="23" t="s">
        <v>197</v>
      </c>
      <c r="N1473" s="24">
        <v>20000</v>
      </c>
      <c r="P1473" s="25">
        <v>20000</v>
      </c>
      <c r="Q1473" s="24">
        <v>20000</v>
      </c>
      <c r="R1473" s="23">
        <v>0</v>
      </c>
      <c r="S1473" s="23" t="s">
        <v>145</v>
      </c>
      <c r="T1473" s="24">
        <v>20000</v>
      </c>
      <c r="V1473" s="24">
        <v>20000</v>
      </c>
      <c r="W1473" s="23">
        <v>0</v>
      </c>
      <c r="AG1473" s="24">
        <v>20000</v>
      </c>
      <c r="AH1473" s="24">
        <v>20000</v>
      </c>
      <c r="AI1473" s="23" t="s">
        <v>146</v>
      </c>
      <c r="AJ1473" s="23" t="s">
        <v>145</v>
      </c>
      <c r="AK1473" s="26">
        <v>45078</v>
      </c>
      <c r="AO1473" s="26">
        <v>45107</v>
      </c>
      <c r="BC1473" s="24">
        <v>20000</v>
      </c>
      <c r="BK1473" s="23" t="s">
        <v>6125</v>
      </c>
      <c r="BL1473" s="26">
        <v>45047</v>
      </c>
      <c r="BO1473" s="23" t="s">
        <v>165</v>
      </c>
      <c r="BP1473" s="23" t="s">
        <v>149</v>
      </c>
      <c r="BQ1473" s="23" t="s">
        <v>218</v>
      </c>
      <c r="BS1473" s="23" t="s">
        <v>177</v>
      </c>
      <c r="BT1473" s="23" t="s">
        <v>541</v>
      </c>
      <c r="BW1473" s="24">
        <v>20000</v>
      </c>
      <c r="CB1473" s="23" t="s">
        <v>199</v>
      </c>
      <c r="CF1473" s="23">
        <v>1</v>
      </c>
      <c r="CG1473" s="23">
        <v>45436</v>
      </c>
      <c r="CI1473" s="23" t="s">
        <v>279</v>
      </c>
      <c r="CJ1473" s="23" t="s">
        <v>153</v>
      </c>
      <c r="CK1473" s="23" t="s">
        <v>154</v>
      </c>
      <c r="CL1473" s="26">
        <v>44799</v>
      </c>
      <c r="CM1473" s="23" t="s">
        <v>539</v>
      </c>
    </row>
    <row r="1474" spans="1:91" x14ac:dyDescent="0.25">
      <c r="A1474" s="23" t="s">
        <v>5178</v>
      </c>
      <c r="B1474" s="23" t="s">
        <v>4966</v>
      </c>
      <c r="C1474" s="23" t="s">
        <v>4967</v>
      </c>
      <c r="D1474" s="23" t="s">
        <v>14</v>
      </c>
      <c r="E1474" s="23" t="s">
        <v>5177</v>
      </c>
      <c r="F1474" s="23" t="s">
        <v>141</v>
      </c>
      <c r="G1474" s="23">
        <v>1619346</v>
      </c>
      <c r="H1474" s="23" t="s">
        <v>1508</v>
      </c>
      <c r="I1474" s="23" t="s">
        <v>165</v>
      </c>
      <c r="J1474" s="23" t="s">
        <v>343</v>
      </c>
      <c r="K1474" s="23" t="s">
        <v>161</v>
      </c>
      <c r="L1474" s="23" t="s">
        <v>217</v>
      </c>
      <c r="M1474" s="24">
        <v>3284</v>
      </c>
      <c r="P1474" s="25">
        <v>3283.92</v>
      </c>
      <c r="Q1474" s="24">
        <v>3284</v>
      </c>
      <c r="R1474" s="23">
        <v>0</v>
      </c>
      <c r="S1474" s="23" t="s">
        <v>145</v>
      </c>
      <c r="W1474" s="24">
        <v>3284</v>
      </c>
      <c r="Z1474" s="24">
        <v>280000</v>
      </c>
      <c r="AC1474" s="24">
        <v>280000</v>
      </c>
      <c r="AD1474" s="23" t="s">
        <v>163</v>
      </c>
      <c r="AE1474" s="24">
        <v>280000</v>
      </c>
      <c r="AF1474" s="24">
        <v>312024</v>
      </c>
      <c r="AH1474" s="24">
        <v>312024</v>
      </c>
      <c r="AI1474" s="23" t="s">
        <v>146</v>
      </c>
      <c r="AJ1474" s="23" t="s">
        <v>145</v>
      </c>
      <c r="AK1474" s="26">
        <v>44075</v>
      </c>
      <c r="AL1474" s="26">
        <v>43678</v>
      </c>
      <c r="AM1474" s="26">
        <v>43678</v>
      </c>
      <c r="AN1474" s="26">
        <v>43830</v>
      </c>
      <c r="AO1474" s="26">
        <v>43738</v>
      </c>
      <c r="AT1474" s="25">
        <v>3283.92</v>
      </c>
      <c r="BK1474" s="23" t="s">
        <v>5176</v>
      </c>
      <c r="BL1474" s="26">
        <v>43712</v>
      </c>
      <c r="BM1474" s="23" t="s">
        <v>1271</v>
      </c>
      <c r="BO1474" s="23" t="s">
        <v>165</v>
      </c>
      <c r="BP1474" s="23" t="s">
        <v>149</v>
      </c>
      <c r="BQ1474" s="23" t="s">
        <v>294</v>
      </c>
      <c r="BS1474" s="23" t="s">
        <v>446</v>
      </c>
      <c r="BT1474" s="23" t="s">
        <v>1409</v>
      </c>
      <c r="BV1474" s="24">
        <v>3284</v>
      </c>
      <c r="BW1474" s="23">
        <v>0</v>
      </c>
      <c r="CB1474" s="23" t="s">
        <v>221</v>
      </c>
      <c r="CC1474" s="23" t="s">
        <v>347</v>
      </c>
      <c r="CD1474" s="23" t="s">
        <v>169</v>
      </c>
      <c r="CF1474" s="23">
        <v>1</v>
      </c>
      <c r="CG1474" s="23">
        <v>33864</v>
      </c>
      <c r="CI1474" s="23" t="s">
        <v>1414</v>
      </c>
      <c r="CJ1474" s="23" t="s">
        <v>170</v>
      </c>
      <c r="CK1474" s="23" t="s">
        <v>171</v>
      </c>
      <c r="CL1474" s="26">
        <v>43678</v>
      </c>
    </row>
    <row r="1475" spans="1:91" x14ac:dyDescent="0.25">
      <c r="A1475" s="23" t="s">
        <v>1813</v>
      </c>
      <c r="B1475" s="23" t="s">
        <v>4966</v>
      </c>
      <c r="C1475" s="23" t="s">
        <v>4967</v>
      </c>
      <c r="D1475" s="23" t="s">
        <v>14</v>
      </c>
      <c r="E1475" s="23" t="s">
        <v>1814</v>
      </c>
      <c r="F1475" s="23" t="s">
        <v>141</v>
      </c>
      <c r="G1475" s="23">
        <v>1945663</v>
      </c>
      <c r="H1475" s="23" t="s">
        <v>332</v>
      </c>
      <c r="I1475" s="23" t="s">
        <v>165</v>
      </c>
      <c r="J1475" s="23" t="s">
        <v>272</v>
      </c>
      <c r="K1475" s="23" t="s">
        <v>273</v>
      </c>
      <c r="L1475" s="23" t="s">
        <v>1810</v>
      </c>
      <c r="M1475" s="24">
        <v>1690</v>
      </c>
      <c r="P1475" s="25">
        <v>1689.8</v>
      </c>
      <c r="Q1475" s="24">
        <v>1690</v>
      </c>
      <c r="R1475" s="23">
        <v>0</v>
      </c>
      <c r="S1475" s="23" t="s">
        <v>145</v>
      </c>
      <c r="W1475" s="24">
        <v>1690</v>
      </c>
      <c r="Z1475" s="24">
        <v>79830</v>
      </c>
      <c r="AC1475" s="24">
        <v>79830</v>
      </c>
      <c r="AD1475" s="23" t="s">
        <v>163</v>
      </c>
      <c r="AE1475" s="24">
        <v>79830</v>
      </c>
      <c r="AF1475" s="24">
        <v>444021</v>
      </c>
      <c r="AH1475" s="24">
        <v>444021</v>
      </c>
      <c r="AI1475" s="23" t="s">
        <v>146</v>
      </c>
      <c r="AJ1475" s="23" t="s">
        <v>145</v>
      </c>
      <c r="AK1475" s="26">
        <v>44652</v>
      </c>
      <c r="AL1475" s="26">
        <v>44565</v>
      </c>
      <c r="AM1475" s="26">
        <v>44565</v>
      </c>
      <c r="AN1475" s="26">
        <v>44926</v>
      </c>
      <c r="AO1475" s="26">
        <v>44865</v>
      </c>
      <c r="AR1475" s="23">
        <v>0</v>
      </c>
      <c r="AS1475" s="25">
        <v>1689.8</v>
      </c>
      <c r="BK1475" s="23" t="s">
        <v>1815</v>
      </c>
      <c r="BL1475" s="26">
        <v>44987</v>
      </c>
      <c r="BM1475" s="23" t="s">
        <v>450</v>
      </c>
      <c r="BO1475" s="23" t="s">
        <v>165</v>
      </c>
      <c r="BP1475" s="23" t="s">
        <v>149</v>
      </c>
      <c r="BQ1475" s="23" t="s">
        <v>294</v>
      </c>
      <c r="BS1475" s="23" t="s">
        <v>223</v>
      </c>
      <c r="BT1475" s="23" t="s">
        <v>1816</v>
      </c>
      <c r="BV1475" s="24">
        <v>1690</v>
      </c>
      <c r="BW1475" s="23">
        <v>0</v>
      </c>
      <c r="BZ1475" s="24">
        <v>442332</v>
      </c>
      <c r="CB1475" s="23" t="s">
        <v>221</v>
      </c>
      <c r="CC1475" s="23" t="s">
        <v>221</v>
      </c>
      <c r="CF1475" s="23">
        <v>1</v>
      </c>
      <c r="CG1475" s="23">
        <v>40657</v>
      </c>
      <c r="CI1475" s="23" t="s">
        <v>152</v>
      </c>
      <c r="CJ1475" s="23" t="s">
        <v>170</v>
      </c>
      <c r="CK1475" s="23" t="s">
        <v>171</v>
      </c>
      <c r="CL1475" s="26">
        <v>44400</v>
      </c>
      <c r="CM1475" s="23" t="s">
        <v>1807</v>
      </c>
    </row>
    <row r="1476" spans="1:91" x14ac:dyDescent="0.25">
      <c r="A1476" s="23" t="s">
        <v>1817</v>
      </c>
      <c r="B1476" s="23" t="s">
        <v>4966</v>
      </c>
      <c r="C1476" s="23" t="s">
        <v>4967</v>
      </c>
      <c r="D1476" s="23" t="s">
        <v>14</v>
      </c>
      <c r="E1476" s="23" t="s">
        <v>1818</v>
      </c>
      <c r="F1476" s="23" t="s">
        <v>141</v>
      </c>
      <c r="G1476" s="23">
        <v>1945667</v>
      </c>
      <c r="H1476" s="23" t="s">
        <v>1357</v>
      </c>
      <c r="I1476" s="23" t="s">
        <v>165</v>
      </c>
      <c r="J1476" s="23" t="s">
        <v>272</v>
      </c>
      <c r="K1476" s="23" t="s">
        <v>273</v>
      </c>
      <c r="L1476" s="23" t="s">
        <v>1810</v>
      </c>
      <c r="M1476" s="24">
        <v>1994</v>
      </c>
      <c r="P1476" s="25">
        <v>1994.15</v>
      </c>
      <c r="Q1476" s="24">
        <v>1994</v>
      </c>
      <c r="R1476" s="23">
        <v>0</v>
      </c>
      <c r="S1476" s="23" t="s">
        <v>145</v>
      </c>
      <c r="W1476" s="24">
        <v>1994</v>
      </c>
      <c r="Z1476" s="24">
        <v>76405</v>
      </c>
      <c r="AC1476" s="24">
        <v>76405</v>
      </c>
      <c r="AD1476" s="23" t="s">
        <v>163</v>
      </c>
      <c r="AE1476" s="24">
        <v>76405</v>
      </c>
      <c r="AF1476" s="24">
        <v>57182</v>
      </c>
      <c r="AH1476" s="24">
        <v>57182</v>
      </c>
      <c r="AI1476" s="23" t="s">
        <v>146</v>
      </c>
      <c r="AJ1476" s="23" t="s">
        <v>145</v>
      </c>
      <c r="AK1476" s="26">
        <v>44743</v>
      </c>
      <c r="AL1476" s="26">
        <v>44565</v>
      </c>
      <c r="AM1476" s="26">
        <v>44565</v>
      </c>
      <c r="AN1476" s="26">
        <v>44926</v>
      </c>
      <c r="AO1476" s="26">
        <v>44839</v>
      </c>
      <c r="AR1476" s="25">
        <v>1994.15</v>
      </c>
      <c r="BK1476" s="23" t="s">
        <v>1819</v>
      </c>
      <c r="BL1476" s="26">
        <v>45028</v>
      </c>
      <c r="BM1476" s="23" t="s">
        <v>450</v>
      </c>
      <c r="BO1476" s="23" t="s">
        <v>165</v>
      </c>
      <c r="BP1476" s="23" t="s">
        <v>149</v>
      </c>
      <c r="BQ1476" s="23" t="s">
        <v>294</v>
      </c>
      <c r="BS1476" s="23" t="s">
        <v>446</v>
      </c>
      <c r="BT1476" s="23" t="s">
        <v>1820</v>
      </c>
      <c r="BV1476" s="24">
        <v>1994</v>
      </c>
      <c r="BW1476" s="23">
        <v>0</v>
      </c>
      <c r="BZ1476" s="24">
        <v>55188</v>
      </c>
      <c r="CB1476" s="23" t="s">
        <v>221</v>
      </c>
      <c r="CC1476" s="23" t="s">
        <v>221</v>
      </c>
      <c r="CF1476" s="23">
        <v>1</v>
      </c>
      <c r="CG1476" s="23">
        <v>40663</v>
      </c>
      <c r="CI1476" s="23" t="s">
        <v>152</v>
      </c>
      <c r="CJ1476" s="23" t="s">
        <v>170</v>
      </c>
      <c r="CK1476" s="23" t="s">
        <v>171</v>
      </c>
      <c r="CL1476" s="26">
        <v>44400</v>
      </c>
      <c r="CM1476" s="23" t="s">
        <v>1807</v>
      </c>
    </row>
    <row r="1477" spans="1:91" x14ac:dyDescent="0.25">
      <c r="A1477" s="23" t="s">
        <v>1821</v>
      </c>
      <c r="B1477" s="23" t="s">
        <v>4966</v>
      </c>
      <c r="C1477" s="23" t="s">
        <v>4967</v>
      </c>
      <c r="D1477" s="23" t="s">
        <v>14</v>
      </c>
      <c r="E1477" s="23" t="s">
        <v>1822</v>
      </c>
      <c r="F1477" s="23" t="s">
        <v>141</v>
      </c>
      <c r="G1477" s="23" t="s">
        <v>1823</v>
      </c>
      <c r="H1477" s="23" t="s">
        <v>1508</v>
      </c>
      <c r="I1477" s="23" t="s">
        <v>165</v>
      </c>
      <c r="J1477" s="23" t="s">
        <v>272</v>
      </c>
      <c r="K1477" s="23" t="s">
        <v>273</v>
      </c>
      <c r="L1477" s="23" t="s">
        <v>1810</v>
      </c>
      <c r="M1477" s="24">
        <v>65389</v>
      </c>
      <c r="P1477" s="25">
        <v>65388.58</v>
      </c>
      <c r="Q1477" s="24">
        <v>65389</v>
      </c>
      <c r="R1477" s="23">
        <v>0</v>
      </c>
      <c r="S1477" s="23" t="s">
        <v>145</v>
      </c>
      <c r="W1477" s="24">
        <v>65389</v>
      </c>
      <c r="Z1477" s="24">
        <v>304541</v>
      </c>
      <c r="AC1477" s="24">
        <v>304541</v>
      </c>
      <c r="AD1477" s="23" t="s">
        <v>163</v>
      </c>
      <c r="AE1477" s="24">
        <v>304541</v>
      </c>
      <c r="AF1477" s="24">
        <v>303231</v>
      </c>
      <c r="AH1477" s="24">
        <v>303231</v>
      </c>
      <c r="AI1477" s="23" t="s">
        <v>146</v>
      </c>
      <c r="AJ1477" s="23" t="s">
        <v>145</v>
      </c>
      <c r="AK1477" s="26">
        <v>44743</v>
      </c>
      <c r="AL1477" s="26">
        <v>44565</v>
      </c>
      <c r="AM1477" s="26">
        <v>44565</v>
      </c>
      <c r="AN1477" s="26">
        <v>44926</v>
      </c>
      <c r="AO1477" s="26">
        <v>44957</v>
      </c>
      <c r="AR1477" s="25">
        <v>4503.58</v>
      </c>
      <c r="AS1477" s="23">
        <v>0</v>
      </c>
      <c r="AT1477" s="25">
        <v>60885</v>
      </c>
      <c r="AU1477" s="23">
        <v>0</v>
      </c>
      <c r="AX1477" s="23">
        <v>0</v>
      </c>
      <c r="AY1477" s="23" t="s">
        <v>145</v>
      </c>
      <c r="BK1477" s="23" t="s">
        <v>6124</v>
      </c>
      <c r="BL1477" s="26">
        <v>45055</v>
      </c>
      <c r="BM1477" s="23" t="s">
        <v>450</v>
      </c>
      <c r="BO1477" s="23" t="s">
        <v>165</v>
      </c>
      <c r="BP1477" s="23" t="s">
        <v>149</v>
      </c>
      <c r="BQ1477" s="23" t="s">
        <v>294</v>
      </c>
      <c r="BS1477" s="23" t="s">
        <v>232</v>
      </c>
      <c r="BT1477" s="23" t="s">
        <v>233</v>
      </c>
      <c r="BV1477" s="24">
        <v>65389</v>
      </c>
      <c r="BW1477" s="23">
        <v>0</v>
      </c>
      <c r="BZ1477" s="24">
        <v>237842</v>
      </c>
      <c r="CB1477" s="23" t="s">
        <v>221</v>
      </c>
      <c r="CC1477" s="23" t="s">
        <v>221</v>
      </c>
      <c r="CF1477" s="23">
        <v>1</v>
      </c>
      <c r="CG1477" s="23">
        <v>40664</v>
      </c>
      <c r="CI1477" s="23" t="s">
        <v>152</v>
      </c>
      <c r="CJ1477" s="23" t="s">
        <v>170</v>
      </c>
      <c r="CK1477" s="23" t="s">
        <v>171</v>
      </c>
      <c r="CL1477" s="26">
        <v>44401</v>
      </c>
      <c r="CM1477" s="23" t="s">
        <v>1807</v>
      </c>
    </row>
    <row r="1478" spans="1:91" x14ac:dyDescent="0.25">
      <c r="A1478" s="23" t="s">
        <v>1824</v>
      </c>
      <c r="B1478" s="23" t="s">
        <v>4966</v>
      </c>
      <c r="C1478" s="23" t="s">
        <v>4967</v>
      </c>
      <c r="D1478" s="23" t="s">
        <v>14</v>
      </c>
      <c r="E1478" s="23" t="s">
        <v>1825</v>
      </c>
      <c r="F1478" s="23" t="s">
        <v>157</v>
      </c>
      <c r="G1478" s="23">
        <v>1945832</v>
      </c>
      <c r="H1478" s="23" t="s">
        <v>838</v>
      </c>
      <c r="I1478" s="23" t="s">
        <v>165</v>
      </c>
      <c r="J1478" s="23" t="s">
        <v>343</v>
      </c>
      <c r="K1478" s="23" t="s">
        <v>273</v>
      </c>
      <c r="L1478" s="23" t="s">
        <v>1810</v>
      </c>
      <c r="M1478" s="23">
        <v>374</v>
      </c>
      <c r="P1478" s="23">
        <v>373.54</v>
      </c>
      <c r="Q1478" s="23">
        <v>374</v>
      </c>
      <c r="R1478" s="23">
        <v>0</v>
      </c>
      <c r="S1478" s="23" t="s">
        <v>145</v>
      </c>
      <c r="W1478" s="23">
        <v>374</v>
      </c>
      <c r="Z1478" s="24">
        <v>69300</v>
      </c>
      <c r="AC1478" s="24">
        <v>69300</v>
      </c>
      <c r="AD1478" s="23" t="s">
        <v>163</v>
      </c>
      <c r="AE1478" s="24">
        <v>69300</v>
      </c>
      <c r="AF1478" s="24">
        <v>52544</v>
      </c>
      <c r="AH1478" s="24">
        <v>52544</v>
      </c>
      <c r="AI1478" s="23" t="s">
        <v>146</v>
      </c>
      <c r="AJ1478" s="23" t="s">
        <v>145</v>
      </c>
      <c r="AK1478" s="26">
        <v>44713</v>
      </c>
      <c r="AL1478" s="26">
        <v>44565</v>
      </c>
      <c r="AM1478" s="26">
        <v>44565</v>
      </c>
      <c r="AN1478" s="26">
        <v>44926</v>
      </c>
      <c r="AO1478" s="26">
        <v>44715</v>
      </c>
      <c r="AR1478" s="23">
        <v>373.54</v>
      </c>
      <c r="BK1478" s="23" t="s">
        <v>1826</v>
      </c>
      <c r="BL1478" s="26">
        <v>44914</v>
      </c>
      <c r="BM1478" s="23" t="s">
        <v>290</v>
      </c>
      <c r="BO1478" s="23" t="s">
        <v>165</v>
      </c>
      <c r="BP1478" s="23" t="s">
        <v>149</v>
      </c>
      <c r="BQ1478" s="23" t="s">
        <v>294</v>
      </c>
      <c r="BS1478" s="23" t="s">
        <v>339</v>
      </c>
      <c r="BT1478" s="23" t="s">
        <v>1827</v>
      </c>
      <c r="BV1478" s="23">
        <v>374</v>
      </c>
      <c r="BW1478" s="23">
        <v>0</v>
      </c>
      <c r="BZ1478" s="24">
        <v>52170</v>
      </c>
      <c r="CB1478" s="23" t="s">
        <v>221</v>
      </c>
      <c r="CC1478" s="23" t="s">
        <v>221</v>
      </c>
      <c r="CF1478" s="23">
        <v>1</v>
      </c>
      <c r="CG1478" s="23">
        <v>40667</v>
      </c>
      <c r="CI1478" s="23" t="s">
        <v>152</v>
      </c>
      <c r="CJ1478" s="23" t="s">
        <v>170</v>
      </c>
      <c r="CK1478" s="23" t="s">
        <v>171</v>
      </c>
      <c r="CL1478" s="26">
        <v>44400</v>
      </c>
      <c r="CM1478" s="23" t="s">
        <v>1807</v>
      </c>
    </row>
    <row r="1479" spans="1:91" x14ac:dyDescent="0.25">
      <c r="A1479" s="23" t="s">
        <v>1828</v>
      </c>
      <c r="B1479" s="23" t="s">
        <v>4966</v>
      </c>
      <c r="C1479" s="23" t="s">
        <v>4967</v>
      </c>
      <c r="D1479" s="23" t="s">
        <v>14</v>
      </c>
      <c r="E1479" s="23" t="s">
        <v>1829</v>
      </c>
      <c r="F1479" s="23" t="s">
        <v>157</v>
      </c>
      <c r="G1479" s="23">
        <v>1945834</v>
      </c>
      <c r="H1479" s="23" t="s">
        <v>838</v>
      </c>
      <c r="I1479" s="23" t="s">
        <v>165</v>
      </c>
      <c r="J1479" s="23" t="s">
        <v>272</v>
      </c>
      <c r="K1479" s="23" t="s">
        <v>273</v>
      </c>
      <c r="L1479" s="23" t="s">
        <v>1810</v>
      </c>
      <c r="M1479" s="24">
        <v>175083</v>
      </c>
      <c r="P1479" s="25">
        <v>175083.14</v>
      </c>
      <c r="Q1479" s="24">
        <v>170883</v>
      </c>
      <c r="R1479" s="24">
        <v>4200</v>
      </c>
      <c r="S1479" s="23" t="s">
        <v>136</v>
      </c>
      <c r="T1479" s="24">
        <v>8152</v>
      </c>
      <c r="V1479" s="24">
        <v>8152</v>
      </c>
      <c r="W1479" s="24">
        <v>166931</v>
      </c>
      <c r="Z1479" s="24">
        <v>53185</v>
      </c>
      <c r="AC1479" s="24">
        <v>53185</v>
      </c>
      <c r="AD1479" s="23" t="s">
        <v>163</v>
      </c>
      <c r="AE1479" s="24">
        <v>53185</v>
      </c>
      <c r="AF1479" s="24">
        <v>300783</v>
      </c>
      <c r="AH1479" s="24">
        <v>300783</v>
      </c>
      <c r="AI1479" s="23" t="s">
        <v>146</v>
      </c>
      <c r="AJ1479" s="23" t="s">
        <v>145</v>
      </c>
      <c r="AK1479" s="26">
        <v>44805</v>
      </c>
      <c r="AL1479" s="26">
        <v>44565</v>
      </c>
      <c r="AM1479" s="26">
        <v>44565</v>
      </c>
      <c r="AN1479" s="26">
        <v>44926</v>
      </c>
      <c r="AO1479" s="26">
        <v>44939</v>
      </c>
      <c r="AR1479" s="25">
        <v>152387.71</v>
      </c>
      <c r="AS1479" s="25">
        <v>4878.68</v>
      </c>
      <c r="AT1479" s="25">
        <v>5464.75</v>
      </c>
      <c r="AU1479" s="25">
        <v>12352</v>
      </c>
      <c r="AV1479" s="24">
        <v>8152</v>
      </c>
      <c r="AW1479" s="24">
        <v>8152</v>
      </c>
      <c r="AX1479" s="24">
        <v>4200</v>
      </c>
      <c r="AY1479" s="23" t="s">
        <v>139</v>
      </c>
      <c r="BK1479" s="23" t="s">
        <v>6123</v>
      </c>
      <c r="BL1479" s="26">
        <v>45047</v>
      </c>
      <c r="BM1479" s="23" t="s">
        <v>290</v>
      </c>
      <c r="BO1479" s="23" t="s">
        <v>165</v>
      </c>
      <c r="BP1479" s="23" t="s">
        <v>149</v>
      </c>
      <c r="BQ1479" s="23" t="s">
        <v>294</v>
      </c>
      <c r="BS1479" s="23" t="s">
        <v>339</v>
      </c>
      <c r="BT1479" s="23" t="s">
        <v>1831</v>
      </c>
      <c r="BV1479" s="24">
        <v>162731</v>
      </c>
      <c r="BW1479" s="24">
        <v>12352</v>
      </c>
      <c r="BZ1479" s="24">
        <v>125700</v>
      </c>
      <c r="CB1479" s="23" t="s">
        <v>221</v>
      </c>
      <c r="CC1479" s="23" t="s">
        <v>221</v>
      </c>
      <c r="CF1479" s="23">
        <v>1</v>
      </c>
      <c r="CG1479" s="23">
        <v>40669</v>
      </c>
      <c r="CI1479" s="23" t="s">
        <v>152</v>
      </c>
      <c r="CJ1479" s="23" t="s">
        <v>170</v>
      </c>
      <c r="CK1479" s="23" t="s">
        <v>171</v>
      </c>
      <c r="CL1479" s="26">
        <v>44400</v>
      </c>
      <c r="CM1479" s="23" t="s">
        <v>1807</v>
      </c>
    </row>
    <row r="1480" spans="1:91" x14ac:dyDescent="0.25">
      <c r="A1480" s="23" t="s">
        <v>5175</v>
      </c>
      <c r="B1480" s="23" t="s">
        <v>4966</v>
      </c>
      <c r="C1480" s="23" t="s">
        <v>4967</v>
      </c>
      <c r="D1480" s="23" t="s">
        <v>14</v>
      </c>
      <c r="E1480" s="23" t="s">
        <v>5174</v>
      </c>
      <c r="F1480" s="23" t="s">
        <v>157</v>
      </c>
      <c r="G1480" s="23">
        <v>1945835</v>
      </c>
      <c r="H1480" s="23" t="s">
        <v>838</v>
      </c>
      <c r="I1480" s="23" t="s">
        <v>165</v>
      </c>
      <c r="J1480" s="23" t="s">
        <v>272</v>
      </c>
      <c r="K1480" s="23" t="s">
        <v>273</v>
      </c>
      <c r="L1480" s="23" t="s">
        <v>1810</v>
      </c>
      <c r="M1480" s="24">
        <v>1189</v>
      </c>
      <c r="P1480" s="25">
        <v>1188.5999999999999</v>
      </c>
      <c r="Q1480" s="23">
        <v>735</v>
      </c>
      <c r="R1480" s="23">
        <v>454</v>
      </c>
      <c r="S1480" s="23" t="s">
        <v>139</v>
      </c>
      <c r="W1480" s="24">
        <v>1189</v>
      </c>
      <c r="Z1480" s="24">
        <v>114000</v>
      </c>
      <c r="AC1480" s="24">
        <v>114000</v>
      </c>
      <c r="AD1480" s="23" t="s">
        <v>163</v>
      </c>
      <c r="AE1480" s="24">
        <v>114000</v>
      </c>
      <c r="AF1480" s="24">
        <v>83046</v>
      </c>
      <c r="AH1480" s="24">
        <v>83046</v>
      </c>
      <c r="AI1480" s="23" t="s">
        <v>146</v>
      </c>
      <c r="AJ1480" s="23" t="s">
        <v>145</v>
      </c>
      <c r="AK1480" s="26">
        <v>44805</v>
      </c>
      <c r="AL1480" s="26">
        <v>44565</v>
      </c>
      <c r="AM1480" s="26">
        <v>44565</v>
      </c>
      <c r="AN1480" s="26">
        <v>44926</v>
      </c>
      <c r="AO1480" s="26">
        <v>44825</v>
      </c>
      <c r="AT1480" s="23">
        <v>735</v>
      </c>
      <c r="AU1480" s="23">
        <v>453.6</v>
      </c>
      <c r="AX1480" s="23">
        <v>454</v>
      </c>
      <c r="AY1480" s="23" t="s">
        <v>139</v>
      </c>
      <c r="BK1480" s="23" t="s">
        <v>6122</v>
      </c>
      <c r="BL1480" s="26">
        <v>45047</v>
      </c>
      <c r="BM1480" s="23" t="s">
        <v>290</v>
      </c>
      <c r="BO1480" s="23" t="s">
        <v>165</v>
      </c>
      <c r="BP1480" s="23" t="s">
        <v>149</v>
      </c>
      <c r="BQ1480" s="23" t="s">
        <v>294</v>
      </c>
      <c r="BS1480" s="23" t="s">
        <v>339</v>
      </c>
      <c r="BT1480" s="23" t="s">
        <v>3033</v>
      </c>
      <c r="BV1480" s="23">
        <v>735</v>
      </c>
      <c r="BW1480" s="23">
        <v>454</v>
      </c>
      <c r="BZ1480" s="24">
        <v>81858</v>
      </c>
      <c r="CB1480" s="23" t="s">
        <v>221</v>
      </c>
      <c r="CC1480" s="23" t="s">
        <v>221</v>
      </c>
      <c r="CF1480" s="23">
        <v>1</v>
      </c>
      <c r="CG1480" s="23">
        <v>40671</v>
      </c>
      <c r="CI1480" s="23" t="s">
        <v>152</v>
      </c>
      <c r="CJ1480" s="23" t="s">
        <v>170</v>
      </c>
      <c r="CK1480" s="23" t="s">
        <v>171</v>
      </c>
      <c r="CL1480" s="26">
        <v>44400</v>
      </c>
      <c r="CM1480" s="23" t="s">
        <v>1807</v>
      </c>
    </row>
    <row r="1481" spans="1:91" x14ac:dyDescent="0.25">
      <c r="A1481" s="23" t="s">
        <v>1832</v>
      </c>
      <c r="B1481" s="23" t="s">
        <v>4966</v>
      </c>
      <c r="C1481" s="23" t="s">
        <v>4967</v>
      </c>
      <c r="D1481" s="23" t="s">
        <v>14</v>
      </c>
      <c r="E1481" s="23" t="s">
        <v>1833</v>
      </c>
      <c r="F1481" s="23" t="s">
        <v>157</v>
      </c>
      <c r="G1481" s="23">
        <v>1945837</v>
      </c>
      <c r="H1481" s="23" t="s">
        <v>838</v>
      </c>
      <c r="I1481" s="23" t="s">
        <v>165</v>
      </c>
      <c r="J1481" s="23" t="s">
        <v>272</v>
      </c>
      <c r="K1481" s="23" t="s">
        <v>273</v>
      </c>
      <c r="L1481" s="23" t="s">
        <v>1810</v>
      </c>
      <c r="M1481" s="23">
        <v>0</v>
      </c>
      <c r="P1481" s="23">
        <v>-0.4</v>
      </c>
      <c r="Q1481" s="23">
        <v>0</v>
      </c>
      <c r="R1481" s="23">
        <v>0</v>
      </c>
      <c r="S1481" s="23" t="s">
        <v>145</v>
      </c>
      <c r="W1481" s="23">
        <v>0</v>
      </c>
      <c r="Z1481" s="24">
        <v>117150</v>
      </c>
      <c r="AC1481" s="24">
        <v>117150</v>
      </c>
      <c r="AD1481" s="23" t="s">
        <v>163</v>
      </c>
      <c r="AE1481" s="24">
        <v>117150</v>
      </c>
      <c r="AF1481" s="24">
        <v>116721</v>
      </c>
      <c r="AH1481" s="24">
        <v>116721</v>
      </c>
      <c r="AI1481" s="23" t="s">
        <v>146</v>
      </c>
      <c r="AJ1481" s="23" t="s">
        <v>145</v>
      </c>
      <c r="AK1481" s="26">
        <v>44805</v>
      </c>
      <c r="AL1481" s="26">
        <v>44565</v>
      </c>
      <c r="AM1481" s="26">
        <v>44565</v>
      </c>
      <c r="AN1481" s="26">
        <v>44926</v>
      </c>
      <c r="AO1481" s="26">
        <v>44818</v>
      </c>
      <c r="AR1481" s="23">
        <v>-0.4</v>
      </c>
      <c r="AS1481" s="25">
        <v>15355</v>
      </c>
      <c r="AT1481" s="25">
        <v>-15355</v>
      </c>
      <c r="BK1481" s="23" t="s">
        <v>6121</v>
      </c>
      <c r="BL1481" s="26">
        <v>45047</v>
      </c>
      <c r="BM1481" s="23" t="s">
        <v>290</v>
      </c>
      <c r="BO1481" s="23" t="s">
        <v>165</v>
      </c>
      <c r="BP1481" s="23" t="s">
        <v>149</v>
      </c>
      <c r="BQ1481" s="23" t="s">
        <v>294</v>
      </c>
      <c r="BS1481" s="23" t="s">
        <v>339</v>
      </c>
      <c r="BT1481" s="23" t="s">
        <v>1834</v>
      </c>
      <c r="BV1481" s="23">
        <v>0</v>
      </c>
      <c r="BW1481" s="23">
        <v>0</v>
      </c>
      <c r="BZ1481" s="24">
        <v>116721</v>
      </c>
      <c r="CB1481" s="23" t="s">
        <v>221</v>
      </c>
      <c r="CC1481" s="23" t="s">
        <v>221</v>
      </c>
      <c r="CF1481" s="23">
        <v>1</v>
      </c>
      <c r="CG1481" s="23">
        <v>40673</v>
      </c>
      <c r="CI1481" s="23" t="s">
        <v>152</v>
      </c>
      <c r="CJ1481" s="23" t="s">
        <v>170</v>
      </c>
      <c r="CK1481" s="23" t="s">
        <v>171</v>
      </c>
      <c r="CL1481" s="26">
        <v>44401</v>
      </c>
      <c r="CM1481" s="23" t="s">
        <v>1807</v>
      </c>
    </row>
    <row r="1482" spans="1:91" x14ac:dyDescent="0.25">
      <c r="A1482" s="23" t="s">
        <v>1838</v>
      </c>
      <c r="B1482" s="23" t="s">
        <v>4966</v>
      </c>
      <c r="C1482" s="23" t="s">
        <v>4967</v>
      </c>
      <c r="D1482" s="23" t="s">
        <v>14</v>
      </c>
      <c r="E1482" s="23" t="s">
        <v>1839</v>
      </c>
      <c r="F1482" s="23" t="s">
        <v>157</v>
      </c>
      <c r="G1482" s="23">
        <v>1945838</v>
      </c>
      <c r="H1482" s="23" t="s">
        <v>838</v>
      </c>
      <c r="I1482" s="23" t="s">
        <v>165</v>
      </c>
      <c r="J1482" s="23" t="s">
        <v>343</v>
      </c>
      <c r="K1482" s="23" t="s">
        <v>273</v>
      </c>
      <c r="L1482" s="23" t="s">
        <v>1810</v>
      </c>
      <c r="M1482" s="23">
        <v>12</v>
      </c>
      <c r="P1482" s="23">
        <v>11.73</v>
      </c>
      <c r="Q1482" s="23">
        <v>0</v>
      </c>
      <c r="R1482" s="23">
        <v>12</v>
      </c>
      <c r="S1482" s="23" t="s">
        <v>139</v>
      </c>
      <c r="W1482" s="23">
        <v>12</v>
      </c>
      <c r="Z1482" s="24">
        <v>84000</v>
      </c>
      <c r="AC1482" s="24">
        <v>84000</v>
      </c>
      <c r="AD1482" s="23" t="s">
        <v>163</v>
      </c>
      <c r="AE1482" s="24">
        <v>84000</v>
      </c>
      <c r="AF1482" s="24">
        <v>92673</v>
      </c>
      <c r="AH1482" s="24">
        <v>92673</v>
      </c>
      <c r="AI1482" s="23" t="s">
        <v>146</v>
      </c>
      <c r="AJ1482" s="23" t="s">
        <v>145</v>
      </c>
      <c r="AK1482" s="26">
        <v>44774</v>
      </c>
      <c r="AL1482" s="26">
        <v>44565</v>
      </c>
      <c r="AM1482" s="26">
        <v>44565</v>
      </c>
      <c r="AN1482" s="26">
        <v>44926</v>
      </c>
      <c r="AO1482" s="26">
        <v>44881</v>
      </c>
      <c r="AR1482" s="23">
        <v>0.04</v>
      </c>
      <c r="AU1482" s="23">
        <v>11.69</v>
      </c>
      <c r="AX1482" s="23">
        <v>12</v>
      </c>
      <c r="AY1482" s="23" t="s">
        <v>139</v>
      </c>
      <c r="BK1482" s="23" t="s">
        <v>1840</v>
      </c>
      <c r="BL1482" s="26">
        <v>44995</v>
      </c>
      <c r="BM1482" s="23" t="s">
        <v>290</v>
      </c>
      <c r="BO1482" s="23" t="s">
        <v>165</v>
      </c>
      <c r="BP1482" s="23" t="s">
        <v>149</v>
      </c>
      <c r="BQ1482" s="23" t="s">
        <v>294</v>
      </c>
      <c r="BS1482" s="23" t="s">
        <v>339</v>
      </c>
      <c r="BT1482" s="23" t="s">
        <v>1841</v>
      </c>
      <c r="BV1482" s="23">
        <v>0</v>
      </c>
      <c r="BW1482" s="23">
        <v>12</v>
      </c>
      <c r="BZ1482" s="24">
        <v>92662</v>
      </c>
      <c r="CB1482" s="23" t="s">
        <v>221</v>
      </c>
      <c r="CC1482" s="23" t="s">
        <v>221</v>
      </c>
      <c r="CF1482" s="23">
        <v>1</v>
      </c>
      <c r="CG1482" s="23">
        <v>40677</v>
      </c>
      <c r="CI1482" s="23" t="s">
        <v>152</v>
      </c>
      <c r="CJ1482" s="23" t="s">
        <v>170</v>
      </c>
      <c r="CK1482" s="23" t="s">
        <v>171</v>
      </c>
      <c r="CL1482" s="26">
        <v>44400</v>
      </c>
      <c r="CM1482" s="23" t="s">
        <v>1807</v>
      </c>
    </row>
    <row r="1483" spans="1:91" x14ac:dyDescent="0.25">
      <c r="A1483" s="23" t="s">
        <v>1842</v>
      </c>
      <c r="B1483" s="23" t="s">
        <v>4966</v>
      </c>
      <c r="C1483" s="23" t="s">
        <v>4967</v>
      </c>
      <c r="D1483" s="23" t="s">
        <v>14</v>
      </c>
      <c r="E1483" s="23" t="s">
        <v>1843</v>
      </c>
      <c r="F1483" s="23" t="s">
        <v>157</v>
      </c>
      <c r="G1483" s="23">
        <v>1945839</v>
      </c>
      <c r="H1483" s="23" t="s">
        <v>838</v>
      </c>
      <c r="I1483" s="23" t="s">
        <v>165</v>
      </c>
      <c r="J1483" s="23" t="s">
        <v>343</v>
      </c>
      <c r="K1483" s="23" t="s">
        <v>273</v>
      </c>
      <c r="L1483" s="23" t="s">
        <v>1810</v>
      </c>
      <c r="M1483" s="23">
        <v>11</v>
      </c>
      <c r="P1483" s="23">
        <v>10.95</v>
      </c>
      <c r="Q1483" s="23">
        <v>11</v>
      </c>
      <c r="R1483" s="23">
        <v>0</v>
      </c>
      <c r="S1483" s="23" t="s">
        <v>145</v>
      </c>
      <c r="W1483" s="23">
        <v>11</v>
      </c>
      <c r="Z1483" s="24">
        <v>73500</v>
      </c>
      <c r="AC1483" s="24">
        <v>73500</v>
      </c>
      <c r="AD1483" s="23" t="s">
        <v>163</v>
      </c>
      <c r="AE1483" s="24">
        <v>73500</v>
      </c>
      <c r="AF1483" s="24">
        <v>66417</v>
      </c>
      <c r="AH1483" s="24">
        <v>66417</v>
      </c>
      <c r="AI1483" s="23" t="s">
        <v>146</v>
      </c>
      <c r="AJ1483" s="23" t="s">
        <v>145</v>
      </c>
      <c r="AK1483" s="26">
        <v>44835</v>
      </c>
      <c r="AL1483" s="26">
        <v>44565</v>
      </c>
      <c r="AM1483" s="26">
        <v>44565</v>
      </c>
      <c r="AN1483" s="26">
        <v>44926</v>
      </c>
      <c r="AO1483" s="26">
        <v>44846</v>
      </c>
      <c r="AR1483" s="23">
        <v>10.95</v>
      </c>
      <c r="BK1483" s="23" t="s">
        <v>1844</v>
      </c>
      <c r="BL1483" s="26">
        <v>44995</v>
      </c>
      <c r="BM1483" s="23" t="s">
        <v>290</v>
      </c>
      <c r="BO1483" s="23" t="s">
        <v>165</v>
      </c>
      <c r="BP1483" s="23" t="s">
        <v>149</v>
      </c>
      <c r="BQ1483" s="23" t="s">
        <v>294</v>
      </c>
      <c r="BS1483" s="23" t="s">
        <v>356</v>
      </c>
      <c r="BT1483" s="23" t="s">
        <v>1845</v>
      </c>
      <c r="BV1483" s="23">
        <v>11</v>
      </c>
      <c r="BW1483" s="23">
        <v>0</v>
      </c>
      <c r="BZ1483" s="24">
        <v>66406</v>
      </c>
      <c r="CB1483" s="23" t="s">
        <v>221</v>
      </c>
      <c r="CC1483" s="23" t="s">
        <v>221</v>
      </c>
      <c r="CF1483" s="23">
        <v>1</v>
      </c>
      <c r="CG1483" s="23">
        <v>40679</v>
      </c>
      <c r="CI1483" s="23" t="s">
        <v>152</v>
      </c>
      <c r="CJ1483" s="23" t="s">
        <v>170</v>
      </c>
      <c r="CK1483" s="23" t="s">
        <v>171</v>
      </c>
      <c r="CL1483" s="26">
        <v>44400</v>
      </c>
      <c r="CM1483" s="23" t="s">
        <v>1807</v>
      </c>
    </row>
    <row r="1484" spans="1:91" x14ac:dyDescent="0.25">
      <c r="A1484" s="23" t="s">
        <v>1846</v>
      </c>
      <c r="B1484" s="23" t="s">
        <v>4966</v>
      </c>
      <c r="C1484" s="23" t="s">
        <v>4967</v>
      </c>
      <c r="D1484" s="23" t="s">
        <v>14</v>
      </c>
      <c r="E1484" s="23" t="s">
        <v>1847</v>
      </c>
      <c r="F1484" s="23" t="s">
        <v>157</v>
      </c>
      <c r="G1484" s="23">
        <v>1945840</v>
      </c>
      <c r="H1484" s="23" t="s">
        <v>838</v>
      </c>
      <c r="I1484" s="23" t="s">
        <v>165</v>
      </c>
      <c r="J1484" s="23" t="s">
        <v>343</v>
      </c>
      <c r="K1484" s="23" t="s">
        <v>273</v>
      </c>
      <c r="L1484" s="23" t="s">
        <v>1810</v>
      </c>
      <c r="M1484" s="23">
        <v>11</v>
      </c>
      <c r="P1484" s="23">
        <v>10.95</v>
      </c>
      <c r="Q1484" s="23">
        <v>11</v>
      </c>
      <c r="R1484" s="23">
        <v>0</v>
      </c>
      <c r="S1484" s="23" t="s">
        <v>145</v>
      </c>
      <c r="W1484" s="23">
        <v>11</v>
      </c>
      <c r="Z1484" s="24">
        <v>73500</v>
      </c>
      <c r="AC1484" s="24">
        <v>73500</v>
      </c>
      <c r="AD1484" s="23" t="s">
        <v>163</v>
      </c>
      <c r="AE1484" s="24">
        <v>73500</v>
      </c>
      <c r="AF1484" s="24">
        <v>43167</v>
      </c>
      <c r="AH1484" s="24">
        <v>43167</v>
      </c>
      <c r="AI1484" s="23" t="s">
        <v>146</v>
      </c>
      <c r="AJ1484" s="23" t="s">
        <v>145</v>
      </c>
      <c r="AK1484" s="26">
        <v>44835</v>
      </c>
      <c r="AL1484" s="26">
        <v>44565</v>
      </c>
      <c r="AM1484" s="26">
        <v>44565</v>
      </c>
      <c r="AN1484" s="26">
        <v>44926</v>
      </c>
      <c r="AO1484" s="26">
        <v>44839</v>
      </c>
      <c r="AR1484" s="23">
        <v>10.95</v>
      </c>
      <c r="BK1484" s="23" t="s">
        <v>1848</v>
      </c>
      <c r="BL1484" s="26">
        <v>44995</v>
      </c>
      <c r="BM1484" s="23" t="s">
        <v>290</v>
      </c>
      <c r="BO1484" s="23" t="s">
        <v>165</v>
      </c>
      <c r="BP1484" s="23" t="s">
        <v>149</v>
      </c>
      <c r="BQ1484" s="23" t="s">
        <v>294</v>
      </c>
      <c r="BS1484" s="23" t="s">
        <v>356</v>
      </c>
      <c r="BT1484" s="23" t="s">
        <v>1849</v>
      </c>
      <c r="BV1484" s="23">
        <v>11</v>
      </c>
      <c r="BW1484" s="23">
        <v>0</v>
      </c>
      <c r="BZ1484" s="24">
        <v>43156</v>
      </c>
      <c r="CB1484" s="23" t="s">
        <v>221</v>
      </c>
      <c r="CC1484" s="23" t="s">
        <v>221</v>
      </c>
      <c r="CF1484" s="23">
        <v>1</v>
      </c>
      <c r="CG1484" s="23">
        <v>40680</v>
      </c>
      <c r="CI1484" s="23" t="s">
        <v>152</v>
      </c>
      <c r="CJ1484" s="23" t="s">
        <v>170</v>
      </c>
      <c r="CK1484" s="23" t="s">
        <v>171</v>
      </c>
      <c r="CL1484" s="26">
        <v>44401</v>
      </c>
      <c r="CM1484" s="23" t="s">
        <v>1807</v>
      </c>
    </row>
    <row r="1485" spans="1:91" x14ac:dyDescent="0.25">
      <c r="A1485" s="23" t="s">
        <v>1850</v>
      </c>
      <c r="B1485" s="23" t="s">
        <v>4966</v>
      </c>
      <c r="C1485" s="23" t="s">
        <v>4967</v>
      </c>
      <c r="D1485" s="23" t="s">
        <v>14</v>
      </c>
      <c r="E1485" s="23" t="s">
        <v>1851</v>
      </c>
      <c r="F1485" s="23" t="s">
        <v>141</v>
      </c>
      <c r="G1485" s="23">
        <v>1945844</v>
      </c>
      <c r="H1485" s="23" t="s">
        <v>1357</v>
      </c>
      <c r="I1485" s="23" t="s">
        <v>165</v>
      </c>
      <c r="J1485" s="23" t="s">
        <v>272</v>
      </c>
      <c r="K1485" s="23" t="s">
        <v>273</v>
      </c>
      <c r="L1485" s="23" t="s">
        <v>1810</v>
      </c>
      <c r="M1485" s="23">
        <v>1</v>
      </c>
      <c r="P1485" s="23">
        <v>1.18</v>
      </c>
      <c r="Q1485" s="23">
        <v>1</v>
      </c>
      <c r="R1485" s="23">
        <v>0</v>
      </c>
      <c r="S1485" s="23" t="s">
        <v>145</v>
      </c>
      <c r="W1485" s="23">
        <v>1</v>
      </c>
      <c r="Z1485" s="24">
        <v>105500</v>
      </c>
      <c r="AC1485" s="24">
        <v>105500</v>
      </c>
      <c r="AD1485" s="23" t="s">
        <v>163</v>
      </c>
      <c r="AE1485" s="24">
        <v>105500</v>
      </c>
      <c r="AF1485" s="24">
        <v>78752</v>
      </c>
      <c r="AH1485" s="24">
        <v>78752</v>
      </c>
      <c r="AI1485" s="23" t="s">
        <v>146</v>
      </c>
      <c r="AJ1485" s="23" t="s">
        <v>145</v>
      </c>
      <c r="AK1485" s="26">
        <v>44835</v>
      </c>
      <c r="AL1485" s="26">
        <v>44565</v>
      </c>
      <c r="AM1485" s="26">
        <v>44565</v>
      </c>
      <c r="AN1485" s="26">
        <v>44926</v>
      </c>
      <c r="AO1485" s="26">
        <v>44926</v>
      </c>
      <c r="AR1485" s="23">
        <v>1.18</v>
      </c>
      <c r="BK1485" s="23" t="s">
        <v>1852</v>
      </c>
      <c r="BL1485" s="26">
        <v>44958</v>
      </c>
      <c r="BM1485" s="23" t="s">
        <v>450</v>
      </c>
      <c r="BO1485" s="23" t="s">
        <v>165</v>
      </c>
      <c r="BP1485" s="23" t="s">
        <v>149</v>
      </c>
      <c r="BQ1485" s="23" t="s">
        <v>294</v>
      </c>
      <c r="BS1485" s="23" t="s">
        <v>333</v>
      </c>
      <c r="BT1485" s="23" t="s">
        <v>1853</v>
      </c>
      <c r="BV1485" s="23">
        <v>1</v>
      </c>
      <c r="BW1485" s="23">
        <v>0</v>
      </c>
      <c r="BZ1485" s="24">
        <v>78751</v>
      </c>
      <c r="CB1485" s="23" t="s">
        <v>221</v>
      </c>
      <c r="CC1485" s="23" t="s">
        <v>221</v>
      </c>
      <c r="CF1485" s="23">
        <v>1</v>
      </c>
      <c r="CG1485" s="23">
        <v>40697</v>
      </c>
      <c r="CI1485" s="23" t="s">
        <v>152</v>
      </c>
      <c r="CJ1485" s="23" t="s">
        <v>170</v>
      </c>
      <c r="CK1485" s="23" t="s">
        <v>171</v>
      </c>
      <c r="CL1485" s="26">
        <v>44400</v>
      </c>
      <c r="CM1485" s="23" t="s">
        <v>1807</v>
      </c>
    </row>
    <row r="1486" spans="1:91" x14ac:dyDescent="0.25">
      <c r="A1486" s="23" t="s">
        <v>5173</v>
      </c>
      <c r="B1486" s="23" t="s">
        <v>4966</v>
      </c>
      <c r="C1486" s="23" t="s">
        <v>4967</v>
      </c>
      <c r="D1486" s="23" t="s">
        <v>14</v>
      </c>
      <c r="E1486" s="23" t="s">
        <v>5172</v>
      </c>
      <c r="F1486" s="23" t="s">
        <v>141</v>
      </c>
      <c r="G1486" s="23">
        <v>1945845</v>
      </c>
      <c r="H1486" s="23" t="s">
        <v>332</v>
      </c>
      <c r="I1486" s="23" t="s">
        <v>165</v>
      </c>
      <c r="J1486" s="23" t="s">
        <v>272</v>
      </c>
      <c r="K1486" s="23" t="s">
        <v>273</v>
      </c>
      <c r="L1486" s="23" t="s">
        <v>1810</v>
      </c>
      <c r="M1486" s="24">
        <v>-2160</v>
      </c>
      <c r="P1486" s="25">
        <v>-2160</v>
      </c>
      <c r="Q1486" s="24">
        <v>-2160</v>
      </c>
      <c r="R1486" s="23">
        <v>0</v>
      </c>
      <c r="S1486" s="23" t="s">
        <v>145</v>
      </c>
      <c r="W1486" s="24">
        <v>-2160</v>
      </c>
      <c r="Z1486" s="24">
        <v>77820</v>
      </c>
      <c r="AC1486" s="24">
        <v>77820</v>
      </c>
      <c r="AD1486" s="23" t="s">
        <v>163</v>
      </c>
      <c r="AE1486" s="24">
        <v>77820</v>
      </c>
      <c r="AF1486" s="24">
        <v>71795</v>
      </c>
      <c r="AH1486" s="24">
        <v>71795</v>
      </c>
      <c r="AI1486" s="23" t="s">
        <v>146</v>
      </c>
      <c r="AJ1486" s="23" t="s">
        <v>145</v>
      </c>
      <c r="AK1486" s="26">
        <v>44652</v>
      </c>
      <c r="AL1486" s="26">
        <v>44565</v>
      </c>
      <c r="AM1486" s="26">
        <v>44565</v>
      </c>
      <c r="AN1486" s="26">
        <v>44926</v>
      </c>
      <c r="AO1486" s="26">
        <v>44926</v>
      </c>
      <c r="AR1486" s="23">
        <v>0</v>
      </c>
      <c r="AS1486" s="23">
        <v>0</v>
      </c>
      <c r="AT1486" s="25">
        <v>-2160</v>
      </c>
      <c r="BK1486" s="23" t="s">
        <v>5171</v>
      </c>
      <c r="BL1486" s="26">
        <v>45020</v>
      </c>
      <c r="BM1486" s="23" t="s">
        <v>450</v>
      </c>
      <c r="BO1486" s="23" t="s">
        <v>165</v>
      </c>
      <c r="BP1486" s="23" t="s">
        <v>149</v>
      </c>
      <c r="BQ1486" s="23" t="s">
        <v>294</v>
      </c>
      <c r="BS1486" s="23" t="s">
        <v>223</v>
      </c>
      <c r="BT1486" s="23" t="s">
        <v>5170</v>
      </c>
      <c r="BV1486" s="24">
        <v>-2160</v>
      </c>
      <c r="BW1486" s="23">
        <v>0</v>
      </c>
      <c r="BZ1486" s="24">
        <v>73955</v>
      </c>
      <c r="CB1486" s="23" t="s">
        <v>221</v>
      </c>
      <c r="CC1486" s="23" t="s">
        <v>221</v>
      </c>
      <c r="CF1486" s="23">
        <v>1</v>
      </c>
      <c r="CG1486" s="23">
        <v>40699</v>
      </c>
      <c r="CI1486" s="23" t="s">
        <v>152</v>
      </c>
      <c r="CJ1486" s="23" t="s">
        <v>170</v>
      </c>
      <c r="CK1486" s="23" t="s">
        <v>171</v>
      </c>
      <c r="CL1486" s="26">
        <v>44400</v>
      </c>
      <c r="CM1486" s="23" t="s">
        <v>1807</v>
      </c>
    </row>
    <row r="1487" spans="1:91" x14ac:dyDescent="0.25">
      <c r="A1487" s="23" t="s">
        <v>1854</v>
      </c>
      <c r="B1487" s="23" t="s">
        <v>4966</v>
      </c>
      <c r="C1487" s="23" t="s">
        <v>4967</v>
      </c>
      <c r="D1487" s="23" t="s">
        <v>14</v>
      </c>
      <c r="E1487" s="23" t="s">
        <v>1855</v>
      </c>
      <c r="F1487" s="23" t="s">
        <v>157</v>
      </c>
      <c r="G1487" s="23">
        <v>1945846</v>
      </c>
      <c r="H1487" s="23" t="s">
        <v>838</v>
      </c>
      <c r="I1487" s="23" t="s">
        <v>165</v>
      </c>
      <c r="J1487" s="23" t="s">
        <v>272</v>
      </c>
      <c r="K1487" s="23" t="s">
        <v>273</v>
      </c>
      <c r="L1487" s="23" t="s">
        <v>1810</v>
      </c>
      <c r="M1487" s="23">
        <v>11</v>
      </c>
      <c r="P1487" s="23">
        <v>10.95</v>
      </c>
      <c r="Q1487" s="23">
        <v>11</v>
      </c>
      <c r="R1487" s="23">
        <v>0</v>
      </c>
      <c r="S1487" s="23" t="s">
        <v>145</v>
      </c>
      <c r="W1487" s="23">
        <v>11</v>
      </c>
      <c r="Z1487" s="24">
        <v>67200</v>
      </c>
      <c r="AC1487" s="24">
        <v>67200</v>
      </c>
      <c r="AD1487" s="23" t="s">
        <v>163</v>
      </c>
      <c r="AE1487" s="24">
        <v>67200</v>
      </c>
      <c r="AF1487" s="24">
        <v>54540</v>
      </c>
      <c r="AH1487" s="24">
        <v>54540</v>
      </c>
      <c r="AI1487" s="23" t="s">
        <v>146</v>
      </c>
      <c r="AJ1487" s="23" t="s">
        <v>145</v>
      </c>
      <c r="AK1487" s="26">
        <v>44835</v>
      </c>
      <c r="AL1487" s="26">
        <v>44565</v>
      </c>
      <c r="AM1487" s="26">
        <v>44565</v>
      </c>
      <c r="AN1487" s="26">
        <v>44926</v>
      </c>
      <c r="AO1487" s="26">
        <v>44852</v>
      </c>
      <c r="AR1487" s="25">
        <v>2360.9499999999998</v>
      </c>
      <c r="AS1487" s="23">
        <v>0</v>
      </c>
      <c r="AT1487" s="25">
        <v>-2350</v>
      </c>
      <c r="BK1487" s="23" t="s">
        <v>6120</v>
      </c>
      <c r="BL1487" s="26">
        <v>45047</v>
      </c>
      <c r="BM1487" s="23" t="s">
        <v>290</v>
      </c>
      <c r="BO1487" s="23" t="s">
        <v>165</v>
      </c>
      <c r="BP1487" s="23" t="s">
        <v>149</v>
      </c>
      <c r="BQ1487" s="23" t="s">
        <v>294</v>
      </c>
      <c r="BS1487" s="23" t="s">
        <v>339</v>
      </c>
      <c r="BT1487" s="23" t="s">
        <v>1856</v>
      </c>
      <c r="BV1487" s="23">
        <v>11</v>
      </c>
      <c r="BW1487" s="23">
        <v>0</v>
      </c>
      <c r="BZ1487" s="24">
        <v>54529</v>
      </c>
      <c r="CB1487" s="23" t="s">
        <v>221</v>
      </c>
      <c r="CC1487" s="23" t="s">
        <v>221</v>
      </c>
      <c r="CF1487" s="23">
        <v>1</v>
      </c>
      <c r="CG1487" s="23">
        <v>40700</v>
      </c>
      <c r="CI1487" s="23" t="s">
        <v>152</v>
      </c>
      <c r="CJ1487" s="23" t="s">
        <v>170</v>
      </c>
      <c r="CK1487" s="23" t="s">
        <v>171</v>
      </c>
      <c r="CL1487" s="26">
        <v>44400</v>
      </c>
      <c r="CM1487" s="23" t="s">
        <v>1807</v>
      </c>
    </row>
    <row r="1488" spans="1:91" x14ac:dyDescent="0.25">
      <c r="A1488" s="23" t="s">
        <v>1857</v>
      </c>
      <c r="B1488" s="23" t="s">
        <v>4966</v>
      </c>
      <c r="C1488" s="23" t="s">
        <v>4967</v>
      </c>
      <c r="D1488" s="23" t="s">
        <v>14</v>
      </c>
      <c r="E1488" s="23" t="s">
        <v>1858</v>
      </c>
      <c r="F1488" s="23" t="s">
        <v>157</v>
      </c>
      <c r="G1488" s="23">
        <v>1945848</v>
      </c>
      <c r="H1488" s="23" t="s">
        <v>838</v>
      </c>
      <c r="I1488" s="23" t="s">
        <v>165</v>
      </c>
      <c r="J1488" s="23" t="s">
        <v>272</v>
      </c>
      <c r="K1488" s="23" t="s">
        <v>273</v>
      </c>
      <c r="L1488" s="23" t="s">
        <v>1810</v>
      </c>
      <c r="M1488" s="24">
        <v>3387</v>
      </c>
      <c r="P1488" s="25">
        <v>3386.94</v>
      </c>
      <c r="Q1488" s="24">
        <v>3375</v>
      </c>
      <c r="R1488" s="23">
        <v>12</v>
      </c>
      <c r="S1488" s="23" t="s">
        <v>136</v>
      </c>
      <c r="W1488" s="24">
        <v>3387</v>
      </c>
      <c r="Z1488" s="24">
        <v>143850</v>
      </c>
      <c r="AC1488" s="24">
        <v>143850</v>
      </c>
      <c r="AD1488" s="23" t="s">
        <v>163</v>
      </c>
      <c r="AE1488" s="24">
        <v>143850</v>
      </c>
      <c r="AF1488" s="24">
        <v>115199</v>
      </c>
      <c r="AH1488" s="24">
        <v>115199</v>
      </c>
      <c r="AI1488" s="23" t="s">
        <v>146</v>
      </c>
      <c r="AJ1488" s="23" t="s">
        <v>145</v>
      </c>
      <c r="AK1488" s="26">
        <v>44866</v>
      </c>
      <c r="AL1488" s="26">
        <v>44565</v>
      </c>
      <c r="AM1488" s="26">
        <v>44565</v>
      </c>
      <c r="AN1488" s="26">
        <v>44926</v>
      </c>
      <c r="AO1488" s="26">
        <v>44897</v>
      </c>
      <c r="AR1488" s="25">
        <v>3249</v>
      </c>
      <c r="AT1488" s="23">
        <v>126.25</v>
      </c>
      <c r="AU1488" s="23">
        <v>11.69</v>
      </c>
      <c r="AX1488" s="23">
        <v>12</v>
      </c>
      <c r="AY1488" s="23" t="s">
        <v>139</v>
      </c>
      <c r="BK1488" s="23" t="s">
        <v>6119</v>
      </c>
      <c r="BL1488" s="26">
        <v>45047</v>
      </c>
      <c r="BM1488" s="23" t="s">
        <v>290</v>
      </c>
      <c r="BO1488" s="23" t="s">
        <v>165</v>
      </c>
      <c r="BP1488" s="23" t="s">
        <v>149</v>
      </c>
      <c r="BQ1488" s="23" t="s">
        <v>294</v>
      </c>
      <c r="BS1488" s="23" t="s">
        <v>339</v>
      </c>
      <c r="BT1488" s="23" t="s">
        <v>1859</v>
      </c>
      <c r="BV1488" s="24">
        <v>3375</v>
      </c>
      <c r="BW1488" s="23">
        <v>12</v>
      </c>
      <c r="BZ1488" s="24">
        <v>111812</v>
      </c>
      <c r="CB1488" s="23" t="s">
        <v>221</v>
      </c>
      <c r="CC1488" s="23" t="s">
        <v>221</v>
      </c>
      <c r="CF1488" s="23">
        <v>1</v>
      </c>
      <c r="CG1488" s="23">
        <v>40701</v>
      </c>
      <c r="CI1488" s="23" t="s">
        <v>152</v>
      </c>
      <c r="CJ1488" s="23" t="s">
        <v>170</v>
      </c>
      <c r="CK1488" s="23" t="s">
        <v>171</v>
      </c>
      <c r="CL1488" s="26">
        <v>44400</v>
      </c>
      <c r="CM1488" s="23" t="s">
        <v>1807</v>
      </c>
    </row>
    <row r="1489" spans="1:91" x14ac:dyDescent="0.25">
      <c r="A1489" s="23" t="s">
        <v>1885</v>
      </c>
      <c r="B1489" s="23" t="s">
        <v>4966</v>
      </c>
      <c r="C1489" s="23" t="s">
        <v>4967</v>
      </c>
      <c r="D1489" s="23" t="s">
        <v>14</v>
      </c>
      <c r="E1489" s="23" t="s">
        <v>1886</v>
      </c>
      <c r="F1489" s="23" t="s">
        <v>141</v>
      </c>
      <c r="G1489" s="23">
        <v>1945856</v>
      </c>
      <c r="H1489" s="23" t="s">
        <v>332</v>
      </c>
      <c r="I1489" s="23" t="s">
        <v>165</v>
      </c>
      <c r="J1489" s="23" t="s">
        <v>272</v>
      </c>
      <c r="K1489" s="23" t="s">
        <v>273</v>
      </c>
      <c r="L1489" s="23" t="s">
        <v>1810</v>
      </c>
      <c r="M1489" s="24">
        <v>64857</v>
      </c>
      <c r="P1489" s="25">
        <v>64857</v>
      </c>
      <c r="Q1489" s="24">
        <v>64857</v>
      </c>
      <c r="R1489" s="23">
        <v>0</v>
      </c>
      <c r="S1489" s="23" t="s">
        <v>145</v>
      </c>
      <c r="T1489" s="24">
        <v>83812</v>
      </c>
      <c r="V1489" s="24">
        <v>83812</v>
      </c>
      <c r="W1489" s="24">
        <v>-18955</v>
      </c>
      <c r="Z1489" s="24">
        <v>335250</v>
      </c>
      <c r="AC1489" s="24">
        <v>335250</v>
      </c>
      <c r="AD1489" s="23" t="s">
        <v>163</v>
      </c>
      <c r="AE1489" s="24">
        <v>335250</v>
      </c>
      <c r="AF1489" s="24">
        <v>269779</v>
      </c>
      <c r="AH1489" s="24">
        <v>269779</v>
      </c>
      <c r="AI1489" s="23" t="s">
        <v>146</v>
      </c>
      <c r="AJ1489" s="23" t="s">
        <v>145</v>
      </c>
      <c r="AK1489" s="26">
        <v>44774</v>
      </c>
      <c r="AL1489" s="26">
        <v>44565</v>
      </c>
      <c r="AM1489" s="26">
        <v>44565</v>
      </c>
      <c r="AN1489" s="26">
        <v>44926</v>
      </c>
      <c r="AO1489" s="26">
        <v>44985</v>
      </c>
      <c r="AS1489" s="25">
        <v>64857</v>
      </c>
      <c r="AT1489" s="23">
        <v>0</v>
      </c>
      <c r="AU1489" s="23">
        <v>0</v>
      </c>
      <c r="AX1489" s="23">
        <v>0</v>
      </c>
      <c r="AY1489" s="23" t="s">
        <v>145</v>
      </c>
      <c r="BA1489" s="23" t="s">
        <v>1292</v>
      </c>
      <c r="BK1489" s="23" t="s">
        <v>6118</v>
      </c>
      <c r="BL1489" s="26">
        <v>45055</v>
      </c>
      <c r="BM1489" s="23" t="s">
        <v>450</v>
      </c>
      <c r="BO1489" s="23" t="s">
        <v>165</v>
      </c>
      <c r="BP1489" s="23" t="s">
        <v>149</v>
      </c>
      <c r="BQ1489" s="23" t="s">
        <v>294</v>
      </c>
      <c r="BS1489" s="23" t="s">
        <v>223</v>
      </c>
      <c r="BT1489" s="23" t="s">
        <v>1887</v>
      </c>
      <c r="BV1489" s="24">
        <v>64857</v>
      </c>
      <c r="BW1489" s="23">
        <v>0</v>
      </c>
      <c r="BZ1489" s="24">
        <v>204922</v>
      </c>
      <c r="CB1489" s="23" t="s">
        <v>221</v>
      </c>
      <c r="CC1489" s="23" t="s">
        <v>221</v>
      </c>
      <c r="CF1489" s="23">
        <v>1</v>
      </c>
      <c r="CG1489" s="23">
        <v>40712</v>
      </c>
      <c r="CI1489" s="23" t="s">
        <v>152</v>
      </c>
      <c r="CJ1489" s="23" t="s">
        <v>170</v>
      </c>
      <c r="CK1489" s="23" t="s">
        <v>171</v>
      </c>
      <c r="CL1489" s="26">
        <v>44400</v>
      </c>
      <c r="CM1489" s="23" t="s">
        <v>1807</v>
      </c>
    </row>
    <row r="1490" spans="1:91" x14ac:dyDescent="0.25">
      <c r="A1490" s="23" t="s">
        <v>1888</v>
      </c>
      <c r="B1490" s="23" t="s">
        <v>4966</v>
      </c>
      <c r="C1490" s="23" t="s">
        <v>4967</v>
      </c>
      <c r="D1490" s="23" t="s">
        <v>14</v>
      </c>
      <c r="E1490" s="23" t="s">
        <v>1889</v>
      </c>
      <c r="F1490" s="23" t="s">
        <v>141</v>
      </c>
      <c r="G1490" s="23">
        <v>1945859</v>
      </c>
      <c r="H1490" s="23" t="s">
        <v>1357</v>
      </c>
      <c r="I1490" s="23" t="s">
        <v>165</v>
      </c>
      <c r="J1490" s="23" t="s">
        <v>272</v>
      </c>
      <c r="K1490" s="23" t="s">
        <v>273</v>
      </c>
      <c r="L1490" s="23" t="s">
        <v>1810</v>
      </c>
      <c r="M1490" s="23">
        <v>200</v>
      </c>
      <c r="P1490" s="23">
        <v>200.25</v>
      </c>
      <c r="Q1490" s="23">
        <v>200</v>
      </c>
      <c r="R1490" s="23">
        <v>0</v>
      </c>
      <c r="S1490" s="23" t="s">
        <v>145</v>
      </c>
      <c r="W1490" s="23">
        <v>200</v>
      </c>
      <c r="Z1490" s="24">
        <v>126879</v>
      </c>
      <c r="AC1490" s="24">
        <v>126879</v>
      </c>
      <c r="AD1490" s="23" t="s">
        <v>163</v>
      </c>
      <c r="AE1490" s="24">
        <v>126879</v>
      </c>
      <c r="AF1490" s="24">
        <v>72995</v>
      </c>
      <c r="AH1490" s="24">
        <v>72995</v>
      </c>
      <c r="AI1490" s="23" t="s">
        <v>146</v>
      </c>
      <c r="AJ1490" s="23" t="s">
        <v>145</v>
      </c>
      <c r="AK1490" s="26">
        <v>44835</v>
      </c>
      <c r="AL1490" s="26">
        <v>44565</v>
      </c>
      <c r="AM1490" s="26">
        <v>44565</v>
      </c>
      <c r="AN1490" s="26">
        <v>44926</v>
      </c>
      <c r="AO1490" s="26">
        <v>44956</v>
      </c>
      <c r="AR1490" s="23">
        <v>200</v>
      </c>
      <c r="AS1490" s="23">
        <v>0.25</v>
      </c>
      <c r="BK1490" s="23" t="s">
        <v>1890</v>
      </c>
      <c r="BL1490" s="26">
        <v>45028</v>
      </c>
      <c r="BM1490" s="23" t="s">
        <v>450</v>
      </c>
      <c r="BO1490" s="23" t="s">
        <v>165</v>
      </c>
      <c r="BP1490" s="23" t="s">
        <v>149</v>
      </c>
      <c r="BQ1490" s="23" t="s">
        <v>294</v>
      </c>
      <c r="BS1490" s="23" t="s">
        <v>223</v>
      </c>
      <c r="BT1490" s="23" t="s">
        <v>1422</v>
      </c>
      <c r="BV1490" s="23">
        <v>200</v>
      </c>
      <c r="BW1490" s="23">
        <v>0</v>
      </c>
      <c r="BZ1490" s="24">
        <v>72795</v>
      </c>
      <c r="CB1490" s="23" t="s">
        <v>221</v>
      </c>
      <c r="CC1490" s="23" t="s">
        <v>221</v>
      </c>
      <c r="CF1490" s="23">
        <v>1</v>
      </c>
      <c r="CG1490" s="23">
        <v>40716</v>
      </c>
      <c r="CI1490" s="23" t="s">
        <v>152</v>
      </c>
      <c r="CJ1490" s="23" t="s">
        <v>170</v>
      </c>
      <c r="CK1490" s="23" t="s">
        <v>171</v>
      </c>
      <c r="CL1490" s="26">
        <v>44400</v>
      </c>
      <c r="CM1490" s="23" t="s">
        <v>1807</v>
      </c>
    </row>
    <row r="1491" spans="1:91" x14ac:dyDescent="0.25">
      <c r="A1491" s="23" t="s">
        <v>1891</v>
      </c>
      <c r="B1491" s="23" t="s">
        <v>4966</v>
      </c>
      <c r="C1491" s="23" t="s">
        <v>4967</v>
      </c>
      <c r="D1491" s="23" t="s">
        <v>14</v>
      </c>
      <c r="E1491" s="23" t="s">
        <v>1892</v>
      </c>
      <c r="F1491" s="23" t="s">
        <v>141</v>
      </c>
      <c r="G1491" s="23">
        <v>1945860</v>
      </c>
      <c r="H1491" s="23" t="s">
        <v>1357</v>
      </c>
      <c r="I1491" s="23" t="s">
        <v>165</v>
      </c>
      <c r="J1491" s="23" t="s">
        <v>272</v>
      </c>
      <c r="K1491" s="23" t="s">
        <v>273</v>
      </c>
      <c r="L1491" s="23" t="s">
        <v>1810</v>
      </c>
      <c r="M1491" s="24">
        <v>31344</v>
      </c>
      <c r="P1491" s="25">
        <v>31344</v>
      </c>
      <c r="Q1491" s="24">
        <v>31344</v>
      </c>
      <c r="R1491" s="23">
        <v>0</v>
      </c>
      <c r="S1491" s="23" t="s">
        <v>145</v>
      </c>
      <c r="W1491" s="24">
        <v>31344</v>
      </c>
      <c r="Z1491" s="24">
        <v>102700</v>
      </c>
      <c r="AC1491" s="24">
        <v>102700</v>
      </c>
      <c r="AD1491" s="23" t="s">
        <v>163</v>
      </c>
      <c r="AE1491" s="24">
        <v>102700</v>
      </c>
      <c r="AF1491" s="24">
        <v>63669</v>
      </c>
      <c r="AH1491" s="24">
        <v>63669</v>
      </c>
      <c r="AI1491" s="23" t="s">
        <v>146</v>
      </c>
      <c r="AJ1491" s="23" t="s">
        <v>145</v>
      </c>
      <c r="AK1491" s="26">
        <v>44835</v>
      </c>
      <c r="AL1491" s="26">
        <v>44565</v>
      </c>
      <c r="AM1491" s="26">
        <v>44565</v>
      </c>
      <c r="AN1491" s="26">
        <v>44926</v>
      </c>
      <c r="AO1491" s="26">
        <v>45011</v>
      </c>
      <c r="AR1491" s="25">
        <v>10675</v>
      </c>
      <c r="AS1491" s="25">
        <v>20669</v>
      </c>
      <c r="AT1491" s="23">
        <v>0</v>
      </c>
      <c r="AU1491" s="23">
        <v>0</v>
      </c>
      <c r="AX1491" s="23">
        <v>0</v>
      </c>
      <c r="AY1491" s="23" t="s">
        <v>145</v>
      </c>
      <c r="BA1491" s="23" t="s">
        <v>1292</v>
      </c>
      <c r="BK1491" s="23" t="s">
        <v>6117</v>
      </c>
      <c r="BL1491" s="26">
        <v>45047</v>
      </c>
      <c r="BM1491" s="23" t="s">
        <v>450</v>
      </c>
      <c r="BO1491" s="23" t="s">
        <v>165</v>
      </c>
      <c r="BP1491" s="23" t="s">
        <v>149</v>
      </c>
      <c r="BQ1491" s="23" t="s">
        <v>294</v>
      </c>
      <c r="BS1491" s="23" t="s">
        <v>223</v>
      </c>
      <c r="BT1491" s="23" t="s">
        <v>1422</v>
      </c>
      <c r="BV1491" s="24">
        <v>31344</v>
      </c>
      <c r="BW1491" s="23">
        <v>0</v>
      </c>
      <c r="BZ1491" s="24">
        <v>32325</v>
      </c>
      <c r="CB1491" s="23" t="s">
        <v>221</v>
      </c>
      <c r="CC1491" s="23" t="s">
        <v>221</v>
      </c>
      <c r="CF1491" s="23">
        <v>1</v>
      </c>
      <c r="CG1491" s="23">
        <v>40717</v>
      </c>
      <c r="CI1491" s="23" t="s">
        <v>152</v>
      </c>
      <c r="CJ1491" s="23" t="s">
        <v>170</v>
      </c>
      <c r="CK1491" s="23" t="s">
        <v>171</v>
      </c>
      <c r="CL1491" s="26">
        <v>44400</v>
      </c>
      <c r="CM1491" s="23" t="s">
        <v>1807</v>
      </c>
    </row>
    <row r="1492" spans="1:91" x14ac:dyDescent="0.25">
      <c r="A1492" s="23" t="s">
        <v>547</v>
      </c>
      <c r="B1492" s="23" t="s">
        <v>4966</v>
      </c>
      <c r="C1492" s="23" t="s">
        <v>4967</v>
      </c>
      <c r="D1492" s="23" t="s">
        <v>14</v>
      </c>
      <c r="E1492" s="23" t="s">
        <v>548</v>
      </c>
      <c r="F1492" s="23" t="s">
        <v>157</v>
      </c>
      <c r="G1492" s="23">
        <v>1981605</v>
      </c>
      <c r="H1492" s="23" t="s">
        <v>482</v>
      </c>
      <c r="I1492" s="23" t="s">
        <v>165</v>
      </c>
      <c r="J1492" s="23" t="s">
        <v>343</v>
      </c>
      <c r="K1492" s="23" t="s">
        <v>161</v>
      </c>
      <c r="L1492" s="23" t="s">
        <v>475</v>
      </c>
      <c r="M1492" s="23">
        <v>81</v>
      </c>
      <c r="P1492" s="23">
        <v>80.77</v>
      </c>
      <c r="Q1492" s="23">
        <v>81</v>
      </c>
      <c r="R1492" s="23">
        <v>0</v>
      </c>
      <c r="S1492" s="23" t="s">
        <v>145</v>
      </c>
      <c r="W1492" s="23">
        <v>81</v>
      </c>
      <c r="Z1492" s="24">
        <v>26000</v>
      </c>
      <c r="AC1492" s="24">
        <v>26000</v>
      </c>
      <c r="AD1492" s="23" t="s">
        <v>163</v>
      </c>
      <c r="AE1492" s="24">
        <v>26000</v>
      </c>
      <c r="AF1492" s="24">
        <v>24447</v>
      </c>
      <c r="AH1492" s="24">
        <v>24447</v>
      </c>
      <c r="AI1492" s="23" t="s">
        <v>146</v>
      </c>
      <c r="AJ1492" s="23" t="s">
        <v>145</v>
      </c>
      <c r="AK1492" s="26">
        <v>44774</v>
      </c>
      <c r="AL1492" s="26">
        <v>44706</v>
      </c>
      <c r="AM1492" s="26">
        <v>44706</v>
      </c>
      <c r="AN1492" s="26">
        <v>44926</v>
      </c>
      <c r="AO1492" s="26">
        <v>44805</v>
      </c>
      <c r="AR1492" s="23">
        <v>80.77</v>
      </c>
      <c r="BK1492" s="23" t="s">
        <v>549</v>
      </c>
      <c r="BL1492" s="26">
        <v>44838</v>
      </c>
      <c r="BM1492" s="23" t="s">
        <v>290</v>
      </c>
      <c r="BO1492" s="23" t="s">
        <v>165</v>
      </c>
      <c r="BP1492" s="23" t="s">
        <v>149</v>
      </c>
      <c r="BQ1492" s="23" t="s">
        <v>198</v>
      </c>
      <c r="BS1492" s="23" t="s">
        <v>322</v>
      </c>
      <c r="BT1492" s="23" t="s">
        <v>550</v>
      </c>
      <c r="BV1492" s="23">
        <v>81</v>
      </c>
      <c r="BW1492" s="23">
        <v>0</v>
      </c>
      <c r="BZ1492" s="24">
        <v>24366</v>
      </c>
      <c r="CB1492" s="23" t="s">
        <v>199</v>
      </c>
      <c r="CC1492" s="23" t="s">
        <v>200</v>
      </c>
      <c r="CD1492" s="23" t="s">
        <v>169</v>
      </c>
      <c r="CF1492" s="23">
        <v>1</v>
      </c>
      <c r="CG1492" s="23">
        <v>43845</v>
      </c>
      <c r="CI1492" s="23" t="s">
        <v>164</v>
      </c>
      <c r="CJ1492" s="23" t="s">
        <v>170</v>
      </c>
      <c r="CK1492" s="23" t="s">
        <v>171</v>
      </c>
      <c r="CL1492" s="26">
        <v>44706</v>
      </c>
      <c r="CM1492" s="23" t="s">
        <v>539</v>
      </c>
    </row>
    <row r="1493" spans="1:91" x14ac:dyDescent="0.25">
      <c r="A1493" s="23" t="s">
        <v>551</v>
      </c>
      <c r="B1493" s="23" t="s">
        <v>4966</v>
      </c>
      <c r="C1493" s="23" t="s">
        <v>4967</v>
      </c>
      <c r="D1493" s="23" t="s">
        <v>14</v>
      </c>
      <c r="E1493" s="23" t="s">
        <v>552</v>
      </c>
      <c r="F1493" s="23" t="s">
        <v>157</v>
      </c>
      <c r="G1493" s="23">
        <v>1981588</v>
      </c>
      <c r="H1493" s="23" t="s">
        <v>482</v>
      </c>
      <c r="I1493" s="23" t="s">
        <v>165</v>
      </c>
      <c r="J1493" s="23" t="s">
        <v>343</v>
      </c>
      <c r="K1493" s="23" t="s">
        <v>161</v>
      </c>
      <c r="L1493" s="23" t="s">
        <v>475</v>
      </c>
      <c r="M1493" s="23">
        <v>621</v>
      </c>
      <c r="P1493" s="23">
        <v>620.70000000000005</v>
      </c>
      <c r="Q1493" s="23">
        <v>621</v>
      </c>
      <c r="R1493" s="23">
        <v>0</v>
      </c>
      <c r="S1493" s="23" t="s">
        <v>145</v>
      </c>
      <c r="W1493" s="23">
        <v>621</v>
      </c>
      <c r="Z1493" s="24">
        <v>24370</v>
      </c>
      <c r="AC1493" s="24">
        <v>24370</v>
      </c>
      <c r="AD1493" s="23" t="s">
        <v>163</v>
      </c>
      <c r="AE1493" s="24">
        <v>24370</v>
      </c>
      <c r="AF1493" s="24">
        <v>23697</v>
      </c>
      <c r="AH1493" s="24">
        <v>23697</v>
      </c>
      <c r="AI1493" s="23" t="s">
        <v>146</v>
      </c>
      <c r="AJ1493" s="23" t="s">
        <v>145</v>
      </c>
      <c r="AK1493" s="26">
        <v>44743</v>
      </c>
      <c r="AL1493" s="26">
        <v>44706</v>
      </c>
      <c r="AM1493" s="26">
        <v>44706</v>
      </c>
      <c r="AN1493" s="26">
        <v>44926</v>
      </c>
      <c r="AO1493" s="26">
        <v>44805</v>
      </c>
      <c r="AR1493" s="23">
        <v>620.70000000000005</v>
      </c>
      <c r="BK1493" s="23" t="s">
        <v>553</v>
      </c>
      <c r="BL1493" s="26">
        <v>44805</v>
      </c>
      <c r="BM1493" s="23" t="s">
        <v>290</v>
      </c>
      <c r="BO1493" s="23" t="s">
        <v>165</v>
      </c>
      <c r="BP1493" s="23" t="s">
        <v>149</v>
      </c>
      <c r="BQ1493" s="23" t="s">
        <v>198</v>
      </c>
      <c r="BS1493" s="23" t="s">
        <v>554</v>
      </c>
      <c r="BT1493" s="23" t="s">
        <v>555</v>
      </c>
      <c r="BV1493" s="23">
        <v>621</v>
      </c>
      <c r="BW1493" s="23">
        <v>0</v>
      </c>
      <c r="BZ1493" s="24">
        <v>23077</v>
      </c>
      <c r="CB1493" s="23" t="s">
        <v>199</v>
      </c>
      <c r="CC1493" s="23" t="s">
        <v>200</v>
      </c>
      <c r="CD1493" s="23" t="s">
        <v>169</v>
      </c>
      <c r="CF1493" s="23">
        <v>1</v>
      </c>
      <c r="CG1493" s="23">
        <v>43840</v>
      </c>
      <c r="CI1493" s="23" t="s">
        <v>164</v>
      </c>
      <c r="CJ1493" s="23" t="s">
        <v>170</v>
      </c>
      <c r="CK1493" s="23" t="s">
        <v>171</v>
      </c>
      <c r="CL1493" s="26">
        <v>44706</v>
      </c>
      <c r="CM1493" s="23" t="s">
        <v>539</v>
      </c>
    </row>
    <row r="1494" spans="1:91" x14ac:dyDescent="0.25">
      <c r="A1494" s="23" t="s">
        <v>1474</v>
      </c>
      <c r="B1494" s="23" t="s">
        <v>4966</v>
      </c>
      <c r="C1494" s="23" t="s">
        <v>4967</v>
      </c>
      <c r="D1494" s="23" t="s">
        <v>0</v>
      </c>
      <c r="E1494" s="23" t="s">
        <v>1475</v>
      </c>
      <c r="F1494" s="23" t="s">
        <v>157</v>
      </c>
      <c r="H1494" s="23" t="s">
        <v>1357</v>
      </c>
      <c r="I1494" s="23" t="s">
        <v>165</v>
      </c>
      <c r="J1494" s="23" t="s">
        <v>603</v>
      </c>
      <c r="K1494" s="23" t="s">
        <v>273</v>
      </c>
      <c r="L1494" s="23" t="s">
        <v>217</v>
      </c>
      <c r="N1494" s="23">
        <v>0</v>
      </c>
      <c r="P1494" s="23">
        <v>0</v>
      </c>
      <c r="Q1494" s="24">
        <v>190000</v>
      </c>
      <c r="R1494" s="24">
        <v>-190000</v>
      </c>
      <c r="S1494" s="23" t="s">
        <v>139</v>
      </c>
      <c r="T1494" s="24">
        <v>190000</v>
      </c>
      <c r="V1494" s="24">
        <v>190000</v>
      </c>
      <c r="W1494" s="24">
        <v>-190000</v>
      </c>
      <c r="Z1494" s="24">
        <v>221350</v>
      </c>
      <c r="AD1494" s="23" t="s">
        <v>163</v>
      </c>
      <c r="AE1494" s="24">
        <v>221350</v>
      </c>
      <c r="AG1494" s="23">
        <v>0</v>
      </c>
      <c r="AH1494" s="23">
        <v>0</v>
      </c>
      <c r="AI1494" s="23" t="s">
        <v>146</v>
      </c>
      <c r="AJ1494" s="23" t="s">
        <v>145</v>
      </c>
      <c r="AN1494" s="26">
        <v>45291</v>
      </c>
      <c r="AO1494" s="26">
        <v>45230</v>
      </c>
      <c r="BB1494" s="23">
        <v>0</v>
      </c>
      <c r="BC1494" s="23">
        <v>0</v>
      </c>
      <c r="BK1494" s="23" t="s">
        <v>6116</v>
      </c>
      <c r="BL1494" s="26">
        <v>45048</v>
      </c>
      <c r="BM1494" s="23" t="s">
        <v>414</v>
      </c>
      <c r="BO1494" s="23" t="s">
        <v>165</v>
      </c>
      <c r="BP1494" s="23" t="s">
        <v>149</v>
      </c>
      <c r="BQ1494" s="23" t="s">
        <v>218</v>
      </c>
      <c r="BR1494" s="23" t="s">
        <v>218</v>
      </c>
      <c r="BS1494" s="23" t="s">
        <v>223</v>
      </c>
      <c r="BT1494" s="23" t="s">
        <v>1422</v>
      </c>
      <c r="BW1494" s="23">
        <v>0</v>
      </c>
      <c r="CB1494" s="23" t="s">
        <v>221</v>
      </c>
      <c r="CC1494" s="23" t="s">
        <v>221</v>
      </c>
      <c r="CF1494" s="23">
        <v>1</v>
      </c>
      <c r="CG1494" s="23">
        <v>44917</v>
      </c>
      <c r="CI1494" s="23" t="s">
        <v>152</v>
      </c>
      <c r="CJ1494" s="23" t="s">
        <v>153</v>
      </c>
      <c r="CK1494" s="23" t="s">
        <v>154</v>
      </c>
      <c r="CL1494" s="26">
        <v>44791</v>
      </c>
      <c r="CM1494" s="23" t="s">
        <v>42</v>
      </c>
    </row>
    <row r="1495" spans="1:91" x14ac:dyDescent="0.25">
      <c r="A1495" s="23" t="s">
        <v>1476</v>
      </c>
      <c r="B1495" s="23" t="s">
        <v>4966</v>
      </c>
      <c r="C1495" s="23" t="s">
        <v>4967</v>
      </c>
      <c r="D1495" s="23" t="s">
        <v>0</v>
      </c>
      <c r="E1495" s="23" t="s">
        <v>1477</v>
      </c>
      <c r="F1495" s="23" t="s">
        <v>157</v>
      </c>
      <c r="G1495" s="23">
        <v>2083189</v>
      </c>
      <c r="H1495" s="23" t="s">
        <v>1478</v>
      </c>
      <c r="I1495" s="23" t="s">
        <v>165</v>
      </c>
      <c r="J1495" s="23" t="s">
        <v>272</v>
      </c>
      <c r="K1495" s="23" t="s">
        <v>161</v>
      </c>
      <c r="L1495" s="23" t="s">
        <v>217</v>
      </c>
      <c r="M1495" s="24">
        <v>65934</v>
      </c>
      <c r="P1495" s="25">
        <v>65934.289999999994</v>
      </c>
      <c r="Q1495" s="24">
        <v>62866</v>
      </c>
      <c r="R1495" s="24">
        <v>3069</v>
      </c>
      <c r="S1495" s="23" t="s">
        <v>136</v>
      </c>
      <c r="T1495" s="24">
        <v>100000</v>
      </c>
      <c r="V1495" s="24">
        <v>100000</v>
      </c>
      <c r="W1495" s="24">
        <v>-34066</v>
      </c>
      <c r="Z1495" s="24">
        <v>72059</v>
      </c>
      <c r="AC1495" s="24">
        <v>72059</v>
      </c>
      <c r="AD1495" s="23" t="s">
        <v>163</v>
      </c>
      <c r="AE1495" s="24">
        <v>72059</v>
      </c>
      <c r="AF1495" s="24">
        <v>65934</v>
      </c>
      <c r="AH1495" s="24">
        <v>65934</v>
      </c>
      <c r="AI1495" s="23" t="s">
        <v>146</v>
      </c>
      <c r="AJ1495" s="23" t="s">
        <v>145</v>
      </c>
      <c r="AK1495" s="26">
        <v>44986</v>
      </c>
      <c r="AL1495" s="26">
        <v>44986</v>
      </c>
      <c r="AM1495" s="26">
        <v>44986</v>
      </c>
      <c r="AN1495" s="26">
        <v>45031</v>
      </c>
      <c r="AO1495" s="26">
        <v>45016</v>
      </c>
      <c r="AT1495" s="25">
        <v>62384.61</v>
      </c>
      <c r="AU1495" s="25">
        <v>3549.68</v>
      </c>
      <c r="AV1495" s="23">
        <v>481</v>
      </c>
      <c r="AW1495" s="23">
        <v>481</v>
      </c>
      <c r="AX1495" s="24">
        <v>3069</v>
      </c>
      <c r="AY1495" s="23" t="s">
        <v>139</v>
      </c>
      <c r="BK1495" s="23" t="s">
        <v>5169</v>
      </c>
      <c r="BL1495" s="26">
        <v>45019</v>
      </c>
      <c r="BM1495" s="23" t="s">
        <v>450</v>
      </c>
      <c r="BO1495" s="23" t="s">
        <v>165</v>
      </c>
      <c r="BP1495" s="23" t="s">
        <v>149</v>
      </c>
      <c r="BQ1495" s="23" t="s">
        <v>218</v>
      </c>
      <c r="BS1495" s="23" t="s">
        <v>793</v>
      </c>
      <c r="BV1495" s="24">
        <v>62385</v>
      </c>
      <c r="BW1495" s="24">
        <v>3550</v>
      </c>
      <c r="CB1495" s="23" t="s">
        <v>221</v>
      </c>
      <c r="CC1495" s="23" t="s">
        <v>221</v>
      </c>
      <c r="CF1495" s="23">
        <v>1</v>
      </c>
      <c r="CG1495" s="23">
        <v>44923</v>
      </c>
      <c r="CI1495" s="23" t="s">
        <v>152</v>
      </c>
      <c r="CJ1495" s="23" t="s">
        <v>153</v>
      </c>
      <c r="CK1495" s="23" t="s">
        <v>154</v>
      </c>
      <c r="CL1495" s="26">
        <v>44790</v>
      </c>
      <c r="CM1495" s="23" t="s">
        <v>42</v>
      </c>
    </row>
    <row r="1496" spans="1:91" x14ac:dyDescent="0.25">
      <c r="A1496" s="23" t="s">
        <v>1913</v>
      </c>
      <c r="B1496" s="23" t="s">
        <v>4966</v>
      </c>
      <c r="C1496" s="23" t="s">
        <v>4967</v>
      </c>
      <c r="D1496" s="23" t="s">
        <v>14</v>
      </c>
      <c r="E1496" s="23" t="s">
        <v>1914</v>
      </c>
      <c r="F1496" s="23" t="s">
        <v>141</v>
      </c>
      <c r="G1496" s="23">
        <v>2075690</v>
      </c>
      <c r="H1496" s="23" t="s">
        <v>838</v>
      </c>
      <c r="I1496" s="23" t="s">
        <v>165</v>
      </c>
      <c r="J1496" s="23" t="s">
        <v>272</v>
      </c>
      <c r="K1496" s="23" t="s">
        <v>273</v>
      </c>
      <c r="L1496" s="23" t="s">
        <v>1810</v>
      </c>
      <c r="M1496" s="24">
        <v>15434</v>
      </c>
      <c r="N1496" s="24">
        <v>240752</v>
      </c>
      <c r="P1496" s="25">
        <v>256186.37</v>
      </c>
      <c r="Q1496" s="24">
        <v>247668</v>
      </c>
      <c r="R1496" s="24">
        <v>8518</v>
      </c>
      <c r="S1496" s="23" t="s">
        <v>136</v>
      </c>
      <c r="T1496" s="24">
        <v>263087</v>
      </c>
      <c r="V1496" s="24">
        <v>263087</v>
      </c>
      <c r="W1496" s="24">
        <v>-6901</v>
      </c>
      <c r="Z1496" s="24">
        <v>263087</v>
      </c>
      <c r="AD1496" s="23" t="s">
        <v>163</v>
      </c>
      <c r="AE1496" s="24">
        <v>263087</v>
      </c>
      <c r="AF1496" s="24">
        <v>15434</v>
      </c>
      <c r="AG1496" s="24">
        <v>240752</v>
      </c>
      <c r="AH1496" s="24">
        <v>256186</v>
      </c>
      <c r="AI1496" s="23" t="s">
        <v>146</v>
      </c>
      <c r="AJ1496" s="23" t="s">
        <v>145</v>
      </c>
      <c r="AK1496" s="26">
        <v>44986</v>
      </c>
      <c r="AN1496" s="26">
        <v>45291</v>
      </c>
      <c r="AO1496" s="26">
        <v>45050</v>
      </c>
      <c r="AT1496" s="25">
        <v>11201.25</v>
      </c>
      <c r="AU1496" s="25">
        <v>4233.12</v>
      </c>
      <c r="AV1496" s="24">
        <v>7500</v>
      </c>
      <c r="AW1496" s="24">
        <v>7500</v>
      </c>
      <c r="AX1496" s="24">
        <v>-3267</v>
      </c>
      <c r="AY1496" s="23" t="s">
        <v>139</v>
      </c>
      <c r="BB1496" s="24">
        <v>163000</v>
      </c>
      <c r="BC1496" s="24">
        <v>26755</v>
      </c>
      <c r="BE1496" s="24">
        <v>50997</v>
      </c>
      <c r="BK1496" s="23" t="s">
        <v>6115</v>
      </c>
      <c r="BL1496" s="26">
        <v>45047</v>
      </c>
      <c r="BM1496" s="23" t="s">
        <v>290</v>
      </c>
      <c r="BO1496" s="23" t="s">
        <v>165</v>
      </c>
      <c r="BP1496" s="23" t="s">
        <v>149</v>
      </c>
      <c r="BQ1496" s="23" t="s">
        <v>294</v>
      </c>
      <c r="BS1496" s="23" t="s">
        <v>166</v>
      </c>
      <c r="BT1496" s="23" t="s">
        <v>613</v>
      </c>
      <c r="BV1496" s="24">
        <v>11201</v>
      </c>
      <c r="BW1496" s="24">
        <v>193988</v>
      </c>
      <c r="BX1496" s="24">
        <v>50997</v>
      </c>
      <c r="CB1496" s="23" t="s">
        <v>221</v>
      </c>
      <c r="CC1496" s="23" t="s">
        <v>221</v>
      </c>
      <c r="CF1496" s="23">
        <v>1</v>
      </c>
      <c r="CG1496" s="23">
        <v>44670</v>
      </c>
      <c r="CI1496" s="23" t="s">
        <v>152</v>
      </c>
      <c r="CJ1496" s="23" t="s">
        <v>153</v>
      </c>
      <c r="CK1496" s="23" t="s">
        <v>154</v>
      </c>
      <c r="CL1496" s="26">
        <v>44790</v>
      </c>
      <c r="CM1496" s="23" t="s">
        <v>1807</v>
      </c>
    </row>
    <row r="1497" spans="1:91" x14ac:dyDescent="0.25">
      <c r="A1497" s="23" t="s">
        <v>1922</v>
      </c>
      <c r="B1497" s="23" t="s">
        <v>4966</v>
      </c>
      <c r="C1497" s="23" t="s">
        <v>4967</v>
      </c>
      <c r="D1497" s="23" t="s">
        <v>14</v>
      </c>
      <c r="E1497" s="23" t="s">
        <v>1923</v>
      </c>
      <c r="F1497" s="23" t="s">
        <v>157</v>
      </c>
      <c r="G1497" s="23">
        <v>2075735</v>
      </c>
      <c r="H1497" s="23" t="s">
        <v>518</v>
      </c>
      <c r="I1497" s="23" t="s">
        <v>165</v>
      </c>
      <c r="J1497" s="23" t="s">
        <v>160</v>
      </c>
      <c r="K1497" s="23" t="s">
        <v>273</v>
      </c>
      <c r="L1497" s="23" t="s">
        <v>1810</v>
      </c>
      <c r="N1497" s="24">
        <v>130000</v>
      </c>
      <c r="P1497" s="25">
        <v>130000</v>
      </c>
      <c r="Q1497" s="24">
        <v>130000</v>
      </c>
      <c r="R1497" s="23">
        <v>0</v>
      </c>
      <c r="S1497" s="23" t="s">
        <v>145</v>
      </c>
      <c r="T1497" s="24">
        <v>132000</v>
      </c>
      <c r="V1497" s="24">
        <v>132000</v>
      </c>
      <c r="W1497" s="24">
        <v>-2000</v>
      </c>
      <c r="Z1497" s="24">
        <v>132000</v>
      </c>
      <c r="AC1497" s="24">
        <v>132000</v>
      </c>
      <c r="AD1497" s="23" t="s">
        <v>163</v>
      </c>
      <c r="AE1497" s="24">
        <v>132000</v>
      </c>
      <c r="AG1497" s="24">
        <v>130000</v>
      </c>
      <c r="AH1497" s="24">
        <v>130000</v>
      </c>
      <c r="AI1497" s="23" t="s">
        <v>146</v>
      </c>
      <c r="AJ1497" s="23" t="s">
        <v>145</v>
      </c>
      <c r="AK1497" s="26">
        <v>45170</v>
      </c>
      <c r="AL1497" s="26">
        <v>44942</v>
      </c>
      <c r="AM1497" s="26">
        <v>44942</v>
      </c>
      <c r="AN1497" s="26">
        <v>45291</v>
      </c>
      <c r="AO1497" s="26">
        <v>45199</v>
      </c>
      <c r="BF1497" s="24">
        <v>130000</v>
      </c>
      <c r="BK1497" s="23" t="s">
        <v>6114</v>
      </c>
      <c r="BL1497" s="26">
        <v>45048</v>
      </c>
      <c r="BM1497" s="23" t="s">
        <v>290</v>
      </c>
      <c r="BO1497" s="23" t="s">
        <v>165</v>
      </c>
      <c r="BP1497" s="23" t="s">
        <v>149</v>
      </c>
      <c r="BQ1497" s="23" t="s">
        <v>294</v>
      </c>
      <c r="BS1497" s="23" t="s">
        <v>694</v>
      </c>
      <c r="BT1497" s="23" t="s">
        <v>819</v>
      </c>
      <c r="BW1497" s="23">
        <v>0</v>
      </c>
      <c r="BX1497" s="24">
        <v>130000</v>
      </c>
      <c r="CB1497" s="23" t="s">
        <v>221</v>
      </c>
      <c r="CC1497" s="23" t="s">
        <v>221</v>
      </c>
      <c r="CF1497" s="23">
        <v>1</v>
      </c>
      <c r="CG1497" s="23">
        <v>44674</v>
      </c>
      <c r="CI1497" s="23" t="s">
        <v>152</v>
      </c>
      <c r="CJ1497" s="23" t="s">
        <v>153</v>
      </c>
      <c r="CK1497" s="23" t="s">
        <v>154</v>
      </c>
      <c r="CL1497" s="26">
        <v>44790</v>
      </c>
      <c r="CM1497" s="23" t="s">
        <v>1807</v>
      </c>
    </row>
    <row r="1498" spans="1:91" x14ac:dyDescent="0.25">
      <c r="A1498" s="23" t="s">
        <v>3339</v>
      </c>
      <c r="B1498" s="23" t="s">
        <v>4966</v>
      </c>
      <c r="C1498" s="23" t="s">
        <v>4967</v>
      </c>
      <c r="D1498" s="23" t="s">
        <v>0</v>
      </c>
      <c r="F1498" s="23" t="s">
        <v>157</v>
      </c>
      <c r="H1498" s="23" t="s">
        <v>316</v>
      </c>
      <c r="I1498" s="23" t="s">
        <v>165</v>
      </c>
      <c r="J1498" s="23" t="s">
        <v>135</v>
      </c>
      <c r="L1498" s="23" t="s">
        <v>165</v>
      </c>
      <c r="N1498" s="24">
        <v>656480</v>
      </c>
      <c r="P1498" s="25">
        <v>656480</v>
      </c>
      <c r="Q1498" s="24">
        <v>554280</v>
      </c>
      <c r="R1498" s="24">
        <v>102200</v>
      </c>
      <c r="S1498" s="23" t="s">
        <v>139</v>
      </c>
      <c r="T1498" s="24">
        <v>1000000</v>
      </c>
      <c r="U1498" s="24">
        <v>-83802</v>
      </c>
      <c r="V1498" s="24">
        <v>916198</v>
      </c>
      <c r="W1498" s="24">
        <v>-259718</v>
      </c>
      <c r="AG1498" s="24">
        <v>656480</v>
      </c>
      <c r="AH1498" s="24">
        <v>656480</v>
      </c>
      <c r="AI1498" s="23" t="s">
        <v>146</v>
      </c>
      <c r="AJ1498" s="23" t="s">
        <v>145</v>
      </c>
      <c r="AK1498" s="26">
        <v>45139</v>
      </c>
      <c r="AO1498" s="26">
        <v>45260</v>
      </c>
      <c r="BE1498" s="24">
        <v>140980</v>
      </c>
      <c r="BF1498" s="24">
        <v>309300</v>
      </c>
      <c r="BH1498" s="24">
        <v>206200</v>
      </c>
      <c r="BK1498" s="23" t="s">
        <v>6113</v>
      </c>
      <c r="BL1498" s="26">
        <v>45054</v>
      </c>
      <c r="BO1498" s="23" t="s">
        <v>148</v>
      </c>
      <c r="BP1498" s="23" t="s">
        <v>149</v>
      </c>
      <c r="BQ1498" s="23" t="s">
        <v>276</v>
      </c>
      <c r="BR1498" s="23" t="s">
        <v>276</v>
      </c>
      <c r="BS1498" s="23" t="s">
        <v>144</v>
      </c>
      <c r="BT1498" s="23" t="s">
        <v>144</v>
      </c>
      <c r="BW1498" s="23">
        <v>0</v>
      </c>
      <c r="BX1498" s="24">
        <v>450280</v>
      </c>
      <c r="BY1498" s="24">
        <v>206200</v>
      </c>
      <c r="CB1498" s="23" t="s">
        <v>316</v>
      </c>
      <c r="CF1498" s="23">
        <v>1</v>
      </c>
      <c r="CG1498" s="23">
        <v>45214</v>
      </c>
      <c r="CI1498" s="23" t="s">
        <v>152</v>
      </c>
      <c r="CJ1498" s="23" t="s">
        <v>153</v>
      </c>
      <c r="CK1498" s="23" t="s">
        <v>154</v>
      </c>
      <c r="CL1498" s="26">
        <v>44796</v>
      </c>
      <c r="CM1498" s="23" t="s">
        <v>3305</v>
      </c>
    </row>
    <row r="1499" spans="1:91" x14ac:dyDescent="0.25">
      <c r="A1499" s="23" t="s">
        <v>3340</v>
      </c>
      <c r="B1499" s="23" t="s">
        <v>4966</v>
      </c>
      <c r="C1499" s="23" t="s">
        <v>4967</v>
      </c>
      <c r="D1499" s="23" t="s">
        <v>14</v>
      </c>
      <c r="E1499" s="27" t="s">
        <v>3341</v>
      </c>
      <c r="F1499" s="23" t="s">
        <v>157</v>
      </c>
      <c r="H1499" s="23" t="s">
        <v>316</v>
      </c>
      <c r="I1499" s="23" t="s">
        <v>165</v>
      </c>
      <c r="J1499" s="23" t="s">
        <v>160</v>
      </c>
      <c r="K1499" s="23" t="s">
        <v>161</v>
      </c>
      <c r="L1499" s="23" t="s">
        <v>165</v>
      </c>
      <c r="N1499" s="24">
        <v>277650</v>
      </c>
      <c r="P1499" s="25">
        <v>277650</v>
      </c>
      <c r="Q1499" s="24">
        <v>352250</v>
      </c>
      <c r="R1499" s="24">
        <v>-74600</v>
      </c>
      <c r="S1499" s="23" t="s">
        <v>139</v>
      </c>
      <c r="T1499" s="24">
        <v>500000</v>
      </c>
      <c r="U1499" s="24">
        <v>-11000</v>
      </c>
      <c r="V1499" s="24">
        <v>489000</v>
      </c>
      <c r="W1499" s="24">
        <v>-211350</v>
      </c>
      <c r="Z1499" s="24">
        <v>500000</v>
      </c>
      <c r="AC1499" s="24">
        <v>500000</v>
      </c>
      <c r="AD1499" s="23" t="s">
        <v>163</v>
      </c>
      <c r="AE1499" s="24">
        <v>500000</v>
      </c>
      <c r="AG1499" s="24">
        <v>277650</v>
      </c>
      <c r="AH1499" s="24">
        <v>277650</v>
      </c>
      <c r="AI1499" s="23" t="s">
        <v>146</v>
      </c>
      <c r="AJ1499" s="23" t="s">
        <v>145</v>
      </c>
      <c r="AK1499" s="26">
        <v>45078</v>
      </c>
      <c r="AL1499" s="26">
        <v>44935</v>
      </c>
      <c r="AM1499" s="26">
        <v>44935</v>
      </c>
      <c r="AN1499" s="26">
        <v>45291</v>
      </c>
      <c r="AO1499" s="26">
        <v>45260</v>
      </c>
      <c r="BC1499" s="24">
        <v>77650</v>
      </c>
      <c r="BD1499" s="24">
        <v>100000</v>
      </c>
      <c r="BF1499" s="24">
        <v>100000</v>
      </c>
      <c r="BK1499" s="23" t="s">
        <v>6112</v>
      </c>
      <c r="BL1499" s="26">
        <v>45054</v>
      </c>
      <c r="BM1499" s="23" t="s">
        <v>450</v>
      </c>
      <c r="BO1499" s="23" t="s">
        <v>165</v>
      </c>
      <c r="BP1499" s="23" t="s">
        <v>149</v>
      </c>
      <c r="BQ1499" s="23" t="s">
        <v>184</v>
      </c>
      <c r="BR1499" s="23" t="s">
        <v>184</v>
      </c>
      <c r="BS1499" s="23" t="s">
        <v>5669</v>
      </c>
      <c r="BT1499" s="23" t="s">
        <v>144</v>
      </c>
      <c r="BW1499" s="24">
        <v>77650</v>
      </c>
      <c r="BX1499" s="24">
        <v>200000</v>
      </c>
      <c r="CB1499" s="23" t="s">
        <v>316</v>
      </c>
      <c r="CC1499" s="23" t="s">
        <v>427</v>
      </c>
      <c r="CF1499" s="23">
        <v>1</v>
      </c>
      <c r="CG1499" s="23">
        <v>45215</v>
      </c>
      <c r="CI1499" s="23" t="s">
        <v>152</v>
      </c>
      <c r="CJ1499" s="23" t="s">
        <v>567</v>
      </c>
      <c r="CK1499" s="23" t="s">
        <v>136</v>
      </c>
      <c r="CL1499" s="26">
        <v>44796</v>
      </c>
      <c r="CM1499" s="23" t="s">
        <v>3305</v>
      </c>
    </row>
    <row r="1500" spans="1:91" x14ac:dyDescent="0.25">
      <c r="A1500" s="23" t="s">
        <v>1924</v>
      </c>
      <c r="B1500" s="23" t="s">
        <v>4966</v>
      </c>
      <c r="C1500" s="23" t="s">
        <v>4967</v>
      </c>
      <c r="D1500" s="23" t="s">
        <v>14</v>
      </c>
      <c r="E1500" s="23" t="s">
        <v>1925</v>
      </c>
      <c r="F1500" s="23" t="s">
        <v>141</v>
      </c>
      <c r="G1500" s="23">
        <v>2075691</v>
      </c>
      <c r="H1500" s="23" t="s">
        <v>332</v>
      </c>
      <c r="I1500" s="23" t="s">
        <v>165</v>
      </c>
      <c r="J1500" s="23" t="s">
        <v>160</v>
      </c>
      <c r="K1500" s="23" t="s">
        <v>273</v>
      </c>
      <c r="L1500" s="23" t="s">
        <v>1810</v>
      </c>
      <c r="N1500" s="24">
        <v>162701</v>
      </c>
      <c r="P1500" s="25">
        <v>162701</v>
      </c>
      <c r="Q1500" s="24">
        <v>162701</v>
      </c>
      <c r="R1500" s="23">
        <v>0</v>
      </c>
      <c r="S1500" s="23" t="s">
        <v>145</v>
      </c>
      <c r="T1500" s="24">
        <v>164701</v>
      </c>
      <c r="V1500" s="24">
        <v>164701</v>
      </c>
      <c r="W1500" s="24">
        <v>-2000</v>
      </c>
      <c r="Z1500" s="24">
        <v>164701</v>
      </c>
      <c r="AC1500" s="24">
        <v>164701</v>
      </c>
      <c r="AD1500" s="23" t="s">
        <v>163</v>
      </c>
      <c r="AE1500" s="24">
        <v>164701</v>
      </c>
      <c r="AG1500" s="24">
        <v>162701</v>
      </c>
      <c r="AH1500" s="24">
        <v>162701</v>
      </c>
      <c r="AI1500" s="23" t="s">
        <v>146</v>
      </c>
      <c r="AJ1500" s="23" t="s">
        <v>145</v>
      </c>
      <c r="AK1500" s="26">
        <v>45139</v>
      </c>
      <c r="AL1500" s="26">
        <v>44942</v>
      </c>
      <c r="AM1500" s="26">
        <v>44942</v>
      </c>
      <c r="AN1500" s="26">
        <v>45291</v>
      </c>
      <c r="AO1500" s="26">
        <v>45169</v>
      </c>
      <c r="BE1500" s="24">
        <v>122026</v>
      </c>
      <c r="BH1500" s="24">
        <v>40675</v>
      </c>
      <c r="BK1500" s="23" t="s">
        <v>6111</v>
      </c>
      <c r="BL1500" s="26">
        <v>45048</v>
      </c>
      <c r="BM1500" s="23" t="s">
        <v>450</v>
      </c>
      <c r="BO1500" s="23" t="s">
        <v>165</v>
      </c>
      <c r="BP1500" s="23" t="s">
        <v>149</v>
      </c>
      <c r="BQ1500" s="23" t="s">
        <v>294</v>
      </c>
      <c r="BS1500" s="23" t="s">
        <v>446</v>
      </c>
      <c r="BT1500" s="23" t="s">
        <v>1926</v>
      </c>
      <c r="BW1500" s="23">
        <v>0</v>
      </c>
      <c r="BX1500" s="24">
        <v>122026</v>
      </c>
      <c r="BY1500" s="24">
        <v>40675</v>
      </c>
      <c r="CB1500" s="23" t="s">
        <v>221</v>
      </c>
      <c r="CC1500" s="23" t="s">
        <v>221</v>
      </c>
      <c r="CF1500" s="23">
        <v>1</v>
      </c>
      <c r="CG1500" s="23">
        <v>44675</v>
      </c>
      <c r="CI1500" s="23" t="s">
        <v>152</v>
      </c>
      <c r="CJ1500" s="23" t="s">
        <v>153</v>
      </c>
      <c r="CK1500" s="23" t="s">
        <v>154</v>
      </c>
      <c r="CL1500" s="26">
        <v>44790</v>
      </c>
      <c r="CM1500" s="23" t="s">
        <v>1807</v>
      </c>
    </row>
    <row r="1501" spans="1:91" x14ac:dyDescent="0.25">
      <c r="A1501" s="23" t="s">
        <v>1927</v>
      </c>
      <c r="B1501" s="23" t="s">
        <v>4966</v>
      </c>
      <c r="C1501" s="23" t="s">
        <v>4967</v>
      </c>
      <c r="D1501" s="23" t="s">
        <v>14</v>
      </c>
      <c r="E1501" s="23" t="s">
        <v>1928</v>
      </c>
      <c r="F1501" s="23" t="s">
        <v>141</v>
      </c>
      <c r="G1501" s="23">
        <v>2075694</v>
      </c>
      <c r="H1501" s="23" t="s">
        <v>332</v>
      </c>
      <c r="I1501" s="23" t="s">
        <v>165</v>
      </c>
      <c r="J1501" s="23" t="s">
        <v>160</v>
      </c>
      <c r="K1501" s="23" t="s">
        <v>273</v>
      </c>
      <c r="L1501" s="23" t="s">
        <v>1810</v>
      </c>
      <c r="N1501" s="24">
        <v>152525</v>
      </c>
      <c r="P1501" s="25">
        <v>152525</v>
      </c>
      <c r="Q1501" s="24">
        <v>152525</v>
      </c>
      <c r="R1501" s="23">
        <v>0</v>
      </c>
      <c r="S1501" s="23" t="s">
        <v>145</v>
      </c>
      <c r="T1501" s="24">
        <v>154525</v>
      </c>
      <c r="V1501" s="24">
        <v>154525</v>
      </c>
      <c r="W1501" s="24">
        <v>-2000</v>
      </c>
      <c r="Z1501" s="24">
        <v>154525</v>
      </c>
      <c r="AC1501" s="24">
        <v>154525</v>
      </c>
      <c r="AD1501" s="23" t="s">
        <v>163</v>
      </c>
      <c r="AE1501" s="24">
        <v>154525</v>
      </c>
      <c r="AG1501" s="24">
        <v>152525</v>
      </c>
      <c r="AH1501" s="24">
        <v>152525</v>
      </c>
      <c r="AI1501" s="23" t="s">
        <v>146</v>
      </c>
      <c r="AJ1501" s="23" t="s">
        <v>145</v>
      </c>
      <c r="AK1501" s="26">
        <v>45231</v>
      </c>
      <c r="AL1501" s="26">
        <v>44942</v>
      </c>
      <c r="AM1501" s="26">
        <v>44942</v>
      </c>
      <c r="AN1501" s="26">
        <v>45291</v>
      </c>
      <c r="AO1501" s="26">
        <v>45260</v>
      </c>
      <c r="BH1501" s="24">
        <v>114394</v>
      </c>
      <c r="BI1501" s="24">
        <v>38131</v>
      </c>
      <c r="BK1501" s="23" t="s">
        <v>6100</v>
      </c>
      <c r="BL1501" s="26">
        <v>45048</v>
      </c>
      <c r="BM1501" s="23" t="s">
        <v>450</v>
      </c>
      <c r="BO1501" s="23" t="s">
        <v>165</v>
      </c>
      <c r="BP1501" s="23" t="s">
        <v>149</v>
      </c>
      <c r="BQ1501" s="23" t="s">
        <v>294</v>
      </c>
      <c r="BS1501" s="23" t="s">
        <v>446</v>
      </c>
      <c r="BT1501" s="23" t="s">
        <v>896</v>
      </c>
      <c r="BW1501" s="23">
        <v>0</v>
      </c>
      <c r="BY1501" s="24">
        <v>152525</v>
      </c>
      <c r="CB1501" s="23" t="s">
        <v>221</v>
      </c>
      <c r="CC1501" s="23" t="s">
        <v>221</v>
      </c>
      <c r="CF1501" s="23">
        <v>1</v>
      </c>
      <c r="CG1501" s="23">
        <v>44676</v>
      </c>
      <c r="CI1501" s="23" t="s">
        <v>152</v>
      </c>
      <c r="CJ1501" s="23" t="s">
        <v>153</v>
      </c>
      <c r="CK1501" s="23" t="s">
        <v>154</v>
      </c>
      <c r="CL1501" s="26">
        <v>44790</v>
      </c>
      <c r="CM1501" s="23" t="s">
        <v>1807</v>
      </c>
    </row>
    <row r="1502" spans="1:91" x14ac:dyDescent="0.25">
      <c r="A1502" s="23" t="s">
        <v>1929</v>
      </c>
      <c r="B1502" s="23" t="s">
        <v>4966</v>
      </c>
      <c r="C1502" s="23" t="s">
        <v>4967</v>
      </c>
      <c r="D1502" s="23" t="s">
        <v>14</v>
      </c>
      <c r="E1502" s="23" t="s">
        <v>1930</v>
      </c>
      <c r="F1502" s="23" t="s">
        <v>141</v>
      </c>
      <c r="G1502" s="23">
        <v>2075710</v>
      </c>
      <c r="H1502" s="23" t="s">
        <v>332</v>
      </c>
      <c r="I1502" s="23" t="s">
        <v>165</v>
      </c>
      <c r="J1502" s="23" t="s">
        <v>160</v>
      </c>
      <c r="K1502" s="23" t="s">
        <v>273</v>
      </c>
      <c r="L1502" s="23" t="s">
        <v>1810</v>
      </c>
      <c r="N1502" s="24">
        <v>117955</v>
      </c>
      <c r="P1502" s="25">
        <v>117955</v>
      </c>
      <c r="Q1502" s="24">
        <v>117955</v>
      </c>
      <c r="R1502" s="23">
        <v>0</v>
      </c>
      <c r="S1502" s="23" t="s">
        <v>145</v>
      </c>
      <c r="T1502" s="24">
        <v>119955</v>
      </c>
      <c r="V1502" s="24">
        <v>119955</v>
      </c>
      <c r="W1502" s="24">
        <v>-2000</v>
      </c>
      <c r="Z1502" s="24">
        <v>119955</v>
      </c>
      <c r="AC1502" s="24">
        <v>119955</v>
      </c>
      <c r="AD1502" s="23" t="s">
        <v>163</v>
      </c>
      <c r="AE1502" s="24">
        <v>119955</v>
      </c>
      <c r="AG1502" s="24">
        <v>117955</v>
      </c>
      <c r="AH1502" s="24">
        <v>117955</v>
      </c>
      <c r="AI1502" s="23" t="s">
        <v>146</v>
      </c>
      <c r="AJ1502" s="23" t="s">
        <v>145</v>
      </c>
      <c r="AK1502" s="26">
        <v>45231</v>
      </c>
      <c r="AL1502" s="26">
        <v>44942</v>
      </c>
      <c r="AM1502" s="26">
        <v>44942</v>
      </c>
      <c r="AN1502" s="26">
        <v>45291</v>
      </c>
      <c r="AO1502" s="26">
        <v>45260</v>
      </c>
      <c r="BH1502" s="24">
        <v>88466</v>
      </c>
      <c r="BI1502" s="24">
        <v>29489</v>
      </c>
      <c r="BK1502" s="23" t="s">
        <v>6100</v>
      </c>
      <c r="BL1502" s="26">
        <v>45048</v>
      </c>
      <c r="BM1502" s="23" t="s">
        <v>450</v>
      </c>
      <c r="BO1502" s="23" t="s">
        <v>165</v>
      </c>
      <c r="BP1502" s="23" t="s">
        <v>149</v>
      </c>
      <c r="BQ1502" s="23" t="s">
        <v>294</v>
      </c>
      <c r="BS1502" s="23" t="s">
        <v>446</v>
      </c>
      <c r="BT1502" s="23" t="s">
        <v>447</v>
      </c>
      <c r="BW1502" s="23">
        <v>0</v>
      </c>
      <c r="BY1502" s="24">
        <v>117955</v>
      </c>
      <c r="CB1502" s="23" t="s">
        <v>221</v>
      </c>
      <c r="CC1502" s="23" t="s">
        <v>221</v>
      </c>
      <c r="CF1502" s="23">
        <v>1</v>
      </c>
      <c r="CG1502" s="23">
        <v>44677</v>
      </c>
      <c r="CI1502" s="23" t="s">
        <v>152</v>
      </c>
      <c r="CJ1502" s="23" t="s">
        <v>153</v>
      </c>
      <c r="CK1502" s="23" t="s">
        <v>154</v>
      </c>
      <c r="CL1502" s="26">
        <v>44790</v>
      </c>
      <c r="CM1502" s="23" t="s">
        <v>1807</v>
      </c>
    </row>
    <row r="1503" spans="1:91" x14ac:dyDescent="0.25">
      <c r="A1503" s="23" t="s">
        <v>1931</v>
      </c>
      <c r="B1503" s="23" t="s">
        <v>4966</v>
      </c>
      <c r="C1503" s="23" t="s">
        <v>4967</v>
      </c>
      <c r="D1503" s="23" t="s">
        <v>14</v>
      </c>
      <c r="E1503" s="23" t="s">
        <v>1932</v>
      </c>
      <c r="F1503" s="23" t="s">
        <v>157</v>
      </c>
      <c r="G1503" s="23">
        <v>2075739</v>
      </c>
      <c r="H1503" s="23" t="s">
        <v>838</v>
      </c>
      <c r="I1503" s="23" t="s">
        <v>165</v>
      </c>
      <c r="J1503" s="23" t="s">
        <v>160</v>
      </c>
      <c r="K1503" s="23" t="s">
        <v>273</v>
      </c>
      <c r="L1503" s="23" t="s">
        <v>1810</v>
      </c>
      <c r="M1503" s="23">
        <v>0</v>
      </c>
      <c r="N1503" s="24">
        <v>73000</v>
      </c>
      <c r="P1503" s="25">
        <v>73000</v>
      </c>
      <c r="Q1503" s="24">
        <v>73000</v>
      </c>
      <c r="R1503" s="23">
        <v>0</v>
      </c>
      <c r="S1503" s="23" t="s">
        <v>145</v>
      </c>
      <c r="T1503" s="24">
        <v>75000</v>
      </c>
      <c r="V1503" s="24">
        <v>75000</v>
      </c>
      <c r="W1503" s="24">
        <v>-2000</v>
      </c>
      <c r="Z1503" s="24">
        <v>75000</v>
      </c>
      <c r="AC1503" s="24">
        <v>75000</v>
      </c>
      <c r="AD1503" s="23" t="s">
        <v>163</v>
      </c>
      <c r="AE1503" s="24">
        <v>75000</v>
      </c>
      <c r="AF1503" s="23">
        <v>0</v>
      </c>
      <c r="AG1503" s="24">
        <v>73000</v>
      </c>
      <c r="AH1503" s="24">
        <v>73000</v>
      </c>
      <c r="AI1503" s="23" t="s">
        <v>146</v>
      </c>
      <c r="AJ1503" s="23" t="s">
        <v>145</v>
      </c>
      <c r="AK1503" s="26">
        <v>44958</v>
      </c>
      <c r="AL1503" s="26">
        <v>44942</v>
      </c>
      <c r="AM1503" s="26">
        <v>44942</v>
      </c>
      <c r="AN1503" s="26">
        <v>45291</v>
      </c>
      <c r="AO1503" s="26">
        <v>45260</v>
      </c>
      <c r="AS1503" s="25">
        <v>2000</v>
      </c>
      <c r="AT1503" s="25">
        <v>-2000</v>
      </c>
      <c r="BF1503" s="24">
        <v>73000</v>
      </c>
      <c r="BK1503" s="23" t="s">
        <v>6110</v>
      </c>
      <c r="BL1503" s="26">
        <v>45047</v>
      </c>
      <c r="BM1503" s="23" t="s">
        <v>290</v>
      </c>
      <c r="BO1503" s="23" t="s">
        <v>165</v>
      </c>
      <c r="BP1503" s="23" t="s">
        <v>149</v>
      </c>
      <c r="BQ1503" s="23" t="s">
        <v>294</v>
      </c>
      <c r="BS1503" s="23" t="s">
        <v>339</v>
      </c>
      <c r="BT1503" s="23" t="s">
        <v>1831</v>
      </c>
      <c r="BV1503" s="23">
        <v>0</v>
      </c>
      <c r="BW1503" s="23">
        <v>0</v>
      </c>
      <c r="BX1503" s="24">
        <v>73000</v>
      </c>
      <c r="CB1503" s="23" t="s">
        <v>221</v>
      </c>
      <c r="CC1503" s="23" t="s">
        <v>221</v>
      </c>
      <c r="CF1503" s="23">
        <v>1</v>
      </c>
      <c r="CG1503" s="23">
        <v>44678</v>
      </c>
      <c r="CI1503" s="23" t="s">
        <v>152</v>
      </c>
      <c r="CJ1503" s="23" t="s">
        <v>153</v>
      </c>
      <c r="CK1503" s="23" t="s">
        <v>154</v>
      </c>
      <c r="CL1503" s="26">
        <v>44790</v>
      </c>
      <c r="CM1503" s="23" t="s">
        <v>1807</v>
      </c>
    </row>
    <row r="1504" spans="1:91" x14ac:dyDescent="0.25">
      <c r="A1504" s="23" t="s">
        <v>1933</v>
      </c>
      <c r="B1504" s="23" t="s">
        <v>4966</v>
      </c>
      <c r="C1504" s="23" t="s">
        <v>4967</v>
      </c>
      <c r="D1504" s="23" t="s">
        <v>14</v>
      </c>
      <c r="E1504" s="23" t="s">
        <v>1934</v>
      </c>
      <c r="F1504" s="23" t="s">
        <v>157</v>
      </c>
      <c r="G1504" s="23">
        <v>2075740</v>
      </c>
      <c r="H1504" s="23" t="s">
        <v>838</v>
      </c>
      <c r="I1504" s="23" t="s">
        <v>165</v>
      </c>
      <c r="J1504" s="23" t="s">
        <v>160</v>
      </c>
      <c r="K1504" s="23" t="s">
        <v>273</v>
      </c>
      <c r="L1504" s="23" t="s">
        <v>1810</v>
      </c>
      <c r="M1504" s="24">
        <v>1098</v>
      </c>
      <c r="N1504" s="24">
        <v>73000</v>
      </c>
      <c r="P1504" s="25">
        <v>74097.5</v>
      </c>
      <c r="Q1504" s="24">
        <v>74018</v>
      </c>
      <c r="R1504" s="23">
        <v>80</v>
      </c>
      <c r="S1504" s="23" t="s">
        <v>136</v>
      </c>
      <c r="T1504" s="24">
        <v>75000</v>
      </c>
      <c r="V1504" s="24">
        <v>75000</v>
      </c>
      <c r="W1504" s="23">
        <v>-903</v>
      </c>
      <c r="Z1504" s="24">
        <v>75000</v>
      </c>
      <c r="AC1504" s="24">
        <v>75000</v>
      </c>
      <c r="AD1504" s="23" t="s">
        <v>163</v>
      </c>
      <c r="AE1504" s="24">
        <v>75000</v>
      </c>
      <c r="AF1504" s="24">
        <v>1098</v>
      </c>
      <c r="AG1504" s="24">
        <v>73000</v>
      </c>
      <c r="AH1504" s="24">
        <v>74098</v>
      </c>
      <c r="AI1504" s="23" t="s">
        <v>146</v>
      </c>
      <c r="AJ1504" s="23" t="s">
        <v>145</v>
      </c>
      <c r="AK1504" s="26">
        <v>44958</v>
      </c>
      <c r="AL1504" s="26">
        <v>44942</v>
      </c>
      <c r="AM1504" s="26">
        <v>44942</v>
      </c>
      <c r="AN1504" s="26">
        <v>45291</v>
      </c>
      <c r="AO1504" s="26">
        <v>45230</v>
      </c>
      <c r="AS1504" s="25">
        <v>2000</v>
      </c>
      <c r="AT1504" s="23">
        <v>-982.5</v>
      </c>
      <c r="AU1504" s="23">
        <v>80</v>
      </c>
      <c r="AX1504" s="23">
        <v>80</v>
      </c>
      <c r="AY1504" s="23" t="s">
        <v>139</v>
      </c>
      <c r="BE1504" s="24">
        <v>73000</v>
      </c>
      <c r="BK1504" s="23" t="s">
        <v>6109</v>
      </c>
      <c r="BL1504" s="26">
        <v>45047</v>
      </c>
      <c r="BM1504" s="23" t="s">
        <v>290</v>
      </c>
      <c r="BO1504" s="23" t="s">
        <v>165</v>
      </c>
      <c r="BP1504" s="23" t="s">
        <v>149</v>
      </c>
      <c r="BQ1504" s="23" t="s">
        <v>294</v>
      </c>
      <c r="BS1504" s="23" t="s">
        <v>339</v>
      </c>
      <c r="BT1504" s="23" t="s">
        <v>1831</v>
      </c>
      <c r="BV1504" s="24">
        <v>1018</v>
      </c>
      <c r="BW1504" s="23">
        <v>80</v>
      </c>
      <c r="BX1504" s="24">
        <v>73000</v>
      </c>
      <c r="CB1504" s="23" t="s">
        <v>221</v>
      </c>
      <c r="CC1504" s="23" t="s">
        <v>221</v>
      </c>
      <c r="CF1504" s="23">
        <v>1</v>
      </c>
      <c r="CG1504" s="23">
        <v>44679</v>
      </c>
      <c r="CI1504" s="23" t="s">
        <v>152</v>
      </c>
      <c r="CJ1504" s="23" t="s">
        <v>153</v>
      </c>
      <c r="CK1504" s="23" t="s">
        <v>154</v>
      </c>
      <c r="CL1504" s="26">
        <v>44790</v>
      </c>
      <c r="CM1504" s="23" t="s">
        <v>1807</v>
      </c>
    </row>
    <row r="1505" spans="1:91" x14ac:dyDescent="0.25">
      <c r="A1505" s="23" t="s">
        <v>1935</v>
      </c>
      <c r="B1505" s="23" t="s">
        <v>4966</v>
      </c>
      <c r="C1505" s="23" t="s">
        <v>4967</v>
      </c>
      <c r="D1505" s="23" t="s">
        <v>14</v>
      </c>
      <c r="E1505" s="23" t="s">
        <v>1936</v>
      </c>
      <c r="F1505" s="23" t="s">
        <v>157</v>
      </c>
      <c r="G1505" s="23">
        <v>2075741</v>
      </c>
      <c r="H1505" s="23" t="s">
        <v>838</v>
      </c>
      <c r="I1505" s="23" t="s">
        <v>165</v>
      </c>
      <c r="J1505" s="23" t="s">
        <v>160</v>
      </c>
      <c r="K1505" s="23" t="s">
        <v>273</v>
      </c>
      <c r="L1505" s="23" t="s">
        <v>1810</v>
      </c>
      <c r="M1505" s="23">
        <v>0</v>
      </c>
      <c r="N1505" s="24">
        <v>73000</v>
      </c>
      <c r="P1505" s="25">
        <v>73000</v>
      </c>
      <c r="Q1505" s="24">
        <v>73000</v>
      </c>
      <c r="R1505" s="23">
        <v>0</v>
      </c>
      <c r="S1505" s="23" t="s">
        <v>145</v>
      </c>
      <c r="T1505" s="24">
        <v>75000</v>
      </c>
      <c r="V1505" s="24">
        <v>75000</v>
      </c>
      <c r="W1505" s="24">
        <v>-2000</v>
      </c>
      <c r="Z1505" s="24">
        <v>75000</v>
      </c>
      <c r="AC1505" s="24">
        <v>75000</v>
      </c>
      <c r="AD1505" s="23" t="s">
        <v>163</v>
      </c>
      <c r="AE1505" s="24">
        <v>75000</v>
      </c>
      <c r="AF1505" s="23">
        <v>0</v>
      </c>
      <c r="AG1505" s="24">
        <v>73000</v>
      </c>
      <c r="AH1505" s="24">
        <v>73000</v>
      </c>
      <c r="AI1505" s="23" t="s">
        <v>146</v>
      </c>
      <c r="AJ1505" s="23" t="s">
        <v>145</v>
      </c>
      <c r="AK1505" s="26">
        <v>44958</v>
      </c>
      <c r="AL1505" s="26">
        <v>44942</v>
      </c>
      <c r="AM1505" s="26">
        <v>44942</v>
      </c>
      <c r="AN1505" s="26">
        <v>45291</v>
      </c>
      <c r="AO1505" s="26">
        <v>45230</v>
      </c>
      <c r="AS1505" s="25">
        <v>2000</v>
      </c>
      <c r="AT1505" s="25">
        <v>-2000</v>
      </c>
      <c r="BF1505" s="24">
        <v>73000</v>
      </c>
      <c r="BK1505" s="23" t="s">
        <v>6108</v>
      </c>
      <c r="BL1505" s="26">
        <v>45047</v>
      </c>
      <c r="BM1505" s="23" t="s">
        <v>290</v>
      </c>
      <c r="BO1505" s="23" t="s">
        <v>165</v>
      </c>
      <c r="BP1505" s="23" t="s">
        <v>149</v>
      </c>
      <c r="BQ1505" s="23" t="s">
        <v>294</v>
      </c>
      <c r="BS1505" s="23" t="s">
        <v>339</v>
      </c>
      <c r="BT1505" s="23" t="s">
        <v>1831</v>
      </c>
      <c r="BV1505" s="23">
        <v>0</v>
      </c>
      <c r="BW1505" s="23">
        <v>0</v>
      </c>
      <c r="BX1505" s="24">
        <v>73000</v>
      </c>
      <c r="CB1505" s="23" t="s">
        <v>221</v>
      </c>
      <c r="CC1505" s="23" t="s">
        <v>221</v>
      </c>
      <c r="CF1505" s="23">
        <v>1</v>
      </c>
      <c r="CG1505" s="23">
        <v>44680</v>
      </c>
      <c r="CI1505" s="23" t="s">
        <v>152</v>
      </c>
      <c r="CJ1505" s="23" t="s">
        <v>153</v>
      </c>
      <c r="CK1505" s="23" t="s">
        <v>154</v>
      </c>
      <c r="CL1505" s="26">
        <v>44790</v>
      </c>
      <c r="CM1505" s="23" t="s">
        <v>1807</v>
      </c>
    </row>
    <row r="1506" spans="1:91" x14ac:dyDescent="0.25">
      <c r="A1506" s="23" t="s">
        <v>1937</v>
      </c>
      <c r="B1506" s="23" t="s">
        <v>4966</v>
      </c>
      <c r="C1506" s="23" t="s">
        <v>4967</v>
      </c>
      <c r="D1506" s="23" t="s">
        <v>14</v>
      </c>
      <c r="E1506" s="23" t="s">
        <v>1938</v>
      </c>
      <c r="F1506" s="23" t="s">
        <v>157</v>
      </c>
      <c r="G1506" s="23">
        <v>2075742</v>
      </c>
      <c r="H1506" s="23" t="s">
        <v>838</v>
      </c>
      <c r="I1506" s="23" t="s">
        <v>165</v>
      </c>
      <c r="J1506" s="23" t="s">
        <v>160</v>
      </c>
      <c r="K1506" s="23" t="s">
        <v>273</v>
      </c>
      <c r="L1506" s="23" t="s">
        <v>1810</v>
      </c>
      <c r="M1506" s="24">
        <v>34729</v>
      </c>
      <c r="N1506" s="24">
        <v>157200</v>
      </c>
      <c r="P1506" s="25">
        <v>191929.04</v>
      </c>
      <c r="Q1506" s="24">
        <v>137621</v>
      </c>
      <c r="R1506" s="24">
        <v>54308</v>
      </c>
      <c r="S1506" s="23" t="s">
        <v>139</v>
      </c>
      <c r="T1506" s="24">
        <v>135000</v>
      </c>
      <c r="V1506" s="24">
        <v>135000</v>
      </c>
      <c r="W1506" s="24">
        <v>56929</v>
      </c>
      <c r="Z1506" s="24">
        <v>135000</v>
      </c>
      <c r="AC1506" s="24">
        <v>135000</v>
      </c>
      <c r="AD1506" s="23" t="s">
        <v>163</v>
      </c>
      <c r="AE1506" s="24">
        <v>135000</v>
      </c>
      <c r="AF1506" s="24">
        <v>34729</v>
      </c>
      <c r="AG1506" s="24">
        <v>157200</v>
      </c>
      <c r="AH1506" s="24">
        <v>191929</v>
      </c>
      <c r="AI1506" s="23" t="s">
        <v>138</v>
      </c>
      <c r="AJ1506" s="23" t="s">
        <v>139</v>
      </c>
      <c r="AK1506" s="26">
        <v>44958</v>
      </c>
      <c r="AL1506" s="26">
        <v>44942</v>
      </c>
      <c r="AM1506" s="26">
        <v>44942</v>
      </c>
      <c r="AN1506" s="26">
        <v>45291</v>
      </c>
      <c r="AO1506" s="26">
        <v>45016</v>
      </c>
      <c r="AS1506" s="25">
        <v>2000</v>
      </c>
      <c r="AT1506" s="23">
        <v>-257.91000000000003</v>
      </c>
      <c r="AU1506" s="25">
        <v>32986.949999999997</v>
      </c>
      <c r="AV1506" s="24">
        <v>32836</v>
      </c>
      <c r="AW1506" s="24">
        <v>32836</v>
      </c>
      <c r="AX1506" s="23">
        <v>151</v>
      </c>
      <c r="AY1506" s="23" t="s">
        <v>136</v>
      </c>
      <c r="BB1506" s="24">
        <v>136000</v>
      </c>
      <c r="BC1506" s="24">
        <v>21200</v>
      </c>
      <c r="BK1506" s="23" t="s">
        <v>6107</v>
      </c>
      <c r="BL1506" s="26">
        <v>45047</v>
      </c>
      <c r="BM1506" s="23" t="s">
        <v>290</v>
      </c>
      <c r="BO1506" s="23" t="s">
        <v>165</v>
      </c>
      <c r="BP1506" s="23" t="s">
        <v>149</v>
      </c>
      <c r="BQ1506" s="23" t="s">
        <v>294</v>
      </c>
      <c r="BS1506" s="23" t="s">
        <v>339</v>
      </c>
      <c r="BT1506" s="23" t="s">
        <v>1939</v>
      </c>
      <c r="BV1506" s="24">
        <v>1742</v>
      </c>
      <c r="BW1506" s="24">
        <v>190187</v>
      </c>
      <c r="CB1506" s="23" t="s">
        <v>221</v>
      </c>
      <c r="CC1506" s="23" t="s">
        <v>221</v>
      </c>
      <c r="CF1506" s="23">
        <v>1</v>
      </c>
      <c r="CG1506" s="23">
        <v>44681</v>
      </c>
      <c r="CI1506" s="23" t="s">
        <v>152</v>
      </c>
      <c r="CJ1506" s="23" t="s">
        <v>153</v>
      </c>
      <c r="CK1506" s="23" t="s">
        <v>154</v>
      </c>
      <c r="CL1506" s="26">
        <v>44790</v>
      </c>
      <c r="CM1506" s="23" t="s">
        <v>1807</v>
      </c>
    </row>
    <row r="1507" spans="1:91" x14ac:dyDescent="0.25">
      <c r="A1507" s="23" t="s">
        <v>1942</v>
      </c>
      <c r="B1507" s="23" t="s">
        <v>4966</v>
      </c>
      <c r="C1507" s="23" t="s">
        <v>4967</v>
      </c>
      <c r="D1507" s="23" t="s">
        <v>14</v>
      </c>
      <c r="E1507" s="23" t="s">
        <v>1943</v>
      </c>
      <c r="F1507" s="23" t="s">
        <v>141</v>
      </c>
      <c r="G1507" s="23">
        <v>2075711</v>
      </c>
      <c r="H1507" s="23" t="s">
        <v>838</v>
      </c>
      <c r="I1507" s="23" t="s">
        <v>165</v>
      </c>
      <c r="J1507" s="23" t="s">
        <v>160</v>
      </c>
      <c r="K1507" s="23" t="s">
        <v>273</v>
      </c>
      <c r="L1507" s="23" t="s">
        <v>1810</v>
      </c>
      <c r="M1507" s="24">
        <v>2227</v>
      </c>
      <c r="N1507" s="24">
        <v>90830</v>
      </c>
      <c r="P1507" s="25">
        <v>93056.75</v>
      </c>
      <c r="Q1507" s="24">
        <v>93056</v>
      </c>
      <c r="R1507" s="23">
        <v>1</v>
      </c>
      <c r="S1507" s="23" t="s">
        <v>136</v>
      </c>
      <c r="T1507" s="24">
        <v>92830</v>
      </c>
      <c r="V1507" s="24">
        <v>92830</v>
      </c>
      <c r="W1507" s="23">
        <v>227</v>
      </c>
      <c r="Z1507" s="24">
        <v>92830</v>
      </c>
      <c r="AC1507" s="24">
        <v>92830</v>
      </c>
      <c r="AD1507" s="23" t="s">
        <v>163</v>
      </c>
      <c r="AE1507" s="24">
        <v>92830</v>
      </c>
      <c r="AF1507" s="24">
        <v>2227</v>
      </c>
      <c r="AG1507" s="24">
        <v>90830</v>
      </c>
      <c r="AH1507" s="24">
        <v>93057</v>
      </c>
      <c r="AI1507" s="23" t="s">
        <v>146</v>
      </c>
      <c r="AJ1507" s="23" t="s">
        <v>145</v>
      </c>
      <c r="AK1507" s="26">
        <v>44958</v>
      </c>
      <c r="AL1507" s="26">
        <v>44942</v>
      </c>
      <c r="AM1507" s="26">
        <v>44942</v>
      </c>
      <c r="AN1507" s="26">
        <v>45291</v>
      </c>
      <c r="AO1507" s="26">
        <v>45260</v>
      </c>
      <c r="AS1507" s="25">
        <v>2000</v>
      </c>
      <c r="AT1507" s="25">
        <v>-1688.75</v>
      </c>
      <c r="AU1507" s="25">
        <v>1915.5</v>
      </c>
      <c r="AV1507" s="24">
        <v>1915</v>
      </c>
      <c r="AW1507" s="24">
        <v>1915</v>
      </c>
      <c r="AX1507" s="23">
        <v>1</v>
      </c>
      <c r="AY1507" s="23" t="s">
        <v>136</v>
      </c>
      <c r="BH1507" s="24">
        <v>90830</v>
      </c>
      <c r="BK1507" s="23" t="s">
        <v>6106</v>
      </c>
      <c r="BL1507" s="26">
        <v>45047</v>
      </c>
      <c r="BM1507" s="23" t="s">
        <v>290</v>
      </c>
      <c r="BO1507" s="23" t="s">
        <v>165</v>
      </c>
      <c r="BP1507" s="23" t="s">
        <v>149</v>
      </c>
      <c r="BQ1507" s="23" t="s">
        <v>294</v>
      </c>
      <c r="BS1507" s="23" t="s">
        <v>339</v>
      </c>
      <c r="BT1507" s="23" t="s">
        <v>1944</v>
      </c>
      <c r="BV1507" s="23">
        <v>311</v>
      </c>
      <c r="BW1507" s="24">
        <v>1916</v>
      </c>
      <c r="BY1507" s="24">
        <v>90830</v>
      </c>
      <c r="CB1507" s="23" t="s">
        <v>221</v>
      </c>
      <c r="CC1507" s="23" t="s">
        <v>221</v>
      </c>
      <c r="CF1507" s="23">
        <v>1</v>
      </c>
      <c r="CG1507" s="23">
        <v>44684</v>
      </c>
      <c r="CI1507" s="23" t="s">
        <v>152</v>
      </c>
      <c r="CJ1507" s="23" t="s">
        <v>153</v>
      </c>
      <c r="CK1507" s="23" t="s">
        <v>154</v>
      </c>
      <c r="CL1507" s="26">
        <v>44790</v>
      </c>
      <c r="CM1507" s="23" t="s">
        <v>1807</v>
      </c>
    </row>
    <row r="1508" spans="1:91" x14ac:dyDescent="0.25">
      <c r="A1508" s="23" t="s">
        <v>1945</v>
      </c>
      <c r="B1508" s="23" t="s">
        <v>4966</v>
      </c>
      <c r="C1508" s="23" t="s">
        <v>4967</v>
      </c>
      <c r="D1508" s="23" t="s">
        <v>14</v>
      </c>
      <c r="E1508" s="23" t="s">
        <v>1946</v>
      </c>
      <c r="F1508" s="23" t="s">
        <v>141</v>
      </c>
      <c r="G1508" s="23">
        <v>2075712</v>
      </c>
      <c r="H1508" s="23" t="s">
        <v>838</v>
      </c>
      <c r="I1508" s="23" t="s">
        <v>165</v>
      </c>
      <c r="J1508" s="23" t="s">
        <v>160</v>
      </c>
      <c r="K1508" s="23" t="s">
        <v>273</v>
      </c>
      <c r="L1508" s="23" t="s">
        <v>1810</v>
      </c>
      <c r="M1508" s="24">
        <v>2088</v>
      </c>
      <c r="N1508" s="24">
        <v>90830</v>
      </c>
      <c r="P1508" s="25">
        <v>92918</v>
      </c>
      <c r="Q1508" s="24">
        <v>92918</v>
      </c>
      <c r="R1508" s="23">
        <v>1</v>
      </c>
      <c r="S1508" s="23" t="s">
        <v>136</v>
      </c>
      <c r="T1508" s="24">
        <v>92830</v>
      </c>
      <c r="V1508" s="24">
        <v>92830</v>
      </c>
      <c r="W1508" s="23">
        <v>88</v>
      </c>
      <c r="Z1508" s="24">
        <v>92830</v>
      </c>
      <c r="AC1508" s="24">
        <v>92830</v>
      </c>
      <c r="AD1508" s="23" t="s">
        <v>163</v>
      </c>
      <c r="AE1508" s="24">
        <v>92830</v>
      </c>
      <c r="AF1508" s="24">
        <v>2088</v>
      </c>
      <c r="AG1508" s="24">
        <v>90830</v>
      </c>
      <c r="AH1508" s="24">
        <v>92918</v>
      </c>
      <c r="AI1508" s="23" t="s">
        <v>146</v>
      </c>
      <c r="AJ1508" s="23" t="s">
        <v>145</v>
      </c>
      <c r="AK1508" s="26">
        <v>44958</v>
      </c>
      <c r="AL1508" s="26">
        <v>44942</v>
      </c>
      <c r="AM1508" s="26">
        <v>44942</v>
      </c>
      <c r="AN1508" s="26">
        <v>45291</v>
      </c>
      <c r="AO1508" s="26">
        <v>45260</v>
      </c>
      <c r="AS1508" s="25">
        <v>2000</v>
      </c>
      <c r="AT1508" s="25">
        <v>-1827.5</v>
      </c>
      <c r="AU1508" s="25">
        <v>1915.5</v>
      </c>
      <c r="AV1508" s="24">
        <v>1915</v>
      </c>
      <c r="AW1508" s="24">
        <v>1915</v>
      </c>
      <c r="AX1508" s="23">
        <v>1</v>
      </c>
      <c r="AY1508" s="23" t="s">
        <v>136</v>
      </c>
      <c r="BH1508" s="24">
        <v>90830</v>
      </c>
      <c r="BK1508" s="23" t="s">
        <v>6105</v>
      </c>
      <c r="BL1508" s="26">
        <v>45047</v>
      </c>
      <c r="BM1508" s="23" t="s">
        <v>290</v>
      </c>
      <c r="BO1508" s="23" t="s">
        <v>165</v>
      </c>
      <c r="BP1508" s="23" t="s">
        <v>149</v>
      </c>
      <c r="BQ1508" s="23" t="s">
        <v>294</v>
      </c>
      <c r="BS1508" s="23" t="s">
        <v>339</v>
      </c>
      <c r="BT1508" s="23" t="s">
        <v>1947</v>
      </c>
      <c r="BV1508" s="23">
        <v>173</v>
      </c>
      <c r="BW1508" s="24">
        <v>1916</v>
      </c>
      <c r="BY1508" s="24">
        <v>90830</v>
      </c>
      <c r="CB1508" s="23" t="s">
        <v>221</v>
      </c>
      <c r="CC1508" s="23" t="s">
        <v>221</v>
      </c>
      <c r="CF1508" s="23">
        <v>1</v>
      </c>
      <c r="CG1508" s="23">
        <v>44685</v>
      </c>
      <c r="CI1508" s="23" t="s">
        <v>152</v>
      </c>
      <c r="CJ1508" s="23" t="s">
        <v>153</v>
      </c>
      <c r="CK1508" s="23" t="s">
        <v>154</v>
      </c>
      <c r="CL1508" s="26">
        <v>44790</v>
      </c>
      <c r="CM1508" s="23" t="s">
        <v>1807</v>
      </c>
    </row>
    <row r="1509" spans="1:91" x14ac:dyDescent="0.25">
      <c r="A1509" s="23" t="s">
        <v>1956</v>
      </c>
      <c r="B1509" s="23" t="s">
        <v>4966</v>
      </c>
      <c r="C1509" s="23" t="s">
        <v>4967</v>
      </c>
      <c r="D1509" s="23" t="s">
        <v>14</v>
      </c>
      <c r="E1509" s="23" t="s">
        <v>1957</v>
      </c>
      <c r="F1509" s="23" t="s">
        <v>157</v>
      </c>
      <c r="G1509" s="23">
        <v>2075743</v>
      </c>
      <c r="H1509" s="23" t="s">
        <v>838</v>
      </c>
      <c r="I1509" s="23" t="s">
        <v>165</v>
      </c>
      <c r="J1509" s="23" t="s">
        <v>160</v>
      </c>
      <c r="K1509" s="23" t="s">
        <v>273</v>
      </c>
      <c r="L1509" s="23" t="s">
        <v>1810</v>
      </c>
      <c r="N1509" s="24">
        <v>75000</v>
      </c>
      <c r="P1509" s="25">
        <v>75000</v>
      </c>
      <c r="Q1509" s="24">
        <v>75000</v>
      </c>
      <c r="R1509" s="23">
        <v>0</v>
      </c>
      <c r="S1509" s="23" t="s">
        <v>145</v>
      </c>
      <c r="T1509" s="24">
        <v>75000</v>
      </c>
      <c r="V1509" s="24">
        <v>75000</v>
      </c>
      <c r="W1509" s="23">
        <v>0</v>
      </c>
      <c r="Z1509" s="24">
        <v>75000</v>
      </c>
      <c r="AC1509" s="24">
        <v>75000</v>
      </c>
      <c r="AD1509" s="23" t="s">
        <v>163</v>
      </c>
      <c r="AE1509" s="24">
        <v>75000</v>
      </c>
      <c r="AG1509" s="24">
        <v>75000</v>
      </c>
      <c r="AH1509" s="24">
        <v>75000</v>
      </c>
      <c r="AI1509" s="23" t="s">
        <v>146</v>
      </c>
      <c r="AJ1509" s="23" t="s">
        <v>145</v>
      </c>
      <c r="AK1509" s="26">
        <v>45139</v>
      </c>
      <c r="AL1509" s="26">
        <v>44942</v>
      </c>
      <c r="AM1509" s="26">
        <v>44942</v>
      </c>
      <c r="AN1509" s="26">
        <v>45291</v>
      </c>
      <c r="AO1509" s="26">
        <v>45260</v>
      </c>
      <c r="BE1509" s="24">
        <v>75000</v>
      </c>
      <c r="BK1509" s="23" t="s">
        <v>6104</v>
      </c>
      <c r="BL1509" s="26">
        <v>45047</v>
      </c>
      <c r="BM1509" s="23" t="s">
        <v>290</v>
      </c>
      <c r="BO1509" s="23" t="s">
        <v>165</v>
      </c>
      <c r="BP1509" s="23" t="s">
        <v>149</v>
      </c>
      <c r="BQ1509" s="23" t="s">
        <v>294</v>
      </c>
      <c r="BS1509" s="23" t="s">
        <v>339</v>
      </c>
      <c r="BT1509" s="23" t="s">
        <v>1856</v>
      </c>
      <c r="BW1509" s="23">
        <v>0</v>
      </c>
      <c r="BX1509" s="24">
        <v>75000</v>
      </c>
      <c r="CB1509" s="23" t="s">
        <v>221</v>
      </c>
      <c r="CC1509" s="23" t="s">
        <v>221</v>
      </c>
      <c r="CF1509" s="23">
        <v>1</v>
      </c>
      <c r="CG1509" s="23">
        <v>44692</v>
      </c>
      <c r="CI1509" s="23" t="s">
        <v>152</v>
      </c>
      <c r="CJ1509" s="23" t="s">
        <v>153</v>
      </c>
      <c r="CK1509" s="23" t="s">
        <v>154</v>
      </c>
      <c r="CL1509" s="26">
        <v>44790</v>
      </c>
      <c r="CM1509" s="23" t="s">
        <v>1807</v>
      </c>
    </row>
    <row r="1510" spans="1:91" x14ac:dyDescent="0.25">
      <c r="A1510" s="23" t="s">
        <v>1958</v>
      </c>
      <c r="B1510" s="23" t="s">
        <v>4966</v>
      </c>
      <c r="C1510" s="23" t="s">
        <v>4967</v>
      </c>
      <c r="D1510" s="23" t="s">
        <v>14</v>
      </c>
      <c r="E1510" s="23" t="s">
        <v>1959</v>
      </c>
      <c r="F1510" s="23" t="s">
        <v>141</v>
      </c>
      <c r="G1510" s="23">
        <v>2075713</v>
      </c>
      <c r="H1510" s="23" t="s">
        <v>1508</v>
      </c>
      <c r="I1510" s="23" t="s">
        <v>165</v>
      </c>
      <c r="J1510" s="23" t="s">
        <v>160</v>
      </c>
      <c r="K1510" s="23" t="s">
        <v>273</v>
      </c>
      <c r="L1510" s="23" t="s">
        <v>1810</v>
      </c>
      <c r="N1510" s="24">
        <v>81502</v>
      </c>
      <c r="P1510" s="25">
        <v>81502</v>
      </c>
      <c r="Q1510" s="24">
        <v>81502</v>
      </c>
      <c r="R1510" s="23">
        <v>0</v>
      </c>
      <c r="S1510" s="23" t="s">
        <v>145</v>
      </c>
      <c r="T1510" s="24">
        <v>81502</v>
      </c>
      <c r="V1510" s="24">
        <v>81502</v>
      </c>
      <c r="W1510" s="23">
        <v>0</v>
      </c>
      <c r="Z1510" s="24">
        <v>81502</v>
      </c>
      <c r="AC1510" s="24">
        <v>81502</v>
      </c>
      <c r="AD1510" s="23" t="s">
        <v>163</v>
      </c>
      <c r="AE1510" s="24">
        <v>81502</v>
      </c>
      <c r="AG1510" s="24">
        <v>81502</v>
      </c>
      <c r="AH1510" s="24">
        <v>81502</v>
      </c>
      <c r="AI1510" s="23" t="s">
        <v>146</v>
      </c>
      <c r="AJ1510" s="23" t="s">
        <v>145</v>
      </c>
      <c r="AK1510" s="26">
        <v>45078</v>
      </c>
      <c r="AL1510" s="26">
        <v>44942</v>
      </c>
      <c r="AM1510" s="26">
        <v>44942</v>
      </c>
      <c r="AN1510" s="26">
        <v>45291</v>
      </c>
      <c r="AO1510" s="26">
        <v>45107</v>
      </c>
      <c r="BC1510" s="24">
        <v>81502</v>
      </c>
      <c r="BK1510" s="23" t="s">
        <v>6103</v>
      </c>
      <c r="BL1510" s="26">
        <v>45047</v>
      </c>
      <c r="BM1510" s="23" t="s">
        <v>450</v>
      </c>
      <c r="BO1510" s="23" t="s">
        <v>165</v>
      </c>
      <c r="BP1510" s="23" t="s">
        <v>149</v>
      </c>
      <c r="BQ1510" s="23" t="s">
        <v>294</v>
      </c>
      <c r="BS1510" s="23" t="s">
        <v>912</v>
      </c>
      <c r="BT1510" s="23" t="s">
        <v>1960</v>
      </c>
      <c r="BW1510" s="24">
        <v>81502</v>
      </c>
      <c r="CB1510" s="23" t="s">
        <v>221</v>
      </c>
      <c r="CC1510" s="23" t="s">
        <v>221</v>
      </c>
      <c r="CF1510" s="23">
        <v>1</v>
      </c>
      <c r="CG1510" s="23">
        <v>44693</v>
      </c>
      <c r="CI1510" s="23" t="s">
        <v>152</v>
      </c>
      <c r="CJ1510" s="23" t="s">
        <v>153</v>
      </c>
      <c r="CK1510" s="23" t="s">
        <v>154</v>
      </c>
      <c r="CL1510" s="26">
        <v>44790</v>
      </c>
      <c r="CM1510" s="23" t="s">
        <v>1807</v>
      </c>
    </row>
    <row r="1511" spans="1:91" x14ac:dyDescent="0.25">
      <c r="A1511" s="23" t="s">
        <v>1985</v>
      </c>
      <c r="B1511" s="23" t="s">
        <v>4966</v>
      </c>
      <c r="C1511" s="23" t="s">
        <v>4967</v>
      </c>
      <c r="D1511" s="23" t="s">
        <v>14</v>
      </c>
      <c r="E1511" s="23" t="s">
        <v>1986</v>
      </c>
      <c r="F1511" s="23" t="s">
        <v>157</v>
      </c>
      <c r="G1511" s="23">
        <v>2075744</v>
      </c>
      <c r="H1511" s="23" t="s">
        <v>838</v>
      </c>
      <c r="I1511" s="23" t="s">
        <v>165</v>
      </c>
      <c r="J1511" s="23" t="s">
        <v>160</v>
      </c>
      <c r="K1511" s="23" t="s">
        <v>273</v>
      </c>
      <c r="L1511" s="23" t="s">
        <v>1810</v>
      </c>
      <c r="M1511" s="23">
        <v>173</v>
      </c>
      <c r="N1511" s="24">
        <v>133000</v>
      </c>
      <c r="P1511" s="25">
        <v>133172.5</v>
      </c>
      <c r="Q1511" s="24">
        <v>133173</v>
      </c>
      <c r="R1511" s="23">
        <v>0</v>
      </c>
      <c r="S1511" s="23" t="s">
        <v>145</v>
      </c>
      <c r="T1511" s="24">
        <v>133000</v>
      </c>
      <c r="V1511" s="24">
        <v>133000</v>
      </c>
      <c r="W1511" s="23">
        <v>173</v>
      </c>
      <c r="Z1511" s="24">
        <v>133000</v>
      </c>
      <c r="AC1511" s="24">
        <v>133000</v>
      </c>
      <c r="AD1511" s="23" t="s">
        <v>163</v>
      </c>
      <c r="AE1511" s="24">
        <v>133000</v>
      </c>
      <c r="AF1511" s="23">
        <v>173</v>
      </c>
      <c r="AG1511" s="24">
        <v>133000</v>
      </c>
      <c r="AH1511" s="24">
        <v>133173</v>
      </c>
      <c r="AI1511" s="23" t="s">
        <v>146</v>
      </c>
      <c r="AJ1511" s="23" t="s">
        <v>145</v>
      </c>
      <c r="AK1511" s="26">
        <v>44986</v>
      </c>
      <c r="AL1511" s="26">
        <v>44942</v>
      </c>
      <c r="AM1511" s="26">
        <v>44942</v>
      </c>
      <c r="AN1511" s="26">
        <v>45291</v>
      </c>
      <c r="AO1511" s="26">
        <v>45138</v>
      </c>
      <c r="AT1511" s="23">
        <v>172.5</v>
      </c>
      <c r="BE1511" s="24">
        <v>133000</v>
      </c>
      <c r="BK1511" s="23" t="s">
        <v>6102</v>
      </c>
      <c r="BL1511" s="26">
        <v>45047</v>
      </c>
      <c r="BM1511" s="23" t="s">
        <v>290</v>
      </c>
      <c r="BO1511" s="23" t="s">
        <v>165</v>
      </c>
      <c r="BP1511" s="23" t="s">
        <v>149</v>
      </c>
      <c r="BQ1511" s="23" t="s">
        <v>294</v>
      </c>
      <c r="BS1511" s="23" t="s">
        <v>166</v>
      </c>
      <c r="BT1511" s="23" t="s">
        <v>1987</v>
      </c>
      <c r="BV1511" s="23">
        <v>173</v>
      </c>
      <c r="BW1511" s="23">
        <v>0</v>
      </c>
      <c r="BX1511" s="24">
        <v>133000</v>
      </c>
      <c r="CB1511" s="23" t="s">
        <v>221</v>
      </c>
      <c r="CC1511" s="23" t="s">
        <v>221</v>
      </c>
      <c r="CF1511" s="23">
        <v>1</v>
      </c>
      <c r="CG1511" s="23">
        <v>44704</v>
      </c>
      <c r="CI1511" s="23" t="s">
        <v>152</v>
      </c>
      <c r="CJ1511" s="23" t="s">
        <v>153</v>
      </c>
      <c r="CK1511" s="23" t="s">
        <v>154</v>
      </c>
      <c r="CL1511" s="26">
        <v>44790</v>
      </c>
      <c r="CM1511" s="23" t="s">
        <v>1807</v>
      </c>
    </row>
    <row r="1512" spans="1:91" x14ac:dyDescent="0.25">
      <c r="A1512" s="23" t="s">
        <v>1995</v>
      </c>
      <c r="B1512" s="23" t="s">
        <v>4966</v>
      </c>
      <c r="C1512" s="23" t="s">
        <v>4967</v>
      </c>
      <c r="D1512" s="23" t="s">
        <v>14</v>
      </c>
      <c r="E1512" s="23" t="s">
        <v>1996</v>
      </c>
      <c r="F1512" s="23" t="s">
        <v>141</v>
      </c>
      <c r="G1512" s="23">
        <v>2075714</v>
      </c>
      <c r="H1512" s="23" t="s">
        <v>838</v>
      </c>
      <c r="I1512" s="23" t="s">
        <v>165</v>
      </c>
      <c r="J1512" s="23" t="s">
        <v>272</v>
      </c>
      <c r="K1512" s="23" t="s">
        <v>273</v>
      </c>
      <c r="L1512" s="23" t="s">
        <v>1810</v>
      </c>
      <c r="M1512" s="24">
        <v>114376</v>
      </c>
      <c r="N1512" s="24">
        <v>50950</v>
      </c>
      <c r="P1512" s="25">
        <v>165325.79</v>
      </c>
      <c r="Q1512" s="24">
        <v>173701</v>
      </c>
      <c r="R1512" s="24">
        <v>-8376</v>
      </c>
      <c r="S1512" s="23" t="s">
        <v>136</v>
      </c>
      <c r="T1512" s="24">
        <v>163799</v>
      </c>
      <c r="V1512" s="24">
        <v>163799</v>
      </c>
      <c r="W1512" s="24">
        <v>1527</v>
      </c>
      <c r="Z1512" s="24">
        <v>163799</v>
      </c>
      <c r="AC1512" s="24">
        <v>163799</v>
      </c>
      <c r="AD1512" s="23" t="s">
        <v>163</v>
      </c>
      <c r="AE1512" s="24">
        <v>163799</v>
      </c>
      <c r="AF1512" s="24">
        <v>114376</v>
      </c>
      <c r="AG1512" s="24">
        <v>50950</v>
      </c>
      <c r="AH1512" s="24">
        <v>165326</v>
      </c>
      <c r="AI1512" s="23" t="s">
        <v>146</v>
      </c>
      <c r="AJ1512" s="23" t="s">
        <v>145</v>
      </c>
      <c r="AK1512" s="26">
        <v>44986</v>
      </c>
      <c r="AL1512" s="26">
        <v>44942</v>
      </c>
      <c r="AM1512" s="26">
        <v>44942</v>
      </c>
      <c r="AN1512" s="26">
        <v>45291</v>
      </c>
      <c r="AO1512" s="26">
        <v>45020</v>
      </c>
      <c r="AT1512" s="25">
        <v>29952.31</v>
      </c>
      <c r="AU1512" s="25">
        <v>84423.48</v>
      </c>
      <c r="AV1512" s="24">
        <v>120799</v>
      </c>
      <c r="AW1512" s="24">
        <v>120799</v>
      </c>
      <c r="AX1512" s="24">
        <v>-36376</v>
      </c>
      <c r="AY1512" s="23" t="s">
        <v>139</v>
      </c>
      <c r="BA1512" s="23" t="s">
        <v>417</v>
      </c>
      <c r="BB1512" s="24">
        <v>28000</v>
      </c>
      <c r="BD1512" s="24">
        <v>22950</v>
      </c>
      <c r="BK1512" s="23" t="s">
        <v>6101</v>
      </c>
      <c r="BL1512" s="26">
        <v>45047</v>
      </c>
      <c r="BM1512" s="23" t="s">
        <v>290</v>
      </c>
      <c r="BO1512" s="23" t="s">
        <v>165</v>
      </c>
      <c r="BP1512" s="23" t="s">
        <v>149</v>
      </c>
      <c r="BQ1512" s="23" t="s">
        <v>294</v>
      </c>
      <c r="BS1512" s="23" t="s">
        <v>317</v>
      </c>
      <c r="BT1512" s="23" t="s">
        <v>1467</v>
      </c>
      <c r="BV1512" s="24">
        <v>29952</v>
      </c>
      <c r="BW1512" s="24">
        <v>112423</v>
      </c>
      <c r="BX1512" s="24">
        <v>22950</v>
      </c>
      <c r="CB1512" s="23" t="s">
        <v>221</v>
      </c>
      <c r="CC1512" s="23" t="s">
        <v>221</v>
      </c>
      <c r="CF1512" s="23">
        <v>1</v>
      </c>
      <c r="CG1512" s="23">
        <v>44707</v>
      </c>
      <c r="CI1512" s="23" t="s">
        <v>152</v>
      </c>
      <c r="CJ1512" s="23" t="s">
        <v>153</v>
      </c>
      <c r="CK1512" s="23" t="s">
        <v>154</v>
      </c>
      <c r="CL1512" s="26">
        <v>44790</v>
      </c>
      <c r="CM1512" s="23" t="s">
        <v>1807</v>
      </c>
    </row>
    <row r="1513" spans="1:91" x14ac:dyDescent="0.25">
      <c r="A1513" s="23" t="s">
        <v>1997</v>
      </c>
      <c r="B1513" s="23" t="s">
        <v>4966</v>
      </c>
      <c r="C1513" s="23" t="s">
        <v>4967</v>
      </c>
      <c r="D1513" s="23" t="s">
        <v>14</v>
      </c>
      <c r="E1513" s="23" t="s">
        <v>1998</v>
      </c>
      <c r="F1513" s="23" t="s">
        <v>141</v>
      </c>
      <c r="G1513" s="23">
        <v>2075717</v>
      </c>
      <c r="H1513" s="23" t="s">
        <v>332</v>
      </c>
      <c r="I1513" s="23" t="s">
        <v>165</v>
      </c>
      <c r="J1513" s="23" t="s">
        <v>160</v>
      </c>
      <c r="K1513" s="23" t="s">
        <v>273</v>
      </c>
      <c r="L1513" s="23" t="s">
        <v>1810</v>
      </c>
      <c r="N1513" s="24">
        <v>94850</v>
      </c>
      <c r="P1513" s="25">
        <v>94850</v>
      </c>
      <c r="Q1513" s="24">
        <v>94850</v>
      </c>
      <c r="R1513" s="23">
        <v>0</v>
      </c>
      <c r="S1513" s="23" t="s">
        <v>145</v>
      </c>
      <c r="T1513" s="24">
        <v>94850</v>
      </c>
      <c r="V1513" s="24">
        <v>94850</v>
      </c>
      <c r="W1513" s="23">
        <v>0</v>
      </c>
      <c r="Z1513" s="24">
        <v>94850</v>
      </c>
      <c r="AC1513" s="24">
        <v>94850</v>
      </c>
      <c r="AD1513" s="23" t="s">
        <v>163</v>
      </c>
      <c r="AE1513" s="24">
        <v>94850</v>
      </c>
      <c r="AG1513" s="24">
        <v>94850</v>
      </c>
      <c r="AH1513" s="24">
        <v>94850</v>
      </c>
      <c r="AI1513" s="23" t="s">
        <v>146</v>
      </c>
      <c r="AJ1513" s="23" t="s">
        <v>145</v>
      </c>
      <c r="AK1513" s="26">
        <v>45108</v>
      </c>
      <c r="AL1513" s="26">
        <v>44942</v>
      </c>
      <c r="AM1513" s="26">
        <v>44942</v>
      </c>
      <c r="AN1513" s="26">
        <v>45291</v>
      </c>
      <c r="AO1513" s="26">
        <v>45138</v>
      </c>
      <c r="BD1513" s="24">
        <v>71138</v>
      </c>
      <c r="BG1513" s="24">
        <v>23712</v>
      </c>
      <c r="BK1513" s="23" t="s">
        <v>6100</v>
      </c>
      <c r="BL1513" s="26">
        <v>45048</v>
      </c>
      <c r="BM1513" s="23" t="s">
        <v>450</v>
      </c>
      <c r="BO1513" s="23" t="s">
        <v>165</v>
      </c>
      <c r="BP1513" s="23" t="s">
        <v>149</v>
      </c>
      <c r="BQ1513" s="23" t="s">
        <v>294</v>
      </c>
      <c r="BS1513" s="23" t="s">
        <v>446</v>
      </c>
      <c r="BT1513" s="23" t="s">
        <v>1409</v>
      </c>
      <c r="BW1513" s="23">
        <v>0</v>
      </c>
      <c r="BX1513" s="24">
        <v>71138</v>
      </c>
      <c r="BY1513" s="24">
        <v>23712</v>
      </c>
      <c r="CB1513" s="23" t="s">
        <v>221</v>
      </c>
      <c r="CC1513" s="23" t="s">
        <v>221</v>
      </c>
      <c r="CF1513" s="23">
        <v>1</v>
      </c>
      <c r="CG1513" s="23">
        <v>44716</v>
      </c>
      <c r="CI1513" s="23" t="s">
        <v>152</v>
      </c>
      <c r="CJ1513" s="23" t="s">
        <v>153</v>
      </c>
      <c r="CK1513" s="23" t="s">
        <v>154</v>
      </c>
      <c r="CL1513" s="26">
        <v>44790</v>
      </c>
      <c r="CM1513" s="23" t="s">
        <v>1807</v>
      </c>
    </row>
    <row r="1514" spans="1:91" x14ac:dyDescent="0.25">
      <c r="A1514" s="23" t="s">
        <v>2030</v>
      </c>
      <c r="B1514" s="23" t="s">
        <v>4966</v>
      </c>
      <c r="C1514" s="23" t="s">
        <v>4967</v>
      </c>
      <c r="D1514" s="23" t="s">
        <v>14</v>
      </c>
      <c r="E1514" s="23" t="s">
        <v>2031</v>
      </c>
      <c r="F1514" s="23" t="s">
        <v>141</v>
      </c>
      <c r="G1514" s="23">
        <v>2075718</v>
      </c>
      <c r="H1514" s="23" t="s">
        <v>332</v>
      </c>
      <c r="I1514" s="23" t="s">
        <v>165</v>
      </c>
      <c r="J1514" s="23" t="s">
        <v>160</v>
      </c>
      <c r="K1514" s="23" t="s">
        <v>273</v>
      </c>
      <c r="L1514" s="23" t="s">
        <v>1810</v>
      </c>
      <c r="M1514" s="24">
        <v>54643</v>
      </c>
      <c r="N1514" s="24">
        <v>13887</v>
      </c>
      <c r="O1514" s="24">
        <v>10000</v>
      </c>
      <c r="P1514" s="25">
        <v>68529.8</v>
      </c>
      <c r="Q1514" s="24">
        <v>64851</v>
      </c>
      <c r="R1514" s="24">
        <v>3679</v>
      </c>
      <c r="S1514" s="23" t="s">
        <v>136</v>
      </c>
      <c r="T1514" s="24">
        <v>137128</v>
      </c>
      <c r="V1514" s="24">
        <v>137128</v>
      </c>
      <c r="W1514" s="24">
        <v>-68598</v>
      </c>
      <c r="Z1514" s="24">
        <v>137128</v>
      </c>
      <c r="AC1514" s="24">
        <v>137128</v>
      </c>
      <c r="AD1514" s="23" t="s">
        <v>163</v>
      </c>
      <c r="AE1514" s="24">
        <v>137128</v>
      </c>
      <c r="AF1514" s="24">
        <v>54643</v>
      </c>
      <c r="AG1514" s="24">
        <v>23887</v>
      </c>
      <c r="AH1514" s="24">
        <v>78530</v>
      </c>
      <c r="AI1514" s="23" t="s">
        <v>146</v>
      </c>
      <c r="AJ1514" s="23" t="s">
        <v>145</v>
      </c>
      <c r="AK1514" s="26">
        <v>44986</v>
      </c>
      <c r="AL1514" s="26">
        <v>44942</v>
      </c>
      <c r="AM1514" s="26">
        <v>44942</v>
      </c>
      <c r="AN1514" s="26">
        <v>45291</v>
      </c>
      <c r="AO1514" s="26">
        <v>45016</v>
      </c>
      <c r="AT1514" s="25">
        <v>51338</v>
      </c>
      <c r="AU1514" s="25">
        <v>3304.8</v>
      </c>
      <c r="AX1514" s="24">
        <v>3305</v>
      </c>
      <c r="AY1514" s="23" t="s">
        <v>139</v>
      </c>
      <c r="BA1514" s="23" t="s">
        <v>1292</v>
      </c>
      <c r="BD1514" s="24">
        <v>13887</v>
      </c>
      <c r="BJ1514" s="24">
        <v>10000</v>
      </c>
      <c r="BK1514" s="23" t="s">
        <v>6099</v>
      </c>
      <c r="BL1514" s="26">
        <v>45048</v>
      </c>
      <c r="BM1514" s="23" t="s">
        <v>450</v>
      </c>
      <c r="BO1514" s="23" t="s">
        <v>165</v>
      </c>
      <c r="BP1514" s="23" t="s">
        <v>149</v>
      </c>
      <c r="BQ1514" s="23" t="s">
        <v>294</v>
      </c>
      <c r="BS1514" s="23" t="s">
        <v>223</v>
      </c>
      <c r="BT1514" s="23" t="s">
        <v>1887</v>
      </c>
      <c r="BV1514" s="24">
        <v>51338</v>
      </c>
      <c r="BW1514" s="24">
        <v>3305</v>
      </c>
      <c r="BX1514" s="24">
        <v>13887</v>
      </c>
      <c r="CB1514" s="23" t="s">
        <v>221</v>
      </c>
      <c r="CC1514" s="23" t="s">
        <v>221</v>
      </c>
      <c r="CF1514" s="23">
        <v>1</v>
      </c>
      <c r="CG1514" s="23">
        <v>44730</v>
      </c>
      <c r="CI1514" s="23" t="s">
        <v>152</v>
      </c>
      <c r="CJ1514" s="23" t="s">
        <v>153</v>
      </c>
      <c r="CK1514" s="23" t="s">
        <v>154</v>
      </c>
      <c r="CL1514" s="26">
        <v>44790</v>
      </c>
      <c r="CM1514" s="23" t="s">
        <v>1807</v>
      </c>
    </row>
    <row r="1515" spans="1:91" x14ac:dyDescent="0.25">
      <c r="A1515" s="23" t="s">
        <v>2032</v>
      </c>
      <c r="B1515" s="23" t="s">
        <v>4966</v>
      </c>
      <c r="C1515" s="23" t="s">
        <v>4967</v>
      </c>
      <c r="D1515" s="23" t="s">
        <v>14</v>
      </c>
      <c r="E1515" s="23" t="s">
        <v>2033</v>
      </c>
      <c r="F1515" s="23" t="s">
        <v>141</v>
      </c>
      <c r="G1515" s="23">
        <v>2075719</v>
      </c>
      <c r="H1515" s="23" t="s">
        <v>1357</v>
      </c>
      <c r="I1515" s="23" t="s">
        <v>165</v>
      </c>
      <c r="J1515" s="23" t="s">
        <v>160</v>
      </c>
      <c r="K1515" s="23" t="s">
        <v>273</v>
      </c>
      <c r="L1515" s="23" t="s">
        <v>1810</v>
      </c>
      <c r="N1515" s="24">
        <v>164168</v>
      </c>
      <c r="P1515" s="25">
        <v>164168</v>
      </c>
      <c r="Q1515" s="24">
        <v>164168</v>
      </c>
      <c r="R1515" s="23">
        <v>0</v>
      </c>
      <c r="S1515" s="23" t="s">
        <v>145</v>
      </c>
      <c r="T1515" s="24">
        <v>164168</v>
      </c>
      <c r="V1515" s="24">
        <v>164168</v>
      </c>
      <c r="W1515" s="23">
        <v>0</v>
      </c>
      <c r="Z1515" s="24">
        <v>164168</v>
      </c>
      <c r="AC1515" s="24">
        <v>164168</v>
      </c>
      <c r="AD1515" s="23" t="s">
        <v>163</v>
      </c>
      <c r="AE1515" s="24">
        <v>164168</v>
      </c>
      <c r="AG1515" s="24">
        <v>164168</v>
      </c>
      <c r="AH1515" s="24">
        <v>164168</v>
      </c>
      <c r="AI1515" s="23" t="s">
        <v>146</v>
      </c>
      <c r="AJ1515" s="23" t="s">
        <v>145</v>
      </c>
      <c r="AK1515" s="26">
        <v>45200</v>
      </c>
      <c r="AL1515" s="26">
        <v>44942</v>
      </c>
      <c r="AM1515" s="26">
        <v>44942</v>
      </c>
      <c r="AN1515" s="26">
        <v>45291</v>
      </c>
      <c r="AO1515" s="26">
        <v>45230</v>
      </c>
      <c r="BG1515" s="24">
        <v>164168</v>
      </c>
      <c r="BK1515" s="23" t="s">
        <v>6098</v>
      </c>
      <c r="BL1515" s="26">
        <v>45048</v>
      </c>
      <c r="BM1515" s="23" t="s">
        <v>450</v>
      </c>
      <c r="BO1515" s="23" t="s">
        <v>165</v>
      </c>
      <c r="BP1515" s="23" t="s">
        <v>149</v>
      </c>
      <c r="BQ1515" s="23" t="s">
        <v>294</v>
      </c>
      <c r="BS1515" s="23" t="s">
        <v>223</v>
      </c>
      <c r="BT1515" s="23" t="s">
        <v>1413</v>
      </c>
      <c r="BW1515" s="23">
        <v>0</v>
      </c>
      <c r="BY1515" s="24">
        <v>164168</v>
      </c>
      <c r="CB1515" s="23" t="s">
        <v>221</v>
      </c>
      <c r="CC1515" s="23" t="s">
        <v>221</v>
      </c>
      <c r="CF1515" s="23">
        <v>1</v>
      </c>
      <c r="CG1515" s="23">
        <v>44732</v>
      </c>
      <c r="CI1515" s="23" t="s">
        <v>152</v>
      </c>
      <c r="CJ1515" s="23" t="s">
        <v>153</v>
      </c>
      <c r="CK1515" s="23" t="s">
        <v>154</v>
      </c>
      <c r="CL1515" s="26">
        <v>44790</v>
      </c>
      <c r="CM1515" s="23" t="s">
        <v>1807</v>
      </c>
    </row>
    <row r="1516" spans="1:91" x14ac:dyDescent="0.25">
      <c r="A1516" s="23" t="s">
        <v>2034</v>
      </c>
      <c r="B1516" s="23" t="s">
        <v>4966</v>
      </c>
      <c r="C1516" s="23" t="s">
        <v>4967</v>
      </c>
      <c r="D1516" s="23" t="s">
        <v>14</v>
      </c>
      <c r="E1516" s="23" t="s">
        <v>2035</v>
      </c>
      <c r="F1516" s="23" t="s">
        <v>141</v>
      </c>
      <c r="G1516" s="23">
        <v>2075721</v>
      </c>
      <c r="H1516" s="23" t="s">
        <v>838</v>
      </c>
      <c r="I1516" s="23" t="s">
        <v>165</v>
      </c>
      <c r="J1516" s="23" t="s">
        <v>272</v>
      </c>
      <c r="K1516" s="23" t="s">
        <v>273</v>
      </c>
      <c r="L1516" s="23" t="s">
        <v>1810</v>
      </c>
      <c r="M1516" s="24">
        <v>40696</v>
      </c>
      <c r="N1516" s="24">
        <v>164605</v>
      </c>
      <c r="P1516" s="25">
        <v>205301.48</v>
      </c>
      <c r="Q1516" s="24">
        <v>203044</v>
      </c>
      <c r="R1516" s="24">
        <v>2258</v>
      </c>
      <c r="S1516" s="23" t="s">
        <v>136</v>
      </c>
      <c r="T1516" s="24">
        <v>211327</v>
      </c>
      <c r="V1516" s="24">
        <v>211327</v>
      </c>
      <c r="W1516" s="24">
        <v>-6026</v>
      </c>
      <c r="Z1516" s="24">
        <v>211327</v>
      </c>
      <c r="AC1516" s="24">
        <v>211327</v>
      </c>
      <c r="AD1516" s="23" t="s">
        <v>163</v>
      </c>
      <c r="AE1516" s="24">
        <v>211327</v>
      </c>
      <c r="AF1516" s="24">
        <v>40696</v>
      </c>
      <c r="AG1516" s="24">
        <v>164605</v>
      </c>
      <c r="AH1516" s="24">
        <v>205301</v>
      </c>
      <c r="AI1516" s="23" t="s">
        <v>146</v>
      </c>
      <c r="AJ1516" s="23" t="s">
        <v>145</v>
      </c>
      <c r="AK1516" s="26">
        <v>44986</v>
      </c>
      <c r="AL1516" s="26">
        <v>44942</v>
      </c>
      <c r="AM1516" s="26">
        <v>44942</v>
      </c>
      <c r="AN1516" s="26">
        <v>45291</v>
      </c>
      <c r="AO1516" s="26">
        <v>45048</v>
      </c>
      <c r="AT1516" s="25">
        <v>35438.6</v>
      </c>
      <c r="AU1516" s="25">
        <v>5257.88</v>
      </c>
      <c r="AV1516" s="24">
        <v>3000</v>
      </c>
      <c r="AW1516" s="24">
        <v>3000</v>
      </c>
      <c r="AX1516" s="24">
        <v>2258</v>
      </c>
      <c r="AY1516" s="23" t="s">
        <v>139</v>
      </c>
      <c r="BB1516" s="24">
        <v>127072</v>
      </c>
      <c r="BE1516" s="24">
        <v>37533</v>
      </c>
      <c r="BK1516" s="23" t="s">
        <v>6097</v>
      </c>
      <c r="BL1516" s="26">
        <v>45047</v>
      </c>
      <c r="BM1516" s="23" t="s">
        <v>290</v>
      </c>
      <c r="BO1516" s="23" t="s">
        <v>165</v>
      </c>
      <c r="BP1516" s="23" t="s">
        <v>149</v>
      </c>
      <c r="BQ1516" s="23" t="s">
        <v>294</v>
      </c>
      <c r="BS1516" s="23" t="s">
        <v>177</v>
      </c>
      <c r="BT1516" s="23" t="s">
        <v>1263</v>
      </c>
      <c r="BV1516" s="24">
        <v>35439</v>
      </c>
      <c r="BW1516" s="24">
        <v>132330</v>
      </c>
      <c r="BX1516" s="24">
        <v>37533</v>
      </c>
      <c r="CB1516" s="23" t="s">
        <v>221</v>
      </c>
      <c r="CC1516" s="23" t="s">
        <v>221</v>
      </c>
      <c r="CF1516" s="23">
        <v>1</v>
      </c>
      <c r="CG1516" s="23">
        <v>44733</v>
      </c>
      <c r="CI1516" s="23" t="s">
        <v>152</v>
      </c>
      <c r="CJ1516" s="23" t="s">
        <v>153</v>
      </c>
      <c r="CK1516" s="23" t="s">
        <v>154</v>
      </c>
      <c r="CL1516" s="26">
        <v>44790</v>
      </c>
      <c r="CM1516" s="23" t="s">
        <v>1807</v>
      </c>
    </row>
    <row r="1517" spans="1:91" x14ac:dyDescent="0.25">
      <c r="A1517" s="23" t="s">
        <v>2036</v>
      </c>
      <c r="B1517" s="23" t="s">
        <v>4966</v>
      </c>
      <c r="C1517" s="23" t="s">
        <v>4967</v>
      </c>
      <c r="D1517" s="23" t="s">
        <v>14</v>
      </c>
      <c r="E1517" s="23" t="s">
        <v>2037</v>
      </c>
      <c r="F1517" s="23" t="s">
        <v>141</v>
      </c>
      <c r="G1517" s="23">
        <v>2075723</v>
      </c>
      <c r="H1517" s="23" t="s">
        <v>1357</v>
      </c>
      <c r="I1517" s="23" t="s">
        <v>165</v>
      </c>
      <c r="J1517" s="23" t="s">
        <v>160</v>
      </c>
      <c r="K1517" s="23" t="s">
        <v>273</v>
      </c>
      <c r="L1517" s="23" t="s">
        <v>1810</v>
      </c>
      <c r="N1517" s="24">
        <v>334262</v>
      </c>
      <c r="P1517" s="25">
        <v>334262</v>
      </c>
      <c r="Q1517" s="24">
        <v>318250</v>
      </c>
      <c r="R1517" s="24">
        <v>16012</v>
      </c>
      <c r="S1517" s="23" t="s">
        <v>136</v>
      </c>
      <c r="T1517" s="24">
        <v>318250</v>
      </c>
      <c r="V1517" s="24">
        <v>318250</v>
      </c>
      <c r="W1517" s="24">
        <v>16012</v>
      </c>
      <c r="Z1517" s="24">
        <v>318250</v>
      </c>
      <c r="AC1517" s="24">
        <v>318250</v>
      </c>
      <c r="AD1517" s="23" t="s">
        <v>163</v>
      </c>
      <c r="AE1517" s="24">
        <v>318250</v>
      </c>
      <c r="AG1517" s="24">
        <v>334262</v>
      </c>
      <c r="AH1517" s="24">
        <v>334262</v>
      </c>
      <c r="AI1517" s="23" t="s">
        <v>146</v>
      </c>
      <c r="AJ1517" s="23" t="s">
        <v>145</v>
      </c>
      <c r="AK1517" s="26">
        <v>45047</v>
      </c>
      <c r="AL1517" s="26">
        <v>44942</v>
      </c>
      <c r="AM1517" s="26">
        <v>44942</v>
      </c>
      <c r="AN1517" s="26">
        <v>45291</v>
      </c>
      <c r="AO1517" s="26">
        <v>45107</v>
      </c>
      <c r="BB1517" s="24">
        <v>41000</v>
      </c>
      <c r="BC1517" s="24">
        <v>221200</v>
      </c>
      <c r="BG1517" s="24">
        <v>72062</v>
      </c>
      <c r="BK1517" s="23" t="s">
        <v>6096</v>
      </c>
      <c r="BL1517" s="26">
        <v>45048</v>
      </c>
      <c r="BM1517" s="23" t="s">
        <v>450</v>
      </c>
      <c r="BO1517" s="23" t="s">
        <v>165</v>
      </c>
      <c r="BP1517" s="23" t="s">
        <v>149</v>
      </c>
      <c r="BQ1517" s="23" t="s">
        <v>294</v>
      </c>
      <c r="BS1517" s="23" t="s">
        <v>223</v>
      </c>
      <c r="BT1517" s="23" t="s">
        <v>226</v>
      </c>
      <c r="BW1517" s="24">
        <v>262200</v>
      </c>
      <c r="BY1517" s="24">
        <v>72062</v>
      </c>
      <c r="CB1517" s="23" t="s">
        <v>221</v>
      </c>
      <c r="CC1517" s="23" t="s">
        <v>221</v>
      </c>
      <c r="CF1517" s="23">
        <v>1</v>
      </c>
      <c r="CG1517" s="23">
        <v>44734</v>
      </c>
      <c r="CI1517" s="23" t="s">
        <v>152</v>
      </c>
      <c r="CJ1517" s="23" t="s">
        <v>153</v>
      </c>
      <c r="CK1517" s="23" t="s">
        <v>154</v>
      </c>
      <c r="CL1517" s="26">
        <v>44790</v>
      </c>
      <c r="CM1517" s="23" t="s">
        <v>1807</v>
      </c>
    </row>
    <row r="1518" spans="1:91" x14ac:dyDescent="0.25">
      <c r="A1518" s="23" t="s">
        <v>2038</v>
      </c>
      <c r="B1518" s="23" t="s">
        <v>4966</v>
      </c>
      <c r="C1518" s="23" t="s">
        <v>4967</v>
      </c>
      <c r="D1518" s="23" t="s">
        <v>14</v>
      </c>
      <c r="E1518" s="23" t="s">
        <v>2039</v>
      </c>
      <c r="F1518" s="23" t="s">
        <v>141</v>
      </c>
      <c r="G1518" s="23">
        <v>2075726</v>
      </c>
      <c r="H1518" s="23" t="s">
        <v>332</v>
      </c>
      <c r="I1518" s="23" t="s">
        <v>165</v>
      </c>
      <c r="J1518" s="23" t="s">
        <v>160</v>
      </c>
      <c r="K1518" s="23" t="s">
        <v>273</v>
      </c>
      <c r="L1518" s="23" t="s">
        <v>1810</v>
      </c>
      <c r="N1518" s="24">
        <v>357875</v>
      </c>
      <c r="P1518" s="25">
        <v>357875</v>
      </c>
      <c r="Q1518" s="24">
        <v>357875</v>
      </c>
      <c r="R1518" s="23">
        <v>0</v>
      </c>
      <c r="S1518" s="23" t="s">
        <v>145</v>
      </c>
      <c r="T1518" s="24">
        <v>357875</v>
      </c>
      <c r="V1518" s="24">
        <v>357875</v>
      </c>
      <c r="W1518" s="23">
        <v>0</v>
      </c>
      <c r="Z1518" s="24">
        <v>357875</v>
      </c>
      <c r="AC1518" s="24">
        <v>357875</v>
      </c>
      <c r="AD1518" s="23" t="s">
        <v>163</v>
      </c>
      <c r="AE1518" s="24">
        <v>357875</v>
      </c>
      <c r="AG1518" s="24">
        <v>357875</v>
      </c>
      <c r="AH1518" s="24">
        <v>357875</v>
      </c>
      <c r="AI1518" s="23" t="s">
        <v>146</v>
      </c>
      <c r="AJ1518" s="23" t="s">
        <v>145</v>
      </c>
      <c r="AK1518" s="26">
        <v>45170</v>
      </c>
      <c r="AL1518" s="26">
        <v>44942</v>
      </c>
      <c r="AM1518" s="26">
        <v>44942</v>
      </c>
      <c r="AN1518" s="26">
        <v>45291</v>
      </c>
      <c r="AO1518" s="26">
        <v>45199</v>
      </c>
      <c r="BF1518" s="24">
        <v>268406</v>
      </c>
      <c r="BI1518" s="24">
        <v>89469</v>
      </c>
      <c r="BK1518" s="23" t="s">
        <v>6095</v>
      </c>
      <c r="BL1518" s="26">
        <v>45048</v>
      </c>
      <c r="BM1518" s="23" t="s">
        <v>450</v>
      </c>
      <c r="BO1518" s="23" t="s">
        <v>165</v>
      </c>
      <c r="BP1518" s="23" t="s">
        <v>149</v>
      </c>
      <c r="BQ1518" s="23" t="s">
        <v>294</v>
      </c>
      <c r="BS1518" s="23" t="s">
        <v>356</v>
      </c>
      <c r="BT1518" s="23" t="s">
        <v>2040</v>
      </c>
      <c r="BW1518" s="23">
        <v>0</v>
      </c>
      <c r="BX1518" s="24">
        <v>268406</v>
      </c>
      <c r="BY1518" s="24">
        <v>89469</v>
      </c>
      <c r="CB1518" s="23" t="s">
        <v>221</v>
      </c>
      <c r="CC1518" s="23" t="s">
        <v>221</v>
      </c>
      <c r="CF1518" s="23">
        <v>1</v>
      </c>
      <c r="CG1518" s="23">
        <v>44735</v>
      </c>
      <c r="CI1518" s="23" t="s">
        <v>152</v>
      </c>
      <c r="CJ1518" s="23" t="s">
        <v>153</v>
      </c>
      <c r="CK1518" s="23" t="s">
        <v>154</v>
      </c>
      <c r="CL1518" s="26">
        <v>44790</v>
      </c>
      <c r="CM1518" s="23" t="s">
        <v>1807</v>
      </c>
    </row>
    <row r="1519" spans="1:91" x14ac:dyDescent="0.25">
      <c r="A1519" s="23" t="s">
        <v>6094</v>
      </c>
      <c r="B1519" s="23" t="s">
        <v>4966</v>
      </c>
      <c r="C1519" s="23" t="s">
        <v>4967</v>
      </c>
      <c r="D1519" s="23" t="s">
        <v>0</v>
      </c>
      <c r="E1519" s="23" t="s">
        <v>6093</v>
      </c>
      <c r="F1519" s="23" t="s">
        <v>453</v>
      </c>
      <c r="G1519" s="23">
        <v>2112924</v>
      </c>
      <c r="H1519" s="23" t="s">
        <v>789</v>
      </c>
      <c r="I1519" s="23" t="s">
        <v>165</v>
      </c>
      <c r="J1519" s="23" t="s">
        <v>160</v>
      </c>
      <c r="K1519" s="23" t="s">
        <v>273</v>
      </c>
      <c r="L1519" s="23" t="s">
        <v>217</v>
      </c>
      <c r="N1519" s="24">
        <v>445001</v>
      </c>
      <c r="P1519" s="25">
        <v>445001</v>
      </c>
      <c r="R1519" s="24">
        <v>445001</v>
      </c>
      <c r="S1519" s="23" t="s">
        <v>139</v>
      </c>
      <c r="U1519" s="24">
        <v>1000000</v>
      </c>
      <c r="V1519" s="24">
        <v>1000000</v>
      </c>
      <c r="W1519" s="24">
        <v>-554999</v>
      </c>
      <c r="Z1519" s="24">
        <v>56755</v>
      </c>
      <c r="AC1519" s="24">
        <v>56755</v>
      </c>
      <c r="AD1519" s="23" t="s">
        <v>137</v>
      </c>
      <c r="AE1519" s="24">
        <v>56755</v>
      </c>
      <c r="AG1519" s="24">
        <v>445001</v>
      </c>
      <c r="AH1519" s="24">
        <v>445001</v>
      </c>
      <c r="AI1519" s="23" t="s">
        <v>146</v>
      </c>
      <c r="AJ1519" s="23" t="s">
        <v>145</v>
      </c>
      <c r="AK1519" s="26">
        <v>45047</v>
      </c>
      <c r="AL1519" s="26">
        <v>45044</v>
      </c>
      <c r="AM1519" s="26">
        <v>45044</v>
      </c>
      <c r="AN1519" s="26">
        <v>45291</v>
      </c>
      <c r="AO1519" s="26">
        <v>366</v>
      </c>
      <c r="BB1519" s="24">
        <v>2500</v>
      </c>
      <c r="BC1519" s="24">
        <v>12500</v>
      </c>
      <c r="BD1519" s="24">
        <v>25000</v>
      </c>
      <c r="BE1519" s="24">
        <v>350000</v>
      </c>
      <c r="BF1519" s="24">
        <v>55000</v>
      </c>
      <c r="BI1519" s="23">
        <v>1</v>
      </c>
      <c r="BM1519" s="23" t="s">
        <v>3117</v>
      </c>
      <c r="BO1519" s="23" t="s">
        <v>165</v>
      </c>
      <c r="BP1519" s="23" t="s">
        <v>149</v>
      </c>
      <c r="BQ1519" s="23" t="s">
        <v>218</v>
      </c>
      <c r="BS1519" s="23" t="s">
        <v>356</v>
      </c>
      <c r="BT1519" s="23" t="s">
        <v>2040</v>
      </c>
      <c r="BW1519" s="24">
        <v>15000</v>
      </c>
      <c r="BX1519" s="24">
        <v>430000</v>
      </c>
      <c r="BY1519" s="23">
        <v>1</v>
      </c>
      <c r="CB1519" s="23" t="s">
        <v>221</v>
      </c>
      <c r="CC1519" s="23" t="s">
        <v>221</v>
      </c>
      <c r="CF1519" s="23">
        <v>1</v>
      </c>
      <c r="CG1519" s="23">
        <v>46942</v>
      </c>
      <c r="CI1519" s="23" t="s">
        <v>268</v>
      </c>
      <c r="CJ1519" s="23" t="s">
        <v>153</v>
      </c>
      <c r="CK1519" s="23" t="s">
        <v>154</v>
      </c>
      <c r="CL1519" s="26">
        <v>45029</v>
      </c>
    </row>
    <row r="1520" spans="1:91" x14ac:dyDescent="0.25">
      <c r="A1520" s="23" t="s">
        <v>2044</v>
      </c>
      <c r="B1520" s="23" t="s">
        <v>4966</v>
      </c>
      <c r="C1520" s="23" t="s">
        <v>4967</v>
      </c>
      <c r="D1520" s="23" t="s">
        <v>14</v>
      </c>
      <c r="E1520" s="23" t="s">
        <v>2045</v>
      </c>
      <c r="F1520" s="23" t="s">
        <v>141</v>
      </c>
      <c r="G1520" s="23">
        <v>2075728</v>
      </c>
      <c r="H1520" s="23" t="s">
        <v>332</v>
      </c>
      <c r="I1520" s="23" t="s">
        <v>165</v>
      </c>
      <c r="J1520" s="23" t="s">
        <v>160</v>
      </c>
      <c r="K1520" s="23" t="s">
        <v>273</v>
      </c>
      <c r="L1520" s="23" t="s">
        <v>1810</v>
      </c>
      <c r="N1520" s="24">
        <v>271312</v>
      </c>
      <c r="P1520" s="25">
        <v>271312</v>
      </c>
      <c r="Q1520" s="24">
        <v>271312</v>
      </c>
      <c r="R1520" s="23">
        <v>0</v>
      </c>
      <c r="S1520" s="23" t="s">
        <v>145</v>
      </c>
      <c r="T1520" s="24">
        <v>271312</v>
      </c>
      <c r="V1520" s="24">
        <v>271312</v>
      </c>
      <c r="W1520" s="23">
        <v>0</v>
      </c>
      <c r="Z1520" s="24">
        <v>271312</v>
      </c>
      <c r="AC1520" s="24">
        <v>271312</v>
      </c>
      <c r="AD1520" s="23" t="s">
        <v>163</v>
      </c>
      <c r="AE1520" s="24">
        <v>271312</v>
      </c>
      <c r="AG1520" s="24">
        <v>271312</v>
      </c>
      <c r="AH1520" s="24">
        <v>271312</v>
      </c>
      <c r="AI1520" s="23" t="s">
        <v>146</v>
      </c>
      <c r="AJ1520" s="23" t="s">
        <v>145</v>
      </c>
      <c r="AK1520" s="26">
        <v>45108</v>
      </c>
      <c r="AL1520" s="26">
        <v>44942</v>
      </c>
      <c r="AM1520" s="26">
        <v>44942</v>
      </c>
      <c r="AN1520" s="26">
        <v>45291</v>
      </c>
      <c r="AO1520" s="26">
        <v>45138</v>
      </c>
      <c r="BD1520" s="24">
        <v>203484</v>
      </c>
      <c r="BG1520" s="24">
        <v>67828</v>
      </c>
      <c r="BK1520" s="23" t="s">
        <v>6092</v>
      </c>
      <c r="BL1520" s="26">
        <v>45048</v>
      </c>
      <c r="BM1520" s="23" t="s">
        <v>450</v>
      </c>
      <c r="BO1520" s="23" t="s">
        <v>165</v>
      </c>
      <c r="BP1520" s="23" t="s">
        <v>149</v>
      </c>
      <c r="BQ1520" s="23" t="s">
        <v>294</v>
      </c>
      <c r="BS1520" s="23" t="s">
        <v>793</v>
      </c>
      <c r="BT1520" s="23" t="s">
        <v>1389</v>
      </c>
      <c r="BW1520" s="23">
        <v>0</v>
      </c>
      <c r="BX1520" s="24">
        <v>203484</v>
      </c>
      <c r="BY1520" s="24">
        <v>67828</v>
      </c>
      <c r="CB1520" s="23" t="s">
        <v>221</v>
      </c>
      <c r="CC1520" s="23" t="s">
        <v>221</v>
      </c>
      <c r="CF1520" s="23">
        <v>1</v>
      </c>
      <c r="CG1520" s="23">
        <v>44737</v>
      </c>
      <c r="CI1520" s="23" t="s">
        <v>152</v>
      </c>
      <c r="CJ1520" s="23" t="s">
        <v>153</v>
      </c>
      <c r="CK1520" s="23" t="s">
        <v>154</v>
      </c>
      <c r="CL1520" s="26">
        <v>44790</v>
      </c>
      <c r="CM1520" s="23" t="s">
        <v>1807</v>
      </c>
    </row>
    <row r="1521" spans="1:91" x14ac:dyDescent="0.25">
      <c r="A1521" s="23" t="s">
        <v>2046</v>
      </c>
      <c r="B1521" s="23" t="s">
        <v>4966</v>
      </c>
      <c r="C1521" s="23" t="s">
        <v>4967</v>
      </c>
      <c r="D1521" s="23" t="s">
        <v>14</v>
      </c>
      <c r="E1521" s="23" t="s">
        <v>2047</v>
      </c>
      <c r="F1521" s="23" t="s">
        <v>141</v>
      </c>
      <c r="G1521" s="23">
        <v>2075731</v>
      </c>
      <c r="H1521" s="23" t="s">
        <v>332</v>
      </c>
      <c r="I1521" s="23" t="s">
        <v>165</v>
      </c>
      <c r="J1521" s="23" t="s">
        <v>160</v>
      </c>
      <c r="K1521" s="23" t="s">
        <v>273</v>
      </c>
      <c r="L1521" s="23" t="s">
        <v>1810</v>
      </c>
      <c r="N1521" s="24">
        <v>551468</v>
      </c>
      <c r="P1521" s="25">
        <v>551468</v>
      </c>
      <c r="Q1521" s="24">
        <v>551468</v>
      </c>
      <c r="R1521" s="23">
        <v>0</v>
      </c>
      <c r="S1521" s="23" t="s">
        <v>145</v>
      </c>
      <c r="T1521" s="24">
        <v>551468</v>
      </c>
      <c r="V1521" s="24">
        <v>551468</v>
      </c>
      <c r="W1521" s="23">
        <v>0</v>
      </c>
      <c r="Z1521" s="24">
        <v>551468</v>
      </c>
      <c r="AC1521" s="24">
        <v>551468</v>
      </c>
      <c r="AD1521" s="23" t="s">
        <v>163</v>
      </c>
      <c r="AE1521" s="24">
        <v>551468</v>
      </c>
      <c r="AG1521" s="24">
        <v>551468</v>
      </c>
      <c r="AH1521" s="24">
        <v>551468</v>
      </c>
      <c r="AI1521" s="23" t="s">
        <v>146</v>
      </c>
      <c r="AJ1521" s="23" t="s">
        <v>145</v>
      </c>
      <c r="AK1521" s="26">
        <v>45108</v>
      </c>
      <c r="AL1521" s="26">
        <v>44942</v>
      </c>
      <c r="AM1521" s="26">
        <v>44942</v>
      </c>
      <c r="AN1521" s="26">
        <v>45291</v>
      </c>
      <c r="AO1521" s="26">
        <v>45138</v>
      </c>
      <c r="BD1521" s="24">
        <v>413601</v>
      </c>
      <c r="BG1521" s="24">
        <v>137867</v>
      </c>
      <c r="BK1521" s="23" t="s">
        <v>6092</v>
      </c>
      <c r="BL1521" s="26">
        <v>45048</v>
      </c>
      <c r="BM1521" s="23" t="s">
        <v>450</v>
      </c>
      <c r="BO1521" s="23" t="s">
        <v>165</v>
      </c>
      <c r="BP1521" s="23" t="s">
        <v>149</v>
      </c>
      <c r="BQ1521" s="23" t="s">
        <v>294</v>
      </c>
      <c r="BS1521" s="23" t="s">
        <v>793</v>
      </c>
      <c r="BT1521" s="23" t="s">
        <v>1389</v>
      </c>
      <c r="BW1521" s="23">
        <v>0</v>
      </c>
      <c r="BX1521" s="24">
        <v>413601</v>
      </c>
      <c r="BY1521" s="24">
        <v>137867</v>
      </c>
      <c r="CB1521" s="23" t="s">
        <v>221</v>
      </c>
      <c r="CC1521" s="23" t="s">
        <v>221</v>
      </c>
      <c r="CF1521" s="23">
        <v>1</v>
      </c>
      <c r="CG1521" s="23">
        <v>44738</v>
      </c>
      <c r="CI1521" s="23" t="s">
        <v>152</v>
      </c>
      <c r="CJ1521" s="23" t="s">
        <v>153</v>
      </c>
      <c r="CK1521" s="23" t="s">
        <v>154</v>
      </c>
      <c r="CL1521" s="26">
        <v>44790</v>
      </c>
      <c r="CM1521" s="23" t="s">
        <v>1807</v>
      </c>
    </row>
    <row r="1522" spans="1:91" x14ac:dyDescent="0.25">
      <c r="A1522" s="23" t="s">
        <v>2048</v>
      </c>
      <c r="B1522" s="23" t="s">
        <v>4966</v>
      </c>
      <c r="C1522" s="23" t="s">
        <v>4967</v>
      </c>
      <c r="D1522" s="23" t="s">
        <v>14</v>
      </c>
      <c r="E1522" s="23" t="s">
        <v>2049</v>
      </c>
      <c r="F1522" s="23" t="s">
        <v>141</v>
      </c>
      <c r="G1522" s="23">
        <v>2075733</v>
      </c>
      <c r="H1522" s="23" t="s">
        <v>332</v>
      </c>
      <c r="I1522" s="23" t="s">
        <v>165</v>
      </c>
      <c r="J1522" s="23" t="s">
        <v>160</v>
      </c>
      <c r="K1522" s="23" t="s">
        <v>273</v>
      </c>
      <c r="L1522" s="23" t="s">
        <v>1810</v>
      </c>
      <c r="N1522" s="24">
        <v>181052</v>
      </c>
      <c r="P1522" s="25">
        <v>181052</v>
      </c>
      <c r="Q1522" s="24">
        <v>181052</v>
      </c>
      <c r="R1522" s="23">
        <v>0</v>
      </c>
      <c r="S1522" s="23" t="s">
        <v>145</v>
      </c>
      <c r="T1522" s="24">
        <v>181052</v>
      </c>
      <c r="V1522" s="24">
        <v>181052</v>
      </c>
      <c r="W1522" s="23">
        <v>0</v>
      </c>
      <c r="Z1522" s="24">
        <v>181052</v>
      </c>
      <c r="AC1522" s="24">
        <v>181052</v>
      </c>
      <c r="AD1522" s="23" t="s">
        <v>163</v>
      </c>
      <c r="AE1522" s="24">
        <v>181052</v>
      </c>
      <c r="AG1522" s="24">
        <v>181052</v>
      </c>
      <c r="AH1522" s="24">
        <v>181052</v>
      </c>
      <c r="AI1522" s="23" t="s">
        <v>146</v>
      </c>
      <c r="AJ1522" s="23" t="s">
        <v>145</v>
      </c>
      <c r="AK1522" s="26">
        <v>45108</v>
      </c>
      <c r="AL1522" s="26">
        <v>44942</v>
      </c>
      <c r="AM1522" s="26">
        <v>44942</v>
      </c>
      <c r="AN1522" s="26">
        <v>45291</v>
      </c>
      <c r="AO1522" s="26">
        <v>45138</v>
      </c>
      <c r="BD1522" s="24">
        <v>135789</v>
      </c>
      <c r="BG1522" s="24">
        <v>45263</v>
      </c>
      <c r="BK1522" s="23" t="s">
        <v>6092</v>
      </c>
      <c r="BL1522" s="26">
        <v>45048</v>
      </c>
      <c r="BM1522" s="23" t="s">
        <v>450</v>
      </c>
      <c r="BO1522" s="23" t="s">
        <v>165</v>
      </c>
      <c r="BP1522" s="23" t="s">
        <v>149</v>
      </c>
      <c r="BQ1522" s="23" t="s">
        <v>294</v>
      </c>
      <c r="BS1522" s="23" t="s">
        <v>793</v>
      </c>
      <c r="BT1522" s="23" t="s">
        <v>1389</v>
      </c>
      <c r="BW1522" s="23">
        <v>0</v>
      </c>
      <c r="BX1522" s="24">
        <v>135789</v>
      </c>
      <c r="BY1522" s="24">
        <v>45263</v>
      </c>
      <c r="CB1522" s="23" t="s">
        <v>221</v>
      </c>
      <c r="CC1522" s="23" t="s">
        <v>221</v>
      </c>
      <c r="CF1522" s="23">
        <v>1</v>
      </c>
      <c r="CG1522" s="23">
        <v>44739</v>
      </c>
      <c r="CI1522" s="23" t="s">
        <v>152</v>
      </c>
      <c r="CJ1522" s="23" t="s">
        <v>153</v>
      </c>
      <c r="CK1522" s="23" t="s">
        <v>154</v>
      </c>
      <c r="CL1522" s="26">
        <v>44790</v>
      </c>
      <c r="CM1522" s="23" t="s">
        <v>1807</v>
      </c>
    </row>
    <row r="1523" spans="1:91" x14ac:dyDescent="0.25">
      <c r="A1523" s="23" t="s">
        <v>2136</v>
      </c>
      <c r="B1523" s="23" t="s">
        <v>4966</v>
      </c>
      <c r="C1523" s="23" t="s">
        <v>4965</v>
      </c>
      <c r="D1523" s="23" t="s">
        <v>14</v>
      </c>
      <c r="F1523" s="23" t="s">
        <v>157</v>
      </c>
      <c r="H1523" s="23" t="s">
        <v>337</v>
      </c>
      <c r="I1523" s="23" t="s">
        <v>165</v>
      </c>
      <c r="J1523" s="23" t="s">
        <v>143</v>
      </c>
      <c r="L1523" s="23" t="s">
        <v>263</v>
      </c>
      <c r="N1523" s="24">
        <v>100000</v>
      </c>
      <c r="P1523" s="25">
        <v>100000</v>
      </c>
      <c r="Q1523" s="24">
        <v>100000</v>
      </c>
      <c r="R1523" s="23">
        <v>0</v>
      </c>
      <c r="S1523" s="23" t="s">
        <v>145</v>
      </c>
      <c r="T1523" s="24">
        <v>100000</v>
      </c>
      <c r="V1523" s="24">
        <v>100000</v>
      </c>
      <c r="W1523" s="23">
        <v>0</v>
      </c>
      <c r="AG1523" s="24">
        <v>100000</v>
      </c>
      <c r="AH1523" s="24">
        <v>100000</v>
      </c>
      <c r="AI1523" s="23" t="s">
        <v>146</v>
      </c>
      <c r="AJ1523" s="23" t="s">
        <v>145</v>
      </c>
      <c r="AK1523" s="26">
        <v>45108</v>
      </c>
      <c r="AO1523" s="26">
        <v>45138</v>
      </c>
      <c r="BD1523" s="24">
        <v>50000</v>
      </c>
      <c r="BE1523" s="24">
        <v>50000</v>
      </c>
      <c r="BO1523" s="23" t="s">
        <v>165</v>
      </c>
      <c r="BP1523" s="23" t="s">
        <v>149</v>
      </c>
      <c r="BQ1523" s="23" t="s">
        <v>265</v>
      </c>
      <c r="BS1523" s="23" t="s">
        <v>339</v>
      </c>
      <c r="BT1523" s="23" t="s">
        <v>340</v>
      </c>
      <c r="BW1523" s="23">
        <v>0</v>
      </c>
      <c r="BX1523" s="24">
        <v>100000</v>
      </c>
      <c r="CB1523" s="23" t="s">
        <v>254</v>
      </c>
      <c r="CF1523" s="23">
        <v>1</v>
      </c>
      <c r="CG1523" s="23">
        <v>44416</v>
      </c>
      <c r="CI1523" s="23" t="s">
        <v>279</v>
      </c>
      <c r="CJ1523" s="23" t="s">
        <v>153</v>
      </c>
      <c r="CK1523" s="23" t="s">
        <v>154</v>
      </c>
      <c r="CL1523" s="26">
        <v>44777</v>
      </c>
      <c r="CM1523" s="23" t="s">
        <v>2104</v>
      </c>
    </row>
    <row r="1524" spans="1:91" x14ac:dyDescent="0.25">
      <c r="A1524" s="23" t="s">
        <v>3346</v>
      </c>
      <c r="B1524" s="23" t="s">
        <v>4966</v>
      </c>
      <c r="C1524" s="23" t="s">
        <v>4967</v>
      </c>
      <c r="D1524" s="23" t="s">
        <v>0</v>
      </c>
      <c r="E1524" s="23" t="s">
        <v>3347</v>
      </c>
      <c r="F1524" s="23" t="s">
        <v>157</v>
      </c>
      <c r="G1524" s="23">
        <v>2013797</v>
      </c>
      <c r="H1524" s="23" t="s">
        <v>782</v>
      </c>
      <c r="I1524" s="23" t="s">
        <v>165</v>
      </c>
      <c r="J1524" s="23" t="s">
        <v>160</v>
      </c>
      <c r="K1524" s="23" t="s">
        <v>273</v>
      </c>
      <c r="L1524" s="23" t="s">
        <v>326</v>
      </c>
      <c r="M1524" s="24">
        <v>5509</v>
      </c>
      <c r="N1524" s="24">
        <v>21000</v>
      </c>
      <c r="P1524" s="25">
        <v>26508.71</v>
      </c>
      <c r="Q1524" s="24">
        <v>24996</v>
      </c>
      <c r="R1524" s="24">
        <v>1513</v>
      </c>
      <c r="S1524" s="23" t="s">
        <v>136</v>
      </c>
      <c r="T1524" s="24">
        <v>21000</v>
      </c>
      <c r="V1524" s="24">
        <v>21000</v>
      </c>
      <c r="W1524" s="24">
        <v>5509</v>
      </c>
      <c r="Z1524" s="24">
        <v>48000</v>
      </c>
      <c r="AC1524" s="24">
        <v>48000</v>
      </c>
      <c r="AD1524" s="23" t="s">
        <v>163</v>
      </c>
      <c r="AE1524" s="24">
        <v>48000</v>
      </c>
      <c r="AF1524" s="24">
        <v>29509</v>
      </c>
      <c r="AG1524" s="24">
        <v>21000</v>
      </c>
      <c r="AH1524" s="24">
        <v>50509</v>
      </c>
      <c r="AI1524" s="23" t="s">
        <v>146</v>
      </c>
      <c r="AJ1524" s="23" t="s">
        <v>145</v>
      </c>
      <c r="AK1524" s="26">
        <v>44896</v>
      </c>
      <c r="AL1524" s="26">
        <v>44801</v>
      </c>
      <c r="AM1524" s="26">
        <v>44801</v>
      </c>
      <c r="AN1524" s="26">
        <v>44926</v>
      </c>
      <c r="AO1524" s="26">
        <v>45047</v>
      </c>
      <c r="AR1524" s="23">
        <v>912</v>
      </c>
      <c r="AS1524" s="23">
        <v>0.36</v>
      </c>
      <c r="AT1524" s="25">
        <v>3083.73</v>
      </c>
      <c r="AU1524" s="25">
        <v>1512.62</v>
      </c>
      <c r="AX1524" s="24">
        <v>1513</v>
      </c>
      <c r="AY1524" s="23" t="s">
        <v>139</v>
      </c>
      <c r="BB1524" s="24">
        <v>3000</v>
      </c>
      <c r="BC1524" s="24">
        <v>18000</v>
      </c>
      <c r="BK1524" s="23" t="s">
        <v>6091</v>
      </c>
      <c r="BL1524" s="26">
        <v>45048</v>
      </c>
      <c r="BM1524" s="23" t="s">
        <v>290</v>
      </c>
      <c r="BO1524" s="23" t="s">
        <v>165</v>
      </c>
      <c r="BP1524" s="23" t="s">
        <v>149</v>
      </c>
      <c r="BQ1524" s="23" t="s">
        <v>276</v>
      </c>
      <c r="BS1524" s="23" t="s">
        <v>446</v>
      </c>
      <c r="BT1524" s="23" t="s">
        <v>447</v>
      </c>
      <c r="BV1524" s="24">
        <v>3996</v>
      </c>
      <c r="BW1524" s="24">
        <v>22513</v>
      </c>
      <c r="BZ1524" s="24">
        <v>24000</v>
      </c>
      <c r="CB1524" s="23" t="s">
        <v>328</v>
      </c>
      <c r="CC1524" s="23" t="s">
        <v>319</v>
      </c>
      <c r="CF1524" s="23">
        <v>1</v>
      </c>
      <c r="CG1524" s="23">
        <v>37135</v>
      </c>
      <c r="CI1524" s="23" t="s">
        <v>279</v>
      </c>
      <c r="CJ1524" s="23" t="s">
        <v>153</v>
      </c>
      <c r="CK1524" s="23" t="s">
        <v>154</v>
      </c>
      <c r="CL1524" s="26">
        <v>44029</v>
      </c>
      <c r="CM1524" s="23" t="s">
        <v>3305</v>
      </c>
    </row>
    <row r="1525" spans="1:91" x14ac:dyDescent="0.25">
      <c r="A1525" s="23" t="s">
        <v>5168</v>
      </c>
      <c r="B1525" s="23" t="s">
        <v>4966</v>
      </c>
      <c r="C1525" s="23" t="s">
        <v>4967</v>
      </c>
      <c r="D1525" s="23" t="s">
        <v>0</v>
      </c>
      <c r="E1525" s="23" t="s">
        <v>5167</v>
      </c>
      <c r="F1525" s="23" t="s">
        <v>141</v>
      </c>
      <c r="G1525" s="23">
        <v>2110496</v>
      </c>
      <c r="H1525" s="23" t="s">
        <v>2986</v>
      </c>
      <c r="I1525" s="23" t="s">
        <v>165</v>
      </c>
      <c r="J1525" s="23" t="s">
        <v>160</v>
      </c>
      <c r="K1525" s="23" t="s">
        <v>273</v>
      </c>
      <c r="L1525" s="23" t="s">
        <v>326</v>
      </c>
      <c r="N1525" s="24">
        <v>101000</v>
      </c>
      <c r="P1525" s="25">
        <v>101000</v>
      </c>
      <c r="Q1525" s="24">
        <v>101000</v>
      </c>
      <c r="R1525" s="23">
        <v>0</v>
      </c>
      <c r="S1525" s="23" t="s">
        <v>145</v>
      </c>
      <c r="T1525" s="24">
        <v>95000</v>
      </c>
      <c r="U1525" s="24">
        <v>6033</v>
      </c>
      <c r="V1525" s="24">
        <v>101033</v>
      </c>
      <c r="W1525" s="23">
        <v>-33</v>
      </c>
      <c r="Z1525" s="24">
        <v>101033</v>
      </c>
      <c r="AC1525" s="24">
        <v>101033</v>
      </c>
      <c r="AD1525" s="23" t="s">
        <v>163</v>
      </c>
      <c r="AE1525" s="24">
        <v>101033</v>
      </c>
      <c r="AG1525" s="24">
        <v>101000</v>
      </c>
      <c r="AH1525" s="24">
        <v>101000</v>
      </c>
      <c r="AI1525" s="23" t="s">
        <v>146</v>
      </c>
      <c r="AJ1525" s="23" t="s">
        <v>145</v>
      </c>
      <c r="AK1525" s="26">
        <v>45231</v>
      </c>
      <c r="AL1525" s="26">
        <v>45026</v>
      </c>
      <c r="AM1525" s="26">
        <v>45026</v>
      </c>
      <c r="AN1525" s="26">
        <v>45275</v>
      </c>
      <c r="AO1525" s="26">
        <v>45230</v>
      </c>
      <c r="BH1525" s="24">
        <v>41000</v>
      </c>
      <c r="BI1525" s="24">
        <v>60000</v>
      </c>
      <c r="BK1525" s="23" t="s">
        <v>6090</v>
      </c>
      <c r="BL1525" s="26">
        <v>45048</v>
      </c>
      <c r="BM1525" s="23" t="s">
        <v>290</v>
      </c>
      <c r="BO1525" s="23" t="s">
        <v>165</v>
      </c>
      <c r="BP1525" s="23" t="s">
        <v>149</v>
      </c>
      <c r="BQ1525" s="23" t="s">
        <v>276</v>
      </c>
      <c r="BS1525" s="23" t="s">
        <v>446</v>
      </c>
      <c r="BT1525" s="23" t="s">
        <v>3348</v>
      </c>
      <c r="BW1525" s="23">
        <v>0</v>
      </c>
      <c r="BY1525" s="24">
        <v>101000</v>
      </c>
      <c r="CB1525" s="23" t="s">
        <v>328</v>
      </c>
      <c r="CC1525" s="23" t="s">
        <v>5166</v>
      </c>
      <c r="CF1525" s="23">
        <v>1</v>
      </c>
      <c r="CG1525" s="23">
        <v>33964</v>
      </c>
      <c r="CI1525" s="23" t="s">
        <v>279</v>
      </c>
      <c r="CJ1525" s="23" t="s">
        <v>153</v>
      </c>
      <c r="CK1525" s="23" t="s">
        <v>154</v>
      </c>
      <c r="CL1525" s="26">
        <v>43689</v>
      </c>
      <c r="CM1525" s="23" t="s">
        <v>3305</v>
      </c>
    </row>
    <row r="1526" spans="1:91" x14ac:dyDescent="0.25">
      <c r="A1526" s="23" t="s">
        <v>1732</v>
      </c>
      <c r="B1526" s="23" t="s">
        <v>4966</v>
      </c>
      <c r="C1526" s="23" t="s">
        <v>4967</v>
      </c>
      <c r="D1526" s="23" t="s">
        <v>14</v>
      </c>
      <c r="E1526" s="23" t="s">
        <v>1733</v>
      </c>
      <c r="F1526" s="23" t="s">
        <v>141</v>
      </c>
      <c r="G1526" s="23">
        <v>2045723</v>
      </c>
      <c r="H1526" s="23" t="s">
        <v>454</v>
      </c>
      <c r="I1526" s="23" t="s">
        <v>165</v>
      </c>
      <c r="J1526" s="23" t="s">
        <v>272</v>
      </c>
      <c r="K1526" s="23" t="s">
        <v>161</v>
      </c>
      <c r="L1526" s="23" t="s">
        <v>293</v>
      </c>
      <c r="M1526" s="24">
        <v>32896</v>
      </c>
      <c r="P1526" s="25">
        <v>32895.65</v>
      </c>
      <c r="Q1526" s="24">
        <v>32896</v>
      </c>
      <c r="R1526" s="23">
        <v>0</v>
      </c>
      <c r="S1526" s="23" t="s">
        <v>145</v>
      </c>
      <c r="W1526" s="24">
        <v>32896</v>
      </c>
      <c r="Z1526" s="24">
        <v>49000</v>
      </c>
      <c r="AC1526" s="24">
        <v>49000</v>
      </c>
      <c r="AD1526" s="23" t="s">
        <v>163</v>
      </c>
      <c r="AE1526" s="24">
        <v>49000</v>
      </c>
      <c r="AF1526" s="24">
        <v>43896</v>
      </c>
      <c r="AH1526" s="24">
        <v>43896</v>
      </c>
      <c r="AI1526" s="23" t="s">
        <v>146</v>
      </c>
      <c r="AJ1526" s="23" t="s">
        <v>145</v>
      </c>
      <c r="AK1526" s="26">
        <v>44896</v>
      </c>
      <c r="AL1526" s="26">
        <v>44887</v>
      </c>
      <c r="AM1526" s="26">
        <v>44887</v>
      </c>
      <c r="AN1526" s="26">
        <v>44926</v>
      </c>
      <c r="AO1526" s="26">
        <v>44939</v>
      </c>
      <c r="AR1526" s="25">
        <v>32895.65</v>
      </c>
      <c r="BK1526" s="23" t="s">
        <v>6089</v>
      </c>
      <c r="BL1526" s="26">
        <v>45048</v>
      </c>
      <c r="BM1526" s="23" t="s">
        <v>290</v>
      </c>
      <c r="BO1526" s="23" t="s">
        <v>165</v>
      </c>
      <c r="BP1526" s="23" t="s">
        <v>149</v>
      </c>
      <c r="BQ1526" s="23" t="s">
        <v>294</v>
      </c>
      <c r="BS1526" s="23" t="s">
        <v>317</v>
      </c>
      <c r="BT1526" s="23" t="s">
        <v>889</v>
      </c>
      <c r="BV1526" s="24">
        <v>32896</v>
      </c>
      <c r="BW1526" s="23">
        <v>0</v>
      </c>
      <c r="BZ1526" s="24">
        <v>11000</v>
      </c>
      <c r="CB1526" s="23" t="s">
        <v>295</v>
      </c>
      <c r="CC1526" s="23" t="s">
        <v>385</v>
      </c>
      <c r="CD1526" s="23" t="s">
        <v>169</v>
      </c>
      <c r="CF1526" s="23">
        <v>1</v>
      </c>
      <c r="CG1526" s="23">
        <v>46254</v>
      </c>
      <c r="CI1526" s="23" t="s">
        <v>164</v>
      </c>
      <c r="CJ1526" s="23" t="s">
        <v>170</v>
      </c>
      <c r="CK1526" s="23" t="s">
        <v>171</v>
      </c>
      <c r="CL1526" s="26">
        <v>44887</v>
      </c>
      <c r="CM1526" s="23" t="s">
        <v>41</v>
      </c>
    </row>
    <row r="1527" spans="1:91" x14ac:dyDescent="0.25">
      <c r="A1527" s="23" t="s">
        <v>1322</v>
      </c>
      <c r="B1527" s="23" t="s">
        <v>4966</v>
      </c>
      <c r="C1527" s="23" t="s">
        <v>4967</v>
      </c>
      <c r="D1527" s="23" t="s">
        <v>14</v>
      </c>
      <c r="E1527" s="23" t="s">
        <v>1323</v>
      </c>
      <c r="F1527" s="23" t="s">
        <v>141</v>
      </c>
      <c r="G1527" s="23">
        <v>2036248</v>
      </c>
      <c r="H1527" s="23" t="s">
        <v>454</v>
      </c>
      <c r="I1527" s="23" t="s">
        <v>165</v>
      </c>
      <c r="J1527" s="23" t="s">
        <v>272</v>
      </c>
      <c r="K1527" s="23" t="s">
        <v>161</v>
      </c>
      <c r="L1527" s="23" t="s">
        <v>293</v>
      </c>
      <c r="M1527" s="23">
        <v>-325</v>
      </c>
      <c r="P1527" s="23">
        <v>-324.88</v>
      </c>
      <c r="Q1527" s="24">
        <v>3945</v>
      </c>
      <c r="R1527" s="24">
        <v>-4270</v>
      </c>
      <c r="S1527" s="23" t="s">
        <v>139</v>
      </c>
      <c r="W1527" s="23">
        <v>-325</v>
      </c>
      <c r="Z1527" s="24">
        <v>20000</v>
      </c>
      <c r="AC1527" s="24">
        <v>20000</v>
      </c>
      <c r="AD1527" s="23" t="s">
        <v>163</v>
      </c>
      <c r="AE1527" s="24">
        <v>20000</v>
      </c>
      <c r="AF1527" s="24">
        <v>38519</v>
      </c>
      <c r="AH1527" s="24">
        <v>38519</v>
      </c>
      <c r="AI1527" s="23" t="s">
        <v>146</v>
      </c>
      <c r="AJ1527" s="23" t="s">
        <v>145</v>
      </c>
      <c r="AK1527" s="26">
        <v>44866</v>
      </c>
      <c r="AL1527" s="26">
        <v>44841</v>
      </c>
      <c r="AM1527" s="26">
        <v>44841</v>
      </c>
      <c r="AN1527" s="26">
        <v>44926</v>
      </c>
      <c r="AO1527" s="26">
        <v>44895</v>
      </c>
      <c r="AR1527" s="23">
        <v>-324.88</v>
      </c>
      <c r="AT1527" s="25">
        <v>4270</v>
      </c>
      <c r="AU1527" s="25">
        <v>-4270</v>
      </c>
      <c r="AX1527" s="24">
        <v>-4270</v>
      </c>
      <c r="AY1527" s="23" t="s">
        <v>139</v>
      </c>
      <c r="BK1527" s="23" t="s">
        <v>6088</v>
      </c>
      <c r="BL1527" s="26">
        <v>45048</v>
      </c>
      <c r="BM1527" s="23" t="s">
        <v>290</v>
      </c>
      <c r="BO1527" s="23" t="s">
        <v>165</v>
      </c>
      <c r="BP1527" s="23" t="s">
        <v>149</v>
      </c>
      <c r="BQ1527" s="23" t="s">
        <v>294</v>
      </c>
      <c r="BS1527" s="23" t="s">
        <v>317</v>
      </c>
      <c r="BT1527" s="23" t="s">
        <v>889</v>
      </c>
      <c r="BV1527" s="24">
        <v>3945</v>
      </c>
      <c r="BW1527" s="24">
        <v>-4270</v>
      </c>
      <c r="BZ1527" s="24">
        <v>38844</v>
      </c>
      <c r="CB1527" s="23" t="s">
        <v>295</v>
      </c>
      <c r="CC1527" s="23" t="s">
        <v>385</v>
      </c>
      <c r="CD1527" s="23" t="s">
        <v>169</v>
      </c>
      <c r="CF1527" s="23">
        <v>1</v>
      </c>
      <c r="CG1527" s="23">
        <v>46020</v>
      </c>
      <c r="CI1527" s="23" t="s">
        <v>164</v>
      </c>
      <c r="CJ1527" s="23" t="s">
        <v>170</v>
      </c>
      <c r="CK1527" s="23" t="s">
        <v>171</v>
      </c>
      <c r="CL1527" s="26">
        <v>44841</v>
      </c>
      <c r="CM1527" s="23" t="s">
        <v>36</v>
      </c>
    </row>
    <row r="1528" spans="1:91" x14ac:dyDescent="0.25">
      <c r="A1528" s="23" t="s">
        <v>1324</v>
      </c>
      <c r="B1528" s="23" t="s">
        <v>4966</v>
      </c>
      <c r="C1528" s="23" t="s">
        <v>4967</v>
      </c>
      <c r="D1528" s="23" t="s">
        <v>14</v>
      </c>
      <c r="E1528" s="23" t="s">
        <v>1325</v>
      </c>
      <c r="F1528" s="23" t="s">
        <v>141</v>
      </c>
      <c r="G1528" s="23">
        <v>2036242</v>
      </c>
      <c r="H1528" s="23" t="s">
        <v>454</v>
      </c>
      <c r="I1528" s="23" t="s">
        <v>165</v>
      </c>
      <c r="J1528" s="23" t="s">
        <v>272</v>
      </c>
      <c r="K1528" s="23" t="s">
        <v>161</v>
      </c>
      <c r="L1528" s="23" t="s">
        <v>293</v>
      </c>
      <c r="M1528" s="24">
        <v>22813</v>
      </c>
      <c r="P1528" s="25">
        <v>22812.75</v>
      </c>
      <c r="Q1528" s="24">
        <v>22813</v>
      </c>
      <c r="R1528" s="23">
        <v>0</v>
      </c>
      <c r="S1528" s="23" t="s">
        <v>145</v>
      </c>
      <c r="W1528" s="24">
        <v>22813</v>
      </c>
      <c r="Z1528" s="24">
        <v>17000</v>
      </c>
      <c r="AC1528" s="24">
        <v>17000</v>
      </c>
      <c r="AD1528" s="23" t="s">
        <v>163</v>
      </c>
      <c r="AE1528" s="24">
        <v>17000</v>
      </c>
      <c r="AF1528" s="24">
        <v>56375</v>
      </c>
      <c r="AH1528" s="24">
        <v>56375</v>
      </c>
      <c r="AI1528" s="23" t="s">
        <v>146</v>
      </c>
      <c r="AJ1528" s="23" t="s">
        <v>145</v>
      </c>
      <c r="AK1528" s="26">
        <v>44896</v>
      </c>
      <c r="AL1528" s="26">
        <v>44841</v>
      </c>
      <c r="AM1528" s="26">
        <v>44841</v>
      </c>
      <c r="AN1528" s="26">
        <v>44926</v>
      </c>
      <c r="AO1528" s="26">
        <v>44926</v>
      </c>
      <c r="AR1528" s="25">
        <v>11710.97</v>
      </c>
      <c r="AS1528" s="25">
        <v>11101.78</v>
      </c>
      <c r="BK1528" s="23" t="s">
        <v>6087</v>
      </c>
      <c r="BL1528" s="26">
        <v>45048</v>
      </c>
      <c r="BM1528" s="23" t="s">
        <v>290</v>
      </c>
      <c r="BO1528" s="23" t="s">
        <v>165</v>
      </c>
      <c r="BP1528" s="23" t="s">
        <v>149</v>
      </c>
      <c r="BQ1528" s="23" t="s">
        <v>294</v>
      </c>
      <c r="BS1528" s="23" t="s">
        <v>317</v>
      </c>
      <c r="BT1528" s="23" t="s">
        <v>1326</v>
      </c>
      <c r="BV1528" s="24">
        <v>22813</v>
      </c>
      <c r="BW1528" s="23">
        <v>0</v>
      </c>
      <c r="BZ1528" s="24">
        <v>33562</v>
      </c>
      <c r="CB1528" s="23" t="s">
        <v>295</v>
      </c>
      <c r="CC1528" s="23" t="s">
        <v>385</v>
      </c>
      <c r="CD1528" s="23" t="s">
        <v>169</v>
      </c>
      <c r="CF1528" s="23">
        <v>1</v>
      </c>
      <c r="CG1528" s="23">
        <v>46016</v>
      </c>
      <c r="CI1528" s="23" t="s">
        <v>164</v>
      </c>
      <c r="CJ1528" s="23" t="s">
        <v>170</v>
      </c>
      <c r="CK1528" s="23" t="s">
        <v>171</v>
      </c>
      <c r="CL1528" s="26">
        <v>44841</v>
      </c>
      <c r="CM1528" s="23" t="s">
        <v>36</v>
      </c>
    </row>
    <row r="1529" spans="1:91" x14ac:dyDescent="0.25">
      <c r="A1529" s="23" t="s">
        <v>1734</v>
      </c>
      <c r="B1529" s="23" t="s">
        <v>4966</v>
      </c>
      <c r="C1529" s="23" t="s">
        <v>4967</v>
      </c>
      <c r="D1529" s="23" t="s">
        <v>14</v>
      </c>
      <c r="E1529" s="23" t="s">
        <v>1735</v>
      </c>
      <c r="F1529" s="23" t="s">
        <v>141</v>
      </c>
      <c r="G1529" s="23">
        <v>2045744</v>
      </c>
      <c r="H1529" s="23" t="s">
        <v>454</v>
      </c>
      <c r="I1529" s="23" t="s">
        <v>165</v>
      </c>
      <c r="J1529" s="23" t="s">
        <v>343</v>
      </c>
      <c r="K1529" s="23" t="s">
        <v>161</v>
      </c>
      <c r="L1529" s="23" t="s">
        <v>293</v>
      </c>
      <c r="M1529" s="23">
        <v>-596</v>
      </c>
      <c r="P1529" s="23">
        <v>-596.29999999999995</v>
      </c>
      <c r="Q1529" s="23">
        <v>-596</v>
      </c>
      <c r="R1529" s="23">
        <v>0</v>
      </c>
      <c r="S1529" s="23" t="s">
        <v>145</v>
      </c>
      <c r="W1529" s="23">
        <v>-596</v>
      </c>
      <c r="Z1529" s="24">
        <v>41000</v>
      </c>
      <c r="AC1529" s="24">
        <v>41000</v>
      </c>
      <c r="AD1529" s="23" t="s">
        <v>163</v>
      </c>
      <c r="AE1529" s="24">
        <v>41000</v>
      </c>
      <c r="AF1529" s="24">
        <v>14418</v>
      </c>
      <c r="AH1529" s="24">
        <v>14418</v>
      </c>
      <c r="AI1529" s="23" t="s">
        <v>146</v>
      </c>
      <c r="AJ1529" s="23" t="s">
        <v>145</v>
      </c>
      <c r="AK1529" s="26">
        <v>44896</v>
      </c>
      <c r="AL1529" s="26">
        <v>44887</v>
      </c>
      <c r="AM1529" s="26">
        <v>44887</v>
      </c>
      <c r="AN1529" s="26">
        <v>44926</v>
      </c>
      <c r="AO1529" s="26">
        <v>44925</v>
      </c>
      <c r="AR1529" s="23">
        <v>-596.29999999999995</v>
      </c>
      <c r="BK1529" s="23" t="s">
        <v>1736</v>
      </c>
      <c r="BL1529" s="26">
        <v>44987</v>
      </c>
      <c r="BM1529" s="23" t="s">
        <v>290</v>
      </c>
      <c r="BO1529" s="23" t="s">
        <v>165</v>
      </c>
      <c r="BP1529" s="23" t="s">
        <v>149</v>
      </c>
      <c r="BQ1529" s="23" t="s">
        <v>294</v>
      </c>
      <c r="BS1529" s="23" t="s">
        <v>317</v>
      </c>
      <c r="BT1529" s="23" t="s">
        <v>1326</v>
      </c>
      <c r="BV1529" s="23">
        <v>-596</v>
      </c>
      <c r="BW1529" s="23">
        <v>0</v>
      </c>
      <c r="BZ1529" s="24">
        <v>15014</v>
      </c>
      <c r="CB1529" s="23" t="s">
        <v>295</v>
      </c>
      <c r="CC1529" s="23" t="s">
        <v>385</v>
      </c>
      <c r="CD1529" s="23" t="s">
        <v>169</v>
      </c>
      <c r="CF1529" s="23">
        <v>1</v>
      </c>
      <c r="CG1529" s="23">
        <v>46257</v>
      </c>
      <c r="CI1529" s="23" t="s">
        <v>164</v>
      </c>
      <c r="CJ1529" s="23" t="s">
        <v>170</v>
      </c>
      <c r="CK1529" s="23" t="s">
        <v>171</v>
      </c>
      <c r="CL1529" s="26">
        <v>44887</v>
      </c>
      <c r="CM1529" s="23" t="s">
        <v>41</v>
      </c>
    </row>
    <row r="1530" spans="1:91" x14ac:dyDescent="0.25">
      <c r="A1530" s="23" t="s">
        <v>1737</v>
      </c>
      <c r="B1530" s="23" t="s">
        <v>4966</v>
      </c>
      <c r="C1530" s="23" t="s">
        <v>4967</v>
      </c>
      <c r="D1530" s="23" t="s">
        <v>14</v>
      </c>
      <c r="E1530" s="23" t="s">
        <v>1738</v>
      </c>
      <c r="F1530" s="23" t="s">
        <v>141</v>
      </c>
      <c r="G1530" s="23">
        <v>2045742</v>
      </c>
      <c r="H1530" s="23" t="s">
        <v>454</v>
      </c>
      <c r="I1530" s="23" t="s">
        <v>165</v>
      </c>
      <c r="J1530" s="23" t="s">
        <v>343</v>
      </c>
      <c r="K1530" s="23" t="s">
        <v>161</v>
      </c>
      <c r="L1530" s="23" t="s">
        <v>293</v>
      </c>
      <c r="M1530" s="24">
        <v>11149</v>
      </c>
      <c r="P1530" s="25">
        <v>11149.08</v>
      </c>
      <c r="Q1530" s="24">
        <v>11149</v>
      </c>
      <c r="R1530" s="23">
        <v>0</v>
      </c>
      <c r="S1530" s="23" t="s">
        <v>145</v>
      </c>
      <c r="W1530" s="24">
        <v>11149</v>
      </c>
      <c r="Z1530" s="24">
        <v>24000</v>
      </c>
      <c r="AC1530" s="24">
        <v>24000</v>
      </c>
      <c r="AD1530" s="23" t="s">
        <v>163</v>
      </c>
      <c r="AE1530" s="24">
        <v>24000</v>
      </c>
      <c r="AF1530" s="24">
        <v>25460</v>
      </c>
      <c r="AH1530" s="24">
        <v>25460</v>
      </c>
      <c r="AI1530" s="23" t="s">
        <v>146</v>
      </c>
      <c r="AJ1530" s="23" t="s">
        <v>145</v>
      </c>
      <c r="AK1530" s="26">
        <v>44896</v>
      </c>
      <c r="AL1530" s="26">
        <v>44887</v>
      </c>
      <c r="AM1530" s="26">
        <v>44887</v>
      </c>
      <c r="AN1530" s="26">
        <v>44926</v>
      </c>
      <c r="AO1530" s="26">
        <v>44944</v>
      </c>
      <c r="AR1530" s="25">
        <v>10871.06</v>
      </c>
      <c r="AS1530" s="23">
        <v>278.02</v>
      </c>
      <c r="BK1530" s="23" t="s">
        <v>1739</v>
      </c>
      <c r="BL1530" s="26">
        <v>44987</v>
      </c>
      <c r="BM1530" s="23" t="s">
        <v>290</v>
      </c>
      <c r="BO1530" s="23" t="s">
        <v>165</v>
      </c>
      <c r="BP1530" s="23" t="s">
        <v>149</v>
      </c>
      <c r="BQ1530" s="23" t="s">
        <v>294</v>
      </c>
      <c r="BS1530" s="23" t="s">
        <v>317</v>
      </c>
      <c r="BT1530" s="23" t="s">
        <v>1238</v>
      </c>
      <c r="BV1530" s="24">
        <v>11149</v>
      </c>
      <c r="BW1530" s="23">
        <v>0</v>
      </c>
      <c r="BZ1530" s="24">
        <v>14311</v>
      </c>
      <c r="CB1530" s="23" t="s">
        <v>295</v>
      </c>
      <c r="CC1530" s="23" t="s">
        <v>385</v>
      </c>
      <c r="CD1530" s="23" t="s">
        <v>169</v>
      </c>
      <c r="CF1530" s="23">
        <v>1</v>
      </c>
      <c r="CG1530" s="23">
        <v>46255</v>
      </c>
      <c r="CI1530" s="23" t="s">
        <v>164</v>
      </c>
      <c r="CJ1530" s="23" t="s">
        <v>170</v>
      </c>
      <c r="CK1530" s="23" t="s">
        <v>171</v>
      </c>
      <c r="CL1530" s="26">
        <v>44887</v>
      </c>
      <c r="CM1530" s="23" t="s">
        <v>41</v>
      </c>
    </row>
    <row r="1531" spans="1:91" x14ac:dyDescent="0.25">
      <c r="A1531" s="23" t="s">
        <v>1740</v>
      </c>
      <c r="B1531" s="23" t="s">
        <v>4966</v>
      </c>
      <c r="C1531" s="23" t="s">
        <v>4967</v>
      </c>
      <c r="D1531" s="23" t="s">
        <v>14</v>
      </c>
      <c r="E1531" s="23" t="s">
        <v>1741</v>
      </c>
      <c r="F1531" s="23" t="s">
        <v>141</v>
      </c>
      <c r="G1531" s="23">
        <v>2045743</v>
      </c>
      <c r="H1531" s="23" t="s">
        <v>454</v>
      </c>
      <c r="I1531" s="23" t="s">
        <v>165</v>
      </c>
      <c r="J1531" s="23" t="s">
        <v>160</v>
      </c>
      <c r="K1531" s="23" t="s">
        <v>161</v>
      </c>
      <c r="L1531" s="23" t="s">
        <v>293</v>
      </c>
      <c r="N1531" s="24">
        <v>15000</v>
      </c>
      <c r="P1531" s="25">
        <v>15000</v>
      </c>
      <c r="Q1531" s="24">
        <v>15000</v>
      </c>
      <c r="R1531" s="23">
        <v>0</v>
      </c>
      <c r="S1531" s="23" t="s">
        <v>145</v>
      </c>
      <c r="W1531" s="24">
        <v>15000</v>
      </c>
      <c r="Z1531" s="24">
        <v>15000</v>
      </c>
      <c r="AC1531" s="24">
        <v>15000</v>
      </c>
      <c r="AD1531" s="23" t="s">
        <v>163</v>
      </c>
      <c r="AE1531" s="24">
        <v>15000</v>
      </c>
      <c r="AG1531" s="24">
        <v>15000</v>
      </c>
      <c r="AH1531" s="24">
        <v>15000</v>
      </c>
      <c r="AI1531" s="23" t="s">
        <v>146</v>
      </c>
      <c r="AJ1531" s="23" t="s">
        <v>145</v>
      </c>
      <c r="AK1531" s="26">
        <v>45170</v>
      </c>
      <c r="AL1531" s="26">
        <v>44887</v>
      </c>
      <c r="AM1531" s="26">
        <v>44887</v>
      </c>
      <c r="AN1531" s="26">
        <v>44926</v>
      </c>
      <c r="AO1531" s="26">
        <v>44926</v>
      </c>
      <c r="BF1531" s="24">
        <v>15000</v>
      </c>
      <c r="BK1531" s="23" t="s">
        <v>6086</v>
      </c>
      <c r="BL1531" s="26">
        <v>45048</v>
      </c>
      <c r="BM1531" s="23" t="s">
        <v>290</v>
      </c>
      <c r="BO1531" s="23" t="s">
        <v>165</v>
      </c>
      <c r="BP1531" s="23" t="s">
        <v>149</v>
      </c>
      <c r="BQ1531" s="23" t="s">
        <v>294</v>
      </c>
      <c r="BS1531" s="23" t="s">
        <v>317</v>
      </c>
      <c r="BT1531" s="23" t="s">
        <v>1238</v>
      </c>
      <c r="BW1531" s="23">
        <v>0</v>
      </c>
      <c r="BX1531" s="24">
        <v>15000</v>
      </c>
      <c r="CB1531" s="23" t="s">
        <v>295</v>
      </c>
      <c r="CC1531" s="23" t="s">
        <v>385</v>
      </c>
      <c r="CD1531" s="23" t="s">
        <v>169</v>
      </c>
      <c r="CF1531" s="23">
        <v>1</v>
      </c>
      <c r="CG1531" s="23">
        <v>46256</v>
      </c>
      <c r="CI1531" s="23" t="s">
        <v>164</v>
      </c>
      <c r="CJ1531" s="23" t="s">
        <v>170</v>
      </c>
      <c r="CK1531" s="23" t="s">
        <v>171</v>
      </c>
      <c r="CL1531" s="26">
        <v>44887</v>
      </c>
      <c r="CM1531" s="23" t="s">
        <v>41</v>
      </c>
    </row>
    <row r="1532" spans="1:91" x14ac:dyDescent="0.25">
      <c r="A1532" s="23" t="s">
        <v>1327</v>
      </c>
      <c r="B1532" s="23" t="s">
        <v>4966</v>
      </c>
      <c r="C1532" s="23" t="s">
        <v>4967</v>
      </c>
      <c r="D1532" s="23" t="s">
        <v>14</v>
      </c>
      <c r="E1532" s="23" t="s">
        <v>1328</v>
      </c>
      <c r="F1532" s="23" t="s">
        <v>141</v>
      </c>
      <c r="G1532" s="23">
        <v>2036236</v>
      </c>
      <c r="H1532" s="23" t="s">
        <v>454</v>
      </c>
      <c r="I1532" s="23" t="s">
        <v>165</v>
      </c>
      <c r="J1532" s="23" t="s">
        <v>272</v>
      </c>
      <c r="K1532" s="23" t="s">
        <v>161</v>
      </c>
      <c r="L1532" s="23" t="s">
        <v>293</v>
      </c>
      <c r="M1532" s="24">
        <v>2148</v>
      </c>
      <c r="P1532" s="25">
        <v>2148.2600000000002</v>
      </c>
      <c r="Q1532" s="24">
        <v>1660</v>
      </c>
      <c r="R1532" s="23">
        <v>488</v>
      </c>
      <c r="S1532" s="23" t="s">
        <v>139</v>
      </c>
      <c r="W1532" s="24">
        <v>2148</v>
      </c>
      <c r="Z1532" s="24">
        <v>19000</v>
      </c>
      <c r="AC1532" s="24">
        <v>19000</v>
      </c>
      <c r="AD1532" s="23" t="s">
        <v>163</v>
      </c>
      <c r="AE1532" s="24">
        <v>19000</v>
      </c>
      <c r="AF1532" s="24">
        <v>16708</v>
      </c>
      <c r="AH1532" s="24">
        <v>16708</v>
      </c>
      <c r="AI1532" s="23" t="s">
        <v>146</v>
      </c>
      <c r="AJ1532" s="23" t="s">
        <v>145</v>
      </c>
      <c r="AK1532" s="26">
        <v>44866</v>
      </c>
      <c r="AL1532" s="26">
        <v>44841</v>
      </c>
      <c r="AM1532" s="26">
        <v>44841</v>
      </c>
      <c r="AN1532" s="26">
        <v>44926</v>
      </c>
      <c r="AO1532" s="26">
        <v>44895</v>
      </c>
      <c r="AS1532" s="25">
        <v>1660.26</v>
      </c>
      <c r="AU1532" s="23">
        <v>488</v>
      </c>
      <c r="AX1532" s="23">
        <v>488</v>
      </c>
      <c r="AY1532" s="23" t="s">
        <v>139</v>
      </c>
      <c r="BK1532" s="23" t="s">
        <v>6085</v>
      </c>
      <c r="BL1532" s="26">
        <v>45048</v>
      </c>
      <c r="BM1532" s="23" t="s">
        <v>290</v>
      </c>
      <c r="BO1532" s="23" t="s">
        <v>165</v>
      </c>
      <c r="BP1532" s="23" t="s">
        <v>149</v>
      </c>
      <c r="BQ1532" s="23" t="s">
        <v>294</v>
      </c>
      <c r="BS1532" s="23" t="s">
        <v>317</v>
      </c>
      <c r="BT1532" s="23" t="s">
        <v>1329</v>
      </c>
      <c r="BV1532" s="24">
        <v>1660</v>
      </c>
      <c r="BW1532" s="23">
        <v>488</v>
      </c>
      <c r="BZ1532" s="24">
        <v>14559</v>
      </c>
      <c r="CB1532" s="23" t="s">
        <v>295</v>
      </c>
      <c r="CC1532" s="23" t="s">
        <v>385</v>
      </c>
      <c r="CD1532" s="23" t="s">
        <v>169</v>
      </c>
      <c r="CF1532" s="23">
        <v>1</v>
      </c>
      <c r="CG1532" s="23">
        <v>46012</v>
      </c>
      <c r="CI1532" s="23" t="s">
        <v>164</v>
      </c>
      <c r="CJ1532" s="23" t="s">
        <v>170</v>
      </c>
      <c r="CK1532" s="23" t="s">
        <v>171</v>
      </c>
      <c r="CL1532" s="26">
        <v>44841</v>
      </c>
      <c r="CM1532" s="23" t="s">
        <v>36</v>
      </c>
    </row>
    <row r="1533" spans="1:91" x14ac:dyDescent="0.25">
      <c r="A1533" s="23" t="s">
        <v>1742</v>
      </c>
      <c r="B1533" s="23" t="s">
        <v>4966</v>
      </c>
      <c r="C1533" s="23" t="s">
        <v>4967</v>
      </c>
      <c r="D1533" s="23" t="s">
        <v>14</v>
      </c>
      <c r="E1533" s="23" t="s">
        <v>1743</v>
      </c>
      <c r="F1533" s="23" t="s">
        <v>141</v>
      </c>
      <c r="G1533" s="23">
        <v>2045745</v>
      </c>
      <c r="H1533" s="23" t="s">
        <v>454</v>
      </c>
      <c r="I1533" s="23" t="s">
        <v>165</v>
      </c>
      <c r="J1533" s="23" t="s">
        <v>272</v>
      </c>
      <c r="K1533" s="23" t="s">
        <v>161</v>
      </c>
      <c r="L1533" s="23" t="s">
        <v>293</v>
      </c>
      <c r="M1533" s="24">
        <v>9281</v>
      </c>
      <c r="P1533" s="25">
        <v>9281.34</v>
      </c>
      <c r="Q1533" s="24">
        <v>9281</v>
      </c>
      <c r="R1533" s="23">
        <v>0</v>
      </c>
      <c r="S1533" s="23" t="s">
        <v>145</v>
      </c>
      <c r="W1533" s="24">
        <v>9281</v>
      </c>
      <c r="Z1533" s="24">
        <v>20000</v>
      </c>
      <c r="AC1533" s="24">
        <v>20000</v>
      </c>
      <c r="AD1533" s="23" t="s">
        <v>163</v>
      </c>
      <c r="AE1533" s="24">
        <v>20000</v>
      </c>
      <c r="AF1533" s="24">
        <v>9281</v>
      </c>
      <c r="AH1533" s="24">
        <v>9281</v>
      </c>
      <c r="AI1533" s="23" t="s">
        <v>146</v>
      </c>
      <c r="AJ1533" s="23" t="s">
        <v>145</v>
      </c>
      <c r="AK1533" s="26">
        <v>44927</v>
      </c>
      <c r="AL1533" s="26">
        <v>44887</v>
      </c>
      <c r="AM1533" s="26">
        <v>44887</v>
      </c>
      <c r="AN1533" s="26">
        <v>44926</v>
      </c>
      <c r="AO1533" s="26">
        <v>44932</v>
      </c>
      <c r="AR1533" s="25">
        <v>9281.34</v>
      </c>
      <c r="BK1533" s="23" t="s">
        <v>6084</v>
      </c>
      <c r="BL1533" s="26">
        <v>45048</v>
      </c>
      <c r="BM1533" s="23" t="s">
        <v>290</v>
      </c>
      <c r="BO1533" s="23" t="s">
        <v>165</v>
      </c>
      <c r="BP1533" s="23" t="s">
        <v>149</v>
      </c>
      <c r="BQ1533" s="23" t="s">
        <v>294</v>
      </c>
      <c r="BS1533" s="23" t="s">
        <v>317</v>
      </c>
      <c r="BT1533" s="23" t="s">
        <v>814</v>
      </c>
      <c r="BV1533" s="24">
        <v>9281</v>
      </c>
      <c r="BW1533" s="23">
        <v>0</v>
      </c>
      <c r="CB1533" s="23" t="s">
        <v>295</v>
      </c>
      <c r="CC1533" s="23" t="s">
        <v>385</v>
      </c>
      <c r="CD1533" s="23" t="s">
        <v>169</v>
      </c>
      <c r="CF1533" s="23">
        <v>1</v>
      </c>
      <c r="CG1533" s="23">
        <v>46258</v>
      </c>
      <c r="CI1533" s="23" t="s">
        <v>164</v>
      </c>
      <c r="CJ1533" s="23" t="s">
        <v>170</v>
      </c>
      <c r="CK1533" s="23" t="s">
        <v>171</v>
      </c>
      <c r="CL1533" s="26">
        <v>44887</v>
      </c>
      <c r="CM1533" s="23" t="s">
        <v>41</v>
      </c>
    </row>
    <row r="1534" spans="1:91" x14ac:dyDescent="0.25">
      <c r="A1534" s="23" t="s">
        <v>3431</v>
      </c>
      <c r="B1534" s="23" t="s">
        <v>4966</v>
      </c>
      <c r="C1534" s="23" t="s">
        <v>4967</v>
      </c>
      <c r="D1534" s="23" t="s">
        <v>14</v>
      </c>
      <c r="E1534" s="27" t="s">
        <v>5165</v>
      </c>
      <c r="F1534" s="23" t="s">
        <v>141</v>
      </c>
      <c r="G1534" s="23">
        <v>2096287</v>
      </c>
      <c r="H1534" s="23" t="s">
        <v>2986</v>
      </c>
      <c r="I1534" s="23" t="s">
        <v>165</v>
      </c>
      <c r="J1534" s="23" t="s">
        <v>160</v>
      </c>
      <c r="K1534" s="23" t="s">
        <v>273</v>
      </c>
      <c r="L1534" s="23" t="s">
        <v>3432</v>
      </c>
      <c r="M1534" s="24">
        <v>8000</v>
      </c>
      <c r="N1534" s="24">
        <v>28750</v>
      </c>
      <c r="P1534" s="25">
        <v>36750</v>
      </c>
      <c r="Q1534" s="24">
        <v>36750</v>
      </c>
      <c r="R1534" s="23">
        <v>0</v>
      </c>
      <c r="S1534" s="23" t="s">
        <v>145</v>
      </c>
      <c r="T1534" s="24">
        <v>40000</v>
      </c>
      <c r="V1534" s="24">
        <v>40000</v>
      </c>
      <c r="W1534" s="24">
        <v>-3250</v>
      </c>
      <c r="Z1534" s="24">
        <v>36750</v>
      </c>
      <c r="AC1534" s="24">
        <v>36750</v>
      </c>
      <c r="AD1534" s="23" t="s">
        <v>163</v>
      </c>
      <c r="AE1534" s="24">
        <v>36750</v>
      </c>
      <c r="AF1534" s="24">
        <v>8000</v>
      </c>
      <c r="AG1534" s="24">
        <v>28750</v>
      </c>
      <c r="AH1534" s="24">
        <v>36750</v>
      </c>
      <c r="AI1534" s="23" t="s">
        <v>146</v>
      </c>
      <c r="AJ1534" s="23" t="s">
        <v>145</v>
      </c>
      <c r="AK1534" s="26">
        <v>45017</v>
      </c>
      <c r="AL1534" s="26">
        <v>45009</v>
      </c>
      <c r="AM1534" s="26">
        <v>45009</v>
      </c>
      <c r="AN1534" s="26">
        <v>45199</v>
      </c>
      <c r="AO1534" s="26">
        <v>45169</v>
      </c>
      <c r="AU1534" s="25">
        <v>8000</v>
      </c>
      <c r="AV1534" s="24">
        <v>8000</v>
      </c>
      <c r="AW1534" s="24">
        <v>8000</v>
      </c>
      <c r="AX1534" s="23">
        <v>0</v>
      </c>
      <c r="AY1534" s="23" t="s">
        <v>145</v>
      </c>
      <c r="BB1534" s="24">
        <v>8000</v>
      </c>
      <c r="BC1534" s="24">
        <v>12750</v>
      </c>
      <c r="BD1534" s="24">
        <v>8000</v>
      </c>
      <c r="BK1534" s="23" t="s">
        <v>6083</v>
      </c>
      <c r="BL1534" s="26">
        <v>45048</v>
      </c>
      <c r="BM1534" s="23" t="s">
        <v>290</v>
      </c>
      <c r="BO1534" s="23" t="s">
        <v>165</v>
      </c>
      <c r="BP1534" s="23" t="s">
        <v>149</v>
      </c>
      <c r="BQ1534" s="23" t="s">
        <v>184</v>
      </c>
      <c r="BS1534" s="23" t="s">
        <v>144</v>
      </c>
      <c r="BT1534" s="23" t="s">
        <v>144</v>
      </c>
      <c r="BW1534" s="24">
        <v>28750</v>
      </c>
      <c r="BX1534" s="24">
        <v>8000</v>
      </c>
      <c r="CB1534" s="23" t="s">
        <v>312</v>
      </c>
      <c r="CC1534" s="23" t="s">
        <v>312</v>
      </c>
      <c r="CF1534" s="23">
        <v>1</v>
      </c>
      <c r="CG1534" s="23">
        <v>45787</v>
      </c>
      <c r="CI1534" s="23" t="s">
        <v>427</v>
      </c>
      <c r="CJ1534" s="23" t="s">
        <v>153</v>
      </c>
      <c r="CK1534" s="23" t="s">
        <v>154</v>
      </c>
      <c r="CL1534" s="26">
        <v>44814</v>
      </c>
      <c r="CM1534" s="23" t="s">
        <v>3305</v>
      </c>
    </row>
    <row r="1535" spans="1:91" x14ac:dyDescent="0.25">
      <c r="A1535" s="23" t="s">
        <v>3433</v>
      </c>
      <c r="B1535" s="23" t="s">
        <v>4966</v>
      </c>
      <c r="C1535" s="23" t="s">
        <v>4967</v>
      </c>
      <c r="D1535" s="23" t="s">
        <v>14</v>
      </c>
      <c r="E1535" s="27" t="s">
        <v>5164</v>
      </c>
      <c r="F1535" s="23" t="s">
        <v>141</v>
      </c>
      <c r="G1535" s="23">
        <v>2096288</v>
      </c>
      <c r="H1535" s="23" t="s">
        <v>518</v>
      </c>
      <c r="I1535" s="23" t="s">
        <v>165</v>
      </c>
      <c r="J1535" s="23" t="s">
        <v>160</v>
      </c>
      <c r="K1535" s="23" t="s">
        <v>273</v>
      </c>
      <c r="L1535" s="23" t="s">
        <v>3432</v>
      </c>
      <c r="M1535" s="24">
        <v>20750</v>
      </c>
      <c r="N1535" s="24">
        <v>16000</v>
      </c>
      <c r="P1535" s="25">
        <v>36750</v>
      </c>
      <c r="Q1535" s="24">
        <v>40000</v>
      </c>
      <c r="R1535" s="24">
        <v>-3250</v>
      </c>
      <c r="S1535" s="23" t="s">
        <v>136</v>
      </c>
      <c r="T1535" s="24">
        <v>40000</v>
      </c>
      <c r="V1535" s="24">
        <v>40000</v>
      </c>
      <c r="W1535" s="24">
        <v>-3250</v>
      </c>
      <c r="Z1535" s="24">
        <v>37502</v>
      </c>
      <c r="AC1535" s="24">
        <v>37502</v>
      </c>
      <c r="AD1535" s="23" t="s">
        <v>163</v>
      </c>
      <c r="AE1535" s="24">
        <v>37502</v>
      </c>
      <c r="AF1535" s="24">
        <v>20750</v>
      </c>
      <c r="AG1535" s="24">
        <v>16000</v>
      </c>
      <c r="AH1535" s="24">
        <v>36750</v>
      </c>
      <c r="AI1535" s="23" t="s">
        <v>146</v>
      </c>
      <c r="AJ1535" s="23" t="s">
        <v>145</v>
      </c>
      <c r="AK1535" s="26">
        <v>45017</v>
      </c>
      <c r="AL1535" s="26">
        <v>45009</v>
      </c>
      <c r="AM1535" s="26">
        <v>45009</v>
      </c>
      <c r="AN1535" s="26">
        <v>45199</v>
      </c>
      <c r="AO1535" s="26">
        <v>45077</v>
      </c>
      <c r="AU1535" s="25">
        <v>20750</v>
      </c>
      <c r="AV1535" s="24">
        <v>20000</v>
      </c>
      <c r="AW1535" s="24">
        <v>20000</v>
      </c>
      <c r="AX1535" s="23">
        <v>750</v>
      </c>
      <c r="AY1535" s="23" t="s">
        <v>136</v>
      </c>
      <c r="BB1535" s="24">
        <v>16000</v>
      </c>
      <c r="BK1535" s="23" t="s">
        <v>6082</v>
      </c>
      <c r="BL1535" s="26">
        <v>45048</v>
      </c>
      <c r="BM1535" s="23" t="s">
        <v>290</v>
      </c>
      <c r="BO1535" s="23" t="s">
        <v>165</v>
      </c>
      <c r="BP1535" s="23" t="s">
        <v>149</v>
      </c>
      <c r="BQ1535" s="23" t="s">
        <v>184</v>
      </c>
      <c r="BS1535" s="23" t="s">
        <v>144</v>
      </c>
      <c r="BT1535" s="23" t="s">
        <v>144</v>
      </c>
      <c r="BW1535" s="24">
        <v>36750</v>
      </c>
      <c r="CB1535" s="23" t="s">
        <v>312</v>
      </c>
      <c r="CC1535" s="23" t="s">
        <v>312</v>
      </c>
      <c r="CF1535" s="23">
        <v>1</v>
      </c>
      <c r="CG1535" s="23">
        <v>45788</v>
      </c>
      <c r="CI1535" s="23" t="s">
        <v>427</v>
      </c>
      <c r="CJ1535" s="23" t="s">
        <v>153</v>
      </c>
      <c r="CK1535" s="23" t="s">
        <v>154</v>
      </c>
      <c r="CL1535" s="26">
        <v>44814</v>
      </c>
      <c r="CM1535" s="23" t="s">
        <v>3305</v>
      </c>
    </row>
    <row r="1536" spans="1:91" x14ac:dyDescent="0.25">
      <c r="A1536" s="23" t="s">
        <v>3434</v>
      </c>
      <c r="B1536" s="23" t="s">
        <v>4966</v>
      </c>
      <c r="C1536" s="23" t="s">
        <v>4967</v>
      </c>
      <c r="D1536" s="23" t="s">
        <v>14</v>
      </c>
      <c r="E1536" s="27" t="s">
        <v>5163</v>
      </c>
      <c r="F1536" s="23" t="s">
        <v>141</v>
      </c>
      <c r="G1536" s="23">
        <v>2096280</v>
      </c>
      <c r="H1536" s="23" t="s">
        <v>2986</v>
      </c>
      <c r="I1536" s="23" t="s">
        <v>165</v>
      </c>
      <c r="J1536" s="23" t="s">
        <v>160</v>
      </c>
      <c r="K1536" s="23" t="s">
        <v>273</v>
      </c>
      <c r="L1536" s="23" t="s">
        <v>3432</v>
      </c>
      <c r="M1536" s="24">
        <v>16000</v>
      </c>
      <c r="N1536" s="24">
        <v>110000</v>
      </c>
      <c r="P1536" s="25">
        <v>126000</v>
      </c>
      <c r="Q1536" s="24">
        <v>126250</v>
      </c>
      <c r="R1536" s="23">
        <v>-250</v>
      </c>
      <c r="S1536" s="23" t="s">
        <v>136</v>
      </c>
      <c r="T1536" s="24">
        <v>120000</v>
      </c>
      <c r="V1536" s="24">
        <v>120000</v>
      </c>
      <c r="W1536" s="24">
        <v>6000</v>
      </c>
      <c r="Z1536" s="24">
        <v>126262</v>
      </c>
      <c r="AC1536" s="24">
        <v>126262</v>
      </c>
      <c r="AD1536" s="23" t="s">
        <v>163</v>
      </c>
      <c r="AE1536" s="24">
        <v>126262</v>
      </c>
      <c r="AF1536" s="24">
        <v>16000</v>
      </c>
      <c r="AG1536" s="24">
        <v>110001</v>
      </c>
      <c r="AH1536" s="24">
        <v>126001</v>
      </c>
      <c r="AI1536" s="23" t="s">
        <v>146</v>
      </c>
      <c r="AJ1536" s="23" t="s">
        <v>145</v>
      </c>
      <c r="AK1536" s="26">
        <v>45017</v>
      </c>
      <c r="AL1536" s="26">
        <v>45009</v>
      </c>
      <c r="AM1536" s="26">
        <v>45009</v>
      </c>
      <c r="AO1536" s="26">
        <v>45169</v>
      </c>
      <c r="AU1536" s="25">
        <v>16000</v>
      </c>
      <c r="AV1536" s="24">
        <v>15750</v>
      </c>
      <c r="AW1536" s="24">
        <v>15750</v>
      </c>
      <c r="AX1536" s="23">
        <v>250</v>
      </c>
      <c r="AY1536" s="23" t="s">
        <v>136</v>
      </c>
      <c r="BB1536" s="24">
        <v>33000</v>
      </c>
      <c r="BC1536" s="24">
        <v>44750</v>
      </c>
      <c r="BD1536" s="24">
        <v>11500</v>
      </c>
      <c r="BE1536" s="24">
        <v>14750</v>
      </c>
      <c r="BF1536" s="24">
        <v>6000</v>
      </c>
      <c r="BK1536" s="23" t="s">
        <v>6081</v>
      </c>
      <c r="BL1536" s="26">
        <v>45048</v>
      </c>
      <c r="BM1536" s="23" t="s">
        <v>290</v>
      </c>
      <c r="BO1536" s="23" t="s">
        <v>165</v>
      </c>
      <c r="BP1536" s="23" t="s">
        <v>149</v>
      </c>
      <c r="BQ1536" s="23" t="s">
        <v>184</v>
      </c>
      <c r="BS1536" s="23" t="s">
        <v>144</v>
      </c>
      <c r="BT1536" s="23" t="s">
        <v>144</v>
      </c>
      <c r="BW1536" s="24">
        <v>93750</v>
      </c>
      <c r="BX1536" s="24">
        <v>32250</v>
      </c>
      <c r="CA1536" s="23">
        <v>1</v>
      </c>
      <c r="CB1536" s="23" t="s">
        <v>312</v>
      </c>
      <c r="CC1536" s="23" t="s">
        <v>312</v>
      </c>
      <c r="CF1536" s="23">
        <v>1</v>
      </c>
      <c r="CG1536" s="23">
        <v>45775</v>
      </c>
      <c r="CI1536" s="23" t="s">
        <v>427</v>
      </c>
      <c r="CJ1536" s="23" t="s">
        <v>153</v>
      </c>
      <c r="CK1536" s="23" t="s">
        <v>154</v>
      </c>
      <c r="CL1536" s="26">
        <v>44813</v>
      </c>
      <c r="CM1536" s="23" t="s">
        <v>3305</v>
      </c>
    </row>
    <row r="1537" spans="1:91" x14ac:dyDescent="0.25">
      <c r="A1537" s="23" t="s">
        <v>3435</v>
      </c>
      <c r="B1537" s="23" t="s">
        <v>4966</v>
      </c>
      <c r="C1537" s="23" t="s">
        <v>4967</v>
      </c>
      <c r="D1537" s="23" t="s">
        <v>14</v>
      </c>
      <c r="E1537" s="27" t="s">
        <v>5162</v>
      </c>
      <c r="F1537" s="23" t="s">
        <v>141</v>
      </c>
      <c r="G1537" s="23">
        <v>2096283</v>
      </c>
      <c r="H1537" s="23" t="s">
        <v>518</v>
      </c>
      <c r="I1537" s="23" t="s">
        <v>165</v>
      </c>
      <c r="J1537" s="23" t="s">
        <v>160</v>
      </c>
      <c r="K1537" s="23" t="s">
        <v>273</v>
      </c>
      <c r="L1537" s="23" t="s">
        <v>3432</v>
      </c>
      <c r="N1537" s="24">
        <v>35250</v>
      </c>
      <c r="P1537" s="25">
        <v>35250</v>
      </c>
      <c r="Q1537" s="24">
        <v>30000</v>
      </c>
      <c r="R1537" s="24">
        <v>5250</v>
      </c>
      <c r="S1537" s="23" t="s">
        <v>139</v>
      </c>
      <c r="T1537" s="24">
        <v>30000</v>
      </c>
      <c r="V1537" s="24">
        <v>30000</v>
      </c>
      <c r="W1537" s="24">
        <v>5250</v>
      </c>
      <c r="Z1537" s="24">
        <v>35250</v>
      </c>
      <c r="AC1537" s="24">
        <v>35250</v>
      </c>
      <c r="AD1537" s="23" t="s">
        <v>163</v>
      </c>
      <c r="AE1537" s="24">
        <v>35250</v>
      </c>
      <c r="AG1537" s="24">
        <v>35250</v>
      </c>
      <c r="AH1537" s="24">
        <v>35250</v>
      </c>
      <c r="AI1537" s="23" t="s">
        <v>146</v>
      </c>
      <c r="AJ1537" s="23" t="s">
        <v>145</v>
      </c>
      <c r="AK1537" s="26">
        <v>45047</v>
      </c>
      <c r="AL1537" s="26">
        <v>45009</v>
      </c>
      <c r="AM1537" s="26">
        <v>45009</v>
      </c>
      <c r="AN1537" s="26">
        <v>45199</v>
      </c>
      <c r="AO1537" s="26">
        <v>45107</v>
      </c>
      <c r="BB1537" s="24">
        <v>22500</v>
      </c>
      <c r="BC1537" s="24">
        <v>12750</v>
      </c>
      <c r="BK1537" s="23" t="s">
        <v>6080</v>
      </c>
      <c r="BL1537" s="26">
        <v>45048</v>
      </c>
      <c r="BM1537" s="23" t="s">
        <v>290</v>
      </c>
      <c r="BO1537" s="23" t="s">
        <v>165</v>
      </c>
      <c r="BP1537" s="23" t="s">
        <v>149</v>
      </c>
      <c r="BQ1537" s="23" t="s">
        <v>184</v>
      </c>
      <c r="BS1537" s="23" t="s">
        <v>144</v>
      </c>
      <c r="BT1537" s="23" t="s">
        <v>144</v>
      </c>
      <c r="BW1537" s="24">
        <v>35250</v>
      </c>
      <c r="CB1537" s="23" t="s">
        <v>312</v>
      </c>
      <c r="CC1537" s="23" t="s">
        <v>312</v>
      </c>
      <c r="CF1537" s="23">
        <v>1</v>
      </c>
      <c r="CG1537" s="23">
        <v>45789</v>
      </c>
      <c r="CI1537" s="23" t="s">
        <v>427</v>
      </c>
      <c r="CJ1537" s="23" t="s">
        <v>153</v>
      </c>
      <c r="CK1537" s="23" t="s">
        <v>154</v>
      </c>
      <c r="CL1537" s="26">
        <v>44814</v>
      </c>
      <c r="CM1537" s="23" t="s">
        <v>3305</v>
      </c>
    </row>
    <row r="1538" spans="1:91" x14ac:dyDescent="0.25">
      <c r="A1538" s="23" t="s">
        <v>3436</v>
      </c>
      <c r="B1538" s="23" t="s">
        <v>4966</v>
      </c>
      <c r="C1538" s="23" t="s">
        <v>4967</v>
      </c>
      <c r="D1538" s="23" t="s">
        <v>14</v>
      </c>
      <c r="E1538" s="27" t="s">
        <v>5161</v>
      </c>
      <c r="F1538" s="23" t="s">
        <v>141</v>
      </c>
      <c r="G1538" s="23">
        <v>2096282</v>
      </c>
      <c r="H1538" s="23" t="s">
        <v>518</v>
      </c>
      <c r="I1538" s="23" t="s">
        <v>165</v>
      </c>
      <c r="J1538" s="23" t="s">
        <v>160</v>
      </c>
      <c r="K1538" s="23" t="s">
        <v>273</v>
      </c>
      <c r="L1538" s="23" t="s">
        <v>3432</v>
      </c>
      <c r="N1538" s="24">
        <v>8000</v>
      </c>
      <c r="P1538" s="25">
        <v>8000</v>
      </c>
      <c r="Q1538" s="24">
        <v>10000</v>
      </c>
      <c r="R1538" s="24">
        <v>-2000</v>
      </c>
      <c r="S1538" s="23" t="s">
        <v>139</v>
      </c>
      <c r="T1538" s="24">
        <v>10000</v>
      </c>
      <c r="V1538" s="24">
        <v>10000</v>
      </c>
      <c r="W1538" s="24">
        <v>-2000</v>
      </c>
      <c r="Z1538" s="24">
        <v>8000</v>
      </c>
      <c r="AB1538" s="24">
        <v>2000</v>
      </c>
      <c r="AC1538" s="24">
        <v>8000</v>
      </c>
      <c r="AD1538" s="23" t="s">
        <v>163</v>
      </c>
      <c r="AE1538" s="24">
        <v>10000</v>
      </c>
      <c r="AG1538" s="24">
        <v>8000</v>
      </c>
      <c r="AH1538" s="24">
        <v>8000</v>
      </c>
      <c r="AI1538" s="23" t="s">
        <v>146</v>
      </c>
      <c r="AJ1538" s="23" t="s">
        <v>145</v>
      </c>
      <c r="AK1538" s="26">
        <v>45108</v>
      </c>
      <c r="AL1538" s="26">
        <v>45009</v>
      </c>
      <c r="AM1538" s="26">
        <v>45009</v>
      </c>
      <c r="AN1538" s="26">
        <v>45199</v>
      </c>
      <c r="AO1538" s="26">
        <v>45138</v>
      </c>
      <c r="BD1538" s="24">
        <v>8000</v>
      </c>
      <c r="BK1538" s="23" t="s">
        <v>6079</v>
      </c>
      <c r="BL1538" s="26">
        <v>45048</v>
      </c>
      <c r="BM1538" s="23" t="s">
        <v>290</v>
      </c>
      <c r="BO1538" s="23" t="s">
        <v>165</v>
      </c>
      <c r="BP1538" s="23" t="s">
        <v>149</v>
      </c>
      <c r="BQ1538" s="23" t="s">
        <v>184</v>
      </c>
      <c r="BS1538" s="23" t="s">
        <v>144</v>
      </c>
      <c r="BT1538" s="23" t="s">
        <v>144</v>
      </c>
      <c r="BW1538" s="23">
        <v>0</v>
      </c>
      <c r="BX1538" s="24">
        <v>8000</v>
      </c>
      <c r="CB1538" s="23" t="s">
        <v>312</v>
      </c>
      <c r="CC1538" s="23" t="s">
        <v>312</v>
      </c>
      <c r="CF1538" s="23">
        <v>1</v>
      </c>
      <c r="CG1538" s="23">
        <v>45790</v>
      </c>
      <c r="CI1538" s="23" t="s">
        <v>427</v>
      </c>
      <c r="CJ1538" s="23" t="s">
        <v>153</v>
      </c>
      <c r="CK1538" s="23" t="s">
        <v>154</v>
      </c>
      <c r="CL1538" s="26">
        <v>44814</v>
      </c>
      <c r="CM1538" s="23" t="s">
        <v>3305</v>
      </c>
    </row>
    <row r="1539" spans="1:91" x14ac:dyDescent="0.25">
      <c r="A1539" s="23" t="s">
        <v>5160</v>
      </c>
      <c r="B1539" s="23" t="s">
        <v>4966</v>
      </c>
      <c r="C1539" s="23" t="s">
        <v>4967</v>
      </c>
      <c r="D1539" s="23" t="s">
        <v>0</v>
      </c>
      <c r="E1539" s="23" t="s">
        <v>5159</v>
      </c>
      <c r="F1539" s="23" t="s">
        <v>157</v>
      </c>
      <c r="G1539" s="23">
        <v>2111876</v>
      </c>
      <c r="H1539" s="23" t="s">
        <v>440</v>
      </c>
      <c r="I1539" s="23" t="s">
        <v>165</v>
      </c>
      <c r="J1539" s="23" t="s">
        <v>160</v>
      </c>
      <c r="K1539" s="23" t="s">
        <v>273</v>
      </c>
      <c r="L1539" s="23" t="s">
        <v>422</v>
      </c>
      <c r="N1539" s="24">
        <v>251623</v>
      </c>
      <c r="P1539" s="25">
        <v>251623</v>
      </c>
      <c r="Q1539" s="24">
        <v>450000</v>
      </c>
      <c r="R1539" s="24">
        <v>-198377</v>
      </c>
      <c r="S1539" s="23" t="s">
        <v>139</v>
      </c>
      <c r="T1539" s="24">
        <v>450000</v>
      </c>
      <c r="V1539" s="24">
        <v>450000</v>
      </c>
      <c r="W1539" s="24">
        <v>-198377</v>
      </c>
      <c r="Z1539" s="24">
        <v>251623</v>
      </c>
      <c r="AC1539" s="24">
        <v>251623</v>
      </c>
      <c r="AD1539" s="23" t="s">
        <v>163</v>
      </c>
      <c r="AE1539" s="24">
        <v>251623</v>
      </c>
      <c r="AG1539" s="24">
        <v>251623</v>
      </c>
      <c r="AH1539" s="24">
        <v>251623</v>
      </c>
      <c r="AI1539" s="23" t="s">
        <v>146</v>
      </c>
      <c r="AJ1539" s="23" t="s">
        <v>145</v>
      </c>
      <c r="AK1539" s="26">
        <v>45108</v>
      </c>
      <c r="AL1539" s="26">
        <v>45035</v>
      </c>
      <c r="AM1539" s="26">
        <v>45035</v>
      </c>
      <c r="AN1539" s="26">
        <v>45169</v>
      </c>
      <c r="AO1539" s="26">
        <v>45169</v>
      </c>
      <c r="BD1539" s="24">
        <v>125812</v>
      </c>
      <c r="BE1539" s="24">
        <v>125811</v>
      </c>
      <c r="BK1539" s="23" t="s">
        <v>6078</v>
      </c>
      <c r="BL1539" s="26">
        <v>45054</v>
      </c>
      <c r="BM1539" s="23" t="s">
        <v>290</v>
      </c>
      <c r="BO1539" s="23" t="s">
        <v>165</v>
      </c>
      <c r="BP1539" s="23" t="s">
        <v>149</v>
      </c>
      <c r="BQ1539" s="23" t="s">
        <v>276</v>
      </c>
      <c r="BS1539" s="23" t="s">
        <v>608</v>
      </c>
      <c r="BT1539" s="23" t="s">
        <v>609</v>
      </c>
      <c r="BW1539" s="23">
        <v>0</v>
      </c>
      <c r="BX1539" s="24">
        <v>251623</v>
      </c>
      <c r="CB1539" s="23" t="s">
        <v>425</v>
      </c>
      <c r="CC1539" s="23" t="s">
        <v>3782</v>
      </c>
      <c r="CF1539" s="23">
        <v>1</v>
      </c>
      <c r="CG1539" s="23">
        <v>42372</v>
      </c>
      <c r="CI1539" s="23" t="s">
        <v>279</v>
      </c>
      <c r="CJ1539" s="23" t="s">
        <v>153</v>
      </c>
      <c r="CK1539" s="23" t="s">
        <v>154</v>
      </c>
      <c r="CL1539" s="26">
        <v>44496</v>
      </c>
      <c r="CM1539" s="23" t="s">
        <v>3305</v>
      </c>
    </row>
    <row r="1540" spans="1:91" x14ac:dyDescent="0.25">
      <c r="A1540" s="23" t="s">
        <v>3437</v>
      </c>
      <c r="B1540" s="23" t="s">
        <v>4966</v>
      </c>
      <c r="C1540" s="23" t="s">
        <v>4967</v>
      </c>
      <c r="D1540" s="23" t="s">
        <v>0</v>
      </c>
      <c r="E1540" s="23" t="s">
        <v>3438</v>
      </c>
      <c r="F1540" s="23" t="s">
        <v>141</v>
      </c>
      <c r="G1540" s="23">
        <v>2095130</v>
      </c>
      <c r="H1540" s="23" t="s">
        <v>1478</v>
      </c>
      <c r="I1540" s="23" t="s">
        <v>165</v>
      </c>
      <c r="J1540" s="23" t="s">
        <v>160</v>
      </c>
      <c r="K1540" s="23" t="s">
        <v>273</v>
      </c>
      <c r="L1540" s="23" t="s">
        <v>165</v>
      </c>
      <c r="N1540" s="24">
        <v>84000</v>
      </c>
      <c r="P1540" s="25">
        <v>84000</v>
      </c>
      <c r="Q1540" s="24">
        <v>84000</v>
      </c>
      <c r="R1540" s="23">
        <v>0</v>
      </c>
      <c r="S1540" s="23" t="s">
        <v>145</v>
      </c>
      <c r="T1540" s="24">
        <v>84000</v>
      </c>
      <c r="V1540" s="24">
        <v>84000</v>
      </c>
      <c r="W1540" s="23">
        <v>0</v>
      </c>
      <c r="Z1540" s="24">
        <v>81796</v>
      </c>
      <c r="AC1540" s="24">
        <v>81796</v>
      </c>
      <c r="AD1540" s="23" t="s">
        <v>163</v>
      </c>
      <c r="AE1540" s="24">
        <v>81796</v>
      </c>
      <c r="AG1540" s="24">
        <v>84000</v>
      </c>
      <c r="AH1540" s="24">
        <v>84000</v>
      </c>
      <c r="AI1540" s="23" t="s">
        <v>146</v>
      </c>
      <c r="AJ1540" s="23" t="s">
        <v>145</v>
      </c>
      <c r="AK1540" s="26">
        <v>45108</v>
      </c>
      <c r="AL1540" s="26">
        <v>45000</v>
      </c>
      <c r="AM1540" s="26">
        <v>45000</v>
      </c>
      <c r="AN1540" s="26">
        <v>45169</v>
      </c>
      <c r="AO1540" s="26">
        <v>45169</v>
      </c>
      <c r="BD1540" s="24">
        <v>42000</v>
      </c>
      <c r="BE1540" s="24">
        <v>42000</v>
      </c>
      <c r="BK1540" s="23" t="s">
        <v>6077</v>
      </c>
      <c r="BL1540" s="26">
        <v>45047</v>
      </c>
      <c r="BM1540" s="23" t="s">
        <v>450</v>
      </c>
      <c r="BO1540" s="23" t="s">
        <v>165</v>
      </c>
      <c r="BP1540" s="23" t="s">
        <v>149</v>
      </c>
      <c r="BQ1540" s="23" t="s">
        <v>276</v>
      </c>
      <c r="BS1540" s="23" t="s">
        <v>608</v>
      </c>
      <c r="BT1540" s="23" t="s">
        <v>609</v>
      </c>
      <c r="BW1540" s="23">
        <v>0</v>
      </c>
      <c r="BX1540" s="24">
        <v>84000</v>
      </c>
      <c r="CB1540" s="23" t="s">
        <v>316</v>
      </c>
      <c r="CC1540" s="23" t="s">
        <v>2775</v>
      </c>
      <c r="CD1540" s="23" t="s">
        <v>169</v>
      </c>
      <c r="CF1540" s="23">
        <v>1</v>
      </c>
      <c r="CG1540" s="23">
        <v>24858</v>
      </c>
      <c r="CI1540" s="23" t="s">
        <v>279</v>
      </c>
      <c r="CJ1540" s="23" t="s">
        <v>153</v>
      </c>
      <c r="CK1540" s="23" t="s">
        <v>154</v>
      </c>
      <c r="CL1540" s="26">
        <v>42954</v>
      </c>
      <c r="CM1540" s="23" t="s">
        <v>3305</v>
      </c>
    </row>
    <row r="1541" spans="1:91" x14ac:dyDescent="0.25">
      <c r="A1541" s="23" t="s">
        <v>3439</v>
      </c>
      <c r="B1541" s="23" t="s">
        <v>4966</v>
      </c>
      <c r="C1541" s="23" t="s">
        <v>4967</v>
      </c>
      <c r="D1541" s="23" t="s">
        <v>14</v>
      </c>
      <c r="E1541" s="23" t="s">
        <v>3440</v>
      </c>
      <c r="F1541" s="23" t="s">
        <v>157</v>
      </c>
      <c r="G1541" s="23">
        <v>1970920</v>
      </c>
      <c r="H1541" s="23" t="s">
        <v>440</v>
      </c>
      <c r="I1541" s="23" t="s">
        <v>165</v>
      </c>
      <c r="J1541" s="23" t="s">
        <v>160</v>
      </c>
      <c r="K1541" s="23" t="s">
        <v>273</v>
      </c>
      <c r="L1541" s="23" t="s">
        <v>3441</v>
      </c>
      <c r="N1541" s="24">
        <v>76000</v>
      </c>
      <c r="P1541" s="25">
        <v>76000</v>
      </c>
      <c r="Q1541" s="24">
        <v>84983</v>
      </c>
      <c r="R1541" s="24">
        <v>-8983</v>
      </c>
      <c r="S1541" s="23" t="s">
        <v>139</v>
      </c>
      <c r="T1541" s="24">
        <v>120000</v>
      </c>
      <c r="V1541" s="24">
        <v>120000</v>
      </c>
      <c r="W1541" s="24">
        <v>-44000</v>
      </c>
      <c r="Z1541" s="24">
        <v>1000</v>
      </c>
      <c r="AA1541" s="24">
        <v>100000</v>
      </c>
      <c r="AC1541" s="24">
        <v>101000</v>
      </c>
      <c r="AD1541" s="23" t="s">
        <v>137</v>
      </c>
      <c r="AE1541" s="24">
        <v>101000</v>
      </c>
      <c r="AF1541" s="24">
        <v>1017</v>
      </c>
      <c r="AG1541" s="24">
        <v>76000</v>
      </c>
      <c r="AH1541" s="24">
        <v>77017</v>
      </c>
      <c r="AI1541" s="23" t="s">
        <v>146</v>
      </c>
      <c r="AJ1541" s="23" t="s">
        <v>145</v>
      </c>
      <c r="AK1541" s="26">
        <v>44835</v>
      </c>
      <c r="AL1541" s="26">
        <v>44659</v>
      </c>
      <c r="AM1541" s="26">
        <v>44659</v>
      </c>
      <c r="AN1541" s="26">
        <v>45077</v>
      </c>
      <c r="AO1541" s="26">
        <v>45138</v>
      </c>
      <c r="BB1541" s="24">
        <v>67000</v>
      </c>
      <c r="BD1541" s="24">
        <v>9000</v>
      </c>
      <c r="BK1541" s="23" t="s">
        <v>6076</v>
      </c>
      <c r="BL1541" s="26">
        <v>45054</v>
      </c>
      <c r="BM1541" s="23" t="s">
        <v>290</v>
      </c>
      <c r="BO1541" s="23" t="s">
        <v>165</v>
      </c>
      <c r="BP1541" s="23" t="s">
        <v>149</v>
      </c>
      <c r="BQ1541" s="23" t="s">
        <v>184</v>
      </c>
      <c r="BS1541" s="23" t="s">
        <v>608</v>
      </c>
      <c r="BT1541" s="23" t="s">
        <v>609</v>
      </c>
      <c r="BW1541" s="24">
        <v>67000</v>
      </c>
      <c r="BX1541" s="24">
        <v>9000</v>
      </c>
      <c r="BZ1541" s="24">
        <v>1017</v>
      </c>
      <c r="CB1541" s="23" t="s">
        <v>3099</v>
      </c>
      <c r="CC1541" s="23" t="s">
        <v>3099</v>
      </c>
      <c r="CF1541" s="23">
        <v>1</v>
      </c>
      <c r="CG1541" s="23">
        <v>41442</v>
      </c>
      <c r="CI1541" s="23" t="s">
        <v>279</v>
      </c>
      <c r="CJ1541" s="23" t="s">
        <v>153</v>
      </c>
      <c r="CK1541" s="23" t="s">
        <v>154</v>
      </c>
      <c r="CL1541" s="26">
        <v>44421</v>
      </c>
      <c r="CM1541" s="23" t="s">
        <v>3305</v>
      </c>
    </row>
    <row r="1542" spans="1:91" x14ac:dyDescent="0.25">
      <c r="A1542" s="23" t="s">
        <v>3442</v>
      </c>
      <c r="B1542" s="23" t="s">
        <v>4966</v>
      </c>
      <c r="C1542" s="23" t="s">
        <v>4967</v>
      </c>
      <c r="D1542" s="23" t="s">
        <v>0</v>
      </c>
      <c r="E1542" s="23" t="s">
        <v>3443</v>
      </c>
      <c r="F1542" s="23" t="s">
        <v>157</v>
      </c>
      <c r="G1542" s="23">
        <v>2093988</v>
      </c>
      <c r="H1542" s="23" t="s">
        <v>1478</v>
      </c>
      <c r="I1542" s="23" t="s">
        <v>165</v>
      </c>
      <c r="J1542" s="23" t="s">
        <v>272</v>
      </c>
      <c r="K1542" s="23" t="s">
        <v>273</v>
      </c>
      <c r="L1542" s="23" t="s">
        <v>400</v>
      </c>
      <c r="M1542" s="24">
        <v>27285</v>
      </c>
      <c r="P1542" s="25">
        <v>27285</v>
      </c>
      <c r="Q1542" s="24">
        <v>30000</v>
      </c>
      <c r="R1542" s="24">
        <v>-2715</v>
      </c>
      <c r="S1542" s="23" t="s">
        <v>136</v>
      </c>
      <c r="T1542" s="24">
        <v>30000</v>
      </c>
      <c r="V1542" s="24">
        <v>30000</v>
      </c>
      <c r="W1542" s="24">
        <v>-2715</v>
      </c>
      <c r="Z1542" s="24">
        <v>29887</v>
      </c>
      <c r="AC1542" s="24">
        <v>29887</v>
      </c>
      <c r="AD1542" s="23" t="s">
        <v>163</v>
      </c>
      <c r="AE1542" s="24">
        <v>29887</v>
      </c>
      <c r="AF1542" s="24">
        <v>27285</v>
      </c>
      <c r="AH1542" s="24">
        <v>27285</v>
      </c>
      <c r="AI1542" s="23" t="s">
        <v>146</v>
      </c>
      <c r="AJ1542" s="23" t="s">
        <v>145</v>
      </c>
      <c r="AK1542" s="26">
        <v>44986</v>
      </c>
      <c r="AL1542" s="26">
        <v>44991</v>
      </c>
      <c r="AM1542" s="26">
        <v>44991</v>
      </c>
      <c r="AN1542" s="26">
        <v>45046</v>
      </c>
      <c r="AO1542" s="26">
        <v>45046</v>
      </c>
      <c r="AT1542" s="25">
        <v>8000</v>
      </c>
      <c r="AU1542" s="25">
        <v>19285</v>
      </c>
      <c r="AV1542" s="24">
        <v>15000</v>
      </c>
      <c r="AW1542" s="24">
        <v>15000</v>
      </c>
      <c r="AX1542" s="24">
        <v>4285</v>
      </c>
      <c r="AY1542" s="23" t="s">
        <v>139</v>
      </c>
      <c r="BK1542" s="23" t="s">
        <v>6075</v>
      </c>
      <c r="BL1542" s="26">
        <v>45047</v>
      </c>
      <c r="BM1542" s="23" t="s">
        <v>450</v>
      </c>
      <c r="BO1542" s="23" t="s">
        <v>165</v>
      </c>
      <c r="BP1542" s="23" t="s">
        <v>149</v>
      </c>
      <c r="BQ1542" s="23" t="s">
        <v>276</v>
      </c>
      <c r="BS1542" s="23" t="s">
        <v>608</v>
      </c>
      <c r="BT1542" s="23" t="s">
        <v>609</v>
      </c>
      <c r="BV1542" s="24">
        <v>8000</v>
      </c>
      <c r="BW1542" s="24">
        <v>19285</v>
      </c>
      <c r="CB1542" s="23" t="s">
        <v>403</v>
      </c>
      <c r="CC1542" s="23" t="s">
        <v>329</v>
      </c>
      <c r="CF1542" s="23">
        <v>1</v>
      </c>
      <c r="CG1542" s="23">
        <v>45806</v>
      </c>
      <c r="CI1542" s="23" t="s">
        <v>427</v>
      </c>
      <c r="CJ1542" s="23" t="s">
        <v>153</v>
      </c>
      <c r="CK1542" s="23" t="s">
        <v>154</v>
      </c>
      <c r="CL1542" s="26">
        <v>44816</v>
      </c>
      <c r="CM1542" s="23" t="s">
        <v>3305</v>
      </c>
    </row>
    <row r="1543" spans="1:91" x14ac:dyDescent="0.25">
      <c r="A1543" s="23" t="s">
        <v>3444</v>
      </c>
      <c r="B1543" s="23" t="s">
        <v>4966</v>
      </c>
      <c r="C1543" s="23" t="s">
        <v>4967</v>
      </c>
      <c r="D1543" s="23" t="s">
        <v>0</v>
      </c>
      <c r="E1543" s="23" t="s">
        <v>3445</v>
      </c>
      <c r="F1543" s="23" t="s">
        <v>157</v>
      </c>
      <c r="G1543" s="23">
        <v>2053083</v>
      </c>
      <c r="H1543" s="23" t="s">
        <v>440</v>
      </c>
      <c r="I1543" s="23" t="s">
        <v>165</v>
      </c>
      <c r="J1543" s="23" t="s">
        <v>343</v>
      </c>
      <c r="K1543" s="23" t="s">
        <v>303</v>
      </c>
      <c r="L1543" s="23" t="s">
        <v>326</v>
      </c>
      <c r="M1543" s="24">
        <v>-81158</v>
      </c>
      <c r="P1543" s="25">
        <v>-81158.210000000006</v>
      </c>
      <c r="Q1543" s="24">
        <v>-81158</v>
      </c>
      <c r="R1543" s="23">
        <v>0</v>
      </c>
      <c r="S1543" s="23" t="s">
        <v>145</v>
      </c>
      <c r="W1543" s="24">
        <v>-81158</v>
      </c>
      <c r="Z1543" s="24">
        <v>95000</v>
      </c>
      <c r="AC1543" s="24">
        <v>95000</v>
      </c>
      <c r="AD1543" s="23" t="s">
        <v>163</v>
      </c>
      <c r="AE1543" s="24">
        <v>95000</v>
      </c>
      <c r="AF1543" s="23">
        <v>0</v>
      </c>
      <c r="AH1543" s="23">
        <v>0</v>
      </c>
      <c r="AI1543" s="23" t="s">
        <v>146</v>
      </c>
      <c r="AJ1543" s="23" t="s">
        <v>145</v>
      </c>
      <c r="AK1543" s="26">
        <v>44896</v>
      </c>
      <c r="AL1543" s="26">
        <v>44917</v>
      </c>
      <c r="AM1543" s="26">
        <v>44917</v>
      </c>
      <c r="AN1543" s="26">
        <v>44916</v>
      </c>
      <c r="AO1543" s="26">
        <v>44915</v>
      </c>
      <c r="AR1543" s="25">
        <v>4459</v>
      </c>
      <c r="AS1543" s="23">
        <v>200.66</v>
      </c>
      <c r="AT1543" s="25">
        <v>-85817.87</v>
      </c>
      <c r="BK1543" s="23" t="s">
        <v>6074</v>
      </c>
      <c r="BL1543" s="26">
        <v>45052</v>
      </c>
      <c r="BM1543" s="23" t="s">
        <v>290</v>
      </c>
      <c r="BO1543" s="23" t="s">
        <v>165</v>
      </c>
      <c r="BP1543" s="23" t="s">
        <v>149</v>
      </c>
      <c r="BQ1543" s="23" t="s">
        <v>276</v>
      </c>
      <c r="BS1543" s="23" t="s">
        <v>608</v>
      </c>
      <c r="BT1543" s="23" t="s">
        <v>3446</v>
      </c>
      <c r="BV1543" s="24">
        <v>-81158</v>
      </c>
      <c r="BW1543" s="23">
        <v>0</v>
      </c>
      <c r="BZ1543" s="24">
        <v>81158</v>
      </c>
      <c r="CB1543" s="23" t="s">
        <v>328</v>
      </c>
      <c r="CC1543" s="23" t="s">
        <v>3447</v>
      </c>
      <c r="CF1543" s="23">
        <v>1</v>
      </c>
      <c r="CG1543" s="23">
        <v>46371</v>
      </c>
      <c r="CI1543" s="23" t="s">
        <v>279</v>
      </c>
      <c r="CJ1543" s="23" t="s">
        <v>153</v>
      </c>
      <c r="CK1543" s="23" t="s">
        <v>154</v>
      </c>
      <c r="CL1543" s="26">
        <v>44910</v>
      </c>
      <c r="CM1543" s="23" t="s">
        <v>3305</v>
      </c>
    </row>
    <row r="1544" spans="1:91" x14ac:dyDescent="0.25">
      <c r="A1544" s="23" t="s">
        <v>605</v>
      </c>
      <c r="B1544" s="23" t="s">
        <v>4966</v>
      </c>
      <c r="C1544" s="23" t="s">
        <v>4967</v>
      </c>
      <c r="D1544" s="23" t="s">
        <v>0</v>
      </c>
      <c r="E1544" s="23" t="s">
        <v>606</v>
      </c>
      <c r="F1544" s="23" t="s">
        <v>157</v>
      </c>
      <c r="G1544" s="23">
        <v>2094242</v>
      </c>
      <c r="H1544" s="23" t="s">
        <v>289</v>
      </c>
      <c r="I1544" s="23" t="s">
        <v>165</v>
      </c>
      <c r="J1544" s="23" t="s">
        <v>160</v>
      </c>
      <c r="K1544" s="23" t="s">
        <v>273</v>
      </c>
      <c r="L1544" s="23" t="s">
        <v>607</v>
      </c>
      <c r="N1544" s="24">
        <v>50000</v>
      </c>
      <c r="P1544" s="25">
        <v>50000</v>
      </c>
      <c r="Q1544" s="24">
        <v>50000</v>
      </c>
      <c r="R1544" s="23">
        <v>0</v>
      </c>
      <c r="S1544" s="23" t="s">
        <v>145</v>
      </c>
      <c r="T1544" s="24">
        <v>50000</v>
      </c>
      <c r="V1544" s="24">
        <v>50000</v>
      </c>
      <c r="W1544" s="23">
        <v>0</v>
      </c>
      <c r="Z1544" s="24">
        <v>50382</v>
      </c>
      <c r="AC1544" s="24">
        <v>50382</v>
      </c>
      <c r="AD1544" s="23" t="s">
        <v>163</v>
      </c>
      <c r="AE1544" s="24">
        <v>50382</v>
      </c>
      <c r="AG1544" s="24">
        <v>50000</v>
      </c>
      <c r="AH1544" s="24">
        <v>50000</v>
      </c>
      <c r="AI1544" s="23" t="s">
        <v>146</v>
      </c>
      <c r="AJ1544" s="23" t="s">
        <v>145</v>
      </c>
      <c r="AK1544" s="26">
        <v>45108</v>
      </c>
      <c r="AL1544" s="26">
        <v>44992</v>
      </c>
      <c r="AM1544" s="26">
        <v>44992</v>
      </c>
      <c r="AN1544" s="26">
        <v>45122</v>
      </c>
      <c r="AO1544" s="26">
        <v>45138</v>
      </c>
      <c r="BD1544" s="24">
        <v>50000</v>
      </c>
      <c r="BK1544" s="23" t="s">
        <v>6073</v>
      </c>
      <c r="BL1544" s="26">
        <v>45047</v>
      </c>
      <c r="BM1544" s="23" t="s">
        <v>290</v>
      </c>
      <c r="BO1544" s="23" t="s">
        <v>165</v>
      </c>
      <c r="BP1544" s="23" t="s">
        <v>149</v>
      </c>
      <c r="BQ1544" s="23" t="s">
        <v>218</v>
      </c>
      <c r="BS1544" s="23" t="s">
        <v>608</v>
      </c>
      <c r="BT1544" s="23" t="s">
        <v>609</v>
      </c>
      <c r="BW1544" s="23">
        <v>0</v>
      </c>
      <c r="BX1544" s="24">
        <v>50000</v>
      </c>
      <c r="CB1544" s="23" t="s">
        <v>199</v>
      </c>
      <c r="CC1544" s="23" t="s">
        <v>200</v>
      </c>
      <c r="CF1544" s="23">
        <v>1</v>
      </c>
      <c r="CG1544" s="23">
        <v>44363</v>
      </c>
      <c r="CI1544" s="23" t="s">
        <v>279</v>
      </c>
      <c r="CJ1544" s="23" t="s">
        <v>153</v>
      </c>
      <c r="CK1544" s="23" t="s">
        <v>154</v>
      </c>
      <c r="CL1544" s="26">
        <v>44774</v>
      </c>
      <c r="CM1544" s="23" t="s">
        <v>539</v>
      </c>
    </row>
    <row r="1545" spans="1:91" x14ac:dyDescent="0.25">
      <c r="A1545" s="23" t="s">
        <v>610</v>
      </c>
      <c r="B1545" s="23" t="s">
        <v>4966</v>
      </c>
      <c r="C1545" s="23" t="s">
        <v>4967</v>
      </c>
      <c r="D1545" s="23" t="s">
        <v>14</v>
      </c>
      <c r="E1545" s="23" t="s">
        <v>611</v>
      </c>
      <c r="F1545" s="23" t="s">
        <v>157</v>
      </c>
      <c r="G1545" s="23">
        <v>1956056</v>
      </c>
      <c r="H1545" s="23" t="s">
        <v>289</v>
      </c>
      <c r="I1545" s="23" t="s">
        <v>165</v>
      </c>
      <c r="J1545" s="23" t="s">
        <v>343</v>
      </c>
      <c r="K1545" s="23" t="s">
        <v>161</v>
      </c>
      <c r="L1545" s="23" t="s">
        <v>197</v>
      </c>
      <c r="M1545" s="24">
        <v>8638</v>
      </c>
      <c r="P1545" s="25">
        <v>8637.64</v>
      </c>
      <c r="Q1545" s="24">
        <v>8638</v>
      </c>
      <c r="R1545" s="23">
        <v>0</v>
      </c>
      <c r="S1545" s="23" t="s">
        <v>145</v>
      </c>
      <c r="W1545" s="24">
        <v>8638</v>
      </c>
      <c r="Z1545" s="24">
        <v>28000</v>
      </c>
      <c r="AC1545" s="24">
        <v>28000</v>
      </c>
      <c r="AD1545" s="23" t="s">
        <v>163</v>
      </c>
      <c r="AE1545" s="24">
        <v>28000</v>
      </c>
      <c r="AF1545" s="24">
        <v>22629</v>
      </c>
      <c r="AH1545" s="24">
        <v>22629</v>
      </c>
      <c r="AI1545" s="23" t="s">
        <v>146</v>
      </c>
      <c r="AJ1545" s="23" t="s">
        <v>145</v>
      </c>
      <c r="AK1545" s="26">
        <v>44682</v>
      </c>
      <c r="AL1545" s="26">
        <v>44635</v>
      </c>
      <c r="AM1545" s="26">
        <v>44635</v>
      </c>
      <c r="AN1545" s="26">
        <v>44838</v>
      </c>
      <c r="AO1545" s="26">
        <v>44834</v>
      </c>
      <c r="AR1545" s="25">
        <v>8637.64</v>
      </c>
      <c r="BK1545" s="23" t="s">
        <v>612</v>
      </c>
      <c r="BL1545" s="26">
        <v>44930</v>
      </c>
      <c r="BM1545" s="23" t="s">
        <v>290</v>
      </c>
      <c r="BO1545" s="23" t="s">
        <v>165</v>
      </c>
      <c r="BP1545" s="23" t="s">
        <v>149</v>
      </c>
      <c r="BQ1545" s="23" t="s">
        <v>198</v>
      </c>
      <c r="BS1545" s="23" t="s">
        <v>166</v>
      </c>
      <c r="BT1545" s="23" t="s">
        <v>613</v>
      </c>
      <c r="BV1545" s="24">
        <v>8638</v>
      </c>
      <c r="BW1545" s="23">
        <v>0</v>
      </c>
      <c r="BZ1545" s="24">
        <v>13991</v>
      </c>
      <c r="CB1545" s="23" t="s">
        <v>199</v>
      </c>
      <c r="CC1545" s="23" t="s">
        <v>200</v>
      </c>
      <c r="CF1545" s="23">
        <v>1</v>
      </c>
      <c r="CG1545" s="23">
        <v>43065</v>
      </c>
      <c r="CI1545" s="23" t="s">
        <v>268</v>
      </c>
      <c r="CJ1545" s="23" t="s">
        <v>153</v>
      </c>
      <c r="CK1545" s="23" t="s">
        <v>154</v>
      </c>
      <c r="CL1545" s="26">
        <v>44621</v>
      </c>
      <c r="CM1545" s="23" t="s">
        <v>539</v>
      </c>
    </row>
    <row r="1546" spans="1:91" x14ac:dyDescent="0.25">
      <c r="A1546" s="23" t="s">
        <v>3491</v>
      </c>
      <c r="B1546" s="23" t="s">
        <v>4966</v>
      </c>
      <c r="C1546" s="23" t="s">
        <v>4967</v>
      </c>
      <c r="D1546" s="23" t="s">
        <v>0</v>
      </c>
      <c r="E1546" s="23" t="s">
        <v>3492</v>
      </c>
      <c r="F1546" s="23" t="s">
        <v>141</v>
      </c>
      <c r="H1546" s="23" t="s">
        <v>316</v>
      </c>
      <c r="I1546" s="23" t="s">
        <v>165</v>
      </c>
      <c r="J1546" s="23" t="s">
        <v>272</v>
      </c>
      <c r="K1546" s="23" t="s">
        <v>303</v>
      </c>
      <c r="L1546" s="23" t="s">
        <v>3493</v>
      </c>
      <c r="M1546" s="24">
        <v>2669</v>
      </c>
      <c r="P1546" s="25">
        <v>2668.63</v>
      </c>
      <c r="Q1546" s="24">
        <v>2669</v>
      </c>
      <c r="R1546" s="23">
        <v>0</v>
      </c>
      <c r="S1546" s="23" t="s">
        <v>145</v>
      </c>
      <c r="W1546" s="24">
        <v>2669</v>
      </c>
      <c r="Z1546" s="24">
        <v>24000</v>
      </c>
      <c r="AC1546" s="24">
        <v>24000</v>
      </c>
      <c r="AD1546" s="23" t="s">
        <v>163</v>
      </c>
      <c r="AE1546" s="24">
        <v>24000</v>
      </c>
      <c r="AF1546" s="24">
        <v>16299</v>
      </c>
      <c r="AH1546" s="24">
        <v>16299</v>
      </c>
      <c r="AI1546" s="23" t="s">
        <v>146</v>
      </c>
      <c r="AJ1546" s="23" t="s">
        <v>145</v>
      </c>
      <c r="AK1546" s="26">
        <v>44896</v>
      </c>
      <c r="AL1546" s="26">
        <v>44904</v>
      </c>
      <c r="AM1546" s="26">
        <v>44904</v>
      </c>
      <c r="AN1546" s="26">
        <v>44926</v>
      </c>
      <c r="AO1546" s="26">
        <v>44988</v>
      </c>
      <c r="AR1546" s="23">
        <v>764.07</v>
      </c>
      <c r="AS1546" s="23">
        <v>63.37</v>
      </c>
      <c r="AT1546" s="25">
        <v>1841.19</v>
      </c>
      <c r="AU1546" s="23">
        <v>0</v>
      </c>
      <c r="AX1546" s="23">
        <v>0</v>
      </c>
      <c r="AY1546" s="23" t="s">
        <v>145</v>
      </c>
      <c r="BK1546" s="23" t="s">
        <v>6072</v>
      </c>
      <c r="BL1546" s="26">
        <v>45049</v>
      </c>
      <c r="BM1546" s="23" t="s">
        <v>450</v>
      </c>
      <c r="BO1546" s="23" t="s">
        <v>165</v>
      </c>
      <c r="BP1546" s="23" t="s">
        <v>149</v>
      </c>
      <c r="BQ1546" s="23" t="s">
        <v>276</v>
      </c>
      <c r="BS1546" s="23" t="s">
        <v>223</v>
      </c>
      <c r="BT1546" s="23" t="s">
        <v>1251</v>
      </c>
      <c r="BV1546" s="24">
        <v>2669</v>
      </c>
      <c r="BW1546" s="23">
        <v>0</v>
      </c>
      <c r="BZ1546" s="24">
        <v>13630</v>
      </c>
      <c r="CB1546" s="23" t="s">
        <v>3494</v>
      </c>
      <c r="CC1546" s="23" t="s">
        <v>319</v>
      </c>
      <c r="CF1546" s="23">
        <v>1</v>
      </c>
      <c r="CG1546" s="23">
        <v>46301</v>
      </c>
      <c r="CI1546" s="23" t="s">
        <v>316</v>
      </c>
      <c r="CJ1546" s="23" t="s">
        <v>153</v>
      </c>
      <c r="CK1546" s="23" t="s">
        <v>154</v>
      </c>
      <c r="CL1546" s="26">
        <v>44900</v>
      </c>
      <c r="CM1546" s="23" t="s">
        <v>3305</v>
      </c>
    </row>
    <row r="1547" spans="1:91" x14ac:dyDescent="0.25">
      <c r="A1547" s="23" t="s">
        <v>3495</v>
      </c>
      <c r="B1547" s="23" t="s">
        <v>4966</v>
      </c>
      <c r="C1547" s="23" t="s">
        <v>4967</v>
      </c>
      <c r="D1547" s="23" t="s">
        <v>14</v>
      </c>
      <c r="E1547" s="23" t="s">
        <v>3496</v>
      </c>
      <c r="F1547" s="23" t="s">
        <v>141</v>
      </c>
      <c r="G1547" s="23">
        <v>2083364</v>
      </c>
      <c r="H1547" s="23" t="s">
        <v>316</v>
      </c>
      <c r="I1547" s="23" t="s">
        <v>165</v>
      </c>
      <c r="J1547" s="23" t="s">
        <v>272</v>
      </c>
      <c r="K1547" s="23" t="s">
        <v>161</v>
      </c>
      <c r="L1547" s="23" t="s">
        <v>165</v>
      </c>
      <c r="M1547" s="24">
        <v>12340</v>
      </c>
      <c r="N1547" s="23">
        <v>1</v>
      </c>
      <c r="P1547" s="25">
        <v>12341</v>
      </c>
      <c r="Q1547" s="23">
        <v>1</v>
      </c>
      <c r="R1547" s="24">
        <v>12340</v>
      </c>
      <c r="S1547" s="23" t="s">
        <v>139</v>
      </c>
      <c r="W1547" s="24">
        <v>12341</v>
      </c>
      <c r="Z1547" s="24">
        <v>18000</v>
      </c>
      <c r="AC1547" s="24">
        <v>18000</v>
      </c>
      <c r="AD1547" s="23" t="s">
        <v>163</v>
      </c>
      <c r="AE1547" s="24">
        <v>18000</v>
      </c>
      <c r="AF1547" s="24">
        <v>12340</v>
      </c>
      <c r="AG1547" s="23">
        <v>1</v>
      </c>
      <c r="AH1547" s="24">
        <v>12341</v>
      </c>
      <c r="AI1547" s="23" t="s">
        <v>146</v>
      </c>
      <c r="AJ1547" s="23" t="s">
        <v>145</v>
      </c>
      <c r="AK1547" s="26">
        <v>45017</v>
      </c>
      <c r="AL1547" s="26">
        <v>44971</v>
      </c>
      <c r="AM1547" s="26">
        <v>44971</v>
      </c>
      <c r="AN1547" s="26">
        <v>45016</v>
      </c>
      <c r="AO1547" s="26">
        <v>45016</v>
      </c>
      <c r="AU1547" s="25">
        <v>12340</v>
      </c>
      <c r="AX1547" s="24">
        <v>12340</v>
      </c>
      <c r="AY1547" s="23" t="s">
        <v>139</v>
      </c>
      <c r="BI1547" s="23">
        <v>1</v>
      </c>
      <c r="BK1547" s="23" t="s">
        <v>6071</v>
      </c>
      <c r="BL1547" s="26">
        <v>45049</v>
      </c>
      <c r="BM1547" s="23" t="s">
        <v>450</v>
      </c>
      <c r="BO1547" s="23" t="s">
        <v>165</v>
      </c>
      <c r="BP1547" s="23" t="s">
        <v>149</v>
      </c>
      <c r="BQ1547" s="23" t="s">
        <v>184</v>
      </c>
      <c r="BS1547" s="23" t="s">
        <v>223</v>
      </c>
      <c r="BT1547" s="23" t="s">
        <v>1251</v>
      </c>
      <c r="BW1547" s="24">
        <v>12340</v>
      </c>
      <c r="BY1547" s="23">
        <v>1</v>
      </c>
      <c r="CB1547" s="23" t="s">
        <v>316</v>
      </c>
      <c r="CC1547" s="23" t="s">
        <v>319</v>
      </c>
      <c r="CD1547" s="23" t="s">
        <v>169</v>
      </c>
      <c r="CF1547" s="23">
        <v>1</v>
      </c>
      <c r="CG1547" s="23">
        <v>46590</v>
      </c>
      <c r="CI1547" s="23" t="s">
        <v>316</v>
      </c>
      <c r="CJ1547" s="23" t="s">
        <v>153</v>
      </c>
      <c r="CK1547" s="23" t="s">
        <v>154</v>
      </c>
      <c r="CL1547" s="26">
        <v>44971</v>
      </c>
      <c r="CM1547" s="23" t="s">
        <v>3305</v>
      </c>
    </row>
    <row r="1548" spans="1:91" x14ac:dyDescent="0.25">
      <c r="A1548" s="23" t="s">
        <v>3571</v>
      </c>
      <c r="B1548" s="23" t="s">
        <v>4966</v>
      </c>
      <c r="C1548" s="23" t="s">
        <v>4965</v>
      </c>
      <c r="D1548" s="23" t="s">
        <v>0</v>
      </c>
      <c r="F1548" s="23" t="s">
        <v>141</v>
      </c>
      <c r="H1548" s="23" t="s">
        <v>2830</v>
      </c>
      <c r="I1548" s="23" t="s">
        <v>165</v>
      </c>
      <c r="J1548" s="23" t="s">
        <v>143</v>
      </c>
      <c r="L1548" s="23" t="s">
        <v>2831</v>
      </c>
      <c r="N1548" s="24">
        <v>40000</v>
      </c>
      <c r="P1548" s="25">
        <v>40000</v>
      </c>
      <c r="Q1548" s="24">
        <v>40000</v>
      </c>
      <c r="R1548" s="23">
        <v>0</v>
      </c>
      <c r="S1548" s="23" t="s">
        <v>145</v>
      </c>
      <c r="T1548" s="24">
        <v>40000</v>
      </c>
      <c r="V1548" s="24">
        <v>40000</v>
      </c>
      <c r="W1548" s="23">
        <v>0</v>
      </c>
      <c r="AG1548" s="24">
        <v>40000</v>
      </c>
      <c r="AH1548" s="24">
        <v>40000</v>
      </c>
      <c r="AI1548" s="23" t="s">
        <v>146</v>
      </c>
      <c r="AJ1548" s="23" t="s">
        <v>145</v>
      </c>
      <c r="AK1548" s="26">
        <v>45139</v>
      </c>
      <c r="AO1548" s="26">
        <v>45107</v>
      </c>
      <c r="BE1548" s="24">
        <v>40000</v>
      </c>
      <c r="BK1548" s="23" t="s">
        <v>6070</v>
      </c>
      <c r="BL1548" s="26">
        <v>45048</v>
      </c>
      <c r="BO1548" s="23" t="s">
        <v>165</v>
      </c>
      <c r="BP1548" s="23" t="s">
        <v>149</v>
      </c>
      <c r="BQ1548" s="23" t="s">
        <v>276</v>
      </c>
      <c r="BS1548" s="23" t="s">
        <v>322</v>
      </c>
      <c r="BT1548" s="23" t="s">
        <v>458</v>
      </c>
      <c r="BW1548" s="23">
        <v>0</v>
      </c>
      <c r="BX1548" s="24">
        <v>40000</v>
      </c>
      <c r="CB1548" s="23" t="s">
        <v>2832</v>
      </c>
      <c r="CF1548" s="23">
        <v>1</v>
      </c>
      <c r="CG1548" s="23">
        <v>44238</v>
      </c>
      <c r="CI1548" s="23" t="s">
        <v>279</v>
      </c>
      <c r="CJ1548" s="23" t="s">
        <v>153</v>
      </c>
      <c r="CK1548" s="23" t="s">
        <v>154</v>
      </c>
      <c r="CL1548" s="26">
        <v>44767</v>
      </c>
      <c r="CM1548" s="23" t="s">
        <v>3305</v>
      </c>
    </row>
    <row r="1549" spans="1:91" x14ac:dyDescent="0.25">
      <c r="A1549" s="23" t="s">
        <v>3572</v>
      </c>
      <c r="B1549" s="23" t="s">
        <v>4966</v>
      </c>
      <c r="C1549" s="23" t="s">
        <v>4967</v>
      </c>
      <c r="D1549" s="23" t="s">
        <v>14</v>
      </c>
      <c r="E1549" s="23" t="s">
        <v>6069</v>
      </c>
      <c r="F1549" s="23" t="s">
        <v>141</v>
      </c>
      <c r="G1549" s="23">
        <v>2119868</v>
      </c>
      <c r="H1549" s="23" t="s">
        <v>1357</v>
      </c>
      <c r="I1549" s="23" t="s">
        <v>165</v>
      </c>
      <c r="J1549" s="23" t="s">
        <v>160</v>
      </c>
      <c r="K1549" s="23" t="s">
        <v>273</v>
      </c>
      <c r="L1549" s="23" t="s">
        <v>165</v>
      </c>
      <c r="N1549" s="24">
        <v>25900</v>
      </c>
      <c r="P1549" s="25">
        <v>25900</v>
      </c>
      <c r="Q1549" s="24">
        <v>25000</v>
      </c>
      <c r="R1549" s="23">
        <v>900</v>
      </c>
      <c r="S1549" s="23" t="s">
        <v>136</v>
      </c>
      <c r="T1549" s="24">
        <v>28000</v>
      </c>
      <c r="V1549" s="24">
        <v>28000</v>
      </c>
      <c r="W1549" s="24">
        <v>-2100</v>
      </c>
      <c r="Z1549" s="24">
        <v>25285</v>
      </c>
      <c r="AC1549" s="24">
        <v>25285</v>
      </c>
      <c r="AD1549" s="23" t="s">
        <v>163</v>
      </c>
      <c r="AE1549" s="24">
        <v>25285</v>
      </c>
      <c r="AG1549" s="24">
        <v>53900</v>
      </c>
      <c r="AH1549" s="24">
        <v>53900</v>
      </c>
      <c r="AI1549" s="23" t="s">
        <v>138</v>
      </c>
      <c r="AJ1549" s="23" t="s">
        <v>139</v>
      </c>
      <c r="AK1549" s="26">
        <v>45047</v>
      </c>
      <c r="AL1549" s="26">
        <v>45049</v>
      </c>
      <c r="AM1549" s="26">
        <v>45049</v>
      </c>
      <c r="AN1549" s="26">
        <v>45075</v>
      </c>
      <c r="AO1549" s="26">
        <v>45046</v>
      </c>
      <c r="AV1549" s="23">
        <v>0</v>
      </c>
      <c r="AW1549" s="23">
        <v>0</v>
      </c>
      <c r="AX1549" s="23">
        <v>0</v>
      </c>
      <c r="AY1549" s="23" t="s">
        <v>145</v>
      </c>
      <c r="BB1549" s="24">
        <v>25900</v>
      </c>
      <c r="BC1549" s="23">
        <v>0</v>
      </c>
      <c r="BK1549" s="23" t="s">
        <v>6068</v>
      </c>
      <c r="BL1549" s="26">
        <v>45048</v>
      </c>
      <c r="BM1549" s="23" t="s">
        <v>450</v>
      </c>
      <c r="BO1549" s="23" t="s">
        <v>165</v>
      </c>
      <c r="BP1549" s="23" t="s">
        <v>149</v>
      </c>
      <c r="BQ1549" s="23" t="s">
        <v>184</v>
      </c>
      <c r="BS1549" s="23" t="s">
        <v>322</v>
      </c>
      <c r="BT1549" s="23" t="s">
        <v>458</v>
      </c>
      <c r="BW1549" s="24">
        <v>25900</v>
      </c>
      <c r="CB1549" s="23" t="s">
        <v>316</v>
      </c>
      <c r="CC1549" s="23" t="s">
        <v>319</v>
      </c>
      <c r="CF1549" s="23">
        <v>1</v>
      </c>
      <c r="CG1549" s="23">
        <v>44208</v>
      </c>
      <c r="CI1549" s="23" t="s">
        <v>279</v>
      </c>
      <c r="CJ1549" s="23" t="s">
        <v>153</v>
      </c>
      <c r="CK1549" s="23" t="s">
        <v>154</v>
      </c>
      <c r="CL1549" s="26">
        <v>44764</v>
      </c>
      <c r="CM1549" s="23" t="s">
        <v>3305</v>
      </c>
    </row>
    <row r="1550" spans="1:91" x14ac:dyDescent="0.25">
      <c r="A1550" s="23" t="s">
        <v>3573</v>
      </c>
      <c r="B1550" s="23" t="s">
        <v>4966</v>
      </c>
      <c r="C1550" s="23" t="s">
        <v>4967</v>
      </c>
      <c r="D1550" s="23" t="s">
        <v>0</v>
      </c>
      <c r="E1550" s="23" t="s">
        <v>3574</v>
      </c>
      <c r="F1550" s="23" t="s">
        <v>157</v>
      </c>
      <c r="G1550" s="23">
        <v>2011270</v>
      </c>
      <c r="H1550" s="23" t="s">
        <v>2830</v>
      </c>
      <c r="I1550" s="23" t="s">
        <v>165</v>
      </c>
      <c r="J1550" s="23" t="s">
        <v>343</v>
      </c>
      <c r="K1550" s="23" t="s">
        <v>273</v>
      </c>
      <c r="L1550" s="23" t="s">
        <v>308</v>
      </c>
      <c r="M1550" s="24">
        <v>3718</v>
      </c>
      <c r="P1550" s="25">
        <v>3717.53</v>
      </c>
      <c r="Q1550" s="24">
        <v>3718</v>
      </c>
      <c r="R1550" s="23">
        <v>0</v>
      </c>
      <c r="S1550" s="23" t="s">
        <v>145</v>
      </c>
      <c r="W1550" s="24">
        <v>3718</v>
      </c>
      <c r="Z1550" s="24">
        <v>15000</v>
      </c>
      <c r="AC1550" s="24">
        <v>15000</v>
      </c>
      <c r="AD1550" s="23" t="s">
        <v>163</v>
      </c>
      <c r="AE1550" s="24">
        <v>15000</v>
      </c>
      <c r="AF1550" s="24">
        <v>3811</v>
      </c>
      <c r="AH1550" s="24">
        <v>3811</v>
      </c>
      <c r="AI1550" s="23" t="s">
        <v>146</v>
      </c>
      <c r="AJ1550" s="23" t="s">
        <v>145</v>
      </c>
      <c r="AK1550" s="26">
        <v>44896</v>
      </c>
      <c r="AL1550" s="26">
        <v>44776</v>
      </c>
      <c r="AM1550" s="26">
        <v>44776</v>
      </c>
      <c r="AN1550" s="26">
        <v>44841</v>
      </c>
      <c r="AO1550" s="26">
        <v>44953</v>
      </c>
      <c r="AR1550" s="25">
        <v>4093.44</v>
      </c>
      <c r="AS1550" s="23">
        <v>155.55000000000001</v>
      </c>
      <c r="AT1550" s="23">
        <v>-531.46</v>
      </c>
      <c r="BK1550" s="23" t="s">
        <v>5158</v>
      </c>
      <c r="BL1550" s="26">
        <v>45026</v>
      </c>
      <c r="BM1550" s="23" t="s">
        <v>290</v>
      </c>
      <c r="BO1550" s="23" t="s">
        <v>165</v>
      </c>
      <c r="BP1550" s="23" t="s">
        <v>149</v>
      </c>
      <c r="BQ1550" s="23" t="s">
        <v>276</v>
      </c>
      <c r="BS1550" s="23" t="s">
        <v>368</v>
      </c>
      <c r="BT1550" s="23" t="s">
        <v>369</v>
      </c>
      <c r="BV1550" s="24">
        <v>3718</v>
      </c>
      <c r="BW1550" s="23">
        <v>0</v>
      </c>
      <c r="BZ1550" s="23">
        <v>93</v>
      </c>
      <c r="CB1550" s="23" t="s">
        <v>312</v>
      </c>
      <c r="CC1550" s="23" t="s">
        <v>3447</v>
      </c>
      <c r="CD1550" s="23" t="s">
        <v>169</v>
      </c>
      <c r="CF1550" s="23">
        <v>1</v>
      </c>
      <c r="CG1550" s="23">
        <v>40479</v>
      </c>
      <c r="CI1550" s="23" t="s">
        <v>279</v>
      </c>
      <c r="CJ1550" s="23" t="s">
        <v>153</v>
      </c>
      <c r="CK1550" s="23" t="s">
        <v>154</v>
      </c>
      <c r="CL1550" s="26">
        <v>44379</v>
      </c>
      <c r="CM1550" s="23" t="s">
        <v>3305</v>
      </c>
    </row>
    <row r="1551" spans="1:91" x14ac:dyDescent="0.25">
      <c r="A1551" s="23" t="s">
        <v>3575</v>
      </c>
      <c r="B1551" s="23" t="s">
        <v>4966</v>
      </c>
      <c r="C1551" s="23" t="s">
        <v>4967</v>
      </c>
      <c r="D1551" s="23" t="s">
        <v>0</v>
      </c>
      <c r="E1551" s="23" t="s">
        <v>5157</v>
      </c>
      <c r="F1551" s="23" t="s">
        <v>141</v>
      </c>
      <c r="G1551" s="23">
        <v>2109805</v>
      </c>
      <c r="H1551" s="23" t="s">
        <v>355</v>
      </c>
      <c r="I1551" s="23" t="s">
        <v>165</v>
      </c>
      <c r="J1551" s="23" t="s">
        <v>160</v>
      </c>
      <c r="K1551" s="23" t="s">
        <v>273</v>
      </c>
      <c r="L1551" s="23" t="s">
        <v>165</v>
      </c>
      <c r="N1551" s="24">
        <v>40000</v>
      </c>
      <c r="P1551" s="25">
        <v>40000</v>
      </c>
      <c r="Q1551" s="24">
        <v>40000</v>
      </c>
      <c r="R1551" s="23">
        <v>0</v>
      </c>
      <c r="S1551" s="23" t="s">
        <v>145</v>
      </c>
      <c r="T1551" s="24">
        <v>40000</v>
      </c>
      <c r="V1551" s="24">
        <v>40000</v>
      </c>
      <c r="W1551" s="23">
        <v>0</v>
      </c>
      <c r="Z1551" s="24">
        <v>39984</v>
      </c>
      <c r="AC1551" s="24">
        <v>39984</v>
      </c>
      <c r="AD1551" s="23" t="s">
        <v>163</v>
      </c>
      <c r="AE1551" s="24">
        <v>39984</v>
      </c>
      <c r="AG1551" s="24">
        <v>40000</v>
      </c>
      <c r="AH1551" s="24">
        <v>40000</v>
      </c>
      <c r="AI1551" s="23" t="s">
        <v>146</v>
      </c>
      <c r="AJ1551" s="23" t="s">
        <v>145</v>
      </c>
      <c r="AK1551" s="26">
        <v>45108</v>
      </c>
      <c r="AL1551" s="26">
        <v>45020</v>
      </c>
      <c r="AM1551" s="26">
        <v>45020</v>
      </c>
      <c r="AN1551" s="26">
        <v>45076</v>
      </c>
      <c r="AO1551" s="26">
        <v>45169</v>
      </c>
      <c r="BD1551" s="24">
        <v>20000</v>
      </c>
      <c r="BE1551" s="24">
        <v>20000</v>
      </c>
      <c r="BK1551" s="23" t="s">
        <v>6067</v>
      </c>
      <c r="BL1551" s="26">
        <v>45044</v>
      </c>
      <c r="BM1551" s="23" t="s">
        <v>290</v>
      </c>
      <c r="BO1551" s="23" t="s">
        <v>165</v>
      </c>
      <c r="BP1551" s="23" t="s">
        <v>149</v>
      </c>
      <c r="BQ1551" s="23" t="s">
        <v>276</v>
      </c>
      <c r="BS1551" s="23" t="s">
        <v>554</v>
      </c>
      <c r="BT1551" s="23" t="s">
        <v>784</v>
      </c>
      <c r="BW1551" s="23">
        <v>0</v>
      </c>
      <c r="BX1551" s="24">
        <v>40000</v>
      </c>
      <c r="CB1551" s="23" t="s">
        <v>316</v>
      </c>
      <c r="CC1551" s="23" t="s">
        <v>2775</v>
      </c>
      <c r="CF1551" s="23">
        <v>1</v>
      </c>
      <c r="CG1551" s="23">
        <v>37686</v>
      </c>
      <c r="CI1551" s="23" t="s">
        <v>279</v>
      </c>
      <c r="CJ1551" s="23" t="s">
        <v>153</v>
      </c>
      <c r="CK1551" s="23" t="s">
        <v>154</v>
      </c>
      <c r="CL1551" s="26">
        <v>44055</v>
      </c>
      <c r="CM1551" s="23" t="s">
        <v>3305</v>
      </c>
    </row>
    <row r="1552" spans="1:91" x14ac:dyDescent="0.25">
      <c r="A1552" s="23" t="s">
        <v>669</v>
      </c>
      <c r="B1552" s="23" t="s">
        <v>4966</v>
      </c>
      <c r="C1552" s="23" t="s">
        <v>4965</v>
      </c>
      <c r="D1552" s="23" t="s">
        <v>0</v>
      </c>
      <c r="F1552" s="23" t="s">
        <v>141</v>
      </c>
      <c r="H1552" s="23" t="s">
        <v>487</v>
      </c>
      <c r="I1552" s="23" t="s">
        <v>165</v>
      </c>
      <c r="J1552" s="23" t="s">
        <v>143</v>
      </c>
      <c r="L1552" s="23" t="s">
        <v>197</v>
      </c>
      <c r="N1552" s="24">
        <v>35000</v>
      </c>
      <c r="P1552" s="25">
        <v>35000</v>
      </c>
      <c r="Q1552" s="24">
        <v>35000</v>
      </c>
      <c r="R1552" s="23">
        <v>0</v>
      </c>
      <c r="S1552" s="23" t="s">
        <v>145</v>
      </c>
      <c r="T1552" s="24">
        <v>35000</v>
      </c>
      <c r="V1552" s="24">
        <v>35000</v>
      </c>
      <c r="W1552" s="23">
        <v>0</v>
      </c>
      <c r="AG1552" s="24">
        <v>35000</v>
      </c>
      <c r="AH1552" s="24">
        <v>35000</v>
      </c>
      <c r="AI1552" s="23" t="s">
        <v>146</v>
      </c>
      <c r="AJ1552" s="23" t="s">
        <v>145</v>
      </c>
      <c r="AK1552" s="26">
        <v>45078</v>
      </c>
      <c r="AO1552" s="26">
        <v>45107</v>
      </c>
      <c r="BC1552" s="24">
        <v>35000</v>
      </c>
      <c r="BK1552" s="23" t="s">
        <v>6066</v>
      </c>
      <c r="BL1552" s="26">
        <v>45047</v>
      </c>
      <c r="BO1552" s="23" t="s">
        <v>165</v>
      </c>
      <c r="BP1552" s="23" t="s">
        <v>149</v>
      </c>
      <c r="BQ1552" s="23" t="s">
        <v>218</v>
      </c>
      <c r="BS1552" s="23" t="s">
        <v>339</v>
      </c>
      <c r="BT1552" s="23" t="s">
        <v>351</v>
      </c>
      <c r="BW1552" s="24">
        <v>35000</v>
      </c>
      <c r="CB1552" s="23" t="s">
        <v>199</v>
      </c>
      <c r="CF1552" s="23">
        <v>1</v>
      </c>
      <c r="CG1552" s="23">
        <v>45727</v>
      </c>
      <c r="CI1552" s="23" t="s">
        <v>487</v>
      </c>
      <c r="CJ1552" s="23" t="s">
        <v>153</v>
      </c>
      <c r="CK1552" s="23" t="s">
        <v>154</v>
      </c>
      <c r="CL1552" s="26">
        <v>44803</v>
      </c>
      <c r="CM1552" s="23" t="s">
        <v>539</v>
      </c>
    </row>
    <row r="1553" spans="1:91" x14ac:dyDescent="0.25">
      <c r="A1553" s="23" t="s">
        <v>670</v>
      </c>
      <c r="B1553" s="23" t="s">
        <v>4966</v>
      </c>
      <c r="C1553" s="23" t="s">
        <v>4967</v>
      </c>
      <c r="D1553" s="23" t="s">
        <v>0</v>
      </c>
      <c r="E1553" s="23" t="s">
        <v>5156</v>
      </c>
      <c r="F1553" s="23" t="s">
        <v>141</v>
      </c>
      <c r="H1553" s="23" t="s">
        <v>487</v>
      </c>
      <c r="I1553" s="23" t="s">
        <v>165</v>
      </c>
      <c r="J1553" s="23" t="s">
        <v>160</v>
      </c>
      <c r="K1553" s="23" t="s">
        <v>273</v>
      </c>
      <c r="L1553" s="23" t="s">
        <v>475</v>
      </c>
      <c r="N1553" s="24">
        <v>13689</v>
      </c>
      <c r="P1553" s="25">
        <v>13689</v>
      </c>
      <c r="Q1553" s="24">
        <v>12000</v>
      </c>
      <c r="R1553" s="24">
        <v>1689</v>
      </c>
      <c r="S1553" s="23" t="s">
        <v>139</v>
      </c>
      <c r="T1553" s="24">
        <v>10000</v>
      </c>
      <c r="U1553" s="24">
        <v>3689</v>
      </c>
      <c r="V1553" s="24">
        <v>13689</v>
      </c>
      <c r="W1553" s="23">
        <v>0</v>
      </c>
      <c r="Z1553" s="24">
        <v>13689</v>
      </c>
      <c r="AC1553" s="24">
        <v>13689</v>
      </c>
      <c r="AD1553" s="23" t="s">
        <v>163</v>
      </c>
      <c r="AE1553" s="24">
        <v>13689</v>
      </c>
      <c r="AG1553" s="24">
        <v>13689</v>
      </c>
      <c r="AH1553" s="24">
        <v>13689</v>
      </c>
      <c r="AI1553" s="23" t="s">
        <v>146</v>
      </c>
      <c r="AJ1553" s="23" t="s">
        <v>145</v>
      </c>
      <c r="AK1553" s="26">
        <v>45078</v>
      </c>
      <c r="AL1553" s="26">
        <v>45030</v>
      </c>
      <c r="AM1553" s="26">
        <v>45030</v>
      </c>
      <c r="AN1553" s="26">
        <v>45069</v>
      </c>
      <c r="AO1553" s="26">
        <v>45107</v>
      </c>
      <c r="BC1553" s="24">
        <v>12000</v>
      </c>
      <c r="BD1553" s="24">
        <v>1689</v>
      </c>
      <c r="BK1553" s="23" t="s">
        <v>6065</v>
      </c>
      <c r="BL1553" s="26">
        <v>45048</v>
      </c>
      <c r="BM1553" s="23" t="s">
        <v>450</v>
      </c>
      <c r="BO1553" s="23" t="s">
        <v>165</v>
      </c>
      <c r="BP1553" s="23" t="s">
        <v>149</v>
      </c>
      <c r="BQ1553" s="23" t="s">
        <v>218</v>
      </c>
      <c r="BS1553" s="23" t="s">
        <v>339</v>
      </c>
      <c r="BT1553" s="23" t="s">
        <v>340</v>
      </c>
      <c r="BW1553" s="24">
        <v>12000</v>
      </c>
      <c r="BX1553" s="24">
        <v>1689</v>
      </c>
      <c r="CB1553" s="23" t="s">
        <v>199</v>
      </c>
      <c r="CC1553" s="23" t="s">
        <v>200</v>
      </c>
      <c r="CF1553" s="23">
        <v>1</v>
      </c>
      <c r="CG1553" s="23">
        <v>45690</v>
      </c>
      <c r="CI1553" s="23" t="s">
        <v>487</v>
      </c>
      <c r="CJ1553" s="23" t="s">
        <v>153</v>
      </c>
      <c r="CK1553" s="23" t="s">
        <v>154</v>
      </c>
      <c r="CL1553" s="26">
        <v>44802</v>
      </c>
      <c r="CM1553" s="23" t="s">
        <v>539</v>
      </c>
    </row>
    <row r="1554" spans="1:91" x14ac:dyDescent="0.25">
      <c r="A1554" s="23" t="s">
        <v>5155</v>
      </c>
      <c r="B1554" s="23" t="s">
        <v>4966</v>
      </c>
      <c r="C1554" s="23" t="s">
        <v>4967</v>
      </c>
      <c r="D1554" s="23" t="s">
        <v>14</v>
      </c>
      <c r="E1554" s="23" t="s">
        <v>5154</v>
      </c>
      <c r="F1554" s="23" t="s">
        <v>157</v>
      </c>
      <c r="G1554" s="23">
        <v>2096643</v>
      </c>
      <c r="H1554" s="23" t="s">
        <v>337</v>
      </c>
      <c r="I1554" s="23" t="s">
        <v>165</v>
      </c>
      <c r="J1554" s="23" t="s">
        <v>160</v>
      </c>
      <c r="K1554" s="23" t="s">
        <v>161</v>
      </c>
      <c r="L1554" s="23" t="s">
        <v>338</v>
      </c>
      <c r="M1554" s="23">
        <v>0</v>
      </c>
      <c r="P1554" s="23">
        <v>0</v>
      </c>
      <c r="Q1554" s="24">
        <v>8460</v>
      </c>
      <c r="R1554" s="24">
        <v>-8460</v>
      </c>
      <c r="S1554" s="23" t="s">
        <v>139</v>
      </c>
      <c r="T1554" s="24">
        <v>290000</v>
      </c>
      <c r="V1554" s="24">
        <v>290000</v>
      </c>
      <c r="W1554" s="24">
        <v>-290000</v>
      </c>
      <c r="Z1554" s="24">
        <v>290000</v>
      </c>
      <c r="AC1554" s="24">
        <v>290000</v>
      </c>
      <c r="AD1554" s="23" t="s">
        <v>163</v>
      </c>
      <c r="AE1554" s="24">
        <v>290000</v>
      </c>
      <c r="AF1554" s="23">
        <v>0</v>
      </c>
      <c r="AH1554" s="23">
        <v>0</v>
      </c>
      <c r="AI1554" s="23" t="s">
        <v>146</v>
      </c>
      <c r="AJ1554" s="23" t="s">
        <v>145</v>
      </c>
      <c r="AK1554" s="26">
        <v>44986</v>
      </c>
      <c r="AL1554" s="26">
        <v>45016</v>
      </c>
      <c r="AM1554" s="26">
        <v>45016</v>
      </c>
      <c r="AN1554" s="26">
        <v>45017</v>
      </c>
      <c r="AO1554" s="26">
        <v>45017</v>
      </c>
      <c r="AT1554" s="25">
        <v>8460</v>
      </c>
      <c r="AU1554" s="25">
        <v>-8460</v>
      </c>
      <c r="AX1554" s="24">
        <v>-8460</v>
      </c>
      <c r="AY1554" s="23" t="s">
        <v>139</v>
      </c>
      <c r="BM1554" s="23" t="s">
        <v>290</v>
      </c>
      <c r="BO1554" s="23" t="s">
        <v>165</v>
      </c>
      <c r="BP1554" s="23" t="s">
        <v>149</v>
      </c>
      <c r="BQ1554" s="23" t="s">
        <v>265</v>
      </c>
      <c r="BS1554" s="23" t="s">
        <v>339</v>
      </c>
      <c r="BT1554" s="23" t="s">
        <v>340</v>
      </c>
      <c r="BV1554" s="24">
        <v>8460</v>
      </c>
      <c r="BW1554" s="24">
        <v>-8460</v>
      </c>
      <c r="CB1554" s="23" t="s">
        <v>254</v>
      </c>
      <c r="CC1554" s="23" t="s">
        <v>254</v>
      </c>
      <c r="CF1554" s="23">
        <v>1</v>
      </c>
      <c r="CG1554" s="23">
        <v>46811</v>
      </c>
      <c r="CI1554" s="23" t="s">
        <v>268</v>
      </c>
      <c r="CJ1554" s="23" t="s">
        <v>153</v>
      </c>
      <c r="CK1554" s="23" t="s">
        <v>154</v>
      </c>
      <c r="CL1554" s="26">
        <v>45005</v>
      </c>
    </row>
    <row r="1555" spans="1:91" x14ac:dyDescent="0.25">
      <c r="A1555" s="23" t="s">
        <v>3576</v>
      </c>
      <c r="B1555" s="23" t="s">
        <v>4966</v>
      </c>
      <c r="C1555" s="23" t="s">
        <v>4965</v>
      </c>
      <c r="D1555" s="23" t="s">
        <v>14</v>
      </c>
      <c r="F1555" s="23" t="s">
        <v>157</v>
      </c>
      <c r="H1555" s="23" t="s">
        <v>782</v>
      </c>
      <c r="I1555" s="23" t="s">
        <v>165</v>
      </c>
      <c r="J1555" s="23" t="s">
        <v>704</v>
      </c>
      <c r="K1555" s="23" t="s">
        <v>273</v>
      </c>
      <c r="L1555" s="23" t="s">
        <v>460</v>
      </c>
      <c r="P1555" s="23">
        <v>0</v>
      </c>
      <c r="R1555" s="23">
        <v>0</v>
      </c>
      <c r="S1555" s="23" t="s">
        <v>145</v>
      </c>
      <c r="T1555" s="24">
        <v>48000</v>
      </c>
      <c r="V1555" s="24">
        <v>48000</v>
      </c>
      <c r="W1555" s="24">
        <v>-48000</v>
      </c>
      <c r="AG1555" s="24">
        <v>60000</v>
      </c>
      <c r="AH1555" s="24">
        <v>60000</v>
      </c>
      <c r="AI1555" s="23" t="s">
        <v>146</v>
      </c>
      <c r="AJ1555" s="23" t="s">
        <v>145</v>
      </c>
      <c r="AK1555" s="26">
        <v>45444</v>
      </c>
      <c r="AO1555" s="26">
        <v>45473</v>
      </c>
      <c r="BK1555" s="23" t="s">
        <v>5153</v>
      </c>
      <c r="BL1555" s="26">
        <v>45012</v>
      </c>
      <c r="BO1555" s="23" t="s">
        <v>165</v>
      </c>
      <c r="BP1555" s="23" t="s">
        <v>149</v>
      </c>
      <c r="BQ1555" s="23" t="s">
        <v>184</v>
      </c>
      <c r="BS1555" s="23" t="s">
        <v>465</v>
      </c>
      <c r="BT1555" s="23" t="s">
        <v>2289</v>
      </c>
      <c r="BW1555" s="23">
        <v>0</v>
      </c>
      <c r="CA1555" s="24">
        <v>60000</v>
      </c>
      <c r="CB1555" s="23" t="s">
        <v>462</v>
      </c>
      <c r="CF1555" s="23">
        <v>1</v>
      </c>
      <c r="CG1555" s="23">
        <v>34551</v>
      </c>
      <c r="CI1555" s="23" t="s">
        <v>279</v>
      </c>
      <c r="CJ1555" s="23" t="s">
        <v>153</v>
      </c>
      <c r="CK1555" s="23" t="s">
        <v>154</v>
      </c>
      <c r="CL1555" s="26">
        <v>43704</v>
      </c>
      <c r="CM1555" s="23" t="s">
        <v>3305</v>
      </c>
    </row>
    <row r="1556" spans="1:91" x14ac:dyDescent="0.25">
      <c r="A1556" s="23" t="s">
        <v>3579</v>
      </c>
      <c r="B1556" s="23" t="s">
        <v>4966</v>
      </c>
      <c r="C1556" s="23" t="s">
        <v>4967</v>
      </c>
      <c r="D1556" s="23" t="s">
        <v>0</v>
      </c>
      <c r="E1556" s="23" t="s">
        <v>3580</v>
      </c>
      <c r="F1556" s="23" t="s">
        <v>157</v>
      </c>
      <c r="G1556" s="23">
        <v>2023929</v>
      </c>
      <c r="H1556" s="23" t="s">
        <v>518</v>
      </c>
      <c r="I1556" s="23" t="s">
        <v>165</v>
      </c>
      <c r="J1556" s="23" t="s">
        <v>272</v>
      </c>
      <c r="K1556" s="23" t="s">
        <v>273</v>
      </c>
      <c r="L1556" s="23" t="s">
        <v>165</v>
      </c>
      <c r="M1556" s="23">
        <v>202</v>
      </c>
      <c r="P1556" s="23">
        <v>202.11</v>
      </c>
      <c r="Q1556" s="23">
        <v>202</v>
      </c>
      <c r="R1556" s="23">
        <v>0</v>
      </c>
      <c r="S1556" s="23" t="s">
        <v>145</v>
      </c>
      <c r="W1556" s="23">
        <v>202</v>
      </c>
      <c r="Z1556" s="24">
        <v>78000</v>
      </c>
      <c r="AC1556" s="24">
        <v>78000</v>
      </c>
      <c r="AD1556" s="23" t="s">
        <v>163</v>
      </c>
      <c r="AE1556" s="24">
        <v>78000</v>
      </c>
      <c r="AF1556" s="24">
        <v>36930</v>
      </c>
      <c r="AH1556" s="24">
        <v>36930</v>
      </c>
      <c r="AI1556" s="23" t="s">
        <v>146</v>
      </c>
      <c r="AJ1556" s="23" t="s">
        <v>145</v>
      </c>
      <c r="AK1556" s="26">
        <v>44866</v>
      </c>
      <c r="AL1556" s="26">
        <v>44833</v>
      </c>
      <c r="AM1556" s="26">
        <v>44833</v>
      </c>
      <c r="AN1556" s="26">
        <v>44895</v>
      </c>
      <c r="AO1556" s="26">
        <v>44865</v>
      </c>
      <c r="AR1556" s="23">
        <v>152.11000000000001</v>
      </c>
      <c r="AS1556" s="23">
        <v>50</v>
      </c>
      <c r="BK1556" s="23" t="s">
        <v>3581</v>
      </c>
      <c r="BL1556" s="26">
        <v>44902</v>
      </c>
      <c r="BM1556" s="23" t="s">
        <v>290</v>
      </c>
      <c r="BO1556" s="23" t="s">
        <v>165</v>
      </c>
      <c r="BP1556" s="23" t="s">
        <v>149</v>
      </c>
      <c r="BQ1556" s="23" t="s">
        <v>276</v>
      </c>
      <c r="BS1556" s="23" t="s">
        <v>166</v>
      </c>
      <c r="BT1556" s="23" t="s">
        <v>3582</v>
      </c>
      <c r="BV1556" s="23">
        <v>202</v>
      </c>
      <c r="BW1556" s="23">
        <v>0</v>
      </c>
      <c r="BZ1556" s="24">
        <v>36728</v>
      </c>
      <c r="CB1556" s="23" t="s">
        <v>316</v>
      </c>
      <c r="CC1556" s="23" t="s">
        <v>329</v>
      </c>
      <c r="CF1556" s="23">
        <v>1</v>
      </c>
      <c r="CG1556" s="23">
        <v>41632</v>
      </c>
      <c r="CI1556" s="23" t="s">
        <v>279</v>
      </c>
      <c r="CJ1556" s="23" t="s">
        <v>153</v>
      </c>
      <c r="CK1556" s="23" t="s">
        <v>154</v>
      </c>
      <c r="CL1556" s="26">
        <v>44427</v>
      </c>
      <c r="CM1556" s="23" t="s">
        <v>3305</v>
      </c>
    </row>
    <row r="1557" spans="1:91" x14ac:dyDescent="0.25">
      <c r="A1557" s="23" t="s">
        <v>3583</v>
      </c>
      <c r="B1557" s="23" t="s">
        <v>4966</v>
      </c>
      <c r="C1557" s="23" t="s">
        <v>4965</v>
      </c>
      <c r="D1557" s="23" t="s">
        <v>0</v>
      </c>
      <c r="F1557" s="23" t="s">
        <v>157</v>
      </c>
      <c r="H1557" s="23" t="s">
        <v>782</v>
      </c>
      <c r="I1557" s="23" t="s">
        <v>165</v>
      </c>
      <c r="J1557" s="23" t="s">
        <v>143</v>
      </c>
      <c r="L1557" s="23" t="s">
        <v>460</v>
      </c>
      <c r="N1557" s="24">
        <v>20000</v>
      </c>
      <c r="P1557" s="25">
        <v>20000</v>
      </c>
      <c r="Q1557" s="24">
        <v>20000</v>
      </c>
      <c r="R1557" s="23">
        <v>0</v>
      </c>
      <c r="S1557" s="23" t="s">
        <v>145</v>
      </c>
      <c r="T1557" s="24">
        <v>20000</v>
      </c>
      <c r="V1557" s="24">
        <v>20000</v>
      </c>
      <c r="W1557" s="23">
        <v>0</v>
      </c>
      <c r="AG1557" s="24">
        <v>20000</v>
      </c>
      <c r="AH1557" s="24">
        <v>20000</v>
      </c>
      <c r="AI1557" s="23" t="s">
        <v>146</v>
      </c>
      <c r="AJ1557" s="23" t="s">
        <v>145</v>
      </c>
      <c r="AK1557" s="26">
        <v>45139</v>
      </c>
      <c r="AO1557" s="26">
        <v>45046</v>
      </c>
      <c r="BE1557" s="24">
        <v>20000</v>
      </c>
      <c r="BO1557" s="23" t="s">
        <v>165</v>
      </c>
      <c r="BP1557" s="23" t="s">
        <v>149</v>
      </c>
      <c r="BQ1557" s="23" t="s">
        <v>276</v>
      </c>
      <c r="BS1557" s="23" t="s">
        <v>322</v>
      </c>
      <c r="BT1557" s="23" t="s">
        <v>550</v>
      </c>
      <c r="BW1557" s="23">
        <v>0</v>
      </c>
      <c r="BX1557" s="24">
        <v>20000</v>
      </c>
      <c r="CB1557" s="23" t="s">
        <v>462</v>
      </c>
      <c r="CF1557" s="23">
        <v>1</v>
      </c>
      <c r="CG1557" s="23">
        <v>44237</v>
      </c>
      <c r="CI1557" s="23" t="s">
        <v>279</v>
      </c>
      <c r="CJ1557" s="23" t="s">
        <v>153</v>
      </c>
      <c r="CK1557" s="23" t="s">
        <v>154</v>
      </c>
      <c r="CL1557" s="26">
        <v>44767</v>
      </c>
      <c r="CM1557" s="23" t="s">
        <v>3305</v>
      </c>
    </row>
    <row r="1558" spans="1:91" x14ac:dyDescent="0.25">
      <c r="A1558" s="23" t="s">
        <v>3584</v>
      </c>
      <c r="B1558" s="23" t="s">
        <v>4966</v>
      </c>
      <c r="C1558" s="23" t="s">
        <v>4967</v>
      </c>
      <c r="D1558" s="23" t="s">
        <v>0</v>
      </c>
      <c r="E1558" s="23" t="s">
        <v>3585</v>
      </c>
      <c r="F1558" s="23" t="s">
        <v>157</v>
      </c>
      <c r="G1558" s="23">
        <v>1915685</v>
      </c>
      <c r="H1558" s="23" t="s">
        <v>782</v>
      </c>
      <c r="I1558" s="23" t="s">
        <v>165</v>
      </c>
      <c r="J1558" s="23" t="s">
        <v>272</v>
      </c>
      <c r="K1558" s="23" t="s">
        <v>1030</v>
      </c>
      <c r="L1558" s="23" t="s">
        <v>3441</v>
      </c>
      <c r="M1558" s="23">
        <v>184</v>
      </c>
      <c r="P1558" s="23">
        <v>184.3</v>
      </c>
      <c r="Q1558" s="23">
        <v>184</v>
      </c>
      <c r="R1558" s="23">
        <v>0</v>
      </c>
      <c r="S1558" s="23" t="s">
        <v>145</v>
      </c>
      <c r="W1558" s="23">
        <v>184</v>
      </c>
      <c r="Z1558" s="24">
        <v>75000</v>
      </c>
      <c r="AB1558" s="24">
        <v>30000</v>
      </c>
      <c r="AC1558" s="24">
        <v>75000</v>
      </c>
      <c r="AD1558" s="23" t="s">
        <v>163</v>
      </c>
      <c r="AE1558" s="24">
        <v>105000</v>
      </c>
      <c r="AF1558" s="24">
        <v>108832</v>
      </c>
      <c r="AH1558" s="24">
        <v>108832</v>
      </c>
      <c r="AI1558" s="23" t="s">
        <v>146</v>
      </c>
      <c r="AJ1558" s="23" t="s">
        <v>145</v>
      </c>
      <c r="AK1558" s="26">
        <v>44531</v>
      </c>
      <c r="AL1558" s="26">
        <v>44536</v>
      </c>
      <c r="AM1558" s="26">
        <v>44536</v>
      </c>
      <c r="AN1558" s="26">
        <v>44561</v>
      </c>
      <c r="AO1558" s="26">
        <v>44895</v>
      </c>
      <c r="AR1558" s="23">
        <v>184.3</v>
      </c>
      <c r="BK1558" s="23" t="s">
        <v>3586</v>
      </c>
      <c r="BL1558" s="26">
        <v>44867</v>
      </c>
      <c r="BM1558" s="23" t="s">
        <v>290</v>
      </c>
      <c r="BO1558" s="23" t="s">
        <v>165</v>
      </c>
      <c r="BP1558" s="23" t="s">
        <v>149</v>
      </c>
      <c r="BQ1558" s="23" t="s">
        <v>276</v>
      </c>
      <c r="BS1558" s="23" t="s">
        <v>322</v>
      </c>
      <c r="BT1558" s="23" t="s">
        <v>550</v>
      </c>
      <c r="BV1558" s="23">
        <v>184</v>
      </c>
      <c r="BW1558" s="23">
        <v>0</v>
      </c>
      <c r="BZ1558" s="24">
        <v>50586</v>
      </c>
      <c r="CB1558" s="23" t="s">
        <v>150</v>
      </c>
      <c r="CC1558" s="23" t="s">
        <v>319</v>
      </c>
      <c r="CD1558" s="23" t="s">
        <v>169</v>
      </c>
      <c r="CF1558" s="23">
        <v>1</v>
      </c>
      <c r="CG1558" s="23">
        <v>31561</v>
      </c>
      <c r="CI1558" s="23" t="s">
        <v>279</v>
      </c>
      <c r="CJ1558" s="23" t="s">
        <v>153</v>
      </c>
      <c r="CK1558" s="23" t="s">
        <v>154</v>
      </c>
      <c r="CL1558" s="26">
        <v>43341</v>
      </c>
      <c r="CM1558" s="23" t="s">
        <v>3305</v>
      </c>
    </row>
    <row r="1559" spans="1:91" x14ac:dyDescent="0.25">
      <c r="A1559" s="23" t="s">
        <v>5152</v>
      </c>
      <c r="B1559" s="23" t="s">
        <v>4966</v>
      </c>
      <c r="C1559" s="23" t="s">
        <v>4967</v>
      </c>
      <c r="D1559" s="23" t="s">
        <v>14</v>
      </c>
      <c r="E1559" s="23" t="s">
        <v>5151</v>
      </c>
      <c r="F1559" s="23" t="s">
        <v>157</v>
      </c>
      <c r="G1559" s="23">
        <v>2095212</v>
      </c>
      <c r="H1559" s="23" t="s">
        <v>482</v>
      </c>
      <c r="I1559" s="23" t="s">
        <v>165</v>
      </c>
      <c r="J1559" s="23" t="s">
        <v>160</v>
      </c>
      <c r="K1559" s="23" t="s">
        <v>161</v>
      </c>
      <c r="L1559" s="23" t="s">
        <v>197</v>
      </c>
      <c r="N1559" s="24">
        <v>15000</v>
      </c>
      <c r="P1559" s="25">
        <v>15000</v>
      </c>
      <c r="Q1559" s="24">
        <v>15000</v>
      </c>
      <c r="R1559" s="23">
        <v>0</v>
      </c>
      <c r="S1559" s="23" t="s">
        <v>145</v>
      </c>
      <c r="W1559" s="24">
        <v>15000</v>
      </c>
      <c r="Z1559" s="24">
        <v>15000</v>
      </c>
      <c r="AC1559" s="24">
        <v>15000</v>
      </c>
      <c r="AD1559" s="23" t="s">
        <v>163</v>
      </c>
      <c r="AE1559" s="24">
        <v>15000</v>
      </c>
      <c r="AG1559" s="24">
        <v>15000</v>
      </c>
      <c r="AH1559" s="24">
        <v>15000</v>
      </c>
      <c r="AI1559" s="23" t="s">
        <v>146</v>
      </c>
      <c r="AJ1559" s="23" t="s">
        <v>145</v>
      </c>
      <c r="AK1559" s="26">
        <v>45108</v>
      </c>
      <c r="AL1559" s="26">
        <v>45002</v>
      </c>
      <c r="AM1559" s="26">
        <v>45002</v>
      </c>
      <c r="AN1559" s="26">
        <v>45291</v>
      </c>
      <c r="AO1559" s="26">
        <v>45291</v>
      </c>
      <c r="BD1559" s="24">
        <v>7500</v>
      </c>
      <c r="BI1559" s="24">
        <v>7500</v>
      </c>
      <c r="BK1559" s="23" t="s">
        <v>6064</v>
      </c>
      <c r="BL1559" s="26">
        <v>45047</v>
      </c>
      <c r="BM1559" s="23" t="s">
        <v>290</v>
      </c>
      <c r="BO1559" s="23" t="s">
        <v>165</v>
      </c>
      <c r="BP1559" s="23" t="s">
        <v>149</v>
      </c>
      <c r="BQ1559" s="23" t="s">
        <v>198</v>
      </c>
      <c r="BS1559" s="23" t="s">
        <v>322</v>
      </c>
      <c r="BT1559" s="23" t="s">
        <v>550</v>
      </c>
      <c r="BW1559" s="23">
        <v>0</v>
      </c>
      <c r="BX1559" s="24">
        <v>7500</v>
      </c>
      <c r="BY1559" s="24">
        <v>7500</v>
      </c>
      <c r="CB1559" s="23" t="s">
        <v>199</v>
      </c>
      <c r="CC1559" s="23" t="s">
        <v>200</v>
      </c>
      <c r="CD1559" s="23" t="s">
        <v>169</v>
      </c>
      <c r="CF1559" s="23">
        <v>1</v>
      </c>
      <c r="CG1559" s="23">
        <v>46806</v>
      </c>
      <c r="CI1559" s="23" t="s">
        <v>164</v>
      </c>
      <c r="CJ1559" s="23" t="s">
        <v>170</v>
      </c>
      <c r="CK1559" s="23" t="s">
        <v>171</v>
      </c>
      <c r="CL1559" s="26">
        <v>45002</v>
      </c>
    </row>
    <row r="1560" spans="1:91" x14ac:dyDescent="0.25">
      <c r="A1560" s="23" t="s">
        <v>671</v>
      </c>
      <c r="B1560" s="23" t="s">
        <v>4966</v>
      </c>
      <c r="C1560" s="23" t="s">
        <v>4967</v>
      </c>
      <c r="D1560" s="23" t="s">
        <v>14</v>
      </c>
      <c r="E1560" s="23" t="s">
        <v>672</v>
      </c>
      <c r="F1560" s="23" t="s">
        <v>157</v>
      </c>
      <c r="G1560" s="23">
        <v>1970002</v>
      </c>
      <c r="H1560" s="23" t="s">
        <v>482</v>
      </c>
      <c r="I1560" s="23" t="s">
        <v>165</v>
      </c>
      <c r="J1560" s="23" t="s">
        <v>343</v>
      </c>
      <c r="K1560" s="23" t="s">
        <v>161</v>
      </c>
      <c r="L1560" s="23" t="s">
        <v>475</v>
      </c>
      <c r="M1560" s="23">
        <v>257</v>
      </c>
      <c r="P1560" s="23">
        <v>257.29000000000002</v>
      </c>
      <c r="Q1560" s="23">
        <v>257</v>
      </c>
      <c r="R1560" s="23">
        <v>0</v>
      </c>
      <c r="S1560" s="23" t="s">
        <v>145</v>
      </c>
      <c r="W1560" s="23">
        <v>257</v>
      </c>
      <c r="Z1560" s="24">
        <v>17000</v>
      </c>
      <c r="AC1560" s="24">
        <v>17000</v>
      </c>
      <c r="AD1560" s="23" t="s">
        <v>163</v>
      </c>
      <c r="AE1560" s="24">
        <v>17000</v>
      </c>
      <c r="AF1560" s="24">
        <v>17164</v>
      </c>
      <c r="AH1560" s="24">
        <v>17164</v>
      </c>
      <c r="AI1560" s="23" t="s">
        <v>146</v>
      </c>
      <c r="AJ1560" s="23" t="s">
        <v>145</v>
      </c>
      <c r="AK1560" s="26">
        <v>44652</v>
      </c>
      <c r="AL1560" s="26">
        <v>44652</v>
      </c>
      <c r="AM1560" s="26">
        <v>44652</v>
      </c>
      <c r="AN1560" s="26">
        <v>44926</v>
      </c>
      <c r="AO1560" s="26">
        <v>44714</v>
      </c>
      <c r="AR1560" s="23">
        <v>257.29000000000002</v>
      </c>
      <c r="BK1560" s="23" t="s">
        <v>673</v>
      </c>
      <c r="BL1560" s="26">
        <v>44747</v>
      </c>
      <c r="BM1560" s="23" t="s">
        <v>290</v>
      </c>
      <c r="BO1560" s="23" t="s">
        <v>165</v>
      </c>
      <c r="BP1560" s="23" t="s">
        <v>149</v>
      </c>
      <c r="BQ1560" s="23" t="s">
        <v>198</v>
      </c>
      <c r="BS1560" s="23" t="s">
        <v>322</v>
      </c>
      <c r="BT1560" s="23" t="s">
        <v>550</v>
      </c>
      <c r="BV1560" s="23">
        <v>257</v>
      </c>
      <c r="BW1560" s="23">
        <v>0</v>
      </c>
      <c r="BZ1560" s="24">
        <v>16907</v>
      </c>
      <c r="CB1560" s="23" t="s">
        <v>199</v>
      </c>
      <c r="CC1560" s="23" t="s">
        <v>385</v>
      </c>
      <c r="CD1560" s="23" t="s">
        <v>169</v>
      </c>
      <c r="CF1560" s="23">
        <v>1</v>
      </c>
      <c r="CG1560" s="23">
        <v>43332</v>
      </c>
      <c r="CI1560" s="23" t="s">
        <v>164</v>
      </c>
      <c r="CJ1560" s="23" t="s">
        <v>170</v>
      </c>
      <c r="CK1560" s="23" t="s">
        <v>171</v>
      </c>
      <c r="CL1560" s="26">
        <v>44652</v>
      </c>
      <c r="CM1560" s="23" t="s">
        <v>539</v>
      </c>
    </row>
    <row r="1561" spans="1:91" x14ac:dyDescent="0.25">
      <c r="A1561" s="23" t="s">
        <v>674</v>
      </c>
      <c r="B1561" s="23" t="s">
        <v>4966</v>
      </c>
      <c r="C1561" s="23" t="s">
        <v>4967</v>
      </c>
      <c r="D1561" s="23" t="s">
        <v>14</v>
      </c>
      <c r="E1561" s="23" t="s">
        <v>675</v>
      </c>
      <c r="F1561" s="23" t="s">
        <v>157</v>
      </c>
      <c r="G1561" s="23">
        <v>1970003</v>
      </c>
      <c r="H1561" s="23" t="s">
        <v>482</v>
      </c>
      <c r="I1561" s="23" t="s">
        <v>165</v>
      </c>
      <c r="J1561" s="23" t="s">
        <v>343</v>
      </c>
      <c r="K1561" s="23" t="s">
        <v>161</v>
      </c>
      <c r="L1561" s="23" t="s">
        <v>475</v>
      </c>
      <c r="M1561" s="23">
        <v>232</v>
      </c>
      <c r="P1561" s="23">
        <v>231.81</v>
      </c>
      <c r="Q1561" s="23">
        <v>232</v>
      </c>
      <c r="R1561" s="23">
        <v>0</v>
      </c>
      <c r="S1561" s="23" t="s">
        <v>145</v>
      </c>
      <c r="W1561" s="23">
        <v>232</v>
      </c>
      <c r="Z1561" s="24">
        <v>17000</v>
      </c>
      <c r="AC1561" s="24">
        <v>17000</v>
      </c>
      <c r="AD1561" s="23" t="s">
        <v>163</v>
      </c>
      <c r="AE1561" s="24">
        <v>17000</v>
      </c>
      <c r="AF1561" s="24">
        <v>16345</v>
      </c>
      <c r="AH1561" s="24">
        <v>16345</v>
      </c>
      <c r="AI1561" s="23" t="s">
        <v>146</v>
      </c>
      <c r="AJ1561" s="23" t="s">
        <v>145</v>
      </c>
      <c r="AK1561" s="26">
        <v>44652</v>
      </c>
      <c r="AL1561" s="26">
        <v>44652</v>
      </c>
      <c r="AM1561" s="26">
        <v>44652</v>
      </c>
      <c r="AN1561" s="26">
        <v>44926</v>
      </c>
      <c r="AO1561" s="26">
        <v>44714</v>
      </c>
      <c r="AR1561" s="23">
        <v>231.81</v>
      </c>
      <c r="BK1561" s="23" t="s">
        <v>676</v>
      </c>
      <c r="BL1561" s="26">
        <v>44714</v>
      </c>
      <c r="BM1561" s="23" t="s">
        <v>290</v>
      </c>
      <c r="BO1561" s="23" t="s">
        <v>165</v>
      </c>
      <c r="BP1561" s="23" t="s">
        <v>149</v>
      </c>
      <c r="BQ1561" s="23" t="s">
        <v>198</v>
      </c>
      <c r="BS1561" s="23" t="s">
        <v>322</v>
      </c>
      <c r="BT1561" s="23" t="s">
        <v>677</v>
      </c>
      <c r="BV1561" s="23">
        <v>232</v>
      </c>
      <c r="BW1561" s="23">
        <v>0</v>
      </c>
      <c r="BZ1561" s="24">
        <v>16114</v>
      </c>
      <c r="CB1561" s="23" t="s">
        <v>199</v>
      </c>
      <c r="CC1561" s="23" t="s">
        <v>385</v>
      </c>
      <c r="CD1561" s="23" t="s">
        <v>169</v>
      </c>
      <c r="CF1561" s="23">
        <v>1</v>
      </c>
      <c r="CG1561" s="23">
        <v>43334</v>
      </c>
      <c r="CI1561" s="23" t="s">
        <v>164</v>
      </c>
      <c r="CJ1561" s="23" t="s">
        <v>170</v>
      </c>
      <c r="CK1561" s="23" t="s">
        <v>171</v>
      </c>
      <c r="CL1561" s="26">
        <v>44652</v>
      </c>
      <c r="CM1561" s="23" t="s">
        <v>539</v>
      </c>
    </row>
    <row r="1562" spans="1:91" x14ac:dyDescent="0.25">
      <c r="A1562" s="23" t="s">
        <v>3587</v>
      </c>
      <c r="B1562" s="23" t="s">
        <v>4966</v>
      </c>
      <c r="C1562" s="23" t="s">
        <v>4967</v>
      </c>
      <c r="D1562" s="23" t="s">
        <v>0</v>
      </c>
      <c r="E1562" s="23" t="s">
        <v>3588</v>
      </c>
      <c r="F1562" s="23" t="s">
        <v>157</v>
      </c>
      <c r="G1562" s="23">
        <v>2023046</v>
      </c>
      <c r="H1562" s="23" t="s">
        <v>782</v>
      </c>
      <c r="I1562" s="23" t="s">
        <v>165</v>
      </c>
      <c r="J1562" s="23" t="s">
        <v>272</v>
      </c>
      <c r="K1562" s="23" t="s">
        <v>273</v>
      </c>
      <c r="L1562" s="23" t="s">
        <v>165</v>
      </c>
      <c r="M1562" s="24">
        <v>7781</v>
      </c>
      <c r="P1562" s="25">
        <v>7780.85</v>
      </c>
      <c r="Q1562" s="23">
        <v>551</v>
      </c>
      <c r="R1562" s="24">
        <v>7230</v>
      </c>
      <c r="S1562" s="23" t="s">
        <v>139</v>
      </c>
      <c r="W1562" s="24">
        <v>7781</v>
      </c>
      <c r="Z1562" s="24">
        <v>33000</v>
      </c>
      <c r="AC1562" s="24">
        <v>33000</v>
      </c>
      <c r="AD1562" s="23" t="s">
        <v>163</v>
      </c>
      <c r="AE1562" s="24">
        <v>33000</v>
      </c>
      <c r="AF1562" s="24">
        <v>37306</v>
      </c>
      <c r="AH1562" s="24">
        <v>37306</v>
      </c>
      <c r="AI1562" s="23" t="s">
        <v>138</v>
      </c>
      <c r="AJ1562" s="23" t="s">
        <v>139</v>
      </c>
      <c r="AK1562" s="26">
        <v>44866</v>
      </c>
      <c r="AL1562" s="26">
        <v>44823</v>
      </c>
      <c r="AM1562" s="26">
        <v>44823</v>
      </c>
      <c r="AN1562" s="26">
        <v>44926</v>
      </c>
      <c r="AO1562" s="26">
        <v>44926</v>
      </c>
      <c r="AR1562" s="23">
        <v>550.85</v>
      </c>
      <c r="AS1562" s="23">
        <v>0</v>
      </c>
      <c r="AT1562" s="23">
        <v>0</v>
      </c>
      <c r="AU1562" s="25">
        <v>7230</v>
      </c>
      <c r="AX1562" s="24">
        <v>7230</v>
      </c>
      <c r="AY1562" s="23" t="s">
        <v>139</v>
      </c>
      <c r="BK1562" s="23" t="s">
        <v>3589</v>
      </c>
      <c r="BL1562" s="26">
        <v>44930</v>
      </c>
      <c r="BM1562" s="23" t="s">
        <v>450</v>
      </c>
      <c r="BO1562" s="23" t="s">
        <v>165</v>
      </c>
      <c r="BP1562" s="23" t="s">
        <v>149</v>
      </c>
      <c r="BQ1562" s="23" t="s">
        <v>276</v>
      </c>
      <c r="BS1562" s="23" t="s">
        <v>392</v>
      </c>
      <c r="BT1562" s="23" t="s">
        <v>393</v>
      </c>
      <c r="BV1562" s="23">
        <v>551</v>
      </c>
      <c r="BW1562" s="24">
        <v>7230</v>
      </c>
      <c r="BZ1562" s="24">
        <v>29525</v>
      </c>
      <c r="CB1562" s="23" t="s">
        <v>316</v>
      </c>
      <c r="CC1562" s="23" t="s">
        <v>319</v>
      </c>
      <c r="CF1562" s="23">
        <v>1</v>
      </c>
      <c r="CG1562" s="23">
        <v>41208</v>
      </c>
      <c r="CI1562" s="23" t="s">
        <v>279</v>
      </c>
      <c r="CJ1562" s="23" t="s">
        <v>153</v>
      </c>
      <c r="CK1562" s="23" t="s">
        <v>154</v>
      </c>
      <c r="CL1562" s="26">
        <v>44417</v>
      </c>
      <c r="CM1562" s="23" t="s">
        <v>3305</v>
      </c>
    </row>
    <row r="1563" spans="1:91" x14ac:dyDescent="0.25">
      <c r="A1563" s="23" t="s">
        <v>3590</v>
      </c>
      <c r="B1563" s="23" t="s">
        <v>4966</v>
      </c>
      <c r="C1563" s="23" t="s">
        <v>4965</v>
      </c>
      <c r="D1563" s="23" t="s">
        <v>0</v>
      </c>
      <c r="F1563" s="23" t="s">
        <v>141</v>
      </c>
      <c r="H1563" s="23" t="s">
        <v>782</v>
      </c>
      <c r="I1563" s="23" t="s">
        <v>165</v>
      </c>
      <c r="J1563" s="23" t="s">
        <v>143</v>
      </c>
      <c r="L1563" s="23" t="s">
        <v>165</v>
      </c>
      <c r="N1563" s="24">
        <v>28000</v>
      </c>
      <c r="P1563" s="25">
        <v>28000</v>
      </c>
      <c r="Q1563" s="24">
        <v>28000</v>
      </c>
      <c r="R1563" s="23">
        <v>0</v>
      </c>
      <c r="S1563" s="23" t="s">
        <v>145</v>
      </c>
      <c r="T1563" s="24">
        <v>28000</v>
      </c>
      <c r="V1563" s="24">
        <v>28000</v>
      </c>
      <c r="W1563" s="23">
        <v>0</v>
      </c>
      <c r="AG1563" s="24">
        <v>56000</v>
      </c>
      <c r="AH1563" s="24">
        <v>56000</v>
      </c>
      <c r="AI1563" s="23" t="s">
        <v>146</v>
      </c>
      <c r="AJ1563" s="23" t="s">
        <v>145</v>
      </c>
      <c r="AK1563" s="26">
        <v>45139</v>
      </c>
      <c r="AO1563" s="26">
        <v>45016</v>
      </c>
      <c r="BE1563" s="24">
        <v>28000</v>
      </c>
      <c r="BO1563" s="23" t="s">
        <v>165</v>
      </c>
      <c r="BP1563" s="23" t="s">
        <v>149</v>
      </c>
      <c r="BQ1563" s="23" t="s">
        <v>276</v>
      </c>
      <c r="BS1563" s="23" t="s">
        <v>322</v>
      </c>
      <c r="BT1563" s="23" t="s">
        <v>3591</v>
      </c>
      <c r="BW1563" s="23">
        <v>0</v>
      </c>
      <c r="BX1563" s="24">
        <v>28000</v>
      </c>
      <c r="CB1563" s="23" t="s">
        <v>316</v>
      </c>
      <c r="CF1563" s="23">
        <v>1</v>
      </c>
      <c r="CG1563" s="23">
        <v>44207</v>
      </c>
      <c r="CI1563" s="23" t="s">
        <v>279</v>
      </c>
      <c r="CJ1563" s="23" t="s">
        <v>153</v>
      </c>
      <c r="CK1563" s="23" t="s">
        <v>154</v>
      </c>
      <c r="CL1563" s="26">
        <v>44764</v>
      </c>
      <c r="CM1563" s="23" t="s">
        <v>3305</v>
      </c>
    </row>
    <row r="1564" spans="1:91" x14ac:dyDescent="0.25">
      <c r="A1564" s="23" t="s">
        <v>678</v>
      </c>
      <c r="B1564" s="23" t="s">
        <v>4966</v>
      </c>
      <c r="C1564" s="23" t="s">
        <v>4965</v>
      </c>
      <c r="D1564" s="23" t="s">
        <v>14</v>
      </c>
      <c r="F1564" s="23" t="s">
        <v>141</v>
      </c>
      <c r="H1564" s="23" t="s">
        <v>454</v>
      </c>
      <c r="I1564" s="23" t="s">
        <v>165</v>
      </c>
      <c r="J1564" s="23" t="s">
        <v>143</v>
      </c>
      <c r="L1564" s="23" t="s">
        <v>197</v>
      </c>
      <c r="N1564" s="24">
        <v>20000</v>
      </c>
      <c r="P1564" s="25">
        <v>20000</v>
      </c>
      <c r="Q1564" s="24">
        <v>20000</v>
      </c>
      <c r="R1564" s="23">
        <v>0</v>
      </c>
      <c r="S1564" s="23" t="s">
        <v>145</v>
      </c>
      <c r="T1564" s="24">
        <v>20000</v>
      </c>
      <c r="V1564" s="24">
        <v>20000</v>
      </c>
      <c r="W1564" s="23">
        <v>0</v>
      </c>
      <c r="AG1564" s="24">
        <v>20000</v>
      </c>
      <c r="AH1564" s="24">
        <v>20000</v>
      </c>
      <c r="AI1564" s="23" t="s">
        <v>146</v>
      </c>
      <c r="AJ1564" s="23" t="s">
        <v>145</v>
      </c>
      <c r="AK1564" s="26">
        <v>45078</v>
      </c>
      <c r="AO1564" s="26">
        <v>45107</v>
      </c>
      <c r="BC1564" s="24">
        <v>20000</v>
      </c>
      <c r="BK1564" s="23" t="s">
        <v>6063</v>
      </c>
      <c r="BL1564" s="26">
        <v>45048</v>
      </c>
      <c r="BO1564" s="23" t="s">
        <v>165</v>
      </c>
      <c r="BP1564" s="23" t="s">
        <v>149</v>
      </c>
      <c r="BQ1564" s="23" t="s">
        <v>198</v>
      </c>
      <c r="BS1564" s="23" t="s">
        <v>317</v>
      </c>
      <c r="BT1564" s="23" t="s">
        <v>318</v>
      </c>
      <c r="BW1564" s="24">
        <v>20000</v>
      </c>
      <c r="CB1564" s="23" t="s">
        <v>199</v>
      </c>
      <c r="CF1564" s="23">
        <v>1</v>
      </c>
      <c r="CG1564" s="23">
        <v>45445</v>
      </c>
      <c r="CI1564" s="23" t="s">
        <v>279</v>
      </c>
      <c r="CJ1564" s="23" t="s">
        <v>153</v>
      </c>
      <c r="CK1564" s="23" t="s">
        <v>154</v>
      </c>
      <c r="CL1564" s="26">
        <v>44799</v>
      </c>
      <c r="CM1564" s="23" t="s">
        <v>539</v>
      </c>
    </row>
    <row r="1565" spans="1:91" x14ac:dyDescent="0.25">
      <c r="A1565" s="23" t="s">
        <v>679</v>
      </c>
      <c r="B1565" s="23" t="s">
        <v>4966</v>
      </c>
      <c r="C1565" s="23" t="s">
        <v>4965</v>
      </c>
      <c r="D1565" s="23" t="s">
        <v>0</v>
      </c>
      <c r="F1565" s="23" t="s">
        <v>141</v>
      </c>
      <c r="H1565" s="23" t="s">
        <v>680</v>
      </c>
      <c r="I1565" s="23" t="s">
        <v>165</v>
      </c>
      <c r="J1565" s="23" t="s">
        <v>143</v>
      </c>
      <c r="L1565" s="23" t="s">
        <v>475</v>
      </c>
      <c r="N1565" s="24">
        <v>45000</v>
      </c>
      <c r="P1565" s="25">
        <v>45000</v>
      </c>
      <c r="Q1565" s="24">
        <v>45000</v>
      </c>
      <c r="R1565" s="23">
        <v>0</v>
      </c>
      <c r="S1565" s="23" t="s">
        <v>145</v>
      </c>
      <c r="T1565" s="24">
        <v>45000</v>
      </c>
      <c r="V1565" s="24">
        <v>45000</v>
      </c>
      <c r="W1565" s="23">
        <v>0</v>
      </c>
      <c r="AG1565" s="24">
        <v>45000</v>
      </c>
      <c r="AH1565" s="24">
        <v>45000</v>
      </c>
      <c r="AI1565" s="23" t="s">
        <v>146</v>
      </c>
      <c r="AJ1565" s="23" t="s">
        <v>145</v>
      </c>
      <c r="AK1565" s="26">
        <v>45170</v>
      </c>
      <c r="AO1565" s="26">
        <v>45230</v>
      </c>
      <c r="BF1565" s="24">
        <v>25000</v>
      </c>
      <c r="BG1565" s="24">
        <v>20000</v>
      </c>
      <c r="BK1565" s="23" t="s">
        <v>5905</v>
      </c>
      <c r="BL1565" s="26">
        <v>45048</v>
      </c>
      <c r="BO1565" s="23" t="s">
        <v>165</v>
      </c>
      <c r="BP1565" s="23" t="s">
        <v>149</v>
      </c>
      <c r="BQ1565" s="23" t="s">
        <v>218</v>
      </c>
      <c r="BS1565" s="23" t="s">
        <v>333</v>
      </c>
      <c r="BT1565" s="23" t="s">
        <v>681</v>
      </c>
      <c r="BW1565" s="23">
        <v>0</v>
      </c>
      <c r="BX1565" s="24">
        <v>25000</v>
      </c>
      <c r="BY1565" s="24">
        <v>20000</v>
      </c>
      <c r="CB1565" s="23" t="s">
        <v>199</v>
      </c>
      <c r="CF1565" s="23">
        <v>1</v>
      </c>
      <c r="CG1565" s="23">
        <v>41449</v>
      </c>
      <c r="CI1565" s="23" t="s">
        <v>279</v>
      </c>
      <c r="CJ1565" s="23" t="s">
        <v>153</v>
      </c>
      <c r="CK1565" s="23" t="s">
        <v>154</v>
      </c>
      <c r="CL1565" s="26">
        <v>44424</v>
      </c>
      <c r="CM1565" s="23" t="s">
        <v>539</v>
      </c>
    </row>
    <row r="1566" spans="1:91" x14ac:dyDescent="0.25">
      <c r="A1566" s="23" t="s">
        <v>3592</v>
      </c>
      <c r="B1566" s="23" t="s">
        <v>4966</v>
      </c>
      <c r="C1566" s="23" t="s">
        <v>4967</v>
      </c>
      <c r="D1566" s="23" t="s">
        <v>0</v>
      </c>
      <c r="E1566" s="23" t="s">
        <v>6062</v>
      </c>
      <c r="F1566" s="23" t="s">
        <v>141</v>
      </c>
      <c r="G1566" s="23">
        <v>2111166</v>
      </c>
      <c r="H1566" s="23" t="s">
        <v>1357</v>
      </c>
      <c r="I1566" s="23" t="s">
        <v>165</v>
      </c>
      <c r="J1566" s="23" t="s">
        <v>160</v>
      </c>
      <c r="K1566" s="23" t="s">
        <v>273</v>
      </c>
      <c r="L1566" s="23" t="s">
        <v>165</v>
      </c>
      <c r="M1566" s="24">
        <v>11000</v>
      </c>
      <c r="N1566" s="24">
        <v>17000</v>
      </c>
      <c r="P1566" s="25">
        <v>28000</v>
      </c>
      <c r="Q1566" s="24">
        <v>30000</v>
      </c>
      <c r="R1566" s="24">
        <v>-2000</v>
      </c>
      <c r="S1566" s="23" t="s">
        <v>136</v>
      </c>
      <c r="T1566" s="24">
        <v>50000</v>
      </c>
      <c r="V1566" s="24">
        <v>50000</v>
      </c>
      <c r="W1566" s="24">
        <v>-22000</v>
      </c>
      <c r="Z1566" s="24">
        <v>36267</v>
      </c>
      <c r="AC1566" s="24">
        <v>36267</v>
      </c>
      <c r="AD1566" s="23" t="s">
        <v>163</v>
      </c>
      <c r="AE1566" s="24">
        <v>36267</v>
      </c>
      <c r="AF1566" s="24">
        <v>11000</v>
      </c>
      <c r="AG1566" s="24">
        <v>17000</v>
      </c>
      <c r="AH1566" s="24">
        <v>28000</v>
      </c>
      <c r="AI1566" s="23" t="s">
        <v>146</v>
      </c>
      <c r="AJ1566" s="23" t="s">
        <v>145</v>
      </c>
      <c r="AK1566" s="26">
        <v>45017</v>
      </c>
      <c r="AL1566" s="26">
        <v>45033</v>
      </c>
      <c r="AM1566" s="26">
        <v>45033</v>
      </c>
      <c r="AN1566" s="26">
        <v>45077</v>
      </c>
      <c r="AO1566" s="26">
        <v>45077</v>
      </c>
      <c r="AU1566" s="25">
        <v>11000</v>
      </c>
      <c r="AX1566" s="24">
        <v>11000</v>
      </c>
      <c r="AY1566" s="23" t="s">
        <v>139</v>
      </c>
      <c r="BA1566" s="23" t="s">
        <v>491</v>
      </c>
      <c r="BB1566" s="24">
        <v>17000</v>
      </c>
      <c r="BC1566" s="23">
        <v>0</v>
      </c>
      <c r="BK1566" s="23" t="s">
        <v>6061</v>
      </c>
      <c r="BL1566" s="26">
        <v>45048</v>
      </c>
      <c r="BM1566" s="23" t="s">
        <v>450</v>
      </c>
      <c r="BO1566" s="23" t="s">
        <v>165</v>
      </c>
      <c r="BP1566" s="23" t="s">
        <v>149</v>
      </c>
      <c r="BQ1566" s="23" t="s">
        <v>276</v>
      </c>
      <c r="BS1566" s="23" t="s">
        <v>333</v>
      </c>
      <c r="BT1566" s="23" t="s">
        <v>681</v>
      </c>
      <c r="BW1566" s="24">
        <v>28000</v>
      </c>
      <c r="CB1566" s="23" t="s">
        <v>316</v>
      </c>
      <c r="CC1566" s="23" t="s">
        <v>319</v>
      </c>
      <c r="CF1566" s="23">
        <v>1</v>
      </c>
      <c r="CG1566" s="23">
        <v>44244</v>
      </c>
      <c r="CI1566" s="23" t="s">
        <v>279</v>
      </c>
      <c r="CJ1566" s="23" t="s">
        <v>153</v>
      </c>
      <c r="CK1566" s="23" t="s">
        <v>154</v>
      </c>
      <c r="CL1566" s="26">
        <v>44768</v>
      </c>
      <c r="CM1566" s="23" t="s">
        <v>3305</v>
      </c>
    </row>
    <row r="1567" spans="1:91" x14ac:dyDescent="0.25">
      <c r="A1567" s="23" t="s">
        <v>3593</v>
      </c>
      <c r="B1567" s="23" t="s">
        <v>4966</v>
      </c>
      <c r="C1567" s="23" t="s">
        <v>4965</v>
      </c>
      <c r="D1567" s="23" t="s">
        <v>0</v>
      </c>
      <c r="F1567" s="23" t="s">
        <v>157</v>
      </c>
      <c r="H1567" s="23" t="s">
        <v>782</v>
      </c>
      <c r="I1567" s="23" t="s">
        <v>165</v>
      </c>
      <c r="J1567" s="23" t="s">
        <v>143</v>
      </c>
      <c r="L1567" s="23" t="s">
        <v>400</v>
      </c>
      <c r="N1567" s="24">
        <v>40000</v>
      </c>
      <c r="P1567" s="25">
        <v>40000</v>
      </c>
      <c r="Q1567" s="24">
        <v>40000</v>
      </c>
      <c r="R1567" s="23">
        <v>0</v>
      </c>
      <c r="S1567" s="23" t="s">
        <v>145</v>
      </c>
      <c r="T1567" s="24">
        <v>40000</v>
      </c>
      <c r="V1567" s="24">
        <v>40000</v>
      </c>
      <c r="W1567" s="23">
        <v>0</v>
      </c>
      <c r="AG1567" s="24">
        <v>40000</v>
      </c>
      <c r="AH1567" s="24">
        <v>40000</v>
      </c>
      <c r="AI1567" s="23" t="s">
        <v>146</v>
      </c>
      <c r="AJ1567" s="23" t="s">
        <v>145</v>
      </c>
      <c r="AK1567" s="26">
        <v>45078</v>
      </c>
      <c r="AO1567" s="26">
        <v>45077</v>
      </c>
      <c r="BC1567" s="24">
        <v>20000</v>
      </c>
      <c r="BD1567" s="24">
        <v>20000</v>
      </c>
      <c r="BO1567" s="23" t="s">
        <v>165</v>
      </c>
      <c r="BP1567" s="23" t="s">
        <v>149</v>
      </c>
      <c r="BQ1567" s="23" t="s">
        <v>276</v>
      </c>
      <c r="BS1567" s="23" t="s">
        <v>333</v>
      </c>
      <c r="BT1567" s="23" t="s">
        <v>681</v>
      </c>
      <c r="BW1567" s="24">
        <v>20000</v>
      </c>
      <c r="BX1567" s="24">
        <v>20000</v>
      </c>
      <c r="CB1567" s="23" t="s">
        <v>403</v>
      </c>
      <c r="CF1567" s="23">
        <v>1</v>
      </c>
      <c r="CG1567" s="23">
        <v>44214</v>
      </c>
      <c r="CI1567" s="23" t="s">
        <v>279</v>
      </c>
      <c r="CJ1567" s="23" t="s">
        <v>153</v>
      </c>
      <c r="CK1567" s="23" t="s">
        <v>154</v>
      </c>
      <c r="CL1567" s="26">
        <v>44764</v>
      </c>
      <c r="CM1567" s="23" t="s">
        <v>3305</v>
      </c>
    </row>
    <row r="1568" spans="1:91" x14ac:dyDescent="0.25">
      <c r="A1568" s="23" t="s">
        <v>682</v>
      </c>
      <c r="B1568" s="23" t="s">
        <v>4966</v>
      </c>
      <c r="C1568" s="23" t="s">
        <v>4967</v>
      </c>
      <c r="D1568" s="23" t="s">
        <v>14</v>
      </c>
      <c r="E1568" s="23" t="s">
        <v>683</v>
      </c>
      <c r="F1568" s="23" t="s">
        <v>157</v>
      </c>
      <c r="G1568" s="23">
        <v>2002347</v>
      </c>
      <c r="H1568" s="23" t="s">
        <v>355</v>
      </c>
      <c r="I1568" s="23" t="s">
        <v>165</v>
      </c>
      <c r="J1568" s="23" t="s">
        <v>272</v>
      </c>
      <c r="K1568" s="23" t="s">
        <v>273</v>
      </c>
      <c r="L1568" s="23" t="s">
        <v>475</v>
      </c>
      <c r="M1568" s="24">
        <v>-3375</v>
      </c>
      <c r="P1568" s="25">
        <v>-3375.02</v>
      </c>
      <c r="Q1568" s="24">
        <v>-3375</v>
      </c>
      <c r="R1568" s="23">
        <v>0</v>
      </c>
      <c r="S1568" s="23" t="s">
        <v>145</v>
      </c>
      <c r="W1568" s="24">
        <v>-3375</v>
      </c>
      <c r="Z1568" s="24">
        <v>40000</v>
      </c>
      <c r="AB1568" s="24">
        <v>12650</v>
      </c>
      <c r="AC1568" s="24">
        <v>52650</v>
      </c>
      <c r="AD1568" s="23" t="s">
        <v>423</v>
      </c>
      <c r="AE1568" s="24">
        <v>52650</v>
      </c>
      <c r="AF1568" s="24">
        <v>56945</v>
      </c>
      <c r="AH1568" s="24">
        <v>56945</v>
      </c>
      <c r="AI1568" s="23" t="s">
        <v>146</v>
      </c>
      <c r="AJ1568" s="23" t="s">
        <v>145</v>
      </c>
      <c r="AK1568" s="26">
        <v>44805</v>
      </c>
      <c r="AL1568" s="26">
        <v>44750</v>
      </c>
      <c r="AM1568" s="26">
        <v>44750</v>
      </c>
      <c r="AN1568" s="26">
        <v>44926</v>
      </c>
      <c r="AO1568" s="26">
        <v>44834</v>
      </c>
      <c r="AT1568" s="25">
        <v>-3375.02</v>
      </c>
      <c r="BK1568" s="23" t="s">
        <v>684</v>
      </c>
      <c r="BL1568" s="26">
        <v>44858</v>
      </c>
      <c r="BM1568" s="23" t="s">
        <v>290</v>
      </c>
      <c r="BO1568" s="23" t="s">
        <v>165</v>
      </c>
      <c r="BP1568" s="23" t="s">
        <v>149</v>
      </c>
      <c r="BQ1568" s="23" t="s">
        <v>198</v>
      </c>
      <c r="BS1568" s="23" t="s">
        <v>356</v>
      </c>
      <c r="BT1568" s="23" t="s">
        <v>685</v>
      </c>
      <c r="BV1568" s="24">
        <v>-3375</v>
      </c>
      <c r="BW1568" s="23">
        <v>0</v>
      </c>
      <c r="BZ1568" s="24">
        <v>60320</v>
      </c>
      <c r="CB1568" s="23" t="s">
        <v>199</v>
      </c>
      <c r="CC1568" s="23" t="s">
        <v>200</v>
      </c>
      <c r="CF1568" s="23">
        <v>1</v>
      </c>
      <c r="CG1568" s="23">
        <v>38111</v>
      </c>
      <c r="CI1568" s="23" t="s">
        <v>279</v>
      </c>
      <c r="CJ1568" s="23" t="s">
        <v>153</v>
      </c>
      <c r="CK1568" s="23" t="s">
        <v>154</v>
      </c>
      <c r="CL1568" s="26">
        <v>44057</v>
      </c>
      <c r="CM1568" s="23" t="s">
        <v>539</v>
      </c>
    </row>
    <row r="1569" spans="1:91" x14ac:dyDescent="0.25">
      <c r="A1569" s="23" t="s">
        <v>3594</v>
      </c>
      <c r="B1569" s="23" t="s">
        <v>4966</v>
      </c>
      <c r="C1569" s="23" t="s">
        <v>4967</v>
      </c>
      <c r="D1569" s="23" t="s">
        <v>0</v>
      </c>
      <c r="E1569" s="23" t="s">
        <v>5150</v>
      </c>
      <c r="F1569" s="23" t="s">
        <v>157</v>
      </c>
      <c r="G1569" s="23">
        <v>2109916</v>
      </c>
      <c r="H1569" s="23" t="s">
        <v>2830</v>
      </c>
      <c r="I1569" s="23" t="s">
        <v>165</v>
      </c>
      <c r="J1569" s="23" t="s">
        <v>160</v>
      </c>
      <c r="K1569" s="23" t="s">
        <v>273</v>
      </c>
      <c r="L1569" s="23" t="s">
        <v>460</v>
      </c>
      <c r="N1569" s="24">
        <v>122000</v>
      </c>
      <c r="P1569" s="25">
        <v>122000</v>
      </c>
      <c r="Q1569" s="24">
        <v>122000</v>
      </c>
      <c r="R1569" s="23">
        <v>0</v>
      </c>
      <c r="S1569" s="23" t="s">
        <v>145</v>
      </c>
      <c r="T1569" s="24">
        <v>93000</v>
      </c>
      <c r="V1569" s="24">
        <v>93000</v>
      </c>
      <c r="W1569" s="24">
        <v>29000</v>
      </c>
      <c r="Z1569" s="24">
        <v>122708</v>
      </c>
      <c r="AC1569" s="24">
        <v>122708</v>
      </c>
      <c r="AD1569" s="23" t="s">
        <v>137</v>
      </c>
      <c r="AE1569" s="24">
        <v>122708</v>
      </c>
      <c r="AG1569" s="24">
        <v>122000</v>
      </c>
      <c r="AH1569" s="24">
        <v>122000</v>
      </c>
      <c r="AI1569" s="23" t="s">
        <v>146</v>
      </c>
      <c r="AJ1569" s="23" t="s">
        <v>145</v>
      </c>
      <c r="AK1569" s="26">
        <v>45108</v>
      </c>
      <c r="AL1569" s="26">
        <v>45020</v>
      </c>
      <c r="AM1569" s="26">
        <v>45020</v>
      </c>
      <c r="AN1569" s="26">
        <v>45153</v>
      </c>
      <c r="AO1569" s="26">
        <v>45107</v>
      </c>
      <c r="BD1569" s="24">
        <v>11000</v>
      </c>
      <c r="BE1569" s="24">
        <v>62000</v>
      </c>
      <c r="BF1569" s="24">
        <v>21000</v>
      </c>
      <c r="BG1569" s="24">
        <v>20000</v>
      </c>
      <c r="BH1569" s="24">
        <v>4000</v>
      </c>
      <c r="BI1569" s="24">
        <v>4000</v>
      </c>
      <c r="BK1569" s="23" t="s">
        <v>6060</v>
      </c>
      <c r="BL1569" s="26">
        <v>45044</v>
      </c>
      <c r="BM1569" s="23" t="s">
        <v>290</v>
      </c>
      <c r="BO1569" s="23" t="s">
        <v>165</v>
      </c>
      <c r="BP1569" s="23" t="s">
        <v>149</v>
      </c>
      <c r="BQ1569" s="23" t="s">
        <v>276</v>
      </c>
      <c r="BS1569" s="23" t="s">
        <v>465</v>
      </c>
      <c r="BT1569" s="23" t="s">
        <v>466</v>
      </c>
      <c r="BW1569" s="23">
        <v>0</v>
      </c>
      <c r="BX1569" s="24">
        <v>94000</v>
      </c>
      <c r="BY1569" s="24">
        <v>28000</v>
      </c>
      <c r="CB1569" s="23" t="s">
        <v>462</v>
      </c>
      <c r="CC1569" s="23" t="s">
        <v>462</v>
      </c>
      <c r="CF1569" s="23">
        <v>1</v>
      </c>
      <c r="CG1569" s="23">
        <v>37878</v>
      </c>
      <c r="CI1569" s="23" t="s">
        <v>279</v>
      </c>
      <c r="CJ1569" s="23" t="s">
        <v>153</v>
      </c>
      <c r="CK1569" s="23" t="s">
        <v>154</v>
      </c>
      <c r="CL1569" s="26">
        <v>44056</v>
      </c>
      <c r="CM1569" s="23" t="s">
        <v>3305</v>
      </c>
    </row>
    <row r="1570" spans="1:91" x14ac:dyDescent="0.25">
      <c r="A1570" s="23" t="s">
        <v>3595</v>
      </c>
      <c r="B1570" s="23" t="s">
        <v>4966</v>
      </c>
      <c r="C1570" s="23" t="s">
        <v>4967</v>
      </c>
      <c r="D1570" s="23" t="s">
        <v>0</v>
      </c>
      <c r="E1570" s="23" t="s">
        <v>3596</v>
      </c>
      <c r="F1570" s="23" t="s">
        <v>157</v>
      </c>
      <c r="G1570" s="23">
        <v>1971003</v>
      </c>
      <c r="H1570" s="23" t="s">
        <v>782</v>
      </c>
      <c r="I1570" s="23" t="s">
        <v>165</v>
      </c>
      <c r="J1570" s="23" t="s">
        <v>160</v>
      </c>
      <c r="K1570" s="23" t="s">
        <v>273</v>
      </c>
      <c r="L1570" s="23" t="s">
        <v>3597</v>
      </c>
      <c r="M1570" s="24">
        <v>18188</v>
      </c>
      <c r="N1570" s="24">
        <v>130000</v>
      </c>
      <c r="P1570" s="25">
        <v>148188.48000000001</v>
      </c>
      <c r="Q1570" s="24">
        <v>140387</v>
      </c>
      <c r="R1570" s="24">
        <v>7801</v>
      </c>
      <c r="S1570" s="23" t="s">
        <v>136</v>
      </c>
      <c r="T1570" s="24">
        <v>130000</v>
      </c>
      <c r="V1570" s="24">
        <v>130000</v>
      </c>
      <c r="W1570" s="24">
        <v>18188</v>
      </c>
      <c r="Z1570" s="24">
        <v>74000</v>
      </c>
      <c r="AC1570" s="24">
        <v>74000</v>
      </c>
      <c r="AD1570" s="23" t="s">
        <v>137</v>
      </c>
      <c r="AE1570" s="24">
        <v>74000</v>
      </c>
      <c r="AF1570" s="24">
        <v>88728</v>
      </c>
      <c r="AG1570" s="24">
        <v>130000</v>
      </c>
      <c r="AH1570" s="24">
        <v>218728</v>
      </c>
      <c r="AI1570" s="23" t="s">
        <v>146</v>
      </c>
      <c r="AJ1570" s="23" t="s">
        <v>145</v>
      </c>
      <c r="AK1570" s="26">
        <v>44652</v>
      </c>
      <c r="AL1570" s="26">
        <v>44663</v>
      </c>
      <c r="AM1570" s="26">
        <v>44663</v>
      </c>
      <c r="AN1570" s="26">
        <v>44865</v>
      </c>
      <c r="AO1570" s="26">
        <v>45138</v>
      </c>
      <c r="AR1570" s="25">
        <v>1714.58</v>
      </c>
      <c r="AS1570" s="23">
        <v>70.17</v>
      </c>
      <c r="AT1570" s="25">
        <v>8602.74</v>
      </c>
      <c r="AU1570" s="25">
        <v>7800.99</v>
      </c>
      <c r="AX1570" s="24">
        <v>7801</v>
      </c>
      <c r="AY1570" s="23" t="s">
        <v>139</v>
      </c>
      <c r="BD1570" s="24">
        <v>65000</v>
      </c>
      <c r="BE1570" s="24">
        <v>65000</v>
      </c>
      <c r="BK1570" s="23" t="s">
        <v>6059</v>
      </c>
      <c r="BL1570" s="26">
        <v>45048</v>
      </c>
      <c r="BM1570" s="23" t="s">
        <v>290</v>
      </c>
      <c r="BO1570" s="23" t="s">
        <v>165</v>
      </c>
      <c r="BP1570" s="23" t="s">
        <v>149</v>
      </c>
      <c r="BQ1570" s="23" t="s">
        <v>276</v>
      </c>
      <c r="BS1570" s="23" t="s">
        <v>465</v>
      </c>
      <c r="BT1570" s="23" t="s">
        <v>466</v>
      </c>
      <c r="BV1570" s="24">
        <v>10387</v>
      </c>
      <c r="BW1570" s="24">
        <v>7801</v>
      </c>
      <c r="BX1570" s="24">
        <v>130000</v>
      </c>
      <c r="BZ1570" s="24">
        <v>70540</v>
      </c>
      <c r="CB1570" s="23" t="s">
        <v>2091</v>
      </c>
      <c r="CC1570" s="23" t="s">
        <v>3598</v>
      </c>
      <c r="CF1570" s="23">
        <v>1</v>
      </c>
      <c r="CG1570" s="23">
        <v>37653</v>
      </c>
      <c r="CI1570" s="23" t="s">
        <v>279</v>
      </c>
      <c r="CJ1570" s="23" t="s">
        <v>153</v>
      </c>
      <c r="CL1570" s="26">
        <v>44054</v>
      </c>
      <c r="CM1570" s="23" t="s">
        <v>3305</v>
      </c>
    </row>
    <row r="1571" spans="1:91" x14ac:dyDescent="0.25">
      <c r="A1571" s="23" t="s">
        <v>3599</v>
      </c>
      <c r="B1571" s="23" t="s">
        <v>4966</v>
      </c>
      <c r="C1571" s="23" t="s">
        <v>4967</v>
      </c>
      <c r="D1571" s="23" t="s">
        <v>0</v>
      </c>
      <c r="E1571" s="23" t="s">
        <v>3600</v>
      </c>
      <c r="F1571" s="23" t="s">
        <v>157</v>
      </c>
      <c r="G1571" s="23">
        <v>2013128</v>
      </c>
      <c r="H1571" s="23" t="s">
        <v>2830</v>
      </c>
      <c r="I1571" s="23" t="s">
        <v>165</v>
      </c>
      <c r="J1571" s="23" t="s">
        <v>160</v>
      </c>
      <c r="K1571" s="23" t="s">
        <v>273</v>
      </c>
      <c r="L1571" s="23" t="s">
        <v>2831</v>
      </c>
      <c r="M1571" s="24">
        <v>20032</v>
      </c>
      <c r="N1571" s="24">
        <v>80000</v>
      </c>
      <c r="P1571" s="25">
        <v>100031.96</v>
      </c>
      <c r="Q1571" s="24">
        <v>97025</v>
      </c>
      <c r="R1571" s="24">
        <v>3007</v>
      </c>
      <c r="S1571" s="23" t="s">
        <v>136</v>
      </c>
      <c r="W1571" s="24">
        <v>100032</v>
      </c>
      <c r="Z1571" s="24">
        <v>85000</v>
      </c>
      <c r="AB1571" s="24">
        <v>28000</v>
      </c>
      <c r="AC1571" s="24">
        <v>85000</v>
      </c>
      <c r="AD1571" s="23" t="s">
        <v>163</v>
      </c>
      <c r="AE1571" s="24">
        <v>113000</v>
      </c>
      <c r="AF1571" s="24">
        <v>35852</v>
      </c>
      <c r="AG1571" s="24">
        <v>80000</v>
      </c>
      <c r="AH1571" s="24">
        <v>115852</v>
      </c>
      <c r="AI1571" s="23" t="s">
        <v>146</v>
      </c>
      <c r="AJ1571" s="23" t="s">
        <v>145</v>
      </c>
      <c r="AK1571" s="26">
        <v>44835</v>
      </c>
      <c r="AL1571" s="26">
        <v>44796</v>
      </c>
      <c r="AM1571" s="26">
        <v>44796</v>
      </c>
      <c r="AN1571" s="26">
        <v>44855</v>
      </c>
      <c r="AO1571" s="26">
        <v>45072</v>
      </c>
      <c r="AR1571" s="23">
        <v>805.27</v>
      </c>
      <c r="AS1571" s="23">
        <v>327.02999999999997</v>
      </c>
      <c r="AT1571" s="23">
        <v>892.38</v>
      </c>
      <c r="AU1571" s="25">
        <v>18007.28</v>
      </c>
      <c r="AV1571" s="24">
        <v>15000</v>
      </c>
      <c r="AW1571" s="24">
        <v>15000</v>
      </c>
      <c r="AX1571" s="24">
        <v>3007</v>
      </c>
      <c r="AY1571" s="23" t="s">
        <v>139</v>
      </c>
      <c r="BB1571" s="24">
        <v>55000</v>
      </c>
      <c r="BC1571" s="24">
        <v>9000</v>
      </c>
      <c r="BD1571" s="24">
        <v>16000</v>
      </c>
      <c r="BK1571" s="23" t="s">
        <v>6058</v>
      </c>
      <c r="BL1571" s="26">
        <v>45044</v>
      </c>
      <c r="BM1571" s="23" t="s">
        <v>290</v>
      </c>
      <c r="BO1571" s="23" t="s">
        <v>165</v>
      </c>
      <c r="BP1571" s="23" t="s">
        <v>149</v>
      </c>
      <c r="BQ1571" s="23" t="s">
        <v>276</v>
      </c>
      <c r="BS1571" s="23" t="s">
        <v>465</v>
      </c>
      <c r="BT1571" s="23" t="s">
        <v>466</v>
      </c>
      <c r="BV1571" s="24">
        <v>2025</v>
      </c>
      <c r="BW1571" s="24">
        <v>82007</v>
      </c>
      <c r="BX1571" s="24">
        <v>16000</v>
      </c>
      <c r="BZ1571" s="24">
        <v>15820</v>
      </c>
      <c r="CB1571" s="23" t="s">
        <v>2832</v>
      </c>
      <c r="CC1571" s="23" t="s">
        <v>319</v>
      </c>
      <c r="CF1571" s="23">
        <v>1</v>
      </c>
      <c r="CG1571" s="23">
        <v>34427</v>
      </c>
      <c r="CI1571" s="23" t="s">
        <v>279</v>
      </c>
      <c r="CJ1571" s="23" t="s">
        <v>153</v>
      </c>
      <c r="CK1571" s="23" t="s">
        <v>154</v>
      </c>
      <c r="CL1571" s="26">
        <v>43701</v>
      </c>
      <c r="CM1571" s="23" t="s">
        <v>3305</v>
      </c>
    </row>
    <row r="1572" spans="1:91" x14ac:dyDescent="0.25">
      <c r="A1572" s="23" t="s">
        <v>3601</v>
      </c>
      <c r="B1572" s="23" t="s">
        <v>4966</v>
      </c>
      <c r="C1572" s="23" t="s">
        <v>4967</v>
      </c>
      <c r="D1572" s="23" t="s">
        <v>0</v>
      </c>
      <c r="E1572" s="23" t="s">
        <v>3602</v>
      </c>
      <c r="F1572" s="23" t="s">
        <v>157</v>
      </c>
      <c r="G1572" s="23">
        <v>2022482</v>
      </c>
      <c r="H1572" s="23" t="s">
        <v>2830</v>
      </c>
      <c r="I1572" s="23" t="s">
        <v>165</v>
      </c>
      <c r="J1572" s="23" t="s">
        <v>160</v>
      </c>
      <c r="K1572" s="23" t="s">
        <v>273</v>
      </c>
      <c r="L1572" s="23" t="s">
        <v>2831</v>
      </c>
      <c r="M1572" s="24">
        <v>13540</v>
      </c>
      <c r="N1572" s="24">
        <v>143000</v>
      </c>
      <c r="P1572" s="25">
        <v>156540.37</v>
      </c>
      <c r="Q1572" s="24">
        <v>156391</v>
      </c>
      <c r="R1572" s="23">
        <v>150</v>
      </c>
      <c r="S1572" s="23" t="s">
        <v>136</v>
      </c>
      <c r="T1572" s="24">
        <v>155000</v>
      </c>
      <c r="V1572" s="24">
        <v>155000</v>
      </c>
      <c r="W1572" s="24">
        <v>1540</v>
      </c>
      <c r="Z1572" s="24">
        <v>74000</v>
      </c>
      <c r="AC1572" s="24">
        <v>74000</v>
      </c>
      <c r="AD1572" s="23" t="s">
        <v>137</v>
      </c>
      <c r="AE1572" s="24">
        <v>74000</v>
      </c>
      <c r="AF1572" s="24">
        <v>31509</v>
      </c>
      <c r="AG1572" s="24">
        <v>143000</v>
      </c>
      <c r="AH1572" s="24">
        <v>174509</v>
      </c>
      <c r="AI1572" s="23" t="s">
        <v>146</v>
      </c>
      <c r="AJ1572" s="23" t="s">
        <v>145</v>
      </c>
      <c r="AK1572" s="26">
        <v>44866</v>
      </c>
      <c r="AL1572" s="26">
        <v>44816</v>
      </c>
      <c r="AM1572" s="26">
        <v>44816</v>
      </c>
      <c r="AN1572" s="26">
        <v>44804</v>
      </c>
      <c r="AO1572" s="26">
        <v>45169</v>
      </c>
      <c r="AR1572" s="25">
        <v>12532.19</v>
      </c>
      <c r="AS1572" s="23">
        <v>711.79</v>
      </c>
      <c r="AT1572" s="23">
        <v>146.71</v>
      </c>
      <c r="AU1572" s="23">
        <v>149.68</v>
      </c>
      <c r="AX1572" s="23">
        <v>150</v>
      </c>
      <c r="AY1572" s="23" t="s">
        <v>139</v>
      </c>
      <c r="BD1572" s="24">
        <v>10000</v>
      </c>
      <c r="BE1572" s="24">
        <v>28000</v>
      </c>
      <c r="BF1572" s="24">
        <v>44000</v>
      </c>
      <c r="BG1572" s="24">
        <v>55000</v>
      </c>
      <c r="BH1572" s="24">
        <v>6000</v>
      </c>
      <c r="BK1572" s="23" t="s">
        <v>6057</v>
      </c>
      <c r="BL1572" s="26">
        <v>45048</v>
      </c>
      <c r="BM1572" s="23" t="s">
        <v>290</v>
      </c>
      <c r="BO1572" s="23" t="s">
        <v>165</v>
      </c>
      <c r="BP1572" s="23" t="s">
        <v>149</v>
      </c>
      <c r="BQ1572" s="23" t="s">
        <v>276</v>
      </c>
      <c r="BS1572" s="23" t="s">
        <v>465</v>
      </c>
      <c r="BT1572" s="23" t="s">
        <v>2445</v>
      </c>
      <c r="BV1572" s="24">
        <v>13391</v>
      </c>
      <c r="BW1572" s="23">
        <v>150</v>
      </c>
      <c r="BX1572" s="24">
        <v>82000</v>
      </c>
      <c r="BY1572" s="24">
        <v>61000</v>
      </c>
      <c r="BZ1572" s="24">
        <v>17968</v>
      </c>
      <c r="CB1572" s="23" t="s">
        <v>2832</v>
      </c>
      <c r="CC1572" s="23" t="s">
        <v>3603</v>
      </c>
      <c r="CF1572" s="23">
        <v>1</v>
      </c>
      <c r="CG1572" s="23">
        <v>34416</v>
      </c>
      <c r="CI1572" s="23" t="s">
        <v>279</v>
      </c>
      <c r="CJ1572" s="23" t="s">
        <v>153</v>
      </c>
      <c r="CK1572" s="23" t="s">
        <v>154</v>
      </c>
      <c r="CL1572" s="26">
        <v>43701</v>
      </c>
      <c r="CM1572" s="23" t="s">
        <v>3305</v>
      </c>
    </row>
    <row r="1573" spans="1:91" x14ac:dyDescent="0.25">
      <c r="A1573" s="23" t="s">
        <v>5149</v>
      </c>
      <c r="B1573" s="23" t="s">
        <v>4966</v>
      </c>
      <c r="C1573" s="23" t="s">
        <v>4967</v>
      </c>
      <c r="D1573" s="23" t="s">
        <v>0</v>
      </c>
      <c r="E1573" s="23" t="s">
        <v>5148</v>
      </c>
      <c r="F1573" s="23" t="s">
        <v>157</v>
      </c>
      <c r="G1573" s="23">
        <v>1957590</v>
      </c>
      <c r="H1573" s="23" t="s">
        <v>518</v>
      </c>
      <c r="I1573" s="23" t="s">
        <v>165</v>
      </c>
      <c r="J1573" s="23" t="s">
        <v>272</v>
      </c>
      <c r="K1573" s="23" t="s">
        <v>303</v>
      </c>
      <c r="L1573" s="23" t="s">
        <v>3597</v>
      </c>
      <c r="M1573" s="24">
        <v>1288</v>
      </c>
      <c r="P1573" s="25">
        <v>1287.6500000000001</v>
      </c>
      <c r="Q1573" s="24">
        <v>1288</v>
      </c>
      <c r="R1573" s="23">
        <v>0</v>
      </c>
      <c r="S1573" s="23" t="s">
        <v>145</v>
      </c>
      <c r="W1573" s="24">
        <v>1288</v>
      </c>
      <c r="Z1573" s="24">
        <v>22000</v>
      </c>
      <c r="AC1573" s="24">
        <v>22000</v>
      </c>
      <c r="AD1573" s="23" t="s">
        <v>163</v>
      </c>
      <c r="AE1573" s="24">
        <v>22000</v>
      </c>
      <c r="AF1573" s="24">
        <v>18569</v>
      </c>
      <c r="AH1573" s="24">
        <v>18569</v>
      </c>
      <c r="AI1573" s="23" t="s">
        <v>146</v>
      </c>
      <c r="AJ1573" s="23" t="s">
        <v>145</v>
      </c>
      <c r="AK1573" s="26">
        <v>44682</v>
      </c>
      <c r="AL1573" s="26">
        <v>44651</v>
      </c>
      <c r="AM1573" s="26">
        <v>44651</v>
      </c>
      <c r="AN1573" s="26">
        <v>44742</v>
      </c>
      <c r="AO1573" s="26">
        <v>44742</v>
      </c>
      <c r="AR1573" s="23">
        <v>0</v>
      </c>
      <c r="AS1573" s="23">
        <v>0</v>
      </c>
      <c r="AT1573" s="25">
        <v>1287.6500000000001</v>
      </c>
      <c r="BK1573" s="23" t="s">
        <v>5147</v>
      </c>
      <c r="BL1573" s="26">
        <v>44853</v>
      </c>
      <c r="BM1573" s="23" t="s">
        <v>290</v>
      </c>
      <c r="BO1573" s="23" t="s">
        <v>165</v>
      </c>
      <c r="BP1573" s="23" t="s">
        <v>149</v>
      </c>
      <c r="BQ1573" s="23" t="s">
        <v>276</v>
      </c>
      <c r="BS1573" s="23" t="s">
        <v>177</v>
      </c>
      <c r="BT1573" s="23" t="s">
        <v>5146</v>
      </c>
      <c r="BV1573" s="24">
        <v>1288</v>
      </c>
      <c r="BW1573" s="23">
        <v>0</v>
      </c>
      <c r="BZ1573" s="24">
        <v>17281</v>
      </c>
      <c r="CB1573" s="23" t="s">
        <v>2091</v>
      </c>
      <c r="CC1573" s="23" t="s">
        <v>3239</v>
      </c>
      <c r="CF1573" s="23">
        <v>1</v>
      </c>
      <c r="CG1573" s="23">
        <v>43207</v>
      </c>
      <c r="CI1573" s="23" t="s">
        <v>279</v>
      </c>
      <c r="CJ1573" s="23" t="s">
        <v>153</v>
      </c>
      <c r="CK1573" s="23" t="s">
        <v>154</v>
      </c>
      <c r="CL1573" s="26">
        <v>44638</v>
      </c>
      <c r="CM1573" s="23" t="s">
        <v>5145</v>
      </c>
    </row>
    <row r="1574" spans="1:91" x14ac:dyDescent="0.25">
      <c r="A1574" s="23" t="s">
        <v>3607</v>
      </c>
      <c r="B1574" s="23" t="s">
        <v>4966</v>
      </c>
      <c r="C1574" s="23" t="s">
        <v>4967</v>
      </c>
      <c r="D1574" s="23" t="s">
        <v>0</v>
      </c>
      <c r="E1574" s="23" t="s">
        <v>5144</v>
      </c>
      <c r="F1574" s="23" t="s">
        <v>141</v>
      </c>
      <c r="G1574" s="23">
        <v>2110593</v>
      </c>
      <c r="H1574" s="23" t="s">
        <v>693</v>
      </c>
      <c r="I1574" s="23" t="s">
        <v>165</v>
      </c>
      <c r="J1574" s="23" t="s">
        <v>160</v>
      </c>
      <c r="K1574" s="23" t="s">
        <v>273</v>
      </c>
      <c r="L1574" s="23" t="s">
        <v>165</v>
      </c>
      <c r="N1574" s="24">
        <v>26000</v>
      </c>
      <c r="P1574" s="25">
        <v>26000</v>
      </c>
      <c r="Q1574" s="24">
        <v>26000</v>
      </c>
      <c r="R1574" s="23">
        <v>0</v>
      </c>
      <c r="S1574" s="23" t="s">
        <v>145</v>
      </c>
      <c r="T1574" s="24">
        <v>26000</v>
      </c>
      <c r="V1574" s="24">
        <v>26000</v>
      </c>
      <c r="W1574" s="23">
        <v>0</v>
      </c>
      <c r="Z1574" s="24">
        <v>5709</v>
      </c>
      <c r="AC1574" s="24">
        <v>5709</v>
      </c>
      <c r="AD1574" s="23" t="s">
        <v>137</v>
      </c>
      <c r="AE1574" s="24">
        <v>5709</v>
      </c>
      <c r="AG1574" s="24">
        <v>26000</v>
      </c>
      <c r="AH1574" s="24">
        <v>26000</v>
      </c>
      <c r="AI1574" s="23" t="s">
        <v>146</v>
      </c>
      <c r="AJ1574" s="23" t="s">
        <v>145</v>
      </c>
      <c r="AK1574" s="26">
        <v>45047</v>
      </c>
      <c r="AL1574" s="26">
        <v>45028</v>
      </c>
      <c r="AM1574" s="26">
        <v>45028</v>
      </c>
      <c r="AN1574" s="26">
        <v>45082</v>
      </c>
      <c r="AO1574" s="26">
        <v>45077</v>
      </c>
      <c r="BB1574" s="24">
        <v>4900</v>
      </c>
      <c r="BD1574" s="24">
        <v>21100</v>
      </c>
      <c r="BK1574" s="23" t="s">
        <v>6056</v>
      </c>
      <c r="BL1574" s="26">
        <v>45048</v>
      </c>
      <c r="BM1574" s="23" t="s">
        <v>290</v>
      </c>
      <c r="BO1574" s="23" t="s">
        <v>165</v>
      </c>
      <c r="BP1574" s="23" t="s">
        <v>149</v>
      </c>
      <c r="BQ1574" s="23" t="s">
        <v>276</v>
      </c>
      <c r="BS1574" s="23" t="s">
        <v>694</v>
      </c>
      <c r="BT1574" s="23" t="s">
        <v>695</v>
      </c>
      <c r="BW1574" s="24">
        <v>4900</v>
      </c>
      <c r="BX1574" s="24">
        <v>21100</v>
      </c>
      <c r="CB1574" s="23" t="s">
        <v>316</v>
      </c>
      <c r="CC1574" s="23" t="s">
        <v>770</v>
      </c>
      <c r="CF1574" s="23">
        <v>1</v>
      </c>
      <c r="CG1574" s="23">
        <v>44001</v>
      </c>
      <c r="CI1574" s="23" t="s">
        <v>279</v>
      </c>
      <c r="CJ1574" s="23" t="s">
        <v>153</v>
      </c>
      <c r="CK1574" s="23" t="s">
        <v>154</v>
      </c>
      <c r="CL1574" s="26">
        <v>44729</v>
      </c>
      <c r="CM1574" s="23" t="s">
        <v>3305</v>
      </c>
    </row>
    <row r="1575" spans="1:91" x14ac:dyDescent="0.25">
      <c r="A1575" s="23" t="s">
        <v>3608</v>
      </c>
      <c r="B1575" s="23" t="s">
        <v>4966</v>
      </c>
      <c r="C1575" s="23" t="s">
        <v>4967</v>
      </c>
      <c r="D1575" s="23" t="s">
        <v>14</v>
      </c>
      <c r="E1575" s="23" t="s">
        <v>3609</v>
      </c>
      <c r="F1575" s="23" t="s">
        <v>157</v>
      </c>
      <c r="G1575" s="23">
        <v>2036089</v>
      </c>
      <c r="H1575" s="23" t="s">
        <v>693</v>
      </c>
      <c r="I1575" s="23" t="s">
        <v>165</v>
      </c>
      <c r="J1575" s="23" t="s">
        <v>343</v>
      </c>
      <c r="K1575" s="23" t="s">
        <v>161</v>
      </c>
      <c r="L1575" s="23" t="s">
        <v>165</v>
      </c>
      <c r="M1575" s="23">
        <v>-13</v>
      </c>
      <c r="P1575" s="23">
        <v>-12.56</v>
      </c>
      <c r="Q1575" s="23">
        <v>-13</v>
      </c>
      <c r="R1575" s="23">
        <v>0</v>
      </c>
      <c r="S1575" s="23" t="s">
        <v>145</v>
      </c>
      <c r="W1575" s="23">
        <v>-13</v>
      </c>
      <c r="Z1575" s="24">
        <v>23000</v>
      </c>
      <c r="AC1575" s="24">
        <v>23000</v>
      </c>
      <c r="AD1575" s="23" t="s">
        <v>163</v>
      </c>
      <c r="AE1575" s="24">
        <v>23000</v>
      </c>
      <c r="AF1575" s="24">
        <v>20053</v>
      </c>
      <c r="AH1575" s="24">
        <v>20053</v>
      </c>
      <c r="AI1575" s="23" t="s">
        <v>146</v>
      </c>
      <c r="AJ1575" s="23" t="s">
        <v>145</v>
      </c>
      <c r="AK1575" s="26">
        <v>44835</v>
      </c>
      <c r="AL1575" s="26">
        <v>44817</v>
      </c>
      <c r="AM1575" s="26">
        <v>44817</v>
      </c>
      <c r="AN1575" s="26">
        <v>44883</v>
      </c>
      <c r="AO1575" s="26">
        <v>44849</v>
      </c>
      <c r="AR1575" s="23">
        <v>265.36</v>
      </c>
      <c r="AS1575" s="23">
        <v>-277.92</v>
      </c>
      <c r="BK1575" s="23" t="s">
        <v>3610</v>
      </c>
      <c r="BL1575" s="26">
        <v>44978</v>
      </c>
      <c r="BM1575" s="23" t="s">
        <v>290</v>
      </c>
      <c r="BO1575" s="23" t="s">
        <v>165</v>
      </c>
      <c r="BP1575" s="23" t="s">
        <v>149</v>
      </c>
      <c r="BQ1575" s="23" t="s">
        <v>184</v>
      </c>
      <c r="BS1575" s="23" t="s">
        <v>694</v>
      </c>
      <c r="BT1575" s="23" t="s">
        <v>695</v>
      </c>
      <c r="BV1575" s="23">
        <v>-13</v>
      </c>
      <c r="BW1575" s="23">
        <v>0</v>
      </c>
      <c r="BZ1575" s="24">
        <v>20066</v>
      </c>
      <c r="CB1575" s="23" t="s">
        <v>316</v>
      </c>
      <c r="CC1575" s="23" t="s">
        <v>319</v>
      </c>
      <c r="CD1575" s="23" t="s">
        <v>169</v>
      </c>
      <c r="CF1575" s="23">
        <v>1</v>
      </c>
      <c r="CG1575" s="23">
        <v>45832</v>
      </c>
      <c r="CI1575" s="23" t="s">
        <v>316</v>
      </c>
      <c r="CJ1575" s="23" t="s">
        <v>170</v>
      </c>
      <c r="CK1575" s="23" t="s">
        <v>171</v>
      </c>
      <c r="CL1575" s="26">
        <v>44817</v>
      </c>
      <c r="CM1575" s="23" t="s">
        <v>3305</v>
      </c>
    </row>
    <row r="1576" spans="1:91" x14ac:dyDescent="0.25">
      <c r="A1576" s="23" t="s">
        <v>2196</v>
      </c>
      <c r="B1576" s="23" t="s">
        <v>4966</v>
      </c>
      <c r="C1576" s="23" t="s">
        <v>4967</v>
      </c>
      <c r="D1576" s="23" t="s">
        <v>14</v>
      </c>
      <c r="E1576" s="23" t="s">
        <v>2197</v>
      </c>
      <c r="F1576" s="23" t="s">
        <v>157</v>
      </c>
      <c r="G1576" s="23">
        <v>2093990</v>
      </c>
      <c r="H1576" s="23" t="s">
        <v>337</v>
      </c>
      <c r="I1576" s="23" t="s">
        <v>165</v>
      </c>
      <c r="J1576" s="23" t="s">
        <v>160</v>
      </c>
      <c r="K1576" s="23" t="s">
        <v>273</v>
      </c>
      <c r="L1576" s="23" t="s">
        <v>338</v>
      </c>
      <c r="N1576" s="24">
        <v>70000</v>
      </c>
      <c r="P1576" s="25">
        <v>70000</v>
      </c>
      <c r="Q1576" s="24">
        <v>70000</v>
      </c>
      <c r="R1576" s="23">
        <v>0</v>
      </c>
      <c r="S1576" s="23" t="s">
        <v>145</v>
      </c>
      <c r="T1576" s="24">
        <v>70000</v>
      </c>
      <c r="V1576" s="24">
        <v>70000</v>
      </c>
      <c r="W1576" s="23">
        <v>0</v>
      </c>
      <c r="Z1576" s="24">
        <v>70000</v>
      </c>
      <c r="AC1576" s="24">
        <v>70000</v>
      </c>
      <c r="AD1576" s="23" t="s">
        <v>163</v>
      </c>
      <c r="AE1576" s="24">
        <v>70000</v>
      </c>
      <c r="AG1576" s="24">
        <v>70000</v>
      </c>
      <c r="AH1576" s="24">
        <v>70000</v>
      </c>
      <c r="AI1576" s="23" t="s">
        <v>146</v>
      </c>
      <c r="AJ1576" s="23" t="s">
        <v>145</v>
      </c>
      <c r="AK1576" s="26">
        <v>45078</v>
      </c>
      <c r="AL1576" s="26">
        <v>44991</v>
      </c>
      <c r="AM1576" s="26">
        <v>44991</v>
      </c>
      <c r="AN1576" s="26">
        <v>45170</v>
      </c>
      <c r="AO1576" s="26">
        <v>45107</v>
      </c>
      <c r="BC1576" s="24">
        <v>70000</v>
      </c>
      <c r="BK1576" s="23" t="s">
        <v>6055</v>
      </c>
      <c r="BL1576" s="26">
        <v>45047</v>
      </c>
      <c r="BM1576" s="23" t="s">
        <v>290</v>
      </c>
      <c r="BO1576" s="23" t="s">
        <v>165</v>
      </c>
      <c r="BP1576" s="23" t="s">
        <v>149</v>
      </c>
      <c r="BQ1576" s="23" t="s">
        <v>265</v>
      </c>
      <c r="BS1576" s="23" t="s">
        <v>694</v>
      </c>
      <c r="BT1576" s="23" t="s">
        <v>695</v>
      </c>
      <c r="BW1576" s="24">
        <v>70000</v>
      </c>
      <c r="CB1576" s="23" t="s">
        <v>254</v>
      </c>
      <c r="CC1576" s="23" t="s">
        <v>254</v>
      </c>
      <c r="CF1576" s="23">
        <v>1</v>
      </c>
      <c r="CG1576" s="23">
        <v>44169</v>
      </c>
      <c r="CI1576" s="23" t="s">
        <v>279</v>
      </c>
      <c r="CJ1576" s="23" t="s">
        <v>153</v>
      </c>
      <c r="CK1576" s="23" t="s">
        <v>154</v>
      </c>
      <c r="CL1576" s="26">
        <v>44760</v>
      </c>
      <c r="CM1576" s="23" t="s">
        <v>2104</v>
      </c>
    </row>
    <row r="1577" spans="1:91" x14ac:dyDescent="0.25">
      <c r="A1577" s="23" t="s">
        <v>692</v>
      </c>
      <c r="B1577" s="23" t="s">
        <v>4966</v>
      </c>
      <c r="C1577" s="23" t="s">
        <v>4965</v>
      </c>
      <c r="D1577" s="23" t="s">
        <v>14</v>
      </c>
      <c r="F1577" s="23" t="s">
        <v>141</v>
      </c>
      <c r="H1577" s="23" t="s">
        <v>693</v>
      </c>
      <c r="I1577" s="23" t="s">
        <v>165</v>
      </c>
      <c r="J1577" s="23" t="s">
        <v>704</v>
      </c>
      <c r="L1577" s="23" t="s">
        <v>253</v>
      </c>
      <c r="P1577" s="23">
        <v>0</v>
      </c>
      <c r="R1577" s="23">
        <v>0</v>
      </c>
      <c r="S1577" s="23" t="s">
        <v>145</v>
      </c>
      <c r="T1577" s="24">
        <v>15000</v>
      </c>
      <c r="V1577" s="24">
        <v>15000</v>
      </c>
      <c r="W1577" s="24">
        <v>-15000</v>
      </c>
      <c r="AG1577" s="24">
        <v>15000</v>
      </c>
      <c r="AH1577" s="24">
        <v>15000</v>
      </c>
      <c r="AI1577" s="23" t="s">
        <v>146</v>
      </c>
      <c r="AJ1577" s="23" t="s">
        <v>145</v>
      </c>
      <c r="AK1577" s="26">
        <v>45474</v>
      </c>
      <c r="AO1577" s="26">
        <v>45138</v>
      </c>
      <c r="BK1577" s="23" t="s">
        <v>5143</v>
      </c>
      <c r="BL1577" s="26">
        <v>45012</v>
      </c>
      <c r="BO1577" s="23" t="s">
        <v>165</v>
      </c>
      <c r="BP1577" s="23" t="s">
        <v>149</v>
      </c>
      <c r="BQ1577" s="23" t="s">
        <v>184</v>
      </c>
      <c r="BS1577" s="23" t="s">
        <v>694</v>
      </c>
      <c r="BT1577" s="23" t="s">
        <v>695</v>
      </c>
      <c r="BW1577" s="23">
        <v>0</v>
      </c>
      <c r="CA1577" s="24">
        <v>15000</v>
      </c>
      <c r="CB1577" s="23" t="s">
        <v>252</v>
      </c>
      <c r="CF1577" s="23">
        <v>1</v>
      </c>
      <c r="CG1577" s="23">
        <v>45453</v>
      </c>
      <c r="CI1577" s="23" t="s">
        <v>279</v>
      </c>
      <c r="CJ1577" s="23" t="s">
        <v>153</v>
      </c>
      <c r="CK1577" s="23" t="s">
        <v>154</v>
      </c>
      <c r="CL1577" s="26">
        <v>44799</v>
      </c>
      <c r="CM1577" s="23" t="s">
        <v>539</v>
      </c>
    </row>
    <row r="1578" spans="1:91" x14ac:dyDescent="0.25">
      <c r="A1578" s="23" t="s">
        <v>3611</v>
      </c>
      <c r="B1578" s="23" t="s">
        <v>4966</v>
      </c>
      <c r="C1578" s="23" t="s">
        <v>4967</v>
      </c>
      <c r="D1578" s="23" t="s">
        <v>0</v>
      </c>
      <c r="E1578" s="23" t="s">
        <v>3612</v>
      </c>
      <c r="F1578" s="23" t="s">
        <v>157</v>
      </c>
      <c r="G1578" s="23">
        <v>2003451</v>
      </c>
      <c r="H1578" s="23" t="s">
        <v>693</v>
      </c>
      <c r="I1578" s="23" t="s">
        <v>165</v>
      </c>
      <c r="J1578" s="23" t="s">
        <v>343</v>
      </c>
      <c r="K1578" s="23" t="s">
        <v>273</v>
      </c>
      <c r="L1578" s="23" t="s">
        <v>165</v>
      </c>
      <c r="M1578" s="23">
        <v>679</v>
      </c>
      <c r="P1578" s="23">
        <v>679.1</v>
      </c>
      <c r="Q1578" s="23">
        <v>679</v>
      </c>
      <c r="R1578" s="23">
        <v>0</v>
      </c>
      <c r="S1578" s="23" t="s">
        <v>145</v>
      </c>
      <c r="W1578" s="23">
        <v>679</v>
      </c>
      <c r="Z1578" s="24">
        <v>23000</v>
      </c>
      <c r="AA1578" s="24">
        <v>12000</v>
      </c>
      <c r="AC1578" s="24">
        <v>35000</v>
      </c>
      <c r="AD1578" s="23" t="s">
        <v>163</v>
      </c>
      <c r="AE1578" s="24">
        <v>35000</v>
      </c>
      <c r="AF1578" s="24">
        <v>32568</v>
      </c>
      <c r="AH1578" s="24">
        <v>32568</v>
      </c>
      <c r="AI1578" s="23" t="s">
        <v>146</v>
      </c>
      <c r="AJ1578" s="23" t="s">
        <v>145</v>
      </c>
      <c r="AK1578" s="26">
        <v>44774</v>
      </c>
      <c r="AL1578" s="26">
        <v>44762</v>
      </c>
      <c r="AM1578" s="26">
        <v>44762</v>
      </c>
      <c r="AN1578" s="26">
        <v>44826</v>
      </c>
      <c r="AO1578" s="26">
        <v>44926</v>
      </c>
      <c r="AR1578" s="23">
        <v>679.1</v>
      </c>
      <c r="BK1578" s="23" t="s">
        <v>3613</v>
      </c>
      <c r="BL1578" s="26">
        <v>44935</v>
      </c>
      <c r="BM1578" s="23" t="s">
        <v>290</v>
      </c>
      <c r="BO1578" s="23" t="s">
        <v>165</v>
      </c>
      <c r="BP1578" s="23" t="s">
        <v>149</v>
      </c>
      <c r="BQ1578" s="23" t="s">
        <v>276</v>
      </c>
      <c r="BS1578" s="23" t="s">
        <v>694</v>
      </c>
      <c r="BT1578" s="23" t="s">
        <v>695</v>
      </c>
      <c r="BV1578" s="23">
        <v>679</v>
      </c>
      <c r="BW1578" s="23">
        <v>0</v>
      </c>
      <c r="BZ1578" s="24">
        <v>31889</v>
      </c>
      <c r="CB1578" s="23" t="s">
        <v>316</v>
      </c>
      <c r="CC1578" s="23" t="s">
        <v>770</v>
      </c>
      <c r="CD1578" s="23" t="s">
        <v>169</v>
      </c>
      <c r="CF1578" s="23">
        <v>1</v>
      </c>
      <c r="CG1578" s="23">
        <v>21279</v>
      </c>
      <c r="CI1578" s="23" t="s">
        <v>279</v>
      </c>
      <c r="CJ1578" s="23" t="s">
        <v>153</v>
      </c>
      <c r="CK1578" s="23" t="s">
        <v>154</v>
      </c>
      <c r="CL1578" s="26">
        <v>42622</v>
      </c>
      <c r="CM1578" s="23" t="s">
        <v>3305</v>
      </c>
    </row>
    <row r="1579" spans="1:91" x14ac:dyDescent="0.25">
      <c r="A1579" s="23" t="s">
        <v>3614</v>
      </c>
      <c r="B1579" s="23" t="s">
        <v>4966</v>
      </c>
      <c r="C1579" s="23" t="s">
        <v>4967</v>
      </c>
      <c r="D1579" s="23" t="s">
        <v>0</v>
      </c>
      <c r="E1579" s="23" t="s">
        <v>3615</v>
      </c>
      <c r="F1579" s="23" t="s">
        <v>141</v>
      </c>
      <c r="G1579" s="23">
        <v>2094275</v>
      </c>
      <c r="H1579" s="23" t="s">
        <v>693</v>
      </c>
      <c r="I1579" s="23" t="s">
        <v>165</v>
      </c>
      <c r="J1579" s="23" t="s">
        <v>160</v>
      </c>
      <c r="K1579" s="23" t="s">
        <v>273</v>
      </c>
      <c r="L1579" s="23" t="s">
        <v>165</v>
      </c>
      <c r="N1579" s="24">
        <v>23000</v>
      </c>
      <c r="P1579" s="25">
        <v>23000</v>
      </c>
      <c r="Q1579" s="24">
        <v>20000</v>
      </c>
      <c r="R1579" s="24">
        <v>3000</v>
      </c>
      <c r="S1579" s="23" t="s">
        <v>139</v>
      </c>
      <c r="T1579" s="24">
        <v>18460</v>
      </c>
      <c r="V1579" s="24">
        <v>18460</v>
      </c>
      <c r="W1579" s="24">
        <v>4540</v>
      </c>
      <c r="Z1579" s="24">
        <v>21717</v>
      </c>
      <c r="AC1579" s="24">
        <v>21717</v>
      </c>
      <c r="AD1579" s="23" t="s">
        <v>163</v>
      </c>
      <c r="AE1579" s="24">
        <v>21717</v>
      </c>
      <c r="AG1579" s="24">
        <v>23000</v>
      </c>
      <c r="AH1579" s="24">
        <v>23000</v>
      </c>
      <c r="AI1579" s="23" t="s">
        <v>146</v>
      </c>
      <c r="AJ1579" s="23" t="s">
        <v>145</v>
      </c>
      <c r="AK1579" s="26">
        <v>45078</v>
      </c>
      <c r="AL1579" s="26">
        <v>44993</v>
      </c>
      <c r="AM1579" s="26">
        <v>44993</v>
      </c>
      <c r="AN1579" s="26">
        <v>45030</v>
      </c>
      <c r="AO1579" s="26">
        <v>45072</v>
      </c>
      <c r="BC1579" s="24">
        <v>23000</v>
      </c>
      <c r="BK1579" s="23" t="s">
        <v>6054</v>
      </c>
      <c r="BL1579" s="26">
        <v>45048</v>
      </c>
      <c r="BM1579" s="23" t="s">
        <v>290</v>
      </c>
      <c r="BO1579" s="23" t="s">
        <v>165</v>
      </c>
      <c r="BP1579" s="23" t="s">
        <v>149</v>
      </c>
      <c r="BQ1579" s="23" t="s">
        <v>276</v>
      </c>
      <c r="BS1579" s="23" t="s">
        <v>694</v>
      </c>
      <c r="BT1579" s="23" t="s">
        <v>695</v>
      </c>
      <c r="BW1579" s="24">
        <v>23000</v>
      </c>
      <c r="CB1579" s="23" t="s">
        <v>316</v>
      </c>
      <c r="CC1579" s="23" t="s">
        <v>770</v>
      </c>
      <c r="CF1579" s="23">
        <v>1</v>
      </c>
      <c r="CG1579" s="23">
        <v>41209</v>
      </c>
      <c r="CI1579" s="23" t="s">
        <v>279</v>
      </c>
      <c r="CJ1579" s="23" t="s">
        <v>153</v>
      </c>
      <c r="CK1579" s="23" t="s">
        <v>154</v>
      </c>
      <c r="CL1579" s="26">
        <v>44417</v>
      </c>
      <c r="CM1579" s="23" t="s">
        <v>3305</v>
      </c>
    </row>
    <row r="1580" spans="1:91" x14ac:dyDescent="0.25">
      <c r="A1580" s="23" t="s">
        <v>3616</v>
      </c>
      <c r="B1580" s="23" t="s">
        <v>4966</v>
      </c>
      <c r="C1580" s="23" t="s">
        <v>4967</v>
      </c>
      <c r="D1580" s="23" t="s">
        <v>14</v>
      </c>
      <c r="E1580" s="23" t="s">
        <v>3617</v>
      </c>
      <c r="F1580" s="23" t="s">
        <v>157</v>
      </c>
      <c r="G1580" s="23">
        <v>1970923</v>
      </c>
      <c r="H1580" s="23" t="s">
        <v>440</v>
      </c>
      <c r="I1580" s="23" t="s">
        <v>165</v>
      </c>
      <c r="J1580" s="23" t="s">
        <v>160</v>
      </c>
      <c r="K1580" s="23" t="s">
        <v>273</v>
      </c>
      <c r="L1580" s="23" t="s">
        <v>3441</v>
      </c>
      <c r="N1580" s="24">
        <v>70000</v>
      </c>
      <c r="P1580" s="25">
        <v>70000</v>
      </c>
      <c r="Q1580" s="24">
        <v>70000</v>
      </c>
      <c r="R1580" s="23">
        <v>0</v>
      </c>
      <c r="S1580" s="23" t="s">
        <v>145</v>
      </c>
      <c r="T1580" s="24">
        <v>70000</v>
      </c>
      <c r="V1580" s="24">
        <v>70000</v>
      </c>
      <c r="W1580" s="23">
        <v>0</v>
      </c>
      <c r="Z1580" s="24">
        <v>1000</v>
      </c>
      <c r="AC1580" s="24">
        <v>1000</v>
      </c>
      <c r="AD1580" s="23" t="s">
        <v>137</v>
      </c>
      <c r="AE1580" s="24">
        <v>1000</v>
      </c>
      <c r="AG1580" s="24">
        <v>70000</v>
      </c>
      <c r="AH1580" s="24">
        <v>70000</v>
      </c>
      <c r="AI1580" s="23" t="s">
        <v>146</v>
      </c>
      <c r="AJ1580" s="23" t="s">
        <v>145</v>
      </c>
      <c r="AK1580" s="26">
        <v>45108</v>
      </c>
      <c r="AL1580" s="26">
        <v>44659</v>
      </c>
      <c r="AM1580" s="26">
        <v>44659</v>
      </c>
      <c r="AN1580" s="26">
        <v>44865</v>
      </c>
      <c r="AO1580" s="26">
        <v>45138</v>
      </c>
      <c r="BD1580" s="24">
        <v>35000</v>
      </c>
      <c r="BE1580" s="24">
        <v>35000</v>
      </c>
      <c r="BK1580" s="23" t="s">
        <v>6053</v>
      </c>
      <c r="BL1580" s="26">
        <v>45047</v>
      </c>
      <c r="BM1580" s="23" t="s">
        <v>290</v>
      </c>
      <c r="BO1580" s="23" t="s">
        <v>165</v>
      </c>
      <c r="BP1580" s="23" t="s">
        <v>149</v>
      </c>
      <c r="BQ1580" s="23" t="s">
        <v>184</v>
      </c>
      <c r="BS1580" s="23" t="s">
        <v>694</v>
      </c>
      <c r="BT1580" s="23" t="s">
        <v>695</v>
      </c>
      <c r="BW1580" s="23">
        <v>0</v>
      </c>
      <c r="BX1580" s="24">
        <v>70000</v>
      </c>
      <c r="CB1580" s="23" t="s">
        <v>3099</v>
      </c>
      <c r="CC1580" s="23" t="s">
        <v>3099</v>
      </c>
      <c r="CF1580" s="23">
        <v>1</v>
      </c>
      <c r="CG1580" s="23">
        <v>41443</v>
      </c>
      <c r="CI1580" s="23" t="s">
        <v>279</v>
      </c>
      <c r="CJ1580" s="23" t="s">
        <v>153</v>
      </c>
      <c r="CK1580" s="23" t="s">
        <v>154</v>
      </c>
      <c r="CL1580" s="26">
        <v>44421</v>
      </c>
      <c r="CM1580" s="23" t="s">
        <v>3305</v>
      </c>
    </row>
    <row r="1581" spans="1:91" x14ac:dyDescent="0.25">
      <c r="A1581" s="23" t="s">
        <v>3618</v>
      </c>
      <c r="B1581" s="23" t="s">
        <v>4966</v>
      </c>
      <c r="C1581" s="23" t="s">
        <v>4967</v>
      </c>
      <c r="D1581" s="23" t="s">
        <v>0</v>
      </c>
      <c r="E1581" s="23" t="s">
        <v>5142</v>
      </c>
      <c r="F1581" s="23" t="s">
        <v>141</v>
      </c>
      <c r="G1581" s="23">
        <v>2111187</v>
      </c>
      <c r="H1581" s="23" t="s">
        <v>693</v>
      </c>
      <c r="I1581" s="23" t="s">
        <v>165</v>
      </c>
      <c r="J1581" s="23" t="s">
        <v>160</v>
      </c>
      <c r="K1581" s="23" t="s">
        <v>273</v>
      </c>
      <c r="L1581" s="23" t="s">
        <v>165</v>
      </c>
      <c r="N1581" s="24">
        <v>26000</v>
      </c>
      <c r="P1581" s="25">
        <v>26000</v>
      </c>
      <c r="Q1581" s="24">
        <v>26000</v>
      </c>
      <c r="R1581" s="23">
        <v>0</v>
      </c>
      <c r="S1581" s="23" t="s">
        <v>145</v>
      </c>
      <c r="T1581" s="24">
        <v>26000</v>
      </c>
      <c r="V1581" s="24">
        <v>26000</v>
      </c>
      <c r="W1581" s="23">
        <v>0</v>
      </c>
      <c r="Z1581" s="24">
        <v>5709</v>
      </c>
      <c r="AC1581" s="24">
        <v>5709</v>
      </c>
      <c r="AD1581" s="23" t="s">
        <v>137</v>
      </c>
      <c r="AE1581" s="24">
        <v>5709</v>
      </c>
      <c r="AG1581" s="24">
        <v>26000</v>
      </c>
      <c r="AH1581" s="24">
        <v>26000</v>
      </c>
      <c r="AI1581" s="23" t="s">
        <v>146</v>
      </c>
      <c r="AJ1581" s="23" t="s">
        <v>145</v>
      </c>
      <c r="AK1581" s="26">
        <v>45047</v>
      </c>
      <c r="AL1581" s="26">
        <v>45033</v>
      </c>
      <c r="AM1581" s="26">
        <v>45033</v>
      </c>
      <c r="AN1581" s="26">
        <v>45082</v>
      </c>
      <c r="AO1581" s="26">
        <v>45077</v>
      </c>
      <c r="BB1581" s="24">
        <v>4900</v>
      </c>
      <c r="BD1581" s="24">
        <v>21100</v>
      </c>
      <c r="BK1581" s="23" t="s">
        <v>6052</v>
      </c>
      <c r="BL1581" s="26">
        <v>45048</v>
      </c>
      <c r="BM1581" s="23" t="s">
        <v>290</v>
      </c>
      <c r="BO1581" s="23" t="s">
        <v>165</v>
      </c>
      <c r="BP1581" s="23" t="s">
        <v>149</v>
      </c>
      <c r="BQ1581" s="23" t="s">
        <v>276</v>
      </c>
      <c r="BS1581" s="23" t="s">
        <v>694</v>
      </c>
      <c r="BT1581" s="23" t="s">
        <v>695</v>
      </c>
      <c r="BW1581" s="24">
        <v>4900</v>
      </c>
      <c r="BX1581" s="24">
        <v>21100</v>
      </c>
      <c r="CB1581" s="23" t="s">
        <v>316</v>
      </c>
      <c r="CC1581" s="23" t="s">
        <v>770</v>
      </c>
      <c r="CF1581" s="23">
        <v>1</v>
      </c>
      <c r="CG1581" s="23">
        <v>44002</v>
      </c>
      <c r="CI1581" s="23" t="s">
        <v>279</v>
      </c>
      <c r="CJ1581" s="23" t="s">
        <v>153</v>
      </c>
      <c r="CK1581" s="23" t="s">
        <v>154</v>
      </c>
      <c r="CL1581" s="26">
        <v>44729</v>
      </c>
      <c r="CM1581" s="23" t="s">
        <v>3305</v>
      </c>
    </row>
    <row r="1582" spans="1:91" x14ac:dyDescent="0.25">
      <c r="A1582" s="23" t="s">
        <v>3619</v>
      </c>
      <c r="B1582" s="23" t="s">
        <v>4966</v>
      </c>
      <c r="C1582" s="23" t="s">
        <v>4967</v>
      </c>
      <c r="D1582" s="23" t="s">
        <v>0</v>
      </c>
      <c r="E1582" s="23" t="s">
        <v>3620</v>
      </c>
      <c r="F1582" s="23" t="s">
        <v>157</v>
      </c>
      <c r="G1582" s="23">
        <v>1855306</v>
      </c>
      <c r="H1582" s="23" t="s">
        <v>518</v>
      </c>
      <c r="I1582" s="23" t="s">
        <v>165</v>
      </c>
      <c r="J1582" s="23" t="s">
        <v>272</v>
      </c>
      <c r="K1582" s="23" t="s">
        <v>1030</v>
      </c>
      <c r="L1582" s="23" t="s">
        <v>441</v>
      </c>
      <c r="M1582" s="23">
        <v>268</v>
      </c>
      <c r="P1582" s="23">
        <v>267.56</v>
      </c>
      <c r="Q1582" s="23">
        <v>268</v>
      </c>
      <c r="R1582" s="23">
        <v>0</v>
      </c>
      <c r="S1582" s="23" t="s">
        <v>145</v>
      </c>
      <c r="W1582" s="23">
        <v>268</v>
      </c>
      <c r="Z1582" s="24">
        <v>30000</v>
      </c>
      <c r="AD1582" s="23" t="s">
        <v>163</v>
      </c>
      <c r="AE1582" s="24">
        <v>30000</v>
      </c>
      <c r="AF1582" s="24">
        <v>49113</v>
      </c>
      <c r="AH1582" s="24">
        <v>49113</v>
      </c>
      <c r="AI1582" s="23" t="s">
        <v>138</v>
      </c>
      <c r="AJ1582" s="23" t="s">
        <v>139</v>
      </c>
      <c r="AK1582" s="26">
        <v>44470</v>
      </c>
      <c r="AN1582" s="26">
        <v>44500</v>
      </c>
      <c r="AO1582" s="26">
        <v>44804</v>
      </c>
      <c r="AR1582" s="23">
        <v>267.56</v>
      </c>
      <c r="AS1582" s="23">
        <v>0</v>
      </c>
      <c r="AT1582" s="23">
        <v>0</v>
      </c>
      <c r="AU1582" s="23">
        <v>0</v>
      </c>
      <c r="AX1582" s="23">
        <v>0</v>
      </c>
      <c r="AY1582" s="23" t="s">
        <v>145</v>
      </c>
      <c r="BK1582" s="23" t="s">
        <v>3621</v>
      </c>
      <c r="BL1582" s="26">
        <v>44806</v>
      </c>
      <c r="BM1582" s="23" t="s">
        <v>290</v>
      </c>
      <c r="BO1582" s="23" t="s">
        <v>165</v>
      </c>
      <c r="BP1582" s="23" t="s">
        <v>149</v>
      </c>
      <c r="BQ1582" s="23" t="s">
        <v>276</v>
      </c>
      <c r="BS1582" s="23" t="s">
        <v>694</v>
      </c>
      <c r="BT1582" s="23" t="s">
        <v>695</v>
      </c>
      <c r="BV1582" s="23">
        <v>268</v>
      </c>
      <c r="BW1582" s="23">
        <v>0</v>
      </c>
      <c r="BZ1582" s="24">
        <v>22581</v>
      </c>
      <c r="CB1582" s="23" t="s">
        <v>443</v>
      </c>
      <c r="CC1582" s="23" t="s">
        <v>3169</v>
      </c>
      <c r="CD1582" s="23" t="s">
        <v>169</v>
      </c>
      <c r="CF1582" s="23">
        <v>1</v>
      </c>
      <c r="CG1582" s="23">
        <v>31331</v>
      </c>
      <c r="CI1582" s="23" t="s">
        <v>279</v>
      </c>
      <c r="CJ1582" s="23" t="s">
        <v>153</v>
      </c>
      <c r="CK1582" s="23" t="s">
        <v>154</v>
      </c>
      <c r="CL1582" s="26">
        <v>43341</v>
      </c>
      <c r="CM1582" s="23" t="s">
        <v>3305</v>
      </c>
    </row>
    <row r="1583" spans="1:91" x14ac:dyDescent="0.25">
      <c r="A1583" s="23" t="s">
        <v>696</v>
      </c>
      <c r="B1583" s="23" t="s">
        <v>4966</v>
      </c>
      <c r="C1583" s="23" t="s">
        <v>4967</v>
      </c>
      <c r="D1583" s="23" t="s">
        <v>14</v>
      </c>
      <c r="E1583" s="23" t="s">
        <v>697</v>
      </c>
      <c r="F1583" s="23" t="s">
        <v>157</v>
      </c>
      <c r="G1583" s="23">
        <v>2051832</v>
      </c>
      <c r="H1583" s="23" t="s">
        <v>454</v>
      </c>
      <c r="I1583" s="23" t="s">
        <v>165</v>
      </c>
      <c r="J1583" s="23" t="s">
        <v>343</v>
      </c>
      <c r="K1583" s="23" t="s">
        <v>161</v>
      </c>
      <c r="L1583" s="23" t="s">
        <v>197</v>
      </c>
      <c r="M1583" s="23">
        <v>198</v>
      </c>
      <c r="P1583" s="23">
        <v>198.39</v>
      </c>
      <c r="Q1583" s="23">
        <v>198</v>
      </c>
      <c r="R1583" s="23">
        <v>0</v>
      </c>
      <c r="S1583" s="23" t="s">
        <v>145</v>
      </c>
      <c r="W1583" s="23">
        <v>198</v>
      </c>
      <c r="Z1583" s="24">
        <v>7000</v>
      </c>
      <c r="AC1583" s="24">
        <v>7000</v>
      </c>
      <c r="AD1583" s="23" t="s">
        <v>163</v>
      </c>
      <c r="AE1583" s="24">
        <v>7000</v>
      </c>
      <c r="AF1583" s="24">
        <v>7198</v>
      </c>
      <c r="AH1583" s="24">
        <v>7198</v>
      </c>
      <c r="AI1583" s="23" t="s">
        <v>146</v>
      </c>
      <c r="AJ1583" s="23" t="s">
        <v>145</v>
      </c>
      <c r="AK1583" s="26">
        <v>44896</v>
      </c>
      <c r="AL1583" s="26">
        <v>44904</v>
      </c>
      <c r="AM1583" s="26">
        <v>44904</v>
      </c>
      <c r="AN1583" s="26">
        <v>44926</v>
      </c>
      <c r="AO1583" s="26">
        <v>44926</v>
      </c>
      <c r="AR1583" s="23">
        <v>198.39</v>
      </c>
      <c r="BK1583" s="23" t="s">
        <v>698</v>
      </c>
      <c r="BL1583" s="26">
        <v>44987</v>
      </c>
      <c r="BM1583" s="23" t="s">
        <v>290</v>
      </c>
      <c r="BO1583" s="23" t="s">
        <v>165</v>
      </c>
      <c r="BP1583" s="23" t="s">
        <v>149</v>
      </c>
      <c r="BQ1583" s="23" t="s">
        <v>198</v>
      </c>
      <c r="BS1583" s="23" t="s">
        <v>694</v>
      </c>
      <c r="BT1583" s="23" t="s">
        <v>695</v>
      </c>
      <c r="BV1583" s="23">
        <v>198</v>
      </c>
      <c r="BW1583" s="23">
        <v>0</v>
      </c>
      <c r="BZ1583" s="24">
        <v>7000</v>
      </c>
      <c r="CB1583" s="23" t="s">
        <v>199</v>
      </c>
      <c r="CC1583" s="23" t="s">
        <v>385</v>
      </c>
      <c r="CD1583" s="23" t="s">
        <v>169</v>
      </c>
      <c r="CF1583" s="23">
        <v>1</v>
      </c>
      <c r="CG1583" s="23">
        <v>46341</v>
      </c>
      <c r="CI1583" s="23" t="s">
        <v>164</v>
      </c>
      <c r="CJ1583" s="23" t="s">
        <v>170</v>
      </c>
      <c r="CK1583" s="23" t="s">
        <v>171</v>
      </c>
      <c r="CL1583" s="26">
        <v>44904</v>
      </c>
      <c r="CM1583" s="23" t="s">
        <v>539</v>
      </c>
    </row>
    <row r="1584" spans="1:91" x14ac:dyDescent="0.25">
      <c r="A1584" s="23" t="s">
        <v>3624</v>
      </c>
      <c r="B1584" s="23" t="s">
        <v>4966</v>
      </c>
      <c r="C1584" s="23" t="s">
        <v>4967</v>
      </c>
      <c r="D1584" s="23" t="s">
        <v>0</v>
      </c>
      <c r="E1584" s="23" t="s">
        <v>3625</v>
      </c>
      <c r="F1584" s="23" t="s">
        <v>157</v>
      </c>
      <c r="G1584" s="23">
        <v>1970660</v>
      </c>
      <c r="H1584" s="23" t="s">
        <v>440</v>
      </c>
      <c r="I1584" s="23" t="s">
        <v>165</v>
      </c>
      <c r="J1584" s="23" t="s">
        <v>160</v>
      </c>
      <c r="K1584" s="23" t="s">
        <v>273</v>
      </c>
      <c r="L1584" s="23" t="s">
        <v>3441</v>
      </c>
      <c r="N1584" s="24">
        <v>157000</v>
      </c>
      <c r="P1584" s="25">
        <v>157000</v>
      </c>
      <c r="Q1584" s="24">
        <v>157000</v>
      </c>
      <c r="R1584" s="23">
        <v>0</v>
      </c>
      <c r="S1584" s="23" t="s">
        <v>145</v>
      </c>
      <c r="T1584" s="24">
        <v>157000</v>
      </c>
      <c r="V1584" s="24">
        <v>157000</v>
      </c>
      <c r="W1584" s="23">
        <v>0</v>
      </c>
      <c r="Z1584" s="24">
        <v>4000</v>
      </c>
      <c r="AC1584" s="24">
        <v>4000</v>
      </c>
      <c r="AD1584" s="23" t="s">
        <v>137</v>
      </c>
      <c r="AE1584" s="24">
        <v>4000</v>
      </c>
      <c r="AF1584" s="24">
        <v>3672</v>
      </c>
      <c r="AG1584" s="24">
        <v>157000</v>
      </c>
      <c r="AH1584" s="24">
        <v>160672</v>
      </c>
      <c r="AI1584" s="23" t="s">
        <v>146</v>
      </c>
      <c r="AJ1584" s="23" t="s">
        <v>145</v>
      </c>
      <c r="AK1584" s="26">
        <v>44682</v>
      </c>
      <c r="AL1584" s="26">
        <v>44659</v>
      </c>
      <c r="AM1584" s="26">
        <v>44659</v>
      </c>
      <c r="AN1584" s="26">
        <v>44865</v>
      </c>
      <c r="AO1584" s="26">
        <v>45138</v>
      </c>
      <c r="BD1584" s="24">
        <v>67000</v>
      </c>
      <c r="BE1584" s="24">
        <v>90000</v>
      </c>
      <c r="BK1584" s="23" t="s">
        <v>6051</v>
      </c>
      <c r="BL1584" s="26">
        <v>45047</v>
      </c>
      <c r="BM1584" s="23" t="s">
        <v>290</v>
      </c>
      <c r="BO1584" s="23" t="s">
        <v>165</v>
      </c>
      <c r="BP1584" s="23" t="s">
        <v>149</v>
      </c>
      <c r="BQ1584" s="23" t="s">
        <v>276</v>
      </c>
      <c r="BS1584" s="23" t="s">
        <v>554</v>
      </c>
      <c r="BT1584" s="23" t="s">
        <v>946</v>
      </c>
      <c r="BW1584" s="23">
        <v>0</v>
      </c>
      <c r="BX1584" s="24">
        <v>157000</v>
      </c>
      <c r="BZ1584" s="24">
        <v>3672</v>
      </c>
      <c r="CB1584" s="23" t="s">
        <v>150</v>
      </c>
      <c r="CC1584" s="23" t="s">
        <v>3099</v>
      </c>
      <c r="CF1584" s="23">
        <v>1</v>
      </c>
      <c r="CG1584" s="23">
        <v>41793</v>
      </c>
      <c r="CI1584" s="23" t="s">
        <v>782</v>
      </c>
      <c r="CJ1584" s="23" t="s">
        <v>153</v>
      </c>
      <c r="CK1584" s="23" t="s">
        <v>154</v>
      </c>
      <c r="CL1584" s="26">
        <v>44428</v>
      </c>
      <c r="CM1584" s="23" t="s">
        <v>3305</v>
      </c>
    </row>
    <row r="1585" spans="1:91" x14ac:dyDescent="0.25">
      <c r="A1585" s="23" t="s">
        <v>3626</v>
      </c>
      <c r="B1585" s="23" t="s">
        <v>4966</v>
      </c>
      <c r="C1585" s="23" t="s">
        <v>4965</v>
      </c>
      <c r="D1585" s="23" t="s">
        <v>0</v>
      </c>
      <c r="F1585" s="23" t="s">
        <v>157</v>
      </c>
      <c r="H1585" s="23" t="s">
        <v>782</v>
      </c>
      <c r="I1585" s="23" t="s">
        <v>165</v>
      </c>
      <c r="J1585" s="23" t="s">
        <v>143</v>
      </c>
      <c r="L1585" s="23" t="s">
        <v>460</v>
      </c>
      <c r="N1585" s="24">
        <v>20000</v>
      </c>
      <c r="P1585" s="25">
        <v>20000</v>
      </c>
      <c r="Q1585" s="24">
        <v>20000</v>
      </c>
      <c r="R1585" s="23">
        <v>0</v>
      </c>
      <c r="S1585" s="23" t="s">
        <v>145</v>
      </c>
      <c r="T1585" s="24">
        <v>20000</v>
      </c>
      <c r="V1585" s="24">
        <v>20000</v>
      </c>
      <c r="W1585" s="23">
        <v>0</v>
      </c>
      <c r="AG1585" s="24">
        <v>20000</v>
      </c>
      <c r="AH1585" s="24">
        <v>20000</v>
      </c>
      <c r="AI1585" s="23" t="s">
        <v>146</v>
      </c>
      <c r="AJ1585" s="23" t="s">
        <v>145</v>
      </c>
      <c r="AK1585" s="26">
        <v>45139</v>
      </c>
      <c r="AO1585" s="26">
        <v>45046</v>
      </c>
      <c r="BE1585" s="24">
        <v>20000</v>
      </c>
      <c r="BO1585" s="23" t="s">
        <v>165</v>
      </c>
      <c r="BP1585" s="23" t="s">
        <v>149</v>
      </c>
      <c r="BQ1585" s="23" t="s">
        <v>276</v>
      </c>
      <c r="BS1585" s="23" t="s">
        <v>322</v>
      </c>
      <c r="BT1585" s="23" t="s">
        <v>469</v>
      </c>
      <c r="BW1585" s="23">
        <v>0</v>
      </c>
      <c r="BX1585" s="24">
        <v>20000</v>
      </c>
      <c r="CB1585" s="23" t="s">
        <v>462</v>
      </c>
      <c r="CF1585" s="23">
        <v>1</v>
      </c>
      <c r="CG1585" s="23">
        <v>44236</v>
      </c>
      <c r="CI1585" s="23" t="s">
        <v>279</v>
      </c>
      <c r="CJ1585" s="23" t="s">
        <v>153</v>
      </c>
      <c r="CK1585" s="23" t="s">
        <v>154</v>
      </c>
      <c r="CL1585" s="26">
        <v>44767</v>
      </c>
      <c r="CM1585" s="23" t="s">
        <v>3305</v>
      </c>
    </row>
    <row r="1586" spans="1:91" x14ac:dyDescent="0.25">
      <c r="A1586" s="23" t="s">
        <v>3627</v>
      </c>
      <c r="B1586" s="23" t="s">
        <v>4966</v>
      </c>
      <c r="C1586" s="23" t="s">
        <v>4967</v>
      </c>
      <c r="D1586" s="23" t="s">
        <v>0</v>
      </c>
      <c r="E1586" s="23" t="s">
        <v>3628</v>
      </c>
      <c r="F1586" s="23" t="s">
        <v>157</v>
      </c>
      <c r="G1586" s="23">
        <v>1979713</v>
      </c>
      <c r="H1586" s="23" t="s">
        <v>2830</v>
      </c>
      <c r="I1586" s="23" t="s">
        <v>165</v>
      </c>
      <c r="J1586" s="23" t="s">
        <v>160</v>
      </c>
      <c r="K1586" s="23" t="s">
        <v>273</v>
      </c>
      <c r="L1586" s="23" t="s">
        <v>441</v>
      </c>
      <c r="M1586" s="24">
        <v>141394</v>
      </c>
      <c r="N1586" s="24">
        <v>100000</v>
      </c>
      <c r="P1586" s="25">
        <v>241394.02</v>
      </c>
      <c r="Q1586" s="24">
        <v>229194</v>
      </c>
      <c r="R1586" s="24">
        <v>12201</v>
      </c>
      <c r="S1586" s="23" t="s">
        <v>136</v>
      </c>
      <c r="T1586" s="24">
        <v>119000</v>
      </c>
      <c r="V1586" s="24">
        <v>119000</v>
      </c>
      <c r="W1586" s="24">
        <v>122394</v>
      </c>
      <c r="Z1586" s="24">
        <v>110000</v>
      </c>
      <c r="AA1586" s="24">
        <v>396000</v>
      </c>
      <c r="AC1586" s="24">
        <v>506000</v>
      </c>
      <c r="AD1586" s="23" t="s">
        <v>163</v>
      </c>
      <c r="AE1586" s="24">
        <v>506000</v>
      </c>
      <c r="AF1586" s="24">
        <v>410136</v>
      </c>
      <c r="AG1586" s="24">
        <v>100000</v>
      </c>
      <c r="AH1586" s="24">
        <v>510136</v>
      </c>
      <c r="AI1586" s="23" t="s">
        <v>146</v>
      </c>
      <c r="AJ1586" s="23" t="s">
        <v>145</v>
      </c>
      <c r="AK1586" s="26">
        <v>44682</v>
      </c>
      <c r="AL1586" s="26">
        <v>44685</v>
      </c>
      <c r="AM1586" s="26">
        <v>44685</v>
      </c>
      <c r="AN1586" s="26">
        <v>44865</v>
      </c>
      <c r="AO1586" s="26">
        <v>45107</v>
      </c>
      <c r="AR1586" s="25">
        <v>5540.98</v>
      </c>
      <c r="AS1586" s="25">
        <v>1472.19</v>
      </c>
      <c r="AT1586" s="25">
        <v>102180.34</v>
      </c>
      <c r="AU1586" s="25">
        <v>32200.51</v>
      </c>
      <c r="AV1586" s="24">
        <v>25000</v>
      </c>
      <c r="AW1586" s="24">
        <v>25000</v>
      </c>
      <c r="AX1586" s="24">
        <v>7201</v>
      </c>
      <c r="AY1586" s="23" t="s">
        <v>139</v>
      </c>
      <c r="BB1586" s="24">
        <v>3000</v>
      </c>
      <c r="BC1586" s="24">
        <v>76000</v>
      </c>
      <c r="BD1586" s="24">
        <v>21000</v>
      </c>
      <c r="BK1586" s="23" t="s">
        <v>6050</v>
      </c>
      <c r="BL1586" s="26">
        <v>45047</v>
      </c>
      <c r="BM1586" s="23" t="s">
        <v>290</v>
      </c>
      <c r="BO1586" s="23" t="s">
        <v>165</v>
      </c>
      <c r="BP1586" s="23" t="s">
        <v>149</v>
      </c>
      <c r="BQ1586" s="23" t="s">
        <v>276</v>
      </c>
      <c r="BS1586" s="23" t="s">
        <v>322</v>
      </c>
      <c r="BT1586" s="23" t="s">
        <v>469</v>
      </c>
      <c r="BV1586" s="24">
        <v>109194</v>
      </c>
      <c r="BW1586" s="24">
        <v>111201</v>
      </c>
      <c r="BX1586" s="24">
        <v>21000</v>
      </c>
      <c r="BZ1586" s="24">
        <v>268742</v>
      </c>
      <c r="CB1586" s="23" t="s">
        <v>443</v>
      </c>
      <c r="CC1586" s="23" t="s">
        <v>1273</v>
      </c>
      <c r="CD1586" s="23" t="s">
        <v>169</v>
      </c>
      <c r="CF1586" s="23">
        <v>1</v>
      </c>
      <c r="CG1586" s="23">
        <v>31542</v>
      </c>
      <c r="CI1586" s="23" t="s">
        <v>279</v>
      </c>
      <c r="CJ1586" s="23" t="s">
        <v>153</v>
      </c>
      <c r="CK1586" s="23" t="s">
        <v>154</v>
      </c>
      <c r="CL1586" s="26">
        <v>43341</v>
      </c>
      <c r="CM1586" s="23" t="s">
        <v>3305</v>
      </c>
    </row>
    <row r="1587" spans="1:91" x14ac:dyDescent="0.25">
      <c r="A1587" s="23" t="s">
        <v>3629</v>
      </c>
      <c r="B1587" s="23" t="s">
        <v>4966</v>
      </c>
      <c r="C1587" s="23" t="s">
        <v>4967</v>
      </c>
      <c r="D1587" s="23" t="s">
        <v>0</v>
      </c>
      <c r="E1587" s="23" t="s">
        <v>3630</v>
      </c>
      <c r="F1587" s="23" t="s">
        <v>157</v>
      </c>
      <c r="G1587" s="23">
        <v>2044982</v>
      </c>
      <c r="H1587" s="23" t="s">
        <v>320</v>
      </c>
      <c r="I1587" s="23" t="s">
        <v>165</v>
      </c>
      <c r="J1587" s="23" t="s">
        <v>272</v>
      </c>
      <c r="K1587" s="23" t="s">
        <v>273</v>
      </c>
      <c r="L1587" s="23" t="s">
        <v>165</v>
      </c>
      <c r="M1587" s="24">
        <v>10550</v>
      </c>
      <c r="P1587" s="25">
        <v>10550.16</v>
      </c>
      <c r="Q1587" s="24">
        <v>10550</v>
      </c>
      <c r="R1587" s="23">
        <v>0</v>
      </c>
      <c r="S1587" s="23" t="s">
        <v>145</v>
      </c>
      <c r="W1587" s="24">
        <v>10550</v>
      </c>
      <c r="Z1587" s="24">
        <v>166000</v>
      </c>
      <c r="AC1587" s="24">
        <v>166000</v>
      </c>
      <c r="AD1587" s="23" t="s">
        <v>163</v>
      </c>
      <c r="AE1587" s="24">
        <v>166000</v>
      </c>
      <c r="AF1587" s="24">
        <v>124206</v>
      </c>
      <c r="AH1587" s="24">
        <v>124206</v>
      </c>
      <c r="AI1587" s="23" t="s">
        <v>146</v>
      </c>
      <c r="AJ1587" s="23" t="s">
        <v>145</v>
      </c>
      <c r="AK1587" s="26">
        <v>44896</v>
      </c>
      <c r="AL1587" s="26">
        <v>44880</v>
      </c>
      <c r="AM1587" s="26">
        <v>44880</v>
      </c>
      <c r="AN1587" s="26">
        <v>44926</v>
      </c>
      <c r="AO1587" s="26">
        <v>44925</v>
      </c>
      <c r="AR1587" s="25">
        <v>10163.93</v>
      </c>
      <c r="AS1587" s="23">
        <v>386.23</v>
      </c>
      <c r="BK1587" s="23" t="s">
        <v>5141</v>
      </c>
      <c r="BL1587" s="26">
        <v>45023</v>
      </c>
      <c r="BM1587" s="23" t="s">
        <v>290</v>
      </c>
      <c r="BO1587" s="23" t="s">
        <v>165</v>
      </c>
      <c r="BP1587" s="23" t="s">
        <v>149</v>
      </c>
      <c r="BQ1587" s="23" t="s">
        <v>276</v>
      </c>
      <c r="BS1587" s="23" t="s">
        <v>322</v>
      </c>
      <c r="BT1587" s="23" t="s">
        <v>469</v>
      </c>
      <c r="BV1587" s="24">
        <v>10550</v>
      </c>
      <c r="BW1587" s="23">
        <v>0</v>
      </c>
      <c r="BZ1587" s="24">
        <v>113656</v>
      </c>
      <c r="CB1587" s="23" t="s">
        <v>316</v>
      </c>
      <c r="CC1587" s="23" t="s">
        <v>319</v>
      </c>
      <c r="CD1587" s="23" t="s">
        <v>169</v>
      </c>
      <c r="CF1587" s="23">
        <v>1</v>
      </c>
      <c r="CG1587" s="23">
        <v>31533</v>
      </c>
      <c r="CI1587" s="23" t="s">
        <v>279</v>
      </c>
      <c r="CJ1587" s="23" t="s">
        <v>153</v>
      </c>
      <c r="CK1587" s="23" t="s">
        <v>154</v>
      </c>
      <c r="CL1587" s="26">
        <v>43341</v>
      </c>
      <c r="CM1587" s="23" t="s">
        <v>3305</v>
      </c>
    </row>
    <row r="1588" spans="1:91" x14ac:dyDescent="0.25">
      <c r="A1588" s="23" t="s">
        <v>703</v>
      </c>
      <c r="B1588" s="23" t="s">
        <v>4966</v>
      </c>
      <c r="C1588" s="23" t="s">
        <v>4967</v>
      </c>
      <c r="D1588" s="23" t="s">
        <v>0</v>
      </c>
      <c r="E1588" s="23" t="s">
        <v>5140</v>
      </c>
      <c r="F1588" s="23" t="s">
        <v>141</v>
      </c>
      <c r="G1588" s="23">
        <v>2109888</v>
      </c>
      <c r="H1588" s="23" t="s">
        <v>482</v>
      </c>
      <c r="I1588" s="23" t="s">
        <v>165</v>
      </c>
      <c r="J1588" s="23" t="s">
        <v>160</v>
      </c>
      <c r="K1588" s="23" t="s">
        <v>273</v>
      </c>
      <c r="L1588" s="23" t="s">
        <v>475</v>
      </c>
      <c r="N1588" s="24">
        <v>97000</v>
      </c>
      <c r="P1588" s="25">
        <v>97000</v>
      </c>
      <c r="Q1588" s="24">
        <v>97000</v>
      </c>
      <c r="R1588" s="23">
        <v>0</v>
      </c>
      <c r="S1588" s="23" t="s">
        <v>145</v>
      </c>
      <c r="T1588" s="24">
        <v>97000</v>
      </c>
      <c r="V1588" s="24">
        <v>97000</v>
      </c>
      <c r="W1588" s="23">
        <v>0</v>
      </c>
      <c r="Z1588" s="24">
        <v>94629</v>
      </c>
      <c r="AC1588" s="24">
        <v>94629</v>
      </c>
      <c r="AD1588" s="23" t="s">
        <v>163</v>
      </c>
      <c r="AE1588" s="24">
        <v>94629</v>
      </c>
      <c r="AG1588" s="24">
        <v>97000</v>
      </c>
      <c r="AH1588" s="24">
        <v>97000</v>
      </c>
      <c r="AI1588" s="23" t="s">
        <v>146</v>
      </c>
      <c r="AJ1588" s="23" t="s">
        <v>145</v>
      </c>
      <c r="AK1588" s="26">
        <v>45108</v>
      </c>
      <c r="AL1588" s="26">
        <v>45020</v>
      </c>
      <c r="AM1588" s="26">
        <v>45020</v>
      </c>
      <c r="AN1588" s="26">
        <v>44926</v>
      </c>
      <c r="AO1588" s="26">
        <v>45230</v>
      </c>
      <c r="BD1588" s="24">
        <v>13000</v>
      </c>
      <c r="BG1588" s="24">
        <v>84000</v>
      </c>
      <c r="BK1588" s="23" t="s">
        <v>6049</v>
      </c>
      <c r="BL1588" s="26">
        <v>45047</v>
      </c>
      <c r="BM1588" s="23" t="s">
        <v>450</v>
      </c>
      <c r="BO1588" s="23" t="s">
        <v>165</v>
      </c>
      <c r="BP1588" s="23" t="s">
        <v>149</v>
      </c>
      <c r="BQ1588" s="23" t="s">
        <v>218</v>
      </c>
      <c r="BS1588" s="23" t="s">
        <v>322</v>
      </c>
      <c r="BT1588" s="23" t="s">
        <v>705</v>
      </c>
      <c r="BW1588" s="23">
        <v>0</v>
      </c>
      <c r="BX1588" s="24">
        <v>13000</v>
      </c>
      <c r="BY1588" s="24">
        <v>84000</v>
      </c>
      <c r="CB1588" s="23" t="s">
        <v>199</v>
      </c>
      <c r="CC1588" s="23" t="s">
        <v>200</v>
      </c>
      <c r="CF1588" s="23">
        <v>1</v>
      </c>
      <c r="CG1588" s="23">
        <v>41075</v>
      </c>
      <c r="CI1588" s="23" t="s">
        <v>279</v>
      </c>
      <c r="CJ1588" s="23" t="s">
        <v>153</v>
      </c>
      <c r="CK1588" s="23" t="s">
        <v>154</v>
      </c>
      <c r="CL1588" s="26">
        <v>44414</v>
      </c>
      <c r="CM1588" s="23" t="s">
        <v>539</v>
      </c>
    </row>
    <row r="1589" spans="1:91" x14ac:dyDescent="0.25">
      <c r="A1589" s="23" t="s">
        <v>3631</v>
      </c>
      <c r="B1589" s="23" t="s">
        <v>4966</v>
      </c>
      <c r="C1589" s="23" t="s">
        <v>4967</v>
      </c>
      <c r="D1589" s="23" t="s">
        <v>0</v>
      </c>
      <c r="E1589" s="23" t="s">
        <v>3632</v>
      </c>
      <c r="F1589" s="23" t="s">
        <v>157</v>
      </c>
      <c r="G1589" s="23">
        <v>1970331</v>
      </c>
      <c r="H1589" s="23" t="s">
        <v>2830</v>
      </c>
      <c r="I1589" s="23" t="s">
        <v>165</v>
      </c>
      <c r="J1589" s="23" t="s">
        <v>160</v>
      </c>
      <c r="K1589" s="23" t="s">
        <v>273</v>
      </c>
      <c r="L1589" s="23" t="s">
        <v>326</v>
      </c>
      <c r="M1589" s="24">
        <v>2394</v>
      </c>
      <c r="N1589" s="24">
        <v>174000</v>
      </c>
      <c r="P1589" s="25">
        <v>176394</v>
      </c>
      <c r="Q1589" s="24">
        <v>124180</v>
      </c>
      <c r="R1589" s="24">
        <v>52214</v>
      </c>
      <c r="S1589" s="23" t="s">
        <v>139</v>
      </c>
      <c r="T1589" s="24">
        <v>120000</v>
      </c>
      <c r="V1589" s="24">
        <v>120000</v>
      </c>
      <c r="W1589" s="24">
        <v>56394</v>
      </c>
      <c r="Z1589" s="24">
        <v>32000</v>
      </c>
      <c r="AA1589" s="24">
        <v>174129</v>
      </c>
      <c r="AC1589" s="24">
        <v>32000</v>
      </c>
      <c r="AD1589" s="23" t="s">
        <v>163</v>
      </c>
      <c r="AE1589" s="24">
        <v>206129</v>
      </c>
      <c r="AF1589" s="24">
        <v>31717</v>
      </c>
      <c r="AG1589" s="24">
        <v>174000</v>
      </c>
      <c r="AH1589" s="24">
        <v>205717</v>
      </c>
      <c r="AI1589" s="23" t="s">
        <v>146</v>
      </c>
      <c r="AJ1589" s="23" t="s">
        <v>145</v>
      </c>
      <c r="AK1589" s="26">
        <v>44652</v>
      </c>
      <c r="AL1589" s="26">
        <v>44655</v>
      </c>
      <c r="AM1589" s="26">
        <v>44655</v>
      </c>
      <c r="AN1589" s="26">
        <v>44712</v>
      </c>
      <c r="AO1589" s="26">
        <v>45199</v>
      </c>
      <c r="AR1589" s="23">
        <v>152.28</v>
      </c>
      <c r="AS1589" s="23">
        <v>137.78</v>
      </c>
      <c r="AT1589" s="23">
        <v>889.5</v>
      </c>
      <c r="AU1589" s="25">
        <v>1214.44</v>
      </c>
      <c r="AX1589" s="24">
        <v>1214</v>
      </c>
      <c r="AY1589" s="23" t="s">
        <v>139</v>
      </c>
      <c r="BC1589" s="24">
        <v>10000</v>
      </c>
      <c r="BD1589" s="24">
        <v>40000</v>
      </c>
      <c r="BE1589" s="24">
        <v>25000</v>
      </c>
      <c r="BF1589" s="24">
        <v>52000</v>
      </c>
      <c r="BG1589" s="24">
        <v>35000</v>
      </c>
      <c r="BH1589" s="24">
        <v>12000</v>
      </c>
      <c r="BK1589" s="23" t="s">
        <v>6048</v>
      </c>
      <c r="BL1589" s="26">
        <v>45049</v>
      </c>
      <c r="BM1589" s="23" t="s">
        <v>290</v>
      </c>
      <c r="BO1589" s="23" t="s">
        <v>165</v>
      </c>
      <c r="BP1589" s="23" t="s">
        <v>149</v>
      </c>
      <c r="BQ1589" s="23" t="s">
        <v>276</v>
      </c>
      <c r="BS1589" s="23" t="s">
        <v>322</v>
      </c>
      <c r="BT1589" s="23" t="s">
        <v>705</v>
      </c>
      <c r="BV1589" s="24">
        <v>1180</v>
      </c>
      <c r="BW1589" s="24">
        <v>11214</v>
      </c>
      <c r="BX1589" s="24">
        <v>117000</v>
      </c>
      <c r="BY1589" s="24">
        <v>47000</v>
      </c>
      <c r="BZ1589" s="24">
        <v>29323</v>
      </c>
      <c r="CB1589" s="23" t="s">
        <v>328</v>
      </c>
      <c r="CC1589" s="23" t="s">
        <v>1273</v>
      </c>
      <c r="CD1589" s="23" t="s">
        <v>169</v>
      </c>
      <c r="CF1589" s="23">
        <v>1</v>
      </c>
      <c r="CG1589" s="23">
        <v>31591</v>
      </c>
      <c r="CI1589" s="23" t="s">
        <v>279</v>
      </c>
      <c r="CJ1589" s="23" t="s">
        <v>153</v>
      </c>
      <c r="CK1589" s="23" t="s">
        <v>154</v>
      </c>
      <c r="CL1589" s="26">
        <v>43342</v>
      </c>
      <c r="CM1589" s="23" t="s">
        <v>3305</v>
      </c>
    </row>
    <row r="1590" spans="1:91" x14ac:dyDescent="0.25">
      <c r="A1590" s="23" t="s">
        <v>706</v>
      </c>
      <c r="B1590" s="23" t="s">
        <v>4966</v>
      </c>
      <c r="C1590" s="23" t="s">
        <v>4967</v>
      </c>
      <c r="D1590" s="23" t="s">
        <v>0</v>
      </c>
      <c r="E1590" s="23" t="s">
        <v>707</v>
      </c>
      <c r="F1590" s="23" t="s">
        <v>157</v>
      </c>
      <c r="G1590" s="23">
        <v>2003951</v>
      </c>
      <c r="H1590" s="23" t="s">
        <v>482</v>
      </c>
      <c r="I1590" s="23" t="s">
        <v>165</v>
      </c>
      <c r="J1590" s="23" t="s">
        <v>343</v>
      </c>
      <c r="K1590" s="23" t="s">
        <v>273</v>
      </c>
      <c r="L1590" s="23" t="s">
        <v>475</v>
      </c>
      <c r="M1590" s="24">
        <v>1292</v>
      </c>
      <c r="P1590" s="25">
        <v>1292.47</v>
      </c>
      <c r="Q1590" s="24">
        <v>1292</v>
      </c>
      <c r="R1590" s="23">
        <v>0</v>
      </c>
      <c r="S1590" s="23" t="s">
        <v>145</v>
      </c>
      <c r="W1590" s="24">
        <v>1292</v>
      </c>
      <c r="Z1590" s="24">
        <v>142000</v>
      </c>
      <c r="AC1590" s="24">
        <v>142000</v>
      </c>
      <c r="AD1590" s="23" t="s">
        <v>163</v>
      </c>
      <c r="AE1590" s="24">
        <v>142000</v>
      </c>
      <c r="AF1590" s="24">
        <v>134135</v>
      </c>
      <c r="AH1590" s="24">
        <v>134135</v>
      </c>
      <c r="AI1590" s="23" t="s">
        <v>146</v>
      </c>
      <c r="AJ1590" s="23" t="s">
        <v>145</v>
      </c>
      <c r="AK1590" s="26">
        <v>44805</v>
      </c>
      <c r="AL1590" s="26">
        <v>44767</v>
      </c>
      <c r="AM1590" s="26">
        <v>44767</v>
      </c>
      <c r="AN1590" s="26">
        <v>44926</v>
      </c>
      <c r="AO1590" s="26">
        <v>44895</v>
      </c>
      <c r="AR1590" s="25">
        <v>1292.47</v>
      </c>
      <c r="BK1590" s="23" t="s">
        <v>708</v>
      </c>
      <c r="BL1590" s="26">
        <v>44865</v>
      </c>
      <c r="BM1590" s="23" t="s">
        <v>450</v>
      </c>
      <c r="BO1590" s="23" t="s">
        <v>165</v>
      </c>
      <c r="BP1590" s="23" t="s">
        <v>149</v>
      </c>
      <c r="BQ1590" s="23" t="s">
        <v>218</v>
      </c>
      <c r="BS1590" s="23" t="s">
        <v>322</v>
      </c>
      <c r="BT1590" s="23" t="s">
        <v>705</v>
      </c>
      <c r="BV1590" s="24">
        <v>1292</v>
      </c>
      <c r="BW1590" s="23">
        <v>0</v>
      </c>
      <c r="BZ1590" s="24">
        <v>132842</v>
      </c>
      <c r="CB1590" s="23" t="s">
        <v>199</v>
      </c>
      <c r="CC1590" s="23" t="s">
        <v>200</v>
      </c>
      <c r="CF1590" s="23">
        <v>1</v>
      </c>
      <c r="CG1590" s="23">
        <v>44172</v>
      </c>
      <c r="CI1590" s="23" t="s">
        <v>268</v>
      </c>
      <c r="CJ1590" s="23" t="s">
        <v>153</v>
      </c>
      <c r="CK1590" s="23" t="s">
        <v>154</v>
      </c>
      <c r="CL1590" s="26">
        <v>44760</v>
      </c>
      <c r="CM1590" s="23" t="s">
        <v>539</v>
      </c>
    </row>
    <row r="1591" spans="1:91" x14ac:dyDescent="0.25">
      <c r="A1591" s="23" t="s">
        <v>3633</v>
      </c>
      <c r="B1591" s="23" t="s">
        <v>4966</v>
      </c>
      <c r="C1591" s="23" t="s">
        <v>4967</v>
      </c>
      <c r="D1591" s="23" t="s">
        <v>0</v>
      </c>
      <c r="E1591" s="23" t="s">
        <v>3634</v>
      </c>
      <c r="F1591" s="23" t="s">
        <v>157</v>
      </c>
      <c r="G1591" s="23">
        <v>1991410</v>
      </c>
      <c r="H1591" s="23" t="s">
        <v>782</v>
      </c>
      <c r="I1591" s="23" t="s">
        <v>165</v>
      </c>
      <c r="J1591" s="23" t="s">
        <v>421</v>
      </c>
      <c r="K1591" s="23" t="s">
        <v>273</v>
      </c>
      <c r="L1591" s="23" t="s">
        <v>165</v>
      </c>
      <c r="N1591" s="23">
        <v>1</v>
      </c>
      <c r="P1591" s="23">
        <v>1</v>
      </c>
      <c r="Q1591" s="23">
        <v>1</v>
      </c>
      <c r="R1591" s="23">
        <v>0</v>
      </c>
      <c r="S1591" s="23" t="s">
        <v>145</v>
      </c>
      <c r="W1591" s="23">
        <v>1</v>
      </c>
      <c r="Z1591" s="24">
        <v>139000</v>
      </c>
      <c r="AC1591" s="24">
        <v>139000</v>
      </c>
      <c r="AD1591" s="23" t="s">
        <v>163</v>
      </c>
      <c r="AE1591" s="24">
        <v>139000</v>
      </c>
      <c r="AG1591" s="24">
        <v>130001</v>
      </c>
      <c r="AH1591" s="24">
        <v>130001</v>
      </c>
      <c r="AI1591" s="23" t="s">
        <v>146</v>
      </c>
      <c r="AJ1591" s="23" t="s">
        <v>145</v>
      </c>
      <c r="AK1591" s="26">
        <v>45261</v>
      </c>
      <c r="AL1591" s="26">
        <v>44735</v>
      </c>
      <c r="AM1591" s="26">
        <v>44735</v>
      </c>
      <c r="AN1591" s="26">
        <v>44865</v>
      </c>
      <c r="AO1591" s="26">
        <v>45657</v>
      </c>
      <c r="BI1591" s="23">
        <v>1</v>
      </c>
      <c r="BK1591" s="23" t="s">
        <v>6047</v>
      </c>
      <c r="BL1591" s="26">
        <v>45048</v>
      </c>
      <c r="BM1591" s="23" t="s">
        <v>450</v>
      </c>
      <c r="BO1591" s="23" t="s">
        <v>165</v>
      </c>
      <c r="BP1591" s="23" t="s">
        <v>149</v>
      </c>
      <c r="BQ1591" s="23" t="s">
        <v>276</v>
      </c>
      <c r="BS1591" s="23" t="s">
        <v>465</v>
      </c>
      <c r="BT1591" s="23" t="s">
        <v>3635</v>
      </c>
      <c r="BW1591" s="23">
        <v>0</v>
      </c>
      <c r="BY1591" s="23">
        <v>1</v>
      </c>
      <c r="CA1591" s="24">
        <v>130000</v>
      </c>
      <c r="CB1591" s="23" t="s">
        <v>316</v>
      </c>
      <c r="CC1591" s="23" t="s">
        <v>2775</v>
      </c>
      <c r="CF1591" s="23">
        <v>1</v>
      </c>
      <c r="CG1591" s="23">
        <v>37787</v>
      </c>
      <c r="CI1591" s="23" t="s">
        <v>279</v>
      </c>
      <c r="CJ1591" s="23" t="s">
        <v>153</v>
      </c>
      <c r="CK1591" s="23" t="s">
        <v>154</v>
      </c>
      <c r="CL1591" s="26">
        <v>44055</v>
      </c>
      <c r="CM1591" s="23" t="s">
        <v>3305</v>
      </c>
    </row>
    <row r="1592" spans="1:91" x14ac:dyDescent="0.25">
      <c r="A1592" s="23" t="s">
        <v>3636</v>
      </c>
      <c r="B1592" s="23" t="s">
        <v>4966</v>
      </c>
      <c r="C1592" s="23" t="s">
        <v>4967</v>
      </c>
      <c r="D1592" s="23" t="s">
        <v>0</v>
      </c>
      <c r="E1592" s="23" t="s">
        <v>3637</v>
      </c>
      <c r="F1592" s="23" t="s">
        <v>141</v>
      </c>
      <c r="G1592" s="23">
        <v>2052312</v>
      </c>
      <c r="H1592" s="23" t="s">
        <v>316</v>
      </c>
      <c r="I1592" s="23" t="s">
        <v>165</v>
      </c>
      <c r="J1592" s="23" t="s">
        <v>343</v>
      </c>
      <c r="K1592" s="23" t="s">
        <v>303</v>
      </c>
      <c r="L1592" s="23" t="s">
        <v>308</v>
      </c>
      <c r="M1592" s="24">
        <v>12820</v>
      </c>
      <c r="P1592" s="25">
        <v>12820.31</v>
      </c>
      <c r="Q1592" s="24">
        <v>12820</v>
      </c>
      <c r="R1592" s="23">
        <v>0</v>
      </c>
      <c r="S1592" s="23" t="s">
        <v>145</v>
      </c>
      <c r="W1592" s="24">
        <v>12820</v>
      </c>
      <c r="Z1592" s="24">
        <v>40000</v>
      </c>
      <c r="AC1592" s="24">
        <v>40000</v>
      </c>
      <c r="AD1592" s="23" t="s">
        <v>163</v>
      </c>
      <c r="AE1592" s="24">
        <v>40000</v>
      </c>
      <c r="AF1592" s="24">
        <v>38486</v>
      </c>
      <c r="AH1592" s="24">
        <v>38486</v>
      </c>
      <c r="AI1592" s="23" t="s">
        <v>146</v>
      </c>
      <c r="AJ1592" s="23" t="s">
        <v>145</v>
      </c>
      <c r="AK1592" s="26">
        <v>44896</v>
      </c>
      <c r="AL1592" s="26">
        <v>44914</v>
      </c>
      <c r="AM1592" s="26">
        <v>44914</v>
      </c>
      <c r="AN1592" s="26">
        <v>44926</v>
      </c>
      <c r="AO1592" s="26">
        <v>44925</v>
      </c>
      <c r="AR1592" s="25">
        <v>12268.24</v>
      </c>
      <c r="AS1592" s="23">
        <v>552.07000000000005</v>
      </c>
      <c r="BK1592" s="23" t="s">
        <v>3638</v>
      </c>
      <c r="BL1592" s="26">
        <v>44930</v>
      </c>
      <c r="BM1592" s="23" t="s">
        <v>290</v>
      </c>
      <c r="BO1592" s="23" t="s">
        <v>165</v>
      </c>
      <c r="BP1592" s="23" t="s">
        <v>149</v>
      </c>
      <c r="BQ1592" s="23" t="s">
        <v>276</v>
      </c>
      <c r="BS1592" s="23" t="s">
        <v>465</v>
      </c>
      <c r="BT1592" s="23" t="s">
        <v>1246</v>
      </c>
      <c r="BV1592" s="24">
        <v>12820</v>
      </c>
      <c r="BW1592" s="23">
        <v>0</v>
      </c>
      <c r="BZ1592" s="24">
        <v>25666</v>
      </c>
      <c r="CB1592" s="23" t="s">
        <v>312</v>
      </c>
      <c r="CF1592" s="23">
        <v>1</v>
      </c>
      <c r="CG1592" s="23">
        <v>46335</v>
      </c>
      <c r="CI1592" s="23" t="s">
        <v>316</v>
      </c>
      <c r="CJ1592" s="23" t="s">
        <v>153</v>
      </c>
      <c r="CK1592" s="23" t="s">
        <v>154</v>
      </c>
      <c r="CL1592" s="26">
        <v>44903</v>
      </c>
      <c r="CM1592" s="23" t="s">
        <v>3305</v>
      </c>
    </row>
    <row r="1593" spans="1:91" x14ac:dyDescent="0.25">
      <c r="A1593" s="23" t="s">
        <v>288</v>
      </c>
      <c r="B1593" s="23" t="s">
        <v>4966</v>
      </c>
      <c r="C1593" s="23" t="s">
        <v>4967</v>
      </c>
      <c r="D1593" s="23" t="s">
        <v>0</v>
      </c>
      <c r="E1593" s="23" t="s">
        <v>5139</v>
      </c>
      <c r="F1593" s="23" t="s">
        <v>157</v>
      </c>
      <c r="G1593" s="23">
        <v>2095733</v>
      </c>
      <c r="H1593" s="23" t="s">
        <v>289</v>
      </c>
      <c r="I1593" s="23" t="s">
        <v>165</v>
      </c>
      <c r="J1593" s="23" t="s">
        <v>272</v>
      </c>
      <c r="K1593" s="23" t="s">
        <v>161</v>
      </c>
      <c r="L1593" s="23" t="s">
        <v>197</v>
      </c>
      <c r="M1593" s="24">
        <v>29475</v>
      </c>
      <c r="P1593" s="25">
        <v>29474.74</v>
      </c>
      <c r="Q1593" s="24">
        <v>24913</v>
      </c>
      <c r="R1593" s="24">
        <v>4562</v>
      </c>
      <c r="S1593" s="23" t="s">
        <v>139</v>
      </c>
      <c r="U1593" s="24">
        <v>24000</v>
      </c>
      <c r="V1593" s="24">
        <v>24000</v>
      </c>
      <c r="W1593" s="24">
        <v>5475</v>
      </c>
      <c r="Z1593" s="24">
        <v>24000</v>
      </c>
      <c r="AC1593" s="24">
        <v>24000</v>
      </c>
      <c r="AD1593" s="23" t="s">
        <v>163</v>
      </c>
      <c r="AE1593" s="24">
        <v>24000</v>
      </c>
      <c r="AF1593" s="24">
        <v>29475</v>
      </c>
      <c r="AH1593" s="24">
        <v>29475</v>
      </c>
      <c r="AI1593" s="23" t="s">
        <v>138</v>
      </c>
      <c r="AJ1593" s="23" t="s">
        <v>139</v>
      </c>
      <c r="AK1593" s="26">
        <v>44986</v>
      </c>
      <c r="AL1593" s="26">
        <v>45007</v>
      </c>
      <c r="AM1593" s="26">
        <v>45007</v>
      </c>
      <c r="AN1593" s="26">
        <v>45137</v>
      </c>
      <c r="AO1593" s="26">
        <v>45006</v>
      </c>
      <c r="AT1593" s="25">
        <v>24912.9</v>
      </c>
      <c r="AU1593" s="25">
        <v>4561.84</v>
      </c>
      <c r="AX1593" s="24">
        <v>4562</v>
      </c>
      <c r="AY1593" s="23" t="s">
        <v>139</v>
      </c>
      <c r="BK1593" s="23" t="s">
        <v>6046</v>
      </c>
      <c r="BL1593" s="26">
        <v>45048</v>
      </c>
      <c r="BM1593" s="23" t="s">
        <v>290</v>
      </c>
      <c r="BO1593" s="23" t="s">
        <v>165</v>
      </c>
      <c r="BP1593" s="23" t="s">
        <v>149</v>
      </c>
      <c r="BQ1593" s="23" t="s">
        <v>218</v>
      </c>
      <c r="BS1593" s="23" t="s">
        <v>166</v>
      </c>
      <c r="BT1593" s="23" t="s">
        <v>167</v>
      </c>
      <c r="BV1593" s="24">
        <v>24913</v>
      </c>
      <c r="BW1593" s="24">
        <v>4562</v>
      </c>
      <c r="CB1593" s="23" t="s">
        <v>199</v>
      </c>
      <c r="CC1593" s="23" t="s">
        <v>200</v>
      </c>
      <c r="CF1593" s="23">
        <v>1</v>
      </c>
      <c r="CG1593" s="23">
        <v>46714</v>
      </c>
      <c r="CI1593" s="23" t="s">
        <v>268</v>
      </c>
      <c r="CJ1593" s="23" t="s">
        <v>153</v>
      </c>
      <c r="CK1593" s="23" t="s">
        <v>154</v>
      </c>
      <c r="CL1593" s="26">
        <v>44992</v>
      </c>
    </row>
    <row r="1594" spans="1:91" x14ac:dyDescent="0.25">
      <c r="A1594" s="23" t="s">
        <v>715</v>
      </c>
      <c r="B1594" s="23" t="s">
        <v>4966</v>
      </c>
      <c r="C1594" s="23" t="s">
        <v>4967</v>
      </c>
      <c r="D1594" s="23" t="s">
        <v>14</v>
      </c>
      <c r="E1594" s="23" t="s">
        <v>716</v>
      </c>
      <c r="F1594" s="23" t="s">
        <v>141</v>
      </c>
      <c r="H1594" s="23" t="s">
        <v>289</v>
      </c>
      <c r="I1594" s="23" t="s">
        <v>165</v>
      </c>
      <c r="J1594" s="23" t="s">
        <v>603</v>
      </c>
      <c r="K1594" s="23" t="s">
        <v>273</v>
      </c>
      <c r="L1594" s="23" t="s">
        <v>197</v>
      </c>
      <c r="P1594" s="23">
        <v>0</v>
      </c>
      <c r="R1594" s="23">
        <v>0</v>
      </c>
      <c r="S1594" s="23" t="s">
        <v>145</v>
      </c>
      <c r="T1594" s="24">
        <v>13500</v>
      </c>
      <c r="V1594" s="24">
        <v>13500</v>
      </c>
      <c r="W1594" s="24">
        <v>-13500</v>
      </c>
      <c r="Z1594" s="24">
        <v>24000</v>
      </c>
      <c r="AD1594" s="23" t="s">
        <v>163</v>
      </c>
      <c r="AE1594" s="24">
        <v>24000</v>
      </c>
      <c r="AI1594" s="23" t="s">
        <v>146</v>
      </c>
      <c r="AJ1594" s="23" t="s">
        <v>145</v>
      </c>
      <c r="AN1594" s="26">
        <v>45137</v>
      </c>
      <c r="AO1594" s="26">
        <v>45046</v>
      </c>
      <c r="BK1594" s="23" t="s">
        <v>5138</v>
      </c>
      <c r="BL1594" s="26">
        <v>45020</v>
      </c>
      <c r="BM1594" s="23" t="s">
        <v>290</v>
      </c>
      <c r="BO1594" s="23" t="s">
        <v>165</v>
      </c>
      <c r="BP1594" s="23" t="s">
        <v>149</v>
      </c>
      <c r="BQ1594" s="23" t="s">
        <v>198</v>
      </c>
      <c r="BS1594" s="23" t="s">
        <v>166</v>
      </c>
      <c r="BT1594" s="23" t="s">
        <v>167</v>
      </c>
      <c r="BW1594" s="23">
        <v>0</v>
      </c>
      <c r="CB1594" s="23" t="s">
        <v>199</v>
      </c>
      <c r="CC1594" s="23" t="s">
        <v>200</v>
      </c>
      <c r="CF1594" s="23">
        <v>1</v>
      </c>
      <c r="CG1594" s="23">
        <v>44166</v>
      </c>
      <c r="CI1594" s="23" t="s">
        <v>279</v>
      </c>
      <c r="CJ1594" s="23" t="s">
        <v>153</v>
      </c>
      <c r="CK1594" s="23" t="s">
        <v>154</v>
      </c>
      <c r="CL1594" s="26">
        <v>44760</v>
      </c>
      <c r="CM1594" s="23" t="s">
        <v>539</v>
      </c>
    </row>
    <row r="1595" spans="1:91" x14ac:dyDescent="0.25">
      <c r="A1595" s="23" t="s">
        <v>291</v>
      </c>
      <c r="B1595" s="23" t="s">
        <v>4966</v>
      </c>
      <c r="C1595" s="23" t="s">
        <v>4967</v>
      </c>
      <c r="D1595" s="23" t="s">
        <v>14</v>
      </c>
      <c r="E1595" s="23" t="s">
        <v>292</v>
      </c>
      <c r="F1595" s="23" t="s">
        <v>157</v>
      </c>
      <c r="G1595" s="23">
        <v>2094349</v>
      </c>
      <c r="H1595" s="23" t="s">
        <v>289</v>
      </c>
      <c r="I1595" s="23" t="s">
        <v>165</v>
      </c>
      <c r="J1595" s="23" t="s">
        <v>160</v>
      </c>
      <c r="K1595" s="23" t="s">
        <v>161</v>
      </c>
      <c r="L1595" s="23" t="s">
        <v>293</v>
      </c>
      <c r="N1595" s="24">
        <v>39000</v>
      </c>
      <c r="P1595" s="25">
        <v>39000</v>
      </c>
      <c r="Q1595" s="24">
        <v>39000</v>
      </c>
      <c r="R1595" s="23">
        <v>0</v>
      </c>
      <c r="S1595" s="23" t="s">
        <v>145</v>
      </c>
      <c r="W1595" s="24">
        <v>39000</v>
      </c>
      <c r="Z1595" s="24">
        <v>39000</v>
      </c>
      <c r="AC1595" s="24">
        <v>39000</v>
      </c>
      <c r="AD1595" s="23" t="s">
        <v>163</v>
      </c>
      <c r="AE1595" s="24">
        <v>39000</v>
      </c>
      <c r="AG1595" s="24">
        <v>39000</v>
      </c>
      <c r="AH1595" s="24">
        <v>39000</v>
      </c>
      <c r="AI1595" s="23" t="s">
        <v>146</v>
      </c>
      <c r="AJ1595" s="23" t="s">
        <v>145</v>
      </c>
      <c r="AK1595" s="26">
        <v>45139</v>
      </c>
      <c r="AL1595" s="26">
        <v>44994</v>
      </c>
      <c r="AM1595" s="26">
        <v>44994</v>
      </c>
      <c r="AN1595" s="26">
        <v>45092</v>
      </c>
      <c r="AO1595" s="26">
        <v>45092</v>
      </c>
      <c r="BE1595" s="24">
        <v>39000</v>
      </c>
      <c r="BK1595" s="23" t="s">
        <v>6045</v>
      </c>
      <c r="BL1595" s="26">
        <v>45047</v>
      </c>
      <c r="BM1595" s="23" t="s">
        <v>290</v>
      </c>
      <c r="BO1595" s="23" t="s">
        <v>165</v>
      </c>
      <c r="BP1595" s="23" t="s">
        <v>149</v>
      </c>
      <c r="BQ1595" s="23" t="s">
        <v>294</v>
      </c>
      <c r="BS1595" s="23" t="s">
        <v>166</v>
      </c>
      <c r="BT1595" s="23" t="s">
        <v>167</v>
      </c>
      <c r="BW1595" s="23">
        <v>0</v>
      </c>
      <c r="BX1595" s="24">
        <v>39000</v>
      </c>
      <c r="CB1595" s="23" t="s">
        <v>295</v>
      </c>
      <c r="CC1595" s="23" t="s">
        <v>221</v>
      </c>
      <c r="CD1595" s="23" t="s">
        <v>169</v>
      </c>
      <c r="CF1595" s="23">
        <v>1</v>
      </c>
      <c r="CG1595" s="23">
        <v>46721</v>
      </c>
      <c r="CI1595" s="23" t="s">
        <v>295</v>
      </c>
      <c r="CJ1595" s="23" t="s">
        <v>170</v>
      </c>
      <c r="CK1595" s="23" t="s">
        <v>171</v>
      </c>
      <c r="CL1595" s="26">
        <v>44993</v>
      </c>
    </row>
    <row r="1596" spans="1:91" x14ac:dyDescent="0.25">
      <c r="A1596" s="23" t="s">
        <v>717</v>
      </c>
      <c r="B1596" s="23" t="s">
        <v>4966</v>
      </c>
      <c r="C1596" s="23" t="s">
        <v>4965</v>
      </c>
      <c r="D1596" s="23" t="s">
        <v>0</v>
      </c>
      <c r="F1596" s="23" t="s">
        <v>157</v>
      </c>
      <c r="H1596" s="23" t="s">
        <v>518</v>
      </c>
      <c r="I1596" s="23" t="s">
        <v>165</v>
      </c>
      <c r="J1596" s="23" t="s">
        <v>143</v>
      </c>
      <c r="K1596" s="23" t="s">
        <v>273</v>
      </c>
      <c r="L1596" s="23" t="s">
        <v>197</v>
      </c>
      <c r="N1596" s="24">
        <v>45000</v>
      </c>
      <c r="P1596" s="25">
        <v>45000</v>
      </c>
      <c r="Q1596" s="24">
        <v>45000</v>
      </c>
      <c r="R1596" s="23">
        <v>0</v>
      </c>
      <c r="S1596" s="23" t="s">
        <v>145</v>
      </c>
      <c r="T1596" s="24">
        <v>45000</v>
      </c>
      <c r="V1596" s="24">
        <v>45000</v>
      </c>
      <c r="W1596" s="23">
        <v>0</v>
      </c>
      <c r="AG1596" s="24">
        <v>45000</v>
      </c>
      <c r="AH1596" s="24">
        <v>45000</v>
      </c>
      <c r="AI1596" s="23" t="s">
        <v>146</v>
      </c>
      <c r="AJ1596" s="23" t="s">
        <v>145</v>
      </c>
      <c r="AK1596" s="26">
        <v>45200</v>
      </c>
      <c r="AO1596" s="26">
        <v>45046</v>
      </c>
      <c r="BG1596" s="24">
        <v>45000</v>
      </c>
      <c r="BK1596" s="23" t="s">
        <v>6044</v>
      </c>
      <c r="BL1596" s="26">
        <v>45030</v>
      </c>
      <c r="BM1596" s="23" t="s">
        <v>290</v>
      </c>
      <c r="BO1596" s="23" t="s">
        <v>165</v>
      </c>
      <c r="BP1596" s="23" t="s">
        <v>149</v>
      </c>
      <c r="BQ1596" s="23" t="s">
        <v>218</v>
      </c>
      <c r="BS1596" s="23" t="s">
        <v>608</v>
      </c>
      <c r="BT1596" s="23" t="s">
        <v>718</v>
      </c>
      <c r="BW1596" s="23">
        <v>0</v>
      </c>
      <c r="BY1596" s="24">
        <v>45000</v>
      </c>
      <c r="CB1596" s="23" t="s">
        <v>199</v>
      </c>
      <c r="CF1596" s="23">
        <v>1</v>
      </c>
      <c r="CG1596" s="23">
        <v>37876</v>
      </c>
      <c r="CI1596" s="23" t="s">
        <v>279</v>
      </c>
      <c r="CJ1596" s="23" t="s">
        <v>153</v>
      </c>
      <c r="CK1596" s="23" t="s">
        <v>154</v>
      </c>
      <c r="CL1596" s="26">
        <v>44056</v>
      </c>
      <c r="CM1596" s="23" t="s">
        <v>539</v>
      </c>
    </row>
    <row r="1597" spans="1:91" x14ac:dyDescent="0.25">
      <c r="A1597" s="23" t="s">
        <v>3666</v>
      </c>
      <c r="B1597" s="23" t="s">
        <v>4966</v>
      </c>
      <c r="C1597" s="23" t="s">
        <v>4967</v>
      </c>
      <c r="D1597" s="23" t="s">
        <v>0</v>
      </c>
      <c r="E1597" s="23" t="s">
        <v>3667</v>
      </c>
      <c r="F1597" s="23" t="s">
        <v>157</v>
      </c>
      <c r="G1597" s="23">
        <v>1909813</v>
      </c>
      <c r="H1597" s="23" t="s">
        <v>2830</v>
      </c>
      <c r="I1597" s="23" t="s">
        <v>165</v>
      </c>
      <c r="J1597" s="23" t="s">
        <v>272</v>
      </c>
      <c r="K1597" s="23" t="s">
        <v>273</v>
      </c>
      <c r="L1597" s="23" t="s">
        <v>326</v>
      </c>
      <c r="M1597" s="23">
        <v>-997</v>
      </c>
      <c r="P1597" s="23">
        <v>-997.28</v>
      </c>
      <c r="Q1597" s="23">
        <v>-997</v>
      </c>
      <c r="R1597" s="23">
        <v>0</v>
      </c>
      <c r="S1597" s="23" t="s">
        <v>145</v>
      </c>
      <c r="W1597" s="23">
        <v>-997</v>
      </c>
      <c r="Z1597" s="24">
        <v>71000</v>
      </c>
      <c r="AC1597" s="24">
        <v>71000</v>
      </c>
      <c r="AD1597" s="23" t="s">
        <v>163</v>
      </c>
      <c r="AE1597" s="24">
        <v>71000</v>
      </c>
      <c r="AF1597" s="24">
        <v>73772</v>
      </c>
      <c r="AH1597" s="24">
        <v>73772</v>
      </c>
      <c r="AI1597" s="23" t="s">
        <v>146</v>
      </c>
      <c r="AJ1597" s="23" t="s">
        <v>145</v>
      </c>
      <c r="AK1597" s="26">
        <v>44531</v>
      </c>
      <c r="AL1597" s="26">
        <v>44550</v>
      </c>
      <c r="AM1597" s="26">
        <v>44550</v>
      </c>
      <c r="AN1597" s="26">
        <v>44652</v>
      </c>
      <c r="AO1597" s="26">
        <v>44742</v>
      </c>
      <c r="AR1597" s="25">
        <v>-1090.72</v>
      </c>
      <c r="AS1597" s="23">
        <v>93.44</v>
      </c>
      <c r="BK1597" s="23" t="s">
        <v>6043</v>
      </c>
      <c r="BL1597" s="26">
        <v>45048</v>
      </c>
      <c r="BM1597" s="23" t="s">
        <v>1271</v>
      </c>
      <c r="BO1597" s="23" t="s">
        <v>165</v>
      </c>
      <c r="BP1597" s="23" t="s">
        <v>149</v>
      </c>
      <c r="BQ1597" s="23" t="s">
        <v>276</v>
      </c>
      <c r="BS1597" s="23" t="s">
        <v>388</v>
      </c>
      <c r="BT1597" s="23" t="s">
        <v>3668</v>
      </c>
      <c r="BV1597" s="23">
        <v>-997</v>
      </c>
      <c r="BW1597" s="23">
        <v>0</v>
      </c>
      <c r="BZ1597" s="24">
        <v>63406</v>
      </c>
      <c r="CB1597" s="23" t="s">
        <v>328</v>
      </c>
      <c r="CC1597" s="23" t="s">
        <v>1273</v>
      </c>
      <c r="CF1597" s="23">
        <v>1</v>
      </c>
      <c r="CG1597" s="23">
        <v>42197</v>
      </c>
      <c r="CI1597" s="23" t="s">
        <v>152</v>
      </c>
      <c r="CJ1597" s="23" t="s">
        <v>153</v>
      </c>
      <c r="CK1597" s="23" t="s">
        <v>154</v>
      </c>
      <c r="CL1597" s="26">
        <v>44461</v>
      </c>
      <c r="CM1597" s="23" t="s">
        <v>3305</v>
      </c>
    </row>
    <row r="1598" spans="1:91" x14ac:dyDescent="0.25">
      <c r="A1598" s="23" t="s">
        <v>3669</v>
      </c>
      <c r="B1598" s="23" t="s">
        <v>4966</v>
      </c>
      <c r="C1598" s="23" t="s">
        <v>4967</v>
      </c>
      <c r="D1598" s="23" t="s">
        <v>0</v>
      </c>
      <c r="E1598" s="23" t="s">
        <v>3670</v>
      </c>
      <c r="F1598" s="23" t="s">
        <v>141</v>
      </c>
      <c r="G1598" s="23">
        <v>2086009</v>
      </c>
      <c r="H1598" s="23" t="s">
        <v>2830</v>
      </c>
      <c r="I1598" s="23" t="s">
        <v>165</v>
      </c>
      <c r="J1598" s="23" t="s">
        <v>160</v>
      </c>
      <c r="K1598" s="23" t="s">
        <v>161</v>
      </c>
      <c r="L1598" s="23" t="s">
        <v>3427</v>
      </c>
      <c r="N1598" s="24">
        <v>14000</v>
      </c>
      <c r="P1598" s="25">
        <v>14000</v>
      </c>
      <c r="Q1598" s="24">
        <v>14000</v>
      </c>
      <c r="R1598" s="23">
        <v>0</v>
      </c>
      <c r="S1598" s="23" t="s">
        <v>145</v>
      </c>
      <c r="U1598" s="24">
        <v>14139</v>
      </c>
      <c r="V1598" s="24">
        <v>14139</v>
      </c>
      <c r="W1598" s="23">
        <v>-139</v>
      </c>
      <c r="Z1598" s="24">
        <v>14139</v>
      </c>
      <c r="AC1598" s="24">
        <v>14139</v>
      </c>
      <c r="AD1598" s="23" t="s">
        <v>163</v>
      </c>
      <c r="AE1598" s="24">
        <v>14139</v>
      </c>
      <c r="AG1598" s="24">
        <v>14000</v>
      </c>
      <c r="AH1598" s="24">
        <v>14000</v>
      </c>
      <c r="AI1598" s="23" t="s">
        <v>146</v>
      </c>
      <c r="AJ1598" s="23" t="s">
        <v>145</v>
      </c>
      <c r="AK1598" s="26">
        <v>45078</v>
      </c>
      <c r="AL1598" s="26">
        <v>44981</v>
      </c>
      <c r="AM1598" s="26">
        <v>44981</v>
      </c>
      <c r="AN1598" s="26">
        <v>45107</v>
      </c>
      <c r="AO1598" s="26">
        <v>45149</v>
      </c>
      <c r="BC1598" s="24">
        <v>2500</v>
      </c>
      <c r="BE1598" s="24">
        <v>10000</v>
      </c>
      <c r="BF1598" s="24">
        <v>1500</v>
      </c>
      <c r="BK1598" s="23" t="s">
        <v>6042</v>
      </c>
      <c r="BL1598" s="26">
        <v>45048</v>
      </c>
      <c r="BM1598" s="23" t="s">
        <v>290</v>
      </c>
      <c r="BO1598" s="23" t="s">
        <v>165</v>
      </c>
      <c r="BP1598" s="23" t="s">
        <v>149</v>
      </c>
      <c r="BQ1598" s="23" t="s">
        <v>276</v>
      </c>
      <c r="BS1598" s="23" t="s">
        <v>388</v>
      </c>
      <c r="BT1598" s="23" t="s">
        <v>3668</v>
      </c>
      <c r="BW1598" s="24">
        <v>2500</v>
      </c>
      <c r="BX1598" s="24">
        <v>11500</v>
      </c>
      <c r="CB1598" s="23" t="s">
        <v>3302</v>
      </c>
      <c r="CC1598" s="23" t="s">
        <v>319</v>
      </c>
      <c r="CF1598" s="23">
        <v>1</v>
      </c>
      <c r="CG1598" s="23">
        <v>46589</v>
      </c>
      <c r="CI1598" s="23" t="s">
        <v>316</v>
      </c>
      <c r="CJ1598" s="23" t="s">
        <v>153</v>
      </c>
      <c r="CK1598" s="23" t="s">
        <v>154</v>
      </c>
      <c r="CL1598" s="26">
        <v>44970</v>
      </c>
      <c r="CM1598" s="23" t="s">
        <v>3305</v>
      </c>
    </row>
    <row r="1599" spans="1:91" x14ac:dyDescent="0.25">
      <c r="A1599" s="23" t="s">
        <v>734</v>
      </c>
      <c r="B1599" s="23" t="s">
        <v>4966</v>
      </c>
      <c r="C1599" s="23" t="s">
        <v>4965</v>
      </c>
      <c r="D1599" s="23" t="s">
        <v>14</v>
      </c>
      <c r="F1599" s="23" t="s">
        <v>141</v>
      </c>
      <c r="H1599" s="23" t="s">
        <v>482</v>
      </c>
      <c r="I1599" s="23" t="s">
        <v>165</v>
      </c>
      <c r="J1599" s="23" t="s">
        <v>143</v>
      </c>
      <c r="L1599" s="23" t="s">
        <v>475</v>
      </c>
      <c r="N1599" s="24">
        <v>32000</v>
      </c>
      <c r="P1599" s="25">
        <v>32000</v>
      </c>
      <c r="Q1599" s="24">
        <v>32000</v>
      </c>
      <c r="R1599" s="23">
        <v>0</v>
      </c>
      <c r="S1599" s="23" t="s">
        <v>145</v>
      </c>
      <c r="T1599" s="24">
        <v>32000</v>
      </c>
      <c r="V1599" s="24">
        <v>32000</v>
      </c>
      <c r="W1599" s="23">
        <v>0</v>
      </c>
      <c r="AG1599" s="24">
        <v>32000</v>
      </c>
      <c r="AH1599" s="24">
        <v>32000</v>
      </c>
      <c r="AI1599" s="23" t="s">
        <v>146</v>
      </c>
      <c r="AJ1599" s="23" t="s">
        <v>145</v>
      </c>
      <c r="AK1599" s="26">
        <v>45108</v>
      </c>
      <c r="AO1599" s="26">
        <v>45138</v>
      </c>
      <c r="BD1599" s="24">
        <v>32000</v>
      </c>
      <c r="BK1599" s="23" t="s">
        <v>6041</v>
      </c>
      <c r="BL1599" s="26">
        <v>45047</v>
      </c>
      <c r="BO1599" s="23" t="s">
        <v>165</v>
      </c>
      <c r="BP1599" s="23" t="s">
        <v>149</v>
      </c>
      <c r="BQ1599" s="23" t="s">
        <v>198</v>
      </c>
      <c r="BS1599" s="23" t="s">
        <v>223</v>
      </c>
      <c r="BT1599" s="23" t="s">
        <v>735</v>
      </c>
      <c r="BW1599" s="23">
        <v>0</v>
      </c>
      <c r="BX1599" s="24">
        <v>32000</v>
      </c>
      <c r="CB1599" s="23" t="s">
        <v>199</v>
      </c>
      <c r="CF1599" s="23">
        <v>1</v>
      </c>
      <c r="CG1599" s="23">
        <v>44440</v>
      </c>
      <c r="CI1599" s="23" t="s">
        <v>279</v>
      </c>
      <c r="CJ1599" s="23" t="s">
        <v>153</v>
      </c>
      <c r="CK1599" s="23" t="s">
        <v>154</v>
      </c>
      <c r="CL1599" s="26">
        <v>44781</v>
      </c>
      <c r="CM1599" s="23" t="s">
        <v>539</v>
      </c>
    </row>
    <row r="1600" spans="1:91" x14ac:dyDescent="0.25">
      <c r="A1600" s="23" t="s">
        <v>3786</v>
      </c>
      <c r="B1600" s="23" t="s">
        <v>4966</v>
      </c>
      <c r="C1600" s="23" t="s">
        <v>4967</v>
      </c>
      <c r="D1600" s="23" t="s">
        <v>0</v>
      </c>
      <c r="E1600" s="23" t="s">
        <v>3787</v>
      </c>
      <c r="F1600" s="23" t="s">
        <v>157</v>
      </c>
      <c r="G1600" s="23">
        <v>1989965</v>
      </c>
      <c r="H1600" s="23" t="s">
        <v>3021</v>
      </c>
      <c r="I1600" s="23" t="s">
        <v>165</v>
      </c>
      <c r="J1600" s="23" t="s">
        <v>160</v>
      </c>
      <c r="K1600" s="23" t="s">
        <v>273</v>
      </c>
      <c r="L1600" s="23" t="s">
        <v>2831</v>
      </c>
      <c r="M1600" s="24">
        <v>46585</v>
      </c>
      <c r="N1600" s="24">
        <v>84000</v>
      </c>
      <c r="P1600" s="25">
        <v>130584.74</v>
      </c>
      <c r="Q1600" s="24">
        <v>128011</v>
      </c>
      <c r="R1600" s="24">
        <v>2573</v>
      </c>
      <c r="S1600" s="23" t="s">
        <v>136</v>
      </c>
      <c r="T1600" s="24">
        <v>127000</v>
      </c>
      <c r="V1600" s="24">
        <v>127000</v>
      </c>
      <c r="W1600" s="24">
        <v>3585</v>
      </c>
      <c r="Z1600" s="24">
        <v>201000</v>
      </c>
      <c r="AC1600" s="24">
        <v>201000</v>
      </c>
      <c r="AD1600" s="23" t="s">
        <v>137</v>
      </c>
      <c r="AE1600" s="24">
        <v>201000</v>
      </c>
      <c r="AF1600" s="24">
        <v>142083</v>
      </c>
      <c r="AG1600" s="24">
        <v>84000</v>
      </c>
      <c r="AH1600" s="24">
        <v>226083</v>
      </c>
      <c r="AI1600" s="23" t="s">
        <v>146</v>
      </c>
      <c r="AJ1600" s="23" t="s">
        <v>145</v>
      </c>
      <c r="AK1600" s="26">
        <v>44743</v>
      </c>
      <c r="AL1600" s="26">
        <v>44721</v>
      </c>
      <c r="AM1600" s="26">
        <v>44721</v>
      </c>
      <c r="AN1600" s="26">
        <v>44895</v>
      </c>
      <c r="AO1600" s="26">
        <v>45138</v>
      </c>
      <c r="AR1600" s="25">
        <v>15690.18</v>
      </c>
      <c r="AS1600" s="25">
        <v>15607.46</v>
      </c>
      <c r="AT1600" s="25">
        <v>-4286.3900000000003</v>
      </c>
      <c r="AU1600" s="25">
        <v>19573.490000000002</v>
      </c>
      <c r="AV1600" s="24">
        <v>17000</v>
      </c>
      <c r="AW1600" s="24">
        <v>17000</v>
      </c>
      <c r="AX1600" s="24">
        <v>2573</v>
      </c>
      <c r="AY1600" s="23" t="s">
        <v>139</v>
      </c>
      <c r="BB1600" s="24">
        <v>17000</v>
      </c>
      <c r="BC1600" s="24">
        <v>15000</v>
      </c>
      <c r="BD1600" s="24">
        <v>52000</v>
      </c>
      <c r="BK1600" s="23" t="s">
        <v>6040</v>
      </c>
      <c r="BL1600" s="26">
        <v>45043</v>
      </c>
      <c r="BM1600" s="23" t="s">
        <v>290</v>
      </c>
      <c r="BO1600" s="23" t="s">
        <v>165</v>
      </c>
      <c r="BP1600" s="23" t="s">
        <v>149</v>
      </c>
      <c r="BQ1600" s="23" t="s">
        <v>276</v>
      </c>
      <c r="BS1600" s="23" t="s">
        <v>317</v>
      </c>
      <c r="BT1600" s="23" t="s">
        <v>769</v>
      </c>
      <c r="BV1600" s="24">
        <v>27011</v>
      </c>
      <c r="BW1600" s="24">
        <v>51573</v>
      </c>
      <c r="BX1600" s="24">
        <v>52000</v>
      </c>
      <c r="BZ1600" s="24">
        <v>95498</v>
      </c>
      <c r="CB1600" s="23" t="s">
        <v>2832</v>
      </c>
      <c r="CC1600" s="23" t="s">
        <v>770</v>
      </c>
      <c r="CF1600" s="23">
        <v>1</v>
      </c>
      <c r="CG1600" s="23">
        <v>37583</v>
      </c>
      <c r="CI1600" s="23" t="s">
        <v>279</v>
      </c>
      <c r="CJ1600" s="23" t="s">
        <v>153</v>
      </c>
      <c r="CK1600" s="23" t="s">
        <v>154</v>
      </c>
      <c r="CL1600" s="26">
        <v>44053</v>
      </c>
      <c r="CM1600" s="23" t="s">
        <v>3305</v>
      </c>
    </row>
    <row r="1601" spans="1:91" x14ac:dyDescent="0.25">
      <c r="A1601" s="23" t="s">
        <v>3788</v>
      </c>
      <c r="B1601" s="23" t="s">
        <v>4966</v>
      </c>
      <c r="C1601" s="23" t="s">
        <v>4967</v>
      </c>
      <c r="D1601" s="23" t="s">
        <v>0</v>
      </c>
      <c r="E1601" s="23" t="s">
        <v>3789</v>
      </c>
      <c r="F1601" s="23" t="s">
        <v>157</v>
      </c>
      <c r="G1601" s="23">
        <v>2083820</v>
      </c>
      <c r="H1601" s="23" t="s">
        <v>3021</v>
      </c>
      <c r="I1601" s="23" t="s">
        <v>165</v>
      </c>
      <c r="J1601" s="23" t="s">
        <v>160</v>
      </c>
      <c r="K1601" s="23" t="s">
        <v>161</v>
      </c>
      <c r="L1601" s="23" t="s">
        <v>2831</v>
      </c>
      <c r="M1601" s="24">
        <v>7911</v>
      </c>
      <c r="N1601" s="24">
        <v>3000</v>
      </c>
      <c r="P1601" s="25">
        <v>10910.65</v>
      </c>
      <c r="Q1601" s="24">
        <v>18250</v>
      </c>
      <c r="R1601" s="24">
        <v>-7339</v>
      </c>
      <c r="S1601" s="23" t="s">
        <v>139</v>
      </c>
      <c r="U1601" s="24">
        <v>10074</v>
      </c>
      <c r="V1601" s="24">
        <v>10074</v>
      </c>
      <c r="W1601" s="23">
        <v>837</v>
      </c>
      <c r="Z1601" s="24">
        <v>10074</v>
      </c>
      <c r="AC1601" s="24">
        <v>10074</v>
      </c>
      <c r="AD1601" s="23" t="s">
        <v>163</v>
      </c>
      <c r="AE1601" s="24">
        <v>10074</v>
      </c>
      <c r="AF1601" s="24">
        <v>7911</v>
      </c>
      <c r="AG1601" s="24">
        <v>3000</v>
      </c>
      <c r="AH1601" s="24">
        <v>10911</v>
      </c>
      <c r="AI1601" s="23" t="s">
        <v>146</v>
      </c>
      <c r="AJ1601" s="23" t="s">
        <v>145</v>
      </c>
      <c r="AK1601" s="26">
        <v>44986</v>
      </c>
      <c r="AL1601" s="26">
        <v>44963</v>
      </c>
      <c r="AM1601" s="26">
        <v>44963</v>
      </c>
      <c r="AN1601" s="26">
        <v>45107</v>
      </c>
      <c r="AO1601" s="26">
        <v>45138</v>
      </c>
      <c r="AT1601" s="25">
        <v>7570</v>
      </c>
      <c r="AU1601" s="23">
        <v>340.65</v>
      </c>
      <c r="AX1601" s="23">
        <v>341</v>
      </c>
      <c r="AY1601" s="23" t="s">
        <v>139</v>
      </c>
      <c r="BD1601" s="24">
        <v>3000</v>
      </c>
      <c r="BK1601" s="23" t="s">
        <v>6039</v>
      </c>
      <c r="BL1601" s="26">
        <v>45043</v>
      </c>
      <c r="BM1601" s="23" t="s">
        <v>290</v>
      </c>
      <c r="BO1601" s="23" t="s">
        <v>165</v>
      </c>
      <c r="BP1601" s="23" t="s">
        <v>149</v>
      </c>
      <c r="BQ1601" s="23" t="s">
        <v>276</v>
      </c>
      <c r="BS1601" s="23" t="s">
        <v>317</v>
      </c>
      <c r="BT1601" s="23" t="s">
        <v>769</v>
      </c>
      <c r="BV1601" s="24">
        <v>7570</v>
      </c>
      <c r="BW1601" s="23">
        <v>341</v>
      </c>
      <c r="BX1601" s="24">
        <v>3000</v>
      </c>
      <c r="CB1601" s="23" t="s">
        <v>2832</v>
      </c>
      <c r="CC1601" s="23" t="s">
        <v>770</v>
      </c>
      <c r="CF1601" s="23">
        <v>1</v>
      </c>
      <c r="CG1601" s="23">
        <v>46555</v>
      </c>
      <c r="CI1601" s="23" t="s">
        <v>3790</v>
      </c>
      <c r="CJ1601" s="23" t="s">
        <v>153</v>
      </c>
      <c r="CK1601" s="23" t="s">
        <v>154</v>
      </c>
      <c r="CL1601" s="26">
        <v>44953</v>
      </c>
      <c r="CM1601" s="23" t="s">
        <v>3305</v>
      </c>
    </row>
    <row r="1602" spans="1:91" x14ac:dyDescent="0.25">
      <c r="A1602" s="23" t="s">
        <v>767</v>
      </c>
      <c r="B1602" s="23" t="s">
        <v>4966</v>
      </c>
      <c r="C1602" s="23" t="s">
        <v>4967</v>
      </c>
      <c r="D1602" s="23" t="s">
        <v>14</v>
      </c>
      <c r="E1602" s="23" t="s">
        <v>768</v>
      </c>
      <c r="F1602" s="23" t="s">
        <v>141</v>
      </c>
      <c r="G1602" s="23">
        <v>2095670</v>
      </c>
      <c r="H1602" s="23" t="s">
        <v>693</v>
      </c>
      <c r="I1602" s="23" t="s">
        <v>165</v>
      </c>
      <c r="J1602" s="23" t="s">
        <v>704</v>
      </c>
      <c r="K1602" s="23" t="s">
        <v>273</v>
      </c>
      <c r="L1602" s="23" t="s">
        <v>253</v>
      </c>
      <c r="P1602" s="23">
        <v>0</v>
      </c>
      <c r="R1602" s="23">
        <v>0</v>
      </c>
      <c r="S1602" s="23" t="s">
        <v>145</v>
      </c>
      <c r="T1602" s="24">
        <v>25000</v>
      </c>
      <c r="V1602" s="24">
        <v>25000</v>
      </c>
      <c r="W1602" s="24">
        <v>-25000</v>
      </c>
      <c r="Z1602" s="24">
        <v>38885</v>
      </c>
      <c r="AC1602" s="24">
        <v>38885</v>
      </c>
      <c r="AD1602" s="23" t="s">
        <v>163</v>
      </c>
      <c r="AE1602" s="24">
        <v>38885</v>
      </c>
      <c r="AG1602" s="24">
        <v>39000</v>
      </c>
      <c r="AH1602" s="24">
        <v>39000</v>
      </c>
      <c r="AI1602" s="23" t="s">
        <v>146</v>
      </c>
      <c r="AJ1602" s="23" t="s">
        <v>145</v>
      </c>
      <c r="AK1602" s="26">
        <v>45413</v>
      </c>
      <c r="AL1602" s="26">
        <v>45006</v>
      </c>
      <c r="AM1602" s="26">
        <v>45006</v>
      </c>
      <c r="AN1602" s="26">
        <v>45024</v>
      </c>
      <c r="AO1602" s="26">
        <v>45016</v>
      </c>
      <c r="BK1602" s="23" t="s">
        <v>5137</v>
      </c>
      <c r="BL1602" s="26">
        <v>45012</v>
      </c>
      <c r="BM1602" s="23" t="s">
        <v>290</v>
      </c>
      <c r="BO1602" s="23" t="s">
        <v>165</v>
      </c>
      <c r="BP1602" s="23" t="s">
        <v>149</v>
      </c>
      <c r="BQ1602" s="23" t="s">
        <v>184</v>
      </c>
      <c r="BS1602" s="23" t="s">
        <v>317</v>
      </c>
      <c r="BT1602" s="23" t="s">
        <v>769</v>
      </c>
      <c r="BW1602" s="23">
        <v>0</v>
      </c>
      <c r="CA1602" s="24">
        <v>39000</v>
      </c>
      <c r="CB1602" s="23" t="s">
        <v>252</v>
      </c>
      <c r="CC1602" s="23" t="s">
        <v>770</v>
      </c>
      <c r="CF1602" s="23">
        <v>1</v>
      </c>
      <c r="CG1602" s="23">
        <v>44564</v>
      </c>
      <c r="CI1602" s="23" t="s">
        <v>279</v>
      </c>
      <c r="CJ1602" s="23" t="s">
        <v>153</v>
      </c>
      <c r="CK1602" s="23" t="s">
        <v>154</v>
      </c>
      <c r="CL1602" s="26">
        <v>44785</v>
      </c>
      <c r="CM1602" s="23" t="s">
        <v>539</v>
      </c>
    </row>
    <row r="1603" spans="1:91" x14ac:dyDescent="0.25">
      <c r="A1603" s="23" t="s">
        <v>3794</v>
      </c>
      <c r="B1603" s="23" t="s">
        <v>4966</v>
      </c>
      <c r="C1603" s="23" t="s">
        <v>4967</v>
      </c>
      <c r="D1603" s="23" t="s">
        <v>0</v>
      </c>
      <c r="E1603" s="23" t="s">
        <v>3795</v>
      </c>
      <c r="F1603" s="23" t="s">
        <v>141</v>
      </c>
      <c r="G1603" s="23">
        <v>2083823</v>
      </c>
      <c r="H1603" s="23" t="s">
        <v>2830</v>
      </c>
      <c r="I1603" s="23" t="s">
        <v>165</v>
      </c>
      <c r="J1603" s="23" t="s">
        <v>272</v>
      </c>
      <c r="K1603" s="23" t="s">
        <v>161</v>
      </c>
      <c r="L1603" s="23" t="s">
        <v>2831</v>
      </c>
      <c r="M1603" s="24">
        <v>21747</v>
      </c>
      <c r="N1603" s="24">
        <v>8500</v>
      </c>
      <c r="P1603" s="25">
        <v>30246.74</v>
      </c>
      <c r="Q1603" s="24">
        <v>30810</v>
      </c>
      <c r="R1603" s="23">
        <v>-564</v>
      </c>
      <c r="S1603" s="23" t="s">
        <v>136</v>
      </c>
      <c r="U1603" s="24">
        <v>30951</v>
      </c>
      <c r="V1603" s="24">
        <v>30951</v>
      </c>
      <c r="W1603" s="23">
        <v>-704</v>
      </c>
      <c r="Z1603" s="24">
        <v>30951</v>
      </c>
      <c r="AC1603" s="24">
        <v>30951</v>
      </c>
      <c r="AD1603" s="23" t="s">
        <v>163</v>
      </c>
      <c r="AE1603" s="24">
        <v>30951</v>
      </c>
      <c r="AF1603" s="24">
        <v>21747</v>
      </c>
      <c r="AG1603" s="24">
        <v>8500</v>
      </c>
      <c r="AH1603" s="24">
        <v>30247</v>
      </c>
      <c r="AI1603" s="23" t="s">
        <v>146</v>
      </c>
      <c r="AJ1603" s="23" t="s">
        <v>145</v>
      </c>
      <c r="AK1603" s="26">
        <v>44986</v>
      </c>
      <c r="AL1603" s="26">
        <v>44959</v>
      </c>
      <c r="AM1603" s="26">
        <v>44959</v>
      </c>
      <c r="AN1603" s="26">
        <v>45005</v>
      </c>
      <c r="AO1603" s="26">
        <v>45019</v>
      </c>
      <c r="AT1603" s="25">
        <v>20810.28</v>
      </c>
      <c r="AU1603" s="23">
        <v>936.46</v>
      </c>
      <c r="AV1603" s="24">
        <v>1000</v>
      </c>
      <c r="AW1603" s="24">
        <v>1000</v>
      </c>
      <c r="AX1603" s="23">
        <v>-64</v>
      </c>
      <c r="AY1603" s="23" t="s">
        <v>136</v>
      </c>
      <c r="BB1603" s="24">
        <v>1000</v>
      </c>
      <c r="BC1603" s="24">
        <v>5000</v>
      </c>
      <c r="BD1603" s="24">
        <v>2500</v>
      </c>
      <c r="BK1603" s="23" t="s">
        <v>6038</v>
      </c>
      <c r="BL1603" s="26">
        <v>45048</v>
      </c>
      <c r="BM1603" s="23" t="s">
        <v>290</v>
      </c>
      <c r="BO1603" s="23" t="s">
        <v>165</v>
      </c>
      <c r="BP1603" s="23" t="s">
        <v>149</v>
      </c>
      <c r="BQ1603" s="23" t="s">
        <v>276</v>
      </c>
      <c r="BS1603" s="23" t="s">
        <v>465</v>
      </c>
      <c r="BT1603" s="23" t="s">
        <v>466</v>
      </c>
      <c r="BV1603" s="24">
        <v>20810</v>
      </c>
      <c r="BW1603" s="24">
        <v>6936</v>
      </c>
      <c r="BX1603" s="24">
        <v>2500</v>
      </c>
      <c r="CB1603" s="23" t="s">
        <v>2832</v>
      </c>
      <c r="CC1603" s="23" t="s">
        <v>319</v>
      </c>
      <c r="CF1603" s="23">
        <v>1</v>
      </c>
      <c r="CG1603" s="23">
        <v>46553</v>
      </c>
      <c r="CI1603" s="23" t="s">
        <v>316</v>
      </c>
      <c r="CJ1603" s="23" t="s">
        <v>153</v>
      </c>
      <c r="CK1603" s="23" t="s">
        <v>154</v>
      </c>
      <c r="CL1603" s="26">
        <v>44953</v>
      </c>
      <c r="CM1603" s="23" t="s">
        <v>3305</v>
      </c>
    </row>
    <row r="1604" spans="1:91" x14ac:dyDescent="0.25">
      <c r="A1604" s="23" t="s">
        <v>3796</v>
      </c>
      <c r="B1604" s="23" t="s">
        <v>4966</v>
      </c>
      <c r="C1604" s="23" t="s">
        <v>4967</v>
      </c>
      <c r="D1604" s="23" t="s">
        <v>0</v>
      </c>
      <c r="E1604" s="23" t="s">
        <v>3797</v>
      </c>
      <c r="F1604" s="23" t="s">
        <v>141</v>
      </c>
      <c r="G1604" s="23">
        <v>2094891</v>
      </c>
      <c r="H1604" s="23" t="s">
        <v>355</v>
      </c>
      <c r="I1604" s="23" t="s">
        <v>165</v>
      </c>
      <c r="J1604" s="23" t="s">
        <v>160</v>
      </c>
      <c r="K1604" s="23" t="s">
        <v>273</v>
      </c>
      <c r="L1604" s="23" t="s">
        <v>326</v>
      </c>
      <c r="N1604" s="24">
        <v>20775</v>
      </c>
      <c r="P1604" s="25">
        <v>20775</v>
      </c>
      <c r="Q1604" s="24">
        <v>20775</v>
      </c>
      <c r="R1604" s="23">
        <v>0</v>
      </c>
      <c r="S1604" s="23" t="s">
        <v>145</v>
      </c>
      <c r="T1604" s="24">
        <v>18000</v>
      </c>
      <c r="V1604" s="24">
        <v>18000</v>
      </c>
      <c r="W1604" s="24">
        <v>2775</v>
      </c>
      <c r="Z1604" s="24">
        <v>20775</v>
      </c>
      <c r="AC1604" s="24">
        <v>20775</v>
      </c>
      <c r="AD1604" s="23" t="s">
        <v>163</v>
      </c>
      <c r="AE1604" s="24">
        <v>20775</v>
      </c>
      <c r="AG1604" s="24">
        <v>20775</v>
      </c>
      <c r="AH1604" s="24">
        <v>20775</v>
      </c>
      <c r="AI1604" s="23" t="s">
        <v>146</v>
      </c>
      <c r="AJ1604" s="23" t="s">
        <v>145</v>
      </c>
      <c r="AK1604" s="26">
        <v>45047</v>
      </c>
      <c r="AL1604" s="26">
        <v>44997</v>
      </c>
      <c r="AM1604" s="26">
        <v>44997</v>
      </c>
      <c r="AN1604" s="26">
        <v>45076</v>
      </c>
      <c r="AO1604" s="26">
        <v>45077</v>
      </c>
      <c r="BB1604" s="24">
        <v>20775</v>
      </c>
      <c r="BK1604" s="23" t="s">
        <v>6037</v>
      </c>
      <c r="BL1604" s="26">
        <v>45044</v>
      </c>
      <c r="BM1604" s="23" t="s">
        <v>290</v>
      </c>
      <c r="BO1604" s="23" t="s">
        <v>165</v>
      </c>
      <c r="BP1604" s="23" t="s">
        <v>149</v>
      </c>
      <c r="BQ1604" s="23" t="s">
        <v>276</v>
      </c>
      <c r="BS1604" s="23" t="s">
        <v>793</v>
      </c>
      <c r="BT1604" s="23" t="s">
        <v>3798</v>
      </c>
      <c r="BW1604" s="24">
        <v>20775</v>
      </c>
      <c r="CB1604" s="23" t="s">
        <v>328</v>
      </c>
      <c r="CC1604" s="23" t="s">
        <v>3656</v>
      </c>
      <c r="CF1604" s="23">
        <v>1</v>
      </c>
      <c r="CG1604" s="23">
        <v>43699</v>
      </c>
      <c r="CI1604" s="23" t="s">
        <v>279</v>
      </c>
      <c r="CJ1604" s="23" t="s">
        <v>153</v>
      </c>
      <c r="CK1604" s="23" t="s">
        <v>154</v>
      </c>
      <c r="CL1604" s="26">
        <v>44690</v>
      </c>
      <c r="CM1604" s="23" t="s">
        <v>3305</v>
      </c>
    </row>
    <row r="1605" spans="1:91" x14ac:dyDescent="0.25">
      <c r="A1605" s="23" t="s">
        <v>3799</v>
      </c>
      <c r="B1605" s="23" t="s">
        <v>4966</v>
      </c>
      <c r="C1605" s="23" t="s">
        <v>4967</v>
      </c>
      <c r="D1605" s="23" t="s">
        <v>0</v>
      </c>
      <c r="E1605" s="23" t="s">
        <v>3800</v>
      </c>
      <c r="F1605" s="23" t="s">
        <v>141</v>
      </c>
      <c r="G1605" s="23">
        <v>2084669</v>
      </c>
      <c r="H1605" s="23" t="s">
        <v>693</v>
      </c>
      <c r="I1605" s="23" t="s">
        <v>165</v>
      </c>
      <c r="J1605" s="23" t="s">
        <v>160</v>
      </c>
      <c r="K1605" s="23" t="s">
        <v>273</v>
      </c>
      <c r="L1605" s="23" t="s">
        <v>441</v>
      </c>
      <c r="M1605" s="24">
        <v>4598</v>
      </c>
      <c r="N1605" s="24">
        <v>3000</v>
      </c>
      <c r="P1605" s="25">
        <v>7598</v>
      </c>
      <c r="Q1605" s="24">
        <v>7400</v>
      </c>
      <c r="R1605" s="23">
        <v>198</v>
      </c>
      <c r="S1605" s="23" t="s">
        <v>136</v>
      </c>
      <c r="T1605" s="24">
        <v>7000</v>
      </c>
      <c r="U1605" s="24">
        <v>1350</v>
      </c>
      <c r="V1605" s="24">
        <v>8350</v>
      </c>
      <c r="W1605" s="23">
        <v>-752</v>
      </c>
      <c r="Z1605" s="24">
        <v>8334</v>
      </c>
      <c r="AC1605" s="24">
        <v>8334</v>
      </c>
      <c r="AD1605" s="23" t="s">
        <v>163</v>
      </c>
      <c r="AE1605" s="24">
        <v>8334</v>
      </c>
      <c r="AF1605" s="24">
        <v>4598</v>
      </c>
      <c r="AG1605" s="24">
        <v>3000</v>
      </c>
      <c r="AH1605" s="24">
        <v>7598</v>
      </c>
      <c r="AI1605" s="23" t="s">
        <v>146</v>
      </c>
      <c r="AJ1605" s="23" t="s">
        <v>145</v>
      </c>
      <c r="AK1605" s="26">
        <v>44986</v>
      </c>
      <c r="AL1605" s="26">
        <v>44971</v>
      </c>
      <c r="AM1605" s="26">
        <v>44971</v>
      </c>
      <c r="AN1605" s="26">
        <v>45016</v>
      </c>
      <c r="AO1605" s="26">
        <v>45077</v>
      </c>
      <c r="AT1605" s="25">
        <v>4400</v>
      </c>
      <c r="AU1605" s="23">
        <v>198</v>
      </c>
      <c r="AV1605" s="23">
        <v>0</v>
      </c>
      <c r="AW1605" s="23">
        <v>0</v>
      </c>
      <c r="AX1605" s="23">
        <v>198</v>
      </c>
      <c r="AY1605" s="23" t="s">
        <v>139</v>
      </c>
      <c r="BC1605" s="24">
        <v>3000</v>
      </c>
      <c r="BK1605" s="23" t="s">
        <v>6036</v>
      </c>
      <c r="BL1605" s="26">
        <v>45054</v>
      </c>
      <c r="BM1605" s="23" t="s">
        <v>290</v>
      </c>
      <c r="BO1605" s="23" t="s">
        <v>165</v>
      </c>
      <c r="BP1605" s="23" t="s">
        <v>149</v>
      </c>
      <c r="BQ1605" s="23" t="s">
        <v>276</v>
      </c>
      <c r="BS1605" s="23" t="s">
        <v>694</v>
      </c>
      <c r="BT1605" s="23" t="s">
        <v>2251</v>
      </c>
      <c r="BV1605" s="24">
        <v>4400</v>
      </c>
      <c r="BW1605" s="24">
        <v>3198</v>
      </c>
      <c r="CB1605" s="23" t="s">
        <v>443</v>
      </c>
      <c r="CC1605" s="23" t="s">
        <v>770</v>
      </c>
      <c r="CF1605" s="23">
        <v>1</v>
      </c>
      <c r="CG1605" s="23">
        <v>45234</v>
      </c>
      <c r="CI1605" s="23" t="s">
        <v>279</v>
      </c>
      <c r="CJ1605" s="23" t="s">
        <v>153</v>
      </c>
      <c r="CK1605" s="23" t="s">
        <v>154</v>
      </c>
      <c r="CL1605" s="26">
        <v>44796</v>
      </c>
      <c r="CM1605" s="23" t="s">
        <v>3305</v>
      </c>
    </row>
    <row r="1606" spans="1:91" x14ac:dyDescent="0.25">
      <c r="A1606" s="23" t="s">
        <v>3801</v>
      </c>
      <c r="B1606" s="23" t="s">
        <v>4966</v>
      </c>
      <c r="C1606" s="23" t="s">
        <v>4967</v>
      </c>
      <c r="D1606" s="23" t="s">
        <v>14</v>
      </c>
      <c r="E1606" s="23" t="s">
        <v>3802</v>
      </c>
      <c r="F1606" s="23" t="s">
        <v>157</v>
      </c>
      <c r="G1606" s="23">
        <v>1970924</v>
      </c>
      <c r="H1606" s="23" t="s">
        <v>440</v>
      </c>
      <c r="I1606" s="23" t="s">
        <v>165</v>
      </c>
      <c r="J1606" s="23" t="s">
        <v>160</v>
      </c>
      <c r="K1606" s="23" t="s">
        <v>273</v>
      </c>
      <c r="L1606" s="23" t="s">
        <v>3441</v>
      </c>
      <c r="N1606" s="24">
        <v>80000</v>
      </c>
      <c r="P1606" s="25">
        <v>80000</v>
      </c>
      <c r="Q1606" s="24">
        <v>80000</v>
      </c>
      <c r="R1606" s="23">
        <v>0</v>
      </c>
      <c r="S1606" s="23" t="s">
        <v>145</v>
      </c>
      <c r="T1606" s="24">
        <v>80000</v>
      </c>
      <c r="V1606" s="24">
        <v>80000</v>
      </c>
      <c r="W1606" s="23">
        <v>0</v>
      </c>
      <c r="Z1606" s="24">
        <v>1000</v>
      </c>
      <c r="AC1606" s="24">
        <v>1000</v>
      </c>
      <c r="AD1606" s="23" t="s">
        <v>137</v>
      </c>
      <c r="AE1606" s="24">
        <v>1000</v>
      </c>
      <c r="AG1606" s="24">
        <v>80000</v>
      </c>
      <c r="AH1606" s="24">
        <v>80000</v>
      </c>
      <c r="AI1606" s="23" t="s">
        <v>146</v>
      </c>
      <c r="AJ1606" s="23" t="s">
        <v>145</v>
      </c>
      <c r="AK1606" s="26">
        <v>45108</v>
      </c>
      <c r="AL1606" s="26">
        <v>44659</v>
      </c>
      <c r="AM1606" s="26">
        <v>44659</v>
      </c>
      <c r="AN1606" s="26">
        <v>44865</v>
      </c>
      <c r="AO1606" s="26">
        <v>45138</v>
      </c>
      <c r="BD1606" s="24">
        <v>40000</v>
      </c>
      <c r="BE1606" s="24">
        <v>40000</v>
      </c>
      <c r="BK1606" s="23" t="s">
        <v>6035</v>
      </c>
      <c r="BL1606" s="26">
        <v>45047</v>
      </c>
      <c r="BM1606" s="23" t="s">
        <v>290</v>
      </c>
      <c r="BO1606" s="23" t="s">
        <v>165</v>
      </c>
      <c r="BP1606" s="23" t="s">
        <v>149</v>
      </c>
      <c r="BQ1606" s="23" t="s">
        <v>184</v>
      </c>
      <c r="BS1606" s="23" t="s">
        <v>694</v>
      </c>
      <c r="BT1606" s="23" t="s">
        <v>2251</v>
      </c>
      <c r="BW1606" s="23">
        <v>0</v>
      </c>
      <c r="BX1606" s="24">
        <v>80000</v>
      </c>
      <c r="CB1606" s="23" t="s">
        <v>3099</v>
      </c>
      <c r="CC1606" s="23" t="s">
        <v>3099</v>
      </c>
      <c r="CF1606" s="23">
        <v>1</v>
      </c>
      <c r="CG1606" s="23">
        <v>40766</v>
      </c>
      <c r="CI1606" s="23" t="s">
        <v>279</v>
      </c>
      <c r="CJ1606" s="23" t="s">
        <v>153</v>
      </c>
      <c r="CK1606" s="23" t="s">
        <v>154</v>
      </c>
      <c r="CL1606" s="26">
        <v>44405</v>
      </c>
      <c r="CM1606" s="23" t="s">
        <v>3305</v>
      </c>
    </row>
    <row r="1607" spans="1:91" x14ac:dyDescent="0.25">
      <c r="A1607" s="23" t="s">
        <v>2249</v>
      </c>
      <c r="B1607" s="23" t="s">
        <v>4966</v>
      </c>
      <c r="C1607" s="23" t="s">
        <v>4967</v>
      </c>
      <c r="D1607" s="23" t="s">
        <v>0</v>
      </c>
      <c r="E1607" s="23" t="s">
        <v>2250</v>
      </c>
      <c r="F1607" s="23" t="s">
        <v>157</v>
      </c>
      <c r="G1607" s="23">
        <v>2084426</v>
      </c>
      <c r="H1607" s="23" t="s">
        <v>337</v>
      </c>
      <c r="I1607" s="23" t="s">
        <v>165</v>
      </c>
      <c r="J1607" s="23" t="s">
        <v>160</v>
      </c>
      <c r="K1607" s="23" t="s">
        <v>273</v>
      </c>
      <c r="L1607" s="23" t="s">
        <v>338</v>
      </c>
      <c r="M1607" s="24">
        <v>33809</v>
      </c>
      <c r="N1607" s="24">
        <v>132000</v>
      </c>
      <c r="P1607" s="25">
        <v>165809.06</v>
      </c>
      <c r="Q1607" s="24">
        <v>186281</v>
      </c>
      <c r="R1607" s="24">
        <v>-20472</v>
      </c>
      <c r="S1607" s="23" t="s">
        <v>139</v>
      </c>
      <c r="T1607" s="24">
        <v>112756</v>
      </c>
      <c r="V1607" s="24">
        <v>112756</v>
      </c>
      <c r="W1607" s="24">
        <v>53053</v>
      </c>
      <c r="Z1607" s="24">
        <v>127512</v>
      </c>
      <c r="AC1607" s="24">
        <v>127512</v>
      </c>
      <c r="AD1607" s="23" t="s">
        <v>137</v>
      </c>
      <c r="AE1607" s="24">
        <v>127512</v>
      </c>
      <c r="AF1607" s="24">
        <v>33809</v>
      </c>
      <c r="AG1607" s="24">
        <v>132000</v>
      </c>
      <c r="AH1607" s="24">
        <v>165809</v>
      </c>
      <c r="AI1607" s="23" t="s">
        <v>146</v>
      </c>
      <c r="AJ1607" s="23" t="s">
        <v>145</v>
      </c>
      <c r="AK1607" s="26">
        <v>44986</v>
      </c>
      <c r="AL1607" s="26">
        <v>44963</v>
      </c>
      <c r="AM1607" s="26">
        <v>44963</v>
      </c>
      <c r="AN1607" s="26">
        <v>45291</v>
      </c>
      <c r="AO1607" s="26">
        <v>45199</v>
      </c>
      <c r="AT1607" s="25">
        <v>26281.11</v>
      </c>
      <c r="AU1607" s="25">
        <v>7527.95</v>
      </c>
      <c r="AV1607" s="24">
        <v>105000</v>
      </c>
      <c r="AW1607" s="24">
        <v>105000</v>
      </c>
      <c r="AX1607" s="24">
        <v>-97472</v>
      </c>
      <c r="AY1607" s="23" t="s">
        <v>139</v>
      </c>
      <c r="BA1607" s="23" t="s">
        <v>1292</v>
      </c>
      <c r="BB1607" s="24">
        <v>132000</v>
      </c>
      <c r="BK1607" s="23" t="s">
        <v>6034</v>
      </c>
      <c r="BL1607" s="26">
        <v>45047</v>
      </c>
      <c r="BM1607" s="23" t="s">
        <v>290</v>
      </c>
      <c r="BO1607" s="23" t="s">
        <v>165</v>
      </c>
      <c r="BP1607" s="23" t="s">
        <v>149</v>
      </c>
      <c r="BQ1607" s="23" t="s">
        <v>218</v>
      </c>
      <c r="BS1607" s="23" t="s">
        <v>694</v>
      </c>
      <c r="BT1607" s="23" t="s">
        <v>2251</v>
      </c>
      <c r="BV1607" s="24">
        <v>26281</v>
      </c>
      <c r="BW1607" s="24">
        <v>139528</v>
      </c>
      <c r="CB1607" s="23" t="s">
        <v>254</v>
      </c>
      <c r="CC1607" s="23" t="s">
        <v>254</v>
      </c>
      <c r="CF1607" s="23">
        <v>1</v>
      </c>
      <c r="CG1607" s="23">
        <v>44789</v>
      </c>
      <c r="CI1607" s="23" t="s">
        <v>152</v>
      </c>
      <c r="CJ1607" s="23" t="s">
        <v>153</v>
      </c>
      <c r="CK1607" s="23" t="s">
        <v>154</v>
      </c>
      <c r="CL1607" s="26">
        <v>44790</v>
      </c>
      <c r="CM1607" s="23" t="s">
        <v>2104</v>
      </c>
    </row>
    <row r="1608" spans="1:91" x14ac:dyDescent="0.25">
      <c r="A1608" s="23" t="s">
        <v>2252</v>
      </c>
      <c r="B1608" s="23" t="s">
        <v>4966</v>
      </c>
      <c r="C1608" s="23" t="s">
        <v>4967</v>
      </c>
      <c r="D1608" s="23" t="s">
        <v>0</v>
      </c>
      <c r="E1608" s="23" t="s">
        <v>2253</v>
      </c>
      <c r="F1608" s="23" t="s">
        <v>141</v>
      </c>
      <c r="G1608" s="23">
        <v>1782243</v>
      </c>
      <c r="H1608" s="23" t="s">
        <v>337</v>
      </c>
      <c r="I1608" s="23" t="s">
        <v>165</v>
      </c>
      <c r="J1608" s="23" t="s">
        <v>343</v>
      </c>
      <c r="K1608" s="23" t="s">
        <v>273</v>
      </c>
      <c r="L1608" s="23" t="s">
        <v>338</v>
      </c>
      <c r="M1608" s="24">
        <v>7794</v>
      </c>
      <c r="P1608" s="25">
        <v>7794.12</v>
      </c>
      <c r="Q1608" s="24">
        <v>7619</v>
      </c>
      <c r="R1608" s="23">
        <v>175</v>
      </c>
      <c r="S1608" s="23" t="s">
        <v>136</v>
      </c>
      <c r="W1608" s="24">
        <v>7794</v>
      </c>
      <c r="Z1608" s="24">
        <v>208000</v>
      </c>
      <c r="AC1608" s="24">
        <v>208000</v>
      </c>
      <c r="AD1608" s="23" t="s">
        <v>137</v>
      </c>
      <c r="AE1608" s="24">
        <v>208000</v>
      </c>
      <c r="AF1608" s="24">
        <v>4068</v>
      </c>
      <c r="AH1608" s="24">
        <v>4068</v>
      </c>
      <c r="AI1608" s="23" t="s">
        <v>146</v>
      </c>
      <c r="AJ1608" s="23" t="s">
        <v>145</v>
      </c>
      <c r="AK1608" s="26">
        <v>44197</v>
      </c>
      <c r="AL1608" s="26">
        <v>44167</v>
      </c>
      <c r="AM1608" s="26">
        <v>44167</v>
      </c>
      <c r="AN1608" s="26">
        <v>44561</v>
      </c>
      <c r="AO1608" s="26">
        <v>44469</v>
      </c>
      <c r="AS1608" s="25">
        <v>3725.64</v>
      </c>
      <c r="AT1608" s="25">
        <v>3893.29</v>
      </c>
      <c r="AU1608" s="23">
        <v>175.19</v>
      </c>
      <c r="AX1608" s="23">
        <v>175</v>
      </c>
      <c r="AY1608" s="23" t="s">
        <v>139</v>
      </c>
      <c r="BK1608" s="23" t="s">
        <v>2254</v>
      </c>
      <c r="BL1608" s="26">
        <v>44917</v>
      </c>
      <c r="BM1608" s="23" t="s">
        <v>290</v>
      </c>
      <c r="BO1608" s="23" t="s">
        <v>165</v>
      </c>
      <c r="BP1608" s="23" t="s">
        <v>149</v>
      </c>
      <c r="BQ1608" s="23" t="s">
        <v>218</v>
      </c>
      <c r="BS1608" s="23" t="s">
        <v>694</v>
      </c>
      <c r="BT1608" s="23" t="s">
        <v>2251</v>
      </c>
      <c r="BV1608" s="24">
        <v>7619</v>
      </c>
      <c r="BW1608" s="23">
        <v>175</v>
      </c>
      <c r="BZ1608" s="24">
        <v>-7451</v>
      </c>
      <c r="CB1608" s="23" t="s">
        <v>254</v>
      </c>
      <c r="CC1608" s="23" t="s">
        <v>347</v>
      </c>
      <c r="CD1608" s="23" t="s">
        <v>169</v>
      </c>
      <c r="CF1608" s="23">
        <v>1</v>
      </c>
      <c r="CG1608" s="23">
        <v>30341</v>
      </c>
      <c r="CI1608" s="23" t="s">
        <v>279</v>
      </c>
      <c r="CJ1608" s="23" t="s">
        <v>153</v>
      </c>
      <c r="CK1608" s="23" t="s">
        <v>154</v>
      </c>
      <c r="CL1608" s="26">
        <v>43318</v>
      </c>
      <c r="CM1608" s="23" t="s">
        <v>2104</v>
      </c>
    </row>
    <row r="1609" spans="1:91" x14ac:dyDescent="0.25">
      <c r="A1609" s="23" t="s">
        <v>2255</v>
      </c>
      <c r="B1609" s="23" t="s">
        <v>4966</v>
      </c>
      <c r="C1609" s="23" t="s">
        <v>4967</v>
      </c>
      <c r="D1609" s="23" t="s">
        <v>14</v>
      </c>
      <c r="E1609" s="23" t="s">
        <v>2256</v>
      </c>
      <c r="F1609" s="23" t="s">
        <v>141</v>
      </c>
      <c r="G1609" s="23">
        <v>1887270</v>
      </c>
      <c r="H1609" s="23" t="s">
        <v>337</v>
      </c>
      <c r="I1609" s="23" t="s">
        <v>165</v>
      </c>
      <c r="J1609" s="23" t="s">
        <v>343</v>
      </c>
      <c r="K1609" s="23" t="s">
        <v>161</v>
      </c>
      <c r="L1609" s="23" t="s">
        <v>338</v>
      </c>
      <c r="M1609" s="24">
        <v>-7451</v>
      </c>
      <c r="P1609" s="25">
        <v>-7451.28</v>
      </c>
      <c r="Q1609" s="24">
        <v>-7451</v>
      </c>
      <c r="R1609" s="23">
        <v>0</v>
      </c>
      <c r="S1609" s="23" t="s">
        <v>145</v>
      </c>
      <c r="W1609" s="24">
        <v>-7451</v>
      </c>
      <c r="Z1609" s="24">
        <v>205000</v>
      </c>
      <c r="AC1609" s="24">
        <v>205000</v>
      </c>
      <c r="AD1609" s="23" t="s">
        <v>163</v>
      </c>
      <c r="AE1609" s="24">
        <v>205000</v>
      </c>
      <c r="AF1609" s="24">
        <v>178974</v>
      </c>
      <c r="AH1609" s="24">
        <v>178974</v>
      </c>
      <c r="AI1609" s="23" t="s">
        <v>146</v>
      </c>
      <c r="AJ1609" s="23" t="s">
        <v>145</v>
      </c>
      <c r="AK1609" s="26">
        <v>44440</v>
      </c>
      <c r="AL1609" s="26">
        <v>44448</v>
      </c>
      <c r="AM1609" s="26">
        <v>44448</v>
      </c>
      <c r="AN1609" s="26">
        <v>44469</v>
      </c>
      <c r="AO1609" s="26">
        <v>44547</v>
      </c>
      <c r="AS1609" s="25">
        <v>-3725.64</v>
      </c>
      <c r="AT1609" s="25">
        <v>-3725.64</v>
      </c>
      <c r="BK1609" s="23" t="s">
        <v>2257</v>
      </c>
      <c r="BL1609" s="26">
        <v>44917</v>
      </c>
      <c r="BM1609" s="23" t="s">
        <v>290</v>
      </c>
      <c r="BO1609" s="23" t="s">
        <v>165</v>
      </c>
      <c r="BP1609" s="23" t="s">
        <v>149</v>
      </c>
      <c r="BQ1609" s="23" t="s">
        <v>265</v>
      </c>
      <c r="BS1609" s="23" t="s">
        <v>694</v>
      </c>
      <c r="BT1609" s="23" t="s">
        <v>2251</v>
      </c>
      <c r="BV1609" s="24">
        <v>-7451</v>
      </c>
      <c r="BW1609" s="23">
        <v>0</v>
      </c>
      <c r="BZ1609" s="24">
        <v>-7149</v>
      </c>
      <c r="CB1609" s="23" t="s">
        <v>254</v>
      </c>
      <c r="CC1609" s="23" t="s">
        <v>254</v>
      </c>
      <c r="CF1609" s="23">
        <v>1</v>
      </c>
      <c r="CG1609" s="23">
        <v>41546</v>
      </c>
      <c r="CI1609" s="23" t="s">
        <v>279</v>
      </c>
      <c r="CJ1609" s="23" t="s">
        <v>153</v>
      </c>
      <c r="CK1609" s="23" t="s">
        <v>154</v>
      </c>
      <c r="CL1609" s="26">
        <v>44427</v>
      </c>
      <c r="CM1609" s="23" t="s">
        <v>2104</v>
      </c>
    </row>
    <row r="1610" spans="1:91" x14ac:dyDescent="0.25">
      <c r="A1610" s="23" t="s">
        <v>3803</v>
      </c>
      <c r="B1610" s="23" t="s">
        <v>4966</v>
      </c>
      <c r="C1610" s="23" t="s">
        <v>4967</v>
      </c>
      <c r="D1610" s="23" t="s">
        <v>0</v>
      </c>
      <c r="E1610" s="23" t="s">
        <v>3804</v>
      </c>
      <c r="F1610" s="23" t="s">
        <v>141</v>
      </c>
      <c r="G1610" s="23">
        <v>2043675</v>
      </c>
      <c r="H1610" s="23" t="s">
        <v>316</v>
      </c>
      <c r="I1610" s="23" t="s">
        <v>165</v>
      </c>
      <c r="J1610" s="23" t="s">
        <v>343</v>
      </c>
      <c r="K1610" s="23" t="s">
        <v>161</v>
      </c>
      <c r="L1610" s="23" t="s">
        <v>165</v>
      </c>
      <c r="M1610" s="24">
        <v>-1000</v>
      </c>
      <c r="P1610" s="25">
        <v>-1000</v>
      </c>
      <c r="Q1610" s="24">
        <v>-1000</v>
      </c>
      <c r="R1610" s="23">
        <v>0</v>
      </c>
      <c r="S1610" s="23" t="s">
        <v>145</v>
      </c>
      <c r="W1610" s="24">
        <v>-1000</v>
      </c>
      <c r="Z1610" s="24">
        <v>27000</v>
      </c>
      <c r="AC1610" s="24">
        <v>27000</v>
      </c>
      <c r="AD1610" s="23" t="s">
        <v>163</v>
      </c>
      <c r="AE1610" s="24">
        <v>27000</v>
      </c>
      <c r="AF1610" s="24">
        <v>16044</v>
      </c>
      <c r="AH1610" s="24">
        <v>16044</v>
      </c>
      <c r="AI1610" s="23" t="s">
        <v>146</v>
      </c>
      <c r="AJ1610" s="23" t="s">
        <v>145</v>
      </c>
      <c r="AK1610" s="26">
        <v>44866</v>
      </c>
      <c r="AL1610" s="26">
        <v>44867</v>
      </c>
      <c r="AM1610" s="26">
        <v>44867</v>
      </c>
      <c r="AN1610" s="26">
        <v>44925</v>
      </c>
      <c r="AO1610" s="26">
        <v>44888</v>
      </c>
      <c r="AR1610" s="25">
        <v>-1000</v>
      </c>
      <c r="AS1610" s="23">
        <v>0</v>
      </c>
      <c r="BK1610" s="23" t="s">
        <v>3805</v>
      </c>
      <c r="BL1610" s="26">
        <v>44986</v>
      </c>
      <c r="BM1610" s="23" t="s">
        <v>290</v>
      </c>
      <c r="BO1610" s="23" t="s">
        <v>165</v>
      </c>
      <c r="BP1610" s="23" t="s">
        <v>149</v>
      </c>
      <c r="BQ1610" s="23" t="s">
        <v>276</v>
      </c>
      <c r="BS1610" s="23" t="s">
        <v>694</v>
      </c>
      <c r="BT1610" s="23" t="s">
        <v>2251</v>
      </c>
      <c r="BV1610" s="24">
        <v>-1000</v>
      </c>
      <c r="BW1610" s="23">
        <v>0</v>
      </c>
      <c r="BZ1610" s="24">
        <v>17044</v>
      </c>
      <c r="CB1610" s="23" t="s">
        <v>316</v>
      </c>
      <c r="CC1610" s="23" t="s">
        <v>1273</v>
      </c>
      <c r="CF1610" s="23">
        <v>1</v>
      </c>
      <c r="CG1610" s="23">
        <v>46108</v>
      </c>
      <c r="CI1610" s="23" t="s">
        <v>316</v>
      </c>
      <c r="CJ1610" s="23" t="s">
        <v>153</v>
      </c>
      <c r="CK1610" s="23" t="s">
        <v>154</v>
      </c>
      <c r="CL1610" s="26">
        <v>44855</v>
      </c>
      <c r="CM1610" s="23" t="s">
        <v>3305</v>
      </c>
    </row>
    <row r="1611" spans="1:91" x14ac:dyDescent="0.25">
      <c r="A1611" s="23" t="s">
        <v>3806</v>
      </c>
      <c r="B1611" s="23" t="s">
        <v>4966</v>
      </c>
      <c r="C1611" s="23" t="s">
        <v>4967</v>
      </c>
      <c r="D1611" s="23" t="s">
        <v>0</v>
      </c>
      <c r="E1611" s="23" t="s">
        <v>3807</v>
      </c>
      <c r="F1611" s="23" t="s">
        <v>141</v>
      </c>
      <c r="G1611" s="23">
        <v>2094859</v>
      </c>
      <c r="H1611" s="23" t="s">
        <v>693</v>
      </c>
      <c r="I1611" s="23" t="s">
        <v>165</v>
      </c>
      <c r="J1611" s="23" t="s">
        <v>160</v>
      </c>
      <c r="K1611" s="23" t="s">
        <v>273</v>
      </c>
      <c r="L1611" s="23" t="s">
        <v>165</v>
      </c>
      <c r="N1611" s="24">
        <v>50000</v>
      </c>
      <c r="P1611" s="25">
        <v>50000</v>
      </c>
      <c r="Q1611" s="24">
        <v>50000</v>
      </c>
      <c r="R1611" s="23">
        <v>0</v>
      </c>
      <c r="S1611" s="23" t="s">
        <v>145</v>
      </c>
      <c r="T1611" s="24">
        <v>50000</v>
      </c>
      <c r="V1611" s="24">
        <v>50000</v>
      </c>
      <c r="W1611" s="23">
        <v>0</v>
      </c>
      <c r="Z1611" s="24">
        <v>46988</v>
      </c>
      <c r="AC1611" s="24">
        <v>46988</v>
      </c>
      <c r="AD1611" s="23" t="s">
        <v>137</v>
      </c>
      <c r="AE1611" s="24">
        <v>46988</v>
      </c>
      <c r="AG1611" s="24">
        <v>50000</v>
      </c>
      <c r="AH1611" s="24">
        <v>50000</v>
      </c>
      <c r="AI1611" s="23" t="s">
        <v>146</v>
      </c>
      <c r="AJ1611" s="23" t="s">
        <v>145</v>
      </c>
      <c r="AK1611" s="26">
        <v>45078</v>
      </c>
      <c r="AL1611" s="26">
        <v>44995</v>
      </c>
      <c r="AM1611" s="26">
        <v>44995</v>
      </c>
      <c r="AN1611" s="26">
        <v>45158</v>
      </c>
      <c r="AO1611" s="26">
        <v>45138</v>
      </c>
      <c r="BC1611" s="24">
        <v>10000</v>
      </c>
      <c r="BE1611" s="24">
        <v>15000</v>
      </c>
      <c r="BF1611" s="24">
        <v>25000</v>
      </c>
      <c r="BK1611" s="23" t="s">
        <v>6033</v>
      </c>
      <c r="BL1611" s="26">
        <v>45048</v>
      </c>
      <c r="BM1611" s="23" t="s">
        <v>290</v>
      </c>
      <c r="BO1611" s="23" t="s">
        <v>165</v>
      </c>
      <c r="BP1611" s="23" t="s">
        <v>149</v>
      </c>
      <c r="BQ1611" s="23" t="s">
        <v>276</v>
      </c>
      <c r="BS1611" s="23" t="s">
        <v>694</v>
      </c>
      <c r="BT1611" s="23" t="s">
        <v>2251</v>
      </c>
      <c r="BW1611" s="24">
        <v>10000</v>
      </c>
      <c r="BX1611" s="24">
        <v>40000</v>
      </c>
      <c r="CB1611" s="23" t="s">
        <v>316</v>
      </c>
      <c r="CC1611" s="23" t="s">
        <v>770</v>
      </c>
      <c r="CD1611" s="23" t="s">
        <v>169</v>
      </c>
      <c r="CF1611" s="23">
        <v>1</v>
      </c>
      <c r="CG1611" s="23">
        <v>25793</v>
      </c>
      <c r="CI1611" s="23" t="s">
        <v>279</v>
      </c>
      <c r="CJ1611" s="23" t="s">
        <v>153</v>
      </c>
      <c r="CK1611" s="23" t="s">
        <v>154</v>
      </c>
      <c r="CL1611" s="26">
        <v>42990</v>
      </c>
      <c r="CM1611" s="23" t="s">
        <v>3305</v>
      </c>
    </row>
    <row r="1612" spans="1:91" x14ac:dyDescent="0.25">
      <c r="A1612" s="23" t="s">
        <v>1506</v>
      </c>
      <c r="B1612" s="23" t="s">
        <v>4966</v>
      </c>
      <c r="C1612" s="23" t="s">
        <v>4967</v>
      </c>
      <c r="D1612" s="23" t="s">
        <v>0</v>
      </c>
      <c r="E1612" s="23" t="s">
        <v>1507</v>
      </c>
      <c r="F1612" s="23" t="s">
        <v>157</v>
      </c>
      <c r="G1612" s="23">
        <v>2003374</v>
      </c>
      <c r="H1612" s="23" t="s">
        <v>1508</v>
      </c>
      <c r="I1612" s="23" t="s">
        <v>165</v>
      </c>
      <c r="J1612" s="23" t="s">
        <v>343</v>
      </c>
      <c r="K1612" s="23" t="s">
        <v>273</v>
      </c>
      <c r="L1612" s="23" t="s">
        <v>217</v>
      </c>
      <c r="M1612" s="23">
        <v>383</v>
      </c>
      <c r="P1612" s="23">
        <v>383.38</v>
      </c>
      <c r="Q1612" s="23">
        <v>383</v>
      </c>
      <c r="R1612" s="23">
        <v>0</v>
      </c>
      <c r="S1612" s="23" t="s">
        <v>145</v>
      </c>
      <c r="W1612" s="23">
        <v>383</v>
      </c>
      <c r="Z1612" s="24">
        <v>261000</v>
      </c>
      <c r="AC1612" s="24">
        <v>261000</v>
      </c>
      <c r="AD1612" s="23" t="s">
        <v>163</v>
      </c>
      <c r="AE1612" s="24">
        <v>261000</v>
      </c>
      <c r="AF1612" s="24">
        <v>243454</v>
      </c>
      <c r="AH1612" s="24">
        <v>243454</v>
      </c>
      <c r="AI1612" s="23" t="s">
        <v>146</v>
      </c>
      <c r="AJ1612" s="23" t="s">
        <v>145</v>
      </c>
      <c r="AK1612" s="26">
        <v>44774</v>
      </c>
      <c r="AL1612" s="26">
        <v>44761</v>
      </c>
      <c r="AM1612" s="26">
        <v>44761</v>
      </c>
      <c r="AN1612" s="26">
        <v>44926</v>
      </c>
      <c r="AO1612" s="26">
        <v>44802</v>
      </c>
      <c r="AR1612" s="23">
        <v>383.38</v>
      </c>
      <c r="BK1612" s="23" t="s">
        <v>1509</v>
      </c>
      <c r="BL1612" s="26">
        <v>44958</v>
      </c>
      <c r="BM1612" s="23" t="s">
        <v>450</v>
      </c>
      <c r="BO1612" s="23" t="s">
        <v>165</v>
      </c>
      <c r="BP1612" s="23" t="s">
        <v>149</v>
      </c>
      <c r="BQ1612" s="23" t="s">
        <v>218</v>
      </c>
      <c r="BS1612" s="23" t="s">
        <v>446</v>
      </c>
      <c r="BT1612" s="23" t="s">
        <v>1510</v>
      </c>
      <c r="BV1612" s="23">
        <v>383</v>
      </c>
      <c r="BW1612" s="23">
        <v>0</v>
      </c>
      <c r="BZ1612" s="24">
        <v>243071</v>
      </c>
      <c r="CB1612" s="23" t="s">
        <v>221</v>
      </c>
      <c r="CC1612" s="23" t="s">
        <v>221</v>
      </c>
      <c r="CF1612" s="23">
        <v>1</v>
      </c>
      <c r="CG1612" s="23">
        <v>40993</v>
      </c>
      <c r="CI1612" s="23" t="s">
        <v>152</v>
      </c>
      <c r="CJ1612" s="23" t="s">
        <v>153</v>
      </c>
      <c r="CK1612" s="23" t="s">
        <v>154</v>
      </c>
      <c r="CL1612" s="26">
        <v>44412</v>
      </c>
      <c r="CM1612" s="23" t="s">
        <v>42</v>
      </c>
    </row>
    <row r="1613" spans="1:91" x14ac:dyDescent="0.25">
      <c r="A1613" s="23" t="s">
        <v>5136</v>
      </c>
      <c r="B1613" s="23" t="s">
        <v>4966</v>
      </c>
      <c r="C1613" s="23" t="s">
        <v>4967</v>
      </c>
      <c r="D1613" s="23" t="s">
        <v>0</v>
      </c>
      <c r="E1613" s="23" t="s">
        <v>5135</v>
      </c>
      <c r="F1613" s="23" t="s">
        <v>157</v>
      </c>
      <c r="G1613" s="23">
        <v>2094424</v>
      </c>
      <c r="H1613" s="23" t="s">
        <v>1508</v>
      </c>
      <c r="I1613" s="23" t="s">
        <v>165</v>
      </c>
      <c r="J1613" s="23" t="s">
        <v>160</v>
      </c>
      <c r="K1613" s="23" t="s">
        <v>161</v>
      </c>
      <c r="L1613" s="23" t="s">
        <v>217</v>
      </c>
      <c r="N1613" s="24">
        <v>115000</v>
      </c>
      <c r="P1613" s="25">
        <v>115000</v>
      </c>
      <c r="Q1613" s="24">
        <v>60000</v>
      </c>
      <c r="R1613" s="24">
        <v>55000</v>
      </c>
      <c r="S1613" s="23" t="s">
        <v>139</v>
      </c>
      <c r="U1613" s="24">
        <v>66440</v>
      </c>
      <c r="V1613" s="24">
        <v>66440</v>
      </c>
      <c r="W1613" s="24">
        <v>48560</v>
      </c>
      <c r="Z1613" s="24">
        <v>66440</v>
      </c>
      <c r="AC1613" s="24">
        <v>66440</v>
      </c>
      <c r="AD1613" s="23" t="s">
        <v>163</v>
      </c>
      <c r="AE1613" s="24">
        <v>66440</v>
      </c>
      <c r="AG1613" s="24">
        <v>115000</v>
      </c>
      <c r="AH1613" s="24">
        <v>115000</v>
      </c>
      <c r="AI1613" s="23" t="s">
        <v>138</v>
      </c>
      <c r="AJ1613" s="23" t="s">
        <v>139</v>
      </c>
      <c r="AK1613" s="26">
        <v>45047</v>
      </c>
      <c r="AL1613" s="26">
        <v>45028</v>
      </c>
      <c r="AM1613" s="26">
        <v>45028</v>
      </c>
      <c r="AN1613" s="26">
        <v>45102</v>
      </c>
      <c r="AO1613" s="26">
        <v>45102</v>
      </c>
      <c r="BB1613" s="24">
        <v>60000</v>
      </c>
      <c r="BC1613" s="24">
        <v>55000</v>
      </c>
      <c r="BK1613" s="23" t="s">
        <v>6032</v>
      </c>
      <c r="BL1613" s="26">
        <v>45047</v>
      </c>
      <c r="BM1613" s="23" t="s">
        <v>450</v>
      </c>
      <c r="BO1613" s="23" t="s">
        <v>165</v>
      </c>
      <c r="BP1613" s="23" t="s">
        <v>149</v>
      </c>
      <c r="BQ1613" s="23" t="s">
        <v>218</v>
      </c>
      <c r="BS1613" s="23" t="s">
        <v>446</v>
      </c>
      <c r="BT1613" s="23" t="s">
        <v>1510</v>
      </c>
      <c r="BW1613" s="24">
        <v>115000</v>
      </c>
      <c r="CB1613" s="23" t="s">
        <v>221</v>
      </c>
      <c r="CC1613" s="23" t="s">
        <v>221</v>
      </c>
      <c r="CF1613" s="23">
        <v>1</v>
      </c>
      <c r="CG1613" s="23">
        <v>46863</v>
      </c>
      <c r="CI1613" s="23" t="s">
        <v>1508</v>
      </c>
      <c r="CJ1613" s="23" t="s">
        <v>153</v>
      </c>
      <c r="CK1613" s="23" t="s">
        <v>154</v>
      </c>
      <c r="CL1613" s="26">
        <v>45016</v>
      </c>
    </row>
    <row r="1614" spans="1:91" x14ac:dyDescent="0.25">
      <c r="A1614" s="23" t="s">
        <v>5134</v>
      </c>
      <c r="B1614" s="23" t="s">
        <v>4966</v>
      </c>
      <c r="C1614" s="23" t="s">
        <v>4967</v>
      </c>
      <c r="D1614" s="23" t="s">
        <v>0</v>
      </c>
      <c r="E1614" s="23" t="s">
        <v>5133</v>
      </c>
      <c r="F1614" s="23" t="s">
        <v>157</v>
      </c>
      <c r="G1614" s="23" t="s">
        <v>5132</v>
      </c>
      <c r="H1614" s="23" t="s">
        <v>1478</v>
      </c>
      <c r="I1614" s="23" t="s">
        <v>165</v>
      </c>
      <c r="J1614" s="23" t="s">
        <v>160</v>
      </c>
      <c r="K1614" s="23" t="s">
        <v>161</v>
      </c>
      <c r="L1614" s="23" t="s">
        <v>217</v>
      </c>
      <c r="M1614" s="24">
        <v>108554</v>
      </c>
      <c r="N1614" s="24">
        <v>281408</v>
      </c>
      <c r="P1614" s="25">
        <v>389961.95</v>
      </c>
      <c r="Q1614" s="24">
        <v>421614</v>
      </c>
      <c r="R1614" s="24">
        <v>-31652</v>
      </c>
      <c r="S1614" s="23" t="s">
        <v>136</v>
      </c>
      <c r="U1614" s="24">
        <v>499068</v>
      </c>
      <c r="V1614" s="24">
        <v>499068</v>
      </c>
      <c r="W1614" s="24">
        <v>-109106</v>
      </c>
      <c r="Z1614" s="24">
        <v>499068</v>
      </c>
      <c r="AC1614" s="24">
        <v>499068</v>
      </c>
      <c r="AD1614" s="23" t="s">
        <v>163</v>
      </c>
      <c r="AE1614" s="24">
        <v>499068</v>
      </c>
      <c r="AF1614" s="24">
        <v>108554</v>
      </c>
      <c r="AG1614" s="24">
        <v>281408</v>
      </c>
      <c r="AH1614" s="24">
        <v>389962</v>
      </c>
      <c r="AI1614" s="23" t="s">
        <v>146</v>
      </c>
      <c r="AJ1614" s="23" t="s">
        <v>145</v>
      </c>
      <c r="AK1614" s="26">
        <v>45017</v>
      </c>
      <c r="AL1614" s="26">
        <v>45026</v>
      </c>
      <c r="AM1614" s="26">
        <v>45026</v>
      </c>
      <c r="AN1614" s="26">
        <v>45168</v>
      </c>
      <c r="AO1614" s="26">
        <v>45168</v>
      </c>
      <c r="AU1614" s="25">
        <v>108553.95</v>
      </c>
      <c r="AX1614" s="24">
        <v>108554</v>
      </c>
      <c r="AY1614" s="23" t="s">
        <v>139</v>
      </c>
      <c r="BA1614" s="23" t="s">
        <v>491</v>
      </c>
      <c r="BB1614" s="24">
        <v>215306</v>
      </c>
      <c r="BC1614" s="24">
        <v>66102</v>
      </c>
      <c r="BK1614" s="23" t="s">
        <v>6031</v>
      </c>
      <c r="BL1614" s="26">
        <v>45048</v>
      </c>
      <c r="BM1614" s="23" t="s">
        <v>450</v>
      </c>
      <c r="BO1614" s="23" t="s">
        <v>165</v>
      </c>
      <c r="BP1614" s="23" t="s">
        <v>149</v>
      </c>
      <c r="BQ1614" s="23" t="s">
        <v>218</v>
      </c>
      <c r="BS1614" s="23" t="s">
        <v>446</v>
      </c>
      <c r="BT1614" s="23" t="s">
        <v>1510</v>
      </c>
      <c r="BW1614" s="24">
        <v>389962</v>
      </c>
      <c r="CB1614" s="23" t="s">
        <v>221</v>
      </c>
      <c r="CC1614" s="23" t="s">
        <v>221</v>
      </c>
      <c r="CF1614" s="23">
        <v>1</v>
      </c>
      <c r="CG1614" s="23">
        <v>46756</v>
      </c>
      <c r="CI1614" s="23" t="s">
        <v>1508</v>
      </c>
      <c r="CJ1614" s="23" t="s">
        <v>153</v>
      </c>
      <c r="CK1614" s="23" t="s">
        <v>154</v>
      </c>
      <c r="CL1614" s="26">
        <v>44995</v>
      </c>
    </row>
    <row r="1615" spans="1:91" x14ac:dyDescent="0.25">
      <c r="A1615" s="23" t="s">
        <v>1511</v>
      </c>
      <c r="B1615" s="23" t="s">
        <v>4966</v>
      </c>
      <c r="C1615" s="23" t="s">
        <v>4967</v>
      </c>
      <c r="D1615" s="23" t="s">
        <v>0</v>
      </c>
      <c r="E1615" s="23" t="s">
        <v>1512</v>
      </c>
      <c r="F1615" s="23" t="s">
        <v>157</v>
      </c>
      <c r="G1615" s="23">
        <v>2051787</v>
      </c>
      <c r="H1615" s="23" t="s">
        <v>332</v>
      </c>
      <c r="I1615" s="23" t="s">
        <v>165</v>
      </c>
      <c r="J1615" s="23" t="s">
        <v>272</v>
      </c>
      <c r="K1615" s="23" t="s">
        <v>273</v>
      </c>
      <c r="L1615" s="23" t="s">
        <v>217</v>
      </c>
      <c r="M1615" s="24">
        <v>-4655</v>
      </c>
      <c r="P1615" s="25">
        <v>-4655.4399999999996</v>
      </c>
      <c r="Q1615" s="24">
        <v>-6202</v>
      </c>
      <c r="R1615" s="24">
        <v>1547</v>
      </c>
      <c r="S1615" s="23" t="s">
        <v>139</v>
      </c>
      <c r="W1615" s="24">
        <v>-4655</v>
      </c>
      <c r="Z1615" s="24">
        <v>52933</v>
      </c>
      <c r="AC1615" s="24">
        <v>52933</v>
      </c>
      <c r="AD1615" s="23" t="s">
        <v>163</v>
      </c>
      <c r="AE1615" s="24">
        <v>52933</v>
      </c>
      <c r="AF1615" s="24">
        <v>47104</v>
      </c>
      <c r="AH1615" s="24">
        <v>47104</v>
      </c>
      <c r="AI1615" s="23" t="s">
        <v>146</v>
      </c>
      <c r="AJ1615" s="23" t="s">
        <v>145</v>
      </c>
      <c r="AK1615" s="26">
        <v>44896</v>
      </c>
      <c r="AL1615" s="26">
        <v>44943</v>
      </c>
      <c r="AM1615" s="26">
        <v>44943</v>
      </c>
      <c r="AN1615" s="26">
        <v>44926</v>
      </c>
      <c r="AO1615" s="26">
        <v>44926</v>
      </c>
      <c r="AR1615" s="25">
        <v>22887.77</v>
      </c>
      <c r="AS1615" s="25">
        <v>-29302.59</v>
      </c>
      <c r="AT1615" s="23">
        <v>212.52</v>
      </c>
      <c r="AU1615" s="25">
        <v>1546.86</v>
      </c>
      <c r="AX1615" s="24">
        <v>1547</v>
      </c>
      <c r="AY1615" s="23" t="s">
        <v>139</v>
      </c>
      <c r="BA1615" s="23" t="s">
        <v>1292</v>
      </c>
      <c r="BK1615" s="23" t="s">
        <v>6030</v>
      </c>
      <c r="BL1615" s="26">
        <v>45048</v>
      </c>
      <c r="BM1615" s="23" t="s">
        <v>450</v>
      </c>
      <c r="BO1615" s="23" t="s">
        <v>165</v>
      </c>
      <c r="BP1615" s="23" t="s">
        <v>149</v>
      </c>
      <c r="BQ1615" s="23" t="s">
        <v>218</v>
      </c>
      <c r="BS1615" s="23" t="s">
        <v>446</v>
      </c>
      <c r="BT1615" s="23" t="s">
        <v>1510</v>
      </c>
      <c r="BV1615" s="24">
        <v>-6202</v>
      </c>
      <c r="BW1615" s="24">
        <v>1547</v>
      </c>
      <c r="BZ1615" s="24">
        <v>51759</v>
      </c>
      <c r="CB1615" s="23" t="s">
        <v>221</v>
      </c>
      <c r="CC1615" s="23" t="s">
        <v>221</v>
      </c>
      <c r="CF1615" s="23">
        <v>1</v>
      </c>
      <c r="CG1615" s="23">
        <v>46347</v>
      </c>
      <c r="CI1615" s="23" t="s">
        <v>279</v>
      </c>
      <c r="CJ1615" s="23" t="s">
        <v>153</v>
      </c>
      <c r="CK1615" s="23" t="s">
        <v>154</v>
      </c>
      <c r="CL1615" s="26">
        <v>44904</v>
      </c>
      <c r="CM1615" s="23" t="s">
        <v>42</v>
      </c>
    </row>
    <row r="1616" spans="1:91" x14ac:dyDescent="0.25">
      <c r="A1616" s="23" t="s">
        <v>6029</v>
      </c>
      <c r="B1616" s="23" t="s">
        <v>4966</v>
      </c>
      <c r="C1616" s="23" t="s">
        <v>4967</v>
      </c>
      <c r="D1616" s="23" t="s">
        <v>14</v>
      </c>
      <c r="E1616" s="23" t="s">
        <v>6028</v>
      </c>
      <c r="F1616" s="23" t="s">
        <v>157</v>
      </c>
      <c r="G1616" s="23">
        <v>2095922</v>
      </c>
      <c r="H1616" s="23" t="s">
        <v>1508</v>
      </c>
      <c r="I1616" s="23" t="s">
        <v>165</v>
      </c>
      <c r="J1616" s="23" t="s">
        <v>160</v>
      </c>
      <c r="K1616" s="23" t="s">
        <v>303</v>
      </c>
      <c r="L1616" s="23" t="s">
        <v>165</v>
      </c>
      <c r="M1616" s="24">
        <v>132465</v>
      </c>
      <c r="N1616" s="24">
        <v>130000</v>
      </c>
      <c r="P1616" s="25">
        <v>262465.01</v>
      </c>
      <c r="R1616" s="24">
        <v>262465</v>
      </c>
      <c r="S1616" s="23" t="s">
        <v>139</v>
      </c>
      <c r="W1616" s="24">
        <v>262465</v>
      </c>
      <c r="AD1616" s="23" t="s">
        <v>299</v>
      </c>
      <c r="AF1616" s="24">
        <v>132465</v>
      </c>
      <c r="AG1616" s="24">
        <v>130000</v>
      </c>
      <c r="AH1616" s="24">
        <v>262465</v>
      </c>
      <c r="AI1616" s="23" t="s">
        <v>138</v>
      </c>
      <c r="AJ1616" s="23" t="s">
        <v>139</v>
      </c>
      <c r="AK1616" s="26">
        <v>45017</v>
      </c>
      <c r="AO1616" s="26">
        <v>45046</v>
      </c>
      <c r="AU1616" s="25">
        <v>132465.01</v>
      </c>
      <c r="AX1616" s="24">
        <v>132465</v>
      </c>
      <c r="AY1616" s="23" t="s">
        <v>139</v>
      </c>
      <c r="BA1616" s="23" t="s">
        <v>488</v>
      </c>
      <c r="BB1616" s="24">
        <v>130000</v>
      </c>
      <c r="BK1616" s="23" t="s">
        <v>6027</v>
      </c>
      <c r="BL1616" s="26">
        <v>45047</v>
      </c>
      <c r="BO1616" s="23" t="s">
        <v>165</v>
      </c>
      <c r="BP1616" s="23" t="s">
        <v>149</v>
      </c>
      <c r="BQ1616" s="23" t="s">
        <v>184</v>
      </c>
      <c r="BS1616" s="23" t="s">
        <v>388</v>
      </c>
      <c r="BT1616" s="23" t="s">
        <v>6026</v>
      </c>
      <c r="BW1616" s="24">
        <v>262465</v>
      </c>
      <c r="CB1616" s="23" t="s">
        <v>316</v>
      </c>
      <c r="CC1616" s="23" t="s">
        <v>319</v>
      </c>
      <c r="CF1616" s="23">
        <v>1</v>
      </c>
      <c r="CG1616" s="23">
        <v>46882</v>
      </c>
      <c r="CI1616" s="23" t="s">
        <v>1508</v>
      </c>
      <c r="CJ1616" s="23" t="s">
        <v>153</v>
      </c>
      <c r="CK1616" s="23" t="s">
        <v>154</v>
      </c>
      <c r="CL1616" s="26">
        <v>45021</v>
      </c>
    </row>
    <row r="1617" spans="1:91" x14ac:dyDescent="0.25">
      <c r="A1617" s="23" t="s">
        <v>3818</v>
      </c>
      <c r="B1617" s="23" t="s">
        <v>4966</v>
      </c>
      <c r="C1617" s="23" t="s">
        <v>4967</v>
      </c>
      <c r="D1617" s="23" t="s">
        <v>0</v>
      </c>
      <c r="E1617" s="23" t="s">
        <v>5131</v>
      </c>
      <c r="F1617" s="23" t="s">
        <v>157</v>
      </c>
      <c r="G1617" s="23">
        <v>2096401</v>
      </c>
      <c r="H1617" s="23" t="s">
        <v>782</v>
      </c>
      <c r="I1617" s="23" t="s">
        <v>165</v>
      </c>
      <c r="J1617" s="23" t="s">
        <v>160</v>
      </c>
      <c r="K1617" s="23" t="s">
        <v>273</v>
      </c>
      <c r="L1617" s="23" t="s">
        <v>460</v>
      </c>
      <c r="M1617" s="24">
        <v>30580</v>
      </c>
      <c r="N1617" s="24">
        <v>140000</v>
      </c>
      <c r="P1617" s="25">
        <v>170580</v>
      </c>
      <c r="Q1617" s="24">
        <v>160000</v>
      </c>
      <c r="R1617" s="24">
        <v>10580</v>
      </c>
      <c r="S1617" s="23" t="s">
        <v>136</v>
      </c>
      <c r="T1617" s="24">
        <v>160000</v>
      </c>
      <c r="V1617" s="24">
        <v>160000</v>
      </c>
      <c r="W1617" s="24">
        <v>10580</v>
      </c>
      <c r="Z1617" s="24">
        <v>106363</v>
      </c>
      <c r="AC1617" s="24">
        <v>106363</v>
      </c>
      <c r="AD1617" s="23" t="s">
        <v>137</v>
      </c>
      <c r="AE1617" s="24">
        <v>106363</v>
      </c>
      <c r="AF1617" s="24">
        <v>30580</v>
      </c>
      <c r="AG1617" s="24">
        <v>140000</v>
      </c>
      <c r="AH1617" s="24">
        <v>170580</v>
      </c>
      <c r="AI1617" s="23" t="s">
        <v>146</v>
      </c>
      <c r="AJ1617" s="23" t="s">
        <v>145</v>
      </c>
      <c r="AK1617" s="26">
        <v>45017</v>
      </c>
      <c r="AL1617" s="26">
        <v>45013</v>
      </c>
      <c r="AM1617" s="26">
        <v>45013</v>
      </c>
      <c r="AN1617" s="26">
        <v>45229</v>
      </c>
      <c r="AO1617" s="26">
        <v>45077</v>
      </c>
      <c r="AU1617" s="25">
        <v>30580</v>
      </c>
      <c r="AV1617" s="24">
        <v>20000</v>
      </c>
      <c r="AW1617" s="24">
        <v>20000</v>
      </c>
      <c r="AX1617" s="24">
        <v>10580</v>
      </c>
      <c r="AY1617" s="23" t="s">
        <v>139</v>
      </c>
      <c r="BF1617" s="24">
        <v>45000</v>
      </c>
      <c r="BG1617" s="24">
        <v>95000</v>
      </c>
      <c r="BK1617" s="23" t="s">
        <v>6025</v>
      </c>
      <c r="BL1617" s="26">
        <v>45048</v>
      </c>
      <c r="BM1617" s="23" t="s">
        <v>450</v>
      </c>
      <c r="BO1617" s="23" t="s">
        <v>165</v>
      </c>
      <c r="BP1617" s="23" t="s">
        <v>149</v>
      </c>
      <c r="BQ1617" s="23" t="s">
        <v>276</v>
      </c>
      <c r="BS1617" s="23" t="s">
        <v>554</v>
      </c>
      <c r="BT1617" s="23" t="s">
        <v>784</v>
      </c>
      <c r="BW1617" s="24">
        <v>30580</v>
      </c>
      <c r="BX1617" s="24">
        <v>45000</v>
      </c>
      <c r="BY1617" s="24">
        <v>95000</v>
      </c>
      <c r="CB1617" s="23" t="s">
        <v>462</v>
      </c>
      <c r="CC1617" s="23" t="s">
        <v>319</v>
      </c>
      <c r="CF1617" s="23">
        <v>1</v>
      </c>
      <c r="CG1617" s="23">
        <v>41593</v>
      </c>
      <c r="CI1617" s="23" t="s">
        <v>279</v>
      </c>
      <c r="CJ1617" s="23" t="s">
        <v>153</v>
      </c>
      <c r="CK1617" s="23" t="s">
        <v>154</v>
      </c>
      <c r="CL1617" s="26">
        <v>44427</v>
      </c>
      <c r="CM1617" s="23" t="s">
        <v>3305</v>
      </c>
    </row>
    <row r="1618" spans="1:91" x14ac:dyDescent="0.25">
      <c r="A1618" s="23" t="s">
        <v>3819</v>
      </c>
      <c r="B1618" s="23" t="s">
        <v>4966</v>
      </c>
      <c r="C1618" s="23" t="s">
        <v>4967</v>
      </c>
      <c r="D1618" s="23" t="s">
        <v>0</v>
      </c>
      <c r="E1618" s="23" t="s">
        <v>3820</v>
      </c>
      <c r="F1618" s="23" t="s">
        <v>141</v>
      </c>
      <c r="G1618" s="23">
        <v>2023395</v>
      </c>
      <c r="H1618" s="23" t="s">
        <v>316</v>
      </c>
      <c r="I1618" s="23" t="s">
        <v>165</v>
      </c>
      <c r="J1618" s="23" t="s">
        <v>272</v>
      </c>
      <c r="K1618" s="23" t="s">
        <v>161</v>
      </c>
      <c r="L1618" s="23" t="s">
        <v>165</v>
      </c>
      <c r="M1618" s="24">
        <v>6079</v>
      </c>
      <c r="P1618" s="25">
        <v>6079.14</v>
      </c>
      <c r="Q1618" s="24">
        <v>6079</v>
      </c>
      <c r="R1618" s="23">
        <v>0</v>
      </c>
      <c r="S1618" s="23" t="s">
        <v>145</v>
      </c>
      <c r="W1618" s="24">
        <v>6079</v>
      </c>
      <c r="Z1618" s="24">
        <v>29000</v>
      </c>
      <c r="AC1618" s="24">
        <v>29000</v>
      </c>
      <c r="AD1618" s="23" t="s">
        <v>163</v>
      </c>
      <c r="AE1618" s="24">
        <v>29000</v>
      </c>
      <c r="AF1618" s="24">
        <v>26278</v>
      </c>
      <c r="AH1618" s="24">
        <v>26278</v>
      </c>
      <c r="AI1618" s="23" t="s">
        <v>146</v>
      </c>
      <c r="AJ1618" s="23" t="s">
        <v>145</v>
      </c>
      <c r="AK1618" s="26">
        <v>44896</v>
      </c>
      <c r="AL1618" s="26">
        <v>44827</v>
      </c>
      <c r="AM1618" s="26">
        <v>44827</v>
      </c>
      <c r="AN1618" s="26">
        <v>44891</v>
      </c>
      <c r="AO1618" s="26">
        <v>44926</v>
      </c>
      <c r="AR1618" s="25">
        <v>5817.36</v>
      </c>
      <c r="AS1618" s="23">
        <v>261.77999999999997</v>
      </c>
      <c r="BK1618" s="23" t="s">
        <v>3821</v>
      </c>
      <c r="BL1618" s="26">
        <v>44986</v>
      </c>
      <c r="BM1618" s="23" t="s">
        <v>450</v>
      </c>
      <c r="BO1618" s="23" t="s">
        <v>165</v>
      </c>
      <c r="BP1618" s="23" t="s">
        <v>149</v>
      </c>
      <c r="BQ1618" s="23" t="s">
        <v>276</v>
      </c>
      <c r="BS1618" s="23" t="s">
        <v>554</v>
      </c>
      <c r="BT1618" s="23" t="s">
        <v>784</v>
      </c>
      <c r="BV1618" s="24">
        <v>6079</v>
      </c>
      <c r="BW1618" s="23">
        <v>0</v>
      </c>
      <c r="BZ1618" s="24">
        <v>20199</v>
      </c>
      <c r="CB1618" s="23" t="s">
        <v>316</v>
      </c>
      <c r="CC1618" s="23" t="s">
        <v>319</v>
      </c>
      <c r="CF1618" s="23">
        <v>1</v>
      </c>
      <c r="CG1618" s="23">
        <v>41594</v>
      </c>
      <c r="CI1618" s="23" t="s">
        <v>279</v>
      </c>
      <c r="CJ1618" s="23" t="s">
        <v>153</v>
      </c>
      <c r="CK1618" s="23" t="s">
        <v>154</v>
      </c>
      <c r="CL1618" s="26">
        <v>44427</v>
      </c>
      <c r="CM1618" s="23" t="s">
        <v>3305</v>
      </c>
    </row>
    <row r="1619" spans="1:91" x14ac:dyDescent="0.25">
      <c r="A1619" s="23" t="s">
        <v>6024</v>
      </c>
      <c r="B1619" s="23" t="s">
        <v>4966</v>
      </c>
      <c r="C1619" s="23" t="s">
        <v>4967</v>
      </c>
      <c r="D1619" s="23" t="s">
        <v>14</v>
      </c>
      <c r="E1619" s="23" t="s">
        <v>6023</v>
      </c>
      <c r="F1619" s="23" t="s">
        <v>141</v>
      </c>
      <c r="G1619" s="23">
        <v>1980280</v>
      </c>
      <c r="H1619" s="23" t="s">
        <v>782</v>
      </c>
      <c r="I1619" s="23" t="s">
        <v>165</v>
      </c>
      <c r="J1619" s="23" t="s">
        <v>272</v>
      </c>
      <c r="K1619" s="23" t="s">
        <v>273</v>
      </c>
      <c r="L1619" s="23" t="s">
        <v>253</v>
      </c>
      <c r="M1619" s="23">
        <v>0</v>
      </c>
      <c r="P1619" s="23">
        <v>0</v>
      </c>
      <c r="Q1619" s="23">
        <v>0</v>
      </c>
      <c r="R1619" s="23">
        <v>0</v>
      </c>
      <c r="S1619" s="23" t="s">
        <v>145</v>
      </c>
      <c r="W1619" s="23">
        <v>0</v>
      </c>
      <c r="Z1619" s="24">
        <v>76000</v>
      </c>
      <c r="AC1619" s="24">
        <v>76000</v>
      </c>
      <c r="AD1619" s="23" t="s">
        <v>137</v>
      </c>
      <c r="AE1619" s="24">
        <v>76000</v>
      </c>
      <c r="AF1619" s="24">
        <v>53729</v>
      </c>
      <c r="AH1619" s="24">
        <v>53729</v>
      </c>
      <c r="AI1619" s="23" t="s">
        <v>146</v>
      </c>
      <c r="AJ1619" s="23" t="s">
        <v>145</v>
      </c>
      <c r="AK1619" s="26">
        <v>44774</v>
      </c>
      <c r="AL1619" s="26">
        <v>44692</v>
      </c>
      <c r="AM1619" s="26">
        <v>44692</v>
      </c>
      <c r="AN1619" s="26">
        <v>44926</v>
      </c>
      <c r="AO1619" s="26">
        <v>44926</v>
      </c>
      <c r="AR1619" s="23">
        <v>0</v>
      </c>
      <c r="AS1619" s="23">
        <v>0</v>
      </c>
      <c r="AT1619" s="23">
        <v>0</v>
      </c>
      <c r="AU1619" s="23">
        <v>0</v>
      </c>
      <c r="AX1619" s="23">
        <v>0</v>
      </c>
      <c r="AY1619" s="23" t="s">
        <v>145</v>
      </c>
      <c r="BK1619" s="23" t="s">
        <v>6022</v>
      </c>
      <c r="BL1619" s="26">
        <v>44987</v>
      </c>
      <c r="BM1619" s="23" t="s">
        <v>290</v>
      </c>
      <c r="BO1619" s="23" t="s">
        <v>165</v>
      </c>
      <c r="BP1619" s="23" t="s">
        <v>149</v>
      </c>
      <c r="BQ1619" s="23" t="s">
        <v>184</v>
      </c>
      <c r="BS1619" s="23" t="s">
        <v>554</v>
      </c>
      <c r="BT1619" s="23" t="s">
        <v>784</v>
      </c>
      <c r="BV1619" s="23">
        <v>0</v>
      </c>
      <c r="BW1619" s="23">
        <v>0</v>
      </c>
      <c r="BZ1619" s="24">
        <v>53729</v>
      </c>
      <c r="CB1619" s="23" t="s">
        <v>252</v>
      </c>
      <c r="CC1619" s="23" t="s">
        <v>252</v>
      </c>
      <c r="CF1619" s="23">
        <v>1</v>
      </c>
      <c r="CG1619" s="23">
        <v>41177</v>
      </c>
      <c r="CI1619" s="23" t="s">
        <v>152</v>
      </c>
      <c r="CJ1619" s="23" t="s">
        <v>153</v>
      </c>
      <c r="CK1619" s="23" t="s">
        <v>154</v>
      </c>
      <c r="CL1619" s="26">
        <v>44417</v>
      </c>
      <c r="CM1619" s="23" t="s">
        <v>479</v>
      </c>
    </row>
    <row r="1620" spans="1:91" x14ac:dyDescent="0.25">
      <c r="A1620" s="23" t="s">
        <v>3163</v>
      </c>
      <c r="B1620" s="23" t="s">
        <v>4966</v>
      </c>
      <c r="C1620" s="23" t="s">
        <v>4967</v>
      </c>
      <c r="D1620" s="23" t="s">
        <v>0</v>
      </c>
      <c r="E1620" s="23" t="s">
        <v>3164</v>
      </c>
      <c r="F1620" s="23" t="s">
        <v>157</v>
      </c>
      <c r="G1620" s="23">
        <v>2023044</v>
      </c>
      <c r="H1620" s="23" t="s">
        <v>440</v>
      </c>
      <c r="I1620" s="23" t="s">
        <v>165</v>
      </c>
      <c r="J1620" s="23" t="s">
        <v>160</v>
      </c>
      <c r="K1620" s="23" t="s">
        <v>273</v>
      </c>
      <c r="L1620" s="23" t="s">
        <v>3101</v>
      </c>
      <c r="M1620" s="23">
        <v>974</v>
      </c>
      <c r="N1620" s="24">
        <v>315000</v>
      </c>
      <c r="P1620" s="25">
        <v>315973.96999999997</v>
      </c>
      <c r="Q1620" s="24">
        <v>315885</v>
      </c>
      <c r="R1620" s="23">
        <v>89</v>
      </c>
      <c r="S1620" s="23" t="s">
        <v>136</v>
      </c>
      <c r="T1620" s="24">
        <v>300000</v>
      </c>
      <c r="V1620" s="24">
        <v>300000</v>
      </c>
      <c r="W1620" s="24">
        <v>15974</v>
      </c>
      <c r="Z1620" s="24">
        <v>56000</v>
      </c>
      <c r="AC1620" s="24">
        <v>56000</v>
      </c>
      <c r="AD1620" s="23" t="s">
        <v>137</v>
      </c>
      <c r="AE1620" s="24">
        <v>56000</v>
      </c>
      <c r="AF1620" s="24">
        <v>35257</v>
      </c>
      <c r="AG1620" s="24">
        <v>315000</v>
      </c>
      <c r="AH1620" s="24">
        <v>350257</v>
      </c>
      <c r="AI1620" s="23" t="s">
        <v>146</v>
      </c>
      <c r="AJ1620" s="23" t="s">
        <v>145</v>
      </c>
      <c r="AK1620" s="26">
        <v>44835</v>
      </c>
      <c r="AL1620" s="26">
        <v>44823</v>
      </c>
      <c r="AM1620" s="26">
        <v>44823</v>
      </c>
      <c r="AN1620" s="26">
        <v>45230</v>
      </c>
      <c r="AO1620" s="26">
        <v>45169</v>
      </c>
      <c r="AR1620" s="23">
        <v>711.77</v>
      </c>
      <c r="AS1620" s="23">
        <v>85.02</v>
      </c>
      <c r="AT1620" s="23">
        <v>88.04</v>
      </c>
      <c r="AU1620" s="23">
        <v>89.14</v>
      </c>
      <c r="AX1620" s="23">
        <v>89</v>
      </c>
      <c r="AY1620" s="23" t="s">
        <v>139</v>
      </c>
      <c r="BD1620" s="24">
        <v>15000</v>
      </c>
      <c r="BE1620" s="24">
        <v>150000</v>
      </c>
      <c r="BF1620" s="24">
        <v>150000</v>
      </c>
      <c r="BK1620" s="23" t="s">
        <v>6021</v>
      </c>
      <c r="BL1620" s="26">
        <v>45046</v>
      </c>
      <c r="BM1620" s="23" t="s">
        <v>290</v>
      </c>
      <c r="BO1620" s="23" t="s">
        <v>165</v>
      </c>
      <c r="BP1620" s="23" t="s">
        <v>149</v>
      </c>
      <c r="BQ1620" s="23" t="s">
        <v>276</v>
      </c>
      <c r="BS1620" s="23" t="s">
        <v>554</v>
      </c>
      <c r="BT1620" s="23" t="s">
        <v>784</v>
      </c>
      <c r="BV1620" s="23">
        <v>885</v>
      </c>
      <c r="BW1620" s="23">
        <v>89</v>
      </c>
      <c r="BX1620" s="24">
        <v>315000</v>
      </c>
      <c r="BZ1620" s="24">
        <v>34283</v>
      </c>
      <c r="CB1620" s="23" t="s">
        <v>3099</v>
      </c>
      <c r="CC1620" s="23" t="s">
        <v>319</v>
      </c>
      <c r="CF1620" s="23">
        <v>1</v>
      </c>
      <c r="CG1620" s="23">
        <v>41533</v>
      </c>
      <c r="CI1620" s="23" t="s">
        <v>152</v>
      </c>
      <c r="CJ1620" s="23" t="s">
        <v>153</v>
      </c>
      <c r="CK1620" s="23" t="s">
        <v>154</v>
      </c>
      <c r="CL1620" s="26">
        <v>44427</v>
      </c>
      <c r="CM1620" s="23" t="s">
        <v>3101</v>
      </c>
    </row>
    <row r="1621" spans="1:91" x14ac:dyDescent="0.25">
      <c r="A1621" s="23" t="s">
        <v>2283</v>
      </c>
      <c r="B1621" s="23" t="s">
        <v>4966</v>
      </c>
      <c r="C1621" s="23" t="s">
        <v>4967</v>
      </c>
      <c r="D1621" s="23" t="s">
        <v>14</v>
      </c>
      <c r="E1621" s="23" t="s">
        <v>2284</v>
      </c>
      <c r="F1621" s="23" t="s">
        <v>157</v>
      </c>
      <c r="G1621" s="23">
        <v>2084798</v>
      </c>
      <c r="H1621" s="23" t="s">
        <v>320</v>
      </c>
      <c r="I1621" s="23" t="s">
        <v>165</v>
      </c>
      <c r="J1621" s="23" t="s">
        <v>272</v>
      </c>
      <c r="K1621" s="23" t="s">
        <v>273</v>
      </c>
      <c r="L1621" s="23" t="s">
        <v>338</v>
      </c>
      <c r="M1621" s="24">
        <v>11630</v>
      </c>
      <c r="P1621" s="25">
        <v>11630</v>
      </c>
      <c r="Q1621" s="24">
        <v>11630</v>
      </c>
      <c r="R1621" s="23">
        <v>0</v>
      </c>
      <c r="S1621" s="23" t="s">
        <v>145</v>
      </c>
      <c r="T1621" s="24">
        <v>10000</v>
      </c>
      <c r="V1621" s="24">
        <v>10000</v>
      </c>
      <c r="W1621" s="24">
        <v>1630</v>
      </c>
      <c r="Z1621" s="24">
        <v>12158</v>
      </c>
      <c r="AC1621" s="24">
        <v>12158</v>
      </c>
      <c r="AD1621" s="23" t="s">
        <v>163</v>
      </c>
      <c r="AE1621" s="24">
        <v>12158</v>
      </c>
      <c r="AF1621" s="24">
        <v>11630</v>
      </c>
      <c r="AH1621" s="24">
        <v>11630</v>
      </c>
      <c r="AI1621" s="23" t="s">
        <v>146</v>
      </c>
      <c r="AJ1621" s="23" t="s">
        <v>145</v>
      </c>
      <c r="AK1621" s="26">
        <v>44986</v>
      </c>
      <c r="AL1621" s="26">
        <v>44965</v>
      </c>
      <c r="AM1621" s="26">
        <v>44965</v>
      </c>
      <c r="AN1621" s="26">
        <v>45291</v>
      </c>
      <c r="AO1621" s="26">
        <v>44995</v>
      </c>
      <c r="AT1621" s="25">
        <v>11630</v>
      </c>
      <c r="AU1621" s="23">
        <v>0</v>
      </c>
      <c r="AX1621" s="23">
        <v>0</v>
      </c>
      <c r="AY1621" s="23" t="s">
        <v>145</v>
      </c>
      <c r="BK1621" s="23" t="s">
        <v>5130</v>
      </c>
      <c r="BL1621" s="26">
        <v>45022</v>
      </c>
      <c r="BO1621" s="23" t="s">
        <v>165</v>
      </c>
      <c r="BP1621" s="23" t="s">
        <v>149</v>
      </c>
      <c r="BQ1621" s="23" t="s">
        <v>265</v>
      </c>
      <c r="BS1621" s="23" t="s">
        <v>554</v>
      </c>
      <c r="BT1621" s="23" t="s">
        <v>784</v>
      </c>
      <c r="BV1621" s="24">
        <v>11630</v>
      </c>
      <c r="BW1621" s="23">
        <v>0</v>
      </c>
      <c r="CB1621" s="23" t="s">
        <v>254</v>
      </c>
      <c r="CC1621" s="23" t="s">
        <v>254</v>
      </c>
      <c r="CF1621" s="23">
        <v>1</v>
      </c>
      <c r="CG1621" s="23">
        <v>44794</v>
      </c>
      <c r="CI1621" s="23" t="s">
        <v>152</v>
      </c>
      <c r="CJ1621" s="23" t="s">
        <v>153</v>
      </c>
      <c r="CK1621" s="23" t="s">
        <v>154</v>
      </c>
      <c r="CL1621" s="26">
        <v>44790</v>
      </c>
      <c r="CM1621" s="23" t="s">
        <v>2104</v>
      </c>
    </row>
    <row r="1622" spans="1:91" x14ac:dyDescent="0.25">
      <c r="A1622" s="23" t="s">
        <v>2285</v>
      </c>
      <c r="B1622" s="23" t="s">
        <v>4966</v>
      </c>
      <c r="C1622" s="23" t="s">
        <v>4967</v>
      </c>
      <c r="D1622" s="23" t="s">
        <v>14</v>
      </c>
      <c r="E1622" s="23" t="s">
        <v>2286</v>
      </c>
      <c r="F1622" s="23" t="s">
        <v>157</v>
      </c>
      <c r="G1622" s="23">
        <v>2084800</v>
      </c>
      <c r="H1622" s="23" t="s">
        <v>320</v>
      </c>
      <c r="I1622" s="23" t="s">
        <v>165</v>
      </c>
      <c r="J1622" s="23" t="s">
        <v>160</v>
      </c>
      <c r="K1622" s="23" t="s">
        <v>273</v>
      </c>
      <c r="L1622" s="23" t="s">
        <v>338</v>
      </c>
      <c r="N1622" s="24">
        <v>10855</v>
      </c>
      <c r="P1622" s="25">
        <v>10855</v>
      </c>
      <c r="Q1622" s="24">
        <v>10855</v>
      </c>
      <c r="R1622" s="23">
        <v>0</v>
      </c>
      <c r="S1622" s="23" t="s">
        <v>145</v>
      </c>
      <c r="T1622" s="24">
        <v>10000</v>
      </c>
      <c r="V1622" s="24">
        <v>10000</v>
      </c>
      <c r="W1622" s="23">
        <v>855</v>
      </c>
      <c r="Z1622" s="24">
        <v>12158</v>
      </c>
      <c r="AC1622" s="24">
        <v>12158</v>
      </c>
      <c r="AD1622" s="23" t="s">
        <v>163</v>
      </c>
      <c r="AE1622" s="24">
        <v>12158</v>
      </c>
      <c r="AG1622" s="24">
        <v>10855</v>
      </c>
      <c r="AH1622" s="24">
        <v>10855</v>
      </c>
      <c r="AI1622" s="23" t="s">
        <v>146</v>
      </c>
      <c r="AJ1622" s="23" t="s">
        <v>145</v>
      </c>
      <c r="AK1622" s="26">
        <v>45108</v>
      </c>
      <c r="AL1622" s="26">
        <v>44965</v>
      </c>
      <c r="AM1622" s="26">
        <v>44965</v>
      </c>
      <c r="AN1622" s="26">
        <v>45291</v>
      </c>
      <c r="AO1622" s="26">
        <v>45169</v>
      </c>
      <c r="BD1622" s="24">
        <v>10855</v>
      </c>
      <c r="BK1622" s="23" t="s">
        <v>6020</v>
      </c>
      <c r="BL1622" s="26">
        <v>45047</v>
      </c>
      <c r="BM1622" s="23" t="s">
        <v>290</v>
      </c>
      <c r="BO1622" s="23" t="s">
        <v>165</v>
      </c>
      <c r="BP1622" s="23" t="s">
        <v>149</v>
      </c>
      <c r="BQ1622" s="23" t="s">
        <v>265</v>
      </c>
      <c r="BS1622" s="23" t="s">
        <v>554</v>
      </c>
      <c r="BT1622" s="23" t="s">
        <v>784</v>
      </c>
      <c r="BW1622" s="23">
        <v>0</v>
      </c>
      <c r="BX1622" s="24">
        <v>10855</v>
      </c>
      <c r="CB1622" s="23" t="s">
        <v>254</v>
      </c>
      <c r="CC1622" s="23" t="s">
        <v>254</v>
      </c>
      <c r="CF1622" s="23">
        <v>1</v>
      </c>
      <c r="CG1622" s="23">
        <v>44795</v>
      </c>
      <c r="CI1622" s="23" t="s">
        <v>152</v>
      </c>
      <c r="CJ1622" s="23" t="s">
        <v>153</v>
      </c>
      <c r="CK1622" s="23" t="s">
        <v>154</v>
      </c>
      <c r="CL1622" s="26">
        <v>44790</v>
      </c>
      <c r="CM1622" s="23" t="s">
        <v>2104</v>
      </c>
    </row>
    <row r="1623" spans="1:91" x14ac:dyDescent="0.25">
      <c r="A1623" s="23" t="s">
        <v>5129</v>
      </c>
      <c r="B1623" s="23" t="s">
        <v>4966</v>
      </c>
      <c r="C1623" s="23" t="s">
        <v>4967</v>
      </c>
      <c r="D1623" s="23" t="s">
        <v>0</v>
      </c>
      <c r="E1623" s="23" t="s">
        <v>5128</v>
      </c>
      <c r="F1623" s="23" t="s">
        <v>157</v>
      </c>
      <c r="G1623" s="23">
        <v>2095580</v>
      </c>
      <c r="H1623" s="23" t="s">
        <v>320</v>
      </c>
      <c r="I1623" s="23" t="s">
        <v>165</v>
      </c>
      <c r="J1623" s="23" t="s">
        <v>272</v>
      </c>
      <c r="K1623" s="23" t="s">
        <v>161</v>
      </c>
      <c r="L1623" s="23" t="s">
        <v>338</v>
      </c>
      <c r="M1623" s="24">
        <v>43265</v>
      </c>
      <c r="P1623" s="25">
        <v>43264.5</v>
      </c>
      <c r="Q1623" s="24">
        <v>52000</v>
      </c>
      <c r="R1623" s="24">
        <v>-8736</v>
      </c>
      <c r="S1623" s="23" t="s">
        <v>139</v>
      </c>
      <c r="W1623" s="24">
        <v>43265</v>
      </c>
      <c r="Z1623" s="24">
        <v>52221</v>
      </c>
      <c r="AC1623" s="24">
        <v>52221</v>
      </c>
      <c r="AD1623" s="23" t="s">
        <v>163</v>
      </c>
      <c r="AE1623" s="24">
        <v>52221</v>
      </c>
      <c r="AF1623" s="24">
        <v>43265</v>
      </c>
      <c r="AG1623" s="23">
        <v>0</v>
      </c>
      <c r="AH1623" s="24">
        <v>43265</v>
      </c>
      <c r="AI1623" s="23" t="s">
        <v>146</v>
      </c>
      <c r="AJ1623" s="23" t="s">
        <v>145</v>
      </c>
      <c r="AK1623" s="26">
        <v>44986</v>
      </c>
      <c r="AL1623" s="26">
        <v>45002</v>
      </c>
      <c r="AM1623" s="26">
        <v>45002</v>
      </c>
      <c r="AN1623" s="26">
        <v>45072</v>
      </c>
      <c r="AO1623" s="26">
        <v>45072</v>
      </c>
      <c r="AT1623" s="25">
        <v>9500</v>
      </c>
      <c r="AU1623" s="25">
        <v>33764.5</v>
      </c>
      <c r="AV1623" s="24">
        <v>42500</v>
      </c>
      <c r="AW1623" s="24">
        <v>42500</v>
      </c>
      <c r="AX1623" s="24">
        <v>-8736</v>
      </c>
      <c r="AY1623" s="23" t="s">
        <v>139</v>
      </c>
      <c r="BK1623" s="23" t="s">
        <v>6019</v>
      </c>
      <c r="BL1623" s="26">
        <v>45047</v>
      </c>
      <c r="BM1623" s="23" t="s">
        <v>290</v>
      </c>
      <c r="BO1623" s="23" t="s">
        <v>165</v>
      </c>
      <c r="BP1623" s="23" t="s">
        <v>149</v>
      </c>
      <c r="BQ1623" s="23" t="s">
        <v>218</v>
      </c>
      <c r="BS1623" s="23" t="s">
        <v>554</v>
      </c>
      <c r="BT1623" s="23" t="s">
        <v>784</v>
      </c>
      <c r="BV1623" s="24">
        <v>9500</v>
      </c>
      <c r="BW1623" s="24">
        <v>33765</v>
      </c>
      <c r="CA1623" s="23">
        <v>0</v>
      </c>
      <c r="CB1623" s="23" t="s">
        <v>254</v>
      </c>
      <c r="CC1623" s="23" t="s">
        <v>254</v>
      </c>
      <c r="CF1623" s="23">
        <v>1</v>
      </c>
      <c r="CG1623" s="23">
        <v>46785</v>
      </c>
      <c r="CI1623" s="23" t="s">
        <v>320</v>
      </c>
      <c r="CJ1623" s="23" t="s">
        <v>153</v>
      </c>
      <c r="CK1623" s="23" t="s">
        <v>154</v>
      </c>
      <c r="CL1623" s="26">
        <v>44999</v>
      </c>
    </row>
    <row r="1624" spans="1:91" x14ac:dyDescent="0.25">
      <c r="A1624" s="23" t="s">
        <v>780</v>
      </c>
      <c r="B1624" s="23" t="s">
        <v>4966</v>
      </c>
      <c r="C1624" s="23" t="s">
        <v>4967</v>
      </c>
      <c r="D1624" s="23" t="s">
        <v>14</v>
      </c>
      <c r="E1624" s="23" t="s">
        <v>781</v>
      </c>
      <c r="F1624" s="23" t="s">
        <v>141</v>
      </c>
      <c r="G1624" s="23">
        <v>1980279</v>
      </c>
      <c r="H1624" s="23" t="s">
        <v>782</v>
      </c>
      <c r="I1624" s="23" t="s">
        <v>165</v>
      </c>
      <c r="J1624" s="23" t="s">
        <v>272</v>
      </c>
      <c r="K1624" s="23" t="s">
        <v>273</v>
      </c>
      <c r="L1624" s="23" t="s">
        <v>253</v>
      </c>
      <c r="M1624" s="24">
        <v>-1957</v>
      </c>
      <c r="P1624" s="25">
        <v>-1957</v>
      </c>
      <c r="Q1624" s="24">
        <v>-1957</v>
      </c>
      <c r="R1624" s="23">
        <v>0</v>
      </c>
      <c r="S1624" s="23" t="s">
        <v>145</v>
      </c>
      <c r="W1624" s="24">
        <v>-1957</v>
      </c>
      <c r="Z1624" s="24">
        <v>36000</v>
      </c>
      <c r="AC1624" s="24">
        <v>36000</v>
      </c>
      <c r="AD1624" s="23" t="s">
        <v>137</v>
      </c>
      <c r="AE1624" s="24">
        <v>36000</v>
      </c>
      <c r="AF1624" s="24">
        <v>30071</v>
      </c>
      <c r="AH1624" s="24">
        <v>30071</v>
      </c>
      <c r="AI1624" s="23" t="s">
        <v>146</v>
      </c>
      <c r="AJ1624" s="23" t="s">
        <v>145</v>
      </c>
      <c r="AK1624" s="26">
        <v>44774</v>
      </c>
      <c r="AL1624" s="26">
        <v>44692</v>
      </c>
      <c r="AM1624" s="26">
        <v>44692</v>
      </c>
      <c r="AN1624" s="26">
        <v>44926</v>
      </c>
      <c r="AO1624" s="26">
        <v>44806</v>
      </c>
      <c r="AR1624" s="23">
        <v>0</v>
      </c>
      <c r="AS1624" s="25">
        <v>-1957</v>
      </c>
      <c r="BK1624" s="23" t="s">
        <v>783</v>
      </c>
      <c r="BL1624" s="26">
        <v>44918</v>
      </c>
      <c r="BM1624" s="23" t="s">
        <v>290</v>
      </c>
      <c r="BO1624" s="23" t="s">
        <v>165</v>
      </c>
      <c r="BP1624" s="23" t="s">
        <v>149</v>
      </c>
      <c r="BQ1624" s="23" t="s">
        <v>184</v>
      </c>
      <c r="BS1624" s="23" t="s">
        <v>554</v>
      </c>
      <c r="BT1624" s="23" t="s">
        <v>784</v>
      </c>
      <c r="BV1624" s="24">
        <v>-1957</v>
      </c>
      <c r="BW1624" s="23">
        <v>0</v>
      </c>
      <c r="BZ1624" s="24">
        <v>32028</v>
      </c>
      <c r="CB1624" s="23" t="s">
        <v>252</v>
      </c>
      <c r="CC1624" s="23" t="s">
        <v>252</v>
      </c>
      <c r="CF1624" s="23">
        <v>1</v>
      </c>
      <c r="CG1624" s="23">
        <v>37490</v>
      </c>
      <c r="CI1624" s="23" t="s">
        <v>152</v>
      </c>
      <c r="CJ1624" s="23" t="s">
        <v>153</v>
      </c>
      <c r="CK1624" s="23" t="s">
        <v>154</v>
      </c>
      <c r="CL1624" s="26">
        <v>44048</v>
      </c>
      <c r="CM1624" s="23" t="s">
        <v>539</v>
      </c>
    </row>
    <row r="1625" spans="1:91" x14ac:dyDescent="0.25">
      <c r="A1625" s="23" t="s">
        <v>785</v>
      </c>
      <c r="B1625" s="23" t="s">
        <v>4966</v>
      </c>
      <c r="C1625" s="23" t="s">
        <v>4967</v>
      </c>
      <c r="D1625" s="23" t="s">
        <v>0</v>
      </c>
      <c r="E1625" s="23" t="s">
        <v>786</v>
      </c>
      <c r="F1625" s="23" t="s">
        <v>157</v>
      </c>
      <c r="G1625" s="23">
        <v>1991423</v>
      </c>
      <c r="H1625" s="23" t="s">
        <v>782</v>
      </c>
      <c r="I1625" s="23" t="s">
        <v>165</v>
      </c>
      <c r="J1625" s="23" t="s">
        <v>272</v>
      </c>
      <c r="K1625" s="23" t="s">
        <v>303</v>
      </c>
      <c r="L1625" s="23" t="s">
        <v>787</v>
      </c>
      <c r="M1625" s="24">
        <v>7071</v>
      </c>
      <c r="P1625" s="25">
        <v>7071.36</v>
      </c>
      <c r="Q1625" s="24">
        <v>4694</v>
      </c>
      <c r="R1625" s="24">
        <v>2378</v>
      </c>
      <c r="S1625" s="23" t="s">
        <v>139</v>
      </c>
      <c r="W1625" s="24">
        <v>7071</v>
      </c>
      <c r="Z1625" s="24">
        <v>1541000</v>
      </c>
      <c r="AB1625" s="24">
        <v>779000</v>
      </c>
      <c r="AC1625" s="24">
        <v>2320000</v>
      </c>
      <c r="AD1625" s="23" t="s">
        <v>423</v>
      </c>
      <c r="AE1625" s="24">
        <v>2320000</v>
      </c>
      <c r="AF1625" s="24">
        <v>2105217</v>
      </c>
      <c r="AH1625" s="24">
        <v>2105217</v>
      </c>
      <c r="AI1625" s="23" t="s">
        <v>146</v>
      </c>
      <c r="AJ1625" s="23" t="s">
        <v>145</v>
      </c>
      <c r="AK1625" s="26">
        <v>44743</v>
      </c>
      <c r="AL1625" s="26">
        <v>44801</v>
      </c>
      <c r="AM1625" s="26">
        <v>44801</v>
      </c>
      <c r="AN1625" s="26">
        <v>44834</v>
      </c>
      <c r="AO1625" s="26">
        <v>44831</v>
      </c>
      <c r="AR1625" s="25">
        <v>-29070.04</v>
      </c>
      <c r="AS1625" s="25">
        <v>20000</v>
      </c>
      <c r="AT1625" s="25">
        <v>13763.62</v>
      </c>
      <c r="AU1625" s="25">
        <v>2377.7800000000002</v>
      </c>
      <c r="AX1625" s="24">
        <v>2378</v>
      </c>
      <c r="AY1625" s="23" t="s">
        <v>139</v>
      </c>
      <c r="BK1625" s="23" t="s">
        <v>788</v>
      </c>
      <c r="BL1625" s="26">
        <v>44959</v>
      </c>
      <c r="BM1625" s="23" t="s">
        <v>290</v>
      </c>
      <c r="BO1625" s="23" t="s">
        <v>165</v>
      </c>
      <c r="BP1625" s="23" t="s">
        <v>149</v>
      </c>
      <c r="BQ1625" s="23" t="s">
        <v>218</v>
      </c>
      <c r="BS1625" s="23" t="s">
        <v>554</v>
      </c>
      <c r="BT1625" s="23" t="s">
        <v>784</v>
      </c>
      <c r="BV1625" s="24">
        <v>4694</v>
      </c>
      <c r="BW1625" s="24">
        <v>2378</v>
      </c>
      <c r="BZ1625" s="24">
        <v>2098145</v>
      </c>
      <c r="CB1625" s="23" t="s">
        <v>789</v>
      </c>
      <c r="CC1625" s="23" t="s">
        <v>319</v>
      </c>
      <c r="CF1625" s="23">
        <v>1</v>
      </c>
      <c r="CG1625" s="23">
        <v>44041</v>
      </c>
      <c r="CI1625" s="23" t="s">
        <v>316</v>
      </c>
      <c r="CJ1625" s="23" t="s">
        <v>153</v>
      </c>
      <c r="CK1625" s="23" t="s">
        <v>154</v>
      </c>
      <c r="CL1625" s="26">
        <v>44735</v>
      </c>
      <c r="CM1625" s="23" t="s">
        <v>539</v>
      </c>
    </row>
    <row r="1626" spans="1:91" x14ac:dyDescent="0.25">
      <c r="A1626" s="23" t="s">
        <v>3822</v>
      </c>
      <c r="B1626" s="23" t="s">
        <v>4966</v>
      </c>
      <c r="C1626" s="23" t="s">
        <v>4967</v>
      </c>
      <c r="D1626" s="23" t="s">
        <v>0</v>
      </c>
      <c r="E1626" s="23" t="s">
        <v>3823</v>
      </c>
      <c r="F1626" s="23" t="s">
        <v>157</v>
      </c>
      <c r="G1626" s="23">
        <v>2013784</v>
      </c>
      <c r="H1626" s="23" t="s">
        <v>782</v>
      </c>
      <c r="I1626" s="23" t="s">
        <v>165</v>
      </c>
      <c r="J1626" s="23" t="s">
        <v>421</v>
      </c>
      <c r="K1626" s="23" t="s">
        <v>273</v>
      </c>
      <c r="L1626" s="23" t="s">
        <v>460</v>
      </c>
      <c r="M1626" s="24">
        <v>25988</v>
      </c>
      <c r="N1626" s="24">
        <v>72790</v>
      </c>
      <c r="P1626" s="25">
        <v>98777.5</v>
      </c>
      <c r="Q1626" s="24">
        <v>83778</v>
      </c>
      <c r="R1626" s="24">
        <v>15000</v>
      </c>
      <c r="S1626" s="23" t="s">
        <v>139</v>
      </c>
      <c r="T1626" s="24">
        <v>163200</v>
      </c>
      <c r="U1626" s="24">
        <v>40800</v>
      </c>
      <c r="V1626" s="24">
        <v>204000</v>
      </c>
      <c r="W1626" s="24">
        <v>-105223</v>
      </c>
      <c r="Z1626" s="24">
        <v>97000</v>
      </c>
      <c r="AB1626" s="24">
        <v>107000</v>
      </c>
      <c r="AC1626" s="24">
        <v>97000</v>
      </c>
      <c r="AD1626" s="23" t="s">
        <v>423</v>
      </c>
      <c r="AE1626" s="24">
        <v>204000</v>
      </c>
      <c r="AF1626" s="24">
        <v>51616</v>
      </c>
      <c r="AG1626" s="24">
        <v>145580</v>
      </c>
      <c r="AH1626" s="24">
        <v>197196</v>
      </c>
      <c r="AI1626" s="23" t="s">
        <v>146</v>
      </c>
      <c r="AJ1626" s="23" t="s">
        <v>145</v>
      </c>
      <c r="AK1626" s="26">
        <v>44835</v>
      </c>
      <c r="AL1626" s="26">
        <v>44802</v>
      </c>
      <c r="AM1626" s="26">
        <v>44802</v>
      </c>
      <c r="AN1626" s="26">
        <v>45107</v>
      </c>
      <c r="AO1626" s="26">
        <v>45260</v>
      </c>
      <c r="AR1626" s="23">
        <v>0</v>
      </c>
      <c r="AS1626" s="25">
        <v>24599.9</v>
      </c>
      <c r="AT1626" s="25">
        <v>1387.6</v>
      </c>
      <c r="BH1626" s="24">
        <v>57790</v>
      </c>
      <c r="BI1626" s="24">
        <v>15000</v>
      </c>
      <c r="BK1626" s="23" t="s">
        <v>6018</v>
      </c>
      <c r="BL1626" s="26">
        <v>45048</v>
      </c>
      <c r="BM1626" s="23" t="s">
        <v>450</v>
      </c>
      <c r="BO1626" s="23" t="s">
        <v>165</v>
      </c>
      <c r="BP1626" s="23" t="s">
        <v>149</v>
      </c>
      <c r="BQ1626" s="23" t="s">
        <v>276</v>
      </c>
      <c r="BS1626" s="23" t="s">
        <v>554</v>
      </c>
      <c r="BT1626" s="23" t="s">
        <v>784</v>
      </c>
      <c r="BV1626" s="24">
        <v>25988</v>
      </c>
      <c r="BW1626" s="23">
        <v>0</v>
      </c>
      <c r="BY1626" s="24">
        <v>72790</v>
      </c>
      <c r="BZ1626" s="24">
        <v>25628</v>
      </c>
      <c r="CA1626" s="24">
        <v>72790</v>
      </c>
      <c r="CB1626" s="23" t="s">
        <v>462</v>
      </c>
      <c r="CC1626" s="23" t="s">
        <v>319</v>
      </c>
      <c r="CF1626" s="23">
        <v>1</v>
      </c>
      <c r="CG1626" s="23">
        <v>41591</v>
      </c>
      <c r="CI1626" s="23" t="s">
        <v>279</v>
      </c>
      <c r="CJ1626" s="23" t="s">
        <v>153</v>
      </c>
      <c r="CK1626" s="23" t="s">
        <v>154</v>
      </c>
      <c r="CL1626" s="26">
        <v>44427</v>
      </c>
      <c r="CM1626" s="23" t="s">
        <v>3305</v>
      </c>
    </row>
    <row r="1627" spans="1:91" x14ac:dyDescent="0.25">
      <c r="A1627" s="23" t="s">
        <v>1513</v>
      </c>
      <c r="B1627" s="23" t="s">
        <v>4966</v>
      </c>
      <c r="C1627" s="23" t="s">
        <v>4967</v>
      </c>
      <c r="D1627" s="23" t="s">
        <v>0</v>
      </c>
      <c r="E1627" s="23" t="s">
        <v>1514</v>
      </c>
      <c r="F1627" s="23" t="s">
        <v>157</v>
      </c>
      <c r="G1627" s="23">
        <v>2074159</v>
      </c>
      <c r="H1627" s="23" t="s">
        <v>1508</v>
      </c>
      <c r="I1627" s="23" t="s">
        <v>165</v>
      </c>
      <c r="J1627" s="23" t="s">
        <v>272</v>
      </c>
      <c r="K1627" s="23" t="s">
        <v>161</v>
      </c>
      <c r="L1627" s="23" t="s">
        <v>217</v>
      </c>
      <c r="M1627" s="24">
        <v>48085</v>
      </c>
      <c r="P1627" s="25">
        <v>48085.37</v>
      </c>
      <c r="Q1627" s="24">
        <v>47865</v>
      </c>
      <c r="R1627" s="23">
        <v>221</v>
      </c>
      <c r="S1627" s="23" t="s">
        <v>136</v>
      </c>
      <c r="U1627" s="24">
        <v>55267</v>
      </c>
      <c r="V1627" s="24">
        <v>55267</v>
      </c>
      <c r="W1627" s="24">
        <v>-7182</v>
      </c>
      <c r="Z1627" s="24">
        <v>55267</v>
      </c>
      <c r="AC1627" s="24">
        <v>55267</v>
      </c>
      <c r="AD1627" s="23" t="s">
        <v>163</v>
      </c>
      <c r="AE1627" s="24">
        <v>55267</v>
      </c>
      <c r="AF1627" s="24">
        <v>48085</v>
      </c>
      <c r="AH1627" s="24">
        <v>48085</v>
      </c>
      <c r="AI1627" s="23" t="s">
        <v>146</v>
      </c>
      <c r="AJ1627" s="23" t="s">
        <v>145</v>
      </c>
      <c r="AK1627" s="26">
        <v>44927</v>
      </c>
      <c r="AL1627" s="26">
        <v>44959</v>
      </c>
      <c r="AM1627" s="26">
        <v>44959</v>
      </c>
      <c r="AN1627" s="26">
        <v>44946</v>
      </c>
      <c r="AO1627" s="26">
        <v>44946</v>
      </c>
      <c r="AR1627" s="25">
        <v>45156.43</v>
      </c>
      <c r="AS1627" s="25">
        <v>2380.59</v>
      </c>
      <c r="AT1627" s="23">
        <v>327.74</v>
      </c>
      <c r="AU1627" s="23">
        <v>220.61</v>
      </c>
      <c r="AX1627" s="23">
        <v>221</v>
      </c>
      <c r="AY1627" s="23" t="s">
        <v>139</v>
      </c>
      <c r="BA1627" s="23" t="s">
        <v>488</v>
      </c>
      <c r="BK1627" s="23" t="s">
        <v>6017</v>
      </c>
      <c r="BL1627" s="26">
        <v>45048</v>
      </c>
      <c r="BM1627" s="23" t="s">
        <v>450</v>
      </c>
      <c r="BO1627" s="23" t="s">
        <v>165</v>
      </c>
      <c r="BP1627" s="23" t="s">
        <v>149</v>
      </c>
      <c r="BQ1627" s="23" t="s">
        <v>218</v>
      </c>
      <c r="BS1627" s="23" t="s">
        <v>793</v>
      </c>
      <c r="BT1627" s="23" t="s">
        <v>1515</v>
      </c>
      <c r="BV1627" s="24">
        <v>47865</v>
      </c>
      <c r="BW1627" s="23">
        <v>221</v>
      </c>
      <c r="CB1627" s="23" t="s">
        <v>221</v>
      </c>
      <c r="CC1627" s="23" t="s">
        <v>221</v>
      </c>
      <c r="CF1627" s="23">
        <v>1</v>
      </c>
      <c r="CG1627" s="23">
        <v>46406</v>
      </c>
      <c r="CI1627" s="23" t="s">
        <v>1508</v>
      </c>
      <c r="CJ1627" s="23" t="s">
        <v>153</v>
      </c>
      <c r="CK1627" s="23" t="s">
        <v>154</v>
      </c>
      <c r="CL1627" s="26">
        <v>44930</v>
      </c>
      <c r="CM1627" s="23" t="s">
        <v>42</v>
      </c>
    </row>
    <row r="1628" spans="1:91" x14ac:dyDescent="0.25">
      <c r="A1628" s="23" t="s">
        <v>3824</v>
      </c>
      <c r="B1628" s="23" t="s">
        <v>4966</v>
      </c>
      <c r="C1628" s="23" t="s">
        <v>4967</v>
      </c>
      <c r="D1628" s="23" t="s">
        <v>0</v>
      </c>
      <c r="E1628" s="23" t="s">
        <v>3825</v>
      </c>
      <c r="F1628" s="23" t="s">
        <v>157</v>
      </c>
      <c r="G1628" s="23">
        <v>1980119</v>
      </c>
      <c r="H1628" s="23" t="s">
        <v>355</v>
      </c>
      <c r="I1628" s="23" t="s">
        <v>165</v>
      </c>
      <c r="J1628" s="23" t="s">
        <v>272</v>
      </c>
      <c r="K1628" s="23" t="s">
        <v>273</v>
      </c>
      <c r="L1628" s="23" t="s">
        <v>326</v>
      </c>
      <c r="M1628" s="24">
        <v>-3304</v>
      </c>
      <c r="P1628" s="25">
        <v>-3303.66</v>
      </c>
      <c r="Q1628" s="24">
        <v>-3304</v>
      </c>
      <c r="R1628" s="23">
        <v>0</v>
      </c>
      <c r="S1628" s="23" t="s">
        <v>145</v>
      </c>
      <c r="W1628" s="24">
        <v>-3304</v>
      </c>
      <c r="Z1628" s="24">
        <v>116000</v>
      </c>
      <c r="AC1628" s="24">
        <v>116000</v>
      </c>
      <c r="AD1628" s="23" t="s">
        <v>163</v>
      </c>
      <c r="AE1628" s="24">
        <v>116000</v>
      </c>
      <c r="AF1628" s="24">
        <v>93471</v>
      </c>
      <c r="AH1628" s="24">
        <v>93471</v>
      </c>
      <c r="AI1628" s="23" t="s">
        <v>146</v>
      </c>
      <c r="AJ1628" s="23" t="s">
        <v>145</v>
      </c>
      <c r="AK1628" s="26">
        <v>44835</v>
      </c>
      <c r="AL1628" s="26">
        <v>44690</v>
      </c>
      <c r="AM1628" s="26">
        <v>44690</v>
      </c>
      <c r="AN1628" s="26">
        <v>44883</v>
      </c>
      <c r="AO1628" s="26">
        <v>44926</v>
      </c>
      <c r="AR1628" s="25">
        <v>2177.44</v>
      </c>
      <c r="AS1628" s="25">
        <v>-5481.1</v>
      </c>
      <c r="AT1628" s="23">
        <v>0</v>
      </c>
      <c r="AU1628" s="23">
        <v>0</v>
      </c>
      <c r="AX1628" s="23">
        <v>0</v>
      </c>
      <c r="AY1628" s="23" t="s">
        <v>145</v>
      </c>
      <c r="BK1628" s="23" t="s">
        <v>3826</v>
      </c>
      <c r="BL1628" s="26">
        <v>44930</v>
      </c>
      <c r="BM1628" s="23" t="s">
        <v>290</v>
      </c>
      <c r="BO1628" s="23" t="s">
        <v>165</v>
      </c>
      <c r="BP1628" s="23" t="s">
        <v>149</v>
      </c>
      <c r="BQ1628" s="23" t="s">
        <v>276</v>
      </c>
      <c r="BS1628" s="23" t="s">
        <v>793</v>
      </c>
      <c r="BT1628" s="23" t="s">
        <v>2982</v>
      </c>
      <c r="BV1628" s="24">
        <v>-3304</v>
      </c>
      <c r="BW1628" s="23">
        <v>0</v>
      </c>
      <c r="BZ1628" s="24">
        <v>96775</v>
      </c>
      <c r="CB1628" s="23" t="s">
        <v>328</v>
      </c>
      <c r="CC1628" s="23" t="s">
        <v>2775</v>
      </c>
      <c r="CF1628" s="23">
        <v>1</v>
      </c>
      <c r="CG1628" s="23">
        <v>2005</v>
      </c>
      <c r="CI1628" s="23" t="s">
        <v>3827</v>
      </c>
      <c r="CJ1628" s="23" t="s">
        <v>153</v>
      </c>
      <c r="CK1628" s="23" t="s">
        <v>154</v>
      </c>
      <c r="CL1628" s="26">
        <v>41167</v>
      </c>
      <c r="CM1628" s="23" t="s">
        <v>3305</v>
      </c>
    </row>
    <row r="1629" spans="1:91" x14ac:dyDescent="0.25">
      <c r="A1629" s="23" t="s">
        <v>6016</v>
      </c>
      <c r="B1629" s="23" t="s">
        <v>4966</v>
      </c>
      <c r="C1629" s="23" t="s">
        <v>4967</v>
      </c>
      <c r="D1629" s="23" t="s">
        <v>0</v>
      </c>
      <c r="E1629" s="23" t="s">
        <v>6015</v>
      </c>
      <c r="F1629" s="23" t="s">
        <v>157</v>
      </c>
      <c r="G1629" s="23">
        <v>1945640</v>
      </c>
      <c r="H1629" s="23" t="s">
        <v>355</v>
      </c>
      <c r="I1629" s="23" t="s">
        <v>165</v>
      </c>
      <c r="J1629" s="23" t="s">
        <v>272</v>
      </c>
      <c r="K1629" s="23" t="s">
        <v>303</v>
      </c>
      <c r="L1629" s="23" t="s">
        <v>326</v>
      </c>
      <c r="M1629" s="23">
        <v>195</v>
      </c>
      <c r="P1629" s="23">
        <v>194.76</v>
      </c>
      <c r="R1629" s="23">
        <v>195</v>
      </c>
      <c r="S1629" s="23" t="s">
        <v>139</v>
      </c>
      <c r="W1629" s="23">
        <v>195</v>
      </c>
      <c r="Z1629" s="24">
        <v>48000</v>
      </c>
      <c r="AC1629" s="24">
        <v>48000</v>
      </c>
      <c r="AD1629" s="23" t="s">
        <v>163</v>
      </c>
      <c r="AE1629" s="24">
        <v>48000</v>
      </c>
      <c r="AF1629" s="24">
        <v>42049</v>
      </c>
      <c r="AH1629" s="24">
        <v>42049</v>
      </c>
      <c r="AI1629" s="23" t="s">
        <v>146</v>
      </c>
      <c r="AJ1629" s="23" t="s">
        <v>145</v>
      </c>
      <c r="AK1629" s="26">
        <v>44621</v>
      </c>
      <c r="AL1629" s="26">
        <v>44594</v>
      </c>
      <c r="AM1629" s="26">
        <v>44594</v>
      </c>
      <c r="AN1629" s="26">
        <v>44711</v>
      </c>
      <c r="AO1629" s="26">
        <v>44865</v>
      </c>
      <c r="AU1629" s="23">
        <v>194.76</v>
      </c>
      <c r="AX1629" s="23">
        <v>195</v>
      </c>
      <c r="AY1629" s="23" t="s">
        <v>139</v>
      </c>
      <c r="BK1629" s="23" t="s">
        <v>6014</v>
      </c>
      <c r="BL1629" s="26">
        <v>44896</v>
      </c>
      <c r="BM1629" s="23" t="s">
        <v>290</v>
      </c>
      <c r="BN1629" s="23" t="s">
        <v>440</v>
      </c>
      <c r="BO1629" s="23" t="s">
        <v>165</v>
      </c>
      <c r="BP1629" s="23" t="s">
        <v>149</v>
      </c>
      <c r="BQ1629" s="23" t="s">
        <v>276</v>
      </c>
      <c r="BS1629" s="23" t="s">
        <v>793</v>
      </c>
      <c r="BT1629" s="23" t="s">
        <v>2982</v>
      </c>
      <c r="BW1629" s="23">
        <v>195</v>
      </c>
      <c r="BZ1629" s="24">
        <v>41854</v>
      </c>
      <c r="CB1629" s="23" t="s">
        <v>328</v>
      </c>
      <c r="CC1629" s="23" t="s">
        <v>319</v>
      </c>
      <c r="CF1629" s="23">
        <v>1</v>
      </c>
      <c r="CG1629" s="23">
        <v>42788</v>
      </c>
      <c r="CI1629" s="23" t="s">
        <v>279</v>
      </c>
      <c r="CJ1629" s="23" t="s">
        <v>153</v>
      </c>
      <c r="CL1629" s="26">
        <v>44586</v>
      </c>
      <c r="CM1629" s="23" t="s">
        <v>3305</v>
      </c>
    </row>
    <row r="1630" spans="1:91" x14ac:dyDescent="0.25">
      <c r="A1630" s="23" t="s">
        <v>2287</v>
      </c>
      <c r="B1630" s="23" t="s">
        <v>4966</v>
      </c>
      <c r="C1630" s="23" t="s">
        <v>4967</v>
      </c>
      <c r="D1630" s="23" t="s">
        <v>14</v>
      </c>
      <c r="E1630" s="23" t="s">
        <v>2288</v>
      </c>
      <c r="F1630" s="23" t="s">
        <v>157</v>
      </c>
      <c r="G1630" s="23">
        <v>2052881</v>
      </c>
      <c r="H1630" s="23" t="s">
        <v>320</v>
      </c>
      <c r="I1630" s="23" t="s">
        <v>165</v>
      </c>
      <c r="J1630" s="23" t="s">
        <v>160</v>
      </c>
      <c r="K1630" s="23" t="s">
        <v>303</v>
      </c>
      <c r="L1630" s="23" t="s">
        <v>338</v>
      </c>
      <c r="M1630" s="24">
        <v>16226</v>
      </c>
      <c r="N1630" s="24">
        <v>12000</v>
      </c>
      <c r="P1630" s="25">
        <v>28226</v>
      </c>
      <c r="Q1630" s="24">
        <v>28226</v>
      </c>
      <c r="R1630" s="23">
        <v>0</v>
      </c>
      <c r="S1630" s="23" t="s">
        <v>145</v>
      </c>
      <c r="W1630" s="24">
        <v>28226</v>
      </c>
      <c r="Z1630" s="24">
        <v>26000</v>
      </c>
      <c r="AC1630" s="24">
        <v>26000</v>
      </c>
      <c r="AD1630" s="23" t="s">
        <v>163</v>
      </c>
      <c r="AE1630" s="24">
        <v>26000</v>
      </c>
      <c r="AF1630" s="24">
        <v>16226</v>
      </c>
      <c r="AG1630" s="24">
        <v>12000</v>
      </c>
      <c r="AH1630" s="24">
        <v>28226</v>
      </c>
      <c r="AI1630" s="23" t="s">
        <v>146</v>
      </c>
      <c r="AJ1630" s="23" t="s">
        <v>145</v>
      </c>
      <c r="AK1630" s="26">
        <v>44986</v>
      </c>
      <c r="AL1630" s="26">
        <v>44914</v>
      </c>
      <c r="AM1630" s="26">
        <v>44914</v>
      </c>
      <c r="AN1630" s="26">
        <v>44957</v>
      </c>
      <c r="AO1630" s="26">
        <v>45044</v>
      </c>
      <c r="AT1630" s="25">
        <v>16226</v>
      </c>
      <c r="AU1630" s="23">
        <v>0</v>
      </c>
      <c r="AV1630" s="24">
        <v>12000</v>
      </c>
      <c r="AW1630" s="24">
        <v>12000</v>
      </c>
      <c r="AX1630" s="24">
        <v>-12000</v>
      </c>
      <c r="AY1630" s="23" t="s">
        <v>139</v>
      </c>
      <c r="BA1630" s="23" t="s">
        <v>1830</v>
      </c>
      <c r="BB1630" s="24">
        <v>12000</v>
      </c>
      <c r="BK1630" s="23" t="s">
        <v>6013</v>
      </c>
      <c r="BL1630" s="26">
        <v>45047</v>
      </c>
      <c r="BM1630" s="23" t="s">
        <v>290</v>
      </c>
      <c r="BO1630" s="23" t="s">
        <v>165</v>
      </c>
      <c r="BP1630" s="23" t="s">
        <v>149</v>
      </c>
      <c r="BQ1630" s="23" t="s">
        <v>265</v>
      </c>
      <c r="BS1630" s="23" t="s">
        <v>465</v>
      </c>
      <c r="BT1630" s="23" t="s">
        <v>2289</v>
      </c>
      <c r="BV1630" s="24">
        <v>16226</v>
      </c>
      <c r="BW1630" s="24">
        <v>12000</v>
      </c>
      <c r="CB1630" s="23" t="s">
        <v>254</v>
      </c>
      <c r="CC1630" s="23" t="s">
        <v>254</v>
      </c>
      <c r="CF1630" s="23">
        <v>1</v>
      </c>
      <c r="CG1630" s="23">
        <v>46350</v>
      </c>
      <c r="CI1630" s="23" t="s">
        <v>765</v>
      </c>
      <c r="CJ1630" s="23" t="s">
        <v>153</v>
      </c>
      <c r="CK1630" s="23" t="s">
        <v>154</v>
      </c>
      <c r="CL1630" s="26">
        <v>44908</v>
      </c>
      <c r="CM1630" s="23" t="s">
        <v>2104</v>
      </c>
    </row>
    <row r="1631" spans="1:91" x14ac:dyDescent="0.25">
      <c r="A1631" s="23" t="s">
        <v>3828</v>
      </c>
      <c r="B1631" s="23" t="s">
        <v>4966</v>
      </c>
      <c r="C1631" s="23" t="s">
        <v>4967</v>
      </c>
      <c r="D1631" s="23" t="s">
        <v>0</v>
      </c>
      <c r="E1631" s="23" t="s">
        <v>3829</v>
      </c>
      <c r="F1631" s="23" t="s">
        <v>157</v>
      </c>
      <c r="G1631" s="23">
        <v>1971760</v>
      </c>
      <c r="H1631" s="23" t="s">
        <v>332</v>
      </c>
      <c r="I1631" s="23" t="s">
        <v>165</v>
      </c>
      <c r="J1631" s="23" t="s">
        <v>160</v>
      </c>
      <c r="K1631" s="23" t="s">
        <v>273</v>
      </c>
      <c r="L1631" s="23" t="s">
        <v>422</v>
      </c>
      <c r="M1631" s="24">
        <v>32426</v>
      </c>
      <c r="N1631" s="24">
        <v>650000</v>
      </c>
      <c r="P1631" s="25">
        <v>682426.3</v>
      </c>
      <c r="Q1631" s="24">
        <v>678055</v>
      </c>
      <c r="R1631" s="24">
        <v>4371</v>
      </c>
      <c r="S1631" s="23" t="s">
        <v>136</v>
      </c>
      <c r="T1631" s="24">
        <v>650000</v>
      </c>
      <c r="V1631" s="24">
        <v>650000</v>
      </c>
      <c r="W1631" s="24">
        <v>32426</v>
      </c>
      <c r="Z1631" s="24">
        <v>145000</v>
      </c>
      <c r="AC1631" s="24">
        <v>145000</v>
      </c>
      <c r="AD1631" s="23" t="s">
        <v>137</v>
      </c>
      <c r="AE1631" s="24">
        <v>145000</v>
      </c>
      <c r="AF1631" s="24">
        <v>306330</v>
      </c>
      <c r="AG1631" s="24">
        <v>650000</v>
      </c>
      <c r="AH1631" s="24">
        <v>956330</v>
      </c>
      <c r="AI1631" s="23" t="s">
        <v>146</v>
      </c>
      <c r="AJ1631" s="23" t="s">
        <v>145</v>
      </c>
      <c r="AK1631" s="26">
        <v>44682</v>
      </c>
      <c r="AL1631" s="26">
        <v>44683</v>
      </c>
      <c r="AM1631" s="26">
        <v>44683</v>
      </c>
      <c r="AN1631" s="26">
        <v>44926</v>
      </c>
      <c r="AO1631" s="26">
        <v>45291</v>
      </c>
      <c r="AR1631" s="25">
        <v>6873.78</v>
      </c>
      <c r="AS1631" s="25">
        <v>11737.06</v>
      </c>
      <c r="AT1631" s="25">
        <v>9444.1200000000008</v>
      </c>
      <c r="AU1631" s="25">
        <v>4371.34</v>
      </c>
      <c r="AX1631" s="24">
        <v>4371</v>
      </c>
      <c r="AY1631" s="23" t="s">
        <v>139</v>
      </c>
      <c r="BA1631" s="23" t="s">
        <v>488</v>
      </c>
      <c r="BB1631" s="24">
        <v>5000</v>
      </c>
      <c r="BF1631" s="24">
        <v>150000</v>
      </c>
      <c r="BG1631" s="24">
        <v>300000</v>
      </c>
      <c r="BH1631" s="24">
        <v>195000</v>
      </c>
      <c r="BK1631" s="23" t="s">
        <v>6012</v>
      </c>
      <c r="BL1631" s="26">
        <v>45048</v>
      </c>
      <c r="BM1631" s="23" t="s">
        <v>450</v>
      </c>
      <c r="BO1631" s="23" t="s">
        <v>165</v>
      </c>
      <c r="BP1631" s="23" t="s">
        <v>149</v>
      </c>
      <c r="BQ1631" s="23" t="s">
        <v>276</v>
      </c>
      <c r="BS1631" s="23" t="s">
        <v>465</v>
      </c>
      <c r="BT1631" s="23" t="s">
        <v>2289</v>
      </c>
      <c r="BV1631" s="24">
        <v>28055</v>
      </c>
      <c r="BW1631" s="24">
        <v>9371</v>
      </c>
      <c r="BX1631" s="24">
        <v>150000</v>
      </c>
      <c r="BY1631" s="24">
        <v>495000</v>
      </c>
      <c r="BZ1631" s="24">
        <v>273904</v>
      </c>
      <c r="CB1631" s="23" t="s">
        <v>425</v>
      </c>
      <c r="CC1631" s="23" t="s">
        <v>3782</v>
      </c>
      <c r="CF1631" s="23">
        <v>1</v>
      </c>
      <c r="CG1631" s="23">
        <v>41659</v>
      </c>
      <c r="CI1631" s="23" t="s">
        <v>279</v>
      </c>
      <c r="CJ1631" s="23" t="s">
        <v>153</v>
      </c>
      <c r="CK1631" s="23" t="s">
        <v>154</v>
      </c>
      <c r="CL1631" s="26">
        <v>44428</v>
      </c>
      <c r="CM1631" s="23" t="s">
        <v>3305</v>
      </c>
    </row>
    <row r="1632" spans="1:91" x14ac:dyDescent="0.25">
      <c r="A1632" s="23" t="s">
        <v>790</v>
      </c>
      <c r="B1632" s="23" t="s">
        <v>4966</v>
      </c>
      <c r="C1632" s="23" t="s">
        <v>4967</v>
      </c>
      <c r="D1632" s="23" t="s">
        <v>14</v>
      </c>
      <c r="E1632" s="23" t="s">
        <v>791</v>
      </c>
      <c r="F1632" s="23" t="s">
        <v>157</v>
      </c>
      <c r="G1632" s="23">
        <v>2014078</v>
      </c>
      <c r="H1632" s="23" t="s">
        <v>487</v>
      </c>
      <c r="I1632" s="23" t="s">
        <v>165</v>
      </c>
      <c r="J1632" s="23" t="s">
        <v>343</v>
      </c>
      <c r="K1632" s="23" t="s">
        <v>161</v>
      </c>
      <c r="L1632" s="23" t="s">
        <v>197</v>
      </c>
      <c r="M1632" s="23">
        <v>21</v>
      </c>
      <c r="P1632" s="23">
        <v>21.49</v>
      </c>
      <c r="Q1632" s="23">
        <v>21</v>
      </c>
      <c r="R1632" s="23">
        <v>0</v>
      </c>
      <c r="S1632" s="23" t="s">
        <v>145</v>
      </c>
      <c r="W1632" s="23">
        <v>21</v>
      </c>
      <c r="Z1632" s="24">
        <v>14000</v>
      </c>
      <c r="AC1632" s="24">
        <v>14000</v>
      </c>
      <c r="AD1632" s="23" t="s">
        <v>163</v>
      </c>
      <c r="AE1632" s="24">
        <v>14000</v>
      </c>
      <c r="AF1632" s="24">
        <v>9463</v>
      </c>
      <c r="AH1632" s="24">
        <v>9463</v>
      </c>
      <c r="AI1632" s="23" t="s">
        <v>146</v>
      </c>
      <c r="AJ1632" s="23" t="s">
        <v>145</v>
      </c>
      <c r="AK1632" s="26">
        <v>44896</v>
      </c>
      <c r="AL1632" s="26">
        <v>44804</v>
      </c>
      <c r="AM1632" s="26">
        <v>44804</v>
      </c>
      <c r="AN1632" s="26">
        <v>44865</v>
      </c>
      <c r="AO1632" s="26">
        <v>44926</v>
      </c>
      <c r="AR1632" s="23">
        <v>21.49</v>
      </c>
      <c r="BK1632" s="23" t="s">
        <v>792</v>
      </c>
      <c r="BL1632" s="26">
        <v>44987</v>
      </c>
      <c r="BM1632" s="23" t="s">
        <v>290</v>
      </c>
      <c r="BO1632" s="23" t="s">
        <v>165</v>
      </c>
      <c r="BP1632" s="23" t="s">
        <v>149</v>
      </c>
      <c r="BQ1632" s="23" t="s">
        <v>198</v>
      </c>
      <c r="BS1632" s="23" t="s">
        <v>793</v>
      </c>
      <c r="BT1632" s="23" t="s">
        <v>794</v>
      </c>
      <c r="BV1632" s="23">
        <v>21</v>
      </c>
      <c r="BW1632" s="23">
        <v>0</v>
      </c>
      <c r="BZ1632" s="24">
        <v>9442</v>
      </c>
      <c r="CB1632" s="23" t="s">
        <v>199</v>
      </c>
      <c r="CC1632" s="23" t="s">
        <v>385</v>
      </c>
      <c r="CD1632" s="23" t="s">
        <v>169</v>
      </c>
      <c r="CF1632" s="23">
        <v>1</v>
      </c>
      <c r="CG1632" s="23">
        <v>45736</v>
      </c>
      <c r="CI1632" s="23" t="s">
        <v>164</v>
      </c>
      <c r="CJ1632" s="23" t="s">
        <v>170</v>
      </c>
      <c r="CK1632" s="23" t="s">
        <v>171</v>
      </c>
      <c r="CL1632" s="26">
        <v>44804</v>
      </c>
      <c r="CM1632" s="23" t="s">
        <v>539</v>
      </c>
    </row>
    <row r="1633" spans="1:91" x14ac:dyDescent="0.25">
      <c r="A1633" s="23" t="s">
        <v>3830</v>
      </c>
      <c r="B1633" s="23" t="s">
        <v>4966</v>
      </c>
      <c r="C1633" s="23" t="s">
        <v>4967</v>
      </c>
      <c r="D1633" s="23" t="s">
        <v>14</v>
      </c>
      <c r="E1633" s="23" t="s">
        <v>5127</v>
      </c>
      <c r="F1633" s="23" t="s">
        <v>157</v>
      </c>
      <c r="G1633" s="23">
        <v>2111235</v>
      </c>
      <c r="H1633" s="23" t="s">
        <v>355</v>
      </c>
      <c r="I1633" s="23" t="s">
        <v>165</v>
      </c>
      <c r="J1633" s="23" t="s">
        <v>160</v>
      </c>
      <c r="K1633" s="23" t="s">
        <v>273</v>
      </c>
      <c r="L1633" s="23" t="s">
        <v>3441</v>
      </c>
      <c r="N1633" s="24">
        <v>48000</v>
      </c>
      <c r="P1633" s="25">
        <v>48000</v>
      </c>
      <c r="Q1633" s="24">
        <v>48000</v>
      </c>
      <c r="R1633" s="23">
        <v>0</v>
      </c>
      <c r="S1633" s="23" t="s">
        <v>145</v>
      </c>
      <c r="T1633" s="24">
        <v>48000</v>
      </c>
      <c r="V1633" s="24">
        <v>48000</v>
      </c>
      <c r="W1633" s="23">
        <v>0</v>
      </c>
      <c r="Z1633" s="24">
        <v>8000</v>
      </c>
      <c r="AC1633" s="24">
        <v>8000</v>
      </c>
      <c r="AD1633" s="23" t="s">
        <v>137</v>
      </c>
      <c r="AE1633" s="24">
        <v>8000</v>
      </c>
      <c r="AG1633" s="24">
        <v>48000</v>
      </c>
      <c r="AH1633" s="24">
        <v>48000</v>
      </c>
      <c r="AI1633" s="23" t="s">
        <v>146</v>
      </c>
      <c r="AJ1633" s="23" t="s">
        <v>145</v>
      </c>
      <c r="AK1633" s="26">
        <v>45047</v>
      </c>
      <c r="AL1633" s="26">
        <v>45034</v>
      </c>
      <c r="AM1633" s="26">
        <v>45034</v>
      </c>
      <c r="AN1633" s="26">
        <v>45137</v>
      </c>
      <c r="AO1633" s="26">
        <v>45077</v>
      </c>
      <c r="AV1633" s="24">
        <v>8000</v>
      </c>
      <c r="AW1633" s="24">
        <v>8000</v>
      </c>
      <c r="AX1633" s="24">
        <v>-8000</v>
      </c>
      <c r="AY1633" s="23" t="s">
        <v>139</v>
      </c>
      <c r="BB1633" s="24">
        <v>8000</v>
      </c>
      <c r="BE1633" s="24">
        <v>40000</v>
      </c>
      <c r="BK1633" s="23" t="s">
        <v>6011</v>
      </c>
      <c r="BL1633" s="26">
        <v>45044</v>
      </c>
      <c r="BM1633" s="23" t="s">
        <v>290</v>
      </c>
      <c r="BO1633" s="23" t="s">
        <v>165</v>
      </c>
      <c r="BP1633" s="23" t="s">
        <v>149</v>
      </c>
      <c r="BQ1633" s="23" t="s">
        <v>184</v>
      </c>
      <c r="BS1633" s="23" t="s">
        <v>554</v>
      </c>
      <c r="BT1633" s="23" t="s">
        <v>796</v>
      </c>
      <c r="BW1633" s="24">
        <v>8000</v>
      </c>
      <c r="BX1633" s="24">
        <v>40000</v>
      </c>
      <c r="CB1633" s="23" t="s">
        <v>3099</v>
      </c>
      <c r="CC1633" s="23" t="s">
        <v>3099</v>
      </c>
      <c r="CF1633" s="23">
        <v>1</v>
      </c>
      <c r="CG1633" s="23">
        <v>45166</v>
      </c>
      <c r="CI1633" s="23" t="s">
        <v>152</v>
      </c>
      <c r="CJ1633" s="23" t="s">
        <v>153</v>
      </c>
      <c r="CK1633" s="23" t="s">
        <v>154</v>
      </c>
      <c r="CL1633" s="26">
        <v>44796</v>
      </c>
      <c r="CM1633" s="23" t="s">
        <v>3305</v>
      </c>
    </row>
    <row r="1634" spans="1:91" x14ac:dyDescent="0.25">
      <c r="A1634" s="23" t="s">
        <v>2290</v>
      </c>
      <c r="B1634" s="23" t="s">
        <v>4966</v>
      </c>
      <c r="C1634" s="23" t="s">
        <v>4967</v>
      </c>
      <c r="D1634" s="23" t="s">
        <v>14</v>
      </c>
      <c r="E1634" s="23" t="s">
        <v>2291</v>
      </c>
      <c r="F1634" s="23" t="s">
        <v>157</v>
      </c>
      <c r="G1634" s="23">
        <v>2076577</v>
      </c>
      <c r="H1634" s="23" t="s">
        <v>320</v>
      </c>
      <c r="I1634" s="23" t="s">
        <v>165</v>
      </c>
      <c r="J1634" s="23" t="s">
        <v>704</v>
      </c>
      <c r="K1634" s="23" t="s">
        <v>273</v>
      </c>
      <c r="L1634" s="23" t="s">
        <v>338</v>
      </c>
      <c r="P1634" s="23">
        <v>0</v>
      </c>
      <c r="Q1634" s="23">
        <v>0</v>
      </c>
      <c r="R1634" s="23">
        <v>0</v>
      </c>
      <c r="S1634" s="23" t="s">
        <v>145</v>
      </c>
      <c r="T1634" s="24">
        <v>12000</v>
      </c>
      <c r="V1634" s="24">
        <v>12000</v>
      </c>
      <c r="W1634" s="24">
        <v>-12000</v>
      </c>
      <c r="Z1634" s="24">
        <v>13041</v>
      </c>
      <c r="AC1634" s="24">
        <v>13041</v>
      </c>
      <c r="AD1634" s="23" t="s">
        <v>137</v>
      </c>
      <c r="AE1634" s="24">
        <v>13041</v>
      </c>
      <c r="AG1634" s="24">
        <v>12000</v>
      </c>
      <c r="AH1634" s="24">
        <v>12000</v>
      </c>
      <c r="AI1634" s="23" t="s">
        <v>146</v>
      </c>
      <c r="AJ1634" s="23" t="s">
        <v>145</v>
      </c>
      <c r="AK1634" s="26">
        <v>45444</v>
      </c>
      <c r="AL1634" s="26">
        <v>44946</v>
      </c>
      <c r="AM1634" s="26">
        <v>44946</v>
      </c>
      <c r="AN1634" s="26">
        <v>45291</v>
      </c>
      <c r="AO1634" s="26">
        <v>45138</v>
      </c>
      <c r="BK1634" s="23" t="s">
        <v>5126</v>
      </c>
      <c r="BL1634" s="26">
        <v>45026</v>
      </c>
      <c r="BM1634" s="23" t="s">
        <v>290</v>
      </c>
      <c r="BO1634" s="23" t="s">
        <v>165</v>
      </c>
      <c r="BP1634" s="23" t="s">
        <v>149</v>
      </c>
      <c r="BQ1634" s="23" t="s">
        <v>265</v>
      </c>
      <c r="BS1634" s="23" t="s">
        <v>554</v>
      </c>
      <c r="BT1634" s="23" t="s">
        <v>796</v>
      </c>
      <c r="BW1634" s="23">
        <v>0</v>
      </c>
      <c r="CA1634" s="24">
        <v>12000</v>
      </c>
      <c r="CB1634" s="23" t="s">
        <v>254</v>
      </c>
      <c r="CC1634" s="23" t="s">
        <v>254</v>
      </c>
      <c r="CF1634" s="23">
        <v>1</v>
      </c>
      <c r="CG1634" s="23">
        <v>44906</v>
      </c>
      <c r="CI1634" s="23" t="s">
        <v>152</v>
      </c>
      <c r="CJ1634" s="23" t="s">
        <v>153</v>
      </c>
      <c r="CK1634" s="23" t="s">
        <v>154</v>
      </c>
      <c r="CL1634" s="26">
        <v>44790</v>
      </c>
      <c r="CM1634" s="23" t="s">
        <v>2104</v>
      </c>
    </row>
    <row r="1635" spans="1:91" x14ac:dyDescent="0.25">
      <c r="A1635" s="23" t="s">
        <v>3831</v>
      </c>
      <c r="B1635" s="23" t="s">
        <v>4966</v>
      </c>
      <c r="C1635" s="23" t="s">
        <v>4967</v>
      </c>
      <c r="D1635" s="23" t="s">
        <v>0</v>
      </c>
      <c r="E1635" s="23" t="s">
        <v>3832</v>
      </c>
      <c r="F1635" s="23" t="s">
        <v>157</v>
      </c>
      <c r="G1635" s="23">
        <v>2003376</v>
      </c>
      <c r="H1635" s="23" t="s">
        <v>320</v>
      </c>
      <c r="I1635" s="23" t="s">
        <v>165</v>
      </c>
      <c r="J1635" s="23" t="s">
        <v>272</v>
      </c>
      <c r="K1635" s="23" t="s">
        <v>273</v>
      </c>
      <c r="L1635" s="23" t="s">
        <v>2831</v>
      </c>
      <c r="M1635" s="23">
        <v>0</v>
      </c>
      <c r="P1635" s="23">
        <v>0</v>
      </c>
      <c r="Q1635" s="23">
        <v>0</v>
      </c>
      <c r="R1635" s="23">
        <v>0</v>
      </c>
      <c r="S1635" s="23" t="s">
        <v>145</v>
      </c>
      <c r="W1635" s="23">
        <v>0</v>
      </c>
      <c r="Z1635" s="24">
        <v>113000</v>
      </c>
      <c r="AC1635" s="24">
        <v>113000</v>
      </c>
      <c r="AD1635" s="23" t="s">
        <v>163</v>
      </c>
      <c r="AE1635" s="24">
        <v>113000</v>
      </c>
      <c r="AF1635" s="24">
        <v>111029</v>
      </c>
      <c r="AH1635" s="24">
        <v>111029</v>
      </c>
      <c r="AI1635" s="23" t="s">
        <v>146</v>
      </c>
      <c r="AJ1635" s="23" t="s">
        <v>145</v>
      </c>
      <c r="AK1635" s="26">
        <v>44743</v>
      </c>
      <c r="AL1635" s="26">
        <v>44761</v>
      </c>
      <c r="AM1635" s="26">
        <v>44761</v>
      </c>
      <c r="AN1635" s="26">
        <v>44926</v>
      </c>
      <c r="AO1635" s="26">
        <v>44911</v>
      </c>
      <c r="AR1635" s="23">
        <v>0</v>
      </c>
      <c r="BK1635" s="23" t="s">
        <v>6010</v>
      </c>
      <c r="BL1635" s="26">
        <v>45047</v>
      </c>
      <c r="BM1635" s="23" t="s">
        <v>290</v>
      </c>
      <c r="BO1635" s="23" t="s">
        <v>165</v>
      </c>
      <c r="BP1635" s="23" t="s">
        <v>149</v>
      </c>
      <c r="BQ1635" s="23" t="s">
        <v>276</v>
      </c>
      <c r="BS1635" s="23" t="s">
        <v>554</v>
      </c>
      <c r="BT1635" s="23" t="s">
        <v>555</v>
      </c>
      <c r="BV1635" s="23">
        <v>0</v>
      </c>
      <c r="BW1635" s="23">
        <v>0</v>
      </c>
      <c r="BZ1635" s="24">
        <v>111029</v>
      </c>
      <c r="CB1635" s="23" t="s">
        <v>2832</v>
      </c>
      <c r="CC1635" s="23" t="s">
        <v>3603</v>
      </c>
      <c r="CD1635" s="23" t="s">
        <v>169</v>
      </c>
      <c r="CF1635" s="23">
        <v>1</v>
      </c>
      <c r="CG1635" s="23">
        <v>31370</v>
      </c>
      <c r="CI1635" s="23" t="s">
        <v>279</v>
      </c>
      <c r="CJ1635" s="23" t="s">
        <v>153</v>
      </c>
      <c r="CK1635" s="23" t="s">
        <v>154</v>
      </c>
      <c r="CL1635" s="26">
        <v>43341</v>
      </c>
      <c r="CM1635" s="23" t="s">
        <v>3305</v>
      </c>
    </row>
    <row r="1636" spans="1:91" x14ac:dyDescent="0.25">
      <c r="A1636" s="23" t="s">
        <v>2292</v>
      </c>
      <c r="B1636" s="23" t="s">
        <v>4966</v>
      </c>
      <c r="C1636" s="23" t="s">
        <v>4967</v>
      </c>
      <c r="D1636" s="23" t="s">
        <v>14</v>
      </c>
      <c r="E1636" s="23" t="s">
        <v>2293</v>
      </c>
      <c r="F1636" s="23" t="s">
        <v>157</v>
      </c>
      <c r="G1636" s="23">
        <v>2036082</v>
      </c>
      <c r="H1636" s="23" t="s">
        <v>320</v>
      </c>
      <c r="I1636" s="23" t="s">
        <v>165</v>
      </c>
      <c r="J1636" s="23" t="s">
        <v>343</v>
      </c>
      <c r="K1636" s="23" t="s">
        <v>303</v>
      </c>
      <c r="L1636" s="23" t="s">
        <v>338</v>
      </c>
      <c r="M1636" s="23">
        <v>634</v>
      </c>
      <c r="P1636" s="23">
        <v>633.54999999999995</v>
      </c>
      <c r="Q1636" s="23">
        <v>634</v>
      </c>
      <c r="R1636" s="23">
        <v>0</v>
      </c>
      <c r="S1636" s="23" t="s">
        <v>145</v>
      </c>
      <c r="W1636" s="23">
        <v>634</v>
      </c>
      <c r="Z1636" s="24">
        <v>28000</v>
      </c>
      <c r="AC1636" s="24">
        <v>28000</v>
      </c>
      <c r="AD1636" s="23" t="s">
        <v>163</v>
      </c>
      <c r="AE1636" s="24">
        <v>28000</v>
      </c>
      <c r="AF1636" s="24">
        <v>25901</v>
      </c>
      <c r="AH1636" s="24">
        <v>25901</v>
      </c>
      <c r="AI1636" s="23" t="s">
        <v>146</v>
      </c>
      <c r="AJ1636" s="23" t="s">
        <v>145</v>
      </c>
      <c r="AK1636" s="26">
        <v>44866</v>
      </c>
      <c r="AL1636" s="26">
        <v>44839</v>
      </c>
      <c r="AM1636" s="26">
        <v>44839</v>
      </c>
      <c r="AN1636" s="26">
        <v>44926</v>
      </c>
      <c r="AO1636" s="26">
        <v>44866</v>
      </c>
      <c r="AR1636" s="23">
        <v>633.54999999999995</v>
      </c>
      <c r="BK1636" s="23" t="s">
        <v>5125</v>
      </c>
      <c r="BL1636" s="26">
        <v>45022</v>
      </c>
      <c r="BM1636" s="23" t="s">
        <v>290</v>
      </c>
      <c r="BO1636" s="23" t="s">
        <v>165</v>
      </c>
      <c r="BP1636" s="23" t="s">
        <v>149</v>
      </c>
      <c r="BQ1636" s="23" t="s">
        <v>265</v>
      </c>
      <c r="BS1636" s="23" t="s">
        <v>554</v>
      </c>
      <c r="BT1636" s="23" t="s">
        <v>555</v>
      </c>
      <c r="BV1636" s="23">
        <v>634</v>
      </c>
      <c r="BW1636" s="23">
        <v>0</v>
      </c>
      <c r="BZ1636" s="24">
        <v>25268</v>
      </c>
      <c r="CB1636" s="23" t="s">
        <v>254</v>
      </c>
      <c r="CC1636" s="23" t="s">
        <v>254</v>
      </c>
      <c r="CF1636" s="23">
        <v>1</v>
      </c>
      <c r="CG1636" s="23">
        <v>45935</v>
      </c>
      <c r="CI1636" s="23" t="s">
        <v>316</v>
      </c>
      <c r="CJ1636" s="23" t="s">
        <v>153</v>
      </c>
      <c r="CK1636" s="23" t="s">
        <v>154</v>
      </c>
      <c r="CL1636" s="26">
        <v>44834</v>
      </c>
      <c r="CM1636" s="23" t="s">
        <v>2104</v>
      </c>
    </row>
    <row r="1637" spans="1:91" x14ac:dyDescent="0.25">
      <c r="A1637" s="23" t="s">
        <v>2294</v>
      </c>
      <c r="B1637" s="23" t="s">
        <v>4966</v>
      </c>
      <c r="C1637" s="23" t="s">
        <v>4967</v>
      </c>
      <c r="D1637" s="23" t="s">
        <v>0</v>
      </c>
      <c r="E1637" s="23" t="s">
        <v>2295</v>
      </c>
      <c r="F1637" s="23" t="s">
        <v>157</v>
      </c>
      <c r="G1637" s="23">
        <v>1938068</v>
      </c>
      <c r="H1637" s="23" t="s">
        <v>320</v>
      </c>
      <c r="I1637" s="23" t="s">
        <v>165</v>
      </c>
      <c r="J1637" s="23" t="s">
        <v>343</v>
      </c>
      <c r="K1637" s="23" t="s">
        <v>273</v>
      </c>
      <c r="L1637" s="23" t="s">
        <v>338</v>
      </c>
      <c r="M1637" s="23">
        <v>116</v>
      </c>
      <c r="P1637" s="23">
        <v>115.71</v>
      </c>
      <c r="Q1637" s="23">
        <v>116</v>
      </c>
      <c r="R1637" s="23">
        <v>0</v>
      </c>
      <c r="S1637" s="23" t="s">
        <v>145</v>
      </c>
      <c r="W1637" s="23">
        <v>116</v>
      </c>
      <c r="Z1637" s="24">
        <v>150000</v>
      </c>
      <c r="AC1637" s="24">
        <v>150000</v>
      </c>
      <c r="AD1637" s="23" t="s">
        <v>137</v>
      </c>
      <c r="AE1637" s="24">
        <v>150000</v>
      </c>
      <c r="AF1637" s="24">
        <v>153507</v>
      </c>
      <c r="AH1637" s="24">
        <v>153507</v>
      </c>
      <c r="AI1637" s="23" t="s">
        <v>146</v>
      </c>
      <c r="AJ1637" s="23" t="s">
        <v>145</v>
      </c>
      <c r="AK1637" s="26">
        <v>44652</v>
      </c>
      <c r="AL1637" s="26">
        <v>44572</v>
      </c>
      <c r="AM1637" s="26">
        <v>44572</v>
      </c>
      <c r="AN1637" s="26">
        <v>44564</v>
      </c>
      <c r="AO1637" s="26">
        <v>44895</v>
      </c>
      <c r="AR1637" s="23">
        <v>115.71</v>
      </c>
      <c r="BK1637" s="23" t="s">
        <v>5124</v>
      </c>
      <c r="BL1637" s="26">
        <v>45022</v>
      </c>
      <c r="BM1637" s="23" t="s">
        <v>1271</v>
      </c>
      <c r="BO1637" s="23" t="s">
        <v>165</v>
      </c>
      <c r="BP1637" s="23" t="s">
        <v>149</v>
      </c>
      <c r="BQ1637" s="23" t="s">
        <v>218</v>
      </c>
      <c r="BS1637" s="23" t="s">
        <v>554</v>
      </c>
      <c r="BT1637" s="23" t="s">
        <v>555</v>
      </c>
      <c r="BV1637" s="23">
        <v>116</v>
      </c>
      <c r="BW1637" s="23">
        <v>0</v>
      </c>
      <c r="BZ1637" s="24">
        <v>153391</v>
      </c>
      <c r="CB1637" s="23" t="s">
        <v>254</v>
      </c>
      <c r="CC1637" s="23" t="s">
        <v>254</v>
      </c>
      <c r="CF1637" s="23">
        <v>1</v>
      </c>
      <c r="CG1637" s="23">
        <v>41894</v>
      </c>
      <c r="CI1637" s="23" t="s">
        <v>279</v>
      </c>
      <c r="CJ1637" s="23" t="s">
        <v>153</v>
      </c>
      <c r="CK1637" s="23" t="s">
        <v>154</v>
      </c>
      <c r="CL1637" s="26">
        <v>44430</v>
      </c>
      <c r="CM1637" s="23" t="s">
        <v>2104</v>
      </c>
    </row>
    <row r="1638" spans="1:91" x14ac:dyDescent="0.25">
      <c r="A1638" s="23" t="s">
        <v>3835</v>
      </c>
      <c r="B1638" s="23" t="s">
        <v>4966</v>
      </c>
      <c r="C1638" s="23" t="s">
        <v>4967</v>
      </c>
      <c r="D1638" s="23" t="s">
        <v>0</v>
      </c>
      <c r="E1638" s="23" t="s">
        <v>5123</v>
      </c>
      <c r="F1638" s="23" t="s">
        <v>157</v>
      </c>
      <c r="G1638" s="23">
        <v>2110636</v>
      </c>
      <c r="H1638" s="23" t="s">
        <v>518</v>
      </c>
      <c r="I1638" s="23" t="s">
        <v>165</v>
      </c>
      <c r="J1638" s="23" t="s">
        <v>160</v>
      </c>
      <c r="K1638" s="23" t="s">
        <v>273</v>
      </c>
      <c r="L1638" s="23" t="s">
        <v>3597</v>
      </c>
      <c r="N1638" s="24">
        <v>61000</v>
      </c>
      <c r="P1638" s="25">
        <v>61000</v>
      </c>
      <c r="Q1638" s="24">
        <v>61000</v>
      </c>
      <c r="R1638" s="23">
        <v>0</v>
      </c>
      <c r="S1638" s="23" t="s">
        <v>145</v>
      </c>
      <c r="T1638" s="24">
        <v>61000</v>
      </c>
      <c r="V1638" s="24">
        <v>61000</v>
      </c>
      <c r="W1638" s="23">
        <v>0</v>
      </c>
      <c r="Z1638" s="24">
        <v>22048</v>
      </c>
      <c r="AC1638" s="24">
        <v>22048</v>
      </c>
      <c r="AD1638" s="23" t="s">
        <v>137</v>
      </c>
      <c r="AE1638" s="24">
        <v>22048</v>
      </c>
      <c r="AG1638" s="24">
        <v>61000</v>
      </c>
      <c r="AH1638" s="24">
        <v>61000</v>
      </c>
      <c r="AI1638" s="23" t="s">
        <v>146</v>
      </c>
      <c r="AJ1638" s="23" t="s">
        <v>145</v>
      </c>
      <c r="AK1638" s="26">
        <v>45108</v>
      </c>
      <c r="AL1638" s="26">
        <v>45015</v>
      </c>
      <c r="AM1638" s="26">
        <v>45015</v>
      </c>
      <c r="AN1638" s="26">
        <v>45138</v>
      </c>
      <c r="AO1638" s="26">
        <v>45138</v>
      </c>
      <c r="BD1638" s="24">
        <v>11000</v>
      </c>
      <c r="BE1638" s="24">
        <v>50000</v>
      </c>
      <c r="BK1638" s="23" t="s">
        <v>6009</v>
      </c>
      <c r="BL1638" s="26">
        <v>45054</v>
      </c>
      <c r="BM1638" s="23" t="s">
        <v>290</v>
      </c>
      <c r="BO1638" s="23" t="s">
        <v>165</v>
      </c>
      <c r="BP1638" s="23" t="s">
        <v>149</v>
      </c>
      <c r="BQ1638" s="23" t="s">
        <v>276</v>
      </c>
      <c r="BS1638" s="23" t="s">
        <v>554</v>
      </c>
      <c r="BT1638" s="23" t="s">
        <v>555</v>
      </c>
      <c r="BW1638" s="23">
        <v>0</v>
      </c>
      <c r="BX1638" s="24">
        <v>61000</v>
      </c>
      <c r="CB1638" s="23" t="s">
        <v>2091</v>
      </c>
      <c r="CF1638" s="23">
        <v>1</v>
      </c>
      <c r="CG1638" s="23">
        <v>44946</v>
      </c>
      <c r="CI1638" s="23" t="s">
        <v>152</v>
      </c>
      <c r="CJ1638" s="23" t="s">
        <v>153</v>
      </c>
      <c r="CK1638" s="23" t="s">
        <v>154</v>
      </c>
      <c r="CL1638" s="26">
        <v>44790</v>
      </c>
      <c r="CM1638" s="23" t="s">
        <v>3305</v>
      </c>
    </row>
    <row r="1639" spans="1:91" x14ac:dyDescent="0.25">
      <c r="A1639" s="23" t="s">
        <v>3836</v>
      </c>
      <c r="B1639" s="23" t="s">
        <v>4966</v>
      </c>
      <c r="C1639" s="23" t="s">
        <v>4967</v>
      </c>
      <c r="D1639" s="23" t="s">
        <v>0</v>
      </c>
      <c r="F1639" s="23" t="s">
        <v>157</v>
      </c>
      <c r="H1639" s="23" t="s">
        <v>782</v>
      </c>
      <c r="I1639" s="23" t="s">
        <v>165</v>
      </c>
      <c r="J1639" s="23" t="s">
        <v>143</v>
      </c>
      <c r="L1639" s="23" t="s">
        <v>3441</v>
      </c>
      <c r="N1639" s="24">
        <v>170000</v>
      </c>
      <c r="P1639" s="25">
        <v>170000</v>
      </c>
      <c r="Q1639" s="24">
        <v>170000</v>
      </c>
      <c r="R1639" s="23">
        <v>0</v>
      </c>
      <c r="S1639" s="23" t="s">
        <v>145</v>
      </c>
      <c r="T1639" s="24">
        <v>170000</v>
      </c>
      <c r="V1639" s="24">
        <v>170000</v>
      </c>
      <c r="W1639" s="23">
        <v>0</v>
      </c>
      <c r="AG1639" s="24">
        <v>170000</v>
      </c>
      <c r="AH1639" s="24">
        <v>170000</v>
      </c>
      <c r="AI1639" s="23" t="s">
        <v>146</v>
      </c>
      <c r="AJ1639" s="23" t="s">
        <v>145</v>
      </c>
      <c r="AK1639" s="26">
        <v>45078</v>
      </c>
      <c r="AO1639" s="26">
        <v>45169</v>
      </c>
      <c r="BC1639" s="24">
        <v>40000</v>
      </c>
      <c r="BG1639" s="24">
        <v>40000</v>
      </c>
      <c r="BH1639" s="24">
        <v>90000</v>
      </c>
      <c r="BO1639" s="23" t="s">
        <v>165</v>
      </c>
      <c r="BP1639" s="23" t="s">
        <v>149</v>
      </c>
      <c r="BQ1639" s="23" t="s">
        <v>276</v>
      </c>
      <c r="BS1639" s="23" t="s">
        <v>333</v>
      </c>
      <c r="BT1639" s="23" t="s">
        <v>799</v>
      </c>
      <c r="BW1639" s="24">
        <v>40000</v>
      </c>
      <c r="BY1639" s="24">
        <v>130000</v>
      </c>
      <c r="CB1639" s="23" t="s">
        <v>150</v>
      </c>
      <c r="CF1639" s="23">
        <v>1</v>
      </c>
      <c r="CG1639" s="23">
        <v>45160</v>
      </c>
      <c r="CI1639" s="23" t="s">
        <v>152</v>
      </c>
      <c r="CJ1639" s="23" t="s">
        <v>153</v>
      </c>
      <c r="CK1639" s="23" t="s">
        <v>154</v>
      </c>
      <c r="CL1639" s="26">
        <v>44796</v>
      </c>
      <c r="CM1639" s="23" t="s">
        <v>3305</v>
      </c>
    </row>
    <row r="1640" spans="1:91" x14ac:dyDescent="0.25">
      <c r="A1640" s="23" t="s">
        <v>3837</v>
      </c>
      <c r="B1640" s="23" t="s">
        <v>4966</v>
      </c>
      <c r="C1640" s="23" t="s">
        <v>4967</v>
      </c>
      <c r="D1640" s="23" t="s">
        <v>0</v>
      </c>
      <c r="E1640" s="23" t="s">
        <v>5122</v>
      </c>
      <c r="F1640" s="23" t="s">
        <v>141</v>
      </c>
      <c r="G1640" s="23">
        <v>2109948</v>
      </c>
      <c r="H1640" s="23" t="s">
        <v>1357</v>
      </c>
      <c r="I1640" s="23" t="s">
        <v>165</v>
      </c>
      <c r="J1640" s="23" t="s">
        <v>160</v>
      </c>
      <c r="K1640" s="23" t="s">
        <v>273</v>
      </c>
      <c r="L1640" s="23" t="s">
        <v>165</v>
      </c>
      <c r="N1640" s="24">
        <v>110000</v>
      </c>
      <c r="P1640" s="25">
        <v>110000</v>
      </c>
      <c r="Q1640" s="24">
        <v>110000</v>
      </c>
      <c r="R1640" s="23">
        <v>0</v>
      </c>
      <c r="S1640" s="23" t="s">
        <v>145</v>
      </c>
      <c r="T1640" s="24">
        <v>110000</v>
      </c>
      <c r="V1640" s="24">
        <v>110000</v>
      </c>
      <c r="W1640" s="23">
        <v>0</v>
      </c>
      <c r="Z1640" s="24">
        <v>36700</v>
      </c>
      <c r="AC1640" s="24">
        <v>36700</v>
      </c>
      <c r="AD1640" s="23" t="s">
        <v>137</v>
      </c>
      <c r="AE1640" s="24">
        <v>36700</v>
      </c>
      <c r="AG1640" s="24">
        <v>110000</v>
      </c>
      <c r="AH1640" s="24">
        <v>110000</v>
      </c>
      <c r="AI1640" s="23" t="s">
        <v>146</v>
      </c>
      <c r="AJ1640" s="23" t="s">
        <v>145</v>
      </c>
      <c r="AK1640" s="26">
        <v>45047</v>
      </c>
      <c r="AL1640" s="26">
        <v>45020</v>
      </c>
      <c r="AM1640" s="26">
        <v>45020</v>
      </c>
      <c r="AN1640" s="26">
        <v>45169</v>
      </c>
      <c r="AO1640" s="26">
        <v>45169</v>
      </c>
      <c r="AV1640" s="23">
        <v>0</v>
      </c>
      <c r="AW1640" s="23">
        <v>0</v>
      </c>
      <c r="AX1640" s="23">
        <v>0</v>
      </c>
      <c r="AY1640" s="23" t="s">
        <v>145</v>
      </c>
      <c r="BB1640" s="24">
        <v>10000</v>
      </c>
      <c r="BD1640" s="23">
        <v>0</v>
      </c>
      <c r="BE1640" s="24">
        <v>100000</v>
      </c>
      <c r="BK1640" s="23" t="s">
        <v>6008</v>
      </c>
      <c r="BL1640" s="26">
        <v>45048</v>
      </c>
      <c r="BM1640" s="23" t="s">
        <v>450</v>
      </c>
      <c r="BO1640" s="23" t="s">
        <v>165</v>
      </c>
      <c r="BP1640" s="23" t="s">
        <v>149</v>
      </c>
      <c r="BQ1640" s="23" t="s">
        <v>276</v>
      </c>
      <c r="BS1640" s="23" t="s">
        <v>333</v>
      </c>
      <c r="BT1640" s="23" t="s">
        <v>5121</v>
      </c>
      <c r="BW1640" s="24">
        <v>10000</v>
      </c>
      <c r="BX1640" s="24">
        <v>100000</v>
      </c>
      <c r="CB1640" s="23" t="s">
        <v>316</v>
      </c>
      <c r="CC1640" s="23" t="s">
        <v>319</v>
      </c>
      <c r="CF1640" s="23">
        <v>1</v>
      </c>
      <c r="CG1640" s="23">
        <v>41738</v>
      </c>
      <c r="CI1640" s="23" t="s">
        <v>279</v>
      </c>
      <c r="CJ1640" s="23" t="s">
        <v>153</v>
      </c>
      <c r="CK1640" s="23" t="s">
        <v>154</v>
      </c>
      <c r="CL1640" s="26">
        <v>44428</v>
      </c>
      <c r="CM1640" s="23" t="s">
        <v>3305</v>
      </c>
    </row>
    <row r="1641" spans="1:91" x14ac:dyDescent="0.25">
      <c r="A1641" s="23" t="s">
        <v>3838</v>
      </c>
      <c r="B1641" s="23" t="s">
        <v>4966</v>
      </c>
      <c r="C1641" s="23" t="s">
        <v>4967</v>
      </c>
      <c r="D1641" s="23" t="s">
        <v>0</v>
      </c>
      <c r="E1641" s="23" t="s">
        <v>3839</v>
      </c>
      <c r="F1641" s="23" t="s">
        <v>157</v>
      </c>
      <c r="G1641" s="23">
        <v>2036028</v>
      </c>
      <c r="H1641" s="23" t="s">
        <v>2830</v>
      </c>
      <c r="I1641" s="23" t="s">
        <v>165</v>
      </c>
      <c r="J1641" s="23" t="s">
        <v>160</v>
      </c>
      <c r="K1641" s="23" t="s">
        <v>273</v>
      </c>
      <c r="L1641" s="23" t="s">
        <v>2831</v>
      </c>
      <c r="M1641" s="24">
        <v>2062</v>
      </c>
      <c r="N1641" s="24">
        <v>103000</v>
      </c>
      <c r="P1641" s="25">
        <v>105062.01</v>
      </c>
      <c r="Q1641" s="24">
        <v>105438</v>
      </c>
      <c r="R1641" s="23">
        <v>-376</v>
      </c>
      <c r="S1641" s="23" t="s">
        <v>136</v>
      </c>
      <c r="T1641" s="24">
        <v>111000</v>
      </c>
      <c r="V1641" s="24">
        <v>111000</v>
      </c>
      <c r="W1641" s="24">
        <v>-5938</v>
      </c>
      <c r="Z1641" s="24">
        <v>68000</v>
      </c>
      <c r="AC1641" s="24">
        <v>68000</v>
      </c>
      <c r="AD1641" s="23" t="s">
        <v>137</v>
      </c>
      <c r="AE1641" s="24">
        <v>68000</v>
      </c>
      <c r="AF1641" s="24">
        <v>14874</v>
      </c>
      <c r="AG1641" s="24">
        <v>103000</v>
      </c>
      <c r="AH1641" s="24">
        <v>117874</v>
      </c>
      <c r="AI1641" s="23" t="s">
        <v>146</v>
      </c>
      <c r="AJ1641" s="23" t="s">
        <v>145</v>
      </c>
      <c r="AK1641" s="26">
        <v>44866</v>
      </c>
      <c r="AL1641" s="26">
        <v>44838</v>
      </c>
      <c r="AM1641" s="26">
        <v>44838</v>
      </c>
      <c r="AN1641" s="26">
        <v>44911</v>
      </c>
      <c r="AO1641" s="26">
        <v>45169</v>
      </c>
      <c r="AR1641" s="25">
        <v>1220.55</v>
      </c>
      <c r="AS1641" s="25">
        <v>1217.01</v>
      </c>
      <c r="AT1641" s="23">
        <v>0</v>
      </c>
      <c r="AU1641" s="23">
        <v>-375.55</v>
      </c>
      <c r="AX1641" s="23">
        <v>-376</v>
      </c>
      <c r="AY1641" s="23" t="s">
        <v>139</v>
      </c>
      <c r="BB1641" s="24">
        <v>2000</v>
      </c>
      <c r="BC1641" s="24">
        <v>42000</v>
      </c>
      <c r="BD1641" s="24">
        <v>21000</v>
      </c>
      <c r="BE1641" s="24">
        <v>27000</v>
      </c>
      <c r="BF1641" s="24">
        <v>7000</v>
      </c>
      <c r="BG1641" s="24">
        <v>4000</v>
      </c>
      <c r="BK1641" s="23" t="s">
        <v>6007</v>
      </c>
      <c r="BL1641" s="26">
        <v>45048</v>
      </c>
      <c r="BM1641" s="23" t="s">
        <v>290</v>
      </c>
      <c r="BO1641" s="23" t="s">
        <v>165</v>
      </c>
      <c r="BP1641" s="23" t="s">
        <v>149</v>
      </c>
      <c r="BQ1641" s="23" t="s">
        <v>276</v>
      </c>
      <c r="BS1641" s="23" t="s">
        <v>333</v>
      </c>
      <c r="BT1641" s="23" t="s">
        <v>799</v>
      </c>
      <c r="BV1641" s="24">
        <v>2438</v>
      </c>
      <c r="BW1641" s="24">
        <v>43624</v>
      </c>
      <c r="BX1641" s="24">
        <v>55000</v>
      </c>
      <c r="BY1641" s="24">
        <v>4000</v>
      </c>
      <c r="BZ1641" s="24">
        <v>12812</v>
      </c>
      <c r="CB1641" s="23" t="s">
        <v>2832</v>
      </c>
      <c r="CC1641" s="23" t="s">
        <v>319</v>
      </c>
      <c r="CF1641" s="23">
        <v>1</v>
      </c>
      <c r="CG1641" s="23">
        <v>41787</v>
      </c>
      <c r="CI1641" s="23" t="s">
        <v>279</v>
      </c>
      <c r="CJ1641" s="23" t="s">
        <v>153</v>
      </c>
      <c r="CK1641" s="23" t="s">
        <v>154</v>
      </c>
      <c r="CL1641" s="26">
        <v>44428</v>
      </c>
      <c r="CM1641" s="23" t="s">
        <v>3305</v>
      </c>
    </row>
    <row r="1642" spans="1:91" x14ac:dyDescent="0.25">
      <c r="A1642" s="23" t="s">
        <v>3840</v>
      </c>
      <c r="B1642" s="23" t="s">
        <v>4966</v>
      </c>
      <c r="C1642" s="23" t="s">
        <v>4967</v>
      </c>
      <c r="D1642" s="23" t="s">
        <v>0</v>
      </c>
      <c r="E1642" s="23" t="s">
        <v>3841</v>
      </c>
      <c r="F1642" s="23" t="s">
        <v>141</v>
      </c>
      <c r="G1642" s="23">
        <v>1823873</v>
      </c>
      <c r="H1642" s="23" t="s">
        <v>2830</v>
      </c>
      <c r="I1642" s="23" t="s">
        <v>165</v>
      </c>
      <c r="J1642" s="23" t="s">
        <v>160</v>
      </c>
      <c r="K1642" s="23" t="s">
        <v>273</v>
      </c>
      <c r="L1642" s="23" t="s">
        <v>2831</v>
      </c>
      <c r="M1642" s="24">
        <v>2509</v>
      </c>
      <c r="N1642" s="24">
        <v>45500</v>
      </c>
      <c r="P1642" s="25">
        <v>48009.38</v>
      </c>
      <c r="Q1642" s="24">
        <v>48130</v>
      </c>
      <c r="R1642" s="23">
        <v>-120</v>
      </c>
      <c r="S1642" s="23" t="s">
        <v>136</v>
      </c>
      <c r="T1642" s="24">
        <v>48000</v>
      </c>
      <c r="V1642" s="24">
        <v>48000</v>
      </c>
      <c r="W1642" s="23">
        <v>9</v>
      </c>
      <c r="Z1642" s="24">
        <v>98000</v>
      </c>
      <c r="AC1642" s="24">
        <v>98000</v>
      </c>
      <c r="AD1642" s="23" t="s">
        <v>163</v>
      </c>
      <c r="AE1642" s="24">
        <v>98000</v>
      </c>
      <c r="AF1642" s="24">
        <v>59601</v>
      </c>
      <c r="AG1642" s="24">
        <v>45500</v>
      </c>
      <c r="AH1642" s="24">
        <v>105101</v>
      </c>
      <c r="AI1642" s="23" t="s">
        <v>146</v>
      </c>
      <c r="AJ1642" s="23" t="s">
        <v>145</v>
      </c>
      <c r="AK1642" s="26">
        <v>44287</v>
      </c>
      <c r="AL1642" s="26">
        <v>44285</v>
      </c>
      <c r="AM1642" s="26">
        <v>44285</v>
      </c>
      <c r="AN1642" s="26">
        <v>44372</v>
      </c>
      <c r="AO1642" s="26">
        <v>45135</v>
      </c>
      <c r="AR1642" s="23">
        <v>544.32000000000005</v>
      </c>
      <c r="AS1642" s="23">
        <v>644.04</v>
      </c>
      <c r="AT1642" s="23">
        <v>941.18</v>
      </c>
      <c r="AU1642" s="23">
        <v>379.84</v>
      </c>
      <c r="AX1642" s="23">
        <v>380</v>
      </c>
      <c r="AY1642" s="23" t="s">
        <v>139</v>
      </c>
      <c r="BB1642" s="24">
        <v>4000</v>
      </c>
      <c r="BC1642" s="24">
        <v>20000</v>
      </c>
      <c r="BD1642" s="24">
        <v>11000</v>
      </c>
      <c r="BE1642" s="24">
        <v>10500</v>
      </c>
      <c r="BK1642" s="23" t="s">
        <v>6006</v>
      </c>
      <c r="BL1642" s="26">
        <v>45048</v>
      </c>
      <c r="BM1642" s="23" t="s">
        <v>1271</v>
      </c>
      <c r="BO1642" s="23" t="s">
        <v>165</v>
      </c>
      <c r="BP1642" s="23" t="s">
        <v>149</v>
      </c>
      <c r="BQ1642" s="23" t="s">
        <v>276</v>
      </c>
      <c r="BS1642" s="23" t="s">
        <v>333</v>
      </c>
      <c r="BT1642" s="23" t="s">
        <v>799</v>
      </c>
      <c r="BV1642" s="24">
        <v>2130</v>
      </c>
      <c r="BW1642" s="24">
        <v>24380</v>
      </c>
      <c r="BX1642" s="24">
        <v>21500</v>
      </c>
      <c r="BZ1642" s="24">
        <v>13370</v>
      </c>
      <c r="CB1642" s="23" t="s">
        <v>2832</v>
      </c>
      <c r="CC1642" s="23" t="s">
        <v>3842</v>
      </c>
      <c r="CF1642" s="23">
        <v>1</v>
      </c>
      <c r="CG1642" s="23">
        <v>37508</v>
      </c>
      <c r="CI1642" s="23" t="s">
        <v>279</v>
      </c>
      <c r="CJ1642" s="23" t="s">
        <v>153</v>
      </c>
      <c r="CK1642" s="23" t="s">
        <v>154</v>
      </c>
      <c r="CL1642" s="26">
        <v>44048</v>
      </c>
      <c r="CM1642" s="23" t="s">
        <v>3305</v>
      </c>
    </row>
    <row r="1643" spans="1:91" x14ac:dyDescent="0.25">
      <c r="A1643" s="23" t="s">
        <v>6005</v>
      </c>
      <c r="B1643" s="23" t="s">
        <v>4966</v>
      </c>
      <c r="C1643" s="23" t="s">
        <v>4967</v>
      </c>
      <c r="D1643" s="23" t="s">
        <v>14</v>
      </c>
      <c r="E1643" s="23" t="s">
        <v>6004</v>
      </c>
      <c r="F1643" s="23" t="s">
        <v>157</v>
      </c>
      <c r="G1643" s="23" t="s">
        <v>6003</v>
      </c>
      <c r="H1643" s="23" t="s">
        <v>316</v>
      </c>
      <c r="I1643" s="23" t="s">
        <v>165</v>
      </c>
      <c r="J1643" s="23" t="s">
        <v>160</v>
      </c>
      <c r="K1643" s="23" t="s">
        <v>161</v>
      </c>
      <c r="L1643" s="23" t="s">
        <v>441</v>
      </c>
      <c r="N1643" s="23">
        <v>1</v>
      </c>
      <c r="P1643" s="23">
        <v>1</v>
      </c>
      <c r="R1643" s="23">
        <v>1</v>
      </c>
      <c r="S1643" s="23" t="s">
        <v>139</v>
      </c>
      <c r="W1643" s="23">
        <v>1</v>
      </c>
      <c r="Z1643" s="24">
        <v>20000</v>
      </c>
      <c r="AC1643" s="24">
        <v>20000</v>
      </c>
      <c r="AD1643" s="23" t="s">
        <v>163</v>
      </c>
      <c r="AE1643" s="24">
        <v>20000</v>
      </c>
      <c r="AG1643" s="23">
        <v>1</v>
      </c>
      <c r="AH1643" s="23">
        <v>1</v>
      </c>
      <c r="AI1643" s="23" t="s">
        <v>146</v>
      </c>
      <c r="AJ1643" s="23" t="s">
        <v>145</v>
      </c>
      <c r="AK1643" s="26">
        <v>45261</v>
      </c>
      <c r="AL1643" s="26">
        <v>45042</v>
      </c>
      <c r="AM1643" s="26">
        <v>45042</v>
      </c>
      <c r="AN1643" s="26">
        <v>45058</v>
      </c>
      <c r="AO1643" s="26">
        <v>45058</v>
      </c>
      <c r="BI1643" s="23">
        <v>1</v>
      </c>
      <c r="BK1643" s="23" t="s">
        <v>6002</v>
      </c>
      <c r="BL1643" s="26">
        <v>45049</v>
      </c>
      <c r="BM1643" s="23" t="s">
        <v>450</v>
      </c>
      <c r="BO1643" s="23" t="s">
        <v>165</v>
      </c>
      <c r="BP1643" s="23" t="s">
        <v>149</v>
      </c>
      <c r="BQ1643" s="23" t="s">
        <v>184</v>
      </c>
      <c r="BS1643" s="23" t="s">
        <v>333</v>
      </c>
      <c r="BT1643" s="23" t="s">
        <v>5121</v>
      </c>
      <c r="BW1643" s="23">
        <v>0</v>
      </c>
      <c r="BY1643" s="23">
        <v>1</v>
      </c>
      <c r="CB1643" s="23" t="s">
        <v>443</v>
      </c>
      <c r="CC1643" s="23" t="s">
        <v>319</v>
      </c>
      <c r="CD1643" s="23" t="s">
        <v>169</v>
      </c>
      <c r="CF1643" s="23">
        <v>1</v>
      </c>
      <c r="CG1643" s="23">
        <v>46991</v>
      </c>
      <c r="CI1643" s="23" t="s">
        <v>316</v>
      </c>
      <c r="CJ1643" s="23" t="s">
        <v>170</v>
      </c>
      <c r="CK1643" s="23" t="s">
        <v>171</v>
      </c>
      <c r="CL1643" s="26">
        <v>45042</v>
      </c>
    </row>
    <row r="1644" spans="1:91" x14ac:dyDescent="0.25">
      <c r="A1644" s="23" t="s">
        <v>3843</v>
      </c>
      <c r="B1644" s="23" t="s">
        <v>4966</v>
      </c>
      <c r="C1644" s="23" t="s">
        <v>4965</v>
      </c>
      <c r="D1644" s="23" t="s">
        <v>0</v>
      </c>
      <c r="F1644" s="23" t="s">
        <v>141</v>
      </c>
      <c r="H1644" s="23" t="s">
        <v>2830</v>
      </c>
      <c r="I1644" s="23" t="s">
        <v>165</v>
      </c>
      <c r="J1644" s="23" t="s">
        <v>143</v>
      </c>
      <c r="L1644" s="23" t="s">
        <v>326</v>
      </c>
      <c r="N1644" s="24">
        <v>60000</v>
      </c>
      <c r="P1644" s="25">
        <v>60000</v>
      </c>
      <c r="Q1644" s="24">
        <v>60000</v>
      </c>
      <c r="R1644" s="23">
        <v>0</v>
      </c>
      <c r="S1644" s="23" t="s">
        <v>145</v>
      </c>
      <c r="T1644" s="24">
        <v>60000</v>
      </c>
      <c r="V1644" s="24">
        <v>60000</v>
      </c>
      <c r="W1644" s="23">
        <v>0</v>
      </c>
      <c r="AG1644" s="24">
        <v>180000</v>
      </c>
      <c r="AH1644" s="24">
        <v>180000</v>
      </c>
      <c r="AI1644" s="23" t="s">
        <v>146</v>
      </c>
      <c r="AJ1644" s="23" t="s">
        <v>145</v>
      </c>
      <c r="AK1644" s="26">
        <v>45139</v>
      </c>
      <c r="AO1644" s="26">
        <v>45230</v>
      </c>
      <c r="BE1644" s="24">
        <v>10000</v>
      </c>
      <c r="BF1644" s="24">
        <v>40000</v>
      </c>
      <c r="BG1644" s="24">
        <v>10000</v>
      </c>
      <c r="BK1644" s="23" t="s">
        <v>6001</v>
      </c>
      <c r="BL1644" s="26">
        <v>45048</v>
      </c>
      <c r="BO1644" s="23" t="s">
        <v>165</v>
      </c>
      <c r="BP1644" s="23" t="s">
        <v>149</v>
      </c>
      <c r="BQ1644" s="23" t="s">
        <v>276</v>
      </c>
      <c r="BS1644" s="23" t="s">
        <v>333</v>
      </c>
      <c r="BT1644" s="23" t="s">
        <v>859</v>
      </c>
      <c r="BW1644" s="23">
        <v>0</v>
      </c>
      <c r="BX1644" s="24">
        <v>50000</v>
      </c>
      <c r="BY1644" s="24">
        <v>10000</v>
      </c>
      <c r="CA1644" s="24">
        <v>120000</v>
      </c>
      <c r="CB1644" s="23" t="s">
        <v>328</v>
      </c>
      <c r="CD1644" s="23" t="s">
        <v>169</v>
      </c>
      <c r="CF1644" s="23">
        <v>1</v>
      </c>
      <c r="CG1644" s="23">
        <v>26371</v>
      </c>
      <c r="CI1644" s="23" t="s">
        <v>1321</v>
      </c>
      <c r="CJ1644" s="23" t="s">
        <v>153</v>
      </c>
      <c r="CK1644" s="23" t="s">
        <v>154</v>
      </c>
      <c r="CL1644" s="26">
        <v>42997</v>
      </c>
      <c r="CM1644" s="23" t="s">
        <v>3305</v>
      </c>
    </row>
    <row r="1645" spans="1:91" x14ac:dyDescent="0.25">
      <c r="A1645" s="23" t="s">
        <v>3845</v>
      </c>
      <c r="B1645" s="23" t="s">
        <v>4966</v>
      </c>
      <c r="C1645" s="23" t="s">
        <v>4967</v>
      </c>
      <c r="D1645" s="23" t="s">
        <v>0</v>
      </c>
      <c r="E1645" s="23" t="s">
        <v>5120</v>
      </c>
      <c r="F1645" s="23" t="s">
        <v>157</v>
      </c>
      <c r="G1645" s="23">
        <v>2110757</v>
      </c>
      <c r="H1645" s="23" t="s">
        <v>693</v>
      </c>
      <c r="I1645" s="23" t="s">
        <v>165</v>
      </c>
      <c r="J1645" s="23" t="s">
        <v>160</v>
      </c>
      <c r="K1645" s="23" t="s">
        <v>273</v>
      </c>
      <c r="L1645" s="23" t="s">
        <v>400</v>
      </c>
      <c r="N1645" s="24">
        <v>185000</v>
      </c>
      <c r="P1645" s="25">
        <v>185000</v>
      </c>
      <c r="Q1645" s="24">
        <v>185000</v>
      </c>
      <c r="R1645" s="23">
        <v>0</v>
      </c>
      <c r="S1645" s="23" t="s">
        <v>145</v>
      </c>
      <c r="T1645" s="24">
        <v>185000</v>
      </c>
      <c r="V1645" s="24">
        <v>185000</v>
      </c>
      <c r="W1645" s="23">
        <v>0</v>
      </c>
      <c r="Z1645" s="24">
        <v>18524</v>
      </c>
      <c r="AC1645" s="24">
        <v>18524</v>
      </c>
      <c r="AD1645" s="23" t="s">
        <v>137</v>
      </c>
      <c r="AE1645" s="24">
        <v>18524</v>
      </c>
      <c r="AG1645" s="24">
        <v>185000</v>
      </c>
      <c r="AH1645" s="24">
        <v>185000</v>
      </c>
      <c r="AI1645" s="23" t="s">
        <v>146</v>
      </c>
      <c r="AJ1645" s="23" t="s">
        <v>145</v>
      </c>
      <c r="AK1645" s="26">
        <v>45047</v>
      </c>
      <c r="AL1645" s="26">
        <v>45031</v>
      </c>
      <c r="AM1645" s="26">
        <v>45031</v>
      </c>
      <c r="AN1645" s="26">
        <v>45103</v>
      </c>
      <c r="AO1645" s="26">
        <v>45107</v>
      </c>
      <c r="BB1645" s="24">
        <v>15000</v>
      </c>
      <c r="BD1645" s="24">
        <v>170000</v>
      </c>
      <c r="BK1645" s="23" t="s">
        <v>6000</v>
      </c>
      <c r="BL1645" s="26">
        <v>45049</v>
      </c>
      <c r="BM1645" s="23" t="s">
        <v>290</v>
      </c>
      <c r="BO1645" s="23" t="s">
        <v>165</v>
      </c>
      <c r="BP1645" s="23" t="s">
        <v>149</v>
      </c>
      <c r="BQ1645" s="23" t="s">
        <v>276</v>
      </c>
      <c r="BS1645" s="23" t="s">
        <v>317</v>
      </c>
      <c r="BT1645" s="23" t="s">
        <v>318</v>
      </c>
      <c r="BW1645" s="24">
        <v>15000</v>
      </c>
      <c r="BX1645" s="24">
        <v>170000</v>
      </c>
      <c r="CB1645" s="23" t="s">
        <v>403</v>
      </c>
      <c r="CC1645" s="23" t="s">
        <v>770</v>
      </c>
      <c r="CF1645" s="23">
        <v>1</v>
      </c>
      <c r="CG1645" s="23">
        <v>44058</v>
      </c>
      <c r="CI1645" s="23" t="s">
        <v>279</v>
      </c>
      <c r="CJ1645" s="23" t="s">
        <v>153</v>
      </c>
      <c r="CK1645" s="23" t="s">
        <v>154</v>
      </c>
      <c r="CL1645" s="26">
        <v>44743</v>
      </c>
      <c r="CM1645" s="23" t="s">
        <v>3305</v>
      </c>
    </row>
    <row r="1646" spans="1:91" x14ac:dyDescent="0.25">
      <c r="A1646" s="23" t="s">
        <v>3846</v>
      </c>
      <c r="B1646" s="23" t="s">
        <v>4966</v>
      </c>
      <c r="C1646" s="23" t="s">
        <v>4965</v>
      </c>
      <c r="D1646" s="23" t="s">
        <v>0</v>
      </c>
      <c r="F1646" s="23" t="s">
        <v>141</v>
      </c>
      <c r="H1646" s="23" t="s">
        <v>693</v>
      </c>
      <c r="I1646" s="23" t="s">
        <v>165</v>
      </c>
      <c r="J1646" s="23" t="s">
        <v>143</v>
      </c>
      <c r="L1646" s="23" t="s">
        <v>165</v>
      </c>
      <c r="N1646" s="24">
        <v>37000</v>
      </c>
      <c r="P1646" s="25">
        <v>37000</v>
      </c>
      <c r="Q1646" s="24">
        <v>37000</v>
      </c>
      <c r="R1646" s="23">
        <v>0</v>
      </c>
      <c r="S1646" s="23" t="s">
        <v>145</v>
      </c>
      <c r="T1646" s="24">
        <v>37000</v>
      </c>
      <c r="V1646" s="24">
        <v>37000</v>
      </c>
      <c r="W1646" s="23">
        <v>0</v>
      </c>
      <c r="AG1646" s="24">
        <v>37000</v>
      </c>
      <c r="AH1646" s="24">
        <v>37000</v>
      </c>
      <c r="AI1646" s="23" t="s">
        <v>146</v>
      </c>
      <c r="AJ1646" s="23" t="s">
        <v>145</v>
      </c>
      <c r="AK1646" s="26">
        <v>45108</v>
      </c>
      <c r="AO1646" s="26">
        <v>45107</v>
      </c>
      <c r="BD1646" s="24">
        <v>37000</v>
      </c>
      <c r="BK1646" s="23" t="s">
        <v>5999</v>
      </c>
      <c r="BL1646" s="26">
        <v>45048</v>
      </c>
      <c r="BO1646" s="23" t="s">
        <v>165</v>
      </c>
      <c r="BP1646" s="23" t="s">
        <v>149</v>
      </c>
      <c r="BQ1646" s="23" t="s">
        <v>276</v>
      </c>
      <c r="BS1646" s="23" t="s">
        <v>317</v>
      </c>
      <c r="BT1646" s="23" t="s">
        <v>318</v>
      </c>
      <c r="BW1646" s="23">
        <v>0</v>
      </c>
      <c r="BX1646" s="24">
        <v>37000</v>
      </c>
      <c r="CB1646" s="23" t="s">
        <v>316</v>
      </c>
      <c r="CF1646" s="23">
        <v>1</v>
      </c>
      <c r="CG1646" s="23">
        <v>45094</v>
      </c>
      <c r="CI1646" s="23" t="s">
        <v>279</v>
      </c>
      <c r="CJ1646" s="23" t="s">
        <v>153</v>
      </c>
      <c r="CK1646" s="23" t="s">
        <v>154</v>
      </c>
      <c r="CL1646" s="26">
        <v>44791</v>
      </c>
      <c r="CM1646" s="23" t="s">
        <v>3305</v>
      </c>
    </row>
    <row r="1647" spans="1:91" x14ac:dyDescent="0.25">
      <c r="A1647" s="23" t="s">
        <v>3847</v>
      </c>
      <c r="B1647" s="23" t="s">
        <v>4966</v>
      </c>
      <c r="C1647" s="23" t="s">
        <v>4965</v>
      </c>
      <c r="D1647" s="23" t="s">
        <v>0</v>
      </c>
      <c r="F1647" s="23" t="s">
        <v>157</v>
      </c>
      <c r="H1647" s="23" t="s">
        <v>836</v>
      </c>
      <c r="I1647" s="23" t="s">
        <v>165</v>
      </c>
      <c r="J1647" s="23" t="s">
        <v>143</v>
      </c>
      <c r="L1647" s="23" t="s">
        <v>400</v>
      </c>
      <c r="N1647" s="24">
        <v>300000</v>
      </c>
      <c r="P1647" s="25">
        <v>300000</v>
      </c>
      <c r="Q1647" s="24">
        <v>300000</v>
      </c>
      <c r="R1647" s="23">
        <v>0</v>
      </c>
      <c r="S1647" s="23" t="s">
        <v>145</v>
      </c>
      <c r="T1647" s="24">
        <v>300000</v>
      </c>
      <c r="V1647" s="24">
        <v>300000</v>
      </c>
      <c r="W1647" s="23">
        <v>0</v>
      </c>
      <c r="AG1647" s="24">
        <v>300000</v>
      </c>
      <c r="AH1647" s="24">
        <v>300000</v>
      </c>
      <c r="AI1647" s="23" t="s">
        <v>146</v>
      </c>
      <c r="AJ1647" s="23" t="s">
        <v>145</v>
      </c>
      <c r="AK1647" s="26">
        <v>45108</v>
      </c>
      <c r="AO1647" s="26">
        <v>45199</v>
      </c>
      <c r="BD1647" s="24">
        <v>100000</v>
      </c>
      <c r="BE1647" s="24">
        <v>100000</v>
      </c>
      <c r="BF1647" s="24">
        <v>100000</v>
      </c>
      <c r="BK1647" s="23" t="s">
        <v>5998</v>
      </c>
      <c r="BL1647" s="26">
        <v>45047</v>
      </c>
      <c r="BO1647" s="23" t="s">
        <v>165</v>
      </c>
      <c r="BP1647" s="23" t="s">
        <v>149</v>
      </c>
      <c r="BQ1647" s="23" t="s">
        <v>276</v>
      </c>
      <c r="BS1647" s="23" t="s">
        <v>317</v>
      </c>
      <c r="BT1647" s="23" t="s">
        <v>318</v>
      </c>
      <c r="BW1647" s="23">
        <v>0</v>
      </c>
      <c r="BX1647" s="24">
        <v>300000</v>
      </c>
      <c r="CB1647" s="23" t="s">
        <v>403</v>
      </c>
      <c r="CF1647" s="23">
        <v>1</v>
      </c>
      <c r="CG1647" s="23">
        <v>45281</v>
      </c>
      <c r="CI1647" s="23" t="s">
        <v>279</v>
      </c>
      <c r="CJ1647" s="23" t="s">
        <v>153</v>
      </c>
      <c r="CK1647" s="23" t="s">
        <v>154</v>
      </c>
      <c r="CL1647" s="26">
        <v>44798</v>
      </c>
      <c r="CM1647" s="23" t="s">
        <v>3305</v>
      </c>
    </row>
    <row r="1648" spans="1:91" x14ac:dyDescent="0.25">
      <c r="A1648" s="23" t="s">
        <v>3848</v>
      </c>
      <c r="B1648" s="23" t="s">
        <v>4966</v>
      </c>
      <c r="C1648" s="23" t="s">
        <v>4967</v>
      </c>
      <c r="D1648" s="23" t="s">
        <v>0</v>
      </c>
      <c r="E1648" s="23" t="s">
        <v>3849</v>
      </c>
      <c r="F1648" s="23" t="s">
        <v>157</v>
      </c>
      <c r="G1648" s="23">
        <v>1956947</v>
      </c>
      <c r="H1648" s="23" t="s">
        <v>836</v>
      </c>
      <c r="I1648" s="23" t="s">
        <v>165</v>
      </c>
      <c r="J1648" s="23" t="s">
        <v>272</v>
      </c>
      <c r="K1648" s="23" t="s">
        <v>273</v>
      </c>
      <c r="L1648" s="23" t="s">
        <v>3441</v>
      </c>
      <c r="M1648" s="24">
        <v>61757</v>
      </c>
      <c r="P1648" s="25">
        <v>61756.98</v>
      </c>
      <c r="Q1648" s="24">
        <v>59691</v>
      </c>
      <c r="R1648" s="24">
        <v>2066</v>
      </c>
      <c r="S1648" s="23" t="s">
        <v>136</v>
      </c>
      <c r="W1648" s="24">
        <v>61757</v>
      </c>
      <c r="Z1648" s="24">
        <v>10000</v>
      </c>
      <c r="AA1648" s="24">
        <v>189000</v>
      </c>
      <c r="AC1648" s="24">
        <v>199000</v>
      </c>
      <c r="AD1648" s="23" t="s">
        <v>137</v>
      </c>
      <c r="AE1648" s="24">
        <v>199000</v>
      </c>
      <c r="AF1648" s="24">
        <v>295393</v>
      </c>
      <c r="AH1648" s="24">
        <v>295393</v>
      </c>
      <c r="AI1648" s="23" t="s">
        <v>146</v>
      </c>
      <c r="AJ1648" s="23" t="s">
        <v>145</v>
      </c>
      <c r="AK1648" s="26">
        <v>44652</v>
      </c>
      <c r="AL1648" s="26">
        <v>44644</v>
      </c>
      <c r="AM1648" s="26">
        <v>44644</v>
      </c>
      <c r="AN1648" s="26">
        <v>44864</v>
      </c>
      <c r="AO1648" s="26">
        <v>44895</v>
      </c>
      <c r="AR1648" s="25">
        <v>13189.8</v>
      </c>
      <c r="AS1648" s="23">
        <v>595.49</v>
      </c>
      <c r="AT1648" s="25">
        <v>45905.919999999998</v>
      </c>
      <c r="AU1648" s="25">
        <v>2065.77</v>
      </c>
      <c r="AX1648" s="24">
        <v>2066</v>
      </c>
      <c r="AY1648" s="23" t="s">
        <v>139</v>
      </c>
      <c r="BK1648" s="23" t="s">
        <v>5997</v>
      </c>
      <c r="BL1648" s="26">
        <v>45047</v>
      </c>
      <c r="BM1648" s="23" t="s">
        <v>450</v>
      </c>
      <c r="BO1648" s="23" t="s">
        <v>165</v>
      </c>
      <c r="BP1648" s="23" t="s">
        <v>149</v>
      </c>
      <c r="BQ1648" s="23" t="s">
        <v>276</v>
      </c>
      <c r="BS1648" s="23" t="s">
        <v>317</v>
      </c>
      <c r="BT1648" s="23" t="s">
        <v>318</v>
      </c>
      <c r="BV1648" s="24">
        <v>59691</v>
      </c>
      <c r="BW1648" s="24">
        <v>2066</v>
      </c>
      <c r="BZ1648" s="24">
        <v>233636</v>
      </c>
      <c r="CB1648" s="23" t="s">
        <v>150</v>
      </c>
      <c r="CC1648" s="23" t="s">
        <v>3099</v>
      </c>
      <c r="CF1648" s="23">
        <v>1</v>
      </c>
      <c r="CG1648" s="23">
        <v>34649</v>
      </c>
      <c r="CI1648" s="23" t="s">
        <v>279</v>
      </c>
      <c r="CJ1648" s="23" t="s">
        <v>153</v>
      </c>
      <c r="CK1648" s="23" t="s">
        <v>154</v>
      </c>
      <c r="CL1648" s="26">
        <v>43705</v>
      </c>
      <c r="CM1648" s="23" t="s">
        <v>3305</v>
      </c>
    </row>
    <row r="1649" spans="1:91" x14ac:dyDescent="0.25">
      <c r="A1649" s="23" t="s">
        <v>5119</v>
      </c>
      <c r="B1649" s="23" t="s">
        <v>4966</v>
      </c>
      <c r="C1649" s="23" t="s">
        <v>4967</v>
      </c>
      <c r="D1649" s="23" t="s">
        <v>0</v>
      </c>
      <c r="E1649" s="23" t="s">
        <v>5118</v>
      </c>
      <c r="F1649" s="23" t="s">
        <v>157</v>
      </c>
      <c r="G1649" s="23">
        <v>2110461</v>
      </c>
      <c r="H1649" s="23" t="s">
        <v>316</v>
      </c>
      <c r="I1649" s="23" t="s">
        <v>165</v>
      </c>
      <c r="J1649" s="23" t="s">
        <v>272</v>
      </c>
      <c r="K1649" s="23" t="s">
        <v>161</v>
      </c>
      <c r="L1649" s="23" t="s">
        <v>3493</v>
      </c>
      <c r="M1649" s="24">
        <v>27943</v>
      </c>
      <c r="P1649" s="25">
        <v>27942.61</v>
      </c>
      <c r="Q1649" s="24">
        <v>27000</v>
      </c>
      <c r="R1649" s="23">
        <v>943</v>
      </c>
      <c r="S1649" s="23" t="s">
        <v>136</v>
      </c>
      <c r="W1649" s="24">
        <v>27943</v>
      </c>
      <c r="Z1649" s="24">
        <v>30242</v>
      </c>
      <c r="AC1649" s="24">
        <v>30242</v>
      </c>
      <c r="AD1649" s="23" t="s">
        <v>163</v>
      </c>
      <c r="AE1649" s="24">
        <v>30242</v>
      </c>
      <c r="AF1649" s="24">
        <v>27943</v>
      </c>
      <c r="AH1649" s="24">
        <v>27943</v>
      </c>
      <c r="AI1649" s="23" t="s">
        <v>146</v>
      </c>
      <c r="AJ1649" s="23" t="s">
        <v>145</v>
      </c>
      <c r="AK1649" s="26">
        <v>45017</v>
      </c>
      <c r="AL1649" s="26">
        <v>45034</v>
      </c>
      <c r="AM1649" s="26">
        <v>45034</v>
      </c>
      <c r="AN1649" s="26">
        <v>45077</v>
      </c>
      <c r="AO1649" s="26">
        <v>45077</v>
      </c>
      <c r="AU1649" s="25">
        <v>27942.61</v>
      </c>
      <c r="AX1649" s="24">
        <v>27943</v>
      </c>
      <c r="AY1649" s="23" t="s">
        <v>139</v>
      </c>
      <c r="BA1649" s="23" t="s">
        <v>491</v>
      </c>
      <c r="BK1649" s="23" t="s">
        <v>5996</v>
      </c>
      <c r="BL1649" s="26">
        <v>45048</v>
      </c>
      <c r="BM1649" s="23" t="s">
        <v>450</v>
      </c>
      <c r="BN1649" s="23" t="s">
        <v>450</v>
      </c>
      <c r="BO1649" s="23" t="s">
        <v>165</v>
      </c>
      <c r="BP1649" s="23" t="s">
        <v>149</v>
      </c>
      <c r="BQ1649" s="23" t="s">
        <v>276</v>
      </c>
      <c r="BS1649" s="23" t="s">
        <v>317</v>
      </c>
      <c r="BT1649" s="23" t="s">
        <v>318</v>
      </c>
      <c r="BW1649" s="24">
        <v>27943</v>
      </c>
      <c r="CB1649" s="23" t="s">
        <v>3494</v>
      </c>
      <c r="CC1649" s="23" t="s">
        <v>319</v>
      </c>
      <c r="CF1649" s="23">
        <v>1</v>
      </c>
      <c r="CG1649" s="23">
        <v>46919</v>
      </c>
      <c r="CI1649" s="23" t="s">
        <v>450</v>
      </c>
      <c r="CJ1649" s="23" t="s">
        <v>153</v>
      </c>
      <c r="CK1649" s="23" t="s">
        <v>154</v>
      </c>
      <c r="CL1649" s="26">
        <v>45026</v>
      </c>
    </row>
    <row r="1650" spans="1:91" x14ac:dyDescent="0.25">
      <c r="A1650" s="23" t="s">
        <v>2296</v>
      </c>
      <c r="B1650" s="23" t="s">
        <v>4966</v>
      </c>
      <c r="C1650" s="23" t="s">
        <v>4967</v>
      </c>
      <c r="D1650" s="23" t="s">
        <v>0</v>
      </c>
      <c r="E1650" s="23" t="s">
        <v>2297</v>
      </c>
      <c r="F1650" s="23" t="s">
        <v>157</v>
      </c>
      <c r="G1650" s="23">
        <v>2002621</v>
      </c>
      <c r="H1650" s="23" t="s">
        <v>337</v>
      </c>
      <c r="I1650" s="23" t="s">
        <v>165</v>
      </c>
      <c r="J1650" s="23" t="s">
        <v>272</v>
      </c>
      <c r="K1650" s="23" t="s">
        <v>161</v>
      </c>
      <c r="L1650" s="23" t="s">
        <v>263</v>
      </c>
      <c r="M1650" s="24">
        <v>45796</v>
      </c>
      <c r="P1650" s="25">
        <v>45796.3</v>
      </c>
      <c r="Q1650" s="24">
        <v>44625</v>
      </c>
      <c r="R1650" s="24">
        <v>1172</v>
      </c>
      <c r="S1650" s="23" t="s">
        <v>136</v>
      </c>
      <c r="T1650" s="24">
        <v>149600</v>
      </c>
      <c r="V1650" s="24">
        <v>149600</v>
      </c>
      <c r="W1650" s="24">
        <v>-103804</v>
      </c>
      <c r="Z1650" s="24">
        <v>15000</v>
      </c>
      <c r="AC1650" s="24">
        <v>15000</v>
      </c>
      <c r="AD1650" s="23" t="s">
        <v>137</v>
      </c>
      <c r="AE1650" s="24">
        <v>15000</v>
      </c>
      <c r="AF1650" s="24">
        <v>60270</v>
      </c>
      <c r="AH1650" s="24">
        <v>60270</v>
      </c>
      <c r="AI1650" s="23" t="s">
        <v>146</v>
      </c>
      <c r="AJ1650" s="23" t="s">
        <v>145</v>
      </c>
      <c r="AK1650" s="26">
        <v>44774</v>
      </c>
      <c r="AL1650" s="26">
        <v>44753</v>
      </c>
      <c r="AM1650" s="26">
        <v>44753</v>
      </c>
      <c r="AN1650" s="26">
        <v>44805</v>
      </c>
      <c r="AO1650" s="26">
        <v>45046</v>
      </c>
      <c r="AR1650" s="25">
        <v>27099.82</v>
      </c>
      <c r="AS1650" s="25">
        <v>7879.74</v>
      </c>
      <c r="AT1650" s="25">
        <v>9645.02</v>
      </c>
      <c r="AU1650" s="25">
        <v>1171.72</v>
      </c>
      <c r="AX1650" s="24">
        <v>1172</v>
      </c>
      <c r="AY1650" s="23" t="s">
        <v>139</v>
      </c>
      <c r="BK1650" s="23" t="s">
        <v>5117</v>
      </c>
      <c r="BL1650" s="26">
        <v>45019</v>
      </c>
      <c r="BM1650" s="23" t="s">
        <v>290</v>
      </c>
      <c r="BO1650" s="23" t="s">
        <v>165</v>
      </c>
      <c r="BP1650" s="23" t="s">
        <v>149</v>
      </c>
      <c r="BQ1650" s="23" t="s">
        <v>218</v>
      </c>
      <c r="BS1650" s="23" t="s">
        <v>317</v>
      </c>
      <c r="BT1650" s="23" t="s">
        <v>318</v>
      </c>
      <c r="BV1650" s="24">
        <v>44625</v>
      </c>
      <c r="BW1650" s="24">
        <v>1172</v>
      </c>
      <c r="BZ1650" s="24">
        <v>14474</v>
      </c>
      <c r="CB1650" s="23" t="s">
        <v>254</v>
      </c>
      <c r="CC1650" s="23" t="s">
        <v>254</v>
      </c>
      <c r="CF1650" s="23">
        <v>1</v>
      </c>
      <c r="CG1650" s="23">
        <v>44061</v>
      </c>
      <c r="CI1650" s="23" t="s">
        <v>279</v>
      </c>
      <c r="CJ1650" s="23" t="s">
        <v>153</v>
      </c>
      <c r="CK1650" s="23" t="s">
        <v>154</v>
      </c>
      <c r="CL1650" s="26">
        <v>44747</v>
      </c>
      <c r="CM1650" s="23" t="s">
        <v>2104</v>
      </c>
    </row>
    <row r="1651" spans="1:91" x14ac:dyDescent="0.25">
      <c r="A1651" s="23" t="s">
        <v>2298</v>
      </c>
      <c r="B1651" s="23" t="s">
        <v>4966</v>
      </c>
      <c r="C1651" s="23" t="s">
        <v>4967</v>
      </c>
      <c r="D1651" s="23" t="s">
        <v>0</v>
      </c>
      <c r="E1651" s="23" t="s">
        <v>2299</v>
      </c>
      <c r="F1651" s="23" t="s">
        <v>157</v>
      </c>
      <c r="G1651" s="23">
        <v>2084420</v>
      </c>
      <c r="H1651" s="23" t="s">
        <v>337</v>
      </c>
      <c r="I1651" s="23" t="s">
        <v>165</v>
      </c>
      <c r="J1651" s="23" t="s">
        <v>160</v>
      </c>
      <c r="K1651" s="23" t="s">
        <v>273</v>
      </c>
      <c r="L1651" s="23" t="s">
        <v>338</v>
      </c>
      <c r="M1651" s="24">
        <v>189475</v>
      </c>
      <c r="N1651" s="24">
        <v>105000</v>
      </c>
      <c r="P1651" s="25">
        <v>294475</v>
      </c>
      <c r="Q1651" s="24">
        <v>241981</v>
      </c>
      <c r="R1651" s="24">
        <v>52494</v>
      </c>
      <c r="S1651" s="23" t="s">
        <v>139</v>
      </c>
      <c r="T1651" s="24">
        <v>330153</v>
      </c>
      <c r="V1651" s="24">
        <v>330153</v>
      </c>
      <c r="W1651" s="24">
        <v>-35678</v>
      </c>
      <c r="Z1651" s="24">
        <v>302188</v>
      </c>
      <c r="AC1651" s="24">
        <v>302188</v>
      </c>
      <c r="AD1651" s="23" t="s">
        <v>137</v>
      </c>
      <c r="AE1651" s="24">
        <v>302188</v>
      </c>
      <c r="AF1651" s="24">
        <v>189475</v>
      </c>
      <c r="AG1651" s="24">
        <v>105000</v>
      </c>
      <c r="AH1651" s="24">
        <v>294475</v>
      </c>
      <c r="AI1651" s="23" t="s">
        <v>146</v>
      </c>
      <c r="AJ1651" s="23" t="s">
        <v>145</v>
      </c>
      <c r="AK1651" s="26">
        <v>44986</v>
      </c>
      <c r="AL1651" s="26">
        <v>44963</v>
      </c>
      <c r="AM1651" s="26">
        <v>44963</v>
      </c>
      <c r="AN1651" s="26">
        <v>45291</v>
      </c>
      <c r="AO1651" s="26">
        <v>45077</v>
      </c>
      <c r="AT1651" s="25">
        <v>64828.39</v>
      </c>
      <c r="AU1651" s="25">
        <v>124646.61</v>
      </c>
      <c r="AV1651" s="24">
        <v>70000</v>
      </c>
      <c r="AW1651" s="24">
        <v>70000</v>
      </c>
      <c r="AX1651" s="24">
        <v>54647</v>
      </c>
      <c r="AY1651" s="23" t="s">
        <v>139</v>
      </c>
      <c r="BA1651" s="23" t="s">
        <v>491</v>
      </c>
      <c r="BB1651" s="24">
        <v>105000</v>
      </c>
      <c r="BK1651" s="23" t="s">
        <v>5995</v>
      </c>
      <c r="BL1651" s="26">
        <v>45047</v>
      </c>
      <c r="BM1651" s="23" t="s">
        <v>290</v>
      </c>
      <c r="BO1651" s="23" t="s">
        <v>165</v>
      </c>
      <c r="BP1651" s="23" t="s">
        <v>149</v>
      </c>
      <c r="BQ1651" s="23" t="s">
        <v>218</v>
      </c>
      <c r="BS1651" s="23" t="s">
        <v>317</v>
      </c>
      <c r="BT1651" s="23" t="s">
        <v>318</v>
      </c>
      <c r="BV1651" s="24">
        <v>64828</v>
      </c>
      <c r="BW1651" s="24">
        <v>229647</v>
      </c>
      <c r="CB1651" s="23" t="s">
        <v>254</v>
      </c>
      <c r="CC1651" s="23" t="s">
        <v>254</v>
      </c>
      <c r="CF1651" s="23">
        <v>1</v>
      </c>
      <c r="CG1651" s="23">
        <v>44796</v>
      </c>
      <c r="CI1651" s="23" t="s">
        <v>152</v>
      </c>
      <c r="CJ1651" s="23" t="s">
        <v>153</v>
      </c>
      <c r="CK1651" s="23" t="s">
        <v>154</v>
      </c>
      <c r="CL1651" s="26">
        <v>44790</v>
      </c>
      <c r="CM1651" s="23" t="s">
        <v>2104</v>
      </c>
    </row>
    <row r="1652" spans="1:91" x14ac:dyDescent="0.25">
      <c r="A1652" s="23" t="s">
        <v>2300</v>
      </c>
      <c r="B1652" s="23" t="s">
        <v>4966</v>
      </c>
      <c r="C1652" s="23" t="s">
        <v>4967</v>
      </c>
      <c r="D1652" s="23" t="s">
        <v>14</v>
      </c>
      <c r="E1652" s="23" t="s">
        <v>2301</v>
      </c>
      <c r="F1652" s="23" t="s">
        <v>157</v>
      </c>
      <c r="G1652" s="23">
        <v>2051691</v>
      </c>
      <c r="H1652" s="23" t="s">
        <v>337</v>
      </c>
      <c r="I1652" s="23" t="s">
        <v>165</v>
      </c>
      <c r="J1652" s="23" t="s">
        <v>272</v>
      </c>
      <c r="K1652" s="23" t="s">
        <v>273</v>
      </c>
      <c r="L1652" s="23" t="s">
        <v>338</v>
      </c>
      <c r="M1652" s="24">
        <v>341787</v>
      </c>
      <c r="N1652" s="24">
        <v>10000</v>
      </c>
      <c r="P1652" s="25">
        <v>351786.87</v>
      </c>
      <c r="Q1652" s="24">
        <v>360283</v>
      </c>
      <c r="R1652" s="24">
        <v>-8496</v>
      </c>
      <c r="S1652" s="23" t="s">
        <v>136</v>
      </c>
      <c r="T1652" s="24">
        <v>295000</v>
      </c>
      <c r="V1652" s="24">
        <v>295000</v>
      </c>
      <c r="W1652" s="24">
        <v>56787</v>
      </c>
      <c r="Z1652" s="24">
        <v>223000</v>
      </c>
      <c r="AC1652" s="24">
        <v>223000</v>
      </c>
      <c r="AD1652" s="23" t="s">
        <v>137</v>
      </c>
      <c r="AE1652" s="24">
        <v>223000</v>
      </c>
      <c r="AF1652" s="24">
        <v>360538</v>
      </c>
      <c r="AG1652" s="24">
        <v>10000</v>
      </c>
      <c r="AH1652" s="24">
        <v>370538</v>
      </c>
      <c r="AI1652" s="23" t="s">
        <v>146</v>
      </c>
      <c r="AJ1652" s="23" t="s">
        <v>145</v>
      </c>
      <c r="AK1652" s="26">
        <v>44896</v>
      </c>
      <c r="AL1652" s="26">
        <v>44902</v>
      </c>
      <c r="AM1652" s="26">
        <v>44902</v>
      </c>
      <c r="AN1652" s="26">
        <v>45005</v>
      </c>
      <c r="AO1652" s="26">
        <v>45077</v>
      </c>
      <c r="AR1652" s="25">
        <v>53620.53</v>
      </c>
      <c r="AS1652" s="25">
        <v>286597.26</v>
      </c>
      <c r="AT1652" s="25">
        <v>10064.77</v>
      </c>
      <c r="AU1652" s="25">
        <v>-8495.69</v>
      </c>
      <c r="AX1652" s="24">
        <v>-8496</v>
      </c>
      <c r="AY1652" s="23" t="s">
        <v>139</v>
      </c>
      <c r="BC1652" s="24">
        <v>10000</v>
      </c>
      <c r="BK1652" s="23" t="s">
        <v>5028</v>
      </c>
      <c r="BL1652" s="26">
        <v>45019</v>
      </c>
      <c r="BM1652" s="23" t="s">
        <v>290</v>
      </c>
      <c r="BO1652" s="23" t="s">
        <v>165</v>
      </c>
      <c r="BP1652" s="23" t="s">
        <v>149</v>
      </c>
      <c r="BQ1652" s="23" t="s">
        <v>265</v>
      </c>
      <c r="BS1652" s="23" t="s">
        <v>317</v>
      </c>
      <c r="BT1652" s="23" t="s">
        <v>318</v>
      </c>
      <c r="BV1652" s="24">
        <v>350283</v>
      </c>
      <c r="BW1652" s="24">
        <v>1504</v>
      </c>
      <c r="BZ1652" s="24">
        <v>18751</v>
      </c>
      <c r="CB1652" s="23" t="s">
        <v>254</v>
      </c>
      <c r="CC1652" s="23" t="s">
        <v>254</v>
      </c>
      <c r="CF1652" s="23">
        <v>1</v>
      </c>
      <c r="CG1652" s="23">
        <v>44797</v>
      </c>
      <c r="CI1652" s="23" t="s">
        <v>152</v>
      </c>
      <c r="CJ1652" s="23" t="s">
        <v>153</v>
      </c>
      <c r="CK1652" s="23" t="s">
        <v>154</v>
      </c>
      <c r="CL1652" s="26">
        <v>44790</v>
      </c>
      <c r="CM1652" s="23" t="s">
        <v>2104</v>
      </c>
    </row>
    <row r="1653" spans="1:91" x14ac:dyDescent="0.25">
      <c r="A1653" s="23" t="s">
        <v>2302</v>
      </c>
      <c r="B1653" s="23" t="s">
        <v>4966</v>
      </c>
      <c r="C1653" s="23" t="s">
        <v>4967</v>
      </c>
      <c r="D1653" s="23" t="s">
        <v>0</v>
      </c>
      <c r="E1653" s="23" t="s">
        <v>2303</v>
      </c>
      <c r="F1653" s="23" t="s">
        <v>157</v>
      </c>
      <c r="G1653" s="23">
        <v>1782244</v>
      </c>
      <c r="H1653" s="23" t="s">
        <v>337</v>
      </c>
      <c r="I1653" s="23" t="s">
        <v>165</v>
      </c>
      <c r="J1653" s="23" t="s">
        <v>272</v>
      </c>
      <c r="K1653" s="23" t="s">
        <v>273</v>
      </c>
      <c r="L1653" s="23" t="s">
        <v>338</v>
      </c>
      <c r="M1653" s="23">
        <v>407</v>
      </c>
      <c r="O1653" s="24">
        <v>21330</v>
      </c>
      <c r="P1653" s="23">
        <v>406.9</v>
      </c>
      <c r="Q1653" s="23">
        <v>407</v>
      </c>
      <c r="R1653" s="23">
        <v>0</v>
      </c>
      <c r="S1653" s="23" t="s">
        <v>145</v>
      </c>
      <c r="W1653" s="23">
        <v>407</v>
      </c>
      <c r="Z1653" s="24">
        <v>247000</v>
      </c>
      <c r="AC1653" s="24">
        <v>247000</v>
      </c>
      <c r="AD1653" s="23" t="s">
        <v>137</v>
      </c>
      <c r="AE1653" s="24">
        <v>247000</v>
      </c>
      <c r="AF1653" s="24">
        <v>286121</v>
      </c>
      <c r="AG1653" s="24">
        <v>21330</v>
      </c>
      <c r="AH1653" s="24">
        <v>307451</v>
      </c>
      <c r="AI1653" s="23" t="s">
        <v>146</v>
      </c>
      <c r="AJ1653" s="23" t="s">
        <v>145</v>
      </c>
      <c r="AK1653" s="26">
        <v>44197</v>
      </c>
      <c r="AL1653" s="26">
        <v>44167</v>
      </c>
      <c r="AM1653" s="26">
        <v>44167</v>
      </c>
      <c r="AN1653" s="26">
        <v>44561</v>
      </c>
      <c r="AO1653" s="26">
        <v>44849</v>
      </c>
      <c r="AR1653" s="23">
        <v>406.9</v>
      </c>
      <c r="BJ1653" s="24">
        <v>21330</v>
      </c>
      <c r="BK1653" s="23" t="s">
        <v>2304</v>
      </c>
      <c r="BL1653" s="26">
        <v>44929</v>
      </c>
      <c r="BM1653" s="23" t="s">
        <v>290</v>
      </c>
      <c r="BO1653" s="23" t="s">
        <v>165</v>
      </c>
      <c r="BP1653" s="23" t="s">
        <v>149</v>
      </c>
      <c r="BQ1653" s="23" t="s">
        <v>218</v>
      </c>
      <c r="BS1653" s="23" t="s">
        <v>317</v>
      </c>
      <c r="BT1653" s="23" t="s">
        <v>318</v>
      </c>
      <c r="BV1653" s="23">
        <v>407</v>
      </c>
      <c r="BW1653" s="23">
        <v>0</v>
      </c>
      <c r="BZ1653" s="24">
        <v>263242</v>
      </c>
      <c r="CB1653" s="23" t="s">
        <v>254</v>
      </c>
      <c r="CC1653" s="23" t="s">
        <v>347</v>
      </c>
      <c r="CD1653" s="23" t="s">
        <v>169</v>
      </c>
      <c r="CF1653" s="23">
        <v>1</v>
      </c>
      <c r="CG1653" s="23">
        <v>30071</v>
      </c>
      <c r="CI1653" s="23" t="s">
        <v>279</v>
      </c>
      <c r="CJ1653" s="23" t="s">
        <v>153</v>
      </c>
      <c r="CK1653" s="23" t="s">
        <v>154</v>
      </c>
      <c r="CL1653" s="26">
        <v>43307</v>
      </c>
      <c r="CM1653" s="23" t="s">
        <v>2104</v>
      </c>
    </row>
    <row r="1654" spans="1:91" x14ac:dyDescent="0.25">
      <c r="A1654" s="23" t="s">
        <v>3850</v>
      </c>
      <c r="B1654" s="23" t="s">
        <v>4966</v>
      </c>
      <c r="C1654" s="23" t="s">
        <v>4967</v>
      </c>
      <c r="D1654" s="23" t="s">
        <v>0</v>
      </c>
      <c r="E1654" s="23" t="s">
        <v>3851</v>
      </c>
      <c r="F1654" s="23" t="s">
        <v>141</v>
      </c>
      <c r="G1654" s="23">
        <v>2036764</v>
      </c>
      <c r="H1654" s="23" t="s">
        <v>316</v>
      </c>
      <c r="I1654" s="23" t="s">
        <v>165</v>
      </c>
      <c r="J1654" s="23" t="s">
        <v>272</v>
      </c>
      <c r="K1654" s="23" t="s">
        <v>161</v>
      </c>
      <c r="L1654" s="23" t="s">
        <v>165</v>
      </c>
      <c r="M1654" s="24">
        <v>8321</v>
      </c>
      <c r="P1654" s="25">
        <v>8321.2999999999993</v>
      </c>
      <c r="Q1654" s="24">
        <v>8321</v>
      </c>
      <c r="R1654" s="23">
        <v>0</v>
      </c>
      <c r="S1654" s="23" t="s">
        <v>145</v>
      </c>
      <c r="W1654" s="24">
        <v>8321</v>
      </c>
      <c r="Z1654" s="24">
        <v>22000</v>
      </c>
      <c r="AB1654" s="24">
        <v>2516</v>
      </c>
      <c r="AC1654" s="24">
        <v>22000</v>
      </c>
      <c r="AD1654" s="23" t="s">
        <v>163</v>
      </c>
      <c r="AE1654" s="24">
        <v>24516</v>
      </c>
      <c r="AF1654" s="24">
        <v>26066</v>
      </c>
      <c r="AH1654" s="24">
        <v>26066</v>
      </c>
      <c r="AI1654" s="23" t="s">
        <v>146</v>
      </c>
      <c r="AJ1654" s="23" t="s">
        <v>145</v>
      </c>
      <c r="AK1654" s="26">
        <v>44896</v>
      </c>
      <c r="AL1654" s="26">
        <v>44846</v>
      </c>
      <c r="AM1654" s="26">
        <v>44846</v>
      </c>
      <c r="AN1654" s="26">
        <v>44926</v>
      </c>
      <c r="AO1654" s="26">
        <v>44925</v>
      </c>
      <c r="AR1654" s="25">
        <v>6774.31</v>
      </c>
      <c r="AS1654" s="25">
        <v>1546.99</v>
      </c>
      <c r="BK1654" s="23" t="s">
        <v>3852</v>
      </c>
      <c r="BL1654" s="26">
        <v>44986</v>
      </c>
      <c r="BM1654" s="23" t="s">
        <v>290</v>
      </c>
      <c r="BO1654" s="23" t="s">
        <v>165</v>
      </c>
      <c r="BP1654" s="23" t="s">
        <v>149</v>
      </c>
      <c r="BQ1654" s="23" t="s">
        <v>276</v>
      </c>
      <c r="BS1654" s="23" t="s">
        <v>317</v>
      </c>
      <c r="BT1654" s="23" t="s">
        <v>318</v>
      </c>
      <c r="BV1654" s="24">
        <v>8321</v>
      </c>
      <c r="BW1654" s="23">
        <v>0</v>
      </c>
      <c r="BZ1654" s="24">
        <v>17745</v>
      </c>
      <c r="CB1654" s="23" t="s">
        <v>316</v>
      </c>
      <c r="CC1654" s="23" t="s">
        <v>319</v>
      </c>
      <c r="CF1654" s="23">
        <v>1</v>
      </c>
      <c r="CG1654" s="23">
        <v>46008</v>
      </c>
      <c r="CI1654" s="23" t="s">
        <v>316</v>
      </c>
      <c r="CJ1654" s="23" t="s">
        <v>153</v>
      </c>
      <c r="CK1654" s="23" t="s">
        <v>154</v>
      </c>
      <c r="CL1654" s="26">
        <v>44840</v>
      </c>
      <c r="CM1654" s="23" t="s">
        <v>3305</v>
      </c>
    </row>
    <row r="1655" spans="1:91" x14ac:dyDescent="0.25">
      <c r="A1655" s="23" t="s">
        <v>314</v>
      </c>
      <c r="B1655" s="23" t="s">
        <v>4966</v>
      </c>
      <c r="C1655" s="23" t="s">
        <v>4967</v>
      </c>
      <c r="D1655" s="23" t="s">
        <v>14</v>
      </c>
      <c r="E1655" s="23" t="s">
        <v>315</v>
      </c>
      <c r="F1655" s="23" t="s">
        <v>141</v>
      </c>
      <c r="G1655" s="23">
        <v>2093238</v>
      </c>
      <c r="H1655" s="23" t="s">
        <v>316</v>
      </c>
      <c r="I1655" s="23" t="s">
        <v>165</v>
      </c>
      <c r="J1655" s="23" t="s">
        <v>272</v>
      </c>
      <c r="K1655" s="23" t="s">
        <v>161</v>
      </c>
      <c r="L1655" s="23" t="s">
        <v>308</v>
      </c>
      <c r="M1655" s="24">
        <v>12748</v>
      </c>
      <c r="N1655" s="23">
        <v>1</v>
      </c>
      <c r="P1655" s="25">
        <v>12749.2</v>
      </c>
      <c r="Q1655" s="24">
        <v>11001</v>
      </c>
      <c r="R1655" s="24">
        <v>1748</v>
      </c>
      <c r="S1655" s="23" t="s">
        <v>139</v>
      </c>
      <c r="U1655" s="24">
        <v>11000</v>
      </c>
      <c r="V1655" s="24">
        <v>11000</v>
      </c>
      <c r="W1655" s="24">
        <v>1749</v>
      </c>
      <c r="Z1655" s="24">
        <v>11000</v>
      </c>
      <c r="AC1655" s="24">
        <v>11000</v>
      </c>
      <c r="AD1655" s="23" t="s">
        <v>163</v>
      </c>
      <c r="AE1655" s="24">
        <v>11000</v>
      </c>
      <c r="AF1655" s="24">
        <v>12748</v>
      </c>
      <c r="AG1655" s="23">
        <v>1</v>
      </c>
      <c r="AH1655" s="24">
        <v>12749</v>
      </c>
      <c r="AI1655" s="23" t="s">
        <v>146</v>
      </c>
      <c r="AJ1655" s="23" t="s">
        <v>145</v>
      </c>
      <c r="AK1655" s="26">
        <v>45017</v>
      </c>
      <c r="AL1655" s="26">
        <v>44985</v>
      </c>
      <c r="AM1655" s="26">
        <v>44985</v>
      </c>
      <c r="AN1655" s="26">
        <v>45044</v>
      </c>
      <c r="AO1655" s="26">
        <v>45044</v>
      </c>
      <c r="AU1655" s="25">
        <v>12748.2</v>
      </c>
      <c r="AV1655" s="24">
        <v>11000</v>
      </c>
      <c r="AW1655" s="24">
        <v>11000</v>
      </c>
      <c r="AX1655" s="24">
        <v>1748</v>
      </c>
      <c r="AY1655" s="23" t="s">
        <v>139</v>
      </c>
      <c r="BI1655" s="23">
        <v>1</v>
      </c>
      <c r="BK1655" s="23" t="s">
        <v>5994</v>
      </c>
      <c r="BL1655" s="26">
        <v>45048</v>
      </c>
      <c r="BM1655" s="23" t="s">
        <v>290</v>
      </c>
      <c r="BO1655" s="23" t="s">
        <v>165</v>
      </c>
      <c r="BP1655" s="23" t="s">
        <v>149</v>
      </c>
      <c r="BQ1655" s="23" t="s">
        <v>184</v>
      </c>
      <c r="BS1655" s="23" t="s">
        <v>317</v>
      </c>
      <c r="BT1655" s="23" t="s">
        <v>318</v>
      </c>
      <c r="BW1655" s="24">
        <v>12748</v>
      </c>
      <c r="BY1655" s="23">
        <v>1</v>
      </c>
      <c r="CB1655" s="23" t="s">
        <v>312</v>
      </c>
      <c r="CC1655" s="23" t="s">
        <v>319</v>
      </c>
      <c r="CD1655" s="23" t="s">
        <v>169</v>
      </c>
      <c r="CF1655" s="23">
        <v>1</v>
      </c>
      <c r="CG1655" s="23">
        <v>46656</v>
      </c>
      <c r="CI1655" s="23" t="s">
        <v>316</v>
      </c>
      <c r="CJ1655" s="23" t="s">
        <v>170</v>
      </c>
      <c r="CK1655" s="23" t="s">
        <v>171</v>
      </c>
      <c r="CL1655" s="26">
        <v>44985</v>
      </c>
    </row>
    <row r="1656" spans="1:91" x14ac:dyDescent="0.25">
      <c r="A1656" s="23" t="s">
        <v>3853</v>
      </c>
      <c r="B1656" s="23" t="s">
        <v>4966</v>
      </c>
      <c r="C1656" s="23" t="s">
        <v>4965</v>
      </c>
      <c r="D1656" s="23" t="s">
        <v>0</v>
      </c>
      <c r="F1656" s="23" t="s">
        <v>157</v>
      </c>
      <c r="H1656" s="23" t="s">
        <v>2569</v>
      </c>
      <c r="I1656" s="23" t="s">
        <v>165</v>
      </c>
      <c r="J1656" s="23" t="s">
        <v>143</v>
      </c>
      <c r="L1656" s="23" t="s">
        <v>422</v>
      </c>
      <c r="N1656" s="24">
        <v>70000</v>
      </c>
      <c r="P1656" s="25">
        <v>70000</v>
      </c>
      <c r="Q1656" s="24">
        <v>70000</v>
      </c>
      <c r="R1656" s="23">
        <v>0</v>
      </c>
      <c r="S1656" s="23" t="s">
        <v>145</v>
      </c>
      <c r="T1656" s="24">
        <v>70000</v>
      </c>
      <c r="V1656" s="24">
        <v>70000</v>
      </c>
      <c r="W1656" s="23">
        <v>0</v>
      </c>
      <c r="AG1656" s="24">
        <v>150000</v>
      </c>
      <c r="AH1656" s="24">
        <v>150000</v>
      </c>
      <c r="AI1656" s="23" t="s">
        <v>146</v>
      </c>
      <c r="AJ1656" s="23" t="s">
        <v>145</v>
      </c>
      <c r="AK1656" s="26">
        <v>45108</v>
      </c>
      <c r="AO1656" s="26">
        <v>45169</v>
      </c>
      <c r="AV1656" s="23">
        <v>0</v>
      </c>
      <c r="AW1656" s="23">
        <v>0</v>
      </c>
      <c r="AX1656" s="23">
        <v>0</v>
      </c>
      <c r="AY1656" s="23" t="s">
        <v>145</v>
      </c>
      <c r="BB1656" s="23">
        <v>0</v>
      </c>
      <c r="BC1656" s="23">
        <v>0</v>
      </c>
      <c r="BD1656" s="24">
        <v>5000</v>
      </c>
      <c r="BE1656" s="24">
        <v>30000</v>
      </c>
      <c r="BF1656" s="24">
        <v>35000</v>
      </c>
      <c r="BK1656" s="23" t="s">
        <v>5993</v>
      </c>
      <c r="BL1656" s="26">
        <v>45048</v>
      </c>
      <c r="BO1656" s="23" t="s">
        <v>165</v>
      </c>
      <c r="BP1656" s="23" t="s">
        <v>149</v>
      </c>
      <c r="BQ1656" s="23" t="s">
        <v>276</v>
      </c>
      <c r="BS1656" s="23" t="s">
        <v>465</v>
      </c>
      <c r="BT1656" s="23" t="s">
        <v>3635</v>
      </c>
      <c r="BW1656" s="23">
        <v>0</v>
      </c>
      <c r="BX1656" s="24">
        <v>70000</v>
      </c>
      <c r="CB1656" s="23" t="s">
        <v>425</v>
      </c>
      <c r="CF1656" s="23">
        <v>1</v>
      </c>
      <c r="CG1656" s="23">
        <v>45091</v>
      </c>
      <c r="CI1656" s="23" t="s">
        <v>279</v>
      </c>
      <c r="CJ1656" s="23" t="s">
        <v>153</v>
      </c>
      <c r="CK1656" s="23" t="s">
        <v>154</v>
      </c>
      <c r="CL1656" s="26">
        <v>44791</v>
      </c>
      <c r="CM1656" s="23" t="s">
        <v>3305</v>
      </c>
    </row>
    <row r="1657" spans="1:91" x14ac:dyDescent="0.25">
      <c r="A1657" s="23" t="s">
        <v>3854</v>
      </c>
      <c r="B1657" s="23" t="s">
        <v>4966</v>
      </c>
      <c r="C1657" s="23" t="s">
        <v>4967</v>
      </c>
      <c r="D1657" s="23" t="s">
        <v>0</v>
      </c>
      <c r="E1657" s="23" t="s">
        <v>3855</v>
      </c>
      <c r="F1657" s="23" t="s">
        <v>157</v>
      </c>
      <c r="G1657" s="23">
        <v>2002639</v>
      </c>
      <c r="H1657" s="23" t="s">
        <v>316</v>
      </c>
      <c r="I1657" s="23" t="s">
        <v>165</v>
      </c>
      <c r="J1657" s="23" t="s">
        <v>343</v>
      </c>
      <c r="K1657" s="23" t="s">
        <v>161</v>
      </c>
      <c r="L1657" s="23" t="s">
        <v>3597</v>
      </c>
      <c r="M1657" s="23">
        <v>-245</v>
      </c>
      <c r="P1657" s="23">
        <v>-244.86</v>
      </c>
      <c r="Q1657" s="23">
        <v>-245</v>
      </c>
      <c r="R1657" s="23">
        <v>0</v>
      </c>
      <c r="S1657" s="23" t="s">
        <v>145</v>
      </c>
      <c r="W1657" s="23">
        <v>-245</v>
      </c>
      <c r="Z1657" s="24">
        <v>68000</v>
      </c>
      <c r="AC1657" s="24">
        <v>68000</v>
      </c>
      <c r="AD1657" s="23" t="s">
        <v>163</v>
      </c>
      <c r="AE1657" s="24">
        <v>68000</v>
      </c>
      <c r="AF1657" s="24">
        <v>60551</v>
      </c>
      <c r="AH1657" s="24">
        <v>60551</v>
      </c>
      <c r="AI1657" s="23" t="s">
        <v>146</v>
      </c>
      <c r="AJ1657" s="23" t="s">
        <v>145</v>
      </c>
      <c r="AK1657" s="26">
        <v>44774</v>
      </c>
      <c r="AL1657" s="26">
        <v>44770</v>
      </c>
      <c r="AM1657" s="26">
        <v>44770</v>
      </c>
      <c r="AN1657" s="26">
        <v>44827</v>
      </c>
      <c r="AO1657" s="26">
        <v>44827</v>
      </c>
      <c r="AR1657" s="23">
        <v>0</v>
      </c>
      <c r="AS1657" s="23">
        <v>-244.86</v>
      </c>
      <c r="BK1657" s="23" t="s">
        <v>3856</v>
      </c>
      <c r="BL1657" s="26">
        <v>44993</v>
      </c>
      <c r="BM1657" s="23" t="s">
        <v>450</v>
      </c>
      <c r="BO1657" s="23" t="s">
        <v>165</v>
      </c>
      <c r="BP1657" s="23" t="s">
        <v>149</v>
      </c>
      <c r="BQ1657" s="23" t="s">
        <v>276</v>
      </c>
      <c r="BS1657" s="23" t="s">
        <v>465</v>
      </c>
      <c r="BT1657" s="23" t="s">
        <v>3635</v>
      </c>
      <c r="BV1657" s="23">
        <v>-245</v>
      </c>
      <c r="BW1657" s="23">
        <v>0</v>
      </c>
      <c r="BZ1657" s="24">
        <v>60796</v>
      </c>
      <c r="CB1657" s="23" t="s">
        <v>2091</v>
      </c>
      <c r="CC1657" s="23" t="s">
        <v>1273</v>
      </c>
      <c r="CF1657" s="23">
        <v>1</v>
      </c>
      <c r="CG1657" s="23">
        <v>44190</v>
      </c>
      <c r="CI1657" s="23" t="s">
        <v>316</v>
      </c>
      <c r="CJ1657" s="23" t="s">
        <v>153</v>
      </c>
      <c r="CK1657" s="23" t="s">
        <v>154</v>
      </c>
      <c r="CL1657" s="26">
        <v>44761</v>
      </c>
      <c r="CM1657" s="23" t="s">
        <v>3305</v>
      </c>
    </row>
    <row r="1658" spans="1:91" x14ac:dyDescent="0.25">
      <c r="A1658" s="23" t="s">
        <v>3857</v>
      </c>
      <c r="B1658" s="23" t="s">
        <v>4966</v>
      </c>
      <c r="C1658" s="23" t="s">
        <v>4965</v>
      </c>
      <c r="D1658" s="23" t="s">
        <v>14</v>
      </c>
      <c r="F1658" s="23" t="s">
        <v>141</v>
      </c>
      <c r="H1658" s="23" t="s">
        <v>355</v>
      </c>
      <c r="I1658" s="23" t="s">
        <v>165</v>
      </c>
      <c r="J1658" s="23" t="s">
        <v>704</v>
      </c>
      <c r="L1658" s="23" t="s">
        <v>165</v>
      </c>
      <c r="P1658" s="23">
        <v>0</v>
      </c>
      <c r="R1658" s="23">
        <v>0</v>
      </c>
      <c r="S1658" s="23" t="s">
        <v>145</v>
      </c>
      <c r="T1658" s="24">
        <v>26000</v>
      </c>
      <c r="V1658" s="24">
        <v>26000</v>
      </c>
      <c r="W1658" s="24">
        <v>-26000</v>
      </c>
      <c r="AG1658" s="24">
        <v>52000</v>
      </c>
      <c r="AH1658" s="24">
        <v>52000</v>
      </c>
      <c r="AI1658" s="23" t="s">
        <v>146</v>
      </c>
      <c r="AJ1658" s="23" t="s">
        <v>145</v>
      </c>
      <c r="AK1658" s="26">
        <v>45536</v>
      </c>
      <c r="AO1658" s="26">
        <v>45565</v>
      </c>
      <c r="BK1658" s="23" t="s">
        <v>5071</v>
      </c>
      <c r="BL1658" s="26">
        <v>45021</v>
      </c>
      <c r="BO1658" s="23" t="s">
        <v>165</v>
      </c>
      <c r="BP1658" s="23" t="s">
        <v>149</v>
      </c>
      <c r="BQ1658" s="23" t="s">
        <v>184</v>
      </c>
      <c r="BS1658" s="23" t="s">
        <v>554</v>
      </c>
      <c r="BT1658" s="23" t="s">
        <v>3858</v>
      </c>
      <c r="BW1658" s="23">
        <v>0</v>
      </c>
      <c r="CA1658" s="24">
        <v>26000</v>
      </c>
      <c r="CB1658" s="23" t="s">
        <v>316</v>
      </c>
      <c r="CF1658" s="23">
        <v>1</v>
      </c>
      <c r="CG1658" s="23">
        <v>45226</v>
      </c>
      <c r="CI1658" s="23" t="s">
        <v>279</v>
      </c>
      <c r="CJ1658" s="23" t="s">
        <v>153</v>
      </c>
      <c r="CK1658" s="23" t="s">
        <v>154</v>
      </c>
      <c r="CL1658" s="26">
        <v>44796</v>
      </c>
      <c r="CM1658" s="23" t="s">
        <v>3305</v>
      </c>
    </row>
    <row r="1659" spans="1:91" x14ac:dyDescent="0.25">
      <c r="A1659" s="23" t="s">
        <v>3859</v>
      </c>
      <c r="B1659" s="23" t="s">
        <v>4966</v>
      </c>
      <c r="C1659" s="23" t="s">
        <v>4967</v>
      </c>
      <c r="D1659" s="23" t="s">
        <v>14</v>
      </c>
      <c r="E1659" s="23" t="s">
        <v>3860</v>
      </c>
      <c r="F1659" s="23" t="s">
        <v>157</v>
      </c>
      <c r="G1659" s="23">
        <v>2094411</v>
      </c>
      <c r="H1659" s="23" t="s">
        <v>355</v>
      </c>
      <c r="I1659" s="23" t="s">
        <v>165</v>
      </c>
      <c r="J1659" s="23" t="s">
        <v>160</v>
      </c>
      <c r="K1659" s="23" t="s">
        <v>273</v>
      </c>
      <c r="L1659" s="23" t="s">
        <v>3597</v>
      </c>
      <c r="N1659" s="24">
        <v>13500</v>
      </c>
      <c r="P1659" s="25">
        <v>13500</v>
      </c>
      <c r="Q1659" s="24">
        <v>13500</v>
      </c>
      <c r="R1659" s="23">
        <v>0</v>
      </c>
      <c r="S1659" s="23" t="s">
        <v>145</v>
      </c>
      <c r="T1659" s="24">
        <v>16000</v>
      </c>
      <c r="V1659" s="24">
        <v>16000</v>
      </c>
      <c r="W1659" s="24">
        <v>-2500</v>
      </c>
      <c r="Z1659" s="24">
        <v>12635</v>
      </c>
      <c r="AB1659" s="24">
        <v>8865</v>
      </c>
      <c r="AC1659" s="24">
        <v>21500</v>
      </c>
      <c r="AD1659" s="23" t="s">
        <v>163</v>
      </c>
      <c r="AE1659" s="24">
        <v>21500</v>
      </c>
      <c r="AG1659" s="24">
        <v>21500</v>
      </c>
      <c r="AH1659" s="24">
        <v>21500</v>
      </c>
      <c r="AI1659" s="23" t="s">
        <v>146</v>
      </c>
      <c r="AJ1659" s="23" t="s">
        <v>145</v>
      </c>
      <c r="AK1659" s="26">
        <v>45047</v>
      </c>
      <c r="AL1659" s="26">
        <v>44994</v>
      </c>
      <c r="AM1659" s="26">
        <v>44994</v>
      </c>
      <c r="AN1659" s="26">
        <v>45137</v>
      </c>
      <c r="AO1659" s="26">
        <v>45077</v>
      </c>
      <c r="BB1659" s="24">
        <v>13500</v>
      </c>
      <c r="BK1659" s="23" t="s">
        <v>5992</v>
      </c>
      <c r="BL1659" s="26">
        <v>45044</v>
      </c>
      <c r="BM1659" s="23" t="s">
        <v>290</v>
      </c>
      <c r="BO1659" s="23" t="s">
        <v>165</v>
      </c>
      <c r="BP1659" s="23" t="s">
        <v>149</v>
      </c>
      <c r="BQ1659" s="23" t="s">
        <v>184</v>
      </c>
      <c r="BS1659" s="23" t="s">
        <v>554</v>
      </c>
      <c r="BT1659" s="23" t="s">
        <v>3858</v>
      </c>
      <c r="BW1659" s="24">
        <v>13500</v>
      </c>
      <c r="CB1659" s="23" t="s">
        <v>2091</v>
      </c>
      <c r="CC1659" s="23" t="s">
        <v>319</v>
      </c>
      <c r="CF1659" s="23">
        <v>1</v>
      </c>
      <c r="CG1659" s="23">
        <v>45225</v>
      </c>
      <c r="CI1659" s="23" t="s">
        <v>279</v>
      </c>
      <c r="CJ1659" s="23" t="s">
        <v>153</v>
      </c>
      <c r="CK1659" s="23" t="s">
        <v>154</v>
      </c>
      <c r="CL1659" s="26">
        <v>44796</v>
      </c>
      <c r="CM1659" s="23" t="s">
        <v>3305</v>
      </c>
    </row>
    <row r="1660" spans="1:91" x14ac:dyDescent="0.25">
      <c r="A1660" s="23" t="s">
        <v>3861</v>
      </c>
      <c r="B1660" s="23" t="s">
        <v>4966</v>
      </c>
      <c r="C1660" s="23" t="s">
        <v>4967</v>
      </c>
      <c r="D1660" s="23" t="s">
        <v>14</v>
      </c>
      <c r="E1660" s="23" t="s">
        <v>3862</v>
      </c>
      <c r="F1660" s="23" t="s">
        <v>141</v>
      </c>
      <c r="G1660" s="23">
        <v>2076582</v>
      </c>
      <c r="H1660" s="23" t="s">
        <v>355</v>
      </c>
      <c r="I1660" s="23" t="s">
        <v>165</v>
      </c>
      <c r="J1660" s="23" t="s">
        <v>160</v>
      </c>
      <c r="K1660" s="23" t="s">
        <v>273</v>
      </c>
      <c r="L1660" s="23" t="s">
        <v>165</v>
      </c>
      <c r="N1660" s="24">
        <v>25000</v>
      </c>
      <c r="P1660" s="25">
        <v>25000</v>
      </c>
      <c r="Q1660" s="24">
        <v>25000</v>
      </c>
      <c r="R1660" s="23">
        <v>0</v>
      </c>
      <c r="S1660" s="23" t="s">
        <v>145</v>
      </c>
      <c r="T1660" s="24">
        <v>25000</v>
      </c>
      <c r="V1660" s="24">
        <v>25000</v>
      </c>
      <c r="W1660" s="23">
        <v>0</v>
      </c>
      <c r="Z1660" s="24">
        <v>27460</v>
      </c>
      <c r="AB1660" s="24">
        <v>22540</v>
      </c>
      <c r="AC1660" s="24">
        <v>27460</v>
      </c>
      <c r="AD1660" s="23" t="s">
        <v>163</v>
      </c>
      <c r="AE1660" s="24">
        <v>50000</v>
      </c>
      <c r="AG1660" s="24">
        <v>50000</v>
      </c>
      <c r="AH1660" s="24">
        <v>50000</v>
      </c>
      <c r="AI1660" s="23" t="s">
        <v>146</v>
      </c>
      <c r="AJ1660" s="23" t="s">
        <v>145</v>
      </c>
      <c r="AK1660" s="26">
        <v>45078</v>
      </c>
      <c r="AL1660" s="26">
        <v>44950</v>
      </c>
      <c r="AM1660" s="26">
        <v>44950</v>
      </c>
      <c r="AN1660" s="26">
        <v>45046</v>
      </c>
      <c r="AO1660" s="26">
        <v>45046</v>
      </c>
      <c r="BC1660" s="24">
        <v>25000</v>
      </c>
      <c r="BK1660" s="23" t="s">
        <v>5991</v>
      </c>
      <c r="BL1660" s="26">
        <v>45044</v>
      </c>
      <c r="BM1660" s="23" t="s">
        <v>290</v>
      </c>
      <c r="BO1660" s="23" t="s">
        <v>165</v>
      </c>
      <c r="BP1660" s="23" t="s">
        <v>149</v>
      </c>
      <c r="BQ1660" s="23" t="s">
        <v>184</v>
      </c>
      <c r="BS1660" s="23" t="s">
        <v>554</v>
      </c>
      <c r="BT1660" s="23" t="s">
        <v>3858</v>
      </c>
      <c r="BW1660" s="24">
        <v>25000</v>
      </c>
      <c r="CB1660" s="23" t="s">
        <v>316</v>
      </c>
      <c r="CC1660" s="23" t="s">
        <v>319</v>
      </c>
      <c r="CF1660" s="23">
        <v>1</v>
      </c>
      <c r="CG1660" s="23">
        <v>45227</v>
      </c>
      <c r="CI1660" s="23" t="s">
        <v>279</v>
      </c>
      <c r="CJ1660" s="23" t="s">
        <v>153</v>
      </c>
      <c r="CK1660" s="23" t="s">
        <v>154</v>
      </c>
      <c r="CL1660" s="26">
        <v>44796</v>
      </c>
      <c r="CM1660" s="23" t="s">
        <v>3305</v>
      </c>
    </row>
    <row r="1661" spans="1:91" x14ac:dyDescent="0.25">
      <c r="A1661" s="23" t="s">
        <v>480</v>
      </c>
      <c r="B1661" s="23" t="s">
        <v>4966</v>
      </c>
      <c r="C1661" s="23" t="s">
        <v>4967</v>
      </c>
      <c r="D1661" s="23" t="s">
        <v>14</v>
      </c>
      <c r="E1661" s="23" t="s">
        <v>481</v>
      </c>
      <c r="F1661" s="23" t="s">
        <v>157</v>
      </c>
      <c r="G1661" s="23">
        <v>2021564</v>
      </c>
      <c r="H1661" s="23" t="s">
        <v>482</v>
      </c>
      <c r="I1661" s="23" t="s">
        <v>165</v>
      </c>
      <c r="J1661" s="23" t="s">
        <v>343</v>
      </c>
      <c r="K1661" s="23" t="s">
        <v>273</v>
      </c>
      <c r="L1661" s="23" t="s">
        <v>197</v>
      </c>
      <c r="M1661" s="23">
        <v>0</v>
      </c>
      <c r="P1661" s="23">
        <v>0.48</v>
      </c>
      <c r="Q1661" s="23">
        <v>0</v>
      </c>
      <c r="R1661" s="23">
        <v>0</v>
      </c>
      <c r="S1661" s="23" t="s">
        <v>145</v>
      </c>
      <c r="W1661" s="23">
        <v>0</v>
      </c>
      <c r="Z1661" s="24">
        <v>140000</v>
      </c>
      <c r="AC1661" s="24">
        <v>140000</v>
      </c>
      <c r="AD1661" s="23" t="s">
        <v>163</v>
      </c>
      <c r="AE1661" s="24">
        <v>140000</v>
      </c>
      <c r="AF1661" s="24">
        <v>77643</v>
      </c>
      <c r="AH1661" s="24">
        <v>77643</v>
      </c>
      <c r="AI1661" s="23" t="s">
        <v>146</v>
      </c>
      <c r="AJ1661" s="23" t="s">
        <v>145</v>
      </c>
      <c r="AK1661" s="26">
        <v>44866</v>
      </c>
      <c r="AL1661" s="26">
        <v>44806</v>
      </c>
      <c r="AM1661" s="26">
        <v>44806</v>
      </c>
      <c r="AN1661" s="26">
        <v>44926</v>
      </c>
      <c r="AO1661" s="26">
        <v>44895</v>
      </c>
      <c r="AR1661" s="23">
        <v>0.48</v>
      </c>
      <c r="BK1661" s="23" t="s">
        <v>483</v>
      </c>
      <c r="BL1661" s="26">
        <v>44929</v>
      </c>
      <c r="BM1661" s="23" t="s">
        <v>450</v>
      </c>
      <c r="BO1661" s="23" t="s">
        <v>165</v>
      </c>
      <c r="BP1661" s="23" t="s">
        <v>149</v>
      </c>
      <c r="BQ1661" s="23" t="s">
        <v>198</v>
      </c>
      <c r="BS1661" s="23" t="s">
        <v>446</v>
      </c>
      <c r="BT1661" s="23" t="s">
        <v>484</v>
      </c>
      <c r="BV1661" s="23">
        <v>0</v>
      </c>
      <c r="BW1661" s="23">
        <v>0</v>
      </c>
      <c r="BZ1661" s="24">
        <v>77642</v>
      </c>
      <c r="CB1661" s="23" t="s">
        <v>199</v>
      </c>
      <c r="CC1661" s="23" t="s">
        <v>200</v>
      </c>
      <c r="CF1661" s="23">
        <v>1</v>
      </c>
      <c r="CG1661" s="23">
        <v>42665</v>
      </c>
      <c r="CI1661" s="23" t="s">
        <v>427</v>
      </c>
      <c r="CJ1661" s="23" t="s">
        <v>153</v>
      </c>
      <c r="CK1661" s="23" t="s">
        <v>154</v>
      </c>
      <c r="CL1661" s="26">
        <v>44565</v>
      </c>
      <c r="CM1661" s="23" t="s">
        <v>479</v>
      </c>
    </row>
    <row r="1662" spans="1:91" x14ac:dyDescent="0.25">
      <c r="A1662" s="23" t="s">
        <v>3863</v>
      </c>
      <c r="B1662" s="23" t="s">
        <v>4966</v>
      </c>
      <c r="C1662" s="23" t="s">
        <v>4967</v>
      </c>
      <c r="D1662" s="23" t="s">
        <v>0</v>
      </c>
      <c r="E1662" s="23" t="s">
        <v>3864</v>
      </c>
      <c r="F1662" s="23" t="s">
        <v>157</v>
      </c>
      <c r="G1662" s="23">
        <v>2094280</v>
      </c>
      <c r="H1662" s="23" t="s">
        <v>2986</v>
      </c>
      <c r="I1662" s="23" t="s">
        <v>165</v>
      </c>
      <c r="J1662" s="23" t="s">
        <v>160</v>
      </c>
      <c r="K1662" s="23" t="s">
        <v>273</v>
      </c>
      <c r="L1662" s="23" t="s">
        <v>460</v>
      </c>
      <c r="M1662" s="24">
        <v>33057</v>
      </c>
      <c r="N1662" s="24">
        <v>122900</v>
      </c>
      <c r="P1662" s="25">
        <v>155956.56</v>
      </c>
      <c r="Q1662" s="24">
        <v>154995</v>
      </c>
      <c r="R1662" s="23">
        <v>961</v>
      </c>
      <c r="S1662" s="23" t="s">
        <v>136</v>
      </c>
      <c r="T1662" s="24">
        <v>190000</v>
      </c>
      <c r="V1662" s="24">
        <v>190000</v>
      </c>
      <c r="W1662" s="24">
        <v>-34043</v>
      </c>
      <c r="Z1662" s="24">
        <v>155000</v>
      </c>
      <c r="AC1662" s="24">
        <v>155000</v>
      </c>
      <c r="AD1662" s="23" t="s">
        <v>163</v>
      </c>
      <c r="AE1662" s="24">
        <v>155000</v>
      </c>
      <c r="AF1662" s="24">
        <v>33057</v>
      </c>
      <c r="AG1662" s="24">
        <v>122900</v>
      </c>
      <c r="AH1662" s="24">
        <v>155957</v>
      </c>
      <c r="AI1662" s="23" t="s">
        <v>146</v>
      </c>
      <c r="AJ1662" s="23" t="s">
        <v>145</v>
      </c>
      <c r="AK1662" s="26">
        <v>44986</v>
      </c>
      <c r="AL1662" s="26">
        <v>44993</v>
      </c>
      <c r="AM1662" s="26">
        <v>44993</v>
      </c>
      <c r="AN1662" s="26">
        <v>45138</v>
      </c>
      <c r="AO1662" s="26">
        <v>45138</v>
      </c>
      <c r="AT1662" s="25">
        <v>17495.45</v>
      </c>
      <c r="AU1662" s="25">
        <v>15561.11</v>
      </c>
      <c r="AV1662" s="24">
        <v>2500</v>
      </c>
      <c r="AW1662" s="24">
        <v>2500</v>
      </c>
      <c r="AX1662" s="24">
        <v>13061</v>
      </c>
      <c r="AY1662" s="23" t="s">
        <v>139</v>
      </c>
      <c r="BA1662" s="23" t="s">
        <v>491</v>
      </c>
      <c r="BB1662" s="24">
        <v>23000</v>
      </c>
      <c r="BC1662" s="24">
        <v>50000</v>
      </c>
      <c r="BD1662" s="24">
        <v>49900</v>
      </c>
      <c r="BK1662" s="23" t="s">
        <v>5990</v>
      </c>
      <c r="BL1662" s="26">
        <v>45048</v>
      </c>
      <c r="BM1662" s="23" t="s">
        <v>450</v>
      </c>
      <c r="BO1662" s="23" t="s">
        <v>165</v>
      </c>
      <c r="BP1662" s="23" t="s">
        <v>149</v>
      </c>
      <c r="BQ1662" s="23" t="s">
        <v>276</v>
      </c>
      <c r="BS1662" s="23" t="s">
        <v>322</v>
      </c>
      <c r="BT1662" s="23" t="s">
        <v>677</v>
      </c>
      <c r="BV1662" s="24">
        <v>17495</v>
      </c>
      <c r="BW1662" s="24">
        <v>88561</v>
      </c>
      <c r="BX1662" s="24">
        <v>49900</v>
      </c>
      <c r="CB1662" s="23" t="s">
        <v>462</v>
      </c>
      <c r="CC1662" s="23" t="s">
        <v>462</v>
      </c>
      <c r="CD1662" s="23" t="s">
        <v>169</v>
      </c>
      <c r="CF1662" s="23">
        <v>1</v>
      </c>
      <c r="CG1662" s="23">
        <v>20530</v>
      </c>
      <c r="CI1662" s="23" t="s">
        <v>279</v>
      </c>
      <c r="CJ1662" s="23" t="s">
        <v>153</v>
      </c>
      <c r="CK1662" s="23" t="s">
        <v>154</v>
      </c>
      <c r="CL1662" s="26">
        <v>42605</v>
      </c>
      <c r="CM1662" s="23" t="s">
        <v>3305</v>
      </c>
    </row>
    <row r="1663" spans="1:91" x14ac:dyDescent="0.25">
      <c r="A1663" s="23" t="s">
        <v>2305</v>
      </c>
      <c r="B1663" s="23" t="s">
        <v>4966</v>
      </c>
      <c r="C1663" s="23" t="s">
        <v>4967</v>
      </c>
      <c r="D1663" s="23" t="s">
        <v>0</v>
      </c>
      <c r="E1663" s="23" t="s">
        <v>2306</v>
      </c>
      <c r="F1663" s="23" t="s">
        <v>157</v>
      </c>
      <c r="G1663" s="23">
        <v>2084433</v>
      </c>
      <c r="H1663" s="23" t="s">
        <v>320</v>
      </c>
      <c r="I1663" s="23" t="s">
        <v>165</v>
      </c>
      <c r="J1663" s="23" t="s">
        <v>160</v>
      </c>
      <c r="K1663" s="23" t="s">
        <v>273</v>
      </c>
      <c r="L1663" s="23" t="s">
        <v>338</v>
      </c>
      <c r="N1663" s="24">
        <v>98504</v>
      </c>
      <c r="P1663" s="25">
        <v>98504</v>
      </c>
      <c r="Q1663" s="24">
        <v>98504</v>
      </c>
      <c r="R1663" s="23">
        <v>0</v>
      </c>
      <c r="S1663" s="23" t="s">
        <v>145</v>
      </c>
      <c r="T1663" s="24">
        <v>98504</v>
      </c>
      <c r="V1663" s="24">
        <v>98504</v>
      </c>
      <c r="W1663" s="23">
        <v>0</v>
      </c>
      <c r="Z1663" s="24">
        <v>103400</v>
      </c>
      <c r="AC1663" s="24">
        <v>103400</v>
      </c>
      <c r="AD1663" s="23" t="s">
        <v>137</v>
      </c>
      <c r="AE1663" s="24">
        <v>103400</v>
      </c>
      <c r="AG1663" s="24">
        <v>98504</v>
      </c>
      <c r="AH1663" s="24">
        <v>98504</v>
      </c>
      <c r="AI1663" s="23" t="s">
        <v>146</v>
      </c>
      <c r="AJ1663" s="23" t="s">
        <v>145</v>
      </c>
      <c r="AK1663" s="26">
        <v>45139</v>
      </c>
      <c r="AL1663" s="26">
        <v>44963</v>
      </c>
      <c r="AM1663" s="26">
        <v>44963</v>
      </c>
      <c r="AN1663" s="26">
        <v>45291</v>
      </c>
      <c r="AO1663" s="26">
        <v>45291</v>
      </c>
      <c r="BE1663" s="24">
        <v>24626</v>
      </c>
      <c r="BF1663" s="24">
        <v>49252</v>
      </c>
      <c r="BG1663" s="24">
        <v>24626</v>
      </c>
      <c r="BK1663" s="23" t="s">
        <v>5989</v>
      </c>
      <c r="BL1663" s="26">
        <v>45047</v>
      </c>
      <c r="BM1663" s="23" t="s">
        <v>290</v>
      </c>
      <c r="BO1663" s="23" t="s">
        <v>165</v>
      </c>
      <c r="BP1663" s="23" t="s">
        <v>149</v>
      </c>
      <c r="BQ1663" s="23" t="s">
        <v>218</v>
      </c>
      <c r="BS1663" s="23" t="s">
        <v>322</v>
      </c>
      <c r="BT1663" s="23" t="s">
        <v>735</v>
      </c>
      <c r="BW1663" s="23">
        <v>0</v>
      </c>
      <c r="BX1663" s="24">
        <v>73878</v>
      </c>
      <c r="BY1663" s="24">
        <v>24626</v>
      </c>
      <c r="CB1663" s="23" t="s">
        <v>254</v>
      </c>
      <c r="CC1663" s="23" t="s">
        <v>254</v>
      </c>
      <c r="CF1663" s="23">
        <v>1</v>
      </c>
      <c r="CG1663" s="23">
        <v>44798</v>
      </c>
      <c r="CI1663" s="23" t="s">
        <v>152</v>
      </c>
      <c r="CJ1663" s="23" t="s">
        <v>153</v>
      </c>
      <c r="CK1663" s="23" t="s">
        <v>154</v>
      </c>
      <c r="CL1663" s="26">
        <v>44790</v>
      </c>
      <c r="CM1663" s="23" t="s">
        <v>2104</v>
      </c>
    </row>
    <row r="1664" spans="1:91" x14ac:dyDescent="0.25">
      <c r="A1664" s="23" t="s">
        <v>3865</v>
      </c>
      <c r="B1664" s="23" t="s">
        <v>4966</v>
      </c>
      <c r="C1664" s="23" t="s">
        <v>4967</v>
      </c>
      <c r="D1664" s="23" t="s">
        <v>0</v>
      </c>
      <c r="E1664" s="23" t="s">
        <v>3866</v>
      </c>
      <c r="F1664" s="23" t="s">
        <v>157</v>
      </c>
      <c r="G1664" s="23">
        <v>1956779</v>
      </c>
      <c r="H1664" s="23" t="s">
        <v>440</v>
      </c>
      <c r="I1664" s="23" t="s">
        <v>165</v>
      </c>
      <c r="J1664" s="23" t="s">
        <v>343</v>
      </c>
      <c r="K1664" s="23" t="s">
        <v>273</v>
      </c>
      <c r="L1664" s="23" t="s">
        <v>326</v>
      </c>
      <c r="M1664" s="24">
        <v>8419</v>
      </c>
      <c r="P1664" s="25">
        <v>8418.68</v>
      </c>
      <c r="Q1664" s="24">
        <v>8419</v>
      </c>
      <c r="R1664" s="23">
        <v>0</v>
      </c>
      <c r="S1664" s="23" t="s">
        <v>145</v>
      </c>
      <c r="W1664" s="24">
        <v>8419</v>
      </c>
      <c r="Z1664" s="24">
        <v>65000</v>
      </c>
      <c r="AB1664" s="24">
        <v>21000</v>
      </c>
      <c r="AC1664" s="24">
        <v>86000</v>
      </c>
      <c r="AD1664" s="23" t="s">
        <v>423</v>
      </c>
      <c r="AE1664" s="24">
        <v>86000</v>
      </c>
      <c r="AF1664" s="24">
        <v>92027</v>
      </c>
      <c r="AH1664" s="24">
        <v>92027</v>
      </c>
      <c r="AI1664" s="23" t="s">
        <v>146</v>
      </c>
      <c r="AJ1664" s="23" t="s">
        <v>145</v>
      </c>
      <c r="AK1664" s="26">
        <v>44774</v>
      </c>
      <c r="AL1664" s="26">
        <v>44642</v>
      </c>
      <c r="AM1664" s="26">
        <v>44642</v>
      </c>
      <c r="AN1664" s="26">
        <v>44883</v>
      </c>
      <c r="AO1664" s="26">
        <v>44981</v>
      </c>
      <c r="AR1664" s="25">
        <v>1890.01</v>
      </c>
      <c r="AS1664" s="25">
        <v>6247.53</v>
      </c>
      <c r="AT1664" s="23">
        <v>281.14</v>
      </c>
      <c r="BK1664" s="23" t="s">
        <v>5116</v>
      </c>
      <c r="BL1664" s="26">
        <v>45016</v>
      </c>
      <c r="BM1664" s="23" t="s">
        <v>290</v>
      </c>
      <c r="BO1664" s="23" t="s">
        <v>165</v>
      </c>
      <c r="BP1664" s="23" t="s">
        <v>149</v>
      </c>
      <c r="BQ1664" s="23" t="s">
        <v>276</v>
      </c>
      <c r="BS1664" s="23" t="s">
        <v>223</v>
      </c>
      <c r="BT1664" s="23" t="s">
        <v>735</v>
      </c>
      <c r="BV1664" s="24">
        <v>8419</v>
      </c>
      <c r="BW1664" s="23">
        <v>0</v>
      </c>
      <c r="BZ1664" s="24">
        <v>83609</v>
      </c>
      <c r="CB1664" s="23" t="s">
        <v>328</v>
      </c>
      <c r="CC1664" s="23" t="s">
        <v>319</v>
      </c>
      <c r="CF1664" s="23">
        <v>1</v>
      </c>
      <c r="CG1664" s="23">
        <v>37793</v>
      </c>
      <c r="CI1664" s="23" t="s">
        <v>279</v>
      </c>
      <c r="CJ1664" s="23" t="s">
        <v>153</v>
      </c>
      <c r="CK1664" s="23" t="s">
        <v>154</v>
      </c>
      <c r="CL1664" s="26">
        <v>44055</v>
      </c>
      <c r="CM1664" s="23" t="s">
        <v>3305</v>
      </c>
    </row>
    <row r="1665" spans="1:91" x14ac:dyDescent="0.25">
      <c r="A1665" s="23" t="s">
        <v>3867</v>
      </c>
      <c r="B1665" s="23" t="s">
        <v>4966</v>
      </c>
      <c r="C1665" s="23" t="s">
        <v>4965</v>
      </c>
      <c r="D1665" s="23" t="s">
        <v>0</v>
      </c>
      <c r="F1665" s="23" t="s">
        <v>141</v>
      </c>
      <c r="H1665" s="23" t="s">
        <v>440</v>
      </c>
      <c r="I1665" s="23" t="s">
        <v>165</v>
      </c>
      <c r="J1665" s="23" t="s">
        <v>603</v>
      </c>
      <c r="L1665" s="23" t="s">
        <v>326</v>
      </c>
      <c r="P1665" s="23">
        <v>0</v>
      </c>
      <c r="R1665" s="23">
        <v>0</v>
      </c>
      <c r="S1665" s="23" t="s">
        <v>145</v>
      </c>
      <c r="AI1665" s="23" t="s">
        <v>146</v>
      </c>
      <c r="AJ1665" s="23" t="s">
        <v>145</v>
      </c>
      <c r="AO1665" s="26">
        <v>44896</v>
      </c>
      <c r="BK1665" s="23" t="s">
        <v>3868</v>
      </c>
      <c r="BL1665" s="26">
        <v>44957</v>
      </c>
      <c r="BO1665" s="23" t="s">
        <v>165</v>
      </c>
      <c r="BP1665" s="23" t="s">
        <v>149</v>
      </c>
      <c r="BQ1665" s="23" t="s">
        <v>276</v>
      </c>
      <c r="BS1665" s="23" t="s">
        <v>223</v>
      </c>
      <c r="BT1665" s="23" t="s">
        <v>735</v>
      </c>
      <c r="BW1665" s="23">
        <v>0</v>
      </c>
      <c r="CB1665" s="23" t="s">
        <v>328</v>
      </c>
      <c r="CF1665" s="23">
        <v>1</v>
      </c>
      <c r="CG1665" s="23">
        <v>45155</v>
      </c>
      <c r="CI1665" s="23" t="s">
        <v>279</v>
      </c>
      <c r="CJ1665" s="23" t="s">
        <v>153</v>
      </c>
      <c r="CK1665" s="23" t="s">
        <v>154</v>
      </c>
      <c r="CL1665" s="26">
        <v>44796</v>
      </c>
      <c r="CM1665" s="23" t="s">
        <v>3305</v>
      </c>
    </row>
    <row r="1666" spans="1:91" x14ac:dyDescent="0.25">
      <c r="A1666" s="23" t="s">
        <v>808</v>
      </c>
      <c r="B1666" s="23" t="s">
        <v>4966</v>
      </c>
      <c r="C1666" s="23" t="s">
        <v>4967</v>
      </c>
      <c r="D1666" s="23" t="s">
        <v>0</v>
      </c>
      <c r="E1666" s="23" t="s">
        <v>5115</v>
      </c>
      <c r="F1666" s="23" t="s">
        <v>141</v>
      </c>
      <c r="G1666" s="23">
        <v>2111851</v>
      </c>
      <c r="H1666" s="23" t="s">
        <v>482</v>
      </c>
      <c r="I1666" s="23" t="s">
        <v>165</v>
      </c>
      <c r="J1666" s="23" t="s">
        <v>160</v>
      </c>
      <c r="K1666" s="23" t="s">
        <v>273</v>
      </c>
      <c r="L1666" s="23" t="s">
        <v>475</v>
      </c>
      <c r="N1666" s="24">
        <v>120000</v>
      </c>
      <c r="P1666" s="25">
        <v>120000</v>
      </c>
      <c r="Q1666" s="24">
        <v>120000</v>
      </c>
      <c r="R1666" s="23">
        <v>0</v>
      </c>
      <c r="S1666" s="23" t="s">
        <v>145</v>
      </c>
      <c r="T1666" s="24">
        <v>120000</v>
      </c>
      <c r="V1666" s="24">
        <v>120000</v>
      </c>
      <c r="W1666" s="23">
        <v>0</v>
      </c>
      <c r="Z1666" s="24">
        <v>126374</v>
      </c>
      <c r="AC1666" s="24">
        <v>126374</v>
      </c>
      <c r="AD1666" s="23" t="s">
        <v>163</v>
      </c>
      <c r="AE1666" s="24">
        <v>126374</v>
      </c>
      <c r="AG1666" s="24">
        <v>120000</v>
      </c>
      <c r="AH1666" s="24">
        <v>120000</v>
      </c>
      <c r="AI1666" s="23" t="s">
        <v>146</v>
      </c>
      <c r="AJ1666" s="23" t="s">
        <v>145</v>
      </c>
      <c r="AK1666" s="26">
        <v>45108</v>
      </c>
      <c r="AL1666" s="26">
        <v>45034</v>
      </c>
      <c r="AM1666" s="26">
        <v>45034</v>
      </c>
      <c r="AN1666" s="26">
        <v>44926</v>
      </c>
      <c r="AO1666" s="26">
        <v>45199</v>
      </c>
      <c r="BD1666" s="24">
        <v>20000</v>
      </c>
      <c r="BE1666" s="24">
        <v>50000</v>
      </c>
      <c r="BF1666" s="24">
        <v>50000</v>
      </c>
      <c r="BK1666" s="23" t="s">
        <v>5988</v>
      </c>
      <c r="BL1666" s="26">
        <v>45047</v>
      </c>
      <c r="BM1666" s="23" t="s">
        <v>450</v>
      </c>
      <c r="BO1666" s="23" t="s">
        <v>165</v>
      </c>
      <c r="BP1666" s="23" t="s">
        <v>149</v>
      </c>
      <c r="BQ1666" s="23" t="s">
        <v>218</v>
      </c>
      <c r="BS1666" s="23" t="s">
        <v>223</v>
      </c>
      <c r="BT1666" s="23" t="s">
        <v>677</v>
      </c>
      <c r="BW1666" s="23">
        <v>0</v>
      </c>
      <c r="BX1666" s="24">
        <v>120000</v>
      </c>
      <c r="CB1666" s="23" t="s">
        <v>199</v>
      </c>
      <c r="CC1666" s="23" t="s">
        <v>200</v>
      </c>
      <c r="CF1666" s="23">
        <v>1</v>
      </c>
      <c r="CG1666" s="23">
        <v>41073</v>
      </c>
      <c r="CI1666" s="23" t="s">
        <v>279</v>
      </c>
      <c r="CJ1666" s="23" t="s">
        <v>153</v>
      </c>
      <c r="CK1666" s="23" t="s">
        <v>154</v>
      </c>
      <c r="CL1666" s="26">
        <v>44414</v>
      </c>
      <c r="CM1666" s="23" t="s">
        <v>539</v>
      </c>
    </row>
    <row r="1667" spans="1:91" x14ac:dyDescent="0.25">
      <c r="A1667" s="23" t="s">
        <v>3869</v>
      </c>
      <c r="B1667" s="23" t="s">
        <v>4966</v>
      </c>
      <c r="C1667" s="23" t="s">
        <v>4967</v>
      </c>
      <c r="D1667" s="23" t="s">
        <v>0</v>
      </c>
      <c r="E1667" s="23" t="s">
        <v>3870</v>
      </c>
      <c r="F1667" s="23" t="s">
        <v>157</v>
      </c>
      <c r="G1667" s="23">
        <v>2022623</v>
      </c>
      <c r="H1667" s="23" t="s">
        <v>2830</v>
      </c>
      <c r="I1667" s="23" t="s">
        <v>165</v>
      </c>
      <c r="J1667" s="23" t="s">
        <v>343</v>
      </c>
      <c r="K1667" s="23" t="s">
        <v>273</v>
      </c>
      <c r="L1667" s="23" t="s">
        <v>2831</v>
      </c>
      <c r="M1667" s="23">
        <v>529</v>
      </c>
      <c r="P1667" s="23">
        <v>529.35</v>
      </c>
      <c r="Q1667" s="23">
        <v>529</v>
      </c>
      <c r="R1667" s="23">
        <v>0</v>
      </c>
      <c r="S1667" s="23" t="s">
        <v>145</v>
      </c>
      <c r="W1667" s="23">
        <v>529</v>
      </c>
      <c r="Z1667" s="24">
        <v>36000</v>
      </c>
      <c r="AC1667" s="24">
        <v>36000</v>
      </c>
      <c r="AD1667" s="23" t="s">
        <v>163</v>
      </c>
      <c r="AE1667" s="24">
        <v>36000</v>
      </c>
      <c r="AF1667" s="24">
        <v>19037</v>
      </c>
      <c r="AH1667" s="24">
        <v>19037</v>
      </c>
      <c r="AI1667" s="23" t="s">
        <v>146</v>
      </c>
      <c r="AJ1667" s="23" t="s">
        <v>145</v>
      </c>
      <c r="AK1667" s="26">
        <v>44835</v>
      </c>
      <c r="AL1667" s="26">
        <v>44818</v>
      </c>
      <c r="AM1667" s="26">
        <v>44818</v>
      </c>
      <c r="AN1667" s="26">
        <v>44862</v>
      </c>
      <c r="AO1667" s="26">
        <v>44926</v>
      </c>
      <c r="AR1667" s="23">
        <v>529.35</v>
      </c>
      <c r="BK1667" s="23" t="s">
        <v>3871</v>
      </c>
      <c r="BL1667" s="26">
        <v>44972</v>
      </c>
      <c r="BM1667" s="23" t="s">
        <v>290</v>
      </c>
      <c r="BO1667" s="23" t="s">
        <v>165</v>
      </c>
      <c r="BP1667" s="23" t="s">
        <v>149</v>
      </c>
      <c r="BQ1667" s="23" t="s">
        <v>276</v>
      </c>
      <c r="BS1667" s="23" t="s">
        <v>223</v>
      </c>
      <c r="BT1667" s="23" t="s">
        <v>677</v>
      </c>
      <c r="BV1667" s="23">
        <v>529</v>
      </c>
      <c r="BW1667" s="23">
        <v>0</v>
      </c>
      <c r="BZ1667" s="24">
        <v>18507</v>
      </c>
      <c r="CB1667" s="23" t="s">
        <v>2832</v>
      </c>
      <c r="CC1667" s="23" t="s">
        <v>3872</v>
      </c>
      <c r="CF1667" s="23">
        <v>1</v>
      </c>
      <c r="CG1667" s="23">
        <v>40754</v>
      </c>
      <c r="CI1667" s="23" t="s">
        <v>316</v>
      </c>
      <c r="CJ1667" s="23" t="s">
        <v>153</v>
      </c>
      <c r="CK1667" s="23" t="s">
        <v>154</v>
      </c>
      <c r="CL1667" s="26">
        <v>44404</v>
      </c>
      <c r="CM1667" s="23" t="s">
        <v>3305</v>
      </c>
    </row>
    <row r="1668" spans="1:91" x14ac:dyDescent="0.25">
      <c r="A1668" s="23" t="s">
        <v>3873</v>
      </c>
      <c r="B1668" s="23" t="s">
        <v>4966</v>
      </c>
      <c r="C1668" s="23" t="s">
        <v>4967</v>
      </c>
      <c r="D1668" s="23" t="s">
        <v>0</v>
      </c>
      <c r="E1668" s="23" t="s">
        <v>3874</v>
      </c>
      <c r="F1668" s="23" t="s">
        <v>157</v>
      </c>
      <c r="G1668" s="23">
        <v>1956290</v>
      </c>
      <c r="H1668" s="23" t="s">
        <v>2986</v>
      </c>
      <c r="I1668" s="23" t="s">
        <v>165</v>
      </c>
      <c r="J1668" s="23" t="s">
        <v>160</v>
      </c>
      <c r="K1668" s="23" t="s">
        <v>161</v>
      </c>
      <c r="L1668" s="23" t="s">
        <v>308</v>
      </c>
      <c r="M1668" s="24">
        <v>2481</v>
      </c>
      <c r="N1668" s="24">
        <v>518000</v>
      </c>
      <c r="P1668" s="25">
        <v>520480.57</v>
      </c>
      <c r="Q1668" s="24">
        <v>519848</v>
      </c>
      <c r="R1668" s="23">
        <v>633</v>
      </c>
      <c r="S1668" s="23" t="s">
        <v>136</v>
      </c>
      <c r="T1668" s="24">
        <v>400000</v>
      </c>
      <c r="V1668" s="24">
        <v>400000</v>
      </c>
      <c r="W1668" s="24">
        <v>120481</v>
      </c>
      <c r="Z1668" s="24">
        <v>100000</v>
      </c>
      <c r="AA1668" s="24">
        <v>549838</v>
      </c>
      <c r="AC1668" s="24">
        <v>649838</v>
      </c>
      <c r="AD1668" s="23" t="s">
        <v>163</v>
      </c>
      <c r="AE1668" s="24">
        <v>649838</v>
      </c>
      <c r="AF1668" s="24">
        <v>133202</v>
      </c>
      <c r="AG1668" s="24">
        <v>518000</v>
      </c>
      <c r="AH1668" s="24">
        <v>651202</v>
      </c>
      <c r="AI1668" s="23" t="s">
        <v>146</v>
      </c>
      <c r="AJ1668" s="23" t="s">
        <v>145</v>
      </c>
      <c r="AK1668" s="26">
        <v>44621</v>
      </c>
      <c r="AL1668" s="26">
        <v>44677</v>
      </c>
      <c r="AM1668" s="26">
        <v>44677</v>
      </c>
      <c r="AN1668" s="26">
        <v>44864</v>
      </c>
      <c r="AO1668" s="26">
        <v>45199</v>
      </c>
      <c r="AR1668" s="23">
        <v>600.08000000000004</v>
      </c>
      <c r="AS1668" s="23">
        <v>613.87</v>
      </c>
      <c r="AT1668" s="23">
        <v>633.86</v>
      </c>
      <c r="AU1668" s="23">
        <v>632.76</v>
      </c>
      <c r="AX1668" s="23">
        <v>633</v>
      </c>
      <c r="AY1668" s="23" t="s">
        <v>139</v>
      </c>
      <c r="BB1668" s="24">
        <v>100000</v>
      </c>
      <c r="BC1668" s="24">
        <v>100000</v>
      </c>
      <c r="BD1668" s="24">
        <v>100000</v>
      </c>
      <c r="BE1668" s="24">
        <v>100000</v>
      </c>
      <c r="BF1668" s="24">
        <v>100000</v>
      </c>
      <c r="BG1668" s="24">
        <v>18000</v>
      </c>
      <c r="BK1668" s="23" t="s">
        <v>5987</v>
      </c>
      <c r="BL1668" s="26">
        <v>45048</v>
      </c>
      <c r="BM1668" s="23" t="s">
        <v>290</v>
      </c>
      <c r="BO1668" s="23" t="s">
        <v>165</v>
      </c>
      <c r="BP1668" s="23" t="s">
        <v>149</v>
      </c>
      <c r="BQ1668" s="23" t="s">
        <v>276</v>
      </c>
      <c r="BS1668" s="23" t="s">
        <v>322</v>
      </c>
      <c r="BT1668" s="23" t="s">
        <v>677</v>
      </c>
      <c r="BV1668" s="24">
        <v>1848</v>
      </c>
      <c r="BW1668" s="24">
        <v>200633</v>
      </c>
      <c r="BX1668" s="24">
        <v>300000</v>
      </c>
      <c r="BY1668" s="24">
        <v>18000</v>
      </c>
      <c r="BZ1668" s="24">
        <v>130721</v>
      </c>
      <c r="CB1668" s="23" t="s">
        <v>312</v>
      </c>
      <c r="CC1668" s="23" t="s">
        <v>1273</v>
      </c>
      <c r="CF1668" s="23">
        <v>1</v>
      </c>
      <c r="CG1668" s="23">
        <v>43183</v>
      </c>
      <c r="CI1668" s="23" t="s">
        <v>279</v>
      </c>
      <c r="CJ1668" s="23" t="s">
        <v>153</v>
      </c>
      <c r="CK1668" s="23" t="s">
        <v>154</v>
      </c>
      <c r="CL1668" s="26">
        <v>44636</v>
      </c>
      <c r="CM1668" s="23" t="s">
        <v>3305</v>
      </c>
    </row>
    <row r="1669" spans="1:91" x14ac:dyDescent="0.25">
      <c r="A1669" s="23" t="s">
        <v>3875</v>
      </c>
      <c r="B1669" s="23" t="s">
        <v>4966</v>
      </c>
      <c r="C1669" s="23" t="s">
        <v>4965</v>
      </c>
      <c r="D1669" s="23" t="s">
        <v>14</v>
      </c>
      <c r="F1669" s="23" t="s">
        <v>157</v>
      </c>
      <c r="H1669" s="23" t="s">
        <v>693</v>
      </c>
      <c r="I1669" s="23" t="s">
        <v>165</v>
      </c>
      <c r="J1669" s="23" t="s">
        <v>143</v>
      </c>
      <c r="L1669" s="23" t="s">
        <v>3441</v>
      </c>
      <c r="N1669" s="24">
        <v>56000</v>
      </c>
      <c r="P1669" s="25">
        <v>56000</v>
      </c>
      <c r="Q1669" s="24">
        <v>56000</v>
      </c>
      <c r="R1669" s="23">
        <v>0</v>
      </c>
      <c r="S1669" s="23" t="s">
        <v>145</v>
      </c>
      <c r="T1669" s="24">
        <v>56000</v>
      </c>
      <c r="V1669" s="24">
        <v>56000</v>
      </c>
      <c r="W1669" s="23">
        <v>0</v>
      </c>
      <c r="AG1669" s="24">
        <v>56000</v>
      </c>
      <c r="AH1669" s="24">
        <v>56000</v>
      </c>
      <c r="AI1669" s="23" t="s">
        <v>146</v>
      </c>
      <c r="AJ1669" s="23" t="s">
        <v>145</v>
      </c>
      <c r="AK1669" s="26">
        <v>45078</v>
      </c>
      <c r="AO1669" s="26">
        <v>45138</v>
      </c>
      <c r="BC1669" s="24">
        <v>10000</v>
      </c>
      <c r="BF1669" s="24">
        <v>46000</v>
      </c>
      <c r="BK1669" s="23" t="s">
        <v>5986</v>
      </c>
      <c r="BL1669" s="26">
        <v>45048</v>
      </c>
      <c r="BO1669" s="23" t="s">
        <v>165</v>
      </c>
      <c r="BP1669" s="23" t="s">
        <v>149</v>
      </c>
      <c r="BQ1669" s="23" t="s">
        <v>184</v>
      </c>
      <c r="BS1669" s="23" t="s">
        <v>317</v>
      </c>
      <c r="BT1669" s="23" t="s">
        <v>811</v>
      </c>
      <c r="BW1669" s="24">
        <v>10000</v>
      </c>
      <c r="BX1669" s="24">
        <v>46000</v>
      </c>
      <c r="CB1669" s="23" t="s">
        <v>3099</v>
      </c>
      <c r="CF1669" s="23">
        <v>1</v>
      </c>
      <c r="CG1669" s="23">
        <v>45168</v>
      </c>
      <c r="CI1669" s="23" t="s">
        <v>152</v>
      </c>
      <c r="CJ1669" s="23" t="s">
        <v>153</v>
      </c>
      <c r="CK1669" s="23" t="s">
        <v>154</v>
      </c>
      <c r="CL1669" s="26">
        <v>44796</v>
      </c>
      <c r="CM1669" s="23" t="s">
        <v>3305</v>
      </c>
    </row>
    <row r="1670" spans="1:91" x14ac:dyDescent="0.25">
      <c r="A1670" s="23" t="s">
        <v>3876</v>
      </c>
      <c r="B1670" s="23" t="s">
        <v>4966</v>
      </c>
      <c r="C1670" s="23" t="s">
        <v>4967</v>
      </c>
      <c r="D1670" s="23" t="s">
        <v>0</v>
      </c>
      <c r="E1670" s="23" t="s">
        <v>3877</v>
      </c>
      <c r="F1670" s="23" t="s">
        <v>157</v>
      </c>
      <c r="G1670" s="23">
        <v>2003598</v>
      </c>
      <c r="H1670" s="23" t="s">
        <v>693</v>
      </c>
      <c r="I1670" s="23" t="s">
        <v>165</v>
      </c>
      <c r="J1670" s="23" t="s">
        <v>160</v>
      </c>
      <c r="K1670" s="23" t="s">
        <v>273</v>
      </c>
      <c r="L1670" s="23" t="s">
        <v>165</v>
      </c>
      <c r="M1670" s="24">
        <v>17399</v>
      </c>
      <c r="N1670" s="24">
        <v>3000</v>
      </c>
      <c r="P1670" s="25">
        <v>20398.72</v>
      </c>
      <c r="Q1670" s="24">
        <v>21350</v>
      </c>
      <c r="R1670" s="23">
        <v>-951</v>
      </c>
      <c r="S1670" s="23" t="s">
        <v>136</v>
      </c>
      <c r="W1670" s="24">
        <v>20399</v>
      </c>
      <c r="Z1670" s="24">
        <v>23000</v>
      </c>
      <c r="AA1670" s="24">
        <v>28000</v>
      </c>
      <c r="AC1670" s="24">
        <v>51000</v>
      </c>
      <c r="AD1670" s="23" t="s">
        <v>163</v>
      </c>
      <c r="AE1670" s="24">
        <v>51000</v>
      </c>
      <c r="AF1670" s="24">
        <v>47176</v>
      </c>
      <c r="AG1670" s="24">
        <v>3000</v>
      </c>
      <c r="AH1670" s="24">
        <v>50176</v>
      </c>
      <c r="AI1670" s="23" t="s">
        <v>146</v>
      </c>
      <c r="AJ1670" s="23" t="s">
        <v>145</v>
      </c>
      <c r="AK1670" s="26">
        <v>44774</v>
      </c>
      <c r="AL1670" s="26">
        <v>44764</v>
      </c>
      <c r="AM1670" s="26">
        <v>44764</v>
      </c>
      <c r="AN1670" s="26">
        <v>44880</v>
      </c>
      <c r="AO1670" s="26">
        <v>45076</v>
      </c>
      <c r="AR1670" s="23">
        <v>118.88</v>
      </c>
      <c r="AS1670" s="25">
        <v>-2178.62</v>
      </c>
      <c r="AT1670" s="25">
        <v>18409.75</v>
      </c>
      <c r="AU1670" s="25">
        <v>1048.71</v>
      </c>
      <c r="AX1670" s="24">
        <v>1049</v>
      </c>
      <c r="AY1670" s="23" t="s">
        <v>139</v>
      </c>
      <c r="BB1670" s="24">
        <v>3000</v>
      </c>
      <c r="BK1670" s="23" t="s">
        <v>5985</v>
      </c>
      <c r="BL1670" s="26">
        <v>45055</v>
      </c>
      <c r="BM1670" s="23" t="s">
        <v>290</v>
      </c>
      <c r="BO1670" s="23" t="s">
        <v>165</v>
      </c>
      <c r="BP1670" s="23" t="s">
        <v>149</v>
      </c>
      <c r="BQ1670" s="23" t="s">
        <v>276</v>
      </c>
      <c r="BS1670" s="23" t="s">
        <v>317</v>
      </c>
      <c r="BT1670" s="23" t="s">
        <v>811</v>
      </c>
      <c r="BV1670" s="24">
        <v>16350</v>
      </c>
      <c r="BW1670" s="24">
        <v>4049</v>
      </c>
      <c r="BZ1670" s="24">
        <v>29777</v>
      </c>
      <c r="CB1670" s="23" t="s">
        <v>316</v>
      </c>
      <c r="CC1670" s="23" t="s">
        <v>770</v>
      </c>
      <c r="CD1670" s="23" t="s">
        <v>169</v>
      </c>
      <c r="CF1670" s="23">
        <v>1</v>
      </c>
      <c r="CG1670" s="23">
        <v>26235</v>
      </c>
      <c r="CI1670" s="23" t="s">
        <v>279</v>
      </c>
      <c r="CJ1670" s="23" t="s">
        <v>153</v>
      </c>
      <c r="CK1670" s="23" t="s">
        <v>154</v>
      </c>
      <c r="CL1670" s="26">
        <v>42993</v>
      </c>
      <c r="CM1670" s="23" t="s">
        <v>3305</v>
      </c>
    </row>
    <row r="1671" spans="1:91" x14ac:dyDescent="0.25">
      <c r="A1671" s="23" t="s">
        <v>812</v>
      </c>
      <c r="B1671" s="23" t="s">
        <v>4966</v>
      </c>
      <c r="C1671" s="23" t="s">
        <v>4967</v>
      </c>
      <c r="D1671" s="23" t="s">
        <v>0</v>
      </c>
      <c r="E1671" s="23" t="s">
        <v>813</v>
      </c>
      <c r="F1671" s="23" t="s">
        <v>141</v>
      </c>
      <c r="G1671" s="23">
        <v>2085570</v>
      </c>
      <c r="H1671" s="23" t="s">
        <v>693</v>
      </c>
      <c r="I1671" s="23" t="s">
        <v>165</v>
      </c>
      <c r="J1671" s="23" t="s">
        <v>272</v>
      </c>
      <c r="K1671" s="23" t="s">
        <v>273</v>
      </c>
      <c r="L1671" s="23" t="s">
        <v>475</v>
      </c>
      <c r="M1671" s="24">
        <v>9282</v>
      </c>
      <c r="P1671" s="25">
        <v>9282.01</v>
      </c>
      <c r="Q1671" s="24">
        <v>10000</v>
      </c>
      <c r="R1671" s="23">
        <v>-718</v>
      </c>
      <c r="S1671" s="23" t="s">
        <v>136</v>
      </c>
      <c r="T1671" s="24">
        <v>12001</v>
      </c>
      <c r="V1671" s="24">
        <v>12001</v>
      </c>
      <c r="W1671" s="24">
        <v>-2719</v>
      </c>
      <c r="Z1671" s="24">
        <v>9882</v>
      </c>
      <c r="AC1671" s="24">
        <v>9882</v>
      </c>
      <c r="AD1671" s="23" t="s">
        <v>163</v>
      </c>
      <c r="AE1671" s="24">
        <v>9882</v>
      </c>
      <c r="AF1671" s="24">
        <v>9282</v>
      </c>
      <c r="AH1671" s="24">
        <v>9282</v>
      </c>
      <c r="AI1671" s="23" t="s">
        <v>146</v>
      </c>
      <c r="AJ1671" s="23" t="s">
        <v>145</v>
      </c>
      <c r="AK1671" s="26">
        <v>45017</v>
      </c>
      <c r="AL1671" s="26">
        <v>44979</v>
      </c>
      <c r="AM1671" s="26">
        <v>44979</v>
      </c>
      <c r="AN1671" s="26">
        <v>45070</v>
      </c>
      <c r="AO1671" s="26">
        <v>45046</v>
      </c>
      <c r="AU1671" s="25">
        <v>9282.01</v>
      </c>
      <c r="AV1671" s="24">
        <v>10000</v>
      </c>
      <c r="AW1671" s="24">
        <v>10000</v>
      </c>
      <c r="AX1671" s="23">
        <v>-718</v>
      </c>
      <c r="AY1671" s="23" t="s">
        <v>136</v>
      </c>
      <c r="BK1671" s="23" t="s">
        <v>5984</v>
      </c>
      <c r="BL1671" s="26">
        <v>45051</v>
      </c>
      <c r="BM1671" s="23" t="s">
        <v>290</v>
      </c>
      <c r="BO1671" s="23" t="s">
        <v>165</v>
      </c>
      <c r="BP1671" s="23" t="s">
        <v>149</v>
      </c>
      <c r="BQ1671" s="23" t="s">
        <v>218</v>
      </c>
      <c r="BS1671" s="23" t="s">
        <v>317</v>
      </c>
      <c r="BT1671" s="23" t="s">
        <v>814</v>
      </c>
      <c r="BW1671" s="24">
        <v>9282</v>
      </c>
      <c r="CB1671" s="23" t="s">
        <v>199</v>
      </c>
      <c r="CC1671" s="23" t="s">
        <v>770</v>
      </c>
      <c r="CF1671" s="23">
        <v>1</v>
      </c>
      <c r="CG1671" s="23">
        <v>45448</v>
      </c>
      <c r="CI1671" s="23" t="s">
        <v>279</v>
      </c>
      <c r="CJ1671" s="23" t="s">
        <v>153</v>
      </c>
      <c r="CK1671" s="23" t="s">
        <v>154</v>
      </c>
      <c r="CL1671" s="26">
        <v>44799</v>
      </c>
      <c r="CM1671" s="23" t="s">
        <v>539</v>
      </c>
    </row>
    <row r="1672" spans="1:91" x14ac:dyDescent="0.25">
      <c r="A1672" s="23" t="s">
        <v>2307</v>
      </c>
      <c r="B1672" s="23" t="s">
        <v>4966</v>
      </c>
      <c r="C1672" s="23" t="s">
        <v>4967</v>
      </c>
      <c r="D1672" s="23" t="s">
        <v>0</v>
      </c>
      <c r="E1672" s="23" t="s">
        <v>2308</v>
      </c>
      <c r="F1672" s="23" t="s">
        <v>157</v>
      </c>
      <c r="G1672" s="23">
        <v>2002622</v>
      </c>
      <c r="H1672" s="23" t="s">
        <v>337</v>
      </c>
      <c r="I1672" s="23" t="s">
        <v>165</v>
      </c>
      <c r="J1672" s="23" t="s">
        <v>160</v>
      </c>
      <c r="K1672" s="23" t="s">
        <v>161</v>
      </c>
      <c r="L1672" s="23" t="s">
        <v>263</v>
      </c>
      <c r="M1672" s="24">
        <v>110159</v>
      </c>
      <c r="N1672" s="24">
        <v>60000</v>
      </c>
      <c r="P1672" s="25">
        <v>170159.13</v>
      </c>
      <c r="Q1672" s="24">
        <v>188959</v>
      </c>
      <c r="R1672" s="24">
        <v>-18800</v>
      </c>
      <c r="S1672" s="23" t="s">
        <v>136</v>
      </c>
      <c r="T1672" s="24">
        <v>220000</v>
      </c>
      <c r="V1672" s="24">
        <v>220000</v>
      </c>
      <c r="W1672" s="24">
        <v>-49841</v>
      </c>
      <c r="Z1672" s="24">
        <v>22000</v>
      </c>
      <c r="AC1672" s="24">
        <v>22000</v>
      </c>
      <c r="AD1672" s="23" t="s">
        <v>137</v>
      </c>
      <c r="AE1672" s="24">
        <v>22000</v>
      </c>
      <c r="AF1672" s="24">
        <v>136274</v>
      </c>
      <c r="AG1672" s="24">
        <v>60000</v>
      </c>
      <c r="AH1672" s="24">
        <v>196274</v>
      </c>
      <c r="AI1672" s="23" t="s">
        <v>146</v>
      </c>
      <c r="AJ1672" s="23" t="s">
        <v>145</v>
      </c>
      <c r="AK1672" s="26">
        <v>44774</v>
      </c>
      <c r="AL1672" s="26">
        <v>44753</v>
      </c>
      <c r="AM1672" s="26">
        <v>44753</v>
      </c>
      <c r="AN1672" s="26">
        <v>44805</v>
      </c>
      <c r="AO1672" s="26">
        <v>45138</v>
      </c>
      <c r="AR1672" s="25">
        <v>66537.740000000005</v>
      </c>
      <c r="AS1672" s="25">
        <v>55250.07</v>
      </c>
      <c r="AT1672" s="25">
        <v>7170.89</v>
      </c>
      <c r="AU1672" s="25">
        <v>-18799.57</v>
      </c>
      <c r="AX1672" s="24">
        <v>-18800</v>
      </c>
      <c r="AY1672" s="23" t="s">
        <v>139</v>
      </c>
      <c r="BA1672" s="23" t="s">
        <v>417</v>
      </c>
      <c r="BD1672" s="24">
        <v>60000</v>
      </c>
      <c r="BK1672" s="23" t="s">
        <v>5983</v>
      </c>
      <c r="BL1672" s="26">
        <v>45047</v>
      </c>
      <c r="BM1672" s="23" t="s">
        <v>290</v>
      </c>
      <c r="BO1672" s="23" t="s">
        <v>165</v>
      </c>
      <c r="BP1672" s="23" t="s">
        <v>149</v>
      </c>
      <c r="BQ1672" s="23" t="s">
        <v>218</v>
      </c>
      <c r="BS1672" s="23" t="s">
        <v>317</v>
      </c>
      <c r="BT1672" s="23" t="s">
        <v>811</v>
      </c>
      <c r="BV1672" s="24">
        <v>128959</v>
      </c>
      <c r="BW1672" s="24">
        <v>-18800</v>
      </c>
      <c r="BX1672" s="24">
        <v>60000</v>
      </c>
      <c r="BZ1672" s="24">
        <v>26115</v>
      </c>
      <c r="CB1672" s="23" t="s">
        <v>254</v>
      </c>
      <c r="CC1672" s="23" t="s">
        <v>254</v>
      </c>
      <c r="CF1672" s="23">
        <v>1</v>
      </c>
      <c r="CG1672" s="23">
        <v>44066</v>
      </c>
      <c r="CI1672" s="23" t="s">
        <v>279</v>
      </c>
      <c r="CJ1672" s="23" t="s">
        <v>153</v>
      </c>
      <c r="CK1672" s="23" t="s">
        <v>154</v>
      </c>
      <c r="CL1672" s="26">
        <v>44747</v>
      </c>
      <c r="CM1672" s="23" t="s">
        <v>2104</v>
      </c>
    </row>
    <row r="1673" spans="1:91" x14ac:dyDescent="0.25">
      <c r="A1673" s="23" t="s">
        <v>2309</v>
      </c>
      <c r="B1673" s="23" t="s">
        <v>4966</v>
      </c>
      <c r="C1673" s="23" t="s">
        <v>4967</v>
      </c>
      <c r="D1673" s="23" t="s">
        <v>0</v>
      </c>
      <c r="E1673" s="23" t="s">
        <v>2310</v>
      </c>
      <c r="F1673" s="23" t="s">
        <v>157</v>
      </c>
      <c r="G1673" s="23">
        <v>2084428</v>
      </c>
      <c r="H1673" s="23" t="s">
        <v>337</v>
      </c>
      <c r="I1673" s="23" t="s">
        <v>165</v>
      </c>
      <c r="J1673" s="23" t="s">
        <v>160</v>
      </c>
      <c r="K1673" s="23" t="s">
        <v>273</v>
      </c>
      <c r="L1673" s="23" t="s">
        <v>338</v>
      </c>
      <c r="N1673" s="24">
        <v>90000</v>
      </c>
      <c r="O1673" s="24">
        <v>192500</v>
      </c>
      <c r="P1673" s="25">
        <v>90000</v>
      </c>
      <c r="Q1673" s="24">
        <v>90000</v>
      </c>
      <c r="R1673" s="23">
        <v>0</v>
      </c>
      <c r="S1673" s="23" t="s">
        <v>145</v>
      </c>
      <c r="T1673" s="24">
        <v>282500</v>
      </c>
      <c r="V1673" s="24">
        <v>282500</v>
      </c>
      <c r="W1673" s="24">
        <v>-192500</v>
      </c>
      <c r="Z1673" s="24">
        <v>96695</v>
      </c>
      <c r="AC1673" s="24">
        <v>96695</v>
      </c>
      <c r="AD1673" s="23" t="s">
        <v>137</v>
      </c>
      <c r="AE1673" s="24">
        <v>96695</v>
      </c>
      <c r="AG1673" s="24">
        <v>282500</v>
      </c>
      <c r="AH1673" s="24">
        <v>282500</v>
      </c>
      <c r="AI1673" s="23" t="s">
        <v>146</v>
      </c>
      <c r="AJ1673" s="23" t="s">
        <v>145</v>
      </c>
      <c r="AK1673" s="26">
        <v>45047</v>
      </c>
      <c r="AL1673" s="26">
        <v>44963</v>
      </c>
      <c r="AM1673" s="26">
        <v>44963</v>
      </c>
      <c r="AN1673" s="26">
        <v>45291</v>
      </c>
      <c r="AO1673" s="26">
        <v>45169</v>
      </c>
      <c r="BB1673" s="24">
        <v>90000</v>
      </c>
      <c r="BJ1673" s="24">
        <v>192500</v>
      </c>
      <c r="BK1673" s="23" t="s">
        <v>5981</v>
      </c>
      <c r="BL1673" s="26">
        <v>45047</v>
      </c>
      <c r="BM1673" s="23" t="s">
        <v>290</v>
      </c>
      <c r="BO1673" s="23" t="s">
        <v>165</v>
      </c>
      <c r="BP1673" s="23" t="s">
        <v>149</v>
      </c>
      <c r="BQ1673" s="23" t="s">
        <v>218</v>
      </c>
      <c r="BS1673" s="23" t="s">
        <v>317</v>
      </c>
      <c r="BT1673" s="23" t="s">
        <v>811</v>
      </c>
      <c r="BW1673" s="24">
        <v>90000</v>
      </c>
      <c r="CB1673" s="23" t="s">
        <v>254</v>
      </c>
      <c r="CC1673" s="23" t="s">
        <v>254</v>
      </c>
      <c r="CF1673" s="23">
        <v>1</v>
      </c>
      <c r="CG1673" s="23">
        <v>44799</v>
      </c>
      <c r="CI1673" s="23" t="s">
        <v>152</v>
      </c>
      <c r="CJ1673" s="23" t="s">
        <v>153</v>
      </c>
      <c r="CK1673" s="23" t="s">
        <v>154</v>
      </c>
      <c r="CL1673" s="26">
        <v>44790</v>
      </c>
      <c r="CM1673" s="23" t="s">
        <v>2104</v>
      </c>
    </row>
    <row r="1674" spans="1:91" x14ac:dyDescent="0.25">
      <c r="A1674" s="23" t="s">
        <v>2311</v>
      </c>
      <c r="B1674" s="23" t="s">
        <v>4966</v>
      </c>
      <c r="C1674" s="23" t="s">
        <v>4967</v>
      </c>
      <c r="D1674" s="23" t="s">
        <v>14</v>
      </c>
      <c r="E1674" s="23" t="s">
        <v>2312</v>
      </c>
      <c r="F1674" s="23" t="s">
        <v>157</v>
      </c>
      <c r="G1674" s="23">
        <v>2076572</v>
      </c>
      <c r="H1674" s="23" t="s">
        <v>337</v>
      </c>
      <c r="I1674" s="23" t="s">
        <v>165</v>
      </c>
      <c r="J1674" s="23" t="s">
        <v>160</v>
      </c>
      <c r="K1674" s="23" t="s">
        <v>273</v>
      </c>
      <c r="L1674" s="23" t="s">
        <v>338</v>
      </c>
      <c r="N1674" s="24">
        <v>240000</v>
      </c>
      <c r="P1674" s="25">
        <v>240000</v>
      </c>
      <c r="Q1674" s="24">
        <v>240000</v>
      </c>
      <c r="R1674" s="23">
        <v>0</v>
      </c>
      <c r="S1674" s="23" t="s">
        <v>145</v>
      </c>
      <c r="T1674" s="24">
        <v>240000</v>
      </c>
      <c r="V1674" s="24">
        <v>240000</v>
      </c>
      <c r="W1674" s="23">
        <v>0</v>
      </c>
      <c r="Z1674" s="24">
        <v>201300</v>
      </c>
      <c r="AC1674" s="24">
        <v>201300</v>
      </c>
      <c r="AD1674" s="23" t="s">
        <v>137</v>
      </c>
      <c r="AE1674" s="24">
        <v>201300</v>
      </c>
      <c r="AG1674" s="24">
        <v>240000</v>
      </c>
      <c r="AH1674" s="24">
        <v>240000</v>
      </c>
      <c r="AI1674" s="23" t="s">
        <v>146</v>
      </c>
      <c r="AJ1674" s="23" t="s">
        <v>145</v>
      </c>
      <c r="AK1674" s="26">
        <v>45047</v>
      </c>
      <c r="AL1674" s="26">
        <v>44946</v>
      </c>
      <c r="AM1674" s="26">
        <v>44946</v>
      </c>
      <c r="AN1674" s="26">
        <v>45291</v>
      </c>
      <c r="AO1674" s="26">
        <v>45138</v>
      </c>
      <c r="BB1674" s="24">
        <v>40000</v>
      </c>
      <c r="BC1674" s="24">
        <v>100000</v>
      </c>
      <c r="BD1674" s="24">
        <v>100000</v>
      </c>
      <c r="BK1674" s="23" t="s">
        <v>5982</v>
      </c>
      <c r="BL1674" s="26">
        <v>45047</v>
      </c>
      <c r="BM1674" s="23" t="s">
        <v>290</v>
      </c>
      <c r="BO1674" s="23" t="s">
        <v>165</v>
      </c>
      <c r="BP1674" s="23" t="s">
        <v>149</v>
      </c>
      <c r="BQ1674" s="23" t="s">
        <v>265</v>
      </c>
      <c r="BS1674" s="23" t="s">
        <v>317</v>
      </c>
      <c r="BT1674" s="23" t="s">
        <v>811</v>
      </c>
      <c r="BW1674" s="24">
        <v>140000</v>
      </c>
      <c r="BX1674" s="24">
        <v>100000</v>
      </c>
      <c r="CB1674" s="23" t="s">
        <v>254</v>
      </c>
      <c r="CC1674" s="23" t="s">
        <v>254</v>
      </c>
      <c r="CF1674" s="23">
        <v>1</v>
      </c>
      <c r="CG1674" s="23">
        <v>44800</v>
      </c>
      <c r="CI1674" s="23" t="s">
        <v>152</v>
      </c>
      <c r="CJ1674" s="23" t="s">
        <v>153</v>
      </c>
      <c r="CK1674" s="23" t="s">
        <v>154</v>
      </c>
      <c r="CL1674" s="26">
        <v>44790</v>
      </c>
      <c r="CM1674" s="23" t="s">
        <v>2104</v>
      </c>
    </row>
    <row r="1675" spans="1:91" x14ac:dyDescent="0.25">
      <c r="A1675" s="23" t="s">
        <v>2313</v>
      </c>
      <c r="B1675" s="23" t="s">
        <v>4966</v>
      </c>
      <c r="C1675" s="23" t="s">
        <v>4967</v>
      </c>
      <c r="D1675" s="23" t="s">
        <v>0</v>
      </c>
      <c r="E1675" s="23" t="s">
        <v>2314</v>
      </c>
      <c r="F1675" s="23" t="s">
        <v>157</v>
      </c>
      <c r="G1675" s="23">
        <v>2084429</v>
      </c>
      <c r="H1675" s="23" t="s">
        <v>337</v>
      </c>
      <c r="I1675" s="23" t="s">
        <v>165</v>
      </c>
      <c r="J1675" s="23" t="s">
        <v>160</v>
      </c>
      <c r="K1675" s="23" t="s">
        <v>273</v>
      </c>
      <c r="L1675" s="23" t="s">
        <v>338</v>
      </c>
      <c r="N1675" s="24">
        <v>90000</v>
      </c>
      <c r="O1675" s="24">
        <v>143433</v>
      </c>
      <c r="P1675" s="25">
        <v>90000</v>
      </c>
      <c r="Q1675" s="24">
        <v>90000</v>
      </c>
      <c r="R1675" s="23">
        <v>0</v>
      </c>
      <c r="S1675" s="23" t="s">
        <v>145</v>
      </c>
      <c r="T1675" s="24">
        <v>233433</v>
      </c>
      <c r="V1675" s="24">
        <v>233433</v>
      </c>
      <c r="W1675" s="24">
        <v>-143433</v>
      </c>
      <c r="Z1675" s="24">
        <v>96695</v>
      </c>
      <c r="AC1675" s="24">
        <v>96695</v>
      </c>
      <c r="AD1675" s="23" t="s">
        <v>137</v>
      </c>
      <c r="AE1675" s="24">
        <v>96695</v>
      </c>
      <c r="AG1675" s="24">
        <v>233433</v>
      </c>
      <c r="AH1675" s="24">
        <v>233433</v>
      </c>
      <c r="AI1675" s="23" t="s">
        <v>146</v>
      </c>
      <c r="AJ1675" s="23" t="s">
        <v>145</v>
      </c>
      <c r="AK1675" s="26">
        <v>45047</v>
      </c>
      <c r="AL1675" s="26">
        <v>44963</v>
      </c>
      <c r="AM1675" s="26">
        <v>44963</v>
      </c>
      <c r="AN1675" s="26">
        <v>45291</v>
      </c>
      <c r="AO1675" s="26">
        <v>45169</v>
      </c>
      <c r="BB1675" s="24">
        <v>90000</v>
      </c>
      <c r="BJ1675" s="24">
        <v>143433</v>
      </c>
      <c r="BK1675" s="23" t="s">
        <v>5981</v>
      </c>
      <c r="BL1675" s="26">
        <v>45047</v>
      </c>
      <c r="BM1675" s="23" t="s">
        <v>290</v>
      </c>
      <c r="BO1675" s="23" t="s">
        <v>165</v>
      </c>
      <c r="BP1675" s="23" t="s">
        <v>149</v>
      </c>
      <c r="BQ1675" s="23" t="s">
        <v>218</v>
      </c>
      <c r="BS1675" s="23" t="s">
        <v>317</v>
      </c>
      <c r="BT1675" s="23" t="s">
        <v>811</v>
      </c>
      <c r="BW1675" s="24">
        <v>90000</v>
      </c>
      <c r="CB1675" s="23" t="s">
        <v>254</v>
      </c>
      <c r="CC1675" s="23" t="s">
        <v>254</v>
      </c>
      <c r="CF1675" s="23">
        <v>1</v>
      </c>
      <c r="CG1675" s="23">
        <v>44801</v>
      </c>
      <c r="CI1675" s="23" t="s">
        <v>152</v>
      </c>
      <c r="CJ1675" s="23" t="s">
        <v>153</v>
      </c>
      <c r="CK1675" s="23" t="s">
        <v>154</v>
      </c>
      <c r="CL1675" s="26">
        <v>44790</v>
      </c>
      <c r="CM1675" s="23" t="s">
        <v>2104</v>
      </c>
    </row>
    <row r="1676" spans="1:91" x14ac:dyDescent="0.25">
      <c r="A1676" s="23" t="s">
        <v>2315</v>
      </c>
      <c r="B1676" s="23" t="s">
        <v>4966</v>
      </c>
      <c r="C1676" s="23" t="s">
        <v>4967</v>
      </c>
      <c r="D1676" s="23" t="s">
        <v>14</v>
      </c>
      <c r="E1676" s="23" t="s">
        <v>2316</v>
      </c>
      <c r="F1676" s="23" t="s">
        <v>157</v>
      </c>
      <c r="G1676" s="23">
        <v>2084802</v>
      </c>
      <c r="H1676" s="23" t="s">
        <v>337</v>
      </c>
      <c r="I1676" s="23" t="s">
        <v>165</v>
      </c>
      <c r="J1676" s="23" t="s">
        <v>160</v>
      </c>
      <c r="K1676" s="23" t="s">
        <v>273</v>
      </c>
      <c r="L1676" s="23" t="s">
        <v>338</v>
      </c>
      <c r="N1676" s="24">
        <v>10000</v>
      </c>
      <c r="P1676" s="25">
        <v>10000</v>
      </c>
      <c r="Q1676" s="24">
        <v>10000</v>
      </c>
      <c r="R1676" s="23">
        <v>0</v>
      </c>
      <c r="S1676" s="23" t="s">
        <v>145</v>
      </c>
      <c r="T1676" s="24">
        <v>10000</v>
      </c>
      <c r="V1676" s="24">
        <v>10000</v>
      </c>
      <c r="W1676" s="23">
        <v>0</v>
      </c>
      <c r="Z1676" s="24">
        <v>11200</v>
      </c>
      <c r="AC1676" s="24">
        <v>11200</v>
      </c>
      <c r="AD1676" s="23" t="s">
        <v>163</v>
      </c>
      <c r="AE1676" s="24">
        <v>11200</v>
      </c>
      <c r="AG1676" s="24">
        <v>10000</v>
      </c>
      <c r="AH1676" s="24">
        <v>10000</v>
      </c>
      <c r="AI1676" s="23" t="s">
        <v>146</v>
      </c>
      <c r="AJ1676" s="23" t="s">
        <v>145</v>
      </c>
      <c r="AK1676" s="26">
        <v>45231</v>
      </c>
      <c r="AL1676" s="26">
        <v>44965</v>
      </c>
      <c r="AM1676" s="26">
        <v>44965</v>
      </c>
      <c r="AN1676" s="26">
        <v>45291</v>
      </c>
      <c r="AO1676" s="26">
        <v>45260</v>
      </c>
      <c r="BH1676" s="24">
        <v>10000</v>
      </c>
      <c r="BK1676" s="23" t="s">
        <v>5980</v>
      </c>
      <c r="BL1676" s="26">
        <v>45047</v>
      </c>
      <c r="BM1676" s="23" t="s">
        <v>290</v>
      </c>
      <c r="BO1676" s="23" t="s">
        <v>165</v>
      </c>
      <c r="BP1676" s="23" t="s">
        <v>149</v>
      </c>
      <c r="BQ1676" s="23" t="s">
        <v>265</v>
      </c>
      <c r="BS1676" s="23" t="s">
        <v>317</v>
      </c>
      <c r="BT1676" s="23" t="s">
        <v>811</v>
      </c>
      <c r="BW1676" s="23">
        <v>0</v>
      </c>
      <c r="BY1676" s="24">
        <v>10000</v>
      </c>
      <c r="CB1676" s="23" t="s">
        <v>254</v>
      </c>
      <c r="CC1676" s="23" t="s">
        <v>254</v>
      </c>
      <c r="CF1676" s="23">
        <v>1</v>
      </c>
      <c r="CG1676" s="23">
        <v>44802</v>
      </c>
      <c r="CI1676" s="23" t="s">
        <v>152</v>
      </c>
      <c r="CJ1676" s="23" t="s">
        <v>153</v>
      </c>
      <c r="CK1676" s="23" t="s">
        <v>154</v>
      </c>
      <c r="CL1676" s="26">
        <v>44790</v>
      </c>
      <c r="CM1676" s="23" t="s">
        <v>2104</v>
      </c>
    </row>
    <row r="1677" spans="1:91" x14ac:dyDescent="0.25">
      <c r="A1677" s="23" t="s">
        <v>3878</v>
      </c>
      <c r="B1677" s="23" t="s">
        <v>4966</v>
      </c>
      <c r="C1677" s="23" t="s">
        <v>4967</v>
      </c>
      <c r="D1677" s="23" t="s">
        <v>0</v>
      </c>
      <c r="E1677" s="23" t="s">
        <v>3879</v>
      </c>
      <c r="F1677" s="23" t="s">
        <v>157</v>
      </c>
      <c r="G1677" s="23">
        <v>2076295</v>
      </c>
      <c r="H1677" s="23" t="s">
        <v>316</v>
      </c>
      <c r="I1677" s="23" t="s">
        <v>165</v>
      </c>
      <c r="J1677" s="23" t="s">
        <v>272</v>
      </c>
      <c r="K1677" s="23" t="s">
        <v>161</v>
      </c>
      <c r="L1677" s="23" t="s">
        <v>165</v>
      </c>
      <c r="M1677" s="24">
        <v>15608</v>
      </c>
      <c r="P1677" s="25">
        <v>15608.26</v>
      </c>
      <c r="Q1677" s="24">
        <v>15608</v>
      </c>
      <c r="R1677" s="23">
        <v>0</v>
      </c>
      <c r="S1677" s="23" t="s">
        <v>145</v>
      </c>
      <c r="U1677" s="24">
        <v>17804</v>
      </c>
      <c r="V1677" s="24">
        <v>17804</v>
      </c>
      <c r="W1677" s="24">
        <v>-2196</v>
      </c>
      <c r="Z1677" s="24">
        <v>17804</v>
      </c>
      <c r="AC1677" s="24">
        <v>17804</v>
      </c>
      <c r="AD1677" s="23" t="s">
        <v>163</v>
      </c>
      <c r="AE1677" s="24">
        <v>17804</v>
      </c>
      <c r="AF1677" s="24">
        <v>15608</v>
      </c>
      <c r="AH1677" s="24">
        <v>15608</v>
      </c>
      <c r="AI1677" s="23" t="s">
        <v>146</v>
      </c>
      <c r="AJ1677" s="23" t="s">
        <v>145</v>
      </c>
      <c r="AK1677" s="26">
        <v>44958</v>
      </c>
      <c r="AL1677" s="26">
        <v>44959</v>
      </c>
      <c r="AM1677" s="26">
        <v>44959</v>
      </c>
      <c r="AN1677" s="26">
        <v>44985</v>
      </c>
      <c r="AO1677" s="26">
        <v>44972</v>
      </c>
      <c r="AS1677" s="25">
        <v>14936.13</v>
      </c>
      <c r="AT1677" s="23">
        <v>672.13</v>
      </c>
      <c r="BK1677" s="23" t="s">
        <v>3880</v>
      </c>
      <c r="BL1677" s="26">
        <v>44986</v>
      </c>
      <c r="BM1677" s="23" t="s">
        <v>290</v>
      </c>
      <c r="BO1677" s="23" t="s">
        <v>165</v>
      </c>
      <c r="BP1677" s="23" t="s">
        <v>149</v>
      </c>
      <c r="BQ1677" s="23" t="s">
        <v>276</v>
      </c>
      <c r="BS1677" s="23" t="s">
        <v>317</v>
      </c>
      <c r="BT1677" s="23" t="s">
        <v>811</v>
      </c>
      <c r="BV1677" s="24">
        <v>15608</v>
      </c>
      <c r="BW1677" s="23">
        <v>0</v>
      </c>
      <c r="CB1677" s="23" t="s">
        <v>316</v>
      </c>
      <c r="CC1677" s="23" t="s">
        <v>319</v>
      </c>
      <c r="CF1677" s="23">
        <v>1</v>
      </c>
      <c r="CG1677" s="23">
        <v>46559</v>
      </c>
      <c r="CI1677" s="23" t="s">
        <v>316</v>
      </c>
      <c r="CJ1677" s="23" t="s">
        <v>153</v>
      </c>
      <c r="CK1677" s="23" t="s">
        <v>154</v>
      </c>
      <c r="CL1677" s="26">
        <v>44956</v>
      </c>
      <c r="CM1677" s="23" t="s">
        <v>3305</v>
      </c>
    </row>
    <row r="1678" spans="1:91" x14ac:dyDescent="0.25">
      <c r="A1678" s="23" t="s">
        <v>3881</v>
      </c>
      <c r="B1678" s="23" t="s">
        <v>4966</v>
      </c>
      <c r="C1678" s="23" t="s">
        <v>4967</v>
      </c>
      <c r="D1678" s="23" t="s">
        <v>14</v>
      </c>
      <c r="E1678" s="23" t="s">
        <v>3882</v>
      </c>
      <c r="F1678" s="23" t="s">
        <v>141</v>
      </c>
      <c r="G1678" s="23">
        <v>2052644</v>
      </c>
      <c r="H1678" s="23" t="s">
        <v>693</v>
      </c>
      <c r="I1678" s="23" t="s">
        <v>165</v>
      </c>
      <c r="J1678" s="23" t="s">
        <v>272</v>
      </c>
      <c r="K1678" s="23" t="s">
        <v>161</v>
      </c>
      <c r="L1678" s="23" t="s">
        <v>165</v>
      </c>
      <c r="M1678" s="24">
        <v>-7121</v>
      </c>
      <c r="P1678" s="25">
        <v>-7120.86</v>
      </c>
      <c r="Q1678" s="24">
        <v>-7121</v>
      </c>
      <c r="R1678" s="23">
        <v>0</v>
      </c>
      <c r="S1678" s="23" t="s">
        <v>145</v>
      </c>
      <c r="W1678" s="24">
        <v>-7121</v>
      </c>
      <c r="Z1678" s="24">
        <v>15000</v>
      </c>
      <c r="AC1678" s="24">
        <v>15000</v>
      </c>
      <c r="AD1678" s="23" t="s">
        <v>163</v>
      </c>
      <c r="AE1678" s="24">
        <v>15000</v>
      </c>
      <c r="AF1678" s="24">
        <v>-7121</v>
      </c>
      <c r="AH1678" s="24">
        <v>-7121</v>
      </c>
      <c r="AI1678" s="23" t="s">
        <v>146</v>
      </c>
      <c r="AJ1678" s="23" t="s">
        <v>145</v>
      </c>
      <c r="AL1678" s="26">
        <v>44932</v>
      </c>
      <c r="AM1678" s="26">
        <v>44932</v>
      </c>
      <c r="AN1678" s="26">
        <v>44960</v>
      </c>
      <c r="AO1678" s="26">
        <v>44960</v>
      </c>
      <c r="AS1678" s="25">
        <v>-5000</v>
      </c>
      <c r="AT1678" s="25">
        <v>-2120.86</v>
      </c>
      <c r="BK1678" s="23" t="s">
        <v>3883</v>
      </c>
      <c r="BL1678" s="26">
        <v>44992</v>
      </c>
      <c r="BM1678" s="23" t="s">
        <v>290</v>
      </c>
      <c r="BO1678" s="23" t="s">
        <v>165</v>
      </c>
      <c r="BP1678" s="23" t="s">
        <v>149</v>
      </c>
      <c r="BQ1678" s="23" t="s">
        <v>184</v>
      </c>
      <c r="BS1678" s="23" t="s">
        <v>317</v>
      </c>
      <c r="BT1678" s="23" t="s">
        <v>811</v>
      </c>
      <c r="BV1678" s="24">
        <v>-7121</v>
      </c>
      <c r="BW1678" s="23">
        <v>0</v>
      </c>
      <c r="CB1678" s="23" t="s">
        <v>316</v>
      </c>
      <c r="CC1678" s="23" t="s">
        <v>319</v>
      </c>
      <c r="CD1678" s="23" t="s">
        <v>169</v>
      </c>
      <c r="CF1678" s="23">
        <v>1</v>
      </c>
      <c r="CG1678" s="23">
        <v>46438</v>
      </c>
      <c r="CI1678" s="23" t="s">
        <v>316</v>
      </c>
      <c r="CJ1678" s="23" t="s">
        <v>170</v>
      </c>
      <c r="CK1678" s="23" t="s">
        <v>171</v>
      </c>
      <c r="CL1678" s="26">
        <v>44932</v>
      </c>
      <c r="CM1678" s="23" t="s">
        <v>3305</v>
      </c>
    </row>
    <row r="1679" spans="1:91" x14ac:dyDescent="0.25">
      <c r="A1679" s="23" t="s">
        <v>3884</v>
      </c>
      <c r="B1679" s="23" t="s">
        <v>4966</v>
      </c>
      <c r="C1679" s="23" t="s">
        <v>4967</v>
      </c>
      <c r="D1679" s="23" t="s">
        <v>0</v>
      </c>
      <c r="E1679" s="23" t="s">
        <v>3885</v>
      </c>
      <c r="F1679" s="23" t="s">
        <v>141</v>
      </c>
      <c r="G1679" s="23">
        <v>2094279</v>
      </c>
      <c r="H1679" s="23" t="s">
        <v>2569</v>
      </c>
      <c r="I1679" s="23" t="s">
        <v>165</v>
      </c>
      <c r="J1679" s="23" t="s">
        <v>160</v>
      </c>
      <c r="K1679" s="23" t="s">
        <v>273</v>
      </c>
      <c r="L1679" s="23" t="s">
        <v>422</v>
      </c>
      <c r="N1679" s="24">
        <v>22000</v>
      </c>
      <c r="P1679" s="25">
        <v>22000</v>
      </c>
      <c r="Q1679" s="24">
        <v>22000</v>
      </c>
      <c r="R1679" s="23">
        <v>0</v>
      </c>
      <c r="S1679" s="23" t="s">
        <v>145</v>
      </c>
      <c r="T1679" s="24">
        <v>15000</v>
      </c>
      <c r="U1679" s="24">
        <v>6960</v>
      </c>
      <c r="V1679" s="24">
        <v>21960</v>
      </c>
      <c r="W1679" s="23">
        <v>40</v>
      </c>
      <c r="Z1679" s="24">
        <v>21960</v>
      </c>
      <c r="AC1679" s="24">
        <v>21960</v>
      </c>
      <c r="AD1679" s="23" t="s">
        <v>137</v>
      </c>
      <c r="AE1679" s="24">
        <v>21960</v>
      </c>
      <c r="AG1679" s="24">
        <v>22000</v>
      </c>
      <c r="AH1679" s="24">
        <v>22000</v>
      </c>
      <c r="AI1679" s="23" t="s">
        <v>146</v>
      </c>
      <c r="AJ1679" s="23" t="s">
        <v>145</v>
      </c>
      <c r="AK1679" s="26">
        <v>45047</v>
      </c>
      <c r="AL1679" s="26">
        <v>44993</v>
      </c>
      <c r="AM1679" s="26">
        <v>44993</v>
      </c>
      <c r="AN1679" s="26">
        <v>45657</v>
      </c>
      <c r="AO1679" s="26">
        <v>45135</v>
      </c>
      <c r="AV1679" s="23">
        <v>0</v>
      </c>
      <c r="AW1679" s="23">
        <v>0</v>
      </c>
      <c r="AX1679" s="23">
        <v>0</v>
      </c>
      <c r="AY1679" s="23" t="s">
        <v>145</v>
      </c>
      <c r="BB1679" s="24">
        <v>2000</v>
      </c>
      <c r="BC1679" s="24">
        <v>5000</v>
      </c>
      <c r="BD1679" s="24">
        <v>10000</v>
      </c>
      <c r="BE1679" s="24">
        <v>5000</v>
      </c>
      <c r="BK1679" s="23" t="s">
        <v>5979</v>
      </c>
      <c r="BL1679" s="26">
        <v>45054</v>
      </c>
      <c r="BM1679" s="23" t="s">
        <v>450</v>
      </c>
      <c r="BO1679" s="23" t="s">
        <v>165</v>
      </c>
      <c r="BP1679" s="23" t="s">
        <v>149</v>
      </c>
      <c r="BQ1679" s="23" t="s">
        <v>276</v>
      </c>
      <c r="BS1679" s="23" t="s">
        <v>322</v>
      </c>
      <c r="BT1679" s="23" t="s">
        <v>469</v>
      </c>
      <c r="BW1679" s="24">
        <v>7000</v>
      </c>
      <c r="BX1679" s="24">
        <v>15000</v>
      </c>
      <c r="CB1679" s="23" t="s">
        <v>425</v>
      </c>
      <c r="CC1679" s="23" t="s">
        <v>3782</v>
      </c>
      <c r="CF1679" s="23">
        <v>1</v>
      </c>
      <c r="CG1679" s="23">
        <v>44647</v>
      </c>
      <c r="CI1679" s="23" t="s">
        <v>279</v>
      </c>
      <c r="CJ1679" s="23" t="s">
        <v>153</v>
      </c>
      <c r="CK1679" s="23" t="s">
        <v>154</v>
      </c>
      <c r="CL1679" s="26">
        <v>44790</v>
      </c>
      <c r="CM1679" s="23" t="s">
        <v>3305</v>
      </c>
    </row>
    <row r="1680" spans="1:91" x14ac:dyDescent="0.25">
      <c r="A1680" s="23" t="s">
        <v>3889</v>
      </c>
      <c r="B1680" s="23" t="s">
        <v>4966</v>
      </c>
      <c r="C1680" s="23" t="s">
        <v>4965</v>
      </c>
      <c r="D1680" s="23" t="s">
        <v>0</v>
      </c>
      <c r="F1680" s="23" t="s">
        <v>141</v>
      </c>
      <c r="H1680" s="23" t="s">
        <v>2986</v>
      </c>
      <c r="I1680" s="23" t="s">
        <v>165</v>
      </c>
      <c r="J1680" s="23" t="s">
        <v>143</v>
      </c>
      <c r="L1680" s="23" t="s">
        <v>308</v>
      </c>
      <c r="N1680" s="24">
        <v>40000</v>
      </c>
      <c r="P1680" s="25">
        <v>40000</v>
      </c>
      <c r="Q1680" s="24">
        <v>40000</v>
      </c>
      <c r="R1680" s="23">
        <v>0</v>
      </c>
      <c r="S1680" s="23" t="s">
        <v>145</v>
      </c>
      <c r="T1680" s="24">
        <v>40000</v>
      </c>
      <c r="V1680" s="24">
        <v>40000</v>
      </c>
      <c r="W1680" s="23">
        <v>0</v>
      </c>
      <c r="AG1680" s="24">
        <v>540000</v>
      </c>
      <c r="AH1680" s="24">
        <v>540000</v>
      </c>
      <c r="AI1680" s="23" t="s">
        <v>146</v>
      </c>
      <c r="AJ1680" s="23" t="s">
        <v>145</v>
      </c>
      <c r="AK1680" s="26">
        <v>45078</v>
      </c>
      <c r="AO1680" s="26">
        <v>45169</v>
      </c>
      <c r="BA1680" s="23" t="s">
        <v>1292</v>
      </c>
      <c r="BC1680" s="24">
        <v>15000</v>
      </c>
      <c r="BD1680" s="24">
        <v>20000</v>
      </c>
      <c r="BE1680" s="24">
        <v>5000</v>
      </c>
      <c r="BK1680" s="23" t="s">
        <v>5978</v>
      </c>
      <c r="BL1680" s="26">
        <v>45048</v>
      </c>
      <c r="BO1680" s="23" t="s">
        <v>165</v>
      </c>
      <c r="BP1680" s="23" t="s">
        <v>149</v>
      </c>
      <c r="BQ1680" s="23" t="s">
        <v>276</v>
      </c>
      <c r="BS1680" s="23" t="s">
        <v>223</v>
      </c>
      <c r="BT1680" s="23" t="s">
        <v>3888</v>
      </c>
      <c r="BW1680" s="24">
        <v>15000</v>
      </c>
      <c r="BX1680" s="24">
        <v>25000</v>
      </c>
      <c r="CA1680" s="24">
        <v>500000</v>
      </c>
      <c r="CB1680" s="23" t="s">
        <v>312</v>
      </c>
      <c r="CF1680" s="23">
        <v>1</v>
      </c>
      <c r="CG1680" s="23">
        <v>45826</v>
      </c>
      <c r="CI1680" s="23" t="s">
        <v>427</v>
      </c>
      <c r="CJ1680" s="23" t="s">
        <v>153</v>
      </c>
      <c r="CK1680" s="23" t="s">
        <v>154</v>
      </c>
      <c r="CL1680" s="26">
        <v>44816</v>
      </c>
      <c r="CM1680" s="23" t="s">
        <v>3305</v>
      </c>
    </row>
    <row r="1681" spans="1:91" x14ac:dyDescent="0.25">
      <c r="A1681" s="23" t="s">
        <v>3890</v>
      </c>
      <c r="B1681" s="23" t="s">
        <v>4966</v>
      </c>
      <c r="C1681" s="23" t="s">
        <v>4967</v>
      </c>
      <c r="D1681" s="23" t="s">
        <v>14</v>
      </c>
      <c r="E1681" s="23" t="s">
        <v>3891</v>
      </c>
      <c r="F1681" s="23" t="s">
        <v>141</v>
      </c>
      <c r="G1681" s="23">
        <v>2053721</v>
      </c>
      <c r="H1681" s="23" t="s">
        <v>316</v>
      </c>
      <c r="I1681" s="23" t="s">
        <v>165</v>
      </c>
      <c r="J1681" s="23" t="s">
        <v>272</v>
      </c>
      <c r="K1681" s="23" t="s">
        <v>161</v>
      </c>
      <c r="L1681" s="23" t="s">
        <v>308</v>
      </c>
      <c r="M1681" s="24">
        <v>12450</v>
      </c>
      <c r="N1681" s="23">
        <v>1</v>
      </c>
      <c r="P1681" s="25">
        <v>12451.2</v>
      </c>
      <c r="Q1681" s="24">
        <v>12451</v>
      </c>
      <c r="R1681" s="23">
        <v>0</v>
      </c>
      <c r="S1681" s="23" t="s">
        <v>145</v>
      </c>
      <c r="W1681" s="24">
        <v>12451</v>
      </c>
      <c r="Z1681" s="24">
        <v>18000</v>
      </c>
      <c r="AC1681" s="24">
        <v>18000</v>
      </c>
      <c r="AD1681" s="23" t="s">
        <v>163</v>
      </c>
      <c r="AE1681" s="24">
        <v>18000</v>
      </c>
      <c r="AF1681" s="24">
        <v>12450</v>
      </c>
      <c r="AG1681" s="23">
        <v>1</v>
      </c>
      <c r="AH1681" s="24">
        <v>12451</v>
      </c>
      <c r="AI1681" s="23" t="s">
        <v>146</v>
      </c>
      <c r="AJ1681" s="23" t="s">
        <v>145</v>
      </c>
      <c r="AK1681" s="26">
        <v>44958</v>
      </c>
      <c r="AL1681" s="26">
        <v>44971</v>
      </c>
      <c r="AM1681" s="26">
        <v>44971</v>
      </c>
      <c r="AN1681" s="26">
        <v>44988</v>
      </c>
      <c r="AO1681" s="26">
        <v>44988</v>
      </c>
      <c r="AS1681" s="25">
        <v>20142.73</v>
      </c>
      <c r="AT1681" s="25">
        <v>-7692.53</v>
      </c>
      <c r="BI1681" s="23">
        <v>1</v>
      </c>
      <c r="BK1681" s="23" t="s">
        <v>5114</v>
      </c>
      <c r="BL1681" s="26">
        <v>45020</v>
      </c>
      <c r="BM1681" s="23" t="s">
        <v>450</v>
      </c>
      <c r="BO1681" s="23" t="s">
        <v>165</v>
      </c>
      <c r="BP1681" s="23" t="s">
        <v>149</v>
      </c>
      <c r="BQ1681" s="23" t="s">
        <v>184</v>
      </c>
      <c r="BS1681" s="23" t="s">
        <v>223</v>
      </c>
      <c r="BT1681" s="23" t="s">
        <v>3888</v>
      </c>
      <c r="BV1681" s="24">
        <v>12450</v>
      </c>
      <c r="BW1681" s="23">
        <v>0</v>
      </c>
      <c r="BY1681" s="23">
        <v>1</v>
      </c>
      <c r="CB1681" s="23" t="s">
        <v>312</v>
      </c>
      <c r="CC1681" s="23" t="s">
        <v>319</v>
      </c>
      <c r="CD1681" s="23" t="s">
        <v>169</v>
      </c>
      <c r="CF1681" s="23">
        <v>1</v>
      </c>
      <c r="CG1681" s="23">
        <v>46591</v>
      </c>
      <c r="CI1681" s="23" t="s">
        <v>316</v>
      </c>
      <c r="CJ1681" s="23" t="s">
        <v>170</v>
      </c>
      <c r="CK1681" s="23" t="s">
        <v>171</v>
      </c>
      <c r="CL1681" s="26">
        <v>44971</v>
      </c>
      <c r="CM1681" s="23" t="s">
        <v>3305</v>
      </c>
    </row>
    <row r="1682" spans="1:91" x14ac:dyDescent="0.25">
      <c r="A1682" s="23" t="s">
        <v>324</v>
      </c>
      <c r="B1682" s="23" t="s">
        <v>4966</v>
      </c>
      <c r="C1682" s="23" t="s">
        <v>4967</v>
      </c>
      <c r="D1682" s="23" t="s">
        <v>0</v>
      </c>
      <c r="E1682" s="23" t="s">
        <v>325</v>
      </c>
      <c r="F1682" s="23" t="s">
        <v>141</v>
      </c>
      <c r="G1682" s="23">
        <v>2075038</v>
      </c>
      <c r="H1682" s="23" t="s">
        <v>316</v>
      </c>
      <c r="I1682" s="23" t="s">
        <v>165</v>
      </c>
      <c r="J1682" s="23" t="s">
        <v>272</v>
      </c>
      <c r="K1682" s="23" t="s">
        <v>161</v>
      </c>
      <c r="L1682" s="23" t="s">
        <v>326</v>
      </c>
      <c r="M1682" s="24">
        <v>60976</v>
      </c>
      <c r="P1682" s="25">
        <v>60976.42</v>
      </c>
      <c r="Q1682" s="24">
        <v>73075</v>
      </c>
      <c r="R1682" s="24">
        <v>-12099</v>
      </c>
      <c r="S1682" s="23" t="s">
        <v>139</v>
      </c>
      <c r="U1682" s="24">
        <v>59240</v>
      </c>
      <c r="V1682" s="24">
        <v>59240</v>
      </c>
      <c r="W1682" s="24">
        <v>1736</v>
      </c>
      <c r="Z1682" s="24">
        <v>59240</v>
      </c>
      <c r="AC1682" s="24">
        <v>59240</v>
      </c>
      <c r="AD1682" s="23" t="s">
        <v>163</v>
      </c>
      <c r="AE1682" s="24">
        <v>59240</v>
      </c>
      <c r="AF1682" s="24">
        <v>60976</v>
      </c>
      <c r="AH1682" s="24">
        <v>60976</v>
      </c>
      <c r="AI1682" s="23" t="s">
        <v>146</v>
      </c>
      <c r="AJ1682" s="23" t="s">
        <v>145</v>
      </c>
      <c r="AK1682" s="26">
        <v>44986</v>
      </c>
      <c r="AL1682" s="26">
        <v>44998</v>
      </c>
      <c r="AM1682" s="26">
        <v>44998</v>
      </c>
      <c r="AN1682" s="26">
        <v>44985</v>
      </c>
      <c r="AO1682" s="26">
        <v>45016</v>
      </c>
      <c r="AT1682" s="25">
        <v>73075.039999999994</v>
      </c>
      <c r="AU1682" s="25">
        <v>-12098.62</v>
      </c>
      <c r="AX1682" s="24">
        <v>-12099</v>
      </c>
      <c r="AY1682" s="23" t="s">
        <v>139</v>
      </c>
      <c r="BA1682" s="23" t="s">
        <v>488</v>
      </c>
      <c r="BK1682" s="23" t="s">
        <v>5977</v>
      </c>
      <c r="BL1682" s="26">
        <v>45049</v>
      </c>
      <c r="BM1682" s="23" t="s">
        <v>290</v>
      </c>
      <c r="BO1682" s="23" t="s">
        <v>165</v>
      </c>
      <c r="BP1682" s="23" t="s">
        <v>149</v>
      </c>
      <c r="BQ1682" s="23" t="s">
        <v>276</v>
      </c>
      <c r="BS1682" s="23" t="s">
        <v>166</v>
      </c>
      <c r="BT1682" s="23" t="s">
        <v>327</v>
      </c>
      <c r="BV1682" s="24">
        <v>73075</v>
      </c>
      <c r="BW1682" s="24">
        <v>-12099</v>
      </c>
      <c r="CB1682" s="23" t="s">
        <v>328</v>
      </c>
      <c r="CC1682" s="23" t="s">
        <v>329</v>
      </c>
      <c r="CF1682" s="23">
        <v>1</v>
      </c>
      <c r="CG1682" s="23">
        <v>46719</v>
      </c>
      <c r="CI1682" s="23" t="s">
        <v>316</v>
      </c>
      <c r="CJ1682" s="23" t="s">
        <v>153</v>
      </c>
      <c r="CK1682" s="23" t="s">
        <v>154</v>
      </c>
      <c r="CL1682" s="26">
        <v>44993</v>
      </c>
    </row>
    <row r="1683" spans="1:91" x14ac:dyDescent="0.25">
      <c r="A1683" s="23" t="s">
        <v>818</v>
      </c>
      <c r="B1683" s="23" t="s">
        <v>4966</v>
      </c>
      <c r="C1683" s="23" t="s">
        <v>4965</v>
      </c>
      <c r="D1683" s="23" t="s">
        <v>0</v>
      </c>
      <c r="F1683" s="23" t="s">
        <v>141</v>
      </c>
      <c r="H1683" s="23" t="s">
        <v>518</v>
      </c>
      <c r="I1683" s="23" t="s">
        <v>165</v>
      </c>
      <c r="J1683" s="23" t="s">
        <v>143</v>
      </c>
      <c r="L1683" s="23" t="s">
        <v>197</v>
      </c>
      <c r="N1683" s="24">
        <v>35000</v>
      </c>
      <c r="P1683" s="25">
        <v>35000</v>
      </c>
      <c r="Q1683" s="24">
        <v>35000</v>
      </c>
      <c r="R1683" s="23">
        <v>0</v>
      </c>
      <c r="S1683" s="23" t="s">
        <v>145</v>
      </c>
      <c r="T1683" s="24">
        <v>35000</v>
      </c>
      <c r="V1683" s="24">
        <v>35000</v>
      </c>
      <c r="W1683" s="23">
        <v>0</v>
      </c>
      <c r="AG1683" s="24">
        <v>35000</v>
      </c>
      <c r="AH1683" s="24">
        <v>35000</v>
      </c>
      <c r="AI1683" s="23" t="s">
        <v>146</v>
      </c>
      <c r="AJ1683" s="23" t="s">
        <v>145</v>
      </c>
      <c r="AK1683" s="26">
        <v>45170</v>
      </c>
      <c r="AO1683" s="26">
        <v>45199</v>
      </c>
      <c r="BF1683" s="24">
        <v>35000</v>
      </c>
      <c r="BK1683" s="23" t="s">
        <v>5976</v>
      </c>
      <c r="BL1683" s="26">
        <v>45048</v>
      </c>
      <c r="BO1683" s="23" t="s">
        <v>165</v>
      </c>
      <c r="BP1683" s="23" t="s">
        <v>149</v>
      </c>
      <c r="BQ1683" s="23" t="s">
        <v>218</v>
      </c>
      <c r="BS1683" s="23" t="s">
        <v>694</v>
      </c>
      <c r="BT1683" s="23" t="s">
        <v>819</v>
      </c>
      <c r="BW1683" s="23">
        <v>0</v>
      </c>
      <c r="BX1683" s="24">
        <v>35000</v>
      </c>
      <c r="CB1683" s="23" t="s">
        <v>199</v>
      </c>
      <c r="CF1683" s="23">
        <v>1</v>
      </c>
      <c r="CG1683" s="23">
        <v>41550</v>
      </c>
      <c r="CI1683" s="23" t="s">
        <v>279</v>
      </c>
      <c r="CJ1683" s="23" t="s">
        <v>153</v>
      </c>
      <c r="CK1683" s="23" t="s">
        <v>154</v>
      </c>
      <c r="CL1683" s="26">
        <v>44427</v>
      </c>
      <c r="CM1683" s="23" t="s">
        <v>539</v>
      </c>
    </row>
    <row r="1684" spans="1:91" x14ac:dyDescent="0.25">
      <c r="A1684" s="23" t="s">
        <v>820</v>
      </c>
      <c r="B1684" s="23" t="s">
        <v>4966</v>
      </c>
      <c r="C1684" s="23" t="s">
        <v>4965</v>
      </c>
      <c r="D1684" s="23" t="s">
        <v>0</v>
      </c>
      <c r="F1684" s="23" t="s">
        <v>141</v>
      </c>
      <c r="H1684" s="23" t="s">
        <v>680</v>
      </c>
      <c r="I1684" s="23" t="s">
        <v>165</v>
      </c>
      <c r="J1684" s="23" t="s">
        <v>143</v>
      </c>
      <c r="L1684" s="23" t="s">
        <v>475</v>
      </c>
      <c r="N1684" s="24">
        <v>25000</v>
      </c>
      <c r="P1684" s="25">
        <v>25000</v>
      </c>
      <c r="Q1684" s="24">
        <v>25000</v>
      </c>
      <c r="R1684" s="23">
        <v>0</v>
      </c>
      <c r="S1684" s="23" t="s">
        <v>145</v>
      </c>
      <c r="T1684" s="24">
        <v>25000</v>
      </c>
      <c r="V1684" s="24">
        <v>25000</v>
      </c>
      <c r="W1684" s="23">
        <v>0</v>
      </c>
      <c r="AG1684" s="24">
        <v>25000</v>
      </c>
      <c r="AH1684" s="24">
        <v>25000</v>
      </c>
      <c r="AI1684" s="23" t="s">
        <v>146</v>
      </c>
      <c r="AJ1684" s="23" t="s">
        <v>145</v>
      </c>
      <c r="AK1684" s="26">
        <v>45200</v>
      </c>
      <c r="AO1684" s="26">
        <v>45230</v>
      </c>
      <c r="BG1684" s="24">
        <v>25000</v>
      </c>
      <c r="BK1684" s="23" t="s">
        <v>5905</v>
      </c>
      <c r="BL1684" s="26">
        <v>45048</v>
      </c>
      <c r="BO1684" s="23" t="s">
        <v>165</v>
      </c>
      <c r="BP1684" s="23" t="s">
        <v>149</v>
      </c>
      <c r="BQ1684" s="23" t="s">
        <v>218</v>
      </c>
      <c r="BS1684" s="23" t="s">
        <v>333</v>
      </c>
      <c r="BT1684" s="23" t="s">
        <v>821</v>
      </c>
      <c r="BW1684" s="23">
        <v>0</v>
      </c>
      <c r="BY1684" s="24">
        <v>25000</v>
      </c>
      <c r="CB1684" s="23" t="s">
        <v>199</v>
      </c>
      <c r="CF1684" s="23">
        <v>1</v>
      </c>
      <c r="CG1684" s="23">
        <v>45336</v>
      </c>
      <c r="CI1684" s="23" t="s">
        <v>279</v>
      </c>
      <c r="CJ1684" s="23" t="s">
        <v>153</v>
      </c>
      <c r="CK1684" s="23" t="s">
        <v>154</v>
      </c>
      <c r="CL1684" s="26">
        <v>44798</v>
      </c>
      <c r="CM1684" s="23" t="s">
        <v>539</v>
      </c>
    </row>
    <row r="1685" spans="1:91" x14ac:dyDescent="0.25">
      <c r="A1685" s="23" t="s">
        <v>3902</v>
      </c>
      <c r="B1685" s="23" t="s">
        <v>4966</v>
      </c>
      <c r="C1685" s="23" t="s">
        <v>4967</v>
      </c>
      <c r="D1685" s="23" t="s">
        <v>0</v>
      </c>
      <c r="E1685" s="23" t="s">
        <v>3903</v>
      </c>
      <c r="F1685" s="23" t="s">
        <v>141</v>
      </c>
      <c r="G1685" s="23">
        <v>1946413</v>
      </c>
      <c r="H1685" s="23" t="s">
        <v>289</v>
      </c>
      <c r="I1685" s="23" t="s">
        <v>165</v>
      </c>
      <c r="J1685" s="23" t="s">
        <v>272</v>
      </c>
      <c r="K1685" s="23" t="s">
        <v>273</v>
      </c>
      <c r="L1685" s="23" t="s">
        <v>197</v>
      </c>
      <c r="M1685" s="24">
        <v>1355</v>
      </c>
      <c r="P1685" s="25">
        <v>1355.2</v>
      </c>
      <c r="Q1685" s="24">
        <v>1355</v>
      </c>
      <c r="R1685" s="23">
        <v>0</v>
      </c>
      <c r="S1685" s="23" t="s">
        <v>145</v>
      </c>
      <c r="W1685" s="24">
        <v>1355</v>
      </c>
      <c r="Z1685" s="24">
        <v>38000</v>
      </c>
      <c r="AB1685" s="24">
        <v>15282</v>
      </c>
      <c r="AC1685" s="24">
        <v>53282</v>
      </c>
      <c r="AD1685" s="23" t="s">
        <v>423</v>
      </c>
      <c r="AE1685" s="24">
        <v>53282</v>
      </c>
      <c r="AF1685" s="24">
        <v>53282</v>
      </c>
      <c r="AH1685" s="24">
        <v>53282</v>
      </c>
      <c r="AI1685" s="23" t="s">
        <v>146</v>
      </c>
      <c r="AJ1685" s="23" t="s">
        <v>145</v>
      </c>
      <c r="AK1685" s="26">
        <v>44593</v>
      </c>
      <c r="AL1685" s="26">
        <v>44602</v>
      </c>
      <c r="AM1685" s="26">
        <v>44602</v>
      </c>
      <c r="AN1685" s="26">
        <v>44849</v>
      </c>
      <c r="AO1685" s="26">
        <v>44926</v>
      </c>
      <c r="AR1685" s="25">
        <v>1355.2</v>
      </c>
      <c r="BK1685" s="23" t="s">
        <v>3904</v>
      </c>
      <c r="BL1685" s="26">
        <v>44929</v>
      </c>
      <c r="BM1685" s="23" t="s">
        <v>290</v>
      </c>
      <c r="BO1685" s="23" t="s">
        <v>165</v>
      </c>
      <c r="BP1685" s="23" t="s">
        <v>149</v>
      </c>
      <c r="BQ1685" s="23" t="s">
        <v>218</v>
      </c>
      <c r="BS1685" s="23" t="s">
        <v>166</v>
      </c>
      <c r="BT1685" s="23" t="s">
        <v>3905</v>
      </c>
      <c r="BV1685" s="24">
        <v>1355</v>
      </c>
      <c r="BW1685" s="23">
        <v>0</v>
      </c>
      <c r="BZ1685" s="24">
        <v>51927</v>
      </c>
      <c r="CB1685" s="23" t="s">
        <v>199</v>
      </c>
      <c r="CC1685" s="23" t="s">
        <v>200</v>
      </c>
      <c r="CF1685" s="23">
        <v>1</v>
      </c>
      <c r="CG1685" s="23">
        <v>40843</v>
      </c>
      <c r="CI1685" s="23" t="s">
        <v>279</v>
      </c>
      <c r="CJ1685" s="23" t="s">
        <v>153</v>
      </c>
      <c r="CK1685" s="23" t="s">
        <v>154</v>
      </c>
      <c r="CL1685" s="26">
        <v>44406</v>
      </c>
      <c r="CM1685" s="23" t="s">
        <v>3305</v>
      </c>
    </row>
    <row r="1686" spans="1:91" x14ac:dyDescent="0.25">
      <c r="A1686" s="23" t="s">
        <v>825</v>
      </c>
      <c r="B1686" s="23" t="s">
        <v>4966</v>
      </c>
      <c r="C1686" s="23" t="s">
        <v>4965</v>
      </c>
      <c r="D1686" s="23" t="s">
        <v>14</v>
      </c>
      <c r="F1686" s="23" t="s">
        <v>141</v>
      </c>
      <c r="H1686" s="23" t="s">
        <v>482</v>
      </c>
      <c r="I1686" s="23" t="s">
        <v>165</v>
      </c>
      <c r="J1686" s="23" t="s">
        <v>143</v>
      </c>
      <c r="L1686" s="23" t="s">
        <v>197</v>
      </c>
      <c r="N1686" s="24">
        <v>20000</v>
      </c>
      <c r="P1686" s="25">
        <v>20000</v>
      </c>
      <c r="Q1686" s="24">
        <v>20000</v>
      </c>
      <c r="R1686" s="23">
        <v>0</v>
      </c>
      <c r="S1686" s="23" t="s">
        <v>145</v>
      </c>
      <c r="T1686" s="24">
        <v>20001</v>
      </c>
      <c r="V1686" s="24">
        <v>20001</v>
      </c>
      <c r="W1686" s="23">
        <v>-1</v>
      </c>
      <c r="AG1686" s="24">
        <v>20000</v>
      </c>
      <c r="AH1686" s="24">
        <v>20000</v>
      </c>
      <c r="AI1686" s="23" t="s">
        <v>146</v>
      </c>
      <c r="AJ1686" s="23" t="s">
        <v>145</v>
      </c>
      <c r="AK1686" s="26">
        <v>45200</v>
      </c>
      <c r="AO1686" s="26">
        <v>45291</v>
      </c>
      <c r="BG1686" s="24">
        <v>20000</v>
      </c>
      <c r="BK1686" s="23" t="s">
        <v>5975</v>
      </c>
      <c r="BL1686" s="26">
        <v>45047</v>
      </c>
      <c r="BO1686" s="23" t="s">
        <v>165</v>
      </c>
      <c r="BP1686" s="23" t="s">
        <v>149</v>
      </c>
      <c r="BQ1686" s="23" t="s">
        <v>198</v>
      </c>
      <c r="BS1686" s="23" t="s">
        <v>446</v>
      </c>
      <c r="BT1686" s="23" t="s">
        <v>447</v>
      </c>
      <c r="BW1686" s="23">
        <v>0</v>
      </c>
      <c r="BY1686" s="24">
        <v>20000</v>
      </c>
      <c r="CB1686" s="23" t="s">
        <v>199</v>
      </c>
      <c r="CF1686" s="23">
        <v>1</v>
      </c>
      <c r="CG1686" s="23">
        <v>45288</v>
      </c>
      <c r="CI1686" s="23" t="s">
        <v>279</v>
      </c>
      <c r="CJ1686" s="23" t="s">
        <v>153</v>
      </c>
      <c r="CK1686" s="23" t="s">
        <v>154</v>
      </c>
      <c r="CL1686" s="26">
        <v>44798</v>
      </c>
      <c r="CM1686" s="23" t="s">
        <v>539</v>
      </c>
    </row>
    <row r="1687" spans="1:91" x14ac:dyDescent="0.25">
      <c r="A1687" s="23" t="s">
        <v>1754</v>
      </c>
      <c r="B1687" s="23" t="s">
        <v>4966</v>
      </c>
      <c r="C1687" s="23" t="s">
        <v>4965</v>
      </c>
      <c r="D1687" s="23" t="s">
        <v>0</v>
      </c>
      <c r="F1687" s="23" t="s">
        <v>453</v>
      </c>
      <c r="H1687" s="23" t="s">
        <v>332</v>
      </c>
      <c r="I1687" s="23" t="s">
        <v>165</v>
      </c>
      <c r="J1687" s="23" t="s">
        <v>143</v>
      </c>
      <c r="K1687" s="23" t="s">
        <v>303</v>
      </c>
      <c r="L1687" s="23" t="s">
        <v>217</v>
      </c>
      <c r="N1687" s="24">
        <v>300000</v>
      </c>
      <c r="P1687" s="25">
        <v>300000</v>
      </c>
      <c r="Q1687" s="24">
        <v>300000</v>
      </c>
      <c r="R1687" s="23">
        <v>0</v>
      </c>
      <c r="S1687" s="23" t="s">
        <v>145</v>
      </c>
      <c r="T1687" s="24">
        <v>300000</v>
      </c>
      <c r="V1687" s="24">
        <v>300000</v>
      </c>
      <c r="W1687" s="23">
        <v>0</v>
      </c>
      <c r="AG1687" s="24">
        <v>300000</v>
      </c>
      <c r="AH1687" s="24">
        <v>300000</v>
      </c>
      <c r="AI1687" s="23" t="s">
        <v>146</v>
      </c>
      <c r="AJ1687" s="23" t="s">
        <v>145</v>
      </c>
      <c r="AK1687" s="26">
        <v>45139</v>
      </c>
      <c r="AO1687" s="26">
        <v>45199</v>
      </c>
      <c r="BE1687" s="24">
        <v>150000</v>
      </c>
      <c r="BF1687" s="24">
        <v>150000</v>
      </c>
      <c r="BK1687" s="23" t="s">
        <v>5974</v>
      </c>
      <c r="BL1687" s="26">
        <v>45048</v>
      </c>
      <c r="BO1687" s="23" t="s">
        <v>165</v>
      </c>
      <c r="BP1687" s="23" t="s">
        <v>149</v>
      </c>
      <c r="BQ1687" s="23" t="s">
        <v>218</v>
      </c>
      <c r="BS1687" s="23" t="s">
        <v>446</v>
      </c>
      <c r="BT1687" s="23" t="s">
        <v>1755</v>
      </c>
      <c r="BW1687" s="23">
        <v>0</v>
      </c>
      <c r="BX1687" s="24">
        <v>300000</v>
      </c>
      <c r="CB1687" s="23" t="s">
        <v>221</v>
      </c>
      <c r="CD1687" s="23" t="s">
        <v>169</v>
      </c>
      <c r="CF1687" s="23">
        <v>1</v>
      </c>
      <c r="CG1687" s="23">
        <v>25884</v>
      </c>
      <c r="CH1687" s="23" t="s">
        <v>1756</v>
      </c>
      <c r="CI1687" s="23" t="s">
        <v>1414</v>
      </c>
      <c r="CJ1687" s="23" t="s">
        <v>153</v>
      </c>
      <c r="CK1687" s="23" t="s">
        <v>154</v>
      </c>
      <c r="CL1687" s="26">
        <v>42991</v>
      </c>
      <c r="CM1687" s="23" t="s">
        <v>41</v>
      </c>
    </row>
    <row r="1688" spans="1:91" x14ac:dyDescent="0.25">
      <c r="A1688" s="23" t="s">
        <v>1520</v>
      </c>
      <c r="B1688" s="23" t="s">
        <v>4966</v>
      </c>
      <c r="C1688" s="23" t="s">
        <v>4967</v>
      </c>
      <c r="D1688" s="23" t="s">
        <v>0</v>
      </c>
      <c r="E1688" s="23" t="s">
        <v>1521</v>
      </c>
      <c r="F1688" s="23" t="s">
        <v>157</v>
      </c>
      <c r="G1688" s="23" t="s">
        <v>1522</v>
      </c>
      <c r="H1688" s="23" t="s">
        <v>332</v>
      </c>
      <c r="I1688" s="23" t="s">
        <v>165</v>
      </c>
      <c r="J1688" s="23" t="s">
        <v>272</v>
      </c>
      <c r="K1688" s="23" t="s">
        <v>273</v>
      </c>
      <c r="L1688" s="23" t="s">
        <v>217</v>
      </c>
      <c r="M1688" s="24">
        <v>-402139</v>
      </c>
      <c r="N1688" s="24">
        <v>-5500</v>
      </c>
      <c r="P1688" s="25">
        <v>-407639.21</v>
      </c>
      <c r="Q1688" s="24">
        <v>-402139</v>
      </c>
      <c r="R1688" s="24">
        <v>-5500</v>
      </c>
      <c r="S1688" s="23" t="s">
        <v>136</v>
      </c>
      <c r="W1688" s="24">
        <v>-407639</v>
      </c>
      <c r="Z1688" s="24">
        <v>971000</v>
      </c>
      <c r="AC1688" s="24">
        <v>971000</v>
      </c>
      <c r="AD1688" s="23" t="s">
        <v>163</v>
      </c>
      <c r="AE1688" s="24">
        <v>971000</v>
      </c>
      <c r="AF1688" s="24">
        <v>298946</v>
      </c>
      <c r="AG1688" s="24">
        <v>-5500</v>
      </c>
      <c r="AH1688" s="24">
        <v>293446</v>
      </c>
      <c r="AI1688" s="23" t="s">
        <v>146</v>
      </c>
      <c r="AJ1688" s="23" t="s">
        <v>145</v>
      </c>
      <c r="AK1688" s="26">
        <v>44501</v>
      </c>
      <c r="AL1688" s="26">
        <v>44537</v>
      </c>
      <c r="AM1688" s="26">
        <v>44537</v>
      </c>
      <c r="AN1688" s="26">
        <v>44269</v>
      </c>
      <c r="AO1688" s="26">
        <v>44747</v>
      </c>
      <c r="AR1688" s="25">
        <v>5000</v>
      </c>
      <c r="AS1688" s="25">
        <v>3229</v>
      </c>
      <c r="AT1688" s="25">
        <v>-410368.21</v>
      </c>
      <c r="BB1688" s="24">
        <v>-5500</v>
      </c>
      <c r="BK1688" s="23" t="s">
        <v>5973</v>
      </c>
      <c r="BL1688" s="26">
        <v>45054</v>
      </c>
      <c r="BM1688" s="23" t="s">
        <v>450</v>
      </c>
      <c r="BO1688" s="23" t="s">
        <v>165</v>
      </c>
      <c r="BP1688" s="23" t="s">
        <v>149</v>
      </c>
      <c r="BQ1688" s="23" t="s">
        <v>218</v>
      </c>
      <c r="BS1688" s="23" t="s">
        <v>446</v>
      </c>
      <c r="BT1688" s="23" t="s">
        <v>896</v>
      </c>
      <c r="BV1688" s="24">
        <v>-402139</v>
      </c>
      <c r="BW1688" s="24">
        <v>-5500</v>
      </c>
      <c r="BZ1688" s="24">
        <v>406477</v>
      </c>
      <c r="CB1688" s="23" t="s">
        <v>221</v>
      </c>
      <c r="CC1688" s="23" t="s">
        <v>221</v>
      </c>
      <c r="CF1688" s="23">
        <v>1</v>
      </c>
      <c r="CG1688" s="23">
        <v>42181</v>
      </c>
      <c r="CI1688" s="23" t="s">
        <v>164</v>
      </c>
      <c r="CJ1688" s="23" t="s">
        <v>153</v>
      </c>
      <c r="CK1688" s="23" t="s">
        <v>154</v>
      </c>
      <c r="CL1688" s="26">
        <v>44456</v>
      </c>
      <c r="CM1688" s="23" t="s">
        <v>42</v>
      </c>
    </row>
    <row r="1689" spans="1:91" x14ac:dyDescent="0.25">
      <c r="A1689" s="23" t="s">
        <v>1523</v>
      </c>
      <c r="B1689" s="23" t="s">
        <v>4966</v>
      </c>
      <c r="C1689" s="23" t="s">
        <v>4967</v>
      </c>
      <c r="D1689" s="23" t="s">
        <v>0</v>
      </c>
      <c r="E1689" s="23" t="s">
        <v>1524</v>
      </c>
      <c r="F1689" s="23" t="s">
        <v>157</v>
      </c>
      <c r="G1689" s="23" t="s">
        <v>1525</v>
      </c>
      <c r="H1689" s="23" t="s">
        <v>1508</v>
      </c>
      <c r="I1689" s="23" t="s">
        <v>165</v>
      </c>
      <c r="J1689" s="23" t="s">
        <v>160</v>
      </c>
      <c r="K1689" s="23" t="s">
        <v>273</v>
      </c>
      <c r="L1689" s="23" t="s">
        <v>217</v>
      </c>
      <c r="M1689" s="24">
        <v>-45293</v>
      </c>
      <c r="P1689" s="25">
        <v>-45292.62</v>
      </c>
      <c r="Q1689" s="24">
        <v>-45412</v>
      </c>
      <c r="R1689" s="23">
        <v>119</v>
      </c>
      <c r="S1689" s="23" t="s">
        <v>136</v>
      </c>
      <c r="T1689" s="24">
        <v>529000</v>
      </c>
      <c r="V1689" s="24">
        <v>529000</v>
      </c>
      <c r="W1689" s="24">
        <v>-574293</v>
      </c>
      <c r="Z1689" s="24">
        <v>211000</v>
      </c>
      <c r="AC1689" s="24">
        <v>211000</v>
      </c>
      <c r="AD1689" s="23" t="s">
        <v>137</v>
      </c>
      <c r="AE1689" s="24">
        <v>211000</v>
      </c>
      <c r="AF1689" s="24">
        <v>25153</v>
      </c>
      <c r="AH1689" s="24">
        <v>25153</v>
      </c>
      <c r="AI1689" s="23" t="s">
        <v>146</v>
      </c>
      <c r="AJ1689" s="23" t="s">
        <v>145</v>
      </c>
      <c r="AK1689" s="26">
        <v>44835</v>
      </c>
      <c r="AL1689" s="26">
        <v>44834</v>
      </c>
      <c r="AM1689" s="26">
        <v>44834</v>
      </c>
      <c r="AN1689" s="26">
        <v>44926</v>
      </c>
      <c r="AO1689" s="26">
        <v>45107</v>
      </c>
      <c r="AR1689" s="25">
        <v>78057.11</v>
      </c>
      <c r="AS1689" s="25">
        <v>4547.9399999999996</v>
      </c>
      <c r="AT1689" s="25">
        <v>-128016.68</v>
      </c>
      <c r="AU1689" s="23">
        <v>119.01</v>
      </c>
      <c r="AX1689" s="23">
        <v>119</v>
      </c>
      <c r="AY1689" s="23" t="s">
        <v>139</v>
      </c>
      <c r="BK1689" s="23" t="s">
        <v>5972</v>
      </c>
      <c r="BL1689" s="26">
        <v>45047</v>
      </c>
      <c r="BM1689" s="23" t="s">
        <v>450</v>
      </c>
      <c r="BO1689" s="23" t="s">
        <v>165</v>
      </c>
      <c r="BP1689" s="23" t="s">
        <v>149</v>
      </c>
      <c r="BQ1689" s="23" t="s">
        <v>218</v>
      </c>
      <c r="BS1689" s="23" t="s">
        <v>446</v>
      </c>
      <c r="BT1689" s="23" t="s">
        <v>447</v>
      </c>
      <c r="BV1689" s="24">
        <v>-45412</v>
      </c>
      <c r="BW1689" s="23">
        <v>119</v>
      </c>
      <c r="BZ1689" s="24">
        <v>70446</v>
      </c>
      <c r="CB1689" s="23" t="s">
        <v>221</v>
      </c>
      <c r="CC1689" s="23" t="s">
        <v>221</v>
      </c>
      <c r="CF1689" s="23">
        <v>1</v>
      </c>
      <c r="CG1689" s="23">
        <v>41022</v>
      </c>
      <c r="CI1689" s="23" t="s">
        <v>152</v>
      </c>
      <c r="CJ1689" s="23" t="s">
        <v>153</v>
      </c>
      <c r="CK1689" s="23" t="s">
        <v>154</v>
      </c>
      <c r="CL1689" s="26">
        <v>44412</v>
      </c>
      <c r="CM1689" s="23" t="s">
        <v>42</v>
      </c>
    </row>
    <row r="1690" spans="1:91" x14ac:dyDescent="0.25">
      <c r="A1690" s="23" t="s">
        <v>1526</v>
      </c>
      <c r="B1690" s="23" t="s">
        <v>4966</v>
      </c>
      <c r="C1690" s="23" t="s">
        <v>4967</v>
      </c>
      <c r="D1690" s="23" t="s">
        <v>0</v>
      </c>
      <c r="E1690" s="23" t="s">
        <v>1527</v>
      </c>
      <c r="F1690" s="23" t="s">
        <v>157</v>
      </c>
      <c r="G1690" s="23" t="s">
        <v>1528</v>
      </c>
      <c r="H1690" s="23" t="s">
        <v>1357</v>
      </c>
      <c r="I1690" s="23" t="s">
        <v>165</v>
      </c>
      <c r="J1690" s="23" t="s">
        <v>272</v>
      </c>
      <c r="K1690" s="23" t="s">
        <v>161</v>
      </c>
      <c r="L1690" s="23" t="s">
        <v>217</v>
      </c>
      <c r="M1690" s="24">
        <v>1474</v>
      </c>
      <c r="O1690" s="24">
        <v>20000</v>
      </c>
      <c r="P1690" s="25">
        <v>1473.68</v>
      </c>
      <c r="Q1690" s="24">
        <v>1150</v>
      </c>
      <c r="R1690" s="23">
        <v>324</v>
      </c>
      <c r="S1690" s="23" t="s">
        <v>139</v>
      </c>
      <c r="W1690" s="24">
        <v>1474</v>
      </c>
      <c r="Z1690" s="24">
        <v>229000</v>
      </c>
      <c r="AC1690" s="24">
        <v>229000</v>
      </c>
      <c r="AD1690" s="23" t="s">
        <v>163</v>
      </c>
      <c r="AE1690" s="24">
        <v>229000</v>
      </c>
      <c r="AF1690" s="24">
        <v>194069</v>
      </c>
      <c r="AG1690" s="24">
        <v>20000</v>
      </c>
      <c r="AH1690" s="24">
        <v>214069</v>
      </c>
      <c r="AI1690" s="23" t="s">
        <v>146</v>
      </c>
      <c r="AJ1690" s="23" t="s">
        <v>145</v>
      </c>
      <c r="AK1690" s="26">
        <v>44805</v>
      </c>
      <c r="AL1690" s="26">
        <v>44818</v>
      </c>
      <c r="AM1690" s="26">
        <v>44818</v>
      </c>
      <c r="AN1690" s="26">
        <v>44872</v>
      </c>
      <c r="AO1690" s="26">
        <v>44866</v>
      </c>
      <c r="AR1690" s="23">
        <v>250.88</v>
      </c>
      <c r="AT1690" s="23">
        <v>898.8</v>
      </c>
      <c r="AU1690" s="23">
        <v>324</v>
      </c>
      <c r="AX1690" s="23">
        <v>324</v>
      </c>
      <c r="AY1690" s="23" t="s">
        <v>139</v>
      </c>
      <c r="BJ1690" s="24">
        <v>20000</v>
      </c>
      <c r="BK1690" s="23" t="s">
        <v>1529</v>
      </c>
      <c r="BL1690" s="26">
        <v>44958</v>
      </c>
      <c r="BM1690" s="23" t="s">
        <v>450</v>
      </c>
      <c r="BO1690" s="23" t="s">
        <v>165</v>
      </c>
      <c r="BP1690" s="23" t="s">
        <v>149</v>
      </c>
      <c r="BQ1690" s="23" t="s">
        <v>218</v>
      </c>
      <c r="BS1690" s="23" t="s">
        <v>446</v>
      </c>
      <c r="BT1690" s="23" t="s">
        <v>1395</v>
      </c>
      <c r="BV1690" s="24">
        <v>1150</v>
      </c>
      <c r="BW1690" s="23">
        <v>324</v>
      </c>
      <c r="BZ1690" s="24">
        <v>192596</v>
      </c>
      <c r="CB1690" s="23" t="s">
        <v>221</v>
      </c>
      <c r="CC1690" s="23" t="s">
        <v>221</v>
      </c>
      <c r="CF1690" s="23">
        <v>1</v>
      </c>
      <c r="CG1690" s="23">
        <v>45325</v>
      </c>
      <c r="CI1690" s="23" t="s">
        <v>279</v>
      </c>
      <c r="CJ1690" s="23" t="s">
        <v>153</v>
      </c>
      <c r="CK1690" s="23" t="s">
        <v>154</v>
      </c>
      <c r="CL1690" s="26">
        <v>44798</v>
      </c>
      <c r="CM1690" s="23" t="s">
        <v>42</v>
      </c>
    </row>
    <row r="1691" spans="1:91" x14ac:dyDescent="0.25">
      <c r="A1691" s="23" t="s">
        <v>1392</v>
      </c>
      <c r="B1691" s="23" t="s">
        <v>4966</v>
      </c>
      <c r="C1691" s="23" t="s">
        <v>4967</v>
      </c>
      <c r="D1691" s="23" t="s">
        <v>0</v>
      </c>
      <c r="E1691" s="23" t="s">
        <v>1393</v>
      </c>
      <c r="F1691" s="23" t="s">
        <v>157</v>
      </c>
      <c r="G1691" s="23">
        <v>2023751</v>
      </c>
      <c r="H1691" s="23" t="s">
        <v>332</v>
      </c>
      <c r="I1691" s="23" t="s">
        <v>165</v>
      </c>
      <c r="J1691" s="23" t="s">
        <v>272</v>
      </c>
      <c r="K1691" s="23" t="s">
        <v>273</v>
      </c>
      <c r="L1691" s="23" t="s">
        <v>217</v>
      </c>
      <c r="M1691" s="24">
        <v>4285</v>
      </c>
      <c r="P1691" s="25">
        <v>4285.47</v>
      </c>
      <c r="Q1691" s="24">
        <v>4285</v>
      </c>
      <c r="R1691" s="23">
        <v>0</v>
      </c>
      <c r="S1691" s="23" t="s">
        <v>145</v>
      </c>
      <c r="W1691" s="24">
        <v>4285</v>
      </c>
      <c r="Z1691" s="24">
        <v>531000</v>
      </c>
      <c r="AC1691" s="24">
        <v>531000</v>
      </c>
      <c r="AD1691" s="23" t="s">
        <v>163</v>
      </c>
      <c r="AE1691" s="24">
        <v>531000</v>
      </c>
      <c r="AF1691" s="24">
        <v>364778</v>
      </c>
      <c r="AH1691" s="24">
        <v>364778</v>
      </c>
      <c r="AI1691" s="23" t="s">
        <v>146</v>
      </c>
      <c r="AJ1691" s="23" t="s">
        <v>145</v>
      </c>
      <c r="AK1691" s="26">
        <v>44835</v>
      </c>
      <c r="AL1691" s="26">
        <v>44849</v>
      </c>
      <c r="AM1691" s="26">
        <v>44849</v>
      </c>
      <c r="AN1691" s="26">
        <v>44926</v>
      </c>
      <c r="AO1691" s="26">
        <v>44926</v>
      </c>
      <c r="AR1691" s="25">
        <v>4128.58</v>
      </c>
      <c r="AS1691" s="23">
        <v>156.88999999999999</v>
      </c>
      <c r="BK1691" s="23" t="s">
        <v>1394</v>
      </c>
      <c r="BL1691" s="26">
        <v>44958</v>
      </c>
      <c r="BM1691" s="23" t="s">
        <v>450</v>
      </c>
      <c r="BO1691" s="23" t="s">
        <v>165</v>
      </c>
      <c r="BP1691" s="23" t="s">
        <v>149</v>
      </c>
      <c r="BQ1691" s="23" t="s">
        <v>218</v>
      </c>
      <c r="BS1691" s="23" t="s">
        <v>446</v>
      </c>
      <c r="BT1691" s="23" t="s">
        <v>1395</v>
      </c>
      <c r="BV1691" s="24">
        <v>4285</v>
      </c>
      <c r="BW1691" s="23">
        <v>0</v>
      </c>
      <c r="BZ1691" s="24">
        <v>360492</v>
      </c>
      <c r="CB1691" s="23" t="s">
        <v>221</v>
      </c>
      <c r="CC1691" s="23" t="s">
        <v>1334</v>
      </c>
      <c r="CF1691" s="23">
        <v>1</v>
      </c>
      <c r="CG1691" s="23">
        <v>40720</v>
      </c>
      <c r="CI1691" s="23" t="s">
        <v>152</v>
      </c>
      <c r="CJ1691" s="23" t="s">
        <v>153</v>
      </c>
      <c r="CK1691" s="23" t="s">
        <v>154</v>
      </c>
      <c r="CL1691" s="26">
        <v>44400</v>
      </c>
      <c r="CM1691" s="23" t="s">
        <v>40</v>
      </c>
    </row>
    <row r="1692" spans="1:91" x14ac:dyDescent="0.25">
      <c r="A1692" s="23" t="s">
        <v>826</v>
      </c>
      <c r="B1692" s="23" t="s">
        <v>4966</v>
      </c>
      <c r="C1692" s="23" t="s">
        <v>4967</v>
      </c>
      <c r="D1692" s="23" t="s">
        <v>0</v>
      </c>
      <c r="E1692" s="23" t="s">
        <v>5971</v>
      </c>
      <c r="F1692" s="23" t="s">
        <v>157</v>
      </c>
      <c r="H1692" s="23" t="s">
        <v>680</v>
      </c>
      <c r="I1692" s="23" t="s">
        <v>165</v>
      </c>
      <c r="J1692" s="23" t="s">
        <v>143</v>
      </c>
      <c r="K1692" s="23" t="s">
        <v>273</v>
      </c>
      <c r="L1692" s="23" t="s">
        <v>197</v>
      </c>
      <c r="N1692" s="24">
        <v>64000</v>
      </c>
      <c r="P1692" s="25">
        <v>64000</v>
      </c>
      <c r="Q1692" s="24">
        <v>64000</v>
      </c>
      <c r="R1692" s="23">
        <v>0</v>
      </c>
      <c r="S1692" s="23" t="s">
        <v>145</v>
      </c>
      <c r="T1692" s="24">
        <v>64000</v>
      </c>
      <c r="V1692" s="24">
        <v>64000</v>
      </c>
      <c r="W1692" s="23">
        <v>0</v>
      </c>
      <c r="Z1692" s="24">
        <v>63920</v>
      </c>
      <c r="AD1692" s="23" t="s">
        <v>163</v>
      </c>
      <c r="AE1692" s="24">
        <v>63920</v>
      </c>
      <c r="AG1692" s="24">
        <v>64000</v>
      </c>
      <c r="AH1692" s="24">
        <v>64000</v>
      </c>
      <c r="AI1692" s="23" t="s">
        <v>146</v>
      </c>
      <c r="AJ1692" s="23" t="s">
        <v>145</v>
      </c>
      <c r="AK1692" s="26">
        <v>45078</v>
      </c>
      <c r="AN1692" s="26">
        <v>45138</v>
      </c>
      <c r="AO1692" s="26">
        <v>45138</v>
      </c>
      <c r="BC1692" s="24">
        <v>30000</v>
      </c>
      <c r="BD1692" s="24">
        <v>34000</v>
      </c>
      <c r="BK1692" s="23" t="s">
        <v>5970</v>
      </c>
      <c r="BL1692" s="26">
        <v>45048</v>
      </c>
      <c r="BM1692" s="23" t="s">
        <v>450</v>
      </c>
      <c r="BO1692" s="23" t="s">
        <v>165</v>
      </c>
      <c r="BP1692" s="23" t="s">
        <v>149</v>
      </c>
      <c r="BQ1692" s="23" t="s">
        <v>218</v>
      </c>
      <c r="BS1692" s="23" t="s">
        <v>232</v>
      </c>
      <c r="BT1692" s="23" t="s">
        <v>827</v>
      </c>
      <c r="BW1692" s="24">
        <v>30000</v>
      </c>
      <c r="BX1692" s="24">
        <v>34000</v>
      </c>
      <c r="CB1692" s="23" t="s">
        <v>199</v>
      </c>
      <c r="CC1692" s="23" t="s">
        <v>200</v>
      </c>
      <c r="CF1692" s="23">
        <v>1</v>
      </c>
      <c r="CG1692" s="23">
        <v>45317</v>
      </c>
      <c r="CI1692" s="23" t="s">
        <v>279</v>
      </c>
      <c r="CJ1692" s="23" t="s">
        <v>153</v>
      </c>
      <c r="CK1692" s="23" t="s">
        <v>154</v>
      </c>
      <c r="CL1692" s="26">
        <v>44798</v>
      </c>
      <c r="CM1692" s="23" t="s">
        <v>539</v>
      </c>
    </row>
    <row r="1693" spans="1:91" x14ac:dyDescent="0.25">
      <c r="A1693" s="23" t="s">
        <v>330</v>
      </c>
      <c r="B1693" s="23" t="s">
        <v>4966</v>
      </c>
      <c r="C1693" s="23" t="s">
        <v>4967</v>
      </c>
      <c r="D1693" s="23" t="s">
        <v>0</v>
      </c>
      <c r="E1693" s="23" t="s">
        <v>331</v>
      </c>
      <c r="F1693" s="23" t="s">
        <v>157</v>
      </c>
      <c r="G1693" s="23">
        <v>2094331</v>
      </c>
      <c r="H1693" s="23" t="s">
        <v>332</v>
      </c>
      <c r="I1693" s="23" t="s">
        <v>165</v>
      </c>
      <c r="J1693" s="23" t="s">
        <v>272</v>
      </c>
      <c r="K1693" s="23" t="s">
        <v>161</v>
      </c>
      <c r="L1693" s="23" t="s">
        <v>217</v>
      </c>
      <c r="M1693" s="24">
        <v>654458</v>
      </c>
      <c r="N1693" s="24">
        <v>110000</v>
      </c>
      <c r="P1693" s="25">
        <v>764458.04</v>
      </c>
      <c r="Q1693" s="24">
        <v>539978</v>
      </c>
      <c r="R1693" s="24">
        <v>224480</v>
      </c>
      <c r="S1693" s="23" t="s">
        <v>139</v>
      </c>
      <c r="U1693" s="24">
        <v>745441</v>
      </c>
      <c r="V1693" s="24">
        <v>745441</v>
      </c>
      <c r="W1693" s="24">
        <v>19017</v>
      </c>
      <c r="Z1693" s="24">
        <v>745441</v>
      </c>
      <c r="AC1693" s="24">
        <v>745441</v>
      </c>
      <c r="AD1693" s="23" t="s">
        <v>163</v>
      </c>
      <c r="AE1693" s="24">
        <v>745441</v>
      </c>
      <c r="AF1693" s="24">
        <v>654458</v>
      </c>
      <c r="AG1693" s="24">
        <v>110000</v>
      </c>
      <c r="AH1693" s="24">
        <v>764458</v>
      </c>
      <c r="AI1693" s="23" t="s">
        <v>146</v>
      </c>
      <c r="AJ1693" s="23" t="s">
        <v>145</v>
      </c>
      <c r="AK1693" s="26">
        <v>44986</v>
      </c>
      <c r="AL1693" s="26">
        <v>45042</v>
      </c>
      <c r="AM1693" s="26">
        <v>45042</v>
      </c>
      <c r="AN1693" s="26">
        <v>45077</v>
      </c>
      <c r="AO1693" s="26">
        <v>45044</v>
      </c>
      <c r="AT1693" s="25">
        <v>289978.26</v>
      </c>
      <c r="AU1693" s="25">
        <v>364479.78</v>
      </c>
      <c r="AV1693" s="24">
        <v>200000</v>
      </c>
      <c r="AW1693" s="24">
        <v>200000</v>
      </c>
      <c r="AX1693" s="24">
        <v>164480</v>
      </c>
      <c r="AY1693" s="23" t="s">
        <v>139</v>
      </c>
      <c r="BA1693" s="23" t="s">
        <v>491</v>
      </c>
      <c r="BB1693" s="24">
        <v>100000</v>
      </c>
      <c r="BC1693" s="24">
        <v>10000</v>
      </c>
      <c r="BK1693" s="23" t="s">
        <v>5969</v>
      </c>
      <c r="BL1693" s="26">
        <v>45048</v>
      </c>
      <c r="BM1693" s="23" t="s">
        <v>450</v>
      </c>
      <c r="BO1693" s="23" t="s">
        <v>165</v>
      </c>
      <c r="BP1693" s="23" t="s">
        <v>149</v>
      </c>
      <c r="BQ1693" s="23" t="s">
        <v>218</v>
      </c>
      <c r="BS1693" s="23" t="s">
        <v>333</v>
      </c>
      <c r="BT1693" s="23" t="s">
        <v>334</v>
      </c>
      <c r="BV1693" s="24">
        <v>289978</v>
      </c>
      <c r="BW1693" s="24">
        <v>474480</v>
      </c>
      <c r="CB1693" s="23" t="s">
        <v>221</v>
      </c>
      <c r="CC1693" s="23" t="s">
        <v>221</v>
      </c>
      <c r="CF1693" s="23">
        <v>1</v>
      </c>
      <c r="CG1693" s="23">
        <v>46701</v>
      </c>
      <c r="CI1693" s="23" t="s">
        <v>164</v>
      </c>
      <c r="CJ1693" s="23" t="s">
        <v>153</v>
      </c>
      <c r="CK1693" s="23" t="s">
        <v>154</v>
      </c>
      <c r="CL1693" s="26">
        <v>44991</v>
      </c>
    </row>
    <row r="1694" spans="1:91" x14ac:dyDescent="0.25">
      <c r="A1694" s="23" t="s">
        <v>1396</v>
      </c>
      <c r="B1694" s="23" t="s">
        <v>4966</v>
      </c>
      <c r="C1694" s="23" t="s">
        <v>4967</v>
      </c>
      <c r="D1694" s="23" t="s">
        <v>0</v>
      </c>
      <c r="E1694" s="23" t="s">
        <v>1397</v>
      </c>
      <c r="F1694" s="23" t="s">
        <v>157</v>
      </c>
      <c r="G1694" s="23">
        <v>1956022</v>
      </c>
      <c r="H1694" s="23" t="s">
        <v>1357</v>
      </c>
      <c r="I1694" s="23" t="s">
        <v>165</v>
      </c>
      <c r="J1694" s="23" t="s">
        <v>160</v>
      </c>
      <c r="K1694" s="23" t="s">
        <v>273</v>
      </c>
      <c r="L1694" s="23" t="s">
        <v>217</v>
      </c>
      <c r="M1694" s="24">
        <v>105005</v>
      </c>
      <c r="N1694" s="24">
        <v>595000</v>
      </c>
      <c r="O1694" s="24">
        <v>72900</v>
      </c>
      <c r="P1694" s="25">
        <v>700005.4</v>
      </c>
      <c r="Q1694" s="24">
        <v>763361</v>
      </c>
      <c r="R1694" s="24">
        <v>-63356</v>
      </c>
      <c r="S1694" s="23" t="s">
        <v>136</v>
      </c>
      <c r="T1694" s="24">
        <v>550000</v>
      </c>
      <c r="V1694" s="24">
        <v>550000</v>
      </c>
      <c r="W1694" s="24">
        <v>150005</v>
      </c>
      <c r="Z1694" s="24">
        <v>37000</v>
      </c>
      <c r="AA1694" s="24">
        <v>891000</v>
      </c>
      <c r="AC1694" s="24">
        <v>928000</v>
      </c>
      <c r="AD1694" s="23" t="s">
        <v>163</v>
      </c>
      <c r="AE1694" s="24">
        <v>928000</v>
      </c>
      <c r="AF1694" s="24">
        <v>191507</v>
      </c>
      <c r="AG1694" s="24">
        <v>667900</v>
      </c>
      <c r="AH1694" s="24">
        <v>859407</v>
      </c>
      <c r="AI1694" s="23" t="s">
        <v>146</v>
      </c>
      <c r="AJ1694" s="23" t="s">
        <v>145</v>
      </c>
      <c r="AK1694" s="26">
        <v>44652</v>
      </c>
      <c r="AL1694" s="26">
        <v>44658</v>
      </c>
      <c r="AM1694" s="26">
        <v>44658</v>
      </c>
      <c r="AN1694" s="26">
        <v>44813</v>
      </c>
      <c r="AO1694" s="26">
        <v>45072</v>
      </c>
      <c r="AR1694" s="25">
        <v>7790.22</v>
      </c>
      <c r="AS1694" s="25">
        <v>22384.75</v>
      </c>
      <c r="AT1694" s="25">
        <v>-11813.79</v>
      </c>
      <c r="AU1694" s="25">
        <v>86644.22</v>
      </c>
      <c r="AV1694" s="24">
        <v>150000</v>
      </c>
      <c r="AW1694" s="24">
        <v>150000</v>
      </c>
      <c r="AX1694" s="24">
        <v>-63356</v>
      </c>
      <c r="AY1694" s="23" t="s">
        <v>139</v>
      </c>
      <c r="BA1694" s="23" t="s">
        <v>1830</v>
      </c>
      <c r="BB1694" s="24">
        <v>595000</v>
      </c>
      <c r="BJ1694" s="24">
        <v>72900</v>
      </c>
      <c r="BK1694" s="23" t="s">
        <v>5968</v>
      </c>
      <c r="BL1694" s="26">
        <v>45047</v>
      </c>
      <c r="BM1694" s="23" t="s">
        <v>450</v>
      </c>
      <c r="BO1694" s="23" t="s">
        <v>165</v>
      </c>
      <c r="BP1694" s="23" t="s">
        <v>149</v>
      </c>
      <c r="BQ1694" s="23" t="s">
        <v>218</v>
      </c>
      <c r="BS1694" s="23" t="s">
        <v>232</v>
      </c>
      <c r="BT1694" s="23" t="s">
        <v>233</v>
      </c>
      <c r="BV1694" s="24">
        <v>18361</v>
      </c>
      <c r="BW1694" s="24">
        <v>681644</v>
      </c>
      <c r="BZ1694" s="24">
        <v>86502</v>
      </c>
      <c r="CB1694" s="23" t="s">
        <v>221</v>
      </c>
      <c r="CC1694" s="23" t="s">
        <v>221</v>
      </c>
      <c r="CF1694" s="23">
        <v>1</v>
      </c>
      <c r="CG1694" s="23">
        <v>40721</v>
      </c>
      <c r="CI1694" s="23" t="s">
        <v>152</v>
      </c>
      <c r="CJ1694" s="23" t="s">
        <v>153</v>
      </c>
      <c r="CK1694" s="23" t="s">
        <v>154</v>
      </c>
      <c r="CL1694" s="26">
        <v>44400</v>
      </c>
      <c r="CM1694" s="23" t="s">
        <v>40</v>
      </c>
    </row>
    <row r="1695" spans="1:91" x14ac:dyDescent="0.25">
      <c r="A1695" s="23" t="s">
        <v>828</v>
      </c>
      <c r="B1695" s="23" t="s">
        <v>4966</v>
      </c>
      <c r="C1695" s="23" t="s">
        <v>4967</v>
      </c>
      <c r="D1695" s="23" t="s">
        <v>0</v>
      </c>
      <c r="E1695" s="23" t="s">
        <v>5967</v>
      </c>
      <c r="F1695" s="23" t="s">
        <v>157</v>
      </c>
      <c r="H1695" s="23" t="s">
        <v>680</v>
      </c>
      <c r="I1695" s="23" t="s">
        <v>165</v>
      </c>
      <c r="J1695" s="23" t="s">
        <v>143</v>
      </c>
      <c r="K1695" s="23" t="s">
        <v>273</v>
      </c>
      <c r="L1695" s="23" t="s">
        <v>197</v>
      </c>
      <c r="N1695" s="24">
        <v>41000</v>
      </c>
      <c r="P1695" s="25">
        <v>41000</v>
      </c>
      <c r="Q1695" s="24">
        <v>41000</v>
      </c>
      <c r="R1695" s="23">
        <v>0</v>
      </c>
      <c r="S1695" s="23" t="s">
        <v>145</v>
      </c>
      <c r="T1695" s="24">
        <v>41000</v>
      </c>
      <c r="V1695" s="24">
        <v>41000</v>
      </c>
      <c r="W1695" s="23">
        <v>0</v>
      </c>
      <c r="Z1695" s="24">
        <v>41514</v>
      </c>
      <c r="AD1695" s="23" t="s">
        <v>163</v>
      </c>
      <c r="AE1695" s="24">
        <v>41514</v>
      </c>
      <c r="AG1695" s="24">
        <v>41000</v>
      </c>
      <c r="AH1695" s="24">
        <v>41000</v>
      </c>
      <c r="AI1695" s="23" t="s">
        <v>146</v>
      </c>
      <c r="AJ1695" s="23" t="s">
        <v>145</v>
      </c>
      <c r="AK1695" s="26">
        <v>45047</v>
      </c>
      <c r="AN1695" s="26">
        <v>45107</v>
      </c>
      <c r="AO1695" s="26">
        <v>45107</v>
      </c>
      <c r="AV1695" s="24">
        <v>5000</v>
      </c>
      <c r="AW1695" s="24">
        <v>5000</v>
      </c>
      <c r="AX1695" s="24">
        <v>-5000</v>
      </c>
      <c r="AY1695" s="23" t="s">
        <v>139</v>
      </c>
      <c r="BA1695" s="23" t="s">
        <v>417</v>
      </c>
      <c r="BB1695" s="24">
        <v>5000</v>
      </c>
      <c r="BC1695" s="24">
        <v>36000</v>
      </c>
      <c r="BK1695" s="23" t="s">
        <v>5966</v>
      </c>
      <c r="BL1695" s="26">
        <v>45048</v>
      </c>
      <c r="BM1695" s="23" t="s">
        <v>450</v>
      </c>
      <c r="BO1695" s="23" t="s">
        <v>165</v>
      </c>
      <c r="BP1695" s="23" t="s">
        <v>149</v>
      </c>
      <c r="BQ1695" s="23" t="s">
        <v>218</v>
      </c>
      <c r="BS1695" s="23" t="s">
        <v>232</v>
      </c>
      <c r="BT1695" s="23" t="s">
        <v>233</v>
      </c>
      <c r="BW1695" s="24">
        <v>41000</v>
      </c>
      <c r="CB1695" s="23" t="s">
        <v>199</v>
      </c>
      <c r="CC1695" s="23" t="s">
        <v>200</v>
      </c>
      <c r="CF1695" s="23">
        <v>1</v>
      </c>
      <c r="CG1695" s="23">
        <v>45331</v>
      </c>
      <c r="CI1695" s="23" t="s">
        <v>279</v>
      </c>
      <c r="CJ1695" s="23" t="s">
        <v>153</v>
      </c>
      <c r="CK1695" s="23" t="s">
        <v>154</v>
      </c>
      <c r="CL1695" s="26">
        <v>44798</v>
      </c>
      <c r="CM1695" s="23" t="s">
        <v>539</v>
      </c>
    </row>
    <row r="1696" spans="1:91" x14ac:dyDescent="0.25">
      <c r="A1696" s="23" t="s">
        <v>3906</v>
      </c>
      <c r="B1696" s="23" t="s">
        <v>4966</v>
      </c>
      <c r="C1696" s="23" t="s">
        <v>4967</v>
      </c>
      <c r="D1696" s="23" t="s">
        <v>0</v>
      </c>
      <c r="E1696" s="23" t="s">
        <v>3907</v>
      </c>
      <c r="F1696" s="23" t="s">
        <v>157</v>
      </c>
      <c r="G1696" s="23">
        <v>2004172</v>
      </c>
      <c r="H1696" s="23" t="s">
        <v>693</v>
      </c>
      <c r="I1696" s="23" t="s">
        <v>165</v>
      </c>
      <c r="J1696" s="23" t="s">
        <v>160</v>
      </c>
      <c r="K1696" s="23" t="s">
        <v>273</v>
      </c>
      <c r="L1696" s="23" t="s">
        <v>326</v>
      </c>
      <c r="N1696" s="24">
        <v>18700</v>
      </c>
      <c r="P1696" s="25">
        <v>18700</v>
      </c>
      <c r="Q1696" s="24">
        <v>18700</v>
      </c>
      <c r="R1696" s="23">
        <v>0</v>
      </c>
      <c r="S1696" s="23" t="s">
        <v>145</v>
      </c>
      <c r="T1696" s="24">
        <v>20000</v>
      </c>
      <c r="V1696" s="24">
        <v>20000</v>
      </c>
      <c r="W1696" s="24">
        <v>-1300</v>
      </c>
      <c r="Z1696" s="24">
        <v>23000</v>
      </c>
      <c r="AC1696" s="24">
        <v>23000</v>
      </c>
      <c r="AD1696" s="23" t="s">
        <v>137</v>
      </c>
      <c r="AE1696" s="24">
        <v>23000</v>
      </c>
      <c r="AF1696" s="24">
        <v>6155</v>
      </c>
      <c r="AG1696" s="24">
        <v>18700</v>
      </c>
      <c r="AH1696" s="24">
        <v>24855</v>
      </c>
      <c r="AI1696" s="23" t="s">
        <v>146</v>
      </c>
      <c r="AJ1696" s="23" t="s">
        <v>145</v>
      </c>
      <c r="AK1696" s="26">
        <v>44805</v>
      </c>
      <c r="AL1696" s="26">
        <v>44769</v>
      </c>
      <c r="AM1696" s="26">
        <v>44769</v>
      </c>
      <c r="AN1696" s="26">
        <v>44822</v>
      </c>
      <c r="AO1696" s="26">
        <v>45107</v>
      </c>
      <c r="BC1696" s="24">
        <v>18700</v>
      </c>
      <c r="BK1696" s="23" t="s">
        <v>5965</v>
      </c>
      <c r="BL1696" s="26">
        <v>45054</v>
      </c>
      <c r="BM1696" s="23" t="s">
        <v>290</v>
      </c>
      <c r="BO1696" s="23" t="s">
        <v>165</v>
      </c>
      <c r="BP1696" s="23" t="s">
        <v>149</v>
      </c>
      <c r="BQ1696" s="23" t="s">
        <v>276</v>
      </c>
      <c r="BS1696" s="23" t="s">
        <v>694</v>
      </c>
      <c r="BT1696" s="23" t="s">
        <v>3908</v>
      </c>
      <c r="BW1696" s="24">
        <v>18700</v>
      </c>
      <c r="BZ1696" s="24">
        <v>6155</v>
      </c>
      <c r="CB1696" s="23" t="s">
        <v>328</v>
      </c>
      <c r="CC1696" s="23" t="s">
        <v>770</v>
      </c>
      <c r="CF1696" s="23">
        <v>1</v>
      </c>
      <c r="CG1696" s="23">
        <v>41874</v>
      </c>
      <c r="CI1696" s="23" t="s">
        <v>279</v>
      </c>
      <c r="CJ1696" s="23" t="s">
        <v>153</v>
      </c>
      <c r="CK1696" s="23" t="s">
        <v>154</v>
      </c>
      <c r="CL1696" s="26">
        <v>44429</v>
      </c>
      <c r="CM1696" s="23" t="s">
        <v>3305</v>
      </c>
    </row>
    <row r="1697" spans="1:91" x14ac:dyDescent="0.25">
      <c r="A1697" s="23" t="s">
        <v>3909</v>
      </c>
      <c r="B1697" s="23" t="s">
        <v>4966</v>
      </c>
      <c r="C1697" s="23" t="s">
        <v>4967</v>
      </c>
      <c r="D1697" s="23" t="s">
        <v>14</v>
      </c>
      <c r="E1697" s="23" t="s">
        <v>3910</v>
      </c>
      <c r="F1697" s="23" t="s">
        <v>157</v>
      </c>
      <c r="G1697" s="23">
        <v>2051763</v>
      </c>
      <c r="H1697" s="23" t="s">
        <v>332</v>
      </c>
      <c r="I1697" s="23" t="s">
        <v>165</v>
      </c>
      <c r="J1697" s="23" t="s">
        <v>272</v>
      </c>
      <c r="K1697" s="23" t="s">
        <v>273</v>
      </c>
      <c r="L1697" s="23" t="s">
        <v>165</v>
      </c>
      <c r="M1697" s="24">
        <v>18000</v>
      </c>
      <c r="P1697" s="25">
        <v>17999.759999999998</v>
      </c>
      <c r="Q1697" s="24">
        <v>18000</v>
      </c>
      <c r="R1697" s="23">
        <v>0</v>
      </c>
      <c r="S1697" s="23" t="s">
        <v>136</v>
      </c>
      <c r="W1697" s="24">
        <v>18000</v>
      </c>
      <c r="Z1697" s="24">
        <v>18000</v>
      </c>
      <c r="AC1697" s="24">
        <v>18000</v>
      </c>
      <c r="AD1697" s="23" t="s">
        <v>163</v>
      </c>
      <c r="AE1697" s="24">
        <v>18000</v>
      </c>
      <c r="AF1697" s="24">
        <v>18000</v>
      </c>
      <c r="AH1697" s="24">
        <v>18000</v>
      </c>
      <c r="AI1697" s="23" t="s">
        <v>146</v>
      </c>
      <c r="AJ1697" s="23" t="s">
        <v>145</v>
      </c>
      <c r="AK1697" s="26">
        <v>44986</v>
      </c>
      <c r="AL1697" s="26">
        <v>44910</v>
      </c>
      <c r="AM1697" s="26">
        <v>44910</v>
      </c>
      <c r="AN1697" s="26">
        <v>44957</v>
      </c>
      <c r="AO1697" s="26">
        <v>45044</v>
      </c>
      <c r="AT1697" s="25">
        <v>18000</v>
      </c>
      <c r="AU1697" s="23">
        <v>-0.24</v>
      </c>
      <c r="AX1697" s="23">
        <v>0</v>
      </c>
      <c r="AY1697" s="23" t="s">
        <v>139</v>
      </c>
      <c r="BA1697" s="23" t="s">
        <v>1292</v>
      </c>
      <c r="BK1697" s="23" t="s">
        <v>5964</v>
      </c>
      <c r="BL1697" s="26">
        <v>45048</v>
      </c>
      <c r="BM1697" s="23" t="s">
        <v>450</v>
      </c>
      <c r="BO1697" s="23" t="s">
        <v>165</v>
      </c>
      <c r="BP1697" s="23" t="s">
        <v>149</v>
      </c>
      <c r="BQ1697" s="23" t="s">
        <v>184</v>
      </c>
      <c r="BS1697" s="23" t="s">
        <v>232</v>
      </c>
      <c r="BT1697" s="23" t="s">
        <v>827</v>
      </c>
      <c r="BV1697" s="24">
        <v>18000</v>
      </c>
      <c r="BW1697" s="23">
        <v>0</v>
      </c>
      <c r="CB1697" s="23" t="s">
        <v>316</v>
      </c>
      <c r="CC1697" s="23" t="s">
        <v>319</v>
      </c>
      <c r="CF1697" s="23">
        <v>1</v>
      </c>
      <c r="CG1697" s="23">
        <v>41667</v>
      </c>
      <c r="CI1697" s="23" t="s">
        <v>279</v>
      </c>
      <c r="CJ1697" s="23" t="s">
        <v>153</v>
      </c>
      <c r="CK1697" s="23" t="s">
        <v>154</v>
      </c>
      <c r="CL1697" s="26">
        <v>44428</v>
      </c>
      <c r="CM1697" s="23" t="s">
        <v>3305</v>
      </c>
    </row>
    <row r="1698" spans="1:91" x14ac:dyDescent="0.25">
      <c r="A1698" s="23" t="s">
        <v>3911</v>
      </c>
      <c r="B1698" s="23" t="s">
        <v>4966</v>
      </c>
      <c r="C1698" s="23" t="s">
        <v>4967</v>
      </c>
      <c r="D1698" s="23" t="s">
        <v>0</v>
      </c>
      <c r="E1698" s="23" t="s">
        <v>3912</v>
      </c>
      <c r="F1698" s="23" t="s">
        <v>157</v>
      </c>
      <c r="G1698" s="23">
        <v>2013335</v>
      </c>
      <c r="H1698" s="23" t="s">
        <v>2569</v>
      </c>
      <c r="I1698" s="23" t="s">
        <v>165</v>
      </c>
      <c r="J1698" s="23" t="s">
        <v>160</v>
      </c>
      <c r="K1698" s="23" t="s">
        <v>273</v>
      </c>
      <c r="L1698" s="23" t="s">
        <v>3363</v>
      </c>
      <c r="M1698" s="24">
        <v>58731</v>
      </c>
      <c r="N1698" s="24">
        <v>331000</v>
      </c>
      <c r="O1698" s="23">
        <v>0</v>
      </c>
      <c r="P1698" s="25">
        <v>389731.02</v>
      </c>
      <c r="Q1698" s="24">
        <v>375860</v>
      </c>
      <c r="R1698" s="24">
        <v>13871</v>
      </c>
      <c r="S1698" s="23" t="s">
        <v>136</v>
      </c>
      <c r="T1698" s="24">
        <v>400000</v>
      </c>
      <c r="V1698" s="24">
        <v>400000</v>
      </c>
      <c r="W1698" s="24">
        <v>-10269</v>
      </c>
      <c r="Z1698" s="24">
        <v>42000</v>
      </c>
      <c r="AC1698" s="24">
        <v>42000</v>
      </c>
      <c r="AD1698" s="23" t="s">
        <v>137</v>
      </c>
      <c r="AE1698" s="24">
        <v>42000</v>
      </c>
      <c r="AF1698" s="24">
        <v>75888</v>
      </c>
      <c r="AG1698" s="24">
        <v>331000</v>
      </c>
      <c r="AH1698" s="24">
        <v>406888</v>
      </c>
      <c r="AI1698" s="23" t="s">
        <v>146</v>
      </c>
      <c r="AJ1698" s="23" t="s">
        <v>145</v>
      </c>
      <c r="AK1698" s="26">
        <v>44774</v>
      </c>
      <c r="AL1698" s="26">
        <v>44798</v>
      </c>
      <c r="AM1698" s="26">
        <v>44798</v>
      </c>
      <c r="AN1698" s="26">
        <v>45169</v>
      </c>
      <c r="AO1698" s="26">
        <v>45169</v>
      </c>
      <c r="AR1698" s="25">
        <v>2555.41</v>
      </c>
      <c r="AS1698" s="25">
        <v>6674.13</v>
      </c>
      <c r="AT1698" s="25">
        <v>3630.09</v>
      </c>
      <c r="AU1698" s="25">
        <v>45871.39</v>
      </c>
      <c r="AV1698" s="24">
        <v>3000</v>
      </c>
      <c r="AW1698" s="24">
        <v>3000</v>
      </c>
      <c r="AX1698" s="24">
        <v>42871</v>
      </c>
      <c r="AY1698" s="23" t="s">
        <v>139</v>
      </c>
      <c r="BA1698" s="23" t="s">
        <v>1010</v>
      </c>
      <c r="BB1698" s="24">
        <v>89000</v>
      </c>
      <c r="BC1698" s="24">
        <v>100000</v>
      </c>
      <c r="BD1698" s="24">
        <v>95000</v>
      </c>
      <c r="BE1698" s="24">
        <v>35000</v>
      </c>
      <c r="BF1698" s="24">
        <v>10000</v>
      </c>
      <c r="BG1698" s="24">
        <v>2000</v>
      </c>
      <c r="BJ1698" s="23">
        <v>0</v>
      </c>
      <c r="BK1698" s="23" t="s">
        <v>5963</v>
      </c>
      <c r="BL1698" s="26">
        <v>45051</v>
      </c>
      <c r="BM1698" s="23" t="s">
        <v>450</v>
      </c>
      <c r="BO1698" s="23" t="s">
        <v>165</v>
      </c>
      <c r="BP1698" s="23" t="s">
        <v>149</v>
      </c>
      <c r="BQ1698" s="23" t="s">
        <v>276</v>
      </c>
      <c r="BS1698" s="23" t="s">
        <v>232</v>
      </c>
      <c r="BT1698" s="23" t="s">
        <v>827</v>
      </c>
      <c r="BV1698" s="24">
        <v>12860</v>
      </c>
      <c r="BW1698" s="24">
        <v>234871</v>
      </c>
      <c r="BX1698" s="24">
        <v>140000</v>
      </c>
      <c r="BY1698" s="24">
        <v>2000</v>
      </c>
      <c r="BZ1698" s="24">
        <v>17157</v>
      </c>
      <c r="CB1698" s="23" t="s">
        <v>3364</v>
      </c>
      <c r="CC1698" s="23" t="s">
        <v>319</v>
      </c>
      <c r="CF1698" s="23">
        <v>1</v>
      </c>
      <c r="CG1698" s="23">
        <v>41731</v>
      </c>
      <c r="CI1698" s="23" t="s">
        <v>279</v>
      </c>
      <c r="CJ1698" s="23" t="s">
        <v>153</v>
      </c>
      <c r="CK1698" s="23" t="s">
        <v>154</v>
      </c>
      <c r="CL1698" s="26">
        <v>44428</v>
      </c>
      <c r="CM1698" s="23" t="s">
        <v>3305</v>
      </c>
    </row>
    <row r="1699" spans="1:91" x14ac:dyDescent="0.25">
      <c r="A1699" s="23" t="s">
        <v>335</v>
      </c>
      <c r="B1699" s="23" t="s">
        <v>4966</v>
      </c>
      <c r="C1699" s="23" t="s">
        <v>4967</v>
      </c>
      <c r="D1699" s="23" t="s">
        <v>14</v>
      </c>
      <c r="E1699" s="23" t="s">
        <v>336</v>
      </c>
      <c r="F1699" s="23" t="s">
        <v>157</v>
      </c>
      <c r="G1699" s="23">
        <v>2093287</v>
      </c>
      <c r="H1699" s="23" t="s">
        <v>337</v>
      </c>
      <c r="I1699" s="23" t="s">
        <v>165</v>
      </c>
      <c r="J1699" s="23" t="s">
        <v>272</v>
      </c>
      <c r="K1699" s="23" t="s">
        <v>161</v>
      </c>
      <c r="L1699" s="23" t="s">
        <v>338</v>
      </c>
      <c r="M1699" s="24">
        <v>32350</v>
      </c>
      <c r="P1699" s="25">
        <v>32350</v>
      </c>
      <c r="Q1699" s="24">
        <v>25000</v>
      </c>
      <c r="R1699" s="24">
        <v>7350</v>
      </c>
      <c r="S1699" s="23" t="s">
        <v>139</v>
      </c>
      <c r="W1699" s="24">
        <v>32350</v>
      </c>
      <c r="Z1699" s="24">
        <v>25000</v>
      </c>
      <c r="AC1699" s="24">
        <v>25000</v>
      </c>
      <c r="AD1699" s="23" t="s">
        <v>163</v>
      </c>
      <c r="AE1699" s="24">
        <v>25000</v>
      </c>
      <c r="AF1699" s="24">
        <v>32350</v>
      </c>
      <c r="AH1699" s="24">
        <v>32350</v>
      </c>
      <c r="AI1699" s="23" t="s">
        <v>146</v>
      </c>
      <c r="AJ1699" s="23" t="s">
        <v>145</v>
      </c>
      <c r="AK1699" s="26">
        <v>45017</v>
      </c>
      <c r="AL1699" s="26">
        <v>44986</v>
      </c>
      <c r="AM1699" s="26">
        <v>44986</v>
      </c>
      <c r="AN1699" s="26">
        <v>45107</v>
      </c>
      <c r="AO1699" s="26">
        <v>45047</v>
      </c>
      <c r="AU1699" s="25">
        <v>32350</v>
      </c>
      <c r="AX1699" s="24">
        <v>32350</v>
      </c>
      <c r="AY1699" s="23" t="s">
        <v>139</v>
      </c>
      <c r="BA1699" s="23" t="s">
        <v>491</v>
      </c>
      <c r="BK1699" s="23" t="s">
        <v>5625</v>
      </c>
      <c r="BL1699" s="26">
        <v>45047</v>
      </c>
      <c r="BM1699" s="23" t="s">
        <v>290</v>
      </c>
      <c r="BO1699" s="23" t="s">
        <v>165</v>
      </c>
      <c r="BP1699" s="23" t="s">
        <v>149</v>
      </c>
      <c r="BQ1699" s="23" t="s">
        <v>265</v>
      </c>
      <c r="BS1699" s="23" t="s">
        <v>339</v>
      </c>
      <c r="BT1699" s="23" t="s">
        <v>340</v>
      </c>
      <c r="BW1699" s="24">
        <v>32350</v>
      </c>
      <c r="CB1699" s="23" t="s">
        <v>254</v>
      </c>
      <c r="CC1699" s="23" t="s">
        <v>254</v>
      </c>
      <c r="CD1699" s="23" t="s">
        <v>169</v>
      </c>
      <c r="CF1699" s="23">
        <v>1</v>
      </c>
      <c r="CG1699" s="23">
        <v>46684</v>
      </c>
      <c r="CI1699" s="23" t="s">
        <v>164</v>
      </c>
      <c r="CJ1699" s="23" t="s">
        <v>170</v>
      </c>
      <c r="CK1699" s="23" t="s">
        <v>171</v>
      </c>
      <c r="CL1699" s="26">
        <v>44986</v>
      </c>
    </row>
    <row r="1700" spans="1:91" x14ac:dyDescent="0.25">
      <c r="A1700" s="23" t="s">
        <v>2329</v>
      </c>
      <c r="B1700" s="23" t="s">
        <v>4966</v>
      </c>
      <c r="C1700" s="23" t="s">
        <v>4967</v>
      </c>
      <c r="D1700" s="23" t="s">
        <v>0</v>
      </c>
      <c r="E1700" s="23" t="s">
        <v>2330</v>
      </c>
      <c r="F1700" s="23" t="s">
        <v>157</v>
      </c>
      <c r="G1700" s="23">
        <v>2051693</v>
      </c>
      <c r="H1700" s="23" t="s">
        <v>337</v>
      </c>
      <c r="I1700" s="23" t="s">
        <v>165</v>
      </c>
      <c r="J1700" s="23" t="s">
        <v>160</v>
      </c>
      <c r="K1700" s="23" t="s">
        <v>273</v>
      </c>
      <c r="L1700" s="23" t="s">
        <v>338</v>
      </c>
      <c r="M1700" s="24">
        <v>75703</v>
      </c>
      <c r="N1700" s="24">
        <v>236000</v>
      </c>
      <c r="P1700" s="25">
        <v>311702.96999999997</v>
      </c>
      <c r="Q1700" s="24">
        <v>311000</v>
      </c>
      <c r="R1700" s="23">
        <v>703</v>
      </c>
      <c r="S1700" s="23" t="s">
        <v>136</v>
      </c>
      <c r="T1700" s="24">
        <v>573981</v>
      </c>
      <c r="V1700" s="24">
        <v>573981</v>
      </c>
      <c r="W1700" s="24">
        <v>-262278</v>
      </c>
      <c r="Z1700" s="24">
        <v>311000</v>
      </c>
      <c r="AC1700" s="24">
        <v>311000</v>
      </c>
      <c r="AD1700" s="23" t="s">
        <v>137</v>
      </c>
      <c r="AE1700" s="24">
        <v>311000</v>
      </c>
      <c r="AF1700" s="24">
        <v>75703</v>
      </c>
      <c r="AG1700" s="24">
        <v>236000</v>
      </c>
      <c r="AH1700" s="24">
        <v>311703</v>
      </c>
      <c r="AI1700" s="23" t="s">
        <v>146</v>
      </c>
      <c r="AJ1700" s="23" t="s">
        <v>145</v>
      </c>
      <c r="AK1700" s="26">
        <v>45017</v>
      </c>
      <c r="AL1700" s="26">
        <v>44902</v>
      </c>
      <c r="AM1700" s="26">
        <v>44902</v>
      </c>
      <c r="AN1700" s="26">
        <v>45031</v>
      </c>
      <c r="AO1700" s="26">
        <v>45138</v>
      </c>
      <c r="AU1700" s="25">
        <v>75702.97</v>
      </c>
      <c r="AV1700" s="24">
        <v>55000</v>
      </c>
      <c r="AW1700" s="24">
        <v>55000</v>
      </c>
      <c r="AX1700" s="24">
        <v>20703</v>
      </c>
      <c r="AY1700" s="23" t="s">
        <v>139</v>
      </c>
      <c r="BA1700" s="23" t="s">
        <v>491</v>
      </c>
      <c r="BB1700" s="24">
        <v>35000</v>
      </c>
      <c r="BC1700" s="24">
        <v>151000</v>
      </c>
      <c r="BD1700" s="24">
        <v>50000</v>
      </c>
      <c r="BK1700" s="23" t="s">
        <v>5962</v>
      </c>
      <c r="BL1700" s="26">
        <v>45047</v>
      </c>
      <c r="BM1700" s="23" t="s">
        <v>290</v>
      </c>
      <c r="BO1700" s="23" t="s">
        <v>165</v>
      </c>
      <c r="BP1700" s="23" t="s">
        <v>149</v>
      </c>
      <c r="BQ1700" s="23" t="s">
        <v>218</v>
      </c>
      <c r="BS1700" s="23" t="s">
        <v>339</v>
      </c>
      <c r="BT1700" s="23" t="s">
        <v>340</v>
      </c>
      <c r="BW1700" s="24">
        <v>261703</v>
      </c>
      <c r="BX1700" s="24">
        <v>50000</v>
      </c>
      <c r="CB1700" s="23" t="s">
        <v>254</v>
      </c>
      <c r="CC1700" s="23" t="s">
        <v>254</v>
      </c>
      <c r="CF1700" s="23">
        <v>1</v>
      </c>
      <c r="CG1700" s="23">
        <v>44807</v>
      </c>
      <c r="CI1700" s="23" t="s">
        <v>152</v>
      </c>
      <c r="CJ1700" s="23" t="s">
        <v>153</v>
      </c>
      <c r="CK1700" s="23" t="s">
        <v>154</v>
      </c>
      <c r="CL1700" s="26">
        <v>44790</v>
      </c>
      <c r="CM1700" s="23" t="s">
        <v>2104</v>
      </c>
    </row>
    <row r="1701" spans="1:91" x14ac:dyDescent="0.25">
      <c r="A1701" s="23" t="s">
        <v>5113</v>
      </c>
      <c r="B1701" s="23" t="s">
        <v>4966</v>
      </c>
      <c r="C1701" s="23" t="s">
        <v>4967</v>
      </c>
      <c r="D1701" s="23" t="s">
        <v>14</v>
      </c>
      <c r="E1701" s="23" t="s">
        <v>5112</v>
      </c>
      <c r="F1701" s="23" t="s">
        <v>157</v>
      </c>
      <c r="G1701" s="23">
        <v>2112057</v>
      </c>
      <c r="H1701" s="23" t="s">
        <v>337</v>
      </c>
      <c r="I1701" s="23" t="s">
        <v>165</v>
      </c>
      <c r="J1701" s="23" t="s">
        <v>160</v>
      </c>
      <c r="K1701" s="23" t="s">
        <v>161</v>
      </c>
      <c r="L1701" s="23" t="s">
        <v>338</v>
      </c>
      <c r="P1701" s="23">
        <v>0</v>
      </c>
      <c r="Q1701" s="24">
        <v>111000</v>
      </c>
      <c r="R1701" s="24">
        <v>-111000</v>
      </c>
      <c r="S1701" s="23" t="s">
        <v>139</v>
      </c>
      <c r="Z1701" s="24">
        <v>377996</v>
      </c>
      <c r="AC1701" s="24">
        <v>377996</v>
      </c>
      <c r="AD1701" s="23" t="s">
        <v>163</v>
      </c>
      <c r="AE1701" s="24">
        <v>377996</v>
      </c>
      <c r="AI1701" s="23" t="s">
        <v>146</v>
      </c>
      <c r="AJ1701" s="23" t="s">
        <v>145</v>
      </c>
      <c r="AL1701" s="26">
        <v>45037</v>
      </c>
      <c r="AM1701" s="26">
        <v>45037</v>
      </c>
      <c r="AN1701" s="26">
        <v>45047</v>
      </c>
      <c r="AO1701" s="26">
        <v>45037</v>
      </c>
      <c r="AV1701" s="24">
        <v>91000</v>
      </c>
      <c r="AW1701" s="24">
        <v>91000</v>
      </c>
      <c r="AX1701" s="24">
        <v>-91000</v>
      </c>
      <c r="AY1701" s="23" t="s">
        <v>139</v>
      </c>
      <c r="BK1701" s="23" t="s">
        <v>5961</v>
      </c>
      <c r="BL1701" s="26">
        <v>45047</v>
      </c>
      <c r="BM1701" s="23" t="s">
        <v>290</v>
      </c>
      <c r="BO1701" s="23" t="s">
        <v>165</v>
      </c>
      <c r="BP1701" s="23" t="s">
        <v>149</v>
      </c>
      <c r="BQ1701" s="23" t="s">
        <v>265</v>
      </c>
      <c r="BS1701" s="23" t="s">
        <v>339</v>
      </c>
      <c r="BT1701" s="23" t="s">
        <v>340</v>
      </c>
      <c r="BW1701" s="23">
        <v>0</v>
      </c>
      <c r="CB1701" s="23" t="s">
        <v>254</v>
      </c>
      <c r="CC1701" s="23" t="s">
        <v>254</v>
      </c>
      <c r="CF1701" s="23">
        <v>1</v>
      </c>
      <c r="CG1701" s="23">
        <v>46907</v>
      </c>
      <c r="CI1701" s="23" t="s">
        <v>337</v>
      </c>
      <c r="CJ1701" s="23" t="s">
        <v>153</v>
      </c>
      <c r="CK1701" s="23" t="s">
        <v>154</v>
      </c>
      <c r="CL1701" s="26">
        <v>45023</v>
      </c>
    </row>
    <row r="1702" spans="1:91" x14ac:dyDescent="0.25">
      <c r="A1702" s="23" t="s">
        <v>2331</v>
      </c>
      <c r="B1702" s="23" t="s">
        <v>4966</v>
      </c>
      <c r="C1702" s="23" t="s">
        <v>4967</v>
      </c>
      <c r="D1702" s="23" t="s">
        <v>0</v>
      </c>
      <c r="E1702" s="23" t="s">
        <v>2332</v>
      </c>
      <c r="F1702" s="23" t="s">
        <v>157</v>
      </c>
      <c r="G1702" s="23">
        <v>2053661</v>
      </c>
      <c r="H1702" s="23" t="s">
        <v>337</v>
      </c>
      <c r="I1702" s="23" t="s">
        <v>165</v>
      </c>
      <c r="J1702" s="23" t="s">
        <v>160</v>
      </c>
      <c r="K1702" s="23" t="s">
        <v>273</v>
      </c>
      <c r="L1702" s="23" t="s">
        <v>338</v>
      </c>
      <c r="M1702" s="24">
        <v>409605</v>
      </c>
      <c r="P1702" s="25">
        <v>409604.72</v>
      </c>
      <c r="Q1702" s="24">
        <v>173770</v>
      </c>
      <c r="R1702" s="24">
        <v>235834</v>
      </c>
      <c r="S1702" s="23" t="s">
        <v>139</v>
      </c>
      <c r="T1702" s="24">
        <v>576877</v>
      </c>
      <c r="V1702" s="24">
        <v>576877</v>
      </c>
      <c r="W1702" s="24">
        <v>-167272</v>
      </c>
      <c r="Z1702" s="24">
        <v>311000</v>
      </c>
      <c r="AC1702" s="24">
        <v>311000</v>
      </c>
      <c r="AD1702" s="23" t="s">
        <v>137</v>
      </c>
      <c r="AE1702" s="24">
        <v>311000</v>
      </c>
      <c r="AF1702" s="24">
        <v>409605</v>
      </c>
      <c r="AH1702" s="24">
        <v>409605</v>
      </c>
      <c r="AI1702" s="23" t="s">
        <v>146</v>
      </c>
      <c r="AJ1702" s="23" t="s">
        <v>145</v>
      </c>
      <c r="AK1702" s="26">
        <v>44927</v>
      </c>
      <c r="AL1702" s="26">
        <v>44919</v>
      </c>
      <c r="AM1702" s="26">
        <v>44919</v>
      </c>
      <c r="AN1702" s="26">
        <v>45031</v>
      </c>
      <c r="AO1702" s="26">
        <v>45138</v>
      </c>
      <c r="AR1702" s="25">
        <v>28894.33</v>
      </c>
      <c r="AS1702" s="25">
        <v>112310.52</v>
      </c>
      <c r="AT1702" s="25">
        <v>123565.4</v>
      </c>
      <c r="AU1702" s="25">
        <v>144834.47</v>
      </c>
      <c r="AV1702" s="24">
        <v>-91000</v>
      </c>
      <c r="AW1702" s="24">
        <v>-91000</v>
      </c>
      <c r="AX1702" s="24">
        <v>235834</v>
      </c>
      <c r="AY1702" s="23" t="s">
        <v>139</v>
      </c>
      <c r="BK1702" s="23" t="s">
        <v>5960</v>
      </c>
      <c r="BL1702" s="26">
        <v>45047</v>
      </c>
      <c r="BM1702" s="23" t="s">
        <v>290</v>
      </c>
      <c r="BO1702" s="23" t="s">
        <v>165</v>
      </c>
      <c r="BP1702" s="23" t="s">
        <v>149</v>
      </c>
      <c r="BQ1702" s="23" t="s">
        <v>218</v>
      </c>
      <c r="BS1702" s="23" t="s">
        <v>339</v>
      </c>
      <c r="BT1702" s="23" t="s">
        <v>340</v>
      </c>
      <c r="BV1702" s="24">
        <v>264770</v>
      </c>
      <c r="BW1702" s="24">
        <v>144834</v>
      </c>
      <c r="CB1702" s="23" t="s">
        <v>254</v>
      </c>
      <c r="CC1702" s="23" t="s">
        <v>254</v>
      </c>
      <c r="CF1702" s="23">
        <v>1</v>
      </c>
      <c r="CG1702" s="23">
        <v>44808</v>
      </c>
      <c r="CI1702" s="23" t="s">
        <v>152</v>
      </c>
      <c r="CJ1702" s="23" t="s">
        <v>153</v>
      </c>
      <c r="CK1702" s="23" t="s">
        <v>154</v>
      </c>
      <c r="CL1702" s="26">
        <v>44790</v>
      </c>
      <c r="CM1702" s="23" t="s">
        <v>2104</v>
      </c>
    </row>
    <row r="1703" spans="1:91" x14ac:dyDescent="0.25">
      <c r="A1703" s="23" t="s">
        <v>2333</v>
      </c>
      <c r="B1703" s="23" t="s">
        <v>4966</v>
      </c>
      <c r="C1703" s="23" t="s">
        <v>4967</v>
      </c>
      <c r="D1703" s="23" t="s">
        <v>0</v>
      </c>
      <c r="E1703" s="23" t="s">
        <v>2334</v>
      </c>
      <c r="F1703" s="23" t="s">
        <v>157</v>
      </c>
      <c r="G1703" s="23">
        <v>2044309</v>
      </c>
      <c r="H1703" s="23" t="s">
        <v>337</v>
      </c>
      <c r="I1703" s="23" t="s">
        <v>165</v>
      </c>
      <c r="J1703" s="23" t="s">
        <v>272</v>
      </c>
      <c r="K1703" s="23" t="s">
        <v>273</v>
      </c>
      <c r="L1703" s="23" t="s">
        <v>338</v>
      </c>
      <c r="M1703" s="24">
        <v>202582</v>
      </c>
      <c r="P1703" s="25">
        <v>202581.91</v>
      </c>
      <c r="Q1703" s="24">
        <v>210602</v>
      </c>
      <c r="R1703" s="24">
        <v>-8020</v>
      </c>
      <c r="S1703" s="23" t="s">
        <v>136</v>
      </c>
      <c r="T1703" s="24">
        <v>233433</v>
      </c>
      <c r="V1703" s="24">
        <v>233433</v>
      </c>
      <c r="W1703" s="24">
        <v>-30851</v>
      </c>
      <c r="Z1703" s="24">
        <v>326000</v>
      </c>
      <c r="AC1703" s="24">
        <v>326000</v>
      </c>
      <c r="AD1703" s="23" t="s">
        <v>137</v>
      </c>
      <c r="AE1703" s="24">
        <v>326000</v>
      </c>
      <c r="AF1703" s="24">
        <v>277111</v>
      </c>
      <c r="AH1703" s="24">
        <v>277111</v>
      </c>
      <c r="AI1703" s="23" t="s">
        <v>146</v>
      </c>
      <c r="AJ1703" s="23" t="s">
        <v>145</v>
      </c>
      <c r="AK1703" s="26">
        <v>44896</v>
      </c>
      <c r="AL1703" s="26">
        <v>44872</v>
      </c>
      <c r="AM1703" s="26">
        <v>44872</v>
      </c>
      <c r="AN1703" s="26">
        <v>44652</v>
      </c>
      <c r="AO1703" s="26">
        <v>45077</v>
      </c>
      <c r="AR1703" s="25">
        <v>187925.02</v>
      </c>
      <c r="AS1703" s="25">
        <v>-3011.21</v>
      </c>
      <c r="AT1703" s="25">
        <v>-4312.08</v>
      </c>
      <c r="AU1703" s="25">
        <v>21980.18</v>
      </c>
      <c r="AX1703" s="24">
        <v>21980</v>
      </c>
      <c r="AY1703" s="23" t="s">
        <v>139</v>
      </c>
      <c r="BA1703" s="23" t="s">
        <v>491</v>
      </c>
      <c r="BK1703" s="23" t="s">
        <v>5625</v>
      </c>
      <c r="BL1703" s="26">
        <v>45047</v>
      </c>
      <c r="BM1703" s="23" t="s">
        <v>290</v>
      </c>
      <c r="BO1703" s="23" t="s">
        <v>165</v>
      </c>
      <c r="BP1703" s="23" t="s">
        <v>149</v>
      </c>
      <c r="BQ1703" s="23" t="s">
        <v>218</v>
      </c>
      <c r="BS1703" s="23" t="s">
        <v>339</v>
      </c>
      <c r="BT1703" s="23" t="s">
        <v>340</v>
      </c>
      <c r="BV1703" s="24">
        <v>180602</v>
      </c>
      <c r="BW1703" s="24">
        <v>21980</v>
      </c>
      <c r="BZ1703" s="24">
        <v>74529</v>
      </c>
      <c r="CB1703" s="23" t="s">
        <v>254</v>
      </c>
      <c r="CC1703" s="23" t="s">
        <v>254</v>
      </c>
      <c r="CF1703" s="23">
        <v>1</v>
      </c>
      <c r="CG1703" s="23">
        <v>44806</v>
      </c>
      <c r="CI1703" s="23" t="s">
        <v>152</v>
      </c>
      <c r="CJ1703" s="23" t="s">
        <v>153</v>
      </c>
      <c r="CK1703" s="23" t="s">
        <v>154</v>
      </c>
      <c r="CL1703" s="26">
        <v>44790</v>
      </c>
      <c r="CM1703" s="23" t="s">
        <v>2104</v>
      </c>
    </row>
    <row r="1704" spans="1:91" x14ac:dyDescent="0.25">
      <c r="A1704" s="23" t="s">
        <v>2335</v>
      </c>
      <c r="B1704" s="23" t="s">
        <v>4966</v>
      </c>
      <c r="C1704" s="23" t="s">
        <v>4967</v>
      </c>
      <c r="D1704" s="23" t="s">
        <v>0</v>
      </c>
      <c r="E1704" s="23" t="s">
        <v>2336</v>
      </c>
      <c r="F1704" s="23" t="s">
        <v>157</v>
      </c>
      <c r="G1704" s="23">
        <v>1938081</v>
      </c>
      <c r="H1704" s="23" t="s">
        <v>337</v>
      </c>
      <c r="I1704" s="23" t="s">
        <v>165</v>
      </c>
      <c r="J1704" s="23" t="s">
        <v>272</v>
      </c>
      <c r="K1704" s="23" t="s">
        <v>273</v>
      </c>
      <c r="L1704" s="23" t="s">
        <v>338</v>
      </c>
      <c r="M1704" s="24">
        <v>-26514</v>
      </c>
      <c r="P1704" s="25">
        <v>-26513.94</v>
      </c>
      <c r="Q1704" s="24">
        <v>-13354</v>
      </c>
      <c r="R1704" s="24">
        <v>-13160</v>
      </c>
      <c r="S1704" s="23" t="s">
        <v>139</v>
      </c>
      <c r="W1704" s="24">
        <v>-26514</v>
      </c>
      <c r="Z1704" s="24">
        <v>268000</v>
      </c>
      <c r="AA1704" s="24">
        <v>120000</v>
      </c>
      <c r="AC1704" s="24">
        <v>388000</v>
      </c>
      <c r="AD1704" s="23" t="s">
        <v>163</v>
      </c>
      <c r="AE1704" s="24">
        <v>388000</v>
      </c>
      <c r="AF1704" s="24">
        <v>383764</v>
      </c>
      <c r="AH1704" s="24">
        <v>383764</v>
      </c>
      <c r="AI1704" s="23" t="s">
        <v>146</v>
      </c>
      <c r="AJ1704" s="23" t="s">
        <v>145</v>
      </c>
      <c r="AK1704" s="26">
        <v>44593</v>
      </c>
      <c r="AL1704" s="26">
        <v>44572</v>
      </c>
      <c r="AM1704" s="26">
        <v>44572</v>
      </c>
      <c r="AN1704" s="26">
        <v>44564</v>
      </c>
      <c r="AO1704" s="26">
        <v>44926</v>
      </c>
      <c r="AR1704" s="25">
        <v>-15771.82</v>
      </c>
      <c r="AS1704" s="25">
        <v>1673.54</v>
      </c>
      <c r="AT1704" s="23">
        <v>744.2</v>
      </c>
      <c r="AU1704" s="25">
        <v>-13159.86</v>
      </c>
      <c r="AX1704" s="24">
        <v>-13160</v>
      </c>
      <c r="AY1704" s="23" t="s">
        <v>139</v>
      </c>
      <c r="BA1704" s="23" t="s">
        <v>417</v>
      </c>
      <c r="BK1704" s="23" t="s">
        <v>5959</v>
      </c>
      <c r="BL1704" s="26">
        <v>45047</v>
      </c>
      <c r="BM1704" s="23" t="s">
        <v>290</v>
      </c>
      <c r="BO1704" s="23" t="s">
        <v>165</v>
      </c>
      <c r="BP1704" s="23" t="s">
        <v>149</v>
      </c>
      <c r="BQ1704" s="23" t="s">
        <v>218</v>
      </c>
      <c r="BS1704" s="23" t="s">
        <v>339</v>
      </c>
      <c r="BT1704" s="23" t="s">
        <v>340</v>
      </c>
      <c r="BV1704" s="24">
        <v>-13354</v>
      </c>
      <c r="BW1704" s="24">
        <v>-13160</v>
      </c>
      <c r="BZ1704" s="24">
        <v>410278</v>
      </c>
      <c r="CB1704" s="23" t="s">
        <v>254</v>
      </c>
      <c r="CC1704" s="23" t="s">
        <v>254</v>
      </c>
      <c r="CF1704" s="23">
        <v>1</v>
      </c>
      <c r="CG1704" s="23">
        <v>41256</v>
      </c>
      <c r="CI1704" s="23" t="s">
        <v>152</v>
      </c>
      <c r="CJ1704" s="23" t="s">
        <v>153</v>
      </c>
      <c r="CK1704" s="23" t="s">
        <v>154</v>
      </c>
      <c r="CL1704" s="26">
        <v>44417</v>
      </c>
      <c r="CM1704" s="23" t="s">
        <v>2104</v>
      </c>
    </row>
    <row r="1705" spans="1:91" x14ac:dyDescent="0.25">
      <c r="A1705" s="23" t="s">
        <v>2337</v>
      </c>
      <c r="B1705" s="23" t="s">
        <v>4966</v>
      </c>
      <c r="C1705" s="23" t="s">
        <v>4967</v>
      </c>
      <c r="D1705" s="23" t="s">
        <v>0</v>
      </c>
      <c r="E1705" s="23" t="s">
        <v>2338</v>
      </c>
      <c r="F1705" s="23" t="s">
        <v>141</v>
      </c>
      <c r="G1705" s="23">
        <v>1782245</v>
      </c>
      <c r="H1705" s="23" t="s">
        <v>337</v>
      </c>
      <c r="I1705" s="23" t="s">
        <v>165</v>
      </c>
      <c r="J1705" s="23" t="s">
        <v>343</v>
      </c>
      <c r="K1705" s="23" t="s">
        <v>273</v>
      </c>
      <c r="L1705" s="23" t="s">
        <v>338</v>
      </c>
      <c r="M1705" s="23">
        <v>12</v>
      </c>
      <c r="P1705" s="23">
        <v>11.67</v>
      </c>
      <c r="Q1705" s="23">
        <v>12</v>
      </c>
      <c r="R1705" s="23">
        <v>0</v>
      </c>
      <c r="S1705" s="23" t="s">
        <v>145</v>
      </c>
      <c r="W1705" s="23">
        <v>12</v>
      </c>
      <c r="Z1705" s="24">
        <v>317000</v>
      </c>
      <c r="AC1705" s="24">
        <v>317000</v>
      </c>
      <c r="AD1705" s="23" t="s">
        <v>137</v>
      </c>
      <c r="AE1705" s="24">
        <v>317000</v>
      </c>
      <c r="AF1705" s="24">
        <v>401002</v>
      </c>
      <c r="AH1705" s="24">
        <v>401002</v>
      </c>
      <c r="AI1705" s="23" t="s">
        <v>146</v>
      </c>
      <c r="AJ1705" s="23" t="s">
        <v>145</v>
      </c>
      <c r="AK1705" s="26">
        <v>44197</v>
      </c>
      <c r="AL1705" s="26">
        <v>44167</v>
      </c>
      <c r="AM1705" s="26">
        <v>44167</v>
      </c>
      <c r="AN1705" s="26">
        <v>44561</v>
      </c>
      <c r="AO1705" s="26">
        <v>44469</v>
      </c>
      <c r="AS1705" s="23">
        <v>11.67</v>
      </c>
      <c r="BK1705" s="23" t="s">
        <v>2339</v>
      </c>
      <c r="BL1705" s="26">
        <v>44917</v>
      </c>
      <c r="BM1705" s="23" t="s">
        <v>290</v>
      </c>
      <c r="BO1705" s="23" t="s">
        <v>165</v>
      </c>
      <c r="BP1705" s="23" t="s">
        <v>149</v>
      </c>
      <c r="BQ1705" s="23" t="s">
        <v>218</v>
      </c>
      <c r="BS1705" s="23" t="s">
        <v>339</v>
      </c>
      <c r="BT1705" s="23" t="s">
        <v>340</v>
      </c>
      <c r="BV1705" s="23">
        <v>12</v>
      </c>
      <c r="BW1705" s="23">
        <v>0</v>
      </c>
      <c r="BZ1705" s="24">
        <v>1854</v>
      </c>
      <c r="CB1705" s="23" t="s">
        <v>254</v>
      </c>
      <c r="CC1705" s="23" t="s">
        <v>347</v>
      </c>
      <c r="CD1705" s="23" t="s">
        <v>169</v>
      </c>
      <c r="CF1705" s="23">
        <v>1</v>
      </c>
      <c r="CG1705" s="23">
        <v>30358</v>
      </c>
      <c r="CI1705" s="23" t="s">
        <v>279</v>
      </c>
      <c r="CJ1705" s="23" t="s">
        <v>153</v>
      </c>
      <c r="CK1705" s="23" t="s">
        <v>154</v>
      </c>
      <c r="CL1705" s="26">
        <v>43318</v>
      </c>
      <c r="CM1705" s="23" t="s">
        <v>2104</v>
      </c>
    </row>
    <row r="1706" spans="1:91" x14ac:dyDescent="0.25">
      <c r="A1706" s="23" t="s">
        <v>2340</v>
      </c>
      <c r="B1706" s="23" t="s">
        <v>4966</v>
      </c>
      <c r="C1706" s="23" t="s">
        <v>4967</v>
      </c>
      <c r="D1706" s="23" t="s">
        <v>14</v>
      </c>
      <c r="E1706" s="23" t="s">
        <v>2341</v>
      </c>
      <c r="F1706" s="23" t="s">
        <v>157</v>
      </c>
      <c r="G1706" s="23">
        <v>2093986</v>
      </c>
      <c r="H1706" s="23" t="s">
        <v>337</v>
      </c>
      <c r="I1706" s="23" t="s">
        <v>165</v>
      </c>
      <c r="J1706" s="23" t="s">
        <v>272</v>
      </c>
      <c r="K1706" s="23" t="s">
        <v>273</v>
      </c>
      <c r="L1706" s="23" t="s">
        <v>344</v>
      </c>
      <c r="M1706" s="24">
        <v>33000</v>
      </c>
      <c r="P1706" s="25">
        <v>33000</v>
      </c>
      <c r="Q1706" s="24">
        <v>33000</v>
      </c>
      <c r="R1706" s="23">
        <v>0</v>
      </c>
      <c r="S1706" s="23" t="s">
        <v>145</v>
      </c>
      <c r="T1706" s="24">
        <v>30000</v>
      </c>
      <c r="V1706" s="24">
        <v>30000</v>
      </c>
      <c r="W1706" s="24">
        <v>3000</v>
      </c>
      <c r="Z1706" s="24">
        <v>33000</v>
      </c>
      <c r="AC1706" s="24">
        <v>33000</v>
      </c>
      <c r="AD1706" s="23" t="s">
        <v>163</v>
      </c>
      <c r="AE1706" s="24">
        <v>33000</v>
      </c>
      <c r="AF1706" s="24">
        <v>33000</v>
      </c>
      <c r="AH1706" s="24">
        <v>33000</v>
      </c>
      <c r="AI1706" s="23" t="s">
        <v>146</v>
      </c>
      <c r="AJ1706" s="23" t="s">
        <v>145</v>
      </c>
      <c r="AK1706" s="26">
        <v>44986</v>
      </c>
      <c r="AL1706" s="26">
        <v>44991</v>
      </c>
      <c r="AM1706" s="26">
        <v>44991</v>
      </c>
      <c r="AN1706" s="26">
        <v>45189</v>
      </c>
      <c r="AO1706" s="26">
        <v>45047</v>
      </c>
      <c r="AT1706" s="25">
        <v>11000</v>
      </c>
      <c r="AU1706" s="25">
        <v>22000</v>
      </c>
      <c r="AV1706" s="24">
        <v>11000</v>
      </c>
      <c r="AW1706" s="24">
        <v>11000</v>
      </c>
      <c r="AX1706" s="24">
        <v>11000</v>
      </c>
      <c r="AY1706" s="23" t="s">
        <v>139</v>
      </c>
      <c r="BA1706" s="23" t="s">
        <v>491</v>
      </c>
      <c r="BK1706" s="23" t="s">
        <v>5958</v>
      </c>
      <c r="BL1706" s="26">
        <v>45047</v>
      </c>
      <c r="BM1706" s="23" t="s">
        <v>290</v>
      </c>
      <c r="BO1706" s="23" t="s">
        <v>165</v>
      </c>
      <c r="BP1706" s="23" t="s">
        <v>149</v>
      </c>
      <c r="BQ1706" s="23" t="s">
        <v>265</v>
      </c>
      <c r="BS1706" s="23" t="s">
        <v>339</v>
      </c>
      <c r="BT1706" s="23" t="s">
        <v>340</v>
      </c>
      <c r="BV1706" s="24">
        <v>11000</v>
      </c>
      <c r="BW1706" s="24">
        <v>22000</v>
      </c>
      <c r="CB1706" s="23" t="s">
        <v>254</v>
      </c>
      <c r="CC1706" s="23" t="s">
        <v>254</v>
      </c>
      <c r="CF1706" s="23">
        <v>1</v>
      </c>
      <c r="CG1706" s="23">
        <v>45276</v>
      </c>
      <c r="CI1706" s="23" t="s">
        <v>279</v>
      </c>
      <c r="CJ1706" s="23" t="s">
        <v>153</v>
      </c>
      <c r="CK1706" s="23" t="s">
        <v>154</v>
      </c>
      <c r="CL1706" s="26">
        <v>44798</v>
      </c>
      <c r="CM1706" s="23" t="s">
        <v>2104</v>
      </c>
    </row>
    <row r="1707" spans="1:91" x14ac:dyDescent="0.25">
      <c r="A1707" s="23" t="s">
        <v>2342</v>
      </c>
      <c r="B1707" s="23" t="s">
        <v>4966</v>
      </c>
      <c r="C1707" s="23" t="s">
        <v>4967</v>
      </c>
      <c r="D1707" s="23" t="s">
        <v>14</v>
      </c>
      <c r="E1707" s="23" t="s">
        <v>2343</v>
      </c>
      <c r="F1707" s="23" t="s">
        <v>157</v>
      </c>
      <c r="G1707" s="23">
        <v>1936951</v>
      </c>
      <c r="H1707" s="23" t="s">
        <v>337</v>
      </c>
      <c r="I1707" s="23" t="s">
        <v>165</v>
      </c>
      <c r="J1707" s="23" t="s">
        <v>343</v>
      </c>
      <c r="K1707" s="23" t="s">
        <v>273</v>
      </c>
      <c r="L1707" s="23" t="s">
        <v>338</v>
      </c>
      <c r="M1707" s="24">
        <v>3876</v>
      </c>
      <c r="P1707" s="25">
        <v>3875.82</v>
      </c>
      <c r="Q1707" s="24">
        <v>3876</v>
      </c>
      <c r="R1707" s="23">
        <v>0</v>
      </c>
      <c r="S1707" s="23" t="s">
        <v>145</v>
      </c>
      <c r="W1707" s="24">
        <v>3876</v>
      </c>
      <c r="Z1707" s="24">
        <v>20000</v>
      </c>
      <c r="AC1707" s="24">
        <v>20000</v>
      </c>
      <c r="AD1707" s="23" t="s">
        <v>137</v>
      </c>
      <c r="AE1707" s="24">
        <v>20000</v>
      </c>
      <c r="AF1707" s="24">
        <v>27637</v>
      </c>
      <c r="AH1707" s="24">
        <v>27637</v>
      </c>
      <c r="AI1707" s="23" t="s">
        <v>146</v>
      </c>
      <c r="AJ1707" s="23" t="s">
        <v>145</v>
      </c>
      <c r="AK1707" s="26">
        <v>44652</v>
      </c>
      <c r="AL1707" s="26">
        <v>44561</v>
      </c>
      <c r="AM1707" s="26">
        <v>44561</v>
      </c>
      <c r="AN1707" s="26">
        <v>44926</v>
      </c>
      <c r="AO1707" s="26">
        <v>44834</v>
      </c>
      <c r="AR1707" s="23">
        <v>833.34</v>
      </c>
      <c r="AS1707" s="25">
        <v>3042.48</v>
      </c>
      <c r="BK1707" s="23" t="s">
        <v>2344</v>
      </c>
      <c r="BL1707" s="26">
        <v>44917</v>
      </c>
      <c r="BM1707" s="23" t="s">
        <v>290</v>
      </c>
      <c r="BO1707" s="23" t="s">
        <v>165</v>
      </c>
      <c r="BP1707" s="23" t="s">
        <v>149</v>
      </c>
      <c r="BQ1707" s="23" t="s">
        <v>265</v>
      </c>
      <c r="BS1707" s="23" t="s">
        <v>339</v>
      </c>
      <c r="BT1707" s="23" t="s">
        <v>340</v>
      </c>
      <c r="BV1707" s="24">
        <v>3876</v>
      </c>
      <c r="BW1707" s="23">
        <v>0</v>
      </c>
      <c r="BZ1707" s="24">
        <v>23761</v>
      </c>
      <c r="CB1707" s="23" t="s">
        <v>254</v>
      </c>
      <c r="CC1707" s="23" t="s">
        <v>254</v>
      </c>
      <c r="CF1707" s="23">
        <v>1</v>
      </c>
      <c r="CG1707" s="23">
        <v>41258</v>
      </c>
      <c r="CI1707" s="23" t="s">
        <v>152</v>
      </c>
      <c r="CJ1707" s="23" t="s">
        <v>153</v>
      </c>
      <c r="CK1707" s="23" t="s">
        <v>154</v>
      </c>
      <c r="CL1707" s="26">
        <v>44417</v>
      </c>
      <c r="CM1707" s="23" t="s">
        <v>2104</v>
      </c>
    </row>
    <row r="1708" spans="1:91" x14ac:dyDescent="0.25">
      <c r="A1708" s="23" t="s">
        <v>3915</v>
      </c>
      <c r="B1708" s="23" t="s">
        <v>4966</v>
      </c>
      <c r="C1708" s="23" t="s">
        <v>4967</v>
      </c>
      <c r="D1708" s="23" t="s">
        <v>0</v>
      </c>
      <c r="E1708" s="23" t="s">
        <v>3916</v>
      </c>
      <c r="F1708" s="23" t="s">
        <v>157</v>
      </c>
      <c r="G1708" s="23">
        <v>1989626</v>
      </c>
      <c r="H1708" s="23" t="s">
        <v>337</v>
      </c>
      <c r="I1708" s="23" t="s">
        <v>165</v>
      </c>
      <c r="J1708" s="23" t="s">
        <v>704</v>
      </c>
      <c r="K1708" s="23" t="s">
        <v>273</v>
      </c>
      <c r="L1708" s="23" t="s">
        <v>326</v>
      </c>
      <c r="M1708" s="24">
        <v>3930</v>
      </c>
      <c r="P1708" s="25">
        <v>3929.84</v>
      </c>
      <c r="Q1708" s="23">
        <v>185</v>
      </c>
      <c r="R1708" s="24">
        <v>3745</v>
      </c>
      <c r="S1708" s="23" t="s">
        <v>139</v>
      </c>
      <c r="T1708" s="24">
        <v>60000</v>
      </c>
      <c r="V1708" s="24">
        <v>60000</v>
      </c>
      <c r="W1708" s="24">
        <v>-56070</v>
      </c>
      <c r="Z1708" s="24">
        <v>85000</v>
      </c>
      <c r="AC1708" s="24">
        <v>85000</v>
      </c>
      <c r="AD1708" s="23" t="s">
        <v>163</v>
      </c>
      <c r="AE1708" s="24">
        <v>85000</v>
      </c>
      <c r="AF1708" s="24">
        <v>23786</v>
      </c>
      <c r="AG1708" s="24">
        <v>60000</v>
      </c>
      <c r="AH1708" s="24">
        <v>83786</v>
      </c>
      <c r="AI1708" s="23" t="s">
        <v>146</v>
      </c>
      <c r="AJ1708" s="23" t="s">
        <v>145</v>
      </c>
      <c r="AK1708" s="26">
        <v>44743</v>
      </c>
      <c r="AL1708" s="26">
        <v>44749</v>
      </c>
      <c r="AM1708" s="26">
        <v>44749</v>
      </c>
      <c r="AN1708" s="26">
        <v>44774</v>
      </c>
      <c r="AO1708" s="26">
        <v>45412</v>
      </c>
      <c r="AR1708" s="23">
        <v>91.59</v>
      </c>
      <c r="AS1708" s="23">
        <v>93.25</v>
      </c>
      <c r="AU1708" s="25">
        <v>3745</v>
      </c>
      <c r="AX1708" s="24">
        <v>3745</v>
      </c>
      <c r="AY1708" s="23" t="s">
        <v>139</v>
      </c>
      <c r="BK1708" s="23" t="s">
        <v>5111</v>
      </c>
      <c r="BL1708" s="26">
        <v>45019</v>
      </c>
      <c r="BM1708" s="23" t="s">
        <v>290</v>
      </c>
      <c r="BO1708" s="23" t="s">
        <v>165</v>
      </c>
      <c r="BP1708" s="23" t="s">
        <v>149</v>
      </c>
      <c r="BQ1708" s="23" t="s">
        <v>276</v>
      </c>
      <c r="BS1708" s="23" t="s">
        <v>339</v>
      </c>
      <c r="BT1708" s="23" t="s">
        <v>340</v>
      </c>
      <c r="BV1708" s="23">
        <v>185</v>
      </c>
      <c r="BW1708" s="24">
        <v>3745</v>
      </c>
      <c r="BZ1708" s="24">
        <v>19856</v>
      </c>
      <c r="CA1708" s="24">
        <v>60000</v>
      </c>
      <c r="CB1708" s="23" t="s">
        <v>328</v>
      </c>
      <c r="CC1708" s="23" t="s">
        <v>3512</v>
      </c>
      <c r="CF1708" s="23">
        <v>1</v>
      </c>
      <c r="CG1708" s="23">
        <v>41805</v>
      </c>
      <c r="CI1708" s="23" t="s">
        <v>279</v>
      </c>
      <c r="CJ1708" s="23" t="s">
        <v>153</v>
      </c>
      <c r="CL1708" s="26">
        <v>44429</v>
      </c>
      <c r="CM1708" s="23" t="s">
        <v>3305</v>
      </c>
    </row>
    <row r="1709" spans="1:91" x14ac:dyDescent="0.25">
      <c r="A1709" s="23" t="s">
        <v>3917</v>
      </c>
      <c r="B1709" s="23" t="s">
        <v>4966</v>
      </c>
      <c r="C1709" s="23" t="s">
        <v>4967</v>
      </c>
      <c r="D1709" s="23" t="s">
        <v>0</v>
      </c>
      <c r="E1709" s="23" t="s">
        <v>3918</v>
      </c>
      <c r="F1709" s="23" t="s">
        <v>141</v>
      </c>
      <c r="G1709" s="23">
        <v>1990355</v>
      </c>
      <c r="H1709" s="23" t="s">
        <v>3021</v>
      </c>
      <c r="I1709" s="23" t="s">
        <v>165</v>
      </c>
      <c r="J1709" s="23" t="s">
        <v>272</v>
      </c>
      <c r="K1709" s="23" t="s">
        <v>273</v>
      </c>
      <c r="L1709" s="23" t="s">
        <v>2831</v>
      </c>
      <c r="M1709" s="24">
        <v>-3041</v>
      </c>
      <c r="P1709" s="25">
        <v>-3041.37</v>
      </c>
      <c r="Q1709" s="24">
        <v>-3041</v>
      </c>
      <c r="R1709" s="23">
        <v>0</v>
      </c>
      <c r="S1709" s="23" t="s">
        <v>145</v>
      </c>
      <c r="W1709" s="24">
        <v>-3041</v>
      </c>
      <c r="Z1709" s="24">
        <v>15000</v>
      </c>
      <c r="AB1709" s="24">
        <v>4000</v>
      </c>
      <c r="AC1709" s="24">
        <v>19000</v>
      </c>
      <c r="AD1709" s="23" t="s">
        <v>163</v>
      </c>
      <c r="AE1709" s="24">
        <v>19000</v>
      </c>
      <c r="AF1709" s="24">
        <v>16790</v>
      </c>
      <c r="AH1709" s="24">
        <v>16790</v>
      </c>
      <c r="AI1709" s="23" t="s">
        <v>146</v>
      </c>
      <c r="AJ1709" s="23" t="s">
        <v>145</v>
      </c>
      <c r="AK1709" s="26">
        <v>44743</v>
      </c>
      <c r="AL1709" s="26">
        <v>44725</v>
      </c>
      <c r="AM1709" s="26">
        <v>44725</v>
      </c>
      <c r="AN1709" s="26">
        <v>44894</v>
      </c>
      <c r="AO1709" s="26">
        <v>44866</v>
      </c>
      <c r="AR1709" s="25">
        <v>4432.79</v>
      </c>
      <c r="AS1709" s="25">
        <v>-7474.16</v>
      </c>
      <c r="BK1709" s="23" t="s">
        <v>5957</v>
      </c>
      <c r="BL1709" s="26">
        <v>45043</v>
      </c>
      <c r="BM1709" s="23" t="s">
        <v>290</v>
      </c>
      <c r="BO1709" s="23" t="s">
        <v>165</v>
      </c>
      <c r="BP1709" s="23" t="s">
        <v>149</v>
      </c>
      <c r="BQ1709" s="23" t="s">
        <v>276</v>
      </c>
      <c r="BS1709" s="23" t="s">
        <v>339</v>
      </c>
      <c r="BT1709" s="23" t="s">
        <v>340</v>
      </c>
      <c r="BV1709" s="24">
        <v>-3041</v>
      </c>
      <c r="BW1709" s="23">
        <v>0</v>
      </c>
      <c r="BZ1709" s="24">
        <v>19831</v>
      </c>
      <c r="CB1709" s="23" t="s">
        <v>2832</v>
      </c>
      <c r="CC1709" s="23" t="s">
        <v>3512</v>
      </c>
      <c r="CF1709" s="23">
        <v>1</v>
      </c>
      <c r="CG1709" s="23">
        <v>41661</v>
      </c>
      <c r="CI1709" s="23" t="s">
        <v>279</v>
      </c>
      <c r="CJ1709" s="23" t="s">
        <v>153</v>
      </c>
      <c r="CK1709" s="23" t="s">
        <v>154</v>
      </c>
      <c r="CL1709" s="26">
        <v>44428</v>
      </c>
      <c r="CM1709" s="23" t="s">
        <v>3305</v>
      </c>
    </row>
    <row r="1710" spans="1:91" x14ac:dyDescent="0.25">
      <c r="A1710" s="23" t="s">
        <v>3919</v>
      </c>
      <c r="B1710" s="23" t="s">
        <v>4966</v>
      </c>
      <c r="C1710" s="23" t="s">
        <v>4967</v>
      </c>
      <c r="D1710" s="23" t="s">
        <v>0</v>
      </c>
      <c r="E1710" s="23" t="s">
        <v>5956</v>
      </c>
      <c r="F1710" s="23" t="s">
        <v>157</v>
      </c>
      <c r="G1710" s="23">
        <v>2112630</v>
      </c>
      <c r="H1710" s="23" t="s">
        <v>3021</v>
      </c>
      <c r="I1710" s="23" t="s">
        <v>165</v>
      </c>
      <c r="J1710" s="23" t="s">
        <v>160</v>
      </c>
      <c r="K1710" s="23" t="s">
        <v>273</v>
      </c>
      <c r="L1710" s="23" t="s">
        <v>3427</v>
      </c>
      <c r="N1710" s="24">
        <v>55000</v>
      </c>
      <c r="P1710" s="25">
        <v>55000</v>
      </c>
      <c r="Q1710" s="24">
        <v>55000</v>
      </c>
      <c r="R1710" s="23">
        <v>0</v>
      </c>
      <c r="S1710" s="23" t="s">
        <v>145</v>
      </c>
      <c r="T1710" s="24">
        <v>55000</v>
      </c>
      <c r="V1710" s="24">
        <v>55000</v>
      </c>
      <c r="W1710" s="23">
        <v>0</v>
      </c>
      <c r="Z1710" s="24">
        <v>53793</v>
      </c>
      <c r="AC1710" s="24">
        <v>53793</v>
      </c>
      <c r="AD1710" s="23" t="s">
        <v>163</v>
      </c>
      <c r="AE1710" s="24">
        <v>53793</v>
      </c>
      <c r="AG1710" s="24">
        <v>55000</v>
      </c>
      <c r="AH1710" s="24">
        <v>55000</v>
      </c>
      <c r="AI1710" s="23" t="s">
        <v>146</v>
      </c>
      <c r="AJ1710" s="23" t="s">
        <v>145</v>
      </c>
      <c r="AK1710" s="26">
        <v>45078</v>
      </c>
      <c r="AL1710" s="26">
        <v>45041</v>
      </c>
      <c r="AM1710" s="26">
        <v>45041</v>
      </c>
      <c r="AN1710" s="26">
        <v>45169</v>
      </c>
      <c r="AO1710" s="26">
        <v>45169</v>
      </c>
      <c r="BC1710" s="24">
        <v>20000</v>
      </c>
      <c r="BD1710" s="24">
        <v>25000</v>
      </c>
      <c r="BE1710" s="24">
        <v>10000</v>
      </c>
      <c r="BK1710" s="23" t="s">
        <v>5955</v>
      </c>
      <c r="BL1710" s="26">
        <v>45043</v>
      </c>
      <c r="BM1710" s="23" t="s">
        <v>290</v>
      </c>
      <c r="BO1710" s="23" t="s">
        <v>165</v>
      </c>
      <c r="BP1710" s="23" t="s">
        <v>149</v>
      </c>
      <c r="BQ1710" s="23" t="s">
        <v>276</v>
      </c>
      <c r="BS1710" s="23" t="s">
        <v>339</v>
      </c>
      <c r="BT1710" s="23" t="s">
        <v>340</v>
      </c>
      <c r="BW1710" s="24">
        <v>20000</v>
      </c>
      <c r="BX1710" s="24">
        <v>35000</v>
      </c>
      <c r="CB1710" s="23" t="s">
        <v>3302</v>
      </c>
      <c r="CC1710" s="23" t="s">
        <v>3810</v>
      </c>
      <c r="CF1710" s="23">
        <v>1</v>
      </c>
      <c r="CG1710" s="23">
        <v>45275</v>
      </c>
      <c r="CI1710" s="23" t="s">
        <v>279</v>
      </c>
      <c r="CJ1710" s="23" t="s">
        <v>153</v>
      </c>
      <c r="CK1710" s="23" t="s">
        <v>154</v>
      </c>
      <c r="CL1710" s="26">
        <v>44798</v>
      </c>
      <c r="CM1710" s="23" t="s">
        <v>3305</v>
      </c>
    </row>
    <row r="1711" spans="1:91" x14ac:dyDescent="0.25">
      <c r="A1711" s="23" t="s">
        <v>3920</v>
      </c>
      <c r="B1711" s="23" t="s">
        <v>4966</v>
      </c>
      <c r="C1711" s="23" t="s">
        <v>4967</v>
      </c>
      <c r="D1711" s="23" t="s">
        <v>0</v>
      </c>
      <c r="E1711" s="23" t="s">
        <v>3921</v>
      </c>
      <c r="F1711" s="23" t="s">
        <v>141</v>
      </c>
      <c r="G1711" s="23">
        <v>2095042</v>
      </c>
      <c r="H1711" s="23" t="s">
        <v>3021</v>
      </c>
      <c r="I1711" s="23" t="s">
        <v>165</v>
      </c>
      <c r="J1711" s="23" t="s">
        <v>160</v>
      </c>
      <c r="K1711" s="23" t="s">
        <v>273</v>
      </c>
      <c r="L1711" s="23" t="s">
        <v>165</v>
      </c>
      <c r="N1711" s="24">
        <v>20000</v>
      </c>
      <c r="P1711" s="25">
        <v>20000</v>
      </c>
      <c r="Q1711" s="24">
        <v>20000</v>
      </c>
      <c r="R1711" s="23">
        <v>0</v>
      </c>
      <c r="S1711" s="23" t="s">
        <v>145</v>
      </c>
      <c r="T1711" s="24">
        <v>20000</v>
      </c>
      <c r="V1711" s="24">
        <v>20000</v>
      </c>
      <c r="W1711" s="23">
        <v>0</v>
      </c>
      <c r="Z1711" s="24">
        <v>18240</v>
      </c>
      <c r="AC1711" s="24">
        <v>18240</v>
      </c>
      <c r="AD1711" s="23" t="s">
        <v>163</v>
      </c>
      <c r="AE1711" s="24">
        <v>18240</v>
      </c>
      <c r="AG1711" s="24">
        <v>20000</v>
      </c>
      <c r="AH1711" s="24">
        <v>20000</v>
      </c>
      <c r="AI1711" s="23" t="s">
        <v>146</v>
      </c>
      <c r="AJ1711" s="23" t="s">
        <v>145</v>
      </c>
      <c r="AK1711" s="26">
        <v>45047</v>
      </c>
      <c r="AL1711" s="26">
        <v>44999</v>
      </c>
      <c r="AM1711" s="26">
        <v>44999</v>
      </c>
      <c r="AN1711" s="26">
        <v>45107</v>
      </c>
      <c r="AO1711" s="26">
        <v>45107</v>
      </c>
      <c r="BB1711" s="24">
        <v>10000</v>
      </c>
      <c r="BC1711" s="24">
        <v>10000</v>
      </c>
      <c r="BK1711" s="23" t="s">
        <v>5954</v>
      </c>
      <c r="BL1711" s="26">
        <v>45043</v>
      </c>
      <c r="BM1711" s="23" t="s">
        <v>290</v>
      </c>
      <c r="BO1711" s="23" t="s">
        <v>165</v>
      </c>
      <c r="BP1711" s="23" t="s">
        <v>149</v>
      </c>
      <c r="BQ1711" s="23" t="s">
        <v>276</v>
      </c>
      <c r="BS1711" s="23" t="s">
        <v>339</v>
      </c>
      <c r="BT1711" s="23" t="s">
        <v>340</v>
      </c>
      <c r="BW1711" s="24">
        <v>20000</v>
      </c>
      <c r="CB1711" s="23" t="s">
        <v>316</v>
      </c>
      <c r="CC1711" s="23" t="s">
        <v>3512</v>
      </c>
      <c r="CF1711" s="23">
        <v>1</v>
      </c>
      <c r="CG1711" s="23">
        <v>45250</v>
      </c>
      <c r="CI1711" s="23" t="s">
        <v>279</v>
      </c>
      <c r="CJ1711" s="23" t="s">
        <v>153</v>
      </c>
      <c r="CK1711" s="23" t="s">
        <v>154</v>
      </c>
      <c r="CL1711" s="26">
        <v>44797</v>
      </c>
      <c r="CM1711" s="23" t="s">
        <v>3305</v>
      </c>
    </row>
    <row r="1712" spans="1:91" x14ac:dyDescent="0.25">
      <c r="A1712" s="23" t="s">
        <v>3922</v>
      </c>
      <c r="B1712" s="23" t="s">
        <v>4966</v>
      </c>
      <c r="C1712" s="23" t="s">
        <v>4968</v>
      </c>
      <c r="D1712" s="23" t="s">
        <v>0</v>
      </c>
      <c r="F1712" s="23" t="s">
        <v>141</v>
      </c>
      <c r="H1712" s="23" t="s">
        <v>3021</v>
      </c>
      <c r="I1712" s="23" t="s">
        <v>165</v>
      </c>
      <c r="J1712" s="23" t="s">
        <v>603</v>
      </c>
      <c r="K1712" s="23" t="s">
        <v>273</v>
      </c>
      <c r="L1712" s="23" t="s">
        <v>2831</v>
      </c>
      <c r="P1712" s="23">
        <v>0</v>
      </c>
      <c r="R1712" s="23">
        <v>0</v>
      </c>
      <c r="S1712" s="23" t="s">
        <v>145</v>
      </c>
      <c r="T1712" s="24">
        <v>5000</v>
      </c>
      <c r="V1712" s="24">
        <v>5000</v>
      </c>
      <c r="W1712" s="24">
        <v>-5000</v>
      </c>
      <c r="AI1712" s="23" t="s">
        <v>146</v>
      </c>
      <c r="AJ1712" s="23" t="s">
        <v>145</v>
      </c>
      <c r="AO1712" s="26">
        <v>44957</v>
      </c>
      <c r="BK1712" s="23" t="s">
        <v>3923</v>
      </c>
      <c r="BL1712" s="26">
        <v>44924</v>
      </c>
      <c r="BO1712" s="23" t="s">
        <v>165</v>
      </c>
      <c r="BP1712" s="23" t="s">
        <v>149</v>
      </c>
      <c r="BQ1712" s="23" t="s">
        <v>276</v>
      </c>
      <c r="BS1712" s="23" t="s">
        <v>339</v>
      </c>
      <c r="BT1712" s="23" t="s">
        <v>340</v>
      </c>
      <c r="BW1712" s="23">
        <v>0</v>
      </c>
      <c r="CB1712" s="23" t="s">
        <v>2832</v>
      </c>
      <c r="CF1712" s="23">
        <v>1</v>
      </c>
      <c r="CG1712" s="23">
        <v>41672</v>
      </c>
      <c r="CI1712" s="23" t="s">
        <v>279</v>
      </c>
      <c r="CJ1712" s="23" t="s">
        <v>153</v>
      </c>
      <c r="CK1712" s="23" t="s">
        <v>154</v>
      </c>
      <c r="CL1712" s="26">
        <v>44428</v>
      </c>
      <c r="CM1712" s="23" t="s">
        <v>3305</v>
      </c>
    </row>
    <row r="1713" spans="1:91" x14ac:dyDescent="0.25">
      <c r="A1713" s="23" t="s">
        <v>3924</v>
      </c>
      <c r="B1713" s="23" t="s">
        <v>4966</v>
      </c>
      <c r="C1713" s="23" t="s">
        <v>4967</v>
      </c>
      <c r="D1713" s="23" t="s">
        <v>14</v>
      </c>
      <c r="E1713" s="23" t="s">
        <v>3925</v>
      </c>
      <c r="F1713" s="23" t="s">
        <v>157</v>
      </c>
      <c r="G1713" s="23">
        <v>2036035</v>
      </c>
      <c r="H1713" s="23" t="s">
        <v>3021</v>
      </c>
      <c r="I1713" s="23" t="s">
        <v>165</v>
      </c>
      <c r="J1713" s="23" t="s">
        <v>160</v>
      </c>
      <c r="K1713" s="23" t="s">
        <v>273</v>
      </c>
      <c r="L1713" s="23" t="s">
        <v>165</v>
      </c>
      <c r="M1713" s="23">
        <v>-133</v>
      </c>
      <c r="N1713" s="24">
        <v>2000</v>
      </c>
      <c r="P1713" s="25">
        <v>1866.87</v>
      </c>
      <c r="Q1713" s="24">
        <v>1867</v>
      </c>
      <c r="R1713" s="23">
        <v>0</v>
      </c>
      <c r="S1713" s="23" t="s">
        <v>145</v>
      </c>
      <c r="W1713" s="24">
        <v>1867</v>
      </c>
      <c r="Z1713" s="24">
        <v>15000</v>
      </c>
      <c r="AC1713" s="24">
        <v>15000</v>
      </c>
      <c r="AD1713" s="23" t="s">
        <v>163</v>
      </c>
      <c r="AE1713" s="24">
        <v>15000</v>
      </c>
      <c r="AF1713" s="24">
        <v>10916</v>
      </c>
      <c r="AG1713" s="24">
        <v>2000</v>
      </c>
      <c r="AH1713" s="24">
        <v>12916</v>
      </c>
      <c r="AI1713" s="23" t="s">
        <v>146</v>
      </c>
      <c r="AJ1713" s="23" t="s">
        <v>145</v>
      </c>
      <c r="AK1713" s="26">
        <v>44866</v>
      </c>
      <c r="AL1713" s="26">
        <v>44838</v>
      </c>
      <c r="AM1713" s="26">
        <v>44838</v>
      </c>
      <c r="AN1713" s="26">
        <v>44926</v>
      </c>
      <c r="AO1713" s="26">
        <v>45107</v>
      </c>
      <c r="AR1713" s="23">
        <v>0</v>
      </c>
      <c r="AS1713" s="23">
        <v>-133.13</v>
      </c>
      <c r="AT1713" s="23">
        <v>0</v>
      </c>
      <c r="AU1713" s="23">
        <v>0</v>
      </c>
      <c r="AX1713" s="23">
        <v>0</v>
      </c>
      <c r="AY1713" s="23" t="s">
        <v>145</v>
      </c>
      <c r="BC1713" s="24">
        <v>2000</v>
      </c>
      <c r="BK1713" s="23" t="s">
        <v>5953</v>
      </c>
      <c r="BL1713" s="26">
        <v>45043</v>
      </c>
      <c r="BM1713" s="23" t="s">
        <v>290</v>
      </c>
      <c r="BO1713" s="23" t="s">
        <v>165</v>
      </c>
      <c r="BP1713" s="23" t="s">
        <v>149</v>
      </c>
      <c r="BQ1713" s="23" t="s">
        <v>184</v>
      </c>
      <c r="BS1713" s="23" t="s">
        <v>339</v>
      </c>
      <c r="BT1713" s="23" t="s">
        <v>340</v>
      </c>
      <c r="BV1713" s="23">
        <v>-133</v>
      </c>
      <c r="BW1713" s="24">
        <v>2000</v>
      </c>
      <c r="BZ1713" s="24">
        <v>11049</v>
      </c>
      <c r="CB1713" s="23" t="s">
        <v>316</v>
      </c>
      <c r="CC1713" s="23" t="s">
        <v>3512</v>
      </c>
      <c r="CF1713" s="23">
        <v>1</v>
      </c>
      <c r="CG1713" s="23">
        <v>45936</v>
      </c>
      <c r="CI1713" s="23" t="s">
        <v>268</v>
      </c>
      <c r="CJ1713" s="23" t="s">
        <v>153</v>
      </c>
      <c r="CK1713" s="23" t="s">
        <v>154</v>
      </c>
      <c r="CL1713" s="26">
        <v>44834</v>
      </c>
      <c r="CM1713" s="23" t="s">
        <v>3305</v>
      </c>
    </row>
    <row r="1714" spans="1:91" x14ac:dyDescent="0.25">
      <c r="A1714" s="23" t="s">
        <v>831</v>
      </c>
      <c r="B1714" s="23" t="s">
        <v>4966</v>
      </c>
      <c r="C1714" s="23" t="s">
        <v>4965</v>
      </c>
      <c r="D1714" s="23" t="s">
        <v>0</v>
      </c>
      <c r="F1714" s="23" t="s">
        <v>141</v>
      </c>
      <c r="H1714" s="23" t="s">
        <v>487</v>
      </c>
      <c r="I1714" s="23" t="s">
        <v>165</v>
      </c>
      <c r="J1714" s="23" t="s">
        <v>143</v>
      </c>
      <c r="L1714" s="23" t="s">
        <v>475</v>
      </c>
      <c r="N1714" s="24">
        <v>10000</v>
      </c>
      <c r="P1714" s="25">
        <v>10000</v>
      </c>
      <c r="Q1714" s="24">
        <v>10000</v>
      </c>
      <c r="R1714" s="23">
        <v>0</v>
      </c>
      <c r="S1714" s="23" t="s">
        <v>145</v>
      </c>
      <c r="T1714" s="24">
        <v>10000</v>
      </c>
      <c r="V1714" s="24">
        <v>10000</v>
      </c>
      <c r="W1714" s="23">
        <v>0</v>
      </c>
      <c r="AG1714" s="24">
        <v>10000</v>
      </c>
      <c r="AH1714" s="24">
        <v>10000</v>
      </c>
      <c r="AI1714" s="23" t="s">
        <v>146</v>
      </c>
      <c r="AJ1714" s="23" t="s">
        <v>145</v>
      </c>
      <c r="AK1714" s="26">
        <v>45139</v>
      </c>
      <c r="AO1714" s="26">
        <v>45169</v>
      </c>
      <c r="BE1714" s="24">
        <v>10000</v>
      </c>
      <c r="BK1714" s="23" t="s">
        <v>5952</v>
      </c>
      <c r="BL1714" s="26">
        <v>45047</v>
      </c>
      <c r="BO1714" s="23" t="s">
        <v>165</v>
      </c>
      <c r="BP1714" s="23" t="s">
        <v>149</v>
      </c>
      <c r="BQ1714" s="23" t="s">
        <v>218</v>
      </c>
      <c r="BS1714" s="23" t="s">
        <v>339</v>
      </c>
      <c r="BT1714" s="23" t="s">
        <v>832</v>
      </c>
      <c r="BW1714" s="23">
        <v>0</v>
      </c>
      <c r="BX1714" s="24">
        <v>10000</v>
      </c>
      <c r="CB1714" s="23" t="s">
        <v>199</v>
      </c>
      <c r="CF1714" s="23">
        <v>1</v>
      </c>
      <c r="CG1714" s="23">
        <v>45708</v>
      </c>
      <c r="CI1714" s="23" t="s">
        <v>487</v>
      </c>
      <c r="CJ1714" s="23" t="s">
        <v>153</v>
      </c>
      <c r="CK1714" s="23" t="s">
        <v>154</v>
      </c>
      <c r="CL1714" s="26">
        <v>44803</v>
      </c>
      <c r="CM1714" s="23" t="s">
        <v>539</v>
      </c>
    </row>
    <row r="1715" spans="1:91" x14ac:dyDescent="0.25">
      <c r="A1715" s="23" t="s">
        <v>3926</v>
      </c>
      <c r="B1715" s="23" t="s">
        <v>4966</v>
      </c>
      <c r="C1715" s="23" t="s">
        <v>4965</v>
      </c>
      <c r="D1715" s="23" t="s">
        <v>14</v>
      </c>
      <c r="F1715" s="23" t="s">
        <v>157</v>
      </c>
      <c r="H1715" s="23" t="s">
        <v>440</v>
      </c>
      <c r="I1715" s="23" t="s">
        <v>165</v>
      </c>
      <c r="J1715" s="23" t="s">
        <v>143</v>
      </c>
      <c r="L1715" s="23" t="s">
        <v>3441</v>
      </c>
      <c r="N1715" s="24">
        <v>35000</v>
      </c>
      <c r="P1715" s="25">
        <v>35000</v>
      </c>
      <c r="Q1715" s="24">
        <v>35000</v>
      </c>
      <c r="R1715" s="23">
        <v>0</v>
      </c>
      <c r="S1715" s="23" t="s">
        <v>145</v>
      </c>
      <c r="T1715" s="24">
        <v>35000</v>
      </c>
      <c r="V1715" s="24">
        <v>35000</v>
      </c>
      <c r="W1715" s="23">
        <v>0</v>
      </c>
      <c r="AG1715" s="24">
        <v>35000</v>
      </c>
      <c r="AH1715" s="24">
        <v>35000</v>
      </c>
      <c r="AI1715" s="23" t="s">
        <v>146</v>
      </c>
      <c r="AJ1715" s="23" t="s">
        <v>145</v>
      </c>
      <c r="AK1715" s="26">
        <v>45108</v>
      </c>
      <c r="AO1715" s="26">
        <v>45169</v>
      </c>
      <c r="BD1715" s="24">
        <v>15000</v>
      </c>
      <c r="BE1715" s="24">
        <v>20000</v>
      </c>
      <c r="BK1715" s="23" t="s">
        <v>5951</v>
      </c>
      <c r="BL1715" s="26">
        <v>45047</v>
      </c>
      <c r="BO1715" s="23" t="s">
        <v>165</v>
      </c>
      <c r="BP1715" s="23" t="s">
        <v>149</v>
      </c>
      <c r="BQ1715" s="23" t="s">
        <v>184</v>
      </c>
      <c r="BS1715" s="23" t="s">
        <v>339</v>
      </c>
      <c r="BT1715" s="23" t="s">
        <v>340</v>
      </c>
      <c r="BW1715" s="23">
        <v>0</v>
      </c>
      <c r="BX1715" s="24">
        <v>35000</v>
      </c>
      <c r="CB1715" s="23" t="s">
        <v>3099</v>
      </c>
      <c r="CD1715" s="23" t="s">
        <v>169</v>
      </c>
      <c r="CF1715" s="23">
        <v>1</v>
      </c>
      <c r="CG1715" s="23">
        <v>21101</v>
      </c>
      <c r="CI1715" s="23" t="s">
        <v>279</v>
      </c>
      <c r="CJ1715" s="23" t="s">
        <v>153</v>
      </c>
      <c r="CK1715" s="23" t="s">
        <v>154</v>
      </c>
      <c r="CL1715" s="26">
        <v>42621</v>
      </c>
      <c r="CM1715" s="23" t="s">
        <v>3305</v>
      </c>
    </row>
    <row r="1716" spans="1:91" x14ac:dyDescent="0.25">
      <c r="A1716" s="23" t="s">
        <v>3927</v>
      </c>
      <c r="B1716" s="23" t="s">
        <v>4966</v>
      </c>
      <c r="C1716" s="23" t="s">
        <v>4967</v>
      </c>
      <c r="D1716" s="23" t="s">
        <v>0</v>
      </c>
      <c r="E1716" s="23" t="s">
        <v>3928</v>
      </c>
      <c r="F1716" s="23" t="s">
        <v>157</v>
      </c>
      <c r="G1716" s="23">
        <v>2075148</v>
      </c>
      <c r="H1716" s="23" t="s">
        <v>440</v>
      </c>
      <c r="I1716" s="23" t="s">
        <v>165</v>
      </c>
      <c r="J1716" s="23" t="s">
        <v>272</v>
      </c>
      <c r="K1716" s="23" t="s">
        <v>273</v>
      </c>
      <c r="L1716" s="23" t="s">
        <v>460</v>
      </c>
      <c r="M1716" s="24">
        <v>22887</v>
      </c>
      <c r="P1716" s="25">
        <v>22887.07</v>
      </c>
      <c r="Q1716" s="24">
        <v>24698</v>
      </c>
      <c r="R1716" s="24">
        <v>-1811</v>
      </c>
      <c r="S1716" s="23" t="s">
        <v>136</v>
      </c>
      <c r="T1716" s="24">
        <v>26000</v>
      </c>
      <c r="U1716" s="24">
        <v>3936</v>
      </c>
      <c r="V1716" s="24">
        <v>29936</v>
      </c>
      <c r="W1716" s="24">
        <v>-7049</v>
      </c>
      <c r="Z1716" s="24">
        <v>29936</v>
      </c>
      <c r="AB1716" s="24">
        <v>3964</v>
      </c>
      <c r="AC1716" s="24">
        <v>33900</v>
      </c>
      <c r="AD1716" s="23" t="s">
        <v>163</v>
      </c>
      <c r="AE1716" s="24">
        <v>33900</v>
      </c>
      <c r="AF1716" s="24">
        <v>22887</v>
      </c>
      <c r="AH1716" s="24">
        <v>22887</v>
      </c>
      <c r="AI1716" s="23" t="s">
        <v>146</v>
      </c>
      <c r="AJ1716" s="23" t="s">
        <v>145</v>
      </c>
      <c r="AK1716" s="26">
        <v>44958</v>
      </c>
      <c r="AL1716" s="26">
        <v>44939</v>
      </c>
      <c r="AM1716" s="26">
        <v>44939</v>
      </c>
      <c r="AN1716" s="26">
        <v>45086</v>
      </c>
      <c r="AO1716" s="26">
        <v>45030</v>
      </c>
      <c r="AS1716" s="25">
        <v>8654.16</v>
      </c>
      <c r="AT1716" s="23">
        <v>389.44</v>
      </c>
      <c r="AU1716" s="25">
        <v>13843.47</v>
      </c>
      <c r="AV1716" s="24">
        <v>8654</v>
      </c>
      <c r="AW1716" s="24">
        <v>8654</v>
      </c>
      <c r="AX1716" s="24">
        <v>5189</v>
      </c>
      <c r="AY1716" s="23" t="s">
        <v>139</v>
      </c>
      <c r="BK1716" s="23" t="s">
        <v>5950</v>
      </c>
      <c r="BL1716" s="26">
        <v>45047</v>
      </c>
      <c r="BM1716" s="23" t="s">
        <v>290</v>
      </c>
      <c r="BO1716" s="23" t="s">
        <v>165</v>
      </c>
      <c r="BP1716" s="23" t="s">
        <v>149</v>
      </c>
      <c r="BQ1716" s="23" t="s">
        <v>276</v>
      </c>
      <c r="BS1716" s="23" t="s">
        <v>339</v>
      </c>
      <c r="BT1716" s="23" t="s">
        <v>340</v>
      </c>
      <c r="BV1716" s="24">
        <v>9044</v>
      </c>
      <c r="BW1716" s="24">
        <v>13843</v>
      </c>
      <c r="CB1716" s="23" t="s">
        <v>462</v>
      </c>
      <c r="CC1716" s="23" t="s">
        <v>3512</v>
      </c>
      <c r="CF1716" s="23">
        <v>1</v>
      </c>
      <c r="CG1716" s="23">
        <v>45248</v>
      </c>
      <c r="CI1716" s="23" t="s">
        <v>279</v>
      </c>
      <c r="CJ1716" s="23" t="s">
        <v>153</v>
      </c>
      <c r="CK1716" s="23" t="s">
        <v>154</v>
      </c>
      <c r="CL1716" s="26">
        <v>44797</v>
      </c>
      <c r="CM1716" s="23" t="s">
        <v>3305</v>
      </c>
    </row>
    <row r="1717" spans="1:91" x14ac:dyDescent="0.25">
      <c r="A1717" s="23" t="s">
        <v>3929</v>
      </c>
      <c r="B1717" s="23" t="s">
        <v>4966</v>
      </c>
      <c r="C1717" s="23" t="s">
        <v>4967</v>
      </c>
      <c r="D1717" s="23" t="s">
        <v>14</v>
      </c>
      <c r="E1717" s="23" t="s">
        <v>3930</v>
      </c>
      <c r="F1717" s="23" t="s">
        <v>157</v>
      </c>
      <c r="G1717" s="23">
        <v>1970620</v>
      </c>
      <c r="H1717" s="23" t="s">
        <v>440</v>
      </c>
      <c r="I1717" s="23" t="s">
        <v>165</v>
      </c>
      <c r="J1717" s="23" t="s">
        <v>343</v>
      </c>
      <c r="K1717" s="23" t="s">
        <v>273</v>
      </c>
      <c r="L1717" s="23" t="s">
        <v>165</v>
      </c>
      <c r="M1717" s="24">
        <v>1260</v>
      </c>
      <c r="P1717" s="25">
        <v>1260</v>
      </c>
      <c r="Q1717" s="24">
        <v>1260</v>
      </c>
      <c r="R1717" s="23">
        <v>0</v>
      </c>
      <c r="S1717" s="23" t="s">
        <v>145</v>
      </c>
      <c r="W1717" s="24">
        <v>1260</v>
      </c>
      <c r="Z1717" s="24">
        <v>10000</v>
      </c>
      <c r="AC1717" s="24">
        <v>10000</v>
      </c>
      <c r="AD1717" s="23" t="s">
        <v>163</v>
      </c>
      <c r="AE1717" s="24">
        <v>10000</v>
      </c>
      <c r="AF1717" s="24">
        <v>33535</v>
      </c>
      <c r="AH1717" s="24">
        <v>33535</v>
      </c>
      <c r="AI1717" s="23" t="s">
        <v>146</v>
      </c>
      <c r="AJ1717" s="23" t="s">
        <v>145</v>
      </c>
      <c r="AK1717" s="26">
        <v>44682</v>
      </c>
      <c r="AL1717" s="26">
        <v>44659</v>
      </c>
      <c r="AM1717" s="26">
        <v>44659</v>
      </c>
      <c r="AN1717" s="26">
        <v>44771</v>
      </c>
      <c r="AO1717" s="26">
        <v>44718</v>
      </c>
      <c r="AR1717" s="23">
        <v>930</v>
      </c>
      <c r="AS1717" s="23">
        <v>330</v>
      </c>
      <c r="BK1717" s="23" t="s">
        <v>5110</v>
      </c>
      <c r="BL1717" s="26">
        <v>45021</v>
      </c>
      <c r="BM1717" s="23" t="s">
        <v>290</v>
      </c>
      <c r="BO1717" s="23" t="s">
        <v>165</v>
      </c>
      <c r="BP1717" s="23" t="s">
        <v>149</v>
      </c>
      <c r="BQ1717" s="23" t="s">
        <v>184</v>
      </c>
      <c r="BS1717" s="23" t="s">
        <v>339</v>
      </c>
      <c r="BT1717" s="23" t="s">
        <v>340</v>
      </c>
      <c r="BV1717" s="24">
        <v>1260</v>
      </c>
      <c r="BW1717" s="23">
        <v>0</v>
      </c>
      <c r="BZ1717" s="24">
        <v>32275</v>
      </c>
      <c r="CB1717" s="23" t="s">
        <v>316</v>
      </c>
      <c r="CC1717" s="23" t="s">
        <v>319</v>
      </c>
      <c r="CF1717" s="23">
        <v>1</v>
      </c>
      <c r="CG1717" s="23">
        <v>41743</v>
      </c>
      <c r="CI1717" s="23" t="s">
        <v>279</v>
      </c>
      <c r="CJ1717" s="23" t="s">
        <v>153</v>
      </c>
      <c r="CK1717" s="23" t="s">
        <v>154</v>
      </c>
      <c r="CL1717" s="26">
        <v>44428</v>
      </c>
      <c r="CM1717" s="23" t="s">
        <v>3305</v>
      </c>
    </row>
    <row r="1718" spans="1:91" x14ac:dyDescent="0.25">
      <c r="A1718" s="23" t="s">
        <v>3931</v>
      </c>
      <c r="B1718" s="23" t="s">
        <v>4966</v>
      </c>
      <c r="C1718" s="23" t="s">
        <v>4967</v>
      </c>
      <c r="D1718" s="23" t="s">
        <v>0</v>
      </c>
      <c r="E1718" s="23" t="s">
        <v>3932</v>
      </c>
      <c r="F1718" s="23" t="s">
        <v>141</v>
      </c>
      <c r="G1718" s="23">
        <v>1877719</v>
      </c>
      <c r="H1718" s="23" t="s">
        <v>440</v>
      </c>
      <c r="I1718" s="23" t="s">
        <v>165</v>
      </c>
      <c r="J1718" s="23" t="s">
        <v>343</v>
      </c>
      <c r="K1718" s="23" t="s">
        <v>1030</v>
      </c>
      <c r="L1718" s="23" t="s">
        <v>2831</v>
      </c>
      <c r="M1718" s="23">
        <v>982</v>
      </c>
      <c r="P1718" s="23">
        <v>981.73</v>
      </c>
      <c r="Q1718" s="23">
        <v>982</v>
      </c>
      <c r="R1718" s="23">
        <v>0</v>
      </c>
      <c r="S1718" s="23" t="s">
        <v>145</v>
      </c>
      <c r="W1718" s="23">
        <v>982</v>
      </c>
      <c r="Z1718" s="24">
        <v>63000</v>
      </c>
      <c r="AC1718" s="24">
        <v>63000</v>
      </c>
      <c r="AD1718" s="23" t="s">
        <v>163</v>
      </c>
      <c r="AE1718" s="24">
        <v>63000</v>
      </c>
      <c r="AF1718" s="24">
        <v>47614</v>
      </c>
      <c r="AH1718" s="24">
        <v>47614</v>
      </c>
      <c r="AI1718" s="23" t="s">
        <v>146</v>
      </c>
      <c r="AJ1718" s="23" t="s">
        <v>145</v>
      </c>
      <c r="AK1718" s="26">
        <v>44440</v>
      </c>
      <c r="AL1718" s="26">
        <v>44418</v>
      </c>
      <c r="AM1718" s="26">
        <v>44418</v>
      </c>
      <c r="AN1718" s="26">
        <v>44519</v>
      </c>
      <c r="AO1718" s="26">
        <v>44651</v>
      </c>
      <c r="AR1718" s="25">
        <v>21816.23</v>
      </c>
      <c r="AS1718" s="25">
        <v>-20834.5</v>
      </c>
      <c r="BK1718" s="23" t="s">
        <v>5949</v>
      </c>
      <c r="BL1718" s="26">
        <v>45052</v>
      </c>
      <c r="BM1718" s="23" t="s">
        <v>290</v>
      </c>
      <c r="BO1718" s="23" t="s">
        <v>165</v>
      </c>
      <c r="BP1718" s="23" t="s">
        <v>149</v>
      </c>
      <c r="BQ1718" s="23" t="s">
        <v>276</v>
      </c>
      <c r="BS1718" s="23" t="s">
        <v>339</v>
      </c>
      <c r="BT1718" s="23" t="s">
        <v>340</v>
      </c>
      <c r="BV1718" s="23">
        <v>982</v>
      </c>
      <c r="BW1718" s="23">
        <v>0</v>
      </c>
      <c r="BZ1718" s="24">
        <v>-4524</v>
      </c>
      <c r="CB1718" s="23" t="s">
        <v>2832</v>
      </c>
      <c r="CC1718" s="23" t="s">
        <v>3782</v>
      </c>
      <c r="CF1718" s="23">
        <v>1</v>
      </c>
      <c r="CG1718" s="23">
        <v>40919</v>
      </c>
      <c r="CI1718" s="23" t="s">
        <v>279</v>
      </c>
      <c r="CJ1718" s="23" t="s">
        <v>153</v>
      </c>
      <c r="CK1718" s="23" t="s">
        <v>154</v>
      </c>
      <c r="CL1718" s="26">
        <v>44412</v>
      </c>
      <c r="CM1718" s="23" t="s">
        <v>3305</v>
      </c>
    </row>
    <row r="1719" spans="1:91" x14ac:dyDescent="0.25">
      <c r="A1719" s="23" t="s">
        <v>3933</v>
      </c>
      <c r="B1719" s="23" t="s">
        <v>4966</v>
      </c>
      <c r="C1719" s="23" t="s">
        <v>4967</v>
      </c>
      <c r="D1719" s="23" t="s">
        <v>0</v>
      </c>
      <c r="E1719" s="23" t="s">
        <v>3934</v>
      </c>
      <c r="F1719" s="23" t="s">
        <v>157</v>
      </c>
      <c r="G1719" s="23">
        <v>1970632</v>
      </c>
      <c r="H1719" s="23" t="s">
        <v>337</v>
      </c>
      <c r="I1719" s="23" t="s">
        <v>165</v>
      </c>
      <c r="J1719" s="23" t="s">
        <v>272</v>
      </c>
      <c r="K1719" s="23" t="s">
        <v>273</v>
      </c>
      <c r="L1719" s="23" t="s">
        <v>441</v>
      </c>
      <c r="M1719" s="24">
        <v>-8270</v>
      </c>
      <c r="P1719" s="25">
        <v>-8269.89</v>
      </c>
      <c r="Q1719" s="24">
        <v>-8270</v>
      </c>
      <c r="R1719" s="23">
        <v>0</v>
      </c>
      <c r="S1719" s="23" t="s">
        <v>145</v>
      </c>
      <c r="W1719" s="24">
        <v>-8270</v>
      </c>
      <c r="Z1719" s="24">
        <v>58000</v>
      </c>
      <c r="AA1719" s="24">
        <v>131060</v>
      </c>
      <c r="AC1719" s="24">
        <v>189060</v>
      </c>
      <c r="AD1719" s="23" t="s">
        <v>163</v>
      </c>
      <c r="AE1719" s="24">
        <v>189060</v>
      </c>
      <c r="AF1719" s="24">
        <v>176511</v>
      </c>
      <c r="AH1719" s="24">
        <v>176511</v>
      </c>
      <c r="AI1719" s="23" t="s">
        <v>146</v>
      </c>
      <c r="AJ1719" s="23" t="s">
        <v>145</v>
      </c>
      <c r="AK1719" s="26">
        <v>44652</v>
      </c>
      <c r="AL1719" s="26">
        <v>44659</v>
      </c>
      <c r="AM1719" s="26">
        <v>44659</v>
      </c>
      <c r="AN1719" s="26">
        <v>44835</v>
      </c>
      <c r="AO1719" s="26">
        <v>44926</v>
      </c>
      <c r="AR1719" s="23">
        <v>11.69</v>
      </c>
      <c r="AS1719" s="25">
        <v>-9620.7999999999993</v>
      </c>
      <c r="AT1719" s="25">
        <v>1339.22</v>
      </c>
      <c r="BK1719" s="23" t="s">
        <v>3935</v>
      </c>
      <c r="BL1719" s="26">
        <v>44929</v>
      </c>
      <c r="BM1719" s="23" t="s">
        <v>290</v>
      </c>
      <c r="BO1719" s="23" t="s">
        <v>165</v>
      </c>
      <c r="BP1719" s="23" t="s">
        <v>149</v>
      </c>
      <c r="BQ1719" s="23" t="s">
        <v>276</v>
      </c>
      <c r="BS1719" s="23" t="s">
        <v>339</v>
      </c>
      <c r="BT1719" s="23" t="s">
        <v>340</v>
      </c>
      <c r="BV1719" s="24">
        <v>-8270</v>
      </c>
      <c r="BW1719" s="23">
        <v>0</v>
      </c>
      <c r="BZ1719" s="24">
        <v>184781</v>
      </c>
      <c r="CB1719" s="23" t="s">
        <v>443</v>
      </c>
      <c r="CC1719" s="23" t="s">
        <v>3169</v>
      </c>
      <c r="CF1719" s="23">
        <v>1</v>
      </c>
      <c r="CG1719" s="23">
        <v>41066</v>
      </c>
      <c r="CI1719" s="23" t="s">
        <v>279</v>
      </c>
      <c r="CJ1719" s="23" t="s">
        <v>153</v>
      </c>
      <c r="CK1719" s="23" t="s">
        <v>154</v>
      </c>
      <c r="CL1719" s="26">
        <v>44414</v>
      </c>
      <c r="CM1719" s="23" t="s">
        <v>3305</v>
      </c>
    </row>
    <row r="1720" spans="1:91" x14ac:dyDescent="0.25">
      <c r="A1720" s="23" t="s">
        <v>3166</v>
      </c>
      <c r="B1720" s="23" t="s">
        <v>4966</v>
      </c>
      <c r="C1720" s="23" t="s">
        <v>4967</v>
      </c>
      <c r="D1720" s="23" t="s">
        <v>0</v>
      </c>
      <c r="E1720" s="23" t="s">
        <v>3167</v>
      </c>
      <c r="F1720" s="23" t="s">
        <v>157</v>
      </c>
      <c r="G1720" s="23">
        <v>1846640</v>
      </c>
      <c r="H1720" s="23" t="s">
        <v>337</v>
      </c>
      <c r="I1720" s="23" t="s">
        <v>165</v>
      </c>
      <c r="J1720" s="23" t="s">
        <v>343</v>
      </c>
      <c r="K1720" s="23" t="s">
        <v>273</v>
      </c>
      <c r="L1720" s="23" t="s">
        <v>441</v>
      </c>
      <c r="M1720" s="23">
        <v>43</v>
      </c>
      <c r="P1720" s="23">
        <v>43.18</v>
      </c>
      <c r="Q1720" s="23">
        <v>43</v>
      </c>
      <c r="R1720" s="23">
        <v>0</v>
      </c>
      <c r="S1720" s="23" t="s">
        <v>145</v>
      </c>
      <c r="W1720" s="23">
        <v>43</v>
      </c>
      <c r="Z1720" s="24">
        <v>194000</v>
      </c>
      <c r="AC1720" s="24">
        <v>194000</v>
      </c>
      <c r="AD1720" s="23" t="s">
        <v>163</v>
      </c>
      <c r="AE1720" s="24">
        <v>194000</v>
      </c>
      <c r="AF1720" s="24">
        <v>186418</v>
      </c>
      <c r="AH1720" s="24">
        <v>186418</v>
      </c>
      <c r="AI1720" s="23" t="s">
        <v>146</v>
      </c>
      <c r="AJ1720" s="23" t="s">
        <v>145</v>
      </c>
      <c r="AK1720" s="26">
        <v>44317</v>
      </c>
      <c r="AL1720" s="26">
        <v>44350</v>
      </c>
      <c r="AM1720" s="26">
        <v>44350</v>
      </c>
      <c r="AN1720" s="26">
        <v>44407</v>
      </c>
      <c r="AO1720" s="26">
        <v>44439</v>
      </c>
      <c r="AR1720" s="23">
        <v>43.18</v>
      </c>
      <c r="BK1720" s="23" t="s">
        <v>3168</v>
      </c>
      <c r="BL1720" s="26">
        <v>44469</v>
      </c>
      <c r="BM1720" s="23" t="s">
        <v>290</v>
      </c>
      <c r="BO1720" s="23" t="s">
        <v>165</v>
      </c>
      <c r="BP1720" s="23" t="s">
        <v>149</v>
      </c>
      <c r="BQ1720" s="23" t="s">
        <v>276</v>
      </c>
      <c r="BS1720" s="23" t="s">
        <v>339</v>
      </c>
      <c r="BT1720" s="23" t="s">
        <v>340</v>
      </c>
      <c r="BV1720" s="23">
        <v>43</v>
      </c>
      <c r="BW1720" s="23">
        <v>0</v>
      </c>
      <c r="BZ1720" s="24">
        <v>-11511</v>
      </c>
      <c r="CB1720" s="23" t="s">
        <v>443</v>
      </c>
      <c r="CC1720" s="23" t="s">
        <v>3169</v>
      </c>
      <c r="CF1720" s="23">
        <v>1</v>
      </c>
      <c r="CG1720" s="23">
        <v>40082</v>
      </c>
      <c r="CI1720" s="23" t="s">
        <v>279</v>
      </c>
      <c r="CJ1720" s="23" t="s">
        <v>153</v>
      </c>
      <c r="CK1720" s="23" t="s">
        <v>154</v>
      </c>
      <c r="CL1720" s="26">
        <v>44327</v>
      </c>
      <c r="CM1720" s="23" t="s">
        <v>3101</v>
      </c>
    </row>
    <row r="1721" spans="1:91" x14ac:dyDescent="0.25">
      <c r="A1721" s="23" t="s">
        <v>3936</v>
      </c>
      <c r="B1721" s="23" t="s">
        <v>4966</v>
      </c>
      <c r="C1721" s="23" t="s">
        <v>4965</v>
      </c>
      <c r="D1721" s="23" t="s">
        <v>0</v>
      </c>
      <c r="F1721" s="23" t="s">
        <v>157</v>
      </c>
      <c r="H1721" s="23" t="s">
        <v>3021</v>
      </c>
      <c r="I1721" s="23" t="s">
        <v>165</v>
      </c>
      <c r="J1721" s="23" t="s">
        <v>421</v>
      </c>
      <c r="L1721" s="23" t="s">
        <v>3597</v>
      </c>
      <c r="P1721" s="23">
        <v>0</v>
      </c>
      <c r="R1721" s="23">
        <v>0</v>
      </c>
      <c r="S1721" s="23" t="s">
        <v>145</v>
      </c>
      <c r="T1721" s="24">
        <v>35000</v>
      </c>
      <c r="V1721" s="24">
        <v>35000</v>
      </c>
      <c r="W1721" s="24">
        <v>-35000</v>
      </c>
      <c r="AG1721" s="24">
        <v>35000</v>
      </c>
      <c r="AH1721" s="24">
        <v>35000</v>
      </c>
      <c r="AI1721" s="23" t="s">
        <v>146</v>
      </c>
      <c r="AJ1721" s="23" t="s">
        <v>145</v>
      </c>
      <c r="AK1721" s="26">
        <v>45413</v>
      </c>
      <c r="AO1721" s="26">
        <v>45107</v>
      </c>
      <c r="BK1721" s="23" t="s">
        <v>5948</v>
      </c>
      <c r="BL1721" s="26">
        <v>45043</v>
      </c>
      <c r="BO1721" s="23" t="s">
        <v>165</v>
      </c>
      <c r="BP1721" s="23" t="s">
        <v>149</v>
      </c>
      <c r="BQ1721" s="23" t="s">
        <v>276</v>
      </c>
      <c r="BS1721" s="23" t="s">
        <v>339</v>
      </c>
      <c r="BT1721" s="23" t="s">
        <v>340</v>
      </c>
      <c r="BW1721" s="23">
        <v>0</v>
      </c>
      <c r="CA1721" s="24">
        <v>35000</v>
      </c>
      <c r="CB1721" s="23" t="s">
        <v>2091</v>
      </c>
      <c r="CF1721" s="23">
        <v>1</v>
      </c>
      <c r="CG1721" s="23">
        <v>45116</v>
      </c>
      <c r="CI1721" s="23" t="s">
        <v>279</v>
      </c>
      <c r="CJ1721" s="23" t="s">
        <v>153</v>
      </c>
      <c r="CK1721" s="23" t="s">
        <v>154</v>
      </c>
      <c r="CL1721" s="26">
        <v>44792</v>
      </c>
      <c r="CM1721" s="23" t="s">
        <v>3305</v>
      </c>
    </row>
    <row r="1722" spans="1:91" x14ac:dyDescent="0.25">
      <c r="A1722" s="23" t="s">
        <v>5109</v>
      </c>
      <c r="B1722" s="23" t="s">
        <v>4966</v>
      </c>
      <c r="C1722" s="23" t="s">
        <v>4967</v>
      </c>
      <c r="D1722" s="23" t="s">
        <v>0</v>
      </c>
      <c r="E1722" s="23" t="s">
        <v>5108</v>
      </c>
      <c r="F1722" s="23" t="s">
        <v>141</v>
      </c>
      <c r="G1722" s="23">
        <v>2096310</v>
      </c>
      <c r="H1722" s="23" t="s">
        <v>440</v>
      </c>
      <c r="I1722" s="23" t="s">
        <v>165</v>
      </c>
      <c r="J1722" s="23" t="s">
        <v>160</v>
      </c>
      <c r="K1722" s="23" t="s">
        <v>273</v>
      </c>
      <c r="L1722" s="23" t="s">
        <v>165</v>
      </c>
      <c r="N1722" s="24">
        <v>50800</v>
      </c>
      <c r="P1722" s="25">
        <v>50800</v>
      </c>
      <c r="Q1722" s="24">
        <v>50800</v>
      </c>
      <c r="R1722" s="23">
        <v>0</v>
      </c>
      <c r="S1722" s="23" t="s">
        <v>145</v>
      </c>
      <c r="T1722" s="24">
        <v>30000</v>
      </c>
      <c r="U1722" s="24">
        <v>25565</v>
      </c>
      <c r="V1722" s="24">
        <v>55565</v>
      </c>
      <c r="W1722" s="24">
        <v>-4765</v>
      </c>
      <c r="Z1722" s="24">
        <v>55565</v>
      </c>
      <c r="AC1722" s="24">
        <v>55565</v>
      </c>
      <c r="AD1722" s="23" t="s">
        <v>163</v>
      </c>
      <c r="AE1722" s="24">
        <v>55565</v>
      </c>
      <c r="AG1722" s="24">
        <v>50800</v>
      </c>
      <c r="AH1722" s="24">
        <v>50800</v>
      </c>
      <c r="AI1722" s="23" t="s">
        <v>146</v>
      </c>
      <c r="AJ1722" s="23" t="s">
        <v>145</v>
      </c>
      <c r="AK1722" s="26">
        <v>45139</v>
      </c>
      <c r="AL1722" s="26">
        <v>45008</v>
      </c>
      <c r="AM1722" s="26">
        <v>45008</v>
      </c>
      <c r="AN1722" s="26">
        <v>45044</v>
      </c>
      <c r="AO1722" s="26">
        <v>45169</v>
      </c>
      <c r="BE1722" s="24">
        <v>45800</v>
      </c>
      <c r="BF1722" s="24">
        <v>5000</v>
      </c>
      <c r="BK1722" s="23" t="s">
        <v>5947</v>
      </c>
      <c r="BL1722" s="26">
        <v>45047</v>
      </c>
      <c r="BM1722" s="23" t="s">
        <v>290</v>
      </c>
      <c r="BO1722" s="23" t="s">
        <v>165</v>
      </c>
      <c r="BP1722" s="23" t="s">
        <v>149</v>
      </c>
      <c r="BQ1722" s="23" t="s">
        <v>276</v>
      </c>
      <c r="BS1722" s="23" t="s">
        <v>339</v>
      </c>
      <c r="BT1722" s="23" t="s">
        <v>346</v>
      </c>
      <c r="BW1722" s="23">
        <v>0</v>
      </c>
      <c r="BX1722" s="24">
        <v>50800</v>
      </c>
      <c r="CB1722" s="23" t="s">
        <v>316</v>
      </c>
      <c r="CC1722" s="23" t="s">
        <v>3512</v>
      </c>
      <c r="CF1722" s="23">
        <v>1</v>
      </c>
      <c r="CG1722" s="23">
        <v>45115</v>
      </c>
      <c r="CI1722" s="23" t="s">
        <v>279</v>
      </c>
      <c r="CJ1722" s="23" t="s">
        <v>153</v>
      </c>
      <c r="CK1722" s="23" t="s">
        <v>154</v>
      </c>
      <c r="CL1722" s="26">
        <v>44792</v>
      </c>
      <c r="CM1722" s="23" t="s">
        <v>3305</v>
      </c>
    </row>
    <row r="1723" spans="1:91" x14ac:dyDescent="0.25">
      <c r="A1723" s="23" t="s">
        <v>3937</v>
      </c>
      <c r="B1723" s="23" t="s">
        <v>4966</v>
      </c>
      <c r="C1723" s="23" t="s">
        <v>4967</v>
      </c>
      <c r="D1723" s="23" t="s">
        <v>0</v>
      </c>
      <c r="E1723" s="23" t="s">
        <v>3938</v>
      </c>
      <c r="F1723" s="23" t="s">
        <v>157</v>
      </c>
      <c r="G1723" s="23">
        <v>2036568</v>
      </c>
      <c r="H1723" s="23" t="s">
        <v>316</v>
      </c>
      <c r="I1723" s="23" t="s">
        <v>165</v>
      </c>
      <c r="J1723" s="23" t="s">
        <v>343</v>
      </c>
      <c r="K1723" s="23" t="s">
        <v>161</v>
      </c>
      <c r="L1723" s="23" t="s">
        <v>441</v>
      </c>
      <c r="M1723" s="23">
        <v>162</v>
      </c>
      <c r="P1723" s="23">
        <v>161.66</v>
      </c>
      <c r="Q1723" s="23">
        <v>162</v>
      </c>
      <c r="R1723" s="23">
        <v>0</v>
      </c>
      <c r="S1723" s="23" t="s">
        <v>145</v>
      </c>
      <c r="W1723" s="23">
        <v>162</v>
      </c>
      <c r="Z1723" s="24">
        <v>125000</v>
      </c>
      <c r="AC1723" s="24">
        <v>125000</v>
      </c>
      <c r="AD1723" s="23" t="s">
        <v>163</v>
      </c>
      <c r="AE1723" s="24">
        <v>125000</v>
      </c>
      <c r="AF1723" s="24">
        <v>101873</v>
      </c>
      <c r="AH1723" s="24">
        <v>101873</v>
      </c>
      <c r="AI1723" s="23" t="s">
        <v>146</v>
      </c>
      <c r="AJ1723" s="23" t="s">
        <v>145</v>
      </c>
      <c r="AK1723" s="26">
        <v>44835</v>
      </c>
      <c r="AL1723" s="26">
        <v>44844</v>
      </c>
      <c r="AM1723" s="26">
        <v>44844</v>
      </c>
      <c r="AN1723" s="26">
        <v>44926</v>
      </c>
      <c r="AO1723" s="26">
        <v>44895</v>
      </c>
      <c r="AS1723" s="23">
        <v>161.66</v>
      </c>
      <c r="BK1723" s="23" t="s">
        <v>3939</v>
      </c>
      <c r="BL1723" s="26">
        <v>44866</v>
      </c>
      <c r="BM1723" s="23" t="s">
        <v>290</v>
      </c>
      <c r="BO1723" s="23" t="s">
        <v>165</v>
      </c>
      <c r="BP1723" s="23" t="s">
        <v>149</v>
      </c>
      <c r="BQ1723" s="23" t="s">
        <v>276</v>
      </c>
      <c r="BS1723" s="23" t="s">
        <v>339</v>
      </c>
      <c r="BT1723" s="23" t="s">
        <v>1831</v>
      </c>
      <c r="BV1723" s="23">
        <v>162</v>
      </c>
      <c r="BW1723" s="23">
        <v>0</v>
      </c>
      <c r="BZ1723" s="24">
        <v>101712</v>
      </c>
      <c r="CB1723" s="23" t="s">
        <v>443</v>
      </c>
      <c r="CC1723" s="23" t="s">
        <v>1273</v>
      </c>
      <c r="CF1723" s="23">
        <v>1</v>
      </c>
      <c r="CG1723" s="23">
        <v>45778</v>
      </c>
      <c r="CI1723" s="23" t="s">
        <v>316</v>
      </c>
      <c r="CJ1723" s="23" t="s">
        <v>153</v>
      </c>
      <c r="CK1723" s="23" t="s">
        <v>154</v>
      </c>
      <c r="CL1723" s="26">
        <v>44813</v>
      </c>
      <c r="CM1723" s="23" t="s">
        <v>3305</v>
      </c>
    </row>
    <row r="1724" spans="1:91" x14ac:dyDescent="0.25">
      <c r="A1724" s="23" t="s">
        <v>3940</v>
      </c>
      <c r="B1724" s="23" t="s">
        <v>4966</v>
      </c>
      <c r="C1724" s="23" t="s">
        <v>4967</v>
      </c>
      <c r="D1724" s="23" t="s">
        <v>14</v>
      </c>
      <c r="E1724" s="23" t="s">
        <v>3941</v>
      </c>
      <c r="F1724" s="23" t="s">
        <v>157</v>
      </c>
      <c r="G1724" s="23">
        <v>2038403</v>
      </c>
      <c r="H1724" s="23" t="s">
        <v>316</v>
      </c>
      <c r="I1724" s="23" t="s">
        <v>165</v>
      </c>
      <c r="J1724" s="23" t="s">
        <v>343</v>
      </c>
      <c r="K1724" s="23" t="s">
        <v>161</v>
      </c>
      <c r="L1724" s="23" t="s">
        <v>308</v>
      </c>
      <c r="M1724" s="24">
        <v>16641</v>
      </c>
      <c r="P1724" s="25">
        <v>16641.3</v>
      </c>
      <c r="Q1724" s="24">
        <v>16641</v>
      </c>
      <c r="R1724" s="23">
        <v>0</v>
      </c>
      <c r="S1724" s="23" t="s">
        <v>145</v>
      </c>
      <c r="W1724" s="24">
        <v>16641</v>
      </c>
      <c r="Z1724" s="24">
        <v>17000</v>
      </c>
      <c r="AC1724" s="24">
        <v>17000</v>
      </c>
      <c r="AD1724" s="23" t="s">
        <v>163</v>
      </c>
      <c r="AE1724" s="24">
        <v>17000</v>
      </c>
      <c r="AF1724" s="24">
        <v>16641</v>
      </c>
      <c r="AH1724" s="24">
        <v>16641</v>
      </c>
      <c r="AI1724" s="23" t="s">
        <v>146</v>
      </c>
      <c r="AJ1724" s="23" t="s">
        <v>145</v>
      </c>
      <c r="AK1724" s="26">
        <v>44927</v>
      </c>
      <c r="AL1724" s="26">
        <v>44865</v>
      </c>
      <c r="AM1724" s="26">
        <v>44865</v>
      </c>
      <c r="AN1724" s="26">
        <v>44911</v>
      </c>
      <c r="AO1724" s="26">
        <v>44926</v>
      </c>
      <c r="AR1724" s="25">
        <v>16641.3</v>
      </c>
      <c r="BK1724" s="23" t="s">
        <v>5107</v>
      </c>
      <c r="BL1724" s="26">
        <v>45009</v>
      </c>
      <c r="BM1724" s="23" t="s">
        <v>290</v>
      </c>
      <c r="BO1724" s="23" t="s">
        <v>165</v>
      </c>
      <c r="BP1724" s="23" t="s">
        <v>149</v>
      </c>
      <c r="BQ1724" s="23" t="s">
        <v>184</v>
      </c>
      <c r="BS1724" s="23" t="s">
        <v>339</v>
      </c>
      <c r="BT1724" s="23" t="s">
        <v>346</v>
      </c>
      <c r="BV1724" s="24">
        <v>16641</v>
      </c>
      <c r="BW1724" s="23">
        <v>0</v>
      </c>
      <c r="CB1724" s="23" t="s">
        <v>312</v>
      </c>
      <c r="CC1724" s="23" t="s">
        <v>1273</v>
      </c>
      <c r="CD1724" s="23" t="s">
        <v>169</v>
      </c>
      <c r="CF1724" s="23">
        <v>1</v>
      </c>
      <c r="CG1724" s="23">
        <v>46147</v>
      </c>
      <c r="CI1724" s="23" t="s">
        <v>316</v>
      </c>
      <c r="CJ1724" s="23" t="s">
        <v>170</v>
      </c>
      <c r="CK1724" s="23" t="s">
        <v>171</v>
      </c>
      <c r="CL1724" s="26">
        <v>44865</v>
      </c>
      <c r="CM1724" s="23" t="s">
        <v>3305</v>
      </c>
    </row>
    <row r="1725" spans="1:91" x14ac:dyDescent="0.25">
      <c r="A1725" s="23" t="s">
        <v>341</v>
      </c>
      <c r="B1725" s="23" t="s">
        <v>4966</v>
      </c>
      <c r="C1725" s="23" t="s">
        <v>4967</v>
      </c>
      <c r="D1725" s="23" t="s">
        <v>14</v>
      </c>
      <c r="E1725" s="23" t="s">
        <v>342</v>
      </c>
      <c r="F1725" s="23" t="s">
        <v>141</v>
      </c>
      <c r="G1725" s="23">
        <v>1781991</v>
      </c>
      <c r="H1725" s="23" t="s">
        <v>337</v>
      </c>
      <c r="I1725" s="23" t="s">
        <v>165</v>
      </c>
      <c r="J1725" s="23" t="s">
        <v>343</v>
      </c>
      <c r="K1725" s="23" t="s">
        <v>273</v>
      </c>
      <c r="L1725" s="23" t="s">
        <v>344</v>
      </c>
      <c r="M1725" s="23">
        <v>12</v>
      </c>
      <c r="P1725" s="23">
        <v>11.67</v>
      </c>
      <c r="Q1725" s="23">
        <v>12</v>
      </c>
      <c r="R1725" s="23">
        <v>0</v>
      </c>
      <c r="S1725" s="23" t="s">
        <v>145</v>
      </c>
      <c r="W1725" s="23">
        <v>12</v>
      </c>
      <c r="Z1725" s="24">
        <v>122000</v>
      </c>
      <c r="AC1725" s="24">
        <v>122000</v>
      </c>
      <c r="AD1725" s="23" t="s">
        <v>137</v>
      </c>
      <c r="AE1725" s="24">
        <v>122000</v>
      </c>
      <c r="AF1725" s="23">
        <v>12</v>
      </c>
      <c r="AH1725" s="23">
        <v>12</v>
      </c>
      <c r="AI1725" s="23" t="s">
        <v>146</v>
      </c>
      <c r="AJ1725" s="23" t="s">
        <v>145</v>
      </c>
      <c r="AK1725" s="26">
        <v>44197</v>
      </c>
      <c r="AL1725" s="26">
        <v>44167</v>
      </c>
      <c r="AM1725" s="26">
        <v>44167</v>
      </c>
      <c r="AN1725" s="26">
        <v>44561</v>
      </c>
      <c r="AO1725" s="26">
        <v>44325</v>
      </c>
      <c r="AS1725" s="23">
        <v>11.67</v>
      </c>
      <c r="BK1725" s="23" t="s">
        <v>345</v>
      </c>
      <c r="BL1725" s="26">
        <v>44333</v>
      </c>
      <c r="BM1725" s="23" t="s">
        <v>290</v>
      </c>
      <c r="BO1725" s="23" t="s">
        <v>165</v>
      </c>
      <c r="BP1725" s="23" t="s">
        <v>149</v>
      </c>
      <c r="BQ1725" s="23" t="s">
        <v>265</v>
      </c>
      <c r="BS1725" s="23" t="s">
        <v>339</v>
      </c>
      <c r="BT1725" s="23" t="s">
        <v>346</v>
      </c>
      <c r="BV1725" s="23">
        <v>12</v>
      </c>
      <c r="BW1725" s="23">
        <v>0</v>
      </c>
      <c r="CB1725" s="23" t="s">
        <v>254</v>
      </c>
      <c r="CC1725" s="23" t="s">
        <v>347</v>
      </c>
      <c r="CD1725" s="23" t="s">
        <v>169</v>
      </c>
      <c r="CF1725" s="23">
        <v>1</v>
      </c>
      <c r="CG1725" s="23">
        <v>30362</v>
      </c>
      <c r="CI1725" s="23" t="s">
        <v>279</v>
      </c>
      <c r="CJ1725" s="23" t="s">
        <v>153</v>
      </c>
      <c r="CK1725" s="23" t="s">
        <v>154</v>
      </c>
      <c r="CL1725" s="26">
        <v>43318</v>
      </c>
    </row>
    <row r="1726" spans="1:91" x14ac:dyDescent="0.25">
      <c r="A1726" s="23" t="s">
        <v>2345</v>
      </c>
      <c r="B1726" s="23" t="s">
        <v>4966</v>
      </c>
      <c r="C1726" s="23" t="s">
        <v>4967</v>
      </c>
      <c r="D1726" s="23" t="s">
        <v>14</v>
      </c>
      <c r="E1726" s="23" t="s">
        <v>2346</v>
      </c>
      <c r="F1726" s="23" t="s">
        <v>141</v>
      </c>
      <c r="G1726" s="23">
        <v>1781992</v>
      </c>
      <c r="H1726" s="23" t="s">
        <v>337</v>
      </c>
      <c r="I1726" s="23" t="s">
        <v>165</v>
      </c>
      <c r="J1726" s="23" t="s">
        <v>272</v>
      </c>
      <c r="K1726" s="23" t="s">
        <v>273</v>
      </c>
      <c r="L1726" s="23" t="s">
        <v>344</v>
      </c>
      <c r="M1726" s="24">
        <v>-6725</v>
      </c>
      <c r="P1726" s="25">
        <v>-6725</v>
      </c>
      <c r="Q1726" s="24">
        <v>-6725</v>
      </c>
      <c r="R1726" s="23">
        <v>0</v>
      </c>
      <c r="S1726" s="23" t="s">
        <v>145</v>
      </c>
      <c r="W1726" s="24">
        <v>-6725</v>
      </c>
      <c r="Z1726" s="24">
        <v>183000</v>
      </c>
      <c r="AC1726" s="24">
        <v>183000</v>
      </c>
      <c r="AD1726" s="23" t="s">
        <v>137</v>
      </c>
      <c r="AE1726" s="24">
        <v>183000</v>
      </c>
      <c r="AF1726" s="24">
        <v>216966</v>
      </c>
      <c r="AH1726" s="24">
        <v>216966</v>
      </c>
      <c r="AI1726" s="23" t="s">
        <v>146</v>
      </c>
      <c r="AJ1726" s="23" t="s">
        <v>145</v>
      </c>
      <c r="AK1726" s="26">
        <v>44197</v>
      </c>
      <c r="AL1726" s="26">
        <v>44167</v>
      </c>
      <c r="AM1726" s="26">
        <v>44167</v>
      </c>
      <c r="AN1726" s="26">
        <v>44561</v>
      </c>
      <c r="AO1726" s="26">
        <v>44561</v>
      </c>
      <c r="AR1726" s="25">
        <v>-6725</v>
      </c>
      <c r="BK1726" s="23" t="s">
        <v>2347</v>
      </c>
      <c r="BL1726" s="26">
        <v>44917</v>
      </c>
      <c r="BM1726" s="23" t="s">
        <v>290</v>
      </c>
      <c r="BO1726" s="23" t="s">
        <v>165</v>
      </c>
      <c r="BP1726" s="23" t="s">
        <v>149</v>
      </c>
      <c r="BQ1726" s="23" t="s">
        <v>265</v>
      </c>
      <c r="BS1726" s="23" t="s">
        <v>339</v>
      </c>
      <c r="BT1726" s="23" t="s">
        <v>346</v>
      </c>
      <c r="BV1726" s="24">
        <v>-6725</v>
      </c>
      <c r="BW1726" s="23">
        <v>0</v>
      </c>
      <c r="CB1726" s="23" t="s">
        <v>254</v>
      </c>
      <c r="CC1726" s="23" t="s">
        <v>347</v>
      </c>
      <c r="CD1726" s="23" t="s">
        <v>169</v>
      </c>
      <c r="CF1726" s="23">
        <v>1</v>
      </c>
      <c r="CG1726" s="23">
        <v>30364</v>
      </c>
      <c r="CI1726" s="23" t="s">
        <v>279</v>
      </c>
      <c r="CJ1726" s="23" t="s">
        <v>170</v>
      </c>
      <c r="CK1726" s="23" t="s">
        <v>171</v>
      </c>
      <c r="CL1726" s="26">
        <v>43318</v>
      </c>
      <c r="CM1726" s="23" t="s">
        <v>2104</v>
      </c>
    </row>
    <row r="1727" spans="1:91" x14ac:dyDescent="0.25">
      <c r="A1727" s="23" t="s">
        <v>3942</v>
      </c>
      <c r="B1727" s="23" t="s">
        <v>4966</v>
      </c>
      <c r="C1727" s="23" t="s">
        <v>4967</v>
      </c>
      <c r="D1727" s="23" t="s">
        <v>14</v>
      </c>
      <c r="F1727" s="23" t="s">
        <v>157</v>
      </c>
      <c r="H1727" s="23" t="s">
        <v>440</v>
      </c>
      <c r="I1727" s="23" t="s">
        <v>165</v>
      </c>
      <c r="J1727" s="23" t="s">
        <v>143</v>
      </c>
      <c r="L1727" s="23" t="s">
        <v>3441</v>
      </c>
      <c r="N1727" s="24">
        <v>49000</v>
      </c>
      <c r="P1727" s="25">
        <v>49000</v>
      </c>
      <c r="Q1727" s="24">
        <v>49000</v>
      </c>
      <c r="R1727" s="23">
        <v>0</v>
      </c>
      <c r="S1727" s="23" t="s">
        <v>145</v>
      </c>
      <c r="T1727" s="24">
        <v>49000</v>
      </c>
      <c r="V1727" s="24">
        <v>49000</v>
      </c>
      <c r="W1727" s="23">
        <v>0</v>
      </c>
      <c r="AG1727" s="24">
        <v>49000</v>
      </c>
      <c r="AH1727" s="24">
        <v>49000</v>
      </c>
      <c r="AI1727" s="23" t="s">
        <v>146</v>
      </c>
      <c r="AJ1727" s="23" t="s">
        <v>145</v>
      </c>
      <c r="AK1727" s="26">
        <v>45108</v>
      </c>
      <c r="AO1727" s="26">
        <v>45169</v>
      </c>
      <c r="BD1727" s="24">
        <v>10000</v>
      </c>
      <c r="BE1727" s="24">
        <v>39000</v>
      </c>
      <c r="BK1727" s="23" t="s">
        <v>3943</v>
      </c>
      <c r="BL1727" s="26">
        <v>44985</v>
      </c>
      <c r="BO1727" s="23" t="s">
        <v>165</v>
      </c>
      <c r="BP1727" s="23" t="s">
        <v>149</v>
      </c>
      <c r="BQ1727" s="23" t="s">
        <v>184</v>
      </c>
      <c r="BS1727" s="23" t="s">
        <v>339</v>
      </c>
      <c r="BT1727" s="23" t="s">
        <v>340</v>
      </c>
      <c r="BW1727" s="23">
        <v>0</v>
      </c>
      <c r="BX1727" s="24">
        <v>49000</v>
      </c>
      <c r="CB1727" s="23" t="s">
        <v>3099</v>
      </c>
      <c r="CF1727" s="23">
        <v>1</v>
      </c>
      <c r="CG1727" s="23">
        <v>45169</v>
      </c>
      <c r="CI1727" s="23" t="s">
        <v>152</v>
      </c>
      <c r="CJ1727" s="23" t="s">
        <v>153</v>
      </c>
      <c r="CK1727" s="23" t="s">
        <v>154</v>
      </c>
      <c r="CL1727" s="26">
        <v>44796</v>
      </c>
      <c r="CM1727" s="23" t="s">
        <v>3305</v>
      </c>
    </row>
    <row r="1728" spans="1:91" x14ac:dyDescent="0.25">
      <c r="A1728" s="23" t="s">
        <v>3944</v>
      </c>
      <c r="B1728" s="23" t="s">
        <v>4966</v>
      </c>
      <c r="C1728" s="23" t="s">
        <v>4967</v>
      </c>
      <c r="D1728" s="23" t="s">
        <v>0</v>
      </c>
      <c r="E1728" s="23" t="s">
        <v>3945</v>
      </c>
      <c r="F1728" s="23" t="s">
        <v>141</v>
      </c>
      <c r="G1728" s="23">
        <v>2093964</v>
      </c>
      <c r="H1728" s="23" t="s">
        <v>440</v>
      </c>
      <c r="I1728" s="23" t="s">
        <v>165</v>
      </c>
      <c r="J1728" s="23" t="s">
        <v>160</v>
      </c>
      <c r="K1728" s="23" t="s">
        <v>273</v>
      </c>
      <c r="L1728" s="23" t="s">
        <v>165</v>
      </c>
      <c r="M1728" s="24">
        <v>37401</v>
      </c>
      <c r="N1728" s="24">
        <v>19051</v>
      </c>
      <c r="P1728" s="25">
        <v>56451.69</v>
      </c>
      <c r="Q1728" s="24">
        <v>55000</v>
      </c>
      <c r="R1728" s="24">
        <v>1452</v>
      </c>
      <c r="S1728" s="23" t="s">
        <v>136</v>
      </c>
      <c r="T1728" s="24">
        <v>20000</v>
      </c>
      <c r="V1728" s="24">
        <v>20000</v>
      </c>
      <c r="W1728" s="24">
        <v>36452</v>
      </c>
      <c r="Z1728" s="24">
        <v>63746</v>
      </c>
      <c r="AC1728" s="24">
        <v>63746</v>
      </c>
      <c r="AD1728" s="23" t="s">
        <v>163</v>
      </c>
      <c r="AE1728" s="24">
        <v>63746</v>
      </c>
      <c r="AF1728" s="24">
        <v>37401</v>
      </c>
      <c r="AG1728" s="24">
        <v>19051</v>
      </c>
      <c r="AH1728" s="24">
        <v>56452</v>
      </c>
      <c r="AI1728" s="23" t="s">
        <v>146</v>
      </c>
      <c r="AJ1728" s="23" t="s">
        <v>145</v>
      </c>
      <c r="AK1728" s="26">
        <v>44986</v>
      </c>
      <c r="AL1728" s="26">
        <v>44999</v>
      </c>
      <c r="AM1728" s="26">
        <v>44999</v>
      </c>
      <c r="AN1728" s="26">
        <v>45107</v>
      </c>
      <c r="AO1728" s="26">
        <v>45138</v>
      </c>
      <c r="AT1728" s="25">
        <v>29000</v>
      </c>
      <c r="AU1728" s="25">
        <v>8400.69</v>
      </c>
      <c r="AV1728" s="24">
        <v>6000</v>
      </c>
      <c r="AW1728" s="24">
        <v>6000</v>
      </c>
      <c r="AX1728" s="24">
        <v>2401</v>
      </c>
      <c r="AY1728" s="23" t="s">
        <v>139</v>
      </c>
      <c r="BB1728" s="24">
        <v>9051</v>
      </c>
      <c r="BD1728" s="24">
        <v>10000</v>
      </c>
      <c r="BK1728" s="23" t="s">
        <v>5946</v>
      </c>
      <c r="BL1728" s="26">
        <v>45054</v>
      </c>
      <c r="BM1728" s="23" t="s">
        <v>290</v>
      </c>
      <c r="BO1728" s="23" t="s">
        <v>165</v>
      </c>
      <c r="BP1728" s="23" t="s">
        <v>149</v>
      </c>
      <c r="BQ1728" s="23" t="s">
        <v>276</v>
      </c>
      <c r="BS1728" s="23" t="s">
        <v>339</v>
      </c>
      <c r="BT1728" s="23" t="s">
        <v>346</v>
      </c>
      <c r="BV1728" s="24">
        <v>29000</v>
      </c>
      <c r="BW1728" s="24">
        <v>17452</v>
      </c>
      <c r="BX1728" s="24">
        <v>10000</v>
      </c>
      <c r="CB1728" s="23" t="s">
        <v>316</v>
      </c>
      <c r="CC1728" s="23" t="s">
        <v>319</v>
      </c>
      <c r="CF1728" s="23">
        <v>1</v>
      </c>
      <c r="CG1728" s="23">
        <v>41759</v>
      </c>
      <c r="CI1728" s="23" t="s">
        <v>279</v>
      </c>
      <c r="CJ1728" s="23" t="s">
        <v>153</v>
      </c>
      <c r="CK1728" s="23" t="s">
        <v>154</v>
      </c>
      <c r="CL1728" s="26">
        <v>44428</v>
      </c>
      <c r="CM1728" s="23" t="s">
        <v>3305</v>
      </c>
    </row>
    <row r="1729" spans="1:91" x14ac:dyDescent="0.25">
      <c r="A1729" s="23" t="s">
        <v>5106</v>
      </c>
      <c r="B1729" s="23" t="s">
        <v>4966</v>
      </c>
      <c r="C1729" s="23" t="s">
        <v>4967</v>
      </c>
      <c r="D1729" s="23" t="s">
        <v>0</v>
      </c>
      <c r="E1729" s="23" t="s">
        <v>5105</v>
      </c>
      <c r="F1729" s="23" t="s">
        <v>141</v>
      </c>
      <c r="G1729" s="23">
        <v>1583210</v>
      </c>
      <c r="H1729" s="23" t="s">
        <v>3021</v>
      </c>
      <c r="I1729" s="23" t="s">
        <v>165</v>
      </c>
      <c r="J1729" s="23" t="s">
        <v>343</v>
      </c>
      <c r="K1729" s="23" t="s">
        <v>273</v>
      </c>
      <c r="L1729" s="23" t="s">
        <v>308</v>
      </c>
      <c r="M1729" s="24">
        <v>-19400</v>
      </c>
      <c r="P1729" s="25">
        <v>-19400</v>
      </c>
      <c r="Q1729" s="24">
        <v>-19400</v>
      </c>
      <c r="R1729" s="23">
        <v>0</v>
      </c>
      <c r="S1729" s="23" t="s">
        <v>145</v>
      </c>
      <c r="W1729" s="24">
        <v>-19400</v>
      </c>
      <c r="Z1729" s="24">
        <v>27000</v>
      </c>
      <c r="AC1729" s="24">
        <v>27000</v>
      </c>
      <c r="AD1729" s="23" t="s">
        <v>137</v>
      </c>
      <c r="AE1729" s="24">
        <v>27000</v>
      </c>
      <c r="AF1729" s="23">
        <v>0</v>
      </c>
      <c r="AH1729" s="23">
        <v>0</v>
      </c>
      <c r="AI1729" s="23" t="s">
        <v>146</v>
      </c>
      <c r="AJ1729" s="23" t="s">
        <v>145</v>
      </c>
      <c r="AL1729" s="26">
        <v>43580</v>
      </c>
      <c r="AM1729" s="26">
        <v>43580</v>
      </c>
      <c r="AN1729" s="26">
        <v>43644</v>
      </c>
      <c r="AO1729" s="26">
        <v>43708</v>
      </c>
      <c r="AT1729" s="25">
        <v>-19400</v>
      </c>
      <c r="BK1729" s="23" t="s">
        <v>5104</v>
      </c>
      <c r="BL1729" s="26">
        <v>43983</v>
      </c>
      <c r="BM1729" s="23" t="s">
        <v>290</v>
      </c>
      <c r="BO1729" s="23" t="s">
        <v>165</v>
      </c>
      <c r="BP1729" s="23" t="s">
        <v>149</v>
      </c>
      <c r="BQ1729" s="23" t="s">
        <v>276</v>
      </c>
      <c r="BS1729" s="23" t="s">
        <v>339</v>
      </c>
      <c r="BT1729" s="23" t="s">
        <v>346</v>
      </c>
      <c r="BV1729" s="24">
        <v>-19400</v>
      </c>
      <c r="BW1729" s="23">
        <v>0</v>
      </c>
      <c r="CB1729" s="23" t="s">
        <v>312</v>
      </c>
      <c r="CC1729" s="23" t="s">
        <v>2785</v>
      </c>
      <c r="CD1729" s="23" t="s">
        <v>169</v>
      </c>
      <c r="CF1729" s="23">
        <v>1</v>
      </c>
      <c r="CG1729" s="23">
        <v>26279</v>
      </c>
      <c r="CI1729" s="23" t="s">
        <v>279</v>
      </c>
      <c r="CJ1729" s="23" t="s">
        <v>153</v>
      </c>
      <c r="CK1729" s="23" t="s">
        <v>154</v>
      </c>
      <c r="CL1729" s="26">
        <v>42994</v>
      </c>
    </row>
    <row r="1730" spans="1:91" x14ac:dyDescent="0.25">
      <c r="A1730" s="23" t="s">
        <v>3946</v>
      </c>
      <c r="B1730" s="23" t="s">
        <v>4966</v>
      </c>
      <c r="C1730" s="23" t="s">
        <v>4967</v>
      </c>
      <c r="D1730" s="23" t="s">
        <v>0</v>
      </c>
      <c r="E1730" s="23" t="s">
        <v>3947</v>
      </c>
      <c r="F1730" s="23" t="s">
        <v>141</v>
      </c>
      <c r="G1730" s="23">
        <v>2075704</v>
      </c>
      <c r="H1730" s="23" t="s">
        <v>440</v>
      </c>
      <c r="I1730" s="23" t="s">
        <v>165</v>
      </c>
      <c r="J1730" s="23" t="s">
        <v>343</v>
      </c>
      <c r="K1730" s="23" t="s">
        <v>273</v>
      </c>
      <c r="L1730" s="23" t="s">
        <v>165</v>
      </c>
      <c r="M1730" s="24">
        <v>13242</v>
      </c>
      <c r="P1730" s="25">
        <v>13242.07</v>
      </c>
      <c r="Q1730" s="24">
        <v>13103</v>
      </c>
      <c r="R1730" s="23">
        <v>139</v>
      </c>
      <c r="S1730" s="23" t="s">
        <v>136</v>
      </c>
      <c r="T1730" s="24">
        <v>16000</v>
      </c>
      <c r="V1730" s="24">
        <v>16000</v>
      </c>
      <c r="W1730" s="24">
        <v>-2758</v>
      </c>
      <c r="Z1730" s="24">
        <v>16176</v>
      </c>
      <c r="AD1730" s="23" t="s">
        <v>163</v>
      </c>
      <c r="AE1730" s="24">
        <v>16176</v>
      </c>
      <c r="AF1730" s="24">
        <v>13242</v>
      </c>
      <c r="AH1730" s="24">
        <v>13242</v>
      </c>
      <c r="AI1730" s="23" t="s">
        <v>146</v>
      </c>
      <c r="AJ1730" s="23" t="s">
        <v>145</v>
      </c>
      <c r="AK1730" s="26">
        <v>44958</v>
      </c>
      <c r="AN1730" s="26">
        <v>45044</v>
      </c>
      <c r="AO1730" s="26">
        <v>44985</v>
      </c>
      <c r="AS1730" s="25">
        <v>10006</v>
      </c>
      <c r="AT1730" s="25">
        <v>3096.72</v>
      </c>
      <c r="AU1730" s="23">
        <v>139.35</v>
      </c>
      <c r="AX1730" s="23">
        <v>139</v>
      </c>
      <c r="AY1730" s="23" t="s">
        <v>139</v>
      </c>
      <c r="BK1730" s="23" t="s">
        <v>5945</v>
      </c>
      <c r="BL1730" s="26">
        <v>45052</v>
      </c>
      <c r="BM1730" s="23" t="s">
        <v>290</v>
      </c>
      <c r="BO1730" s="23" t="s">
        <v>165</v>
      </c>
      <c r="BP1730" s="23" t="s">
        <v>149</v>
      </c>
      <c r="BQ1730" s="23" t="s">
        <v>276</v>
      </c>
      <c r="BS1730" s="23" t="s">
        <v>339</v>
      </c>
      <c r="BT1730" s="23" t="s">
        <v>346</v>
      </c>
      <c r="BV1730" s="24">
        <v>13103</v>
      </c>
      <c r="BW1730" s="23">
        <v>139</v>
      </c>
      <c r="CB1730" s="23" t="s">
        <v>316</v>
      </c>
      <c r="CC1730" s="23" t="s">
        <v>3512</v>
      </c>
      <c r="CF1730" s="23">
        <v>1</v>
      </c>
      <c r="CG1730" s="23">
        <v>45114</v>
      </c>
      <c r="CI1730" s="23" t="s">
        <v>279</v>
      </c>
      <c r="CJ1730" s="23" t="s">
        <v>153</v>
      </c>
      <c r="CK1730" s="23" t="s">
        <v>154</v>
      </c>
      <c r="CL1730" s="26">
        <v>44792</v>
      </c>
      <c r="CM1730" s="23" t="s">
        <v>3305</v>
      </c>
    </row>
    <row r="1731" spans="1:91" x14ac:dyDescent="0.25">
      <c r="A1731" s="23" t="s">
        <v>3948</v>
      </c>
      <c r="B1731" s="23" t="s">
        <v>4966</v>
      </c>
      <c r="C1731" s="23" t="s">
        <v>4967</v>
      </c>
      <c r="D1731" s="23" t="s">
        <v>0</v>
      </c>
      <c r="E1731" s="23" t="s">
        <v>3949</v>
      </c>
      <c r="F1731" s="23" t="s">
        <v>141</v>
      </c>
      <c r="G1731" s="23">
        <v>2051639</v>
      </c>
      <c r="H1731" s="23" t="s">
        <v>316</v>
      </c>
      <c r="I1731" s="23" t="s">
        <v>165</v>
      </c>
      <c r="J1731" s="23" t="s">
        <v>272</v>
      </c>
      <c r="K1731" s="23" t="s">
        <v>303</v>
      </c>
      <c r="L1731" s="23" t="s">
        <v>3427</v>
      </c>
      <c r="M1731" s="24">
        <v>26476</v>
      </c>
      <c r="P1731" s="25">
        <v>26475.68</v>
      </c>
      <c r="Q1731" s="24">
        <v>26476</v>
      </c>
      <c r="R1731" s="23">
        <v>0</v>
      </c>
      <c r="S1731" s="23" t="s">
        <v>145</v>
      </c>
      <c r="W1731" s="24">
        <v>26476</v>
      </c>
      <c r="Z1731" s="24">
        <v>53000</v>
      </c>
      <c r="AC1731" s="24">
        <v>53000</v>
      </c>
      <c r="AD1731" s="23" t="s">
        <v>163</v>
      </c>
      <c r="AE1731" s="24">
        <v>53000</v>
      </c>
      <c r="AF1731" s="24">
        <v>48396</v>
      </c>
      <c r="AH1731" s="24">
        <v>48396</v>
      </c>
      <c r="AI1731" s="23" t="s">
        <v>146</v>
      </c>
      <c r="AJ1731" s="23" t="s">
        <v>145</v>
      </c>
      <c r="AK1731" s="26">
        <v>44896</v>
      </c>
      <c r="AL1731" s="26">
        <v>44901</v>
      </c>
      <c r="AM1731" s="26">
        <v>44901</v>
      </c>
      <c r="AN1731" s="26">
        <v>44956</v>
      </c>
      <c r="AO1731" s="26">
        <v>44956</v>
      </c>
      <c r="AR1731" s="23">
        <v>883.63</v>
      </c>
      <c r="AS1731" s="25">
        <v>24490</v>
      </c>
      <c r="AT1731" s="25">
        <v>1102.05</v>
      </c>
      <c r="BK1731" s="23" t="s">
        <v>3950</v>
      </c>
      <c r="BL1731" s="26">
        <v>44986</v>
      </c>
      <c r="BM1731" s="23" t="s">
        <v>290</v>
      </c>
      <c r="BO1731" s="23" t="s">
        <v>165</v>
      </c>
      <c r="BP1731" s="23" t="s">
        <v>149</v>
      </c>
      <c r="BQ1731" s="23" t="s">
        <v>276</v>
      </c>
      <c r="BS1731" s="23" t="s">
        <v>339</v>
      </c>
      <c r="BT1731" s="23" t="s">
        <v>346</v>
      </c>
      <c r="BV1731" s="24">
        <v>26476</v>
      </c>
      <c r="BW1731" s="23">
        <v>0</v>
      </c>
      <c r="BZ1731" s="24">
        <v>21920</v>
      </c>
      <c r="CB1731" s="23" t="s">
        <v>3302</v>
      </c>
      <c r="CF1731" s="23">
        <v>1</v>
      </c>
      <c r="CG1731" s="23">
        <v>46273</v>
      </c>
      <c r="CI1731" s="23" t="s">
        <v>316</v>
      </c>
      <c r="CJ1731" s="23" t="s">
        <v>153</v>
      </c>
      <c r="CK1731" s="23" t="s">
        <v>154</v>
      </c>
      <c r="CL1731" s="26">
        <v>44895</v>
      </c>
      <c r="CM1731" s="23" t="s">
        <v>3305</v>
      </c>
    </row>
    <row r="1732" spans="1:91" x14ac:dyDescent="0.25">
      <c r="A1732" s="23" t="s">
        <v>3951</v>
      </c>
      <c r="B1732" s="23" t="s">
        <v>4966</v>
      </c>
      <c r="C1732" s="23" t="s">
        <v>4967</v>
      </c>
      <c r="D1732" s="23" t="s">
        <v>0</v>
      </c>
      <c r="E1732" s="23" t="s">
        <v>3952</v>
      </c>
      <c r="F1732" s="23" t="s">
        <v>157</v>
      </c>
      <c r="G1732" s="23">
        <v>1980816</v>
      </c>
      <c r="H1732" s="23" t="s">
        <v>3021</v>
      </c>
      <c r="I1732" s="23" t="s">
        <v>165</v>
      </c>
      <c r="J1732" s="23" t="s">
        <v>272</v>
      </c>
      <c r="K1732" s="23" t="s">
        <v>273</v>
      </c>
      <c r="L1732" s="23" t="s">
        <v>2831</v>
      </c>
      <c r="M1732" s="24">
        <v>7987</v>
      </c>
      <c r="P1732" s="25">
        <v>7986.53</v>
      </c>
      <c r="Q1732" s="24">
        <v>7987</v>
      </c>
      <c r="R1732" s="23">
        <v>0</v>
      </c>
      <c r="S1732" s="23" t="s">
        <v>145</v>
      </c>
      <c r="W1732" s="24">
        <v>7987</v>
      </c>
      <c r="Z1732" s="24">
        <v>71000</v>
      </c>
      <c r="AC1732" s="24">
        <v>71000</v>
      </c>
      <c r="AD1732" s="23" t="s">
        <v>163</v>
      </c>
      <c r="AE1732" s="24">
        <v>71000</v>
      </c>
      <c r="AF1732" s="24">
        <v>64292</v>
      </c>
      <c r="AH1732" s="24">
        <v>64292</v>
      </c>
      <c r="AI1732" s="23" t="s">
        <v>146</v>
      </c>
      <c r="AJ1732" s="23" t="s">
        <v>145</v>
      </c>
      <c r="AK1732" s="26">
        <v>44805</v>
      </c>
      <c r="AL1732" s="26">
        <v>44698</v>
      </c>
      <c r="AM1732" s="26">
        <v>44698</v>
      </c>
      <c r="AN1732" s="26">
        <v>44834</v>
      </c>
      <c r="AO1732" s="26">
        <v>44895</v>
      </c>
      <c r="AS1732" s="25">
        <v>7642.61</v>
      </c>
      <c r="AT1732" s="23">
        <v>343.92</v>
      </c>
      <c r="BK1732" s="23" t="s">
        <v>5944</v>
      </c>
      <c r="BL1732" s="26">
        <v>45043</v>
      </c>
      <c r="BM1732" s="23" t="s">
        <v>290</v>
      </c>
      <c r="BO1732" s="23" t="s">
        <v>165</v>
      </c>
      <c r="BP1732" s="23" t="s">
        <v>149</v>
      </c>
      <c r="BQ1732" s="23" t="s">
        <v>276</v>
      </c>
      <c r="BS1732" s="23" t="s">
        <v>339</v>
      </c>
      <c r="BT1732" s="23" t="s">
        <v>832</v>
      </c>
      <c r="BV1732" s="24">
        <v>7987</v>
      </c>
      <c r="BW1732" s="23">
        <v>0</v>
      </c>
      <c r="BZ1732" s="24">
        <v>56305</v>
      </c>
      <c r="CB1732" s="23" t="s">
        <v>2832</v>
      </c>
      <c r="CC1732" s="23" t="s">
        <v>3512</v>
      </c>
      <c r="CF1732" s="23">
        <v>1</v>
      </c>
      <c r="CG1732" s="23">
        <v>37344</v>
      </c>
      <c r="CI1732" s="23" t="s">
        <v>279</v>
      </c>
      <c r="CJ1732" s="23" t="s">
        <v>153</v>
      </c>
      <c r="CK1732" s="23" t="s">
        <v>154</v>
      </c>
      <c r="CL1732" s="26">
        <v>44041</v>
      </c>
      <c r="CM1732" s="23" t="s">
        <v>3305</v>
      </c>
    </row>
    <row r="1733" spans="1:91" x14ac:dyDescent="0.25">
      <c r="A1733" s="23" t="s">
        <v>3953</v>
      </c>
      <c r="B1733" s="23" t="s">
        <v>4966</v>
      </c>
      <c r="C1733" s="23" t="s">
        <v>4965</v>
      </c>
      <c r="D1733" s="23" t="s">
        <v>0</v>
      </c>
      <c r="F1733" s="23" t="s">
        <v>157</v>
      </c>
      <c r="H1733" s="23" t="s">
        <v>3021</v>
      </c>
      <c r="I1733" s="23" t="s">
        <v>165</v>
      </c>
      <c r="J1733" s="23" t="s">
        <v>421</v>
      </c>
      <c r="L1733" s="23" t="s">
        <v>3493</v>
      </c>
      <c r="N1733" s="24">
        <v>21000</v>
      </c>
      <c r="P1733" s="25">
        <v>21000</v>
      </c>
      <c r="Q1733" s="24">
        <v>21000</v>
      </c>
      <c r="R1733" s="23">
        <v>0</v>
      </c>
      <c r="S1733" s="23" t="s">
        <v>145</v>
      </c>
      <c r="T1733" s="24">
        <v>21000</v>
      </c>
      <c r="V1733" s="24">
        <v>21000</v>
      </c>
      <c r="W1733" s="23">
        <v>0</v>
      </c>
      <c r="AG1733" s="24">
        <v>21000</v>
      </c>
      <c r="AH1733" s="24">
        <v>21000</v>
      </c>
      <c r="AI1733" s="23" t="s">
        <v>146</v>
      </c>
      <c r="AJ1733" s="23" t="s">
        <v>145</v>
      </c>
      <c r="AK1733" s="26">
        <v>45261</v>
      </c>
      <c r="AO1733" s="26">
        <v>45107</v>
      </c>
      <c r="BI1733" s="24">
        <v>21000</v>
      </c>
      <c r="BK1733" s="23" t="s">
        <v>5943</v>
      </c>
      <c r="BL1733" s="26">
        <v>45043</v>
      </c>
      <c r="BO1733" s="23" t="s">
        <v>165</v>
      </c>
      <c r="BP1733" s="23" t="s">
        <v>149</v>
      </c>
      <c r="BQ1733" s="23" t="s">
        <v>276</v>
      </c>
      <c r="BS1733" s="23" t="s">
        <v>339</v>
      </c>
      <c r="BT1733" s="23" t="s">
        <v>832</v>
      </c>
      <c r="BW1733" s="23">
        <v>0</v>
      </c>
      <c r="BY1733" s="24">
        <v>21000</v>
      </c>
      <c r="CB1733" s="23" t="s">
        <v>3494</v>
      </c>
      <c r="CF1733" s="23">
        <v>1</v>
      </c>
      <c r="CG1733" s="23">
        <v>45300</v>
      </c>
      <c r="CI1733" s="23" t="s">
        <v>279</v>
      </c>
      <c r="CJ1733" s="23" t="s">
        <v>153</v>
      </c>
      <c r="CK1733" s="23" t="s">
        <v>154</v>
      </c>
      <c r="CL1733" s="26">
        <v>44798</v>
      </c>
      <c r="CM1733" s="23" t="s">
        <v>3305</v>
      </c>
    </row>
    <row r="1734" spans="1:91" x14ac:dyDescent="0.25">
      <c r="A1734" s="23" t="s">
        <v>3954</v>
      </c>
      <c r="B1734" s="23" t="s">
        <v>4966</v>
      </c>
      <c r="C1734" s="23" t="s">
        <v>4967</v>
      </c>
      <c r="D1734" s="23" t="s">
        <v>0</v>
      </c>
      <c r="E1734" s="23" t="s">
        <v>3955</v>
      </c>
      <c r="F1734" s="23" t="s">
        <v>157</v>
      </c>
      <c r="G1734" s="23">
        <v>2011987</v>
      </c>
      <c r="H1734" s="23" t="s">
        <v>440</v>
      </c>
      <c r="I1734" s="23" t="s">
        <v>165</v>
      </c>
      <c r="J1734" s="23" t="s">
        <v>343</v>
      </c>
      <c r="K1734" s="23" t="s">
        <v>303</v>
      </c>
      <c r="L1734" s="23" t="s">
        <v>326</v>
      </c>
      <c r="M1734" s="24">
        <v>2171</v>
      </c>
      <c r="P1734" s="25">
        <v>2171.1799999999998</v>
      </c>
      <c r="Q1734" s="24">
        <v>2171</v>
      </c>
      <c r="R1734" s="23">
        <v>0</v>
      </c>
      <c r="S1734" s="23" t="s">
        <v>145</v>
      </c>
      <c r="W1734" s="24">
        <v>2171</v>
      </c>
      <c r="Z1734" s="24">
        <v>116000</v>
      </c>
      <c r="AB1734" s="24">
        <v>29000</v>
      </c>
      <c r="AC1734" s="24">
        <v>145000</v>
      </c>
      <c r="AD1734" s="23" t="s">
        <v>423</v>
      </c>
      <c r="AE1734" s="24">
        <v>145000</v>
      </c>
      <c r="AF1734" s="24">
        <v>143154</v>
      </c>
      <c r="AH1734" s="24">
        <v>143154</v>
      </c>
      <c r="AI1734" s="23" t="s">
        <v>146</v>
      </c>
      <c r="AJ1734" s="23" t="s">
        <v>145</v>
      </c>
      <c r="AK1734" s="26">
        <v>44835</v>
      </c>
      <c r="AL1734" s="26">
        <v>44784</v>
      </c>
      <c r="AM1734" s="26">
        <v>44784</v>
      </c>
      <c r="AN1734" s="26">
        <v>44865</v>
      </c>
      <c r="AO1734" s="26">
        <v>44861</v>
      </c>
      <c r="AR1734" s="25">
        <v>2171.1799999999998</v>
      </c>
      <c r="AS1734" s="23">
        <v>0</v>
      </c>
      <c r="BK1734" s="23" t="s">
        <v>3956</v>
      </c>
      <c r="BL1734" s="26">
        <v>44985</v>
      </c>
      <c r="BM1734" s="23" t="s">
        <v>290</v>
      </c>
      <c r="BO1734" s="23" t="s">
        <v>165</v>
      </c>
      <c r="BP1734" s="23" t="s">
        <v>149</v>
      </c>
      <c r="BQ1734" s="23" t="s">
        <v>276</v>
      </c>
      <c r="BS1734" s="23" t="s">
        <v>339</v>
      </c>
      <c r="BT1734" s="23" t="s">
        <v>340</v>
      </c>
      <c r="BV1734" s="24">
        <v>2171</v>
      </c>
      <c r="BW1734" s="23">
        <v>0</v>
      </c>
      <c r="BZ1734" s="24">
        <v>140982</v>
      </c>
      <c r="CB1734" s="23" t="s">
        <v>328</v>
      </c>
      <c r="CC1734" s="23" t="s">
        <v>2775</v>
      </c>
      <c r="CF1734" s="23">
        <v>1</v>
      </c>
      <c r="CG1734" s="23">
        <v>44154</v>
      </c>
      <c r="CI1734" s="23" t="s">
        <v>279</v>
      </c>
      <c r="CJ1734" s="23" t="s">
        <v>153</v>
      </c>
      <c r="CK1734" s="23" t="s">
        <v>154</v>
      </c>
      <c r="CL1734" s="26">
        <v>44756</v>
      </c>
      <c r="CM1734" s="23" t="s">
        <v>3305</v>
      </c>
    </row>
    <row r="1735" spans="1:91" x14ac:dyDescent="0.25">
      <c r="A1735" s="23" t="s">
        <v>2348</v>
      </c>
      <c r="B1735" s="23" t="s">
        <v>4966</v>
      </c>
      <c r="C1735" s="23" t="s">
        <v>4967</v>
      </c>
      <c r="D1735" s="23" t="s">
        <v>14</v>
      </c>
      <c r="E1735" s="23" t="s">
        <v>2349</v>
      </c>
      <c r="F1735" s="23" t="s">
        <v>157</v>
      </c>
      <c r="G1735" s="23">
        <v>1936954</v>
      </c>
      <c r="H1735" s="23" t="s">
        <v>337</v>
      </c>
      <c r="I1735" s="23" t="s">
        <v>165</v>
      </c>
      <c r="J1735" s="23" t="s">
        <v>160</v>
      </c>
      <c r="K1735" s="23" t="s">
        <v>273</v>
      </c>
      <c r="L1735" s="23" t="s">
        <v>338</v>
      </c>
      <c r="N1735" s="24">
        <v>15000</v>
      </c>
      <c r="P1735" s="25">
        <v>15000</v>
      </c>
      <c r="Q1735" s="24">
        <v>15000</v>
      </c>
      <c r="R1735" s="23">
        <v>0</v>
      </c>
      <c r="S1735" s="23" t="s">
        <v>145</v>
      </c>
      <c r="W1735" s="24">
        <v>15000</v>
      </c>
      <c r="Z1735" s="24">
        <v>13000</v>
      </c>
      <c r="AC1735" s="24">
        <v>13000</v>
      </c>
      <c r="AD1735" s="23" t="s">
        <v>137</v>
      </c>
      <c r="AE1735" s="24">
        <v>13000</v>
      </c>
      <c r="AG1735" s="24">
        <v>15000</v>
      </c>
      <c r="AH1735" s="24">
        <v>15000</v>
      </c>
      <c r="AI1735" s="23" t="s">
        <v>146</v>
      </c>
      <c r="AJ1735" s="23" t="s">
        <v>145</v>
      </c>
      <c r="AK1735" s="26">
        <v>45078</v>
      </c>
      <c r="AL1735" s="26">
        <v>44561</v>
      </c>
      <c r="AM1735" s="26">
        <v>44561</v>
      </c>
      <c r="AN1735" s="26">
        <v>44926</v>
      </c>
      <c r="AO1735" s="26">
        <v>45107</v>
      </c>
      <c r="BC1735" s="24">
        <v>15000</v>
      </c>
      <c r="BK1735" s="23" t="s">
        <v>5942</v>
      </c>
      <c r="BL1735" s="26">
        <v>45047</v>
      </c>
      <c r="BM1735" s="23" t="s">
        <v>290</v>
      </c>
      <c r="BO1735" s="23" t="s">
        <v>165</v>
      </c>
      <c r="BP1735" s="23" t="s">
        <v>149</v>
      </c>
      <c r="BQ1735" s="23" t="s">
        <v>265</v>
      </c>
      <c r="BS1735" s="23" t="s">
        <v>339</v>
      </c>
      <c r="BT1735" s="23" t="s">
        <v>346</v>
      </c>
      <c r="BW1735" s="24">
        <v>15000</v>
      </c>
      <c r="CB1735" s="23" t="s">
        <v>254</v>
      </c>
      <c r="CC1735" s="23" t="s">
        <v>254</v>
      </c>
      <c r="CF1735" s="23">
        <v>1</v>
      </c>
      <c r="CG1735" s="23">
        <v>40915</v>
      </c>
      <c r="CI1735" s="23" t="s">
        <v>279</v>
      </c>
      <c r="CJ1735" s="23" t="s">
        <v>153</v>
      </c>
      <c r="CK1735" s="23" t="s">
        <v>154</v>
      </c>
      <c r="CL1735" s="26">
        <v>44411</v>
      </c>
      <c r="CM1735" s="23" t="s">
        <v>2104</v>
      </c>
    </row>
    <row r="1736" spans="1:91" x14ac:dyDescent="0.25">
      <c r="A1736" s="23" t="s">
        <v>3957</v>
      </c>
      <c r="B1736" s="23" t="s">
        <v>4966</v>
      </c>
      <c r="C1736" s="23" t="s">
        <v>4967</v>
      </c>
      <c r="D1736" s="23" t="s">
        <v>14</v>
      </c>
      <c r="E1736" s="23" t="s">
        <v>3958</v>
      </c>
      <c r="F1736" s="23" t="s">
        <v>157</v>
      </c>
      <c r="G1736" s="23">
        <v>1970925</v>
      </c>
      <c r="H1736" s="23" t="s">
        <v>440</v>
      </c>
      <c r="I1736" s="23" t="s">
        <v>165</v>
      </c>
      <c r="J1736" s="23" t="s">
        <v>160</v>
      </c>
      <c r="K1736" s="23" t="s">
        <v>273</v>
      </c>
      <c r="L1736" s="23" t="s">
        <v>3441</v>
      </c>
      <c r="M1736" s="23">
        <v>798</v>
      </c>
      <c r="N1736" s="24">
        <v>80000</v>
      </c>
      <c r="P1736" s="25">
        <v>80798</v>
      </c>
      <c r="Q1736" s="24">
        <v>80798</v>
      </c>
      <c r="R1736" s="23">
        <v>0</v>
      </c>
      <c r="S1736" s="23" t="s">
        <v>145</v>
      </c>
      <c r="T1736" s="24">
        <v>80000</v>
      </c>
      <c r="V1736" s="24">
        <v>80000</v>
      </c>
      <c r="W1736" s="23">
        <v>798</v>
      </c>
      <c r="Z1736" s="24">
        <v>58000</v>
      </c>
      <c r="AC1736" s="24">
        <v>58000</v>
      </c>
      <c r="AD1736" s="23" t="s">
        <v>137</v>
      </c>
      <c r="AE1736" s="24">
        <v>58000</v>
      </c>
      <c r="AF1736" s="24">
        <v>52382</v>
      </c>
      <c r="AG1736" s="24">
        <v>80000</v>
      </c>
      <c r="AH1736" s="24">
        <v>132382</v>
      </c>
      <c r="AI1736" s="23" t="s">
        <v>146</v>
      </c>
      <c r="AJ1736" s="23" t="s">
        <v>145</v>
      </c>
      <c r="AK1736" s="26">
        <v>44682</v>
      </c>
      <c r="AL1736" s="26">
        <v>44659</v>
      </c>
      <c r="AM1736" s="26">
        <v>44659</v>
      </c>
      <c r="AN1736" s="26">
        <v>44865</v>
      </c>
      <c r="AO1736" s="26">
        <v>45138</v>
      </c>
      <c r="AR1736" s="23">
        <v>-2.5</v>
      </c>
      <c r="AT1736" s="23">
        <v>800.5</v>
      </c>
      <c r="BD1736" s="24">
        <v>40000</v>
      </c>
      <c r="BE1736" s="24">
        <v>40000</v>
      </c>
      <c r="BK1736" s="23" t="s">
        <v>5941</v>
      </c>
      <c r="BL1736" s="26">
        <v>45047</v>
      </c>
      <c r="BM1736" s="23" t="s">
        <v>290</v>
      </c>
      <c r="BO1736" s="23" t="s">
        <v>165</v>
      </c>
      <c r="BP1736" s="23" t="s">
        <v>149</v>
      </c>
      <c r="BQ1736" s="23" t="s">
        <v>184</v>
      </c>
      <c r="BS1736" s="23" t="s">
        <v>339</v>
      </c>
      <c r="BT1736" s="23" t="s">
        <v>346</v>
      </c>
      <c r="BV1736" s="23">
        <v>798</v>
      </c>
      <c r="BW1736" s="23">
        <v>0</v>
      </c>
      <c r="BX1736" s="24">
        <v>80000</v>
      </c>
      <c r="BZ1736" s="24">
        <v>51584</v>
      </c>
      <c r="CB1736" s="23" t="s">
        <v>3099</v>
      </c>
      <c r="CC1736" s="23" t="s">
        <v>3099</v>
      </c>
      <c r="CF1736" s="23">
        <v>1</v>
      </c>
      <c r="CG1736" s="23">
        <v>37355</v>
      </c>
      <c r="CI1736" s="23" t="s">
        <v>279</v>
      </c>
      <c r="CJ1736" s="23" t="s">
        <v>153</v>
      </c>
      <c r="CK1736" s="23" t="s">
        <v>154</v>
      </c>
      <c r="CL1736" s="26">
        <v>44041</v>
      </c>
      <c r="CM1736" s="23" t="s">
        <v>3305</v>
      </c>
    </row>
    <row r="1737" spans="1:91" x14ac:dyDescent="0.25">
      <c r="A1737" s="23" t="s">
        <v>3959</v>
      </c>
      <c r="B1737" s="23" t="s">
        <v>4966</v>
      </c>
      <c r="C1737" s="23" t="s">
        <v>4965</v>
      </c>
      <c r="D1737" s="23" t="s">
        <v>0</v>
      </c>
      <c r="F1737" s="23" t="s">
        <v>141</v>
      </c>
      <c r="H1737" s="23" t="s">
        <v>3021</v>
      </c>
      <c r="I1737" s="23" t="s">
        <v>165</v>
      </c>
      <c r="J1737" s="23" t="s">
        <v>143</v>
      </c>
      <c r="L1737" s="23" t="s">
        <v>2831</v>
      </c>
      <c r="N1737" s="24">
        <v>40000</v>
      </c>
      <c r="P1737" s="25">
        <v>40000</v>
      </c>
      <c r="Q1737" s="24">
        <v>40000</v>
      </c>
      <c r="R1737" s="23">
        <v>0</v>
      </c>
      <c r="S1737" s="23" t="s">
        <v>145</v>
      </c>
      <c r="T1737" s="24">
        <v>40000</v>
      </c>
      <c r="V1737" s="24">
        <v>40000</v>
      </c>
      <c r="W1737" s="23">
        <v>0</v>
      </c>
      <c r="AG1737" s="24">
        <v>40000</v>
      </c>
      <c r="AH1737" s="24">
        <v>40000</v>
      </c>
      <c r="AI1737" s="23" t="s">
        <v>146</v>
      </c>
      <c r="AJ1737" s="23" t="s">
        <v>145</v>
      </c>
      <c r="AK1737" s="26">
        <v>45108</v>
      </c>
      <c r="AO1737" s="26">
        <v>45169</v>
      </c>
      <c r="BD1737" s="24">
        <v>10000</v>
      </c>
      <c r="BE1737" s="24">
        <v>10000</v>
      </c>
      <c r="BF1737" s="24">
        <v>20000</v>
      </c>
      <c r="BK1737" s="23" t="s">
        <v>5940</v>
      </c>
      <c r="BL1737" s="26">
        <v>45043</v>
      </c>
      <c r="BO1737" s="23" t="s">
        <v>165</v>
      </c>
      <c r="BP1737" s="23" t="s">
        <v>149</v>
      </c>
      <c r="BQ1737" s="23" t="s">
        <v>276</v>
      </c>
      <c r="BS1737" s="23" t="s">
        <v>339</v>
      </c>
      <c r="BT1737" s="23" t="s">
        <v>346</v>
      </c>
      <c r="BW1737" s="23">
        <v>0</v>
      </c>
      <c r="BX1737" s="24">
        <v>40000</v>
      </c>
      <c r="CB1737" s="23" t="s">
        <v>2832</v>
      </c>
      <c r="CF1737" s="23">
        <v>1</v>
      </c>
      <c r="CG1737" s="23">
        <v>38141</v>
      </c>
      <c r="CI1737" s="23" t="s">
        <v>279</v>
      </c>
      <c r="CJ1737" s="23" t="s">
        <v>153</v>
      </c>
      <c r="CK1737" s="23" t="s">
        <v>154</v>
      </c>
      <c r="CL1737" s="26">
        <v>44057</v>
      </c>
      <c r="CM1737" s="23" t="s">
        <v>3305</v>
      </c>
    </row>
    <row r="1738" spans="1:91" x14ac:dyDescent="0.25">
      <c r="A1738" s="23" t="s">
        <v>835</v>
      </c>
      <c r="B1738" s="23" t="s">
        <v>4966</v>
      </c>
      <c r="C1738" s="23" t="s">
        <v>4965</v>
      </c>
      <c r="D1738" s="23" t="s">
        <v>0</v>
      </c>
      <c r="F1738" s="23" t="s">
        <v>157</v>
      </c>
      <c r="H1738" s="23" t="s">
        <v>836</v>
      </c>
      <c r="I1738" s="23" t="s">
        <v>165</v>
      </c>
      <c r="J1738" s="23" t="s">
        <v>143</v>
      </c>
      <c r="L1738" s="23" t="s">
        <v>253</v>
      </c>
      <c r="N1738" s="24">
        <v>35000</v>
      </c>
      <c r="P1738" s="25">
        <v>35000</v>
      </c>
      <c r="Q1738" s="24">
        <v>35000</v>
      </c>
      <c r="R1738" s="23">
        <v>0</v>
      </c>
      <c r="S1738" s="23" t="s">
        <v>145</v>
      </c>
      <c r="T1738" s="24">
        <v>35000</v>
      </c>
      <c r="V1738" s="24">
        <v>35000</v>
      </c>
      <c r="W1738" s="23">
        <v>0</v>
      </c>
      <c r="AG1738" s="24">
        <v>35000</v>
      </c>
      <c r="AH1738" s="24">
        <v>35000</v>
      </c>
      <c r="AI1738" s="23" t="s">
        <v>146</v>
      </c>
      <c r="AJ1738" s="23" t="s">
        <v>145</v>
      </c>
      <c r="AK1738" s="26">
        <v>45108</v>
      </c>
      <c r="AO1738" s="26">
        <v>45169</v>
      </c>
      <c r="BD1738" s="24">
        <v>35000</v>
      </c>
      <c r="BK1738" s="23" t="s">
        <v>5939</v>
      </c>
      <c r="BL1738" s="26">
        <v>45047</v>
      </c>
      <c r="BO1738" s="23" t="s">
        <v>165</v>
      </c>
      <c r="BP1738" s="23" t="s">
        <v>149</v>
      </c>
      <c r="BQ1738" s="23" t="s">
        <v>218</v>
      </c>
      <c r="BS1738" s="23" t="s">
        <v>339</v>
      </c>
      <c r="BT1738" s="23" t="s">
        <v>346</v>
      </c>
      <c r="BW1738" s="23">
        <v>0</v>
      </c>
      <c r="BX1738" s="24">
        <v>35000</v>
      </c>
      <c r="CB1738" s="23" t="s">
        <v>252</v>
      </c>
      <c r="CF1738" s="23">
        <v>1</v>
      </c>
      <c r="CG1738" s="23">
        <v>37338</v>
      </c>
      <c r="CI1738" s="23" t="s">
        <v>279</v>
      </c>
      <c r="CJ1738" s="23" t="s">
        <v>153</v>
      </c>
      <c r="CK1738" s="23" t="s">
        <v>154</v>
      </c>
      <c r="CL1738" s="26">
        <v>44041</v>
      </c>
      <c r="CM1738" s="23" t="s">
        <v>539</v>
      </c>
    </row>
    <row r="1739" spans="1:91" x14ac:dyDescent="0.25">
      <c r="A1739" s="23" t="s">
        <v>3960</v>
      </c>
      <c r="B1739" s="23" t="s">
        <v>4966</v>
      </c>
      <c r="C1739" s="23" t="s">
        <v>4967</v>
      </c>
      <c r="D1739" s="23" t="s">
        <v>14</v>
      </c>
      <c r="F1739" s="23" t="s">
        <v>157</v>
      </c>
      <c r="H1739" s="23" t="s">
        <v>440</v>
      </c>
      <c r="I1739" s="23" t="s">
        <v>165</v>
      </c>
      <c r="J1739" s="23" t="s">
        <v>143</v>
      </c>
      <c r="L1739" s="23" t="s">
        <v>3441</v>
      </c>
      <c r="N1739" s="24">
        <v>94000</v>
      </c>
      <c r="P1739" s="25">
        <v>94000</v>
      </c>
      <c r="Q1739" s="24">
        <v>94000</v>
      </c>
      <c r="R1739" s="23">
        <v>0</v>
      </c>
      <c r="S1739" s="23" t="s">
        <v>145</v>
      </c>
      <c r="T1739" s="24">
        <v>94000</v>
      </c>
      <c r="V1739" s="24">
        <v>94000</v>
      </c>
      <c r="W1739" s="23">
        <v>0</v>
      </c>
      <c r="AG1739" s="24">
        <v>94000</v>
      </c>
      <c r="AH1739" s="24">
        <v>94000</v>
      </c>
      <c r="AI1739" s="23" t="s">
        <v>146</v>
      </c>
      <c r="AJ1739" s="23" t="s">
        <v>145</v>
      </c>
      <c r="AK1739" s="26">
        <v>45139</v>
      </c>
      <c r="AO1739" s="26">
        <v>45199</v>
      </c>
      <c r="BE1739" s="24">
        <v>10000</v>
      </c>
      <c r="BF1739" s="24">
        <v>84000</v>
      </c>
      <c r="BK1739" s="23" t="s">
        <v>3961</v>
      </c>
      <c r="BL1739" s="26">
        <v>44985</v>
      </c>
      <c r="BO1739" s="23" t="s">
        <v>165</v>
      </c>
      <c r="BP1739" s="23" t="s">
        <v>149</v>
      </c>
      <c r="BQ1739" s="23" t="s">
        <v>184</v>
      </c>
      <c r="BS1739" s="23" t="s">
        <v>339</v>
      </c>
      <c r="BT1739" s="23" t="s">
        <v>351</v>
      </c>
      <c r="BW1739" s="23">
        <v>0</v>
      </c>
      <c r="BX1739" s="24">
        <v>94000</v>
      </c>
      <c r="CB1739" s="23" t="s">
        <v>3099</v>
      </c>
      <c r="CF1739" s="23">
        <v>1</v>
      </c>
      <c r="CG1739" s="23">
        <v>45167</v>
      </c>
      <c r="CI1739" s="23" t="s">
        <v>152</v>
      </c>
      <c r="CJ1739" s="23" t="s">
        <v>153</v>
      </c>
      <c r="CK1739" s="23" t="s">
        <v>154</v>
      </c>
      <c r="CL1739" s="26">
        <v>44796</v>
      </c>
      <c r="CM1739" s="23" t="s">
        <v>3305</v>
      </c>
    </row>
    <row r="1740" spans="1:91" x14ac:dyDescent="0.25">
      <c r="A1740" s="23" t="s">
        <v>3962</v>
      </c>
      <c r="B1740" s="23" t="s">
        <v>4966</v>
      </c>
      <c r="C1740" s="23" t="s">
        <v>4965</v>
      </c>
      <c r="D1740" s="23" t="s">
        <v>0</v>
      </c>
      <c r="F1740" s="23" t="s">
        <v>141</v>
      </c>
      <c r="H1740" s="23" t="s">
        <v>838</v>
      </c>
      <c r="I1740" s="23" t="s">
        <v>165</v>
      </c>
      <c r="J1740" s="23" t="s">
        <v>143</v>
      </c>
      <c r="L1740" s="23" t="s">
        <v>165</v>
      </c>
      <c r="N1740" s="24">
        <v>44000</v>
      </c>
      <c r="P1740" s="25">
        <v>44000</v>
      </c>
      <c r="Q1740" s="24">
        <v>44000</v>
      </c>
      <c r="R1740" s="23">
        <v>0</v>
      </c>
      <c r="S1740" s="23" t="s">
        <v>145</v>
      </c>
      <c r="T1740" s="24">
        <v>44000</v>
      </c>
      <c r="V1740" s="24">
        <v>44000</v>
      </c>
      <c r="W1740" s="23">
        <v>0</v>
      </c>
      <c r="AG1740" s="24">
        <v>44000</v>
      </c>
      <c r="AH1740" s="24">
        <v>44000</v>
      </c>
      <c r="AI1740" s="23" t="s">
        <v>146</v>
      </c>
      <c r="AJ1740" s="23" t="s">
        <v>145</v>
      </c>
      <c r="AK1740" s="26">
        <v>45139</v>
      </c>
      <c r="AO1740" s="26">
        <v>45107</v>
      </c>
      <c r="BE1740" s="24">
        <v>22000</v>
      </c>
      <c r="BF1740" s="24">
        <v>22000</v>
      </c>
      <c r="BK1740" s="23" t="s">
        <v>5938</v>
      </c>
      <c r="BL1740" s="26">
        <v>45047</v>
      </c>
      <c r="BO1740" s="23" t="s">
        <v>165</v>
      </c>
      <c r="BP1740" s="23" t="s">
        <v>149</v>
      </c>
      <c r="BQ1740" s="23" t="s">
        <v>276</v>
      </c>
      <c r="BS1740" s="23" t="s">
        <v>339</v>
      </c>
      <c r="BT1740" s="23" t="s">
        <v>351</v>
      </c>
      <c r="BW1740" s="23">
        <v>0</v>
      </c>
      <c r="BX1740" s="24">
        <v>44000</v>
      </c>
      <c r="CB1740" s="23" t="s">
        <v>316</v>
      </c>
      <c r="CF1740" s="23">
        <v>1</v>
      </c>
      <c r="CG1740" s="23">
        <v>43251</v>
      </c>
      <c r="CI1740" s="23" t="s">
        <v>279</v>
      </c>
      <c r="CJ1740" s="23" t="s">
        <v>153</v>
      </c>
      <c r="CK1740" s="23" t="s">
        <v>154</v>
      </c>
      <c r="CL1740" s="26">
        <v>44644</v>
      </c>
      <c r="CM1740" s="23" t="s">
        <v>3305</v>
      </c>
    </row>
    <row r="1741" spans="1:91" x14ac:dyDescent="0.25">
      <c r="A1741" s="23" t="s">
        <v>837</v>
      </c>
      <c r="B1741" s="23" t="s">
        <v>4966</v>
      </c>
      <c r="C1741" s="23" t="s">
        <v>4965</v>
      </c>
      <c r="D1741" s="23" t="s">
        <v>14</v>
      </c>
      <c r="F1741" s="23" t="s">
        <v>141</v>
      </c>
      <c r="H1741" s="23" t="s">
        <v>838</v>
      </c>
      <c r="I1741" s="23" t="s">
        <v>165</v>
      </c>
      <c r="J1741" s="23" t="s">
        <v>704</v>
      </c>
      <c r="L1741" s="23" t="s">
        <v>253</v>
      </c>
      <c r="P1741" s="23">
        <v>0</v>
      </c>
      <c r="R1741" s="23">
        <v>0</v>
      </c>
      <c r="S1741" s="23" t="s">
        <v>145</v>
      </c>
      <c r="T1741" s="24">
        <v>100000</v>
      </c>
      <c r="V1741" s="24">
        <v>100000</v>
      </c>
      <c r="W1741" s="24">
        <v>-100000</v>
      </c>
      <c r="AG1741" s="24">
        <v>100000</v>
      </c>
      <c r="AH1741" s="24">
        <v>100000</v>
      </c>
      <c r="AI1741" s="23" t="s">
        <v>146</v>
      </c>
      <c r="AJ1741" s="23" t="s">
        <v>145</v>
      </c>
      <c r="AK1741" s="26">
        <v>45444</v>
      </c>
      <c r="AO1741" s="26">
        <v>45504</v>
      </c>
      <c r="BK1741" s="23" t="s">
        <v>5103</v>
      </c>
      <c r="BL1741" s="26">
        <v>45026</v>
      </c>
      <c r="BO1741" s="23" t="s">
        <v>165</v>
      </c>
      <c r="BP1741" s="23" t="s">
        <v>149</v>
      </c>
      <c r="BQ1741" s="23" t="s">
        <v>184</v>
      </c>
      <c r="BS1741" s="23" t="s">
        <v>339</v>
      </c>
      <c r="BT1741" s="23" t="s">
        <v>351</v>
      </c>
      <c r="BW1741" s="23">
        <v>0</v>
      </c>
      <c r="CA1741" s="24">
        <v>100000</v>
      </c>
      <c r="CB1741" s="23" t="s">
        <v>252</v>
      </c>
      <c r="CF1741" s="23">
        <v>1</v>
      </c>
      <c r="CG1741" s="23">
        <v>40576</v>
      </c>
      <c r="CI1741" s="23" t="s">
        <v>279</v>
      </c>
      <c r="CJ1741" s="23" t="s">
        <v>153</v>
      </c>
      <c r="CK1741" s="23" t="s">
        <v>154</v>
      </c>
      <c r="CL1741" s="26">
        <v>44394</v>
      </c>
      <c r="CM1741" s="23" t="s">
        <v>539</v>
      </c>
    </row>
    <row r="1742" spans="1:91" x14ac:dyDescent="0.25">
      <c r="A1742" s="23" t="s">
        <v>3963</v>
      </c>
      <c r="B1742" s="23" t="s">
        <v>4966</v>
      </c>
      <c r="C1742" s="23" t="s">
        <v>4967</v>
      </c>
      <c r="D1742" s="23" t="s">
        <v>0</v>
      </c>
      <c r="E1742" s="23" t="s">
        <v>3964</v>
      </c>
      <c r="F1742" s="23" t="s">
        <v>141</v>
      </c>
      <c r="G1742" s="23">
        <v>2094295</v>
      </c>
      <c r="H1742" s="23" t="s">
        <v>3021</v>
      </c>
      <c r="I1742" s="23" t="s">
        <v>165</v>
      </c>
      <c r="J1742" s="23" t="s">
        <v>160</v>
      </c>
      <c r="K1742" s="23" t="s">
        <v>273</v>
      </c>
      <c r="L1742" s="23" t="s">
        <v>165</v>
      </c>
      <c r="N1742" s="24">
        <v>19000</v>
      </c>
      <c r="P1742" s="25">
        <v>19000</v>
      </c>
      <c r="Q1742" s="24">
        <v>19000</v>
      </c>
      <c r="R1742" s="23">
        <v>0</v>
      </c>
      <c r="S1742" s="23" t="s">
        <v>145</v>
      </c>
      <c r="T1742" s="24">
        <v>19000</v>
      </c>
      <c r="V1742" s="24">
        <v>19000</v>
      </c>
      <c r="W1742" s="23">
        <v>0</v>
      </c>
      <c r="Z1742" s="24">
        <v>18932</v>
      </c>
      <c r="AC1742" s="24">
        <v>18932</v>
      </c>
      <c r="AD1742" s="23" t="s">
        <v>163</v>
      </c>
      <c r="AE1742" s="24">
        <v>18932</v>
      </c>
      <c r="AG1742" s="24">
        <v>19000</v>
      </c>
      <c r="AH1742" s="24">
        <v>19000</v>
      </c>
      <c r="AI1742" s="23" t="s">
        <v>146</v>
      </c>
      <c r="AJ1742" s="23" t="s">
        <v>145</v>
      </c>
      <c r="AK1742" s="26">
        <v>45200</v>
      </c>
      <c r="AL1742" s="26">
        <v>44994</v>
      </c>
      <c r="AM1742" s="26">
        <v>44994</v>
      </c>
      <c r="AN1742" s="26">
        <v>45107</v>
      </c>
      <c r="AO1742" s="26">
        <v>45260</v>
      </c>
      <c r="BG1742" s="24">
        <v>14000</v>
      </c>
      <c r="BH1742" s="24">
        <v>5000</v>
      </c>
      <c r="BK1742" s="23" t="s">
        <v>5937</v>
      </c>
      <c r="BL1742" s="26">
        <v>45043</v>
      </c>
      <c r="BM1742" s="23" t="s">
        <v>290</v>
      </c>
      <c r="BO1742" s="23" t="s">
        <v>165</v>
      </c>
      <c r="BP1742" s="23" t="s">
        <v>149</v>
      </c>
      <c r="BQ1742" s="23" t="s">
        <v>276</v>
      </c>
      <c r="BS1742" s="23" t="s">
        <v>339</v>
      </c>
      <c r="BT1742" s="23" t="s">
        <v>351</v>
      </c>
      <c r="BW1742" s="23">
        <v>0</v>
      </c>
      <c r="BY1742" s="24">
        <v>19000</v>
      </c>
      <c r="CB1742" s="23" t="s">
        <v>316</v>
      </c>
      <c r="CC1742" s="23" t="s">
        <v>319</v>
      </c>
      <c r="CF1742" s="23">
        <v>1</v>
      </c>
      <c r="CG1742" s="23">
        <v>38193</v>
      </c>
      <c r="CI1742" s="23" t="s">
        <v>279</v>
      </c>
      <c r="CJ1742" s="23" t="s">
        <v>153</v>
      </c>
      <c r="CK1742" s="23" t="s">
        <v>154</v>
      </c>
      <c r="CL1742" s="26">
        <v>44057</v>
      </c>
      <c r="CM1742" s="23" t="s">
        <v>3305</v>
      </c>
    </row>
    <row r="1743" spans="1:91" x14ac:dyDescent="0.25">
      <c r="A1743" s="23" t="s">
        <v>2350</v>
      </c>
      <c r="B1743" s="23" t="s">
        <v>4966</v>
      </c>
      <c r="C1743" s="23" t="s">
        <v>4967</v>
      </c>
      <c r="D1743" s="23" t="s">
        <v>14</v>
      </c>
      <c r="E1743" s="23" t="s">
        <v>2351</v>
      </c>
      <c r="F1743" s="23" t="s">
        <v>157</v>
      </c>
      <c r="G1743" s="23">
        <v>2076575</v>
      </c>
      <c r="H1743" s="23" t="s">
        <v>337</v>
      </c>
      <c r="I1743" s="23" t="s">
        <v>165</v>
      </c>
      <c r="J1743" s="23" t="s">
        <v>160</v>
      </c>
      <c r="K1743" s="23" t="s">
        <v>273</v>
      </c>
      <c r="L1743" s="23" t="s">
        <v>338</v>
      </c>
      <c r="N1743" s="24">
        <v>80000</v>
      </c>
      <c r="P1743" s="25">
        <v>80000</v>
      </c>
      <c r="Q1743" s="24">
        <v>80000</v>
      </c>
      <c r="R1743" s="23">
        <v>0</v>
      </c>
      <c r="S1743" s="23" t="s">
        <v>145</v>
      </c>
      <c r="T1743" s="24">
        <v>80000</v>
      </c>
      <c r="V1743" s="24">
        <v>80000</v>
      </c>
      <c r="W1743" s="23">
        <v>0</v>
      </c>
      <c r="Z1743" s="24">
        <v>83600</v>
      </c>
      <c r="AC1743" s="24">
        <v>83600</v>
      </c>
      <c r="AD1743" s="23" t="s">
        <v>137</v>
      </c>
      <c r="AE1743" s="24">
        <v>83600</v>
      </c>
      <c r="AG1743" s="24">
        <v>80000</v>
      </c>
      <c r="AH1743" s="24">
        <v>80000</v>
      </c>
      <c r="AI1743" s="23" t="s">
        <v>146</v>
      </c>
      <c r="AJ1743" s="23" t="s">
        <v>145</v>
      </c>
      <c r="AK1743" s="26">
        <v>45047</v>
      </c>
      <c r="AL1743" s="26">
        <v>44946</v>
      </c>
      <c r="AM1743" s="26">
        <v>44946</v>
      </c>
      <c r="AN1743" s="26">
        <v>45291</v>
      </c>
      <c r="AO1743" s="26">
        <v>45077</v>
      </c>
      <c r="BB1743" s="24">
        <v>80000</v>
      </c>
      <c r="BK1743" s="23" t="s">
        <v>5885</v>
      </c>
      <c r="BL1743" s="26">
        <v>45047</v>
      </c>
      <c r="BM1743" s="23" t="s">
        <v>290</v>
      </c>
      <c r="BO1743" s="23" t="s">
        <v>165</v>
      </c>
      <c r="BP1743" s="23" t="s">
        <v>149</v>
      </c>
      <c r="BQ1743" s="23" t="s">
        <v>265</v>
      </c>
      <c r="BS1743" s="23" t="s">
        <v>339</v>
      </c>
      <c r="BT1743" s="23" t="s">
        <v>351</v>
      </c>
      <c r="BW1743" s="24">
        <v>80000</v>
      </c>
      <c r="CB1743" s="23" t="s">
        <v>254</v>
      </c>
      <c r="CC1743" s="23" t="s">
        <v>254</v>
      </c>
      <c r="CF1743" s="23">
        <v>1</v>
      </c>
      <c r="CG1743" s="23">
        <v>44810</v>
      </c>
      <c r="CI1743" s="23" t="s">
        <v>152</v>
      </c>
      <c r="CJ1743" s="23" t="s">
        <v>153</v>
      </c>
      <c r="CK1743" s="23" t="s">
        <v>154</v>
      </c>
      <c r="CL1743" s="26">
        <v>44790</v>
      </c>
      <c r="CM1743" s="23" t="s">
        <v>2104</v>
      </c>
    </row>
    <row r="1744" spans="1:91" x14ac:dyDescent="0.25">
      <c r="A1744" s="23" t="s">
        <v>2352</v>
      </c>
      <c r="B1744" s="23" t="s">
        <v>4966</v>
      </c>
      <c r="C1744" s="23" t="s">
        <v>4967</v>
      </c>
      <c r="D1744" s="23" t="s">
        <v>14</v>
      </c>
      <c r="E1744" s="23" t="s">
        <v>2353</v>
      </c>
      <c r="F1744" s="23" t="s">
        <v>157</v>
      </c>
      <c r="G1744" s="23">
        <v>2084803</v>
      </c>
      <c r="H1744" s="23" t="s">
        <v>337</v>
      </c>
      <c r="I1744" s="23" t="s">
        <v>165</v>
      </c>
      <c r="J1744" s="23" t="s">
        <v>160</v>
      </c>
      <c r="K1744" s="23" t="s">
        <v>273</v>
      </c>
      <c r="L1744" s="23" t="s">
        <v>338</v>
      </c>
      <c r="N1744" s="24">
        <v>10000</v>
      </c>
      <c r="P1744" s="25">
        <v>10000</v>
      </c>
      <c r="Q1744" s="24">
        <v>10000</v>
      </c>
      <c r="R1744" s="23">
        <v>0</v>
      </c>
      <c r="S1744" s="23" t="s">
        <v>145</v>
      </c>
      <c r="T1744" s="24">
        <v>10000</v>
      </c>
      <c r="V1744" s="24">
        <v>10000</v>
      </c>
      <c r="W1744" s="23">
        <v>0</v>
      </c>
      <c r="Z1744" s="24">
        <v>11200</v>
      </c>
      <c r="AC1744" s="24">
        <v>11200</v>
      </c>
      <c r="AD1744" s="23" t="s">
        <v>163</v>
      </c>
      <c r="AE1744" s="24">
        <v>11200</v>
      </c>
      <c r="AG1744" s="24">
        <v>10000</v>
      </c>
      <c r="AH1744" s="24">
        <v>10000</v>
      </c>
      <c r="AI1744" s="23" t="s">
        <v>146</v>
      </c>
      <c r="AJ1744" s="23" t="s">
        <v>145</v>
      </c>
      <c r="AK1744" s="26">
        <v>45108</v>
      </c>
      <c r="AL1744" s="26">
        <v>44965</v>
      </c>
      <c r="AM1744" s="26">
        <v>44965</v>
      </c>
      <c r="AN1744" s="26">
        <v>45291</v>
      </c>
      <c r="AO1744" s="26">
        <v>45138</v>
      </c>
      <c r="BD1744" s="24">
        <v>10000</v>
      </c>
      <c r="BK1744" s="23" t="s">
        <v>5936</v>
      </c>
      <c r="BL1744" s="26">
        <v>45047</v>
      </c>
      <c r="BM1744" s="23" t="s">
        <v>290</v>
      </c>
      <c r="BO1744" s="23" t="s">
        <v>165</v>
      </c>
      <c r="BP1744" s="23" t="s">
        <v>149</v>
      </c>
      <c r="BQ1744" s="23" t="s">
        <v>265</v>
      </c>
      <c r="BS1744" s="23" t="s">
        <v>339</v>
      </c>
      <c r="BT1744" s="23" t="s">
        <v>351</v>
      </c>
      <c r="BW1744" s="23">
        <v>0</v>
      </c>
      <c r="BX1744" s="24">
        <v>10000</v>
      </c>
      <c r="CB1744" s="23" t="s">
        <v>254</v>
      </c>
      <c r="CC1744" s="23" t="s">
        <v>254</v>
      </c>
      <c r="CF1744" s="23">
        <v>1</v>
      </c>
      <c r="CG1744" s="23">
        <v>44809</v>
      </c>
      <c r="CI1744" s="23" t="s">
        <v>152</v>
      </c>
      <c r="CJ1744" s="23" t="s">
        <v>153</v>
      </c>
      <c r="CK1744" s="23" t="s">
        <v>154</v>
      </c>
      <c r="CL1744" s="26">
        <v>44790</v>
      </c>
      <c r="CM1744" s="23" t="s">
        <v>2104</v>
      </c>
    </row>
    <row r="1745" spans="1:91" x14ac:dyDescent="0.25">
      <c r="A1745" s="23" t="s">
        <v>2354</v>
      </c>
      <c r="B1745" s="23" t="s">
        <v>4966</v>
      </c>
      <c r="C1745" s="23" t="s">
        <v>4967</v>
      </c>
      <c r="D1745" s="23" t="s">
        <v>0</v>
      </c>
      <c r="E1745" s="23" t="s">
        <v>2355</v>
      </c>
      <c r="F1745" s="23" t="s">
        <v>157</v>
      </c>
      <c r="G1745" s="23">
        <v>1938073</v>
      </c>
      <c r="H1745" s="23" t="s">
        <v>782</v>
      </c>
      <c r="I1745" s="23" t="s">
        <v>165</v>
      </c>
      <c r="J1745" s="23" t="s">
        <v>272</v>
      </c>
      <c r="K1745" s="23" t="s">
        <v>273</v>
      </c>
      <c r="L1745" s="23" t="s">
        <v>338</v>
      </c>
      <c r="M1745" s="24">
        <v>4104</v>
      </c>
      <c r="P1745" s="25">
        <v>4104.24</v>
      </c>
      <c r="Q1745" s="24">
        <v>4104</v>
      </c>
      <c r="R1745" s="23">
        <v>0</v>
      </c>
      <c r="S1745" s="23" t="s">
        <v>145</v>
      </c>
      <c r="W1745" s="24">
        <v>4104</v>
      </c>
      <c r="Z1745" s="24">
        <v>435000</v>
      </c>
      <c r="AC1745" s="24">
        <v>435000</v>
      </c>
      <c r="AD1745" s="23" t="s">
        <v>137</v>
      </c>
      <c r="AE1745" s="24">
        <v>435000</v>
      </c>
      <c r="AF1745" s="24">
        <v>705762</v>
      </c>
      <c r="AH1745" s="24">
        <v>705762</v>
      </c>
      <c r="AI1745" s="23" t="s">
        <v>146</v>
      </c>
      <c r="AJ1745" s="23" t="s">
        <v>145</v>
      </c>
      <c r="AK1745" s="26">
        <v>44621</v>
      </c>
      <c r="AL1745" s="26">
        <v>44572</v>
      </c>
      <c r="AM1745" s="26">
        <v>44572</v>
      </c>
      <c r="AN1745" s="26">
        <v>44564</v>
      </c>
      <c r="AO1745" s="26">
        <v>44895</v>
      </c>
      <c r="AR1745" s="25">
        <v>3925.13</v>
      </c>
      <c r="AS1745" s="23">
        <v>179.11</v>
      </c>
      <c r="BK1745" s="23" t="s">
        <v>2356</v>
      </c>
      <c r="BL1745" s="26">
        <v>44959</v>
      </c>
      <c r="BM1745" s="23" t="s">
        <v>1271</v>
      </c>
      <c r="BO1745" s="23" t="s">
        <v>165</v>
      </c>
      <c r="BP1745" s="23" t="s">
        <v>149</v>
      </c>
      <c r="BQ1745" s="23" t="s">
        <v>218</v>
      </c>
      <c r="BS1745" s="23" t="s">
        <v>339</v>
      </c>
      <c r="BT1745" s="23" t="s">
        <v>351</v>
      </c>
      <c r="BV1745" s="24">
        <v>4104</v>
      </c>
      <c r="BW1745" s="23">
        <v>0</v>
      </c>
      <c r="BZ1745" s="24">
        <v>701657</v>
      </c>
      <c r="CB1745" s="23" t="s">
        <v>254</v>
      </c>
      <c r="CC1745" s="23" t="s">
        <v>254</v>
      </c>
      <c r="CD1745" s="23" t="s">
        <v>169</v>
      </c>
      <c r="CF1745" s="23">
        <v>1</v>
      </c>
      <c r="CG1745" s="23">
        <v>30365</v>
      </c>
      <c r="CI1745" s="23" t="s">
        <v>279</v>
      </c>
      <c r="CJ1745" s="23" t="s">
        <v>153</v>
      </c>
      <c r="CK1745" s="23" t="s">
        <v>154</v>
      </c>
      <c r="CL1745" s="26">
        <v>43318</v>
      </c>
      <c r="CM1745" s="23" t="s">
        <v>2104</v>
      </c>
    </row>
    <row r="1746" spans="1:91" x14ac:dyDescent="0.25">
      <c r="A1746" s="23" t="s">
        <v>348</v>
      </c>
      <c r="B1746" s="23" t="s">
        <v>4966</v>
      </c>
      <c r="C1746" s="23" t="s">
        <v>4967</v>
      </c>
      <c r="D1746" s="23" t="s">
        <v>14</v>
      </c>
      <c r="E1746" s="23" t="s">
        <v>349</v>
      </c>
      <c r="F1746" s="23" t="s">
        <v>141</v>
      </c>
      <c r="G1746" s="23">
        <v>1660449</v>
      </c>
      <c r="H1746" s="23" t="s">
        <v>337</v>
      </c>
      <c r="I1746" s="23" t="s">
        <v>165</v>
      </c>
      <c r="J1746" s="23" t="s">
        <v>343</v>
      </c>
      <c r="K1746" s="23" t="s">
        <v>273</v>
      </c>
      <c r="L1746" s="23" t="s">
        <v>344</v>
      </c>
      <c r="M1746" s="23">
        <v>12</v>
      </c>
      <c r="P1746" s="23">
        <v>11.67</v>
      </c>
      <c r="Q1746" s="23">
        <v>12</v>
      </c>
      <c r="R1746" s="23">
        <v>0</v>
      </c>
      <c r="S1746" s="23" t="s">
        <v>145</v>
      </c>
      <c r="W1746" s="23">
        <v>12</v>
      </c>
      <c r="Z1746" s="24">
        <v>205000</v>
      </c>
      <c r="AC1746" s="24">
        <v>205000</v>
      </c>
      <c r="AD1746" s="23" t="s">
        <v>137</v>
      </c>
      <c r="AE1746" s="24">
        <v>205000</v>
      </c>
      <c r="AF1746" s="24">
        <v>161523</v>
      </c>
      <c r="AH1746" s="24">
        <v>161523</v>
      </c>
      <c r="AI1746" s="23" t="s">
        <v>146</v>
      </c>
      <c r="AJ1746" s="23" t="s">
        <v>145</v>
      </c>
      <c r="AK1746" s="26">
        <v>43831</v>
      </c>
      <c r="AL1746" s="26">
        <v>43826</v>
      </c>
      <c r="AM1746" s="26">
        <v>43826</v>
      </c>
      <c r="AN1746" s="26">
        <v>44196</v>
      </c>
      <c r="AO1746" s="26">
        <v>44316</v>
      </c>
      <c r="AS1746" s="23">
        <v>11.67</v>
      </c>
      <c r="BK1746" s="23" t="s">
        <v>350</v>
      </c>
      <c r="BL1746" s="26">
        <v>44290</v>
      </c>
      <c r="BM1746" s="23" t="s">
        <v>290</v>
      </c>
      <c r="BO1746" s="23" t="s">
        <v>165</v>
      </c>
      <c r="BP1746" s="23" t="s">
        <v>149</v>
      </c>
      <c r="BQ1746" s="23" t="s">
        <v>265</v>
      </c>
      <c r="BS1746" s="23" t="s">
        <v>339</v>
      </c>
      <c r="BT1746" s="23" t="s">
        <v>351</v>
      </c>
      <c r="BV1746" s="23">
        <v>12</v>
      </c>
      <c r="BW1746" s="23">
        <v>0</v>
      </c>
      <c r="CB1746" s="23" t="s">
        <v>254</v>
      </c>
      <c r="CC1746" s="23" t="s">
        <v>352</v>
      </c>
      <c r="CD1746" s="23" t="s">
        <v>169</v>
      </c>
      <c r="CF1746" s="23">
        <v>1</v>
      </c>
      <c r="CG1746" s="23">
        <v>30075</v>
      </c>
      <c r="CI1746" s="23" t="s">
        <v>279</v>
      </c>
      <c r="CJ1746" s="23" t="s">
        <v>153</v>
      </c>
      <c r="CK1746" s="23" t="s">
        <v>154</v>
      </c>
      <c r="CL1746" s="26">
        <v>43307</v>
      </c>
    </row>
    <row r="1747" spans="1:91" x14ac:dyDescent="0.25">
      <c r="A1747" s="23" t="s">
        <v>2357</v>
      </c>
      <c r="B1747" s="23" t="s">
        <v>4966</v>
      </c>
      <c r="C1747" s="23" t="s">
        <v>4967</v>
      </c>
      <c r="D1747" s="23" t="s">
        <v>14</v>
      </c>
      <c r="E1747" s="23" t="s">
        <v>2358</v>
      </c>
      <c r="F1747" s="23" t="s">
        <v>157</v>
      </c>
      <c r="G1747" s="23">
        <v>1889235</v>
      </c>
      <c r="H1747" s="23" t="s">
        <v>337</v>
      </c>
      <c r="I1747" s="23" t="s">
        <v>165</v>
      </c>
      <c r="J1747" s="23" t="s">
        <v>272</v>
      </c>
      <c r="K1747" s="23" t="s">
        <v>303</v>
      </c>
      <c r="L1747" s="23" t="s">
        <v>338</v>
      </c>
      <c r="M1747" s="23">
        <v>123</v>
      </c>
      <c r="O1747" s="24">
        <v>18000</v>
      </c>
      <c r="P1747" s="23">
        <v>122.93</v>
      </c>
      <c r="Q1747" s="23">
        <v>123</v>
      </c>
      <c r="R1747" s="23">
        <v>0</v>
      </c>
      <c r="S1747" s="23" t="s">
        <v>145</v>
      </c>
      <c r="W1747" s="23">
        <v>123</v>
      </c>
      <c r="Y1747" s="23" t="s">
        <v>2359</v>
      </c>
      <c r="Z1747" s="24">
        <v>153000</v>
      </c>
      <c r="AA1747" s="24">
        <v>180000</v>
      </c>
      <c r="AC1747" s="24">
        <v>333000</v>
      </c>
      <c r="AD1747" s="23" t="s">
        <v>137</v>
      </c>
      <c r="AE1747" s="24">
        <v>333000</v>
      </c>
      <c r="AF1747" s="24">
        <v>336734</v>
      </c>
      <c r="AG1747" s="24">
        <v>18000</v>
      </c>
      <c r="AH1747" s="24">
        <v>354734</v>
      </c>
      <c r="AI1747" s="23" t="s">
        <v>146</v>
      </c>
      <c r="AJ1747" s="23" t="s">
        <v>145</v>
      </c>
      <c r="AK1747" s="26">
        <v>44470</v>
      </c>
      <c r="AL1747" s="26">
        <v>44464</v>
      </c>
      <c r="AM1747" s="26">
        <v>44464</v>
      </c>
      <c r="AN1747" s="26">
        <v>44561</v>
      </c>
      <c r="AO1747" s="26">
        <v>44617</v>
      </c>
      <c r="AR1747" s="23">
        <v>122.93</v>
      </c>
      <c r="BJ1747" s="24">
        <v>18000</v>
      </c>
      <c r="BK1747" s="23" t="s">
        <v>2360</v>
      </c>
      <c r="BL1747" s="26">
        <v>44805</v>
      </c>
      <c r="BM1747" s="23" t="s">
        <v>290</v>
      </c>
      <c r="BO1747" s="23" t="s">
        <v>165</v>
      </c>
      <c r="BP1747" s="23" t="s">
        <v>149</v>
      </c>
      <c r="BQ1747" s="23" t="s">
        <v>265</v>
      </c>
      <c r="BS1747" s="23" t="s">
        <v>339</v>
      </c>
      <c r="BT1747" s="23" t="s">
        <v>2361</v>
      </c>
      <c r="BV1747" s="23">
        <v>123</v>
      </c>
      <c r="BW1747" s="23">
        <v>0</v>
      </c>
      <c r="BZ1747" s="24">
        <v>234944</v>
      </c>
      <c r="CB1747" s="23" t="s">
        <v>254</v>
      </c>
      <c r="CC1747" s="23" t="s">
        <v>254</v>
      </c>
      <c r="CF1747" s="23">
        <v>1</v>
      </c>
      <c r="CG1747" s="23">
        <v>42239</v>
      </c>
      <c r="CI1747" s="23" t="s">
        <v>268</v>
      </c>
      <c r="CJ1747" s="23" t="s">
        <v>153</v>
      </c>
      <c r="CK1747" s="23" t="s">
        <v>154</v>
      </c>
      <c r="CL1747" s="26">
        <v>44469</v>
      </c>
      <c r="CM1747" s="23" t="s">
        <v>2104</v>
      </c>
    </row>
    <row r="1748" spans="1:91" x14ac:dyDescent="0.25">
      <c r="A1748" s="23" t="s">
        <v>3965</v>
      </c>
      <c r="B1748" s="23" t="s">
        <v>4966</v>
      </c>
      <c r="C1748" s="23" t="s">
        <v>4967</v>
      </c>
      <c r="D1748" s="23" t="s">
        <v>0</v>
      </c>
      <c r="E1748" s="23" t="s">
        <v>5935</v>
      </c>
      <c r="F1748" s="23" t="s">
        <v>141</v>
      </c>
      <c r="G1748" s="23">
        <v>2120185</v>
      </c>
      <c r="H1748" s="23" t="s">
        <v>3021</v>
      </c>
      <c r="I1748" s="23" t="s">
        <v>165</v>
      </c>
      <c r="J1748" s="23" t="s">
        <v>160</v>
      </c>
      <c r="K1748" s="23" t="s">
        <v>273</v>
      </c>
      <c r="L1748" s="23" t="s">
        <v>326</v>
      </c>
      <c r="N1748" s="24">
        <v>95000</v>
      </c>
      <c r="P1748" s="25">
        <v>95000</v>
      </c>
      <c r="Q1748" s="24">
        <v>95000</v>
      </c>
      <c r="R1748" s="23">
        <v>0</v>
      </c>
      <c r="S1748" s="23" t="s">
        <v>145</v>
      </c>
      <c r="T1748" s="24">
        <v>95000</v>
      </c>
      <c r="V1748" s="24">
        <v>95000</v>
      </c>
      <c r="W1748" s="23">
        <v>0</v>
      </c>
      <c r="Z1748" s="24">
        <v>86951</v>
      </c>
      <c r="AC1748" s="24">
        <v>86951</v>
      </c>
      <c r="AD1748" s="23" t="s">
        <v>137</v>
      </c>
      <c r="AE1748" s="24">
        <v>86951</v>
      </c>
      <c r="AG1748" s="24">
        <v>95000</v>
      </c>
      <c r="AH1748" s="24">
        <v>95000</v>
      </c>
      <c r="AI1748" s="23" t="s">
        <v>146</v>
      </c>
      <c r="AJ1748" s="23" t="s">
        <v>145</v>
      </c>
      <c r="AK1748" s="26">
        <v>45078</v>
      </c>
      <c r="AL1748" s="26">
        <v>45051</v>
      </c>
      <c r="AM1748" s="26">
        <v>45051</v>
      </c>
      <c r="AN1748" s="26">
        <v>45169</v>
      </c>
      <c r="AO1748" s="26">
        <v>45169</v>
      </c>
      <c r="BC1748" s="24">
        <v>60000</v>
      </c>
      <c r="BD1748" s="24">
        <v>20000</v>
      </c>
      <c r="BE1748" s="24">
        <v>15000</v>
      </c>
      <c r="BK1748" s="23" t="s">
        <v>5934</v>
      </c>
      <c r="BL1748" s="26">
        <v>45043</v>
      </c>
      <c r="BM1748" s="23" t="s">
        <v>290</v>
      </c>
      <c r="BO1748" s="23" t="s">
        <v>165</v>
      </c>
      <c r="BP1748" s="23" t="s">
        <v>149</v>
      </c>
      <c r="BQ1748" s="23" t="s">
        <v>276</v>
      </c>
      <c r="BS1748" s="23" t="s">
        <v>339</v>
      </c>
      <c r="BT1748" s="23" t="s">
        <v>351</v>
      </c>
      <c r="BW1748" s="24">
        <v>60000</v>
      </c>
      <c r="BX1748" s="24">
        <v>35000</v>
      </c>
      <c r="CB1748" s="23" t="s">
        <v>328</v>
      </c>
      <c r="CC1748" s="23" t="s">
        <v>3656</v>
      </c>
      <c r="CD1748" s="23" t="s">
        <v>169</v>
      </c>
      <c r="CF1748" s="23">
        <v>1</v>
      </c>
      <c r="CG1748" s="23">
        <v>31255</v>
      </c>
      <c r="CI1748" s="23" t="s">
        <v>427</v>
      </c>
      <c r="CJ1748" s="23" t="s">
        <v>153</v>
      </c>
      <c r="CK1748" s="23" t="s">
        <v>154</v>
      </c>
      <c r="CL1748" s="26">
        <v>43340</v>
      </c>
      <c r="CM1748" s="23" t="s">
        <v>3305</v>
      </c>
    </row>
    <row r="1749" spans="1:91" x14ac:dyDescent="0.25">
      <c r="A1749" s="23" t="s">
        <v>3970</v>
      </c>
      <c r="B1749" s="23" t="s">
        <v>4966</v>
      </c>
      <c r="C1749" s="23" t="s">
        <v>4967</v>
      </c>
      <c r="D1749" s="23" t="s">
        <v>0</v>
      </c>
      <c r="E1749" s="23" t="s">
        <v>3971</v>
      </c>
      <c r="F1749" s="23" t="s">
        <v>141</v>
      </c>
      <c r="G1749" s="23">
        <v>1970662</v>
      </c>
      <c r="H1749" s="23" t="s">
        <v>440</v>
      </c>
      <c r="I1749" s="23" t="s">
        <v>165</v>
      </c>
      <c r="J1749" s="23" t="s">
        <v>343</v>
      </c>
      <c r="K1749" s="23" t="s">
        <v>273</v>
      </c>
      <c r="L1749" s="23" t="s">
        <v>3441</v>
      </c>
      <c r="M1749" s="24">
        <v>1328</v>
      </c>
      <c r="P1749" s="25">
        <v>1327.69</v>
      </c>
      <c r="Q1749" s="24">
        <v>1328</v>
      </c>
      <c r="R1749" s="23">
        <v>0</v>
      </c>
      <c r="S1749" s="23" t="s">
        <v>145</v>
      </c>
      <c r="T1749" s="24">
        <v>25000</v>
      </c>
      <c r="V1749" s="24">
        <v>25000</v>
      </c>
      <c r="W1749" s="24">
        <v>-23672</v>
      </c>
      <c r="Z1749" s="24">
        <v>12000</v>
      </c>
      <c r="AA1749" s="24">
        <v>86000</v>
      </c>
      <c r="AC1749" s="24">
        <v>98000</v>
      </c>
      <c r="AD1749" s="23" t="s">
        <v>163</v>
      </c>
      <c r="AE1749" s="24">
        <v>98000</v>
      </c>
      <c r="AF1749" s="24">
        <v>76940</v>
      </c>
      <c r="AH1749" s="24">
        <v>76940</v>
      </c>
      <c r="AI1749" s="23" t="s">
        <v>146</v>
      </c>
      <c r="AJ1749" s="23" t="s">
        <v>145</v>
      </c>
      <c r="AK1749" s="26">
        <v>44743</v>
      </c>
      <c r="AL1749" s="26">
        <v>44659</v>
      </c>
      <c r="AM1749" s="26">
        <v>44659</v>
      </c>
      <c r="AN1749" s="26">
        <v>44865</v>
      </c>
      <c r="AO1749" s="26">
        <v>44904</v>
      </c>
      <c r="AR1749" s="25">
        <v>2606</v>
      </c>
      <c r="AS1749" s="25">
        <v>-3425.31</v>
      </c>
      <c r="AT1749" s="25">
        <v>2147</v>
      </c>
      <c r="BK1749" s="23" t="s">
        <v>5102</v>
      </c>
      <c r="BL1749" s="26">
        <v>45017</v>
      </c>
      <c r="BM1749" s="23" t="s">
        <v>290</v>
      </c>
      <c r="BO1749" s="23" t="s">
        <v>165</v>
      </c>
      <c r="BP1749" s="23" t="s">
        <v>149</v>
      </c>
      <c r="BQ1749" s="23" t="s">
        <v>276</v>
      </c>
      <c r="BS1749" s="23" t="s">
        <v>177</v>
      </c>
      <c r="BT1749" s="23" t="s">
        <v>3972</v>
      </c>
      <c r="BV1749" s="24">
        <v>1328</v>
      </c>
      <c r="BW1749" s="23">
        <v>0</v>
      </c>
      <c r="BZ1749" s="24">
        <v>75612</v>
      </c>
      <c r="CB1749" s="23" t="s">
        <v>150</v>
      </c>
      <c r="CC1749" s="23" t="s">
        <v>3099</v>
      </c>
      <c r="CD1749" s="23" t="s">
        <v>169</v>
      </c>
      <c r="CF1749" s="23">
        <v>1</v>
      </c>
      <c r="CG1749" s="23">
        <v>30376</v>
      </c>
      <c r="CI1749" s="23" t="s">
        <v>279</v>
      </c>
      <c r="CJ1749" s="23" t="s">
        <v>153</v>
      </c>
      <c r="CK1749" s="23" t="s">
        <v>154</v>
      </c>
      <c r="CL1749" s="26">
        <v>43318</v>
      </c>
      <c r="CM1749" s="23" t="s">
        <v>3305</v>
      </c>
    </row>
    <row r="1750" spans="1:91" x14ac:dyDescent="0.25">
      <c r="A1750" s="23" t="s">
        <v>3973</v>
      </c>
      <c r="B1750" s="23" t="s">
        <v>4966</v>
      </c>
      <c r="C1750" s="23" t="s">
        <v>4967</v>
      </c>
      <c r="D1750" s="23" t="s">
        <v>0</v>
      </c>
      <c r="E1750" s="23" t="s">
        <v>5101</v>
      </c>
      <c r="F1750" s="23" t="s">
        <v>141</v>
      </c>
      <c r="G1750" s="23">
        <v>2111133</v>
      </c>
      <c r="H1750" s="23" t="s">
        <v>518</v>
      </c>
      <c r="I1750" s="23" t="s">
        <v>165</v>
      </c>
      <c r="J1750" s="23" t="s">
        <v>160</v>
      </c>
      <c r="K1750" s="23" t="s">
        <v>273</v>
      </c>
      <c r="L1750" s="23" t="s">
        <v>2831</v>
      </c>
      <c r="N1750" s="24">
        <v>35000</v>
      </c>
      <c r="P1750" s="25">
        <v>35000</v>
      </c>
      <c r="Q1750" s="24">
        <v>35000</v>
      </c>
      <c r="R1750" s="23">
        <v>0</v>
      </c>
      <c r="S1750" s="23" t="s">
        <v>145</v>
      </c>
      <c r="T1750" s="24">
        <v>35000</v>
      </c>
      <c r="U1750" s="24">
        <v>12000</v>
      </c>
      <c r="V1750" s="24">
        <v>47000</v>
      </c>
      <c r="W1750" s="24">
        <v>-12000</v>
      </c>
      <c r="Z1750" s="24">
        <v>47399</v>
      </c>
      <c r="AC1750" s="24">
        <v>47399</v>
      </c>
      <c r="AD1750" s="23" t="s">
        <v>163</v>
      </c>
      <c r="AE1750" s="24">
        <v>47399</v>
      </c>
      <c r="AG1750" s="24">
        <v>35000</v>
      </c>
      <c r="AH1750" s="24">
        <v>35000</v>
      </c>
      <c r="AI1750" s="23" t="s">
        <v>146</v>
      </c>
      <c r="AJ1750" s="23" t="s">
        <v>145</v>
      </c>
      <c r="AK1750" s="26">
        <v>45078</v>
      </c>
      <c r="AL1750" s="26">
        <v>45033</v>
      </c>
      <c r="AM1750" s="26">
        <v>45033</v>
      </c>
      <c r="AN1750" s="26">
        <v>45199</v>
      </c>
      <c r="AO1750" s="26">
        <v>45138</v>
      </c>
      <c r="BC1750" s="24">
        <v>17000</v>
      </c>
      <c r="BD1750" s="24">
        <v>18000</v>
      </c>
      <c r="BK1750" s="23" t="s">
        <v>5933</v>
      </c>
      <c r="BL1750" s="26">
        <v>45048</v>
      </c>
      <c r="BM1750" s="23" t="s">
        <v>290</v>
      </c>
      <c r="BO1750" s="23" t="s">
        <v>165</v>
      </c>
      <c r="BP1750" s="23" t="s">
        <v>149</v>
      </c>
      <c r="BQ1750" s="23" t="s">
        <v>276</v>
      </c>
      <c r="BS1750" s="23" t="s">
        <v>177</v>
      </c>
      <c r="BT1750" s="23" t="s">
        <v>3972</v>
      </c>
      <c r="BW1750" s="24">
        <v>17000</v>
      </c>
      <c r="BX1750" s="24">
        <v>18000</v>
      </c>
      <c r="CB1750" s="23" t="s">
        <v>2832</v>
      </c>
      <c r="CC1750" s="23" t="s">
        <v>3239</v>
      </c>
      <c r="CD1750" s="23" t="s">
        <v>169</v>
      </c>
      <c r="CF1750" s="23">
        <v>1</v>
      </c>
      <c r="CG1750" s="23">
        <v>30144</v>
      </c>
      <c r="CI1750" s="23" t="s">
        <v>279</v>
      </c>
      <c r="CJ1750" s="23" t="s">
        <v>153</v>
      </c>
      <c r="CK1750" s="23" t="s">
        <v>154</v>
      </c>
      <c r="CL1750" s="26">
        <v>43311</v>
      </c>
      <c r="CM1750" s="23" t="s">
        <v>3305</v>
      </c>
    </row>
    <row r="1751" spans="1:91" x14ac:dyDescent="0.25">
      <c r="A1751" s="23" t="s">
        <v>5100</v>
      </c>
      <c r="B1751" s="23" t="s">
        <v>4966</v>
      </c>
      <c r="C1751" s="23" t="s">
        <v>4967</v>
      </c>
      <c r="D1751" s="23" t="s">
        <v>0</v>
      </c>
      <c r="E1751" s="23" t="s">
        <v>5099</v>
      </c>
      <c r="F1751" s="23" t="s">
        <v>141</v>
      </c>
      <c r="G1751" s="23">
        <v>1980116</v>
      </c>
      <c r="H1751" s="23" t="s">
        <v>518</v>
      </c>
      <c r="I1751" s="23" t="s">
        <v>165</v>
      </c>
      <c r="J1751" s="23" t="s">
        <v>272</v>
      </c>
      <c r="K1751" s="23" t="s">
        <v>273</v>
      </c>
      <c r="L1751" s="23" t="s">
        <v>441</v>
      </c>
      <c r="M1751" s="24">
        <v>5190</v>
      </c>
      <c r="P1751" s="25">
        <v>5190</v>
      </c>
      <c r="Q1751" s="24">
        <v>5000</v>
      </c>
      <c r="R1751" s="23">
        <v>190</v>
      </c>
      <c r="S1751" s="23" t="s">
        <v>136</v>
      </c>
      <c r="W1751" s="24">
        <v>5190</v>
      </c>
      <c r="Z1751" s="24">
        <v>31000</v>
      </c>
      <c r="AB1751" s="24">
        <v>4084</v>
      </c>
      <c r="AC1751" s="24">
        <v>35084</v>
      </c>
      <c r="AD1751" s="23" t="s">
        <v>163</v>
      </c>
      <c r="AE1751" s="24">
        <v>35084</v>
      </c>
      <c r="AF1751" s="24">
        <v>35897</v>
      </c>
      <c r="AH1751" s="24">
        <v>35897</v>
      </c>
      <c r="AI1751" s="23" t="s">
        <v>146</v>
      </c>
      <c r="AJ1751" s="23" t="s">
        <v>145</v>
      </c>
      <c r="AK1751" s="26">
        <v>44682</v>
      </c>
      <c r="AL1751" s="26">
        <v>44690</v>
      </c>
      <c r="AM1751" s="26">
        <v>44690</v>
      </c>
      <c r="AN1751" s="26">
        <v>44834</v>
      </c>
      <c r="AO1751" s="26">
        <v>44895</v>
      </c>
      <c r="AT1751" s="25">
        <v>5000</v>
      </c>
      <c r="AU1751" s="23">
        <v>190</v>
      </c>
      <c r="AX1751" s="23">
        <v>190</v>
      </c>
      <c r="AY1751" s="23" t="s">
        <v>139</v>
      </c>
      <c r="BK1751" s="23" t="s">
        <v>5098</v>
      </c>
      <c r="BL1751" s="26">
        <v>44930</v>
      </c>
      <c r="BM1751" s="23" t="s">
        <v>290</v>
      </c>
      <c r="BO1751" s="23" t="s">
        <v>165</v>
      </c>
      <c r="BP1751" s="23" t="s">
        <v>149</v>
      </c>
      <c r="BQ1751" s="23" t="s">
        <v>276</v>
      </c>
      <c r="BS1751" s="23" t="s">
        <v>177</v>
      </c>
      <c r="BT1751" s="23" t="s">
        <v>3972</v>
      </c>
      <c r="BV1751" s="24">
        <v>5000</v>
      </c>
      <c r="BW1751" s="23">
        <v>190</v>
      </c>
      <c r="BZ1751" s="24">
        <v>30707</v>
      </c>
      <c r="CB1751" s="23" t="s">
        <v>443</v>
      </c>
      <c r="CC1751" s="23" t="s">
        <v>3239</v>
      </c>
      <c r="CF1751" s="23">
        <v>1</v>
      </c>
      <c r="CG1751" s="23">
        <v>40187</v>
      </c>
      <c r="CI1751" s="23" t="s">
        <v>279</v>
      </c>
      <c r="CJ1751" s="23" t="s">
        <v>153</v>
      </c>
      <c r="CK1751" s="23" t="s">
        <v>154</v>
      </c>
      <c r="CL1751" s="26">
        <v>44343</v>
      </c>
      <c r="CM1751" s="23" t="s">
        <v>3305</v>
      </c>
    </row>
    <row r="1752" spans="1:91" x14ac:dyDescent="0.25">
      <c r="A1752" s="23" t="s">
        <v>3974</v>
      </c>
      <c r="B1752" s="23" t="s">
        <v>4966</v>
      </c>
      <c r="C1752" s="23" t="s">
        <v>4967</v>
      </c>
      <c r="D1752" s="23" t="s">
        <v>0</v>
      </c>
      <c r="E1752" s="23" t="s">
        <v>3975</v>
      </c>
      <c r="F1752" s="23" t="s">
        <v>141</v>
      </c>
      <c r="G1752" s="23">
        <v>1980181</v>
      </c>
      <c r="H1752" s="23" t="s">
        <v>518</v>
      </c>
      <c r="I1752" s="23" t="s">
        <v>165</v>
      </c>
      <c r="J1752" s="23" t="s">
        <v>272</v>
      </c>
      <c r="K1752" s="23" t="s">
        <v>273</v>
      </c>
      <c r="L1752" s="23" t="s">
        <v>441</v>
      </c>
      <c r="M1752" s="24">
        <v>87048</v>
      </c>
      <c r="P1752" s="25">
        <v>87048.01</v>
      </c>
      <c r="Q1752" s="24">
        <v>81814</v>
      </c>
      <c r="R1752" s="24">
        <v>5234</v>
      </c>
      <c r="S1752" s="23" t="s">
        <v>136</v>
      </c>
      <c r="W1752" s="24">
        <v>87048</v>
      </c>
      <c r="Z1752" s="24">
        <v>42000</v>
      </c>
      <c r="AC1752" s="24">
        <v>42000</v>
      </c>
      <c r="AD1752" s="23" t="s">
        <v>137</v>
      </c>
      <c r="AE1752" s="24">
        <v>42000</v>
      </c>
      <c r="AF1752" s="24">
        <v>249205</v>
      </c>
      <c r="AH1752" s="24">
        <v>249205</v>
      </c>
      <c r="AI1752" s="23" t="s">
        <v>146</v>
      </c>
      <c r="AJ1752" s="23" t="s">
        <v>145</v>
      </c>
      <c r="AK1752" s="26">
        <v>44682</v>
      </c>
      <c r="AL1752" s="26">
        <v>44691</v>
      </c>
      <c r="AM1752" s="26">
        <v>44691</v>
      </c>
      <c r="AN1752" s="26">
        <v>44834</v>
      </c>
      <c r="AO1752" s="26">
        <v>44995</v>
      </c>
      <c r="AR1752" s="25">
        <v>5531.14</v>
      </c>
      <c r="AS1752" s="23">
        <v>322.27</v>
      </c>
      <c r="AT1752" s="25">
        <v>75960.13</v>
      </c>
      <c r="AU1752" s="25">
        <v>5234.47</v>
      </c>
      <c r="AX1752" s="24">
        <v>5234</v>
      </c>
      <c r="AY1752" s="23" t="s">
        <v>139</v>
      </c>
      <c r="BK1752" s="23" t="s">
        <v>5932</v>
      </c>
      <c r="BL1752" s="26">
        <v>45035</v>
      </c>
      <c r="BM1752" s="23" t="s">
        <v>290</v>
      </c>
      <c r="BO1752" s="23" t="s">
        <v>165</v>
      </c>
      <c r="BP1752" s="23" t="s">
        <v>149</v>
      </c>
      <c r="BQ1752" s="23" t="s">
        <v>276</v>
      </c>
      <c r="BS1752" s="23" t="s">
        <v>177</v>
      </c>
      <c r="BT1752" s="23" t="s">
        <v>3972</v>
      </c>
      <c r="BV1752" s="24">
        <v>81814</v>
      </c>
      <c r="BW1752" s="24">
        <v>5234</v>
      </c>
      <c r="BZ1752" s="24">
        <v>162157</v>
      </c>
      <c r="CB1752" s="23" t="s">
        <v>443</v>
      </c>
      <c r="CC1752" s="23" t="s">
        <v>3239</v>
      </c>
      <c r="CF1752" s="23">
        <v>1</v>
      </c>
      <c r="CG1752" s="23">
        <v>40186</v>
      </c>
      <c r="CI1752" s="23" t="s">
        <v>279</v>
      </c>
      <c r="CJ1752" s="23" t="s">
        <v>153</v>
      </c>
      <c r="CK1752" s="23" t="s">
        <v>154</v>
      </c>
      <c r="CL1752" s="26">
        <v>44343</v>
      </c>
      <c r="CM1752" s="23" t="s">
        <v>3305</v>
      </c>
    </row>
    <row r="1753" spans="1:91" x14ac:dyDescent="0.25">
      <c r="A1753" s="23" t="s">
        <v>3976</v>
      </c>
      <c r="B1753" s="23" t="s">
        <v>4966</v>
      </c>
      <c r="C1753" s="23" t="s">
        <v>4967</v>
      </c>
      <c r="D1753" s="23" t="s">
        <v>0</v>
      </c>
      <c r="E1753" s="23" t="s">
        <v>3977</v>
      </c>
      <c r="F1753" s="23" t="s">
        <v>157</v>
      </c>
      <c r="G1753" s="23">
        <v>1980117</v>
      </c>
      <c r="H1753" s="23" t="s">
        <v>2830</v>
      </c>
      <c r="I1753" s="23" t="s">
        <v>165</v>
      </c>
      <c r="J1753" s="23" t="s">
        <v>160</v>
      </c>
      <c r="K1753" s="23" t="s">
        <v>273</v>
      </c>
      <c r="L1753" s="23" t="s">
        <v>2831</v>
      </c>
      <c r="M1753" s="24">
        <v>4164</v>
      </c>
      <c r="N1753" s="24">
        <v>15200</v>
      </c>
      <c r="P1753" s="25">
        <v>19363.68</v>
      </c>
      <c r="Q1753" s="24">
        <v>19855</v>
      </c>
      <c r="R1753" s="23">
        <v>-491</v>
      </c>
      <c r="S1753" s="23" t="s">
        <v>136</v>
      </c>
      <c r="W1753" s="24">
        <v>19364</v>
      </c>
      <c r="Z1753" s="24">
        <v>46000</v>
      </c>
      <c r="AC1753" s="24">
        <v>46000</v>
      </c>
      <c r="AD1753" s="23" t="s">
        <v>163</v>
      </c>
      <c r="AE1753" s="24">
        <v>46000</v>
      </c>
      <c r="AF1753" s="24">
        <v>24296</v>
      </c>
      <c r="AG1753" s="24">
        <v>15200</v>
      </c>
      <c r="AH1753" s="24">
        <v>39496</v>
      </c>
      <c r="AI1753" s="23" t="s">
        <v>146</v>
      </c>
      <c r="AJ1753" s="23" t="s">
        <v>145</v>
      </c>
      <c r="AK1753" s="26">
        <v>44774</v>
      </c>
      <c r="AL1753" s="26">
        <v>44690</v>
      </c>
      <c r="AM1753" s="26">
        <v>44690</v>
      </c>
      <c r="AN1753" s="26">
        <v>44788</v>
      </c>
      <c r="AO1753" s="26">
        <v>45107</v>
      </c>
      <c r="AR1753" s="25">
        <v>1567.29</v>
      </c>
      <c r="AS1753" s="23">
        <v>100.23</v>
      </c>
      <c r="AT1753" s="25">
        <v>2187.31</v>
      </c>
      <c r="AU1753" s="23">
        <v>308.85000000000002</v>
      </c>
      <c r="AV1753" s="24">
        <v>7000</v>
      </c>
      <c r="AW1753" s="24">
        <v>7000</v>
      </c>
      <c r="AX1753" s="24">
        <v>-6691</v>
      </c>
      <c r="AY1753" s="23" t="s">
        <v>139</v>
      </c>
      <c r="BA1753" s="23" t="s">
        <v>1292</v>
      </c>
      <c r="BB1753" s="23">
        <v>200</v>
      </c>
      <c r="BC1753" s="24">
        <v>7000</v>
      </c>
      <c r="BD1753" s="24">
        <v>4000</v>
      </c>
      <c r="BE1753" s="24">
        <v>4000</v>
      </c>
      <c r="BK1753" s="23" t="s">
        <v>5931</v>
      </c>
      <c r="BL1753" s="26">
        <v>45048</v>
      </c>
      <c r="BM1753" s="23" t="s">
        <v>290</v>
      </c>
      <c r="BO1753" s="23" t="s">
        <v>165</v>
      </c>
      <c r="BP1753" s="23" t="s">
        <v>149</v>
      </c>
      <c r="BQ1753" s="23" t="s">
        <v>276</v>
      </c>
      <c r="BS1753" s="23" t="s">
        <v>339</v>
      </c>
      <c r="BT1753" s="23" t="s">
        <v>3978</v>
      </c>
      <c r="BV1753" s="24">
        <v>3855</v>
      </c>
      <c r="BW1753" s="24">
        <v>7509</v>
      </c>
      <c r="BX1753" s="24">
        <v>8000</v>
      </c>
      <c r="BZ1753" s="24">
        <v>20132</v>
      </c>
      <c r="CB1753" s="23" t="s">
        <v>2832</v>
      </c>
      <c r="CC1753" s="23" t="s">
        <v>1273</v>
      </c>
      <c r="CF1753" s="23">
        <v>1</v>
      </c>
      <c r="CG1753" s="23">
        <v>41515</v>
      </c>
      <c r="CI1753" s="23" t="s">
        <v>279</v>
      </c>
      <c r="CJ1753" s="23" t="s">
        <v>153</v>
      </c>
      <c r="CK1753" s="23" t="s">
        <v>154</v>
      </c>
      <c r="CL1753" s="26">
        <v>44426</v>
      </c>
      <c r="CM1753" s="23" t="s">
        <v>3305</v>
      </c>
    </row>
    <row r="1754" spans="1:91" x14ac:dyDescent="0.25">
      <c r="A1754" s="23" t="s">
        <v>3979</v>
      </c>
      <c r="B1754" s="23" t="s">
        <v>4966</v>
      </c>
      <c r="C1754" s="23" t="s">
        <v>4967</v>
      </c>
      <c r="D1754" s="23" t="s">
        <v>0</v>
      </c>
      <c r="E1754" s="23" t="s">
        <v>3980</v>
      </c>
      <c r="F1754" s="23" t="s">
        <v>157</v>
      </c>
      <c r="G1754" s="23">
        <v>2035946</v>
      </c>
      <c r="H1754" s="23" t="s">
        <v>518</v>
      </c>
      <c r="I1754" s="23" t="s">
        <v>165</v>
      </c>
      <c r="J1754" s="23" t="s">
        <v>272</v>
      </c>
      <c r="K1754" s="23" t="s">
        <v>273</v>
      </c>
      <c r="L1754" s="23" t="s">
        <v>3441</v>
      </c>
      <c r="M1754" s="24">
        <v>57313</v>
      </c>
      <c r="P1754" s="25">
        <v>57312.98</v>
      </c>
      <c r="Q1754" s="24">
        <v>52230</v>
      </c>
      <c r="R1754" s="24">
        <v>5083</v>
      </c>
      <c r="S1754" s="23" t="s">
        <v>136</v>
      </c>
      <c r="W1754" s="24">
        <v>57313</v>
      </c>
      <c r="Z1754" s="24">
        <v>330000</v>
      </c>
      <c r="AC1754" s="24">
        <v>330000</v>
      </c>
      <c r="AD1754" s="23" t="s">
        <v>163</v>
      </c>
      <c r="AE1754" s="24">
        <v>330000</v>
      </c>
      <c r="AF1754" s="24">
        <v>394374</v>
      </c>
      <c r="AH1754" s="24">
        <v>394374</v>
      </c>
      <c r="AI1754" s="23" t="s">
        <v>138</v>
      </c>
      <c r="AJ1754" s="23" t="s">
        <v>139</v>
      </c>
      <c r="AK1754" s="26">
        <v>44835</v>
      </c>
      <c r="AL1754" s="26">
        <v>44836</v>
      </c>
      <c r="AM1754" s="26">
        <v>44836</v>
      </c>
      <c r="AN1754" s="26">
        <v>44895</v>
      </c>
      <c r="AO1754" s="26">
        <v>44957</v>
      </c>
      <c r="AR1754" s="25">
        <v>31217.05</v>
      </c>
      <c r="AS1754" s="25">
        <v>2013.31</v>
      </c>
      <c r="AT1754" s="23">
        <v>7.0000000000000007E-2</v>
      </c>
      <c r="AU1754" s="25">
        <v>24082.55</v>
      </c>
      <c r="AV1754" s="24">
        <v>19000</v>
      </c>
      <c r="AW1754" s="24">
        <v>19000</v>
      </c>
      <c r="AX1754" s="24">
        <v>5083</v>
      </c>
      <c r="AY1754" s="23" t="s">
        <v>139</v>
      </c>
      <c r="BK1754" s="23" t="s">
        <v>5097</v>
      </c>
      <c r="BL1754" s="26">
        <v>45023</v>
      </c>
      <c r="BM1754" s="23" t="s">
        <v>290</v>
      </c>
      <c r="BO1754" s="23" t="s">
        <v>165</v>
      </c>
      <c r="BP1754" s="23" t="s">
        <v>149</v>
      </c>
      <c r="BQ1754" s="23" t="s">
        <v>276</v>
      </c>
      <c r="BS1754" s="23" t="s">
        <v>177</v>
      </c>
      <c r="BT1754" s="23" t="s">
        <v>2364</v>
      </c>
      <c r="BV1754" s="24">
        <v>33230</v>
      </c>
      <c r="BW1754" s="24">
        <v>24083</v>
      </c>
      <c r="BZ1754" s="24">
        <v>337062</v>
      </c>
      <c r="CB1754" s="23" t="s">
        <v>150</v>
      </c>
      <c r="CC1754" s="23" t="s">
        <v>3239</v>
      </c>
      <c r="CD1754" s="23" t="s">
        <v>169</v>
      </c>
      <c r="CF1754" s="23">
        <v>1</v>
      </c>
      <c r="CG1754" s="23">
        <v>31381</v>
      </c>
      <c r="CI1754" s="23" t="s">
        <v>279</v>
      </c>
      <c r="CJ1754" s="23" t="s">
        <v>153</v>
      </c>
      <c r="CK1754" s="23" t="s">
        <v>154</v>
      </c>
      <c r="CL1754" s="26">
        <v>43341</v>
      </c>
      <c r="CM1754" s="23" t="s">
        <v>3305</v>
      </c>
    </row>
    <row r="1755" spans="1:91" x14ac:dyDescent="0.25">
      <c r="A1755" s="23" t="s">
        <v>2362</v>
      </c>
      <c r="B1755" s="23" t="s">
        <v>4966</v>
      </c>
      <c r="C1755" s="23" t="s">
        <v>4965</v>
      </c>
      <c r="D1755" s="23" t="s">
        <v>14</v>
      </c>
      <c r="F1755" s="23" t="s">
        <v>157</v>
      </c>
      <c r="H1755" s="23" t="s">
        <v>337</v>
      </c>
      <c r="I1755" s="23" t="s">
        <v>165</v>
      </c>
      <c r="J1755" s="23" t="s">
        <v>603</v>
      </c>
      <c r="L1755" s="23" t="s">
        <v>263</v>
      </c>
      <c r="P1755" s="23">
        <v>0</v>
      </c>
      <c r="R1755" s="23">
        <v>0</v>
      </c>
      <c r="S1755" s="23" t="s">
        <v>145</v>
      </c>
      <c r="T1755" s="24">
        <v>60000</v>
      </c>
      <c r="V1755" s="24">
        <v>60000</v>
      </c>
      <c r="W1755" s="24">
        <v>-60000</v>
      </c>
      <c r="AI1755" s="23" t="s">
        <v>146</v>
      </c>
      <c r="AJ1755" s="23" t="s">
        <v>145</v>
      </c>
      <c r="AO1755" s="26">
        <v>45077</v>
      </c>
      <c r="BK1755" s="23" t="s">
        <v>2363</v>
      </c>
      <c r="BL1755" s="26">
        <v>44895</v>
      </c>
      <c r="BO1755" s="23" t="s">
        <v>165</v>
      </c>
      <c r="BP1755" s="23" t="s">
        <v>149</v>
      </c>
      <c r="BQ1755" s="23" t="s">
        <v>265</v>
      </c>
      <c r="BS1755" s="23" t="s">
        <v>177</v>
      </c>
      <c r="BT1755" s="23" t="s">
        <v>2364</v>
      </c>
      <c r="BW1755" s="23">
        <v>0</v>
      </c>
      <c r="CB1755" s="23" t="s">
        <v>254</v>
      </c>
      <c r="CF1755" s="23">
        <v>1</v>
      </c>
      <c r="CG1755" s="23">
        <v>44072</v>
      </c>
      <c r="CI1755" s="23" t="s">
        <v>279</v>
      </c>
      <c r="CJ1755" s="23" t="s">
        <v>153</v>
      </c>
      <c r="CK1755" s="23" t="s">
        <v>154</v>
      </c>
      <c r="CL1755" s="26">
        <v>44747</v>
      </c>
      <c r="CM1755" s="23" t="s">
        <v>2104</v>
      </c>
    </row>
    <row r="1756" spans="1:91" x14ac:dyDescent="0.25">
      <c r="A1756" s="23" t="s">
        <v>3981</v>
      </c>
      <c r="B1756" s="23" t="s">
        <v>4966</v>
      </c>
      <c r="C1756" s="23" t="s">
        <v>4967</v>
      </c>
      <c r="D1756" s="23" t="s">
        <v>14</v>
      </c>
      <c r="E1756" s="23" t="s">
        <v>3982</v>
      </c>
      <c r="F1756" s="23" t="s">
        <v>157</v>
      </c>
      <c r="G1756" s="23">
        <v>1970927</v>
      </c>
      <c r="H1756" s="23" t="s">
        <v>440</v>
      </c>
      <c r="I1756" s="23" t="s">
        <v>165</v>
      </c>
      <c r="J1756" s="23" t="s">
        <v>272</v>
      </c>
      <c r="K1756" s="23" t="s">
        <v>273</v>
      </c>
      <c r="L1756" s="23" t="s">
        <v>3441</v>
      </c>
      <c r="M1756" s="24">
        <v>35032</v>
      </c>
      <c r="N1756" s="24">
        <v>9000</v>
      </c>
      <c r="P1756" s="25">
        <v>44032.22</v>
      </c>
      <c r="Q1756" s="24">
        <v>44000</v>
      </c>
      <c r="R1756" s="23">
        <v>32</v>
      </c>
      <c r="S1756" s="23" t="s">
        <v>136</v>
      </c>
      <c r="T1756" s="24">
        <v>50000</v>
      </c>
      <c r="V1756" s="24">
        <v>50000</v>
      </c>
      <c r="W1756" s="24">
        <v>-5968</v>
      </c>
      <c r="Z1756" s="24">
        <v>1000</v>
      </c>
      <c r="AA1756" s="24">
        <v>58000</v>
      </c>
      <c r="AC1756" s="24">
        <v>59000</v>
      </c>
      <c r="AD1756" s="23" t="s">
        <v>163</v>
      </c>
      <c r="AE1756" s="24">
        <v>59000</v>
      </c>
      <c r="AF1756" s="24">
        <v>38258</v>
      </c>
      <c r="AG1756" s="24">
        <v>9000</v>
      </c>
      <c r="AH1756" s="24">
        <v>47258</v>
      </c>
      <c r="AI1756" s="23" t="s">
        <v>146</v>
      </c>
      <c r="AJ1756" s="23" t="s">
        <v>145</v>
      </c>
      <c r="AK1756" s="26">
        <v>44774</v>
      </c>
      <c r="AL1756" s="26">
        <v>44659</v>
      </c>
      <c r="AM1756" s="26">
        <v>44659</v>
      </c>
      <c r="AN1756" s="26">
        <v>44865</v>
      </c>
      <c r="AO1756" s="26">
        <v>45037</v>
      </c>
      <c r="AU1756" s="25">
        <v>35032.22</v>
      </c>
      <c r="AV1756" s="24">
        <v>35000</v>
      </c>
      <c r="AW1756" s="24">
        <v>35000</v>
      </c>
      <c r="AX1756" s="23">
        <v>32</v>
      </c>
      <c r="AY1756" s="23" t="s">
        <v>136</v>
      </c>
      <c r="BC1756" s="24">
        <v>9000</v>
      </c>
      <c r="BK1756" s="23" t="s">
        <v>5930</v>
      </c>
      <c r="BL1756" s="26">
        <v>45050</v>
      </c>
      <c r="BM1756" s="23" t="s">
        <v>290</v>
      </c>
      <c r="BO1756" s="23" t="s">
        <v>165</v>
      </c>
      <c r="BP1756" s="23" t="s">
        <v>149</v>
      </c>
      <c r="BQ1756" s="23" t="s">
        <v>184</v>
      </c>
      <c r="BS1756" s="23" t="s">
        <v>177</v>
      </c>
      <c r="BT1756" s="23" t="s">
        <v>2364</v>
      </c>
      <c r="BW1756" s="24">
        <v>44032</v>
      </c>
      <c r="BZ1756" s="24">
        <v>3225</v>
      </c>
      <c r="CB1756" s="23" t="s">
        <v>3099</v>
      </c>
      <c r="CC1756" s="23" t="s">
        <v>3099</v>
      </c>
      <c r="CF1756" s="23">
        <v>1</v>
      </c>
      <c r="CG1756" s="23">
        <v>40734</v>
      </c>
      <c r="CI1756" s="23" t="s">
        <v>279</v>
      </c>
      <c r="CJ1756" s="23" t="s">
        <v>153</v>
      </c>
      <c r="CK1756" s="23" t="s">
        <v>154</v>
      </c>
      <c r="CL1756" s="26">
        <v>44403</v>
      </c>
      <c r="CM1756" s="23" t="s">
        <v>3305</v>
      </c>
    </row>
    <row r="1757" spans="1:91" x14ac:dyDescent="0.25">
      <c r="A1757" s="23" t="s">
        <v>2365</v>
      </c>
      <c r="B1757" s="23" t="s">
        <v>4966</v>
      </c>
      <c r="C1757" s="23" t="s">
        <v>4967</v>
      </c>
      <c r="D1757" s="23" t="s">
        <v>14</v>
      </c>
      <c r="E1757" s="23" t="s">
        <v>2366</v>
      </c>
      <c r="F1757" s="23" t="s">
        <v>157</v>
      </c>
      <c r="G1757" s="23">
        <v>2084801</v>
      </c>
      <c r="H1757" s="23" t="s">
        <v>337</v>
      </c>
      <c r="I1757" s="23" t="s">
        <v>165</v>
      </c>
      <c r="J1757" s="23" t="s">
        <v>160</v>
      </c>
      <c r="K1757" s="23" t="s">
        <v>273</v>
      </c>
      <c r="L1757" s="23" t="s">
        <v>338</v>
      </c>
      <c r="N1757" s="24">
        <v>10000</v>
      </c>
      <c r="P1757" s="25">
        <v>10000</v>
      </c>
      <c r="Q1757" s="24">
        <v>10000</v>
      </c>
      <c r="R1757" s="23">
        <v>0</v>
      </c>
      <c r="S1757" s="23" t="s">
        <v>145</v>
      </c>
      <c r="T1757" s="24">
        <v>10000</v>
      </c>
      <c r="V1757" s="24">
        <v>10000</v>
      </c>
      <c r="W1757" s="23">
        <v>0</v>
      </c>
      <c r="Z1757" s="24">
        <v>11200</v>
      </c>
      <c r="AC1757" s="24">
        <v>11200</v>
      </c>
      <c r="AD1757" s="23" t="s">
        <v>163</v>
      </c>
      <c r="AE1757" s="24">
        <v>11200</v>
      </c>
      <c r="AG1757" s="24">
        <v>10000</v>
      </c>
      <c r="AH1757" s="24">
        <v>10000</v>
      </c>
      <c r="AI1757" s="23" t="s">
        <v>146</v>
      </c>
      <c r="AJ1757" s="23" t="s">
        <v>145</v>
      </c>
      <c r="AK1757" s="26">
        <v>45200</v>
      </c>
      <c r="AL1757" s="26">
        <v>44965</v>
      </c>
      <c r="AM1757" s="26">
        <v>44965</v>
      </c>
      <c r="AN1757" s="26">
        <v>45291</v>
      </c>
      <c r="AO1757" s="26">
        <v>45230</v>
      </c>
      <c r="BG1757" s="24">
        <v>10000</v>
      </c>
      <c r="BK1757" s="23" t="s">
        <v>5929</v>
      </c>
      <c r="BL1757" s="26">
        <v>45047</v>
      </c>
      <c r="BM1757" s="23" t="s">
        <v>290</v>
      </c>
      <c r="BO1757" s="23" t="s">
        <v>165</v>
      </c>
      <c r="BP1757" s="23" t="s">
        <v>149</v>
      </c>
      <c r="BQ1757" s="23" t="s">
        <v>265</v>
      </c>
      <c r="BS1757" s="23" t="s">
        <v>177</v>
      </c>
      <c r="BT1757" s="23" t="s">
        <v>2364</v>
      </c>
      <c r="BW1757" s="23">
        <v>0</v>
      </c>
      <c r="BY1757" s="24">
        <v>10000</v>
      </c>
      <c r="CB1757" s="23" t="s">
        <v>254</v>
      </c>
      <c r="CC1757" s="23" t="s">
        <v>254</v>
      </c>
      <c r="CF1757" s="23">
        <v>1</v>
      </c>
      <c r="CG1757" s="23">
        <v>44812</v>
      </c>
      <c r="CI1757" s="23" t="s">
        <v>152</v>
      </c>
      <c r="CJ1757" s="23" t="s">
        <v>153</v>
      </c>
      <c r="CK1757" s="23" t="s">
        <v>154</v>
      </c>
      <c r="CL1757" s="26">
        <v>44790</v>
      </c>
      <c r="CM1757" s="23" t="s">
        <v>2104</v>
      </c>
    </row>
    <row r="1758" spans="1:91" x14ac:dyDescent="0.25">
      <c r="A1758" s="23" t="s">
        <v>2367</v>
      </c>
      <c r="B1758" s="23" t="s">
        <v>4966</v>
      </c>
      <c r="C1758" s="23" t="s">
        <v>4967</v>
      </c>
      <c r="D1758" s="23" t="s">
        <v>14</v>
      </c>
      <c r="E1758" s="23" t="s">
        <v>2368</v>
      </c>
      <c r="F1758" s="23" t="s">
        <v>157</v>
      </c>
      <c r="G1758" s="23">
        <v>2094894</v>
      </c>
      <c r="H1758" s="23" t="s">
        <v>337</v>
      </c>
      <c r="I1758" s="23" t="s">
        <v>165</v>
      </c>
      <c r="J1758" s="23" t="s">
        <v>160</v>
      </c>
      <c r="K1758" s="23" t="s">
        <v>273</v>
      </c>
      <c r="L1758" s="23" t="s">
        <v>338</v>
      </c>
      <c r="N1758" s="24">
        <v>31000</v>
      </c>
      <c r="P1758" s="25">
        <v>31000</v>
      </c>
      <c r="Q1758" s="24">
        <v>40000</v>
      </c>
      <c r="R1758" s="24">
        <v>-9000</v>
      </c>
      <c r="S1758" s="23" t="s">
        <v>139</v>
      </c>
      <c r="T1758" s="24">
        <v>240000</v>
      </c>
      <c r="V1758" s="24">
        <v>240000</v>
      </c>
      <c r="W1758" s="24">
        <v>-209000</v>
      </c>
      <c r="Z1758" s="24">
        <v>20350</v>
      </c>
      <c r="AB1758" s="24">
        <v>19650</v>
      </c>
      <c r="AC1758" s="24">
        <v>40000</v>
      </c>
      <c r="AD1758" s="23" t="s">
        <v>163</v>
      </c>
      <c r="AE1758" s="24">
        <v>40000</v>
      </c>
      <c r="AG1758" s="24">
        <v>31000</v>
      </c>
      <c r="AH1758" s="24">
        <v>31000</v>
      </c>
      <c r="AI1758" s="23" t="s">
        <v>146</v>
      </c>
      <c r="AJ1758" s="23" t="s">
        <v>145</v>
      </c>
      <c r="AK1758" s="26">
        <v>45047</v>
      </c>
      <c r="AL1758" s="26">
        <v>44997</v>
      </c>
      <c r="AM1758" s="26">
        <v>44997</v>
      </c>
      <c r="AN1758" s="26">
        <v>45108</v>
      </c>
      <c r="AO1758" s="26">
        <v>45169</v>
      </c>
      <c r="BB1758" s="24">
        <v>31000</v>
      </c>
      <c r="BK1758" s="23" t="s">
        <v>5928</v>
      </c>
      <c r="BL1758" s="26">
        <v>45047</v>
      </c>
      <c r="BM1758" s="23" t="s">
        <v>290</v>
      </c>
      <c r="BO1758" s="23" t="s">
        <v>165</v>
      </c>
      <c r="BP1758" s="23" t="s">
        <v>149</v>
      </c>
      <c r="BQ1758" s="23" t="s">
        <v>265</v>
      </c>
      <c r="BS1758" s="23" t="s">
        <v>177</v>
      </c>
      <c r="BT1758" s="23" t="s">
        <v>2364</v>
      </c>
      <c r="BW1758" s="24">
        <v>31000</v>
      </c>
      <c r="CB1758" s="23" t="s">
        <v>254</v>
      </c>
      <c r="CC1758" s="23" t="s">
        <v>254</v>
      </c>
      <c r="CF1758" s="23">
        <v>1</v>
      </c>
      <c r="CG1758" s="23">
        <v>44813</v>
      </c>
      <c r="CI1758" s="23" t="s">
        <v>152</v>
      </c>
      <c r="CJ1758" s="23" t="s">
        <v>153</v>
      </c>
      <c r="CK1758" s="23" t="s">
        <v>154</v>
      </c>
      <c r="CL1758" s="26">
        <v>44790</v>
      </c>
      <c r="CM1758" s="23" t="s">
        <v>2104</v>
      </c>
    </row>
    <row r="1759" spans="1:91" x14ac:dyDescent="0.25">
      <c r="A1759" s="23" t="s">
        <v>3983</v>
      </c>
      <c r="B1759" s="23" t="s">
        <v>4966</v>
      </c>
      <c r="C1759" s="23" t="s">
        <v>4967</v>
      </c>
      <c r="D1759" s="23" t="s">
        <v>0</v>
      </c>
      <c r="E1759" s="23" t="s">
        <v>3984</v>
      </c>
      <c r="F1759" s="23" t="s">
        <v>157</v>
      </c>
      <c r="G1759" s="23">
        <v>2012008</v>
      </c>
      <c r="H1759" s="23" t="s">
        <v>3021</v>
      </c>
      <c r="I1759" s="23" t="s">
        <v>165</v>
      </c>
      <c r="J1759" s="23" t="s">
        <v>160</v>
      </c>
      <c r="K1759" s="23" t="s">
        <v>273</v>
      </c>
      <c r="L1759" s="23" t="s">
        <v>400</v>
      </c>
      <c r="M1759" s="24">
        <v>1414</v>
      </c>
      <c r="N1759" s="24">
        <v>3000</v>
      </c>
      <c r="P1759" s="25">
        <v>4413.96</v>
      </c>
      <c r="Q1759" s="24">
        <v>4277</v>
      </c>
      <c r="R1759" s="23">
        <v>137</v>
      </c>
      <c r="S1759" s="23" t="s">
        <v>136</v>
      </c>
      <c r="W1759" s="24">
        <v>4414</v>
      </c>
      <c r="Z1759" s="24">
        <v>40000</v>
      </c>
      <c r="AC1759" s="24">
        <v>40000</v>
      </c>
      <c r="AD1759" s="23" t="s">
        <v>163</v>
      </c>
      <c r="AE1759" s="24">
        <v>40000</v>
      </c>
      <c r="AF1759" s="24">
        <v>28786</v>
      </c>
      <c r="AG1759" s="24">
        <v>3000</v>
      </c>
      <c r="AH1759" s="24">
        <v>31786</v>
      </c>
      <c r="AI1759" s="23" t="s">
        <v>146</v>
      </c>
      <c r="AJ1759" s="23" t="s">
        <v>145</v>
      </c>
      <c r="AK1759" s="26">
        <v>44805</v>
      </c>
      <c r="AL1759" s="26">
        <v>44784</v>
      </c>
      <c r="AM1759" s="26">
        <v>44784</v>
      </c>
      <c r="AN1759" s="26">
        <v>44926</v>
      </c>
      <c r="AO1759" s="26">
        <v>45107</v>
      </c>
      <c r="AR1759" s="23">
        <v>490.77</v>
      </c>
      <c r="AS1759" s="23">
        <v>651.34</v>
      </c>
      <c r="AT1759" s="23">
        <v>135.11000000000001</v>
      </c>
      <c r="AU1759" s="23">
        <v>136.74</v>
      </c>
      <c r="AX1759" s="23">
        <v>137</v>
      </c>
      <c r="AY1759" s="23" t="s">
        <v>139</v>
      </c>
      <c r="BC1759" s="24">
        <v>3000</v>
      </c>
      <c r="BK1759" s="23" t="s">
        <v>5927</v>
      </c>
      <c r="BL1759" s="26">
        <v>45055</v>
      </c>
      <c r="BM1759" s="23" t="s">
        <v>290</v>
      </c>
      <c r="BO1759" s="23" t="s">
        <v>165</v>
      </c>
      <c r="BP1759" s="23" t="s">
        <v>149</v>
      </c>
      <c r="BQ1759" s="23" t="s">
        <v>276</v>
      </c>
      <c r="BS1759" s="23" t="s">
        <v>339</v>
      </c>
      <c r="BT1759" s="23" t="s">
        <v>346</v>
      </c>
      <c r="BV1759" s="24">
        <v>1277</v>
      </c>
      <c r="BW1759" s="24">
        <v>3137</v>
      </c>
      <c r="BZ1759" s="24">
        <v>27372</v>
      </c>
      <c r="CB1759" s="23" t="s">
        <v>403</v>
      </c>
      <c r="CC1759" s="23" t="s">
        <v>3512</v>
      </c>
      <c r="CF1759" s="23">
        <v>1</v>
      </c>
      <c r="CG1759" s="23">
        <v>38152</v>
      </c>
      <c r="CI1759" s="23" t="s">
        <v>279</v>
      </c>
      <c r="CJ1759" s="23" t="s">
        <v>153</v>
      </c>
      <c r="CK1759" s="23" t="s">
        <v>154</v>
      </c>
      <c r="CL1759" s="26">
        <v>44057</v>
      </c>
      <c r="CM1759" s="23" t="s">
        <v>3305</v>
      </c>
    </row>
    <row r="1760" spans="1:91" x14ac:dyDescent="0.25">
      <c r="A1760" s="23" t="s">
        <v>485</v>
      </c>
      <c r="B1760" s="23" t="s">
        <v>4966</v>
      </c>
      <c r="C1760" s="23" t="s">
        <v>4967</v>
      </c>
      <c r="D1760" s="23" t="s">
        <v>0</v>
      </c>
      <c r="E1760" s="23" t="s">
        <v>486</v>
      </c>
      <c r="F1760" s="23" t="s">
        <v>141</v>
      </c>
      <c r="G1760" s="23">
        <v>2004077</v>
      </c>
      <c r="H1760" s="23" t="s">
        <v>487</v>
      </c>
      <c r="I1760" s="23" t="s">
        <v>165</v>
      </c>
      <c r="J1760" s="23" t="s">
        <v>272</v>
      </c>
      <c r="K1760" s="23" t="s">
        <v>273</v>
      </c>
      <c r="L1760" s="23" t="s">
        <v>197</v>
      </c>
      <c r="M1760" s="24">
        <v>7921</v>
      </c>
      <c r="P1760" s="25">
        <v>7921.38</v>
      </c>
      <c r="Q1760" s="24">
        <v>6831</v>
      </c>
      <c r="R1760" s="24">
        <v>1091</v>
      </c>
      <c r="S1760" s="23" t="s">
        <v>139</v>
      </c>
      <c r="W1760" s="24">
        <v>7921</v>
      </c>
      <c r="Z1760" s="24">
        <v>24000</v>
      </c>
      <c r="AC1760" s="24">
        <v>24000</v>
      </c>
      <c r="AD1760" s="23" t="s">
        <v>163</v>
      </c>
      <c r="AE1760" s="24">
        <v>24000</v>
      </c>
      <c r="AF1760" s="24">
        <v>25171</v>
      </c>
      <c r="AH1760" s="24">
        <v>25171</v>
      </c>
      <c r="AI1760" s="23" t="s">
        <v>146</v>
      </c>
      <c r="AJ1760" s="23" t="s">
        <v>145</v>
      </c>
      <c r="AK1760" s="26">
        <v>44835</v>
      </c>
      <c r="AL1760" s="26">
        <v>44768</v>
      </c>
      <c r="AM1760" s="26">
        <v>44768</v>
      </c>
      <c r="AN1760" s="26">
        <v>44896</v>
      </c>
      <c r="AO1760" s="26">
        <v>45042</v>
      </c>
      <c r="AR1760" s="23">
        <v>864.73</v>
      </c>
      <c r="AS1760" s="25">
        <v>1487.96</v>
      </c>
      <c r="AT1760" s="23">
        <v>377.95</v>
      </c>
      <c r="AU1760" s="25">
        <v>5190.74</v>
      </c>
      <c r="AX1760" s="24">
        <v>5191</v>
      </c>
      <c r="AY1760" s="23" t="s">
        <v>139</v>
      </c>
      <c r="BA1760" s="23" t="s">
        <v>491</v>
      </c>
      <c r="BK1760" s="23" t="s">
        <v>5926</v>
      </c>
      <c r="BL1760" s="26">
        <v>45048</v>
      </c>
      <c r="BM1760" s="23" t="s">
        <v>290</v>
      </c>
      <c r="BO1760" s="23" t="s">
        <v>165</v>
      </c>
      <c r="BP1760" s="23" t="s">
        <v>149</v>
      </c>
      <c r="BQ1760" s="23" t="s">
        <v>218</v>
      </c>
      <c r="BS1760" s="23" t="s">
        <v>339</v>
      </c>
      <c r="BT1760" s="23" t="s">
        <v>346</v>
      </c>
      <c r="BV1760" s="24">
        <v>2731</v>
      </c>
      <c r="BW1760" s="24">
        <v>5191</v>
      </c>
      <c r="BZ1760" s="24">
        <v>17250</v>
      </c>
      <c r="CB1760" s="23" t="s">
        <v>199</v>
      </c>
      <c r="CC1760" s="23" t="s">
        <v>200</v>
      </c>
      <c r="CF1760" s="23">
        <v>1</v>
      </c>
      <c r="CG1760" s="23">
        <v>38182</v>
      </c>
      <c r="CI1760" s="23" t="s">
        <v>279</v>
      </c>
      <c r="CJ1760" s="23" t="s">
        <v>153</v>
      </c>
      <c r="CK1760" s="23" t="s">
        <v>154</v>
      </c>
      <c r="CL1760" s="26">
        <v>44057</v>
      </c>
      <c r="CM1760" s="23" t="s">
        <v>479</v>
      </c>
    </row>
    <row r="1761" spans="1:91" x14ac:dyDescent="0.25">
      <c r="A1761" s="23" t="s">
        <v>839</v>
      </c>
      <c r="B1761" s="23" t="s">
        <v>4966</v>
      </c>
      <c r="C1761" s="23" t="s">
        <v>4965</v>
      </c>
      <c r="D1761" s="23" t="s">
        <v>0</v>
      </c>
      <c r="F1761" s="23" t="s">
        <v>141</v>
      </c>
      <c r="H1761" s="23" t="s">
        <v>487</v>
      </c>
      <c r="I1761" s="23" t="s">
        <v>165</v>
      </c>
      <c r="J1761" s="23" t="s">
        <v>143</v>
      </c>
      <c r="L1761" s="23" t="s">
        <v>197</v>
      </c>
      <c r="N1761" s="24">
        <v>25000</v>
      </c>
      <c r="P1761" s="25">
        <v>25000</v>
      </c>
      <c r="Q1761" s="24">
        <v>25000</v>
      </c>
      <c r="R1761" s="23">
        <v>0</v>
      </c>
      <c r="S1761" s="23" t="s">
        <v>145</v>
      </c>
      <c r="T1761" s="24">
        <v>25000</v>
      </c>
      <c r="V1761" s="24">
        <v>25000</v>
      </c>
      <c r="W1761" s="23">
        <v>0</v>
      </c>
      <c r="AG1761" s="24">
        <v>25000</v>
      </c>
      <c r="AH1761" s="24">
        <v>25000</v>
      </c>
      <c r="AI1761" s="23" t="s">
        <v>146</v>
      </c>
      <c r="AJ1761" s="23" t="s">
        <v>145</v>
      </c>
      <c r="AK1761" s="26">
        <v>45078</v>
      </c>
      <c r="AO1761" s="26">
        <v>45107</v>
      </c>
      <c r="BC1761" s="24">
        <v>25000</v>
      </c>
      <c r="BK1761" s="23" t="s">
        <v>5925</v>
      </c>
      <c r="BL1761" s="26">
        <v>45048</v>
      </c>
      <c r="BO1761" s="23" t="s">
        <v>165</v>
      </c>
      <c r="BP1761" s="23" t="s">
        <v>149</v>
      </c>
      <c r="BQ1761" s="23" t="s">
        <v>218</v>
      </c>
      <c r="BS1761" s="23" t="s">
        <v>339</v>
      </c>
      <c r="BT1761" s="23" t="s">
        <v>840</v>
      </c>
      <c r="BW1761" s="24">
        <v>25000</v>
      </c>
      <c r="CB1761" s="23" t="s">
        <v>199</v>
      </c>
      <c r="CF1761" s="23">
        <v>1</v>
      </c>
      <c r="CG1761" s="23">
        <v>45686</v>
      </c>
      <c r="CI1761" s="23" t="s">
        <v>487</v>
      </c>
      <c r="CJ1761" s="23" t="s">
        <v>153</v>
      </c>
      <c r="CK1761" s="23" t="s">
        <v>154</v>
      </c>
      <c r="CL1761" s="26">
        <v>44802</v>
      </c>
      <c r="CM1761" s="23" t="s">
        <v>539</v>
      </c>
    </row>
    <row r="1762" spans="1:91" x14ac:dyDescent="0.25">
      <c r="A1762" s="23" t="s">
        <v>3985</v>
      </c>
      <c r="B1762" s="23" t="s">
        <v>4966</v>
      </c>
      <c r="C1762" s="23" t="s">
        <v>4967</v>
      </c>
      <c r="D1762" s="23" t="s">
        <v>0</v>
      </c>
      <c r="E1762" s="23" t="s">
        <v>5924</v>
      </c>
      <c r="F1762" s="23" t="s">
        <v>157</v>
      </c>
      <c r="G1762" s="23">
        <v>2120015</v>
      </c>
      <c r="H1762" s="23" t="s">
        <v>2569</v>
      </c>
      <c r="I1762" s="23" t="s">
        <v>165</v>
      </c>
      <c r="J1762" s="23" t="s">
        <v>160</v>
      </c>
      <c r="K1762" s="23" t="s">
        <v>273</v>
      </c>
      <c r="L1762" s="23" t="s">
        <v>3363</v>
      </c>
      <c r="N1762" s="24">
        <v>480000</v>
      </c>
      <c r="P1762" s="25">
        <v>480000</v>
      </c>
      <c r="Q1762" s="24">
        <v>480000</v>
      </c>
      <c r="R1762" s="23">
        <v>0</v>
      </c>
      <c r="S1762" s="23" t="s">
        <v>145</v>
      </c>
      <c r="T1762" s="24">
        <v>480000</v>
      </c>
      <c r="V1762" s="24">
        <v>480000</v>
      </c>
      <c r="W1762" s="23">
        <v>0</v>
      </c>
      <c r="Z1762" s="24">
        <v>23417</v>
      </c>
      <c r="AC1762" s="24">
        <v>23417</v>
      </c>
      <c r="AD1762" s="23" t="s">
        <v>137</v>
      </c>
      <c r="AE1762" s="24">
        <v>23417</v>
      </c>
      <c r="AG1762" s="24">
        <v>480000</v>
      </c>
      <c r="AH1762" s="24">
        <v>480000</v>
      </c>
      <c r="AI1762" s="23" t="s">
        <v>146</v>
      </c>
      <c r="AJ1762" s="23" t="s">
        <v>145</v>
      </c>
      <c r="AK1762" s="26">
        <v>45047</v>
      </c>
      <c r="AL1762" s="26">
        <v>45049</v>
      </c>
      <c r="AM1762" s="26">
        <v>45049</v>
      </c>
      <c r="AN1762" s="26">
        <v>45291</v>
      </c>
      <c r="AO1762" s="26">
        <v>45291</v>
      </c>
      <c r="BB1762" s="24">
        <v>5000</v>
      </c>
      <c r="BC1762" s="24">
        <v>5000</v>
      </c>
      <c r="BD1762" s="23">
        <v>0</v>
      </c>
      <c r="BG1762" s="24">
        <v>70000</v>
      </c>
      <c r="BH1762" s="24">
        <v>200000</v>
      </c>
      <c r="BI1762" s="24">
        <v>200000</v>
      </c>
      <c r="BK1762" s="23" t="s">
        <v>5923</v>
      </c>
      <c r="BL1762" s="26">
        <v>45048</v>
      </c>
      <c r="BM1762" s="23" t="s">
        <v>450</v>
      </c>
      <c r="BO1762" s="23" t="s">
        <v>165</v>
      </c>
      <c r="BP1762" s="23" t="s">
        <v>149</v>
      </c>
      <c r="BQ1762" s="23" t="s">
        <v>276</v>
      </c>
      <c r="BS1762" s="23" t="s">
        <v>232</v>
      </c>
      <c r="BT1762" s="23" t="s">
        <v>3986</v>
      </c>
      <c r="BW1762" s="24">
        <v>10000</v>
      </c>
      <c r="BX1762" s="23">
        <v>0</v>
      </c>
      <c r="BY1762" s="24">
        <v>470000</v>
      </c>
      <c r="CB1762" s="23" t="s">
        <v>3364</v>
      </c>
      <c r="CC1762" s="23" t="s">
        <v>319</v>
      </c>
      <c r="CF1762" s="23">
        <v>1</v>
      </c>
      <c r="CG1762" s="23">
        <v>41729</v>
      </c>
      <c r="CI1762" s="23" t="s">
        <v>279</v>
      </c>
      <c r="CJ1762" s="23" t="s">
        <v>153</v>
      </c>
      <c r="CK1762" s="23" t="s">
        <v>154</v>
      </c>
      <c r="CL1762" s="26">
        <v>44428</v>
      </c>
      <c r="CM1762" s="23" t="s">
        <v>3305</v>
      </c>
    </row>
    <row r="1763" spans="1:91" x14ac:dyDescent="0.25">
      <c r="A1763" s="23" t="s">
        <v>3987</v>
      </c>
      <c r="B1763" s="23" t="s">
        <v>4966</v>
      </c>
      <c r="C1763" s="23" t="s">
        <v>4967</v>
      </c>
      <c r="D1763" s="23" t="s">
        <v>0</v>
      </c>
      <c r="E1763" s="23" t="s">
        <v>3988</v>
      </c>
      <c r="F1763" s="23" t="s">
        <v>157</v>
      </c>
      <c r="G1763" s="23">
        <v>1956649</v>
      </c>
      <c r="H1763" s="23" t="s">
        <v>316</v>
      </c>
      <c r="I1763" s="23" t="s">
        <v>165</v>
      </c>
      <c r="J1763" s="23" t="s">
        <v>160</v>
      </c>
      <c r="K1763" s="23" t="s">
        <v>161</v>
      </c>
      <c r="L1763" s="23" t="s">
        <v>326</v>
      </c>
      <c r="M1763" s="23">
        <v>256</v>
      </c>
      <c r="N1763" s="24">
        <v>4000</v>
      </c>
      <c r="P1763" s="25">
        <v>4256.08</v>
      </c>
      <c r="Q1763" s="24">
        <v>4191</v>
      </c>
      <c r="R1763" s="23">
        <v>65</v>
      </c>
      <c r="S1763" s="23" t="s">
        <v>136</v>
      </c>
      <c r="W1763" s="24">
        <v>4256</v>
      </c>
      <c r="Z1763" s="24">
        <v>17000</v>
      </c>
      <c r="AC1763" s="24">
        <v>17000</v>
      </c>
      <c r="AD1763" s="23" t="s">
        <v>163</v>
      </c>
      <c r="AE1763" s="24">
        <v>17000</v>
      </c>
      <c r="AF1763" s="24">
        <v>13784</v>
      </c>
      <c r="AG1763" s="24">
        <v>4000</v>
      </c>
      <c r="AH1763" s="24">
        <v>17784</v>
      </c>
      <c r="AI1763" s="23" t="s">
        <v>146</v>
      </c>
      <c r="AJ1763" s="23" t="s">
        <v>145</v>
      </c>
      <c r="AK1763" s="26">
        <v>44835</v>
      </c>
      <c r="AL1763" s="26">
        <v>44641</v>
      </c>
      <c r="AM1763" s="26">
        <v>44641</v>
      </c>
      <c r="AN1763" s="26">
        <v>44774</v>
      </c>
      <c r="AO1763" s="26">
        <v>44926</v>
      </c>
      <c r="AR1763" s="23">
        <v>62.4</v>
      </c>
      <c r="AS1763" s="23">
        <v>63.53</v>
      </c>
      <c r="AT1763" s="23">
        <v>64.67</v>
      </c>
      <c r="AU1763" s="23">
        <v>65.48</v>
      </c>
      <c r="AV1763" s="24">
        <v>4000</v>
      </c>
      <c r="AW1763" s="24">
        <v>4000</v>
      </c>
      <c r="AX1763" s="24">
        <v>-3935</v>
      </c>
      <c r="AY1763" s="23" t="s">
        <v>139</v>
      </c>
      <c r="BA1763" s="23" t="s">
        <v>1830</v>
      </c>
      <c r="BB1763" s="24">
        <v>4000</v>
      </c>
      <c r="BK1763" s="23" t="s">
        <v>5922</v>
      </c>
      <c r="BL1763" s="26">
        <v>45049</v>
      </c>
      <c r="BM1763" s="23" t="s">
        <v>290</v>
      </c>
      <c r="BO1763" s="23" t="s">
        <v>165</v>
      </c>
      <c r="BP1763" s="23" t="s">
        <v>149</v>
      </c>
      <c r="BQ1763" s="23" t="s">
        <v>276</v>
      </c>
      <c r="BS1763" s="23" t="s">
        <v>232</v>
      </c>
      <c r="BT1763" s="23" t="s">
        <v>3986</v>
      </c>
      <c r="BV1763" s="23">
        <v>191</v>
      </c>
      <c r="BW1763" s="24">
        <v>4065</v>
      </c>
      <c r="BZ1763" s="24">
        <v>13528</v>
      </c>
      <c r="CB1763" s="23" t="s">
        <v>328</v>
      </c>
      <c r="CC1763" s="23" t="s">
        <v>1273</v>
      </c>
      <c r="CF1763" s="23">
        <v>1</v>
      </c>
      <c r="CG1763" s="23">
        <v>43056</v>
      </c>
      <c r="CI1763" s="23" t="s">
        <v>316</v>
      </c>
      <c r="CJ1763" s="23" t="s">
        <v>153</v>
      </c>
      <c r="CK1763" s="23" t="s">
        <v>154</v>
      </c>
      <c r="CL1763" s="26">
        <v>44621</v>
      </c>
      <c r="CM1763" s="23" t="s">
        <v>3305</v>
      </c>
    </row>
    <row r="1764" spans="1:91" x14ac:dyDescent="0.25">
      <c r="A1764" s="23" t="s">
        <v>3992</v>
      </c>
      <c r="B1764" s="23" t="s">
        <v>4966</v>
      </c>
      <c r="C1764" s="23" t="s">
        <v>4967</v>
      </c>
      <c r="D1764" s="23" t="s">
        <v>0</v>
      </c>
      <c r="E1764" s="23" t="s">
        <v>3993</v>
      </c>
      <c r="F1764" s="23" t="s">
        <v>157</v>
      </c>
      <c r="G1764" s="23">
        <v>2052262</v>
      </c>
      <c r="H1764" s="23" t="s">
        <v>440</v>
      </c>
      <c r="I1764" s="23" t="s">
        <v>165</v>
      </c>
      <c r="J1764" s="23" t="s">
        <v>343</v>
      </c>
      <c r="K1764" s="23" t="s">
        <v>303</v>
      </c>
      <c r="L1764" s="23" t="s">
        <v>326</v>
      </c>
      <c r="M1764" s="23">
        <v>638</v>
      </c>
      <c r="P1764" s="23">
        <v>637.72</v>
      </c>
      <c r="Q1764" s="23">
        <v>638</v>
      </c>
      <c r="R1764" s="23">
        <v>0</v>
      </c>
      <c r="S1764" s="23" t="s">
        <v>145</v>
      </c>
      <c r="W1764" s="23">
        <v>638</v>
      </c>
      <c r="Z1764" s="24">
        <v>11000</v>
      </c>
      <c r="AC1764" s="24">
        <v>11000</v>
      </c>
      <c r="AD1764" s="23" t="s">
        <v>163</v>
      </c>
      <c r="AE1764" s="24">
        <v>11000</v>
      </c>
      <c r="AF1764" s="24">
        <v>7209</v>
      </c>
      <c r="AH1764" s="24">
        <v>7209</v>
      </c>
      <c r="AI1764" s="23" t="s">
        <v>146</v>
      </c>
      <c r="AJ1764" s="23" t="s">
        <v>145</v>
      </c>
      <c r="AK1764" s="26">
        <v>44896</v>
      </c>
      <c r="AL1764" s="26">
        <v>44907</v>
      </c>
      <c r="AM1764" s="26">
        <v>44907</v>
      </c>
      <c r="AN1764" s="26">
        <v>44926</v>
      </c>
      <c r="AO1764" s="26">
        <v>44925</v>
      </c>
      <c r="AR1764" s="23">
        <v>249.7</v>
      </c>
      <c r="AT1764" s="23">
        <v>388.02</v>
      </c>
      <c r="BK1764" s="23" t="s">
        <v>3994</v>
      </c>
      <c r="BL1764" s="26">
        <v>44935</v>
      </c>
      <c r="BM1764" s="23" t="s">
        <v>290</v>
      </c>
      <c r="BO1764" s="23" t="s">
        <v>165</v>
      </c>
      <c r="BP1764" s="23" t="s">
        <v>149</v>
      </c>
      <c r="BQ1764" s="23" t="s">
        <v>276</v>
      </c>
      <c r="BS1764" s="23" t="s">
        <v>356</v>
      </c>
      <c r="BT1764" s="23" t="s">
        <v>1440</v>
      </c>
      <c r="BV1764" s="23">
        <v>638</v>
      </c>
      <c r="BW1764" s="23">
        <v>0</v>
      </c>
      <c r="BZ1764" s="24">
        <v>6571</v>
      </c>
      <c r="CB1764" s="23" t="s">
        <v>328</v>
      </c>
      <c r="CC1764" s="23" t="s">
        <v>319</v>
      </c>
      <c r="CF1764" s="23">
        <v>1</v>
      </c>
      <c r="CG1764" s="23">
        <v>46251</v>
      </c>
      <c r="CI1764" s="23" t="s">
        <v>279</v>
      </c>
      <c r="CJ1764" s="23" t="s">
        <v>153</v>
      </c>
      <c r="CK1764" s="23" t="s">
        <v>154</v>
      </c>
      <c r="CL1764" s="26">
        <v>44886</v>
      </c>
      <c r="CM1764" s="23" t="s">
        <v>3305</v>
      </c>
    </row>
    <row r="1765" spans="1:91" x14ac:dyDescent="0.25">
      <c r="A1765" s="23" t="s">
        <v>353</v>
      </c>
      <c r="B1765" s="23" t="s">
        <v>4966</v>
      </c>
      <c r="C1765" s="23" t="s">
        <v>4967</v>
      </c>
      <c r="D1765" s="23" t="s">
        <v>0</v>
      </c>
      <c r="E1765" s="23" t="s">
        <v>354</v>
      </c>
      <c r="F1765" s="23" t="s">
        <v>157</v>
      </c>
      <c r="G1765" s="23">
        <v>2093319</v>
      </c>
      <c r="H1765" s="23" t="s">
        <v>355</v>
      </c>
      <c r="I1765" s="23" t="s">
        <v>165</v>
      </c>
      <c r="J1765" s="23" t="s">
        <v>160</v>
      </c>
      <c r="K1765" s="23" t="s">
        <v>161</v>
      </c>
      <c r="L1765" s="23" t="s">
        <v>165</v>
      </c>
      <c r="N1765" s="24">
        <v>11254</v>
      </c>
      <c r="P1765" s="25">
        <v>11254</v>
      </c>
      <c r="Q1765" s="24">
        <v>11254</v>
      </c>
      <c r="R1765" s="23">
        <v>0</v>
      </c>
      <c r="S1765" s="23" t="s">
        <v>145</v>
      </c>
      <c r="U1765" s="24">
        <v>11254</v>
      </c>
      <c r="V1765" s="24">
        <v>11254</v>
      </c>
      <c r="W1765" s="23">
        <v>0</v>
      </c>
      <c r="Z1765" s="24">
        <v>11254</v>
      </c>
      <c r="AC1765" s="24">
        <v>11254</v>
      </c>
      <c r="AD1765" s="23" t="s">
        <v>163</v>
      </c>
      <c r="AE1765" s="24">
        <v>11254</v>
      </c>
      <c r="AG1765" s="24">
        <v>22507</v>
      </c>
      <c r="AH1765" s="24">
        <v>22507</v>
      </c>
      <c r="AI1765" s="23" t="s">
        <v>138</v>
      </c>
      <c r="AJ1765" s="23" t="s">
        <v>139</v>
      </c>
      <c r="AK1765" s="26">
        <v>45078</v>
      </c>
      <c r="AL1765" s="26">
        <v>44986</v>
      </c>
      <c r="AM1765" s="26">
        <v>44986</v>
      </c>
      <c r="AN1765" s="26">
        <v>45046</v>
      </c>
      <c r="AO1765" s="26">
        <v>45107</v>
      </c>
      <c r="BC1765" s="24">
        <v>11254</v>
      </c>
      <c r="BK1765" s="23" t="s">
        <v>5921</v>
      </c>
      <c r="BL1765" s="26">
        <v>45044</v>
      </c>
      <c r="BM1765" s="23" t="s">
        <v>290</v>
      </c>
      <c r="BO1765" s="23" t="s">
        <v>165</v>
      </c>
      <c r="BP1765" s="23" t="s">
        <v>149</v>
      </c>
      <c r="BQ1765" s="23" t="s">
        <v>276</v>
      </c>
      <c r="BS1765" s="23" t="s">
        <v>356</v>
      </c>
      <c r="BT1765" s="23" t="s">
        <v>357</v>
      </c>
      <c r="BW1765" s="24">
        <v>11254</v>
      </c>
      <c r="CB1765" s="23" t="s">
        <v>316</v>
      </c>
      <c r="CC1765" s="23" t="s">
        <v>319</v>
      </c>
      <c r="CF1765" s="23">
        <v>1</v>
      </c>
      <c r="CG1765" s="23">
        <v>46587</v>
      </c>
      <c r="CI1765" s="23" t="s">
        <v>358</v>
      </c>
      <c r="CJ1765" s="23" t="s">
        <v>153</v>
      </c>
      <c r="CK1765" s="23" t="s">
        <v>154</v>
      </c>
      <c r="CL1765" s="26">
        <v>44970</v>
      </c>
    </row>
    <row r="1766" spans="1:91" x14ac:dyDescent="0.25">
      <c r="A1766" s="23" t="s">
        <v>3999</v>
      </c>
      <c r="B1766" s="23" t="s">
        <v>4966</v>
      </c>
      <c r="C1766" s="23" t="s">
        <v>4967</v>
      </c>
      <c r="D1766" s="23" t="s">
        <v>0</v>
      </c>
      <c r="E1766" s="23" t="s">
        <v>4000</v>
      </c>
      <c r="F1766" s="23" t="s">
        <v>157</v>
      </c>
      <c r="G1766" s="23">
        <v>2083803</v>
      </c>
      <c r="H1766" s="23" t="s">
        <v>440</v>
      </c>
      <c r="I1766" s="23" t="s">
        <v>165</v>
      </c>
      <c r="J1766" s="23" t="s">
        <v>160</v>
      </c>
      <c r="K1766" s="23" t="s">
        <v>273</v>
      </c>
      <c r="L1766" s="23" t="s">
        <v>3441</v>
      </c>
      <c r="N1766" s="24">
        <v>110000</v>
      </c>
      <c r="P1766" s="25">
        <v>110000</v>
      </c>
      <c r="Q1766" s="24">
        <v>110000</v>
      </c>
      <c r="R1766" s="23">
        <v>0</v>
      </c>
      <c r="S1766" s="23" t="s">
        <v>145</v>
      </c>
      <c r="T1766" s="24">
        <v>110000</v>
      </c>
      <c r="V1766" s="24">
        <v>110000</v>
      </c>
      <c r="W1766" s="23">
        <v>0</v>
      </c>
      <c r="Z1766" s="24">
        <v>24082</v>
      </c>
      <c r="AC1766" s="24">
        <v>24082</v>
      </c>
      <c r="AD1766" s="23" t="s">
        <v>137</v>
      </c>
      <c r="AE1766" s="24">
        <v>24082</v>
      </c>
      <c r="AG1766" s="24">
        <v>110000</v>
      </c>
      <c r="AH1766" s="24">
        <v>110000</v>
      </c>
      <c r="AI1766" s="23" t="s">
        <v>146</v>
      </c>
      <c r="AJ1766" s="23" t="s">
        <v>145</v>
      </c>
      <c r="AK1766" s="26">
        <v>45108</v>
      </c>
      <c r="AL1766" s="26">
        <v>44960</v>
      </c>
      <c r="AM1766" s="26">
        <v>44960</v>
      </c>
      <c r="AN1766" s="26">
        <v>45169</v>
      </c>
      <c r="AO1766" s="26">
        <v>45199</v>
      </c>
      <c r="BD1766" s="24">
        <v>40000</v>
      </c>
      <c r="BE1766" s="24">
        <v>50000</v>
      </c>
      <c r="BF1766" s="24">
        <v>20000</v>
      </c>
      <c r="BK1766" s="23" t="s">
        <v>5920</v>
      </c>
      <c r="BL1766" s="26">
        <v>45047</v>
      </c>
      <c r="BM1766" s="23" t="s">
        <v>290</v>
      </c>
      <c r="BO1766" s="23" t="s">
        <v>165</v>
      </c>
      <c r="BP1766" s="23" t="s">
        <v>149</v>
      </c>
      <c r="BQ1766" s="23" t="s">
        <v>276</v>
      </c>
      <c r="BS1766" s="23" t="s">
        <v>356</v>
      </c>
      <c r="BT1766" s="23" t="s">
        <v>357</v>
      </c>
      <c r="BW1766" s="23">
        <v>0</v>
      </c>
      <c r="BX1766" s="24">
        <v>110000</v>
      </c>
      <c r="CB1766" s="23" t="s">
        <v>150</v>
      </c>
      <c r="CC1766" s="23" t="s">
        <v>3099</v>
      </c>
      <c r="CF1766" s="23">
        <v>1</v>
      </c>
      <c r="CG1766" s="23">
        <v>45161</v>
      </c>
      <c r="CI1766" s="23" t="s">
        <v>152</v>
      </c>
      <c r="CJ1766" s="23" t="s">
        <v>153</v>
      </c>
      <c r="CK1766" s="23" t="s">
        <v>154</v>
      </c>
      <c r="CL1766" s="26">
        <v>44796</v>
      </c>
      <c r="CM1766" s="23" t="s">
        <v>3305</v>
      </c>
    </row>
    <row r="1767" spans="1:91" x14ac:dyDescent="0.25">
      <c r="A1767" s="23" t="s">
        <v>5096</v>
      </c>
      <c r="B1767" s="23" t="s">
        <v>4966</v>
      </c>
      <c r="C1767" s="23" t="s">
        <v>4967</v>
      </c>
      <c r="D1767" s="23" t="s">
        <v>0</v>
      </c>
      <c r="E1767" s="23" t="s">
        <v>5095</v>
      </c>
      <c r="F1767" s="23" t="s">
        <v>157</v>
      </c>
      <c r="G1767" s="23">
        <v>2110592</v>
      </c>
      <c r="H1767" s="23" t="s">
        <v>440</v>
      </c>
      <c r="I1767" s="23" t="s">
        <v>165</v>
      </c>
      <c r="J1767" s="23" t="s">
        <v>160</v>
      </c>
      <c r="K1767" s="23" t="s">
        <v>161</v>
      </c>
      <c r="L1767" s="23" t="s">
        <v>460</v>
      </c>
      <c r="N1767" s="24">
        <v>18516</v>
      </c>
      <c r="P1767" s="25">
        <v>18516</v>
      </c>
      <c r="Q1767" s="24">
        <v>18516</v>
      </c>
      <c r="R1767" s="23">
        <v>0</v>
      </c>
      <c r="S1767" s="23" t="s">
        <v>145</v>
      </c>
      <c r="U1767" s="24">
        <v>18516</v>
      </c>
      <c r="V1767" s="24">
        <v>18516</v>
      </c>
      <c r="W1767" s="23">
        <v>0</v>
      </c>
      <c r="Z1767" s="24">
        <v>18516</v>
      </c>
      <c r="AC1767" s="24">
        <v>18516</v>
      </c>
      <c r="AD1767" s="23" t="s">
        <v>163</v>
      </c>
      <c r="AE1767" s="24">
        <v>18516</v>
      </c>
      <c r="AG1767" s="24">
        <v>18516</v>
      </c>
      <c r="AH1767" s="24">
        <v>18516</v>
      </c>
      <c r="AI1767" s="23" t="s">
        <v>146</v>
      </c>
      <c r="AJ1767" s="23" t="s">
        <v>145</v>
      </c>
      <c r="AK1767" s="26">
        <v>45078</v>
      </c>
      <c r="AL1767" s="26">
        <v>45028</v>
      </c>
      <c r="AM1767" s="26">
        <v>45028</v>
      </c>
      <c r="AN1767" s="26">
        <v>45107</v>
      </c>
      <c r="AO1767" s="26">
        <v>45107</v>
      </c>
      <c r="BC1767" s="24">
        <v>18516</v>
      </c>
      <c r="BK1767" s="23" t="s">
        <v>5919</v>
      </c>
      <c r="BL1767" s="26">
        <v>45047</v>
      </c>
      <c r="BM1767" s="23" t="s">
        <v>290</v>
      </c>
      <c r="BO1767" s="23" t="s">
        <v>165</v>
      </c>
      <c r="BP1767" s="23" t="s">
        <v>149</v>
      </c>
      <c r="BQ1767" s="23" t="s">
        <v>276</v>
      </c>
      <c r="BS1767" s="23" t="s">
        <v>356</v>
      </c>
      <c r="BT1767" s="23" t="s">
        <v>357</v>
      </c>
      <c r="BW1767" s="24">
        <v>18516</v>
      </c>
      <c r="CB1767" s="23" t="s">
        <v>462</v>
      </c>
      <c r="CC1767" s="23" t="s">
        <v>319</v>
      </c>
      <c r="CF1767" s="23">
        <v>1</v>
      </c>
      <c r="CG1767" s="23">
        <v>46869</v>
      </c>
      <c r="CI1767" s="23" t="s">
        <v>440</v>
      </c>
      <c r="CJ1767" s="23" t="s">
        <v>153</v>
      </c>
      <c r="CK1767" s="23" t="s">
        <v>154</v>
      </c>
      <c r="CL1767" s="26">
        <v>45019</v>
      </c>
    </row>
    <row r="1768" spans="1:91" x14ac:dyDescent="0.25">
      <c r="A1768" s="23" t="s">
        <v>4001</v>
      </c>
      <c r="B1768" s="23" t="s">
        <v>4966</v>
      </c>
      <c r="C1768" s="23" t="s">
        <v>4967</v>
      </c>
      <c r="D1768" s="23" t="s">
        <v>0</v>
      </c>
      <c r="E1768" s="23" t="s">
        <v>4002</v>
      </c>
      <c r="F1768" s="23" t="s">
        <v>157</v>
      </c>
      <c r="G1768" s="23">
        <v>2083815</v>
      </c>
      <c r="H1768" s="23" t="s">
        <v>355</v>
      </c>
      <c r="I1768" s="23" t="s">
        <v>165</v>
      </c>
      <c r="J1768" s="23" t="s">
        <v>272</v>
      </c>
      <c r="K1768" s="23" t="s">
        <v>161</v>
      </c>
      <c r="L1768" s="23" t="s">
        <v>165</v>
      </c>
      <c r="M1768" s="24">
        <v>19705</v>
      </c>
      <c r="P1768" s="25">
        <v>19705</v>
      </c>
      <c r="Q1768" s="24">
        <v>20589</v>
      </c>
      <c r="R1768" s="23">
        <v>-884</v>
      </c>
      <c r="S1768" s="23" t="s">
        <v>136</v>
      </c>
      <c r="U1768" s="24">
        <v>28589</v>
      </c>
      <c r="V1768" s="24">
        <v>28589</v>
      </c>
      <c r="W1768" s="24">
        <v>-8884</v>
      </c>
      <c r="Z1768" s="24">
        <v>28589</v>
      </c>
      <c r="AC1768" s="24">
        <v>28589</v>
      </c>
      <c r="AD1768" s="23" t="s">
        <v>163</v>
      </c>
      <c r="AE1768" s="24">
        <v>28589</v>
      </c>
      <c r="AF1768" s="24">
        <v>19705</v>
      </c>
      <c r="AH1768" s="24">
        <v>19705</v>
      </c>
      <c r="AI1768" s="23" t="s">
        <v>146</v>
      </c>
      <c r="AJ1768" s="23" t="s">
        <v>145</v>
      </c>
      <c r="AK1768" s="26">
        <v>45017</v>
      </c>
      <c r="AL1768" s="26">
        <v>44959</v>
      </c>
      <c r="AM1768" s="26">
        <v>44959</v>
      </c>
      <c r="AN1768" s="26">
        <v>45107</v>
      </c>
      <c r="AO1768" s="26">
        <v>45047</v>
      </c>
      <c r="AU1768" s="25">
        <v>19705</v>
      </c>
      <c r="AV1768" s="24">
        <v>20589</v>
      </c>
      <c r="AW1768" s="24">
        <v>20589</v>
      </c>
      <c r="AX1768" s="23">
        <v>-884</v>
      </c>
      <c r="AY1768" s="23" t="s">
        <v>136</v>
      </c>
      <c r="BK1768" s="23" t="s">
        <v>5094</v>
      </c>
      <c r="BL1768" s="26">
        <v>45021</v>
      </c>
      <c r="BM1768" s="23" t="s">
        <v>290</v>
      </c>
      <c r="BO1768" s="23" t="s">
        <v>165</v>
      </c>
      <c r="BP1768" s="23" t="s">
        <v>149</v>
      </c>
      <c r="BQ1768" s="23" t="s">
        <v>276</v>
      </c>
      <c r="BS1768" s="23" t="s">
        <v>356</v>
      </c>
      <c r="BT1768" s="23" t="s">
        <v>357</v>
      </c>
      <c r="BW1768" s="24">
        <v>19705</v>
      </c>
      <c r="CB1768" s="23" t="s">
        <v>316</v>
      </c>
      <c r="CC1768" s="23" t="s">
        <v>319</v>
      </c>
      <c r="CF1768" s="23">
        <v>1</v>
      </c>
      <c r="CG1768" s="23">
        <v>46538</v>
      </c>
      <c r="CI1768" s="23" t="s">
        <v>358</v>
      </c>
      <c r="CJ1768" s="23" t="s">
        <v>153</v>
      </c>
      <c r="CK1768" s="23" t="s">
        <v>154</v>
      </c>
      <c r="CL1768" s="26">
        <v>44951</v>
      </c>
      <c r="CM1768" s="23" t="s">
        <v>3305</v>
      </c>
    </row>
    <row r="1769" spans="1:91" x14ac:dyDescent="0.25">
      <c r="A1769" s="23" t="s">
        <v>4003</v>
      </c>
      <c r="B1769" s="23" t="s">
        <v>4966</v>
      </c>
      <c r="C1769" s="23" t="s">
        <v>4967</v>
      </c>
      <c r="D1769" s="23" t="s">
        <v>0</v>
      </c>
      <c r="E1769" s="23" t="s">
        <v>4004</v>
      </c>
      <c r="F1769" s="23" t="s">
        <v>157</v>
      </c>
      <c r="G1769" s="23">
        <v>1970658</v>
      </c>
      <c r="H1769" s="23" t="s">
        <v>440</v>
      </c>
      <c r="I1769" s="23" t="s">
        <v>165</v>
      </c>
      <c r="J1769" s="23" t="s">
        <v>272</v>
      </c>
      <c r="K1769" s="23" t="s">
        <v>273</v>
      </c>
      <c r="L1769" s="23" t="s">
        <v>3441</v>
      </c>
      <c r="M1769" s="24">
        <v>-1525</v>
      </c>
      <c r="P1769" s="25">
        <v>-1525.27</v>
      </c>
      <c r="Q1769" s="24">
        <v>145108</v>
      </c>
      <c r="R1769" s="24">
        <v>-146634</v>
      </c>
      <c r="S1769" s="23" t="s">
        <v>139</v>
      </c>
      <c r="T1769" s="24">
        <v>145000</v>
      </c>
      <c r="V1769" s="24">
        <v>145000</v>
      </c>
      <c r="W1769" s="24">
        <v>-146525</v>
      </c>
      <c r="Z1769" s="24">
        <v>23000</v>
      </c>
      <c r="AC1769" s="24">
        <v>23000</v>
      </c>
      <c r="AD1769" s="23" t="s">
        <v>137</v>
      </c>
      <c r="AE1769" s="24">
        <v>23000</v>
      </c>
      <c r="AF1769" s="24">
        <v>29359</v>
      </c>
      <c r="AH1769" s="24">
        <v>29359</v>
      </c>
      <c r="AI1769" s="23" t="s">
        <v>146</v>
      </c>
      <c r="AJ1769" s="23" t="s">
        <v>145</v>
      </c>
      <c r="AK1769" s="26">
        <v>44713</v>
      </c>
      <c r="AL1769" s="26">
        <v>44659</v>
      </c>
      <c r="AM1769" s="26">
        <v>44659</v>
      </c>
      <c r="AN1769" s="26">
        <v>44865</v>
      </c>
      <c r="AO1769" s="26">
        <v>45044</v>
      </c>
      <c r="AR1769" s="23">
        <v>506.46</v>
      </c>
      <c r="AS1769" s="23">
        <v>100.3</v>
      </c>
      <c r="AT1769" s="23">
        <v>108.48</v>
      </c>
      <c r="AU1769" s="25">
        <v>-2240.5100000000002</v>
      </c>
      <c r="AX1769" s="24">
        <v>-2241</v>
      </c>
      <c r="AY1769" s="23" t="s">
        <v>139</v>
      </c>
      <c r="BK1769" s="23" t="s">
        <v>5918</v>
      </c>
      <c r="BL1769" s="26">
        <v>45054</v>
      </c>
      <c r="BM1769" s="23" t="s">
        <v>290</v>
      </c>
      <c r="BO1769" s="23" t="s">
        <v>165</v>
      </c>
      <c r="BP1769" s="23" t="s">
        <v>149</v>
      </c>
      <c r="BQ1769" s="23" t="s">
        <v>276</v>
      </c>
      <c r="BS1769" s="23" t="s">
        <v>356</v>
      </c>
      <c r="BT1769" s="23" t="s">
        <v>357</v>
      </c>
      <c r="BV1769" s="23">
        <v>715</v>
      </c>
      <c r="BW1769" s="24">
        <v>-2241</v>
      </c>
      <c r="BZ1769" s="24">
        <v>30884</v>
      </c>
      <c r="CB1769" s="23" t="s">
        <v>150</v>
      </c>
      <c r="CC1769" s="23" t="s">
        <v>3099</v>
      </c>
      <c r="CF1769" s="23">
        <v>1</v>
      </c>
      <c r="CG1769" s="23">
        <v>41658</v>
      </c>
      <c r="CI1769" s="23" t="s">
        <v>279</v>
      </c>
      <c r="CJ1769" s="23" t="s">
        <v>153</v>
      </c>
      <c r="CK1769" s="23" t="s">
        <v>154</v>
      </c>
      <c r="CL1769" s="26">
        <v>44428</v>
      </c>
      <c r="CM1769" s="23" t="s">
        <v>3305</v>
      </c>
    </row>
    <row r="1770" spans="1:91" x14ac:dyDescent="0.25">
      <c r="A1770" s="23" t="s">
        <v>5917</v>
      </c>
      <c r="B1770" s="23" t="s">
        <v>4966</v>
      </c>
      <c r="C1770" s="23" t="s">
        <v>4967</v>
      </c>
      <c r="D1770" s="23" t="s">
        <v>0</v>
      </c>
      <c r="E1770" s="23" t="s">
        <v>5916</v>
      </c>
      <c r="F1770" s="23" t="s">
        <v>141</v>
      </c>
      <c r="G1770" s="23">
        <v>2119755</v>
      </c>
      <c r="H1770" s="23" t="s">
        <v>316</v>
      </c>
      <c r="I1770" s="23" t="s">
        <v>165</v>
      </c>
      <c r="J1770" s="23" t="s">
        <v>160</v>
      </c>
      <c r="K1770" s="23" t="s">
        <v>161</v>
      </c>
      <c r="L1770" s="23" t="s">
        <v>308</v>
      </c>
      <c r="N1770" s="24">
        <v>12000</v>
      </c>
      <c r="P1770" s="25">
        <v>12000</v>
      </c>
      <c r="R1770" s="24">
        <v>12000</v>
      </c>
      <c r="S1770" s="23" t="s">
        <v>139</v>
      </c>
      <c r="W1770" s="24">
        <v>12000</v>
      </c>
      <c r="Z1770" s="24">
        <v>13380</v>
      </c>
      <c r="AC1770" s="24">
        <v>13380</v>
      </c>
      <c r="AD1770" s="23" t="s">
        <v>163</v>
      </c>
      <c r="AE1770" s="24">
        <v>13380</v>
      </c>
      <c r="AG1770" s="24">
        <v>12000</v>
      </c>
      <c r="AH1770" s="24">
        <v>12000</v>
      </c>
      <c r="AI1770" s="23" t="s">
        <v>146</v>
      </c>
      <c r="AJ1770" s="23" t="s">
        <v>145</v>
      </c>
      <c r="AK1770" s="26">
        <v>45078</v>
      </c>
      <c r="AL1770" s="26">
        <v>45051</v>
      </c>
      <c r="AM1770" s="26">
        <v>45051</v>
      </c>
      <c r="AN1770" s="26">
        <v>45139</v>
      </c>
      <c r="AO1770" s="26">
        <v>45139</v>
      </c>
      <c r="BC1770" s="24">
        <v>12000</v>
      </c>
      <c r="BK1770" s="23" t="s">
        <v>5915</v>
      </c>
      <c r="BL1770" s="26">
        <v>45049</v>
      </c>
      <c r="BM1770" s="23" t="s">
        <v>450</v>
      </c>
      <c r="BO1770" s="23" t="s">
        <v>165</v>
      </c>
      <c r="BP1770" s="23" t="s">
        <v>149</v>
      </c>
      <c r="BQ1770" s="23" t="s">
        <v>276</v>
      </c>
      <c r="BS1770" s="23" t="s">
        <v>223</v>
      </c>
      <c r="BT1770" s="23" t="s">
        <v>1258</v>
      </c>
      <c r="BW1770" s="24">
        <v>12000</v>
      </c>
      <c r="CB1770" s="23" t="s">
        <v>312</v>
      </c>
      <c r="CC1770" s="23" t="s">
        <v>319</v>
      </c>
      <c r="CF1770" s="23">
        <v>1</v>
      </c>
      <c r="CG1770" s="23">
        <v>47010</v>
      </c>
      <c r="CI1770" s="23" t="s">
        <v>316</v>
      </c>
      <c r="CJ1770" s="23" t="s">
        <v>153</v>
      </c>
      <c r="CK1770" s="23" t="s">
        <v>154</v>
      </c>
      <c r="CL1770" s="26">
        <v>45047</v>
      </c>
    </row>
    <row r="1771" spans="1:91" x14ac:dyDescent="0.25">
      <c r="A1771" s="23" t="s">
        <v>4005</v>
      </c>
      <c r="B1771" s="23" t="s">
        <v>4966</v>
      </c>
      <c r="C1771" s="23" t="s">
        <v>4967</v>
      </c>
      <c r="D1771" s="23" t="s">
        <v>0</v>
      </c>
      <c r="E1771" s="23" t="s">
        <v>4006</v>
      </c>
      <c r="F1771" s="23" t="s">
        <v>157</v>
      </c>
      <c r="G1771" s="23">
        <v>1980153</v>
      </c>
      <c r="H1771" s="23" t="s">
        <v>2986</v>
      </c>
      <c r="I1771" s="23" t="s">
        <v>165</v>
      </c>
      <c r="J1771" s="23" t="s">
        <v>272</v>
      </c>
      <c r="K1771" s="23" t="s">
        <v>273</v>
      </c>
      <c r="L1771" s="23" t="s">
        <v>2831</v>
      </c>
      <c r="M1771" s="24">
        <v>3849</v>
      </c>
      <c r="N1771" s="24">
        <v>5000</v>
      </c>
      <c r="P1771" s="25">
        <v>8848.65</v>
      </c>
      <c r="Q1771" s="24">
        <v>9649</v>
      </c>
      <c r="R1771" s="23">
        <v>-800</v>
      </c>
      <c r="S1771" s="23" t="s">
        <v>136</v>
      </c>
      <c r="T1771" s="24">
        <v>5000</v>
      </c>
      <c r="V1771" s="24">
        <v>5000</v>
      </c>
      <c r="W1771" s="24">
        <v>3849</v>
      </c>
      <c r="Z1771" s="24">
        <v>49000</v>
      </c>
      <c r="AC1771" s="24">
        <v>49000</v>
      </c>
      <c r="AD1771" s="23" t="s">
        <v>163</v>
      </c>
      <c r="AE1771" s="24">
        <v>49000</v>
      </c>
      <c r="AF1771" s="24">
        <v>28920</v>
      </c>
      <c r="AG1771" s="24">
        <v>5000</v>
      </c>
      <c r="AH1771" s="24">
        <v>33920</v>
      </c>
      <c r="AI1771" s="23" t="s">
        <v>146</v>
      </c>
      <c r="AJ1771" s="23" t="s">
        <v>145</v>
      </c>
      <c r="AK1771" s="26">
        <v>44743</v>
      </c>
      <c r="AL1771" s="26">
        <v>44761</v>
      </c>
      <c r="AM1771" s="26">
        <v>44761</v>
      </c>
      <c r="AN1771" s="26">
        <v>44848</v>
      </c>
      <c r="AO1771" s="26">
        <v>44847</v>
      </c>
      <c r="AT1771" s="25">
        <v>2148.65</v>
      </c>
      <c r="AU1771" s="25">
        <v>1700</v>
      </c>
      <c r="AV1771" s="24">
        <v>2500</v>
      </c>
      <c r="AW1771" s="24">
        <v>2500</v>
      </c>
      <c r="AX1771" s="23">
        <v>-800</v>
      </c>
      <c r="AY1771" s="23" t="s">
        <v>139</v>
      </c>
      <c r="BA1771" s="23" t="s">
        <v>1830</v>
      </c>
      <c r="BB1771" s="24">
        <v>5000</v>
      </c>
      <c r="BK1771" s="23" t="s">
        <v>5914</v>
      </c>
      <c r="BL1771" s="26">
        <v>45048</v>
      </c>
      <c r="BM1771" s="23" t="s">
        <v>290</v>
      </c>
      <c r="BO1771" s="23" t="s">
        <v>165</v>
      </c>
      <c r="BP1771" s="23" t="s">
        <v>149</v>
      </c>
      <c r="BQ1771" s="23" t="s">
        <v>276</v>
      </c>
      <c r="BS1771" s="23" t="s">
        <v>223</v>
      </c>
      <c r="BT1771" s="23" t="s">
        <v>361</v>
      </c>
      <c r="BV1771" s="24">
        <v>2149</v>
      </c>
      <c r="BW1771" s="24">
        <v>6700</v>
      </c>
      <c r="BZ1771" s="24">
        <v>25072</v>
      </c>
      <c r="CB1771" s="23" t="s">
        <v>2832</v>
      </c>
      <c r="CC1771" s="23" t="s">
        <v>3872</v>
      </c>
      <c r="CF1771" s="23">
        <v>1</v>
      </c>
      <c r="CG1771" s="23">
        <v>38056</v>
      </c>
      <c r="CI1771" s="23" t="s">
        <v>279</v>
      </c>
      <c r="CJ1771" s="23" t="s">
        <v>153</v>
      </c>
      <c r="CK1771" s="23" t="s">
        <v>154</v>
      </c>
      <c r="CL1771" s="26">
        <v>44057</v>
      </c>
      <c r="CM1771" s="23" t="s">
        <v>3305</v>
      </c>
    </row>
    <row r="1772" spans="1:91" x14ac:dyDescent="0.25">
      <c r="A1772" s="23" t="s">
        <v>4007</v>
      </c>
      <c r="B1772" s="23" t="s">
        <v>4966</v>
      </c>
      <c r="C1772" s="23" t="s">
        <v>4967</v>
      </c>
      <c r="D1772" s="23" t="s">
        <v>0</v>
      </c>
      <c r="E1772" s="23" t="s">
        <v>4008</v>
      </c>
      <c r="F1772" s="23" t="s">
        <v>157</v>
      </c>
      <c r="G1772" s="23">
        <v>1980154</v>
      </c>
      <c r="H1772" s="23" t="s">
        <v>2986</v>
      </c>
      <c r="I1772" s="23" t="s">
        <v>165</v>
      </c>
      <c r="J1772" s="23" t="s">
        <v>272</v>
      </c>
      <c r="K1772" s="23" t="s">
        <v>273</v>
      </c>
      <c r="L1772" s="23" t="s">
        <v>2831</v>
      </c>
      <c r="M1772" s="24">
        <v>9511</v>
      </c>
      <c r="N1772" s="24">
        <v>2000</v>
      </c>
      <c r="P1772" s="25">
        <v>11510.55</v>
      </c>
      <c r="Q1772" s="24">
        <v>9580</v>
      </c>
      <c r="R1772" s="24">
        <v>1931</v>
      </c>
      <c r="S1772" s="23" t="s">
        <v>139</v>
      </c>
      <c r="T1772" s="24">
        <v>9000</v>
      </c>
      <c r="V1772" s="24">
        <v>9000</v>
      </c>
      <c r="W1772" s="24">
        <v>2511</v>
      </c>
      <c r="Z1772" s="24">
        <v>10000</v>
      </c>
      <c r="AC1772" s="24">
        <v>10000</v>
      </c>
      <c r="AD1772" s="23" t="s">
        <v>163</v>
      </c>
      <c r="AE1772" s="24">
        <v>10000</v>
      </c>
      <c r="AF1772" s="24">
        <v>9870</v>
      </c>
      <c r="AG1772" s="24">
        <v>2000</v>
      </c>
      <c r="AH1772" s="24">
        <v>11870</v>
      </c>
      <c r="AI1772" s="23" t="s">
        <v>138</v>
      </c>
      <c r="AJ1772" s="23" t="s">
        <v>139</v>
      </c>
      <c r="AK1772" s="26">
        <v>44835</v>
      </c>
      <c r="AL1772" s="26">
        <v>44747</v>
      </c>
      <c r="AM1772" s="26">
        <v>44747</v>
      </c>
      <c r="AN1772" s="26">
        <v>44956</v>
      </c>
      <c r="AO1772" s="26">
        <v>45002</v>
      </c>
      <c r="AT1772" s="25">
        <v>2880</v>
      </c>
      <c r="AU1772" s="25">
        <v>6630.55</v>
      </c>
      <c r="AV1772" s="24">
        <v>4000</v>
      </c>
      <c r="AW1772" s="24">
        <v>4000</v>
      </c>
      <c r="AX1772" s="24">
        <v>2631</v>
      </c>
      <c r="AY1772" s="23" t="s">
        <v>139</v>
      </c>
      <c r="BB1772" s="24">
        <v>1000</v>
      </c>
      <c r="BC1772" s="24">
        <v>1000</v>
      </c>
      <c r="BK1772" s="23" t="s">
        <v>5913</v>
      </c>
      <c r="BL1772" s="26">
        <v>45048</v>
      </c>
      <c r="BM1772" s="23" t="s">
        <v>290</v>
      </c>
      <c r="BO1772" s="23" t="s">
        <v>165</v>
      </c>
      <c r="BP1772" s="23" t="s">
        <v>149</v>
      </c>
      <c r="BQ1772" s="23" t="s">
        <v>276</v>
      </c>
      <c r="BS1772" s="23" t="s">
        <v>223</v>
      </c>
      <c r="BT1772" s="23" t="s">
        <v>361</v>
      </c>
      <c r="BV1772" s="24">
        <v>2880</v>
      </c>
      <c r="BW1772" s="24">
        <v>8631</v>
      </c>
      <c r="BZ1772" s="23">
        <v>359</v>
      </c>
      <c r="CB1772" s="23" t="s">
        <v>2832</v>
      </c>
      <c r="CC1772" s="23" t="s">
        <v>3603</v>
      </c>
      <c r="CF1772" s="23">
        <v>1</v>
      </c>
      <c r="CG1772" s="23">
        <v>38041</v>
      </c>
      <c r="CI1772" s="23" t="s">
        <v>279</v>
      </c>
      <c r="CJ1772" s="23" t="s">
        <v>153</v>
      </c>
      <c r="CK1772" s="23" t="s">
        <v>154</v>
      </c>
      <c r="CL1772" s="26">
        <v>44057</v>
      </c>
      <c r="CM1772" s="23" t="s">
        <v>3305</v>
      </c>
    </row>
    <row r="1773" spans="1:91" x14ac:dyDescent="0.25">
      <c r="A1773" s="23" t="s">
        <v>2375</v>
      </c>
      <c r="B1773" s="23" t="s">
        <v>4966</v>
      </c>
      <c r="C1773" s="23" t="s">
        <v>4967</v>
      </c>
      <c r="D1773" s="23" t="s">
        <v>0</v>
      </c>
      <c r="E1773" s="23" t="s">
        <v>2376</v>
      </c>
      <c r="F1773" s="23" t="s">
        <v>157</v>
      </c>
      <c r="G1773" s="23">
        <v>2084425</v>
      </c>
      <c r="H1773" s="23" t="s">
        <v>320</v>
      </c>
      <c r="I1773" s="23" t="s">
        <v>165</v>
      </c>
      <c r="J1773" s="23" t="s">
        <v>272</v>
      </c>
      <c r="K1773" s="23" t="s">
        <v>273</v>
      </c>
      <c r="L1773" s="23" t="s">
        <v>338</v>
      </c>
      <c r="M1773" s="24">
        <v>259391</v>
      </c>
      <c r="N1773" s="24">
        <v>17000</v>
      </c>
      <c r="P1773" s="25">
        <v>276391.03999999998</v>
      </c>
      <c r="Q1773" s="24">
        <v>242274</v>
      </c>
      <c r="R1773" s="24">
        <v>34117</v>
      </c>
      <c r="S1773" s="23" t="s">
        <v>139</v>
      </c>
      <c r="T1773" s="24">
        <v>301580</v>
      </c>
      <c r="V1773" s="24">
        <v>301580</v>
      </c>
      <c r="W1773" s="24">
        <v>-25189</v>
      </c>
      <c r="Z1773" s="24">
        <v>199086</v>
      </c>
      <c r="AA1773" s="24">
        <v>76680</v>
      </c>
      <c r="AC1773" s="24">
        <v>275766</v>
      </c>
      <c r="AD1773" s="23" t="s">
        <v>163</v>
      </c>
      <c r="AE1773" s="24">
        <v>275766</v>
      </c>
      <c r="AF1773" s="24">
        <v>259391</v>
      </c>
      <c r="AG1773" s="24">
        <v>17000</v>
      </c>
      <c r="AH1773" s="24">
        <v>276391</v>
      </c>
      <c r="AI1773" s="23" t="s">
        <v>146</v>
      </c>
      <c r="AJ1773" s="23" t="s">
        <v>145</v>
      </c>
      <c r="AK1773" s="26">
        <v>44958</v>
      </c>
      <c r="AL1773" s="26">
        <v>44963</v>
      </c>
      <c r="AM1773" s="26">
        <v>44963</v>
      </c>
      <c r="AN1773" s="26">
        <v>45291</v>
      </c>
      <c r="AO1773" s="26">
        <v>45049</v>
      </c>
      <c r="AS1773" s="25">
        <v>14281</v>
      </c>
      <c r="AT1773" s="25">
        <v>160992.85</v>
      </c>
      <c r="AU1773" s="25">
        <v>84117.19</v>
      </c>
      <c r="AV1773" s="24">
        <v>50000</v>
      </c>
      <c r="AW1773" s="24">
        <v>50000</v>
      </c>
      <c r="AX1773" s="24">
        <v>34117</v>
      </c>
      <c r="AY1773" s="23" t="s">
        <v>139</v>
      </c>
      <c r="BB1773" s="24">
        <v>17000</v>
      </c>
      <c r="BK1773" s="23" t="s">
        <v>5912</v>
      </c>
      <c r="BL1773" s="26">
        <v>45047</v>
      </c>
      <c r="BM1773" s="23" t="s">
        <v>290</v>
      </c>
      <c r="BO1773" s="23" t="s">
        <v>165</v>
      </c>
      <c r="BP1773" s="23" t="s">
        <v>149</v>
      </c>
      <c r="BQ1773" s="23" t="s">
        <v>218</v>
      </c>
      <c r="BS1773" s="23" t="s">
        <v>322</v>
      </c>
      <c r="BT1773" s="23" t="s">
        <v>361</v>
      </c>
      <c r="BV1773" s="24">
        <v>175274</v>
      </c>
      <c r="BW1773" s="24">
        <v>101117</v>
      </c>
      <c r="CB1773" s="23" t="s">
        <v>254</v>
      </c>
      <c r="CC1773" s="23" t="s">
        <v>254</v>
      </c>
      <c r="CF1773" s="23">
        <v>1</v>
      </c>
      <c r="CG1773" s="23">
        <v>44816</v>
      </c>
      <c r="CI1773" s="23" t="s">
        <v>152</v>
      </c>
      <c r="CJ1773" s="23" t="s">
        <v>153</v>
      </c>
      <c r="CK1773" s="23" t="s">
        <v>154</v>
      </c>
      <c r="CL1773" s="26">
        <v>44790</v>
      </c>
      <c r="CM1773" s="23" t="s">
        <v>2104</v>
      </c>
    </row>
    <row r="1774" spans="1:91" x14ac:dyDescent="0.25">
      <c r="A1774" s="23" t="s">
        <v>2377</v>
      </c>
      <c r="B1774" s="23" t="s">
        <v>4966</v>
      </c>
      <c r="C1774" s="23" t="s">
        <v>4967</v>
      </c>
      <c r="D1774" s="23" t="s">
        <v>14</v>
      </c>
      <c r="E1774" s="23" t="s">
        <v>2378</v>
      </c>
      <c r="F1774" s="23" t="s">
        <v>157</v>
      </c>
      <c r="G1774" s="23">
        <v>2084787</v>
      </c>
      <c r="H1774" s="23" t="s">
        <v>320</v>
      </c>
      <c r="I1774" s="23" t="s">
        <v>165</v>
      </c>
      <c r="J1774" s="23" t="s">
        <v>272</v>
      </c>
      <c r="K1774" s="23" t="s">
        <v>273</v>
      </c>
      <c r="L1774" s="23" t="s">
        <v>338</v>
      </c>
      <c r="M1774" s="24">
        <v>6658</v>
      </c>
      <c r="P1774" s="25">
        <v>6658</v>
      </c>
      <c r="Q1774" s="24">
        <v>16000</v>
      </c>
      <c r="R1774" s="24">
        <v>-9342</v>
      </c>
      <c r="S1774" s="23" t="s">
        <v>139</v>
      </c>
      <c r="T1774" s="24">
        <v>128000</v>
      </c>
      <c r="V1774" s="24">
        <v>128000</v>
      </c>
      <c r="W1774" s="24">
        <v>-121342</v>
      </c>
      <c r="Z1774" s="24">
        <v>22195</v>
      </c>
      <c r="AC1774" s="24">
        <v>22195</v>
      </c>
      <c r="AD1774" s="23" t="s">
        <v>163</v>
      </c>
      <c r="AE1774" s="24">
        <v>22195</v>
      </c>
      <c r="AF1774" s="24">
        <v>6658</v>
      </c>
      <c r="AH1774" s="24">
        <v>6658</v>
      </c>
      <c r="AI1774" s="23" t="s">
        <v>146</v>
      </c>
      <c r="AJ1774" s="23" t="s">
        <v>145</v>
      </c>
      <c r="AK1774" s="26">
        <v>45017</v>
      </c>
      <c r="AL1774" s="26">
        <v>44965</v>
      </c>
      <c r="AM1774" s="26">
        <v>44965</v>
      </c>
      <c r="AN1774" s="26">
        <v>45291</v>
      </c>
      <c r="AO1774" s="26">
        <v>45042</v>
      </c>
      <c r="AU1774" s="25">
        <v>6658</v>
      </c>
      <c r="AV1774" s="24">
        <v>16000</v>
      </c>
      <c r="AW1774" s="24">
        <v>16000</v>
      </c>
      <c r="AX1774" s="24">
        <v>-9342</v>
      </c>
      <c r="AY1774" s="23" t="s">
        <v>139</v>
      </c>
      <c r="BA1774" s="23" t="s">
        <v>417</v>
      </c>
      <c r="BK1774" s="23" t="s">
        <v>5911</v>
      </c>
      <c r="BL1774" s="26">
        <v>45047</v>
      </c>
      <c r="BM1774" s="23" t="s">
        <v>290</v>
      </c>
      <c r="BO1774" s="23" t="s">
        <v>165</v>
      </c>
      <c r="BP1774" s="23" t="s">
        <v>149</v>
      </c>
      <c r="BQ1774" s="23" t="s">
        <v>265</v>
      </c>
      <c r="BS1774" s="23" t="s">
        <v>322</v>
      </c>
      <c r="BT1774" s="23" t="s">
        <v>361</v>
      </c>
      <c r="BW1774" s="24">
        <v>6658</v>
      </c>
      <c r="CB1774" s="23" t="s">
        <v>254</v>
      </c>
      <c r="CC1774" s="23" t="s">
        <v>254</v>
      </c>
      <c r="CF1774" s="23">
        <v>1</v>
      </c>
      <c r="CG1774" s="23">
        <v>44817</v>
      </c>
      <c r="CI1774" s="23" t="s">
        <v>152</v>
      </c>
      <c r="CJ1774" s="23" t="s">
        <v>153</v>
      </c>
      <c r="CK1774" s="23" t="s">
        <v>154</v>
      </c>
      <c r="CL1774" s="26">
        <v>44790</v>
      </c>
      <c r="CM1774" s="23" t="s">
        <v>2104</v>
      </c>
    </row>
    <row r="1775" spans="1:91" x14ac:dyDescent="0.25">
      <c r="A1775" s="23" t="s">
        <v>359</v>
      </c>
      <c r="B1775" s="23" t="s">
        <v>4966</v>
      </c>
      <c r="C1775" s="23" t="s">
        <v>4967</v>
      </c>
      <c r="D1775" s="23" t="s">
        <v>0</v>
      </c>
      <c r="E1775" s="23" t="s">
        <v>360</v>
      </c>
      <c r="F1775" s="23" t="s">
        <v>157</v>
      </c>
      <c r="G1775" s="23">
        <v>2094447</v>
      </c>
      <c r="H1775" s="23" t="s">
        <v>320</v>
      </c>
      <c r="I1775" s="23" t="s">
        <v>165</v>
      </c>
      <c r="J1775" s="23" t="s">
        <v>160</v>
      </c>
      <c r="K1775" s="23" t="s">
        <v>161</v>
      </c>
      <c r="L1775" s="23" t="s">
        <v>338</v>
      </c>
      <c r="M1775" s="24">
        <v>261970</v>
      </c>
      <c r="N1775" s="24">
        <v>212500</v>
      </c>
      <c r="P1775" s="25">
        <v>474470.35</v>
      </c>
      <c r="Q1775" s="24">
        <v>375143</v>
      </c>
      <c r="R1775" s="24">
        <v>99328</v>
      </c>
      <c r="S1775" s="23" t="s">
        <v>139</v>
      </c>
      <c r="U1775" s="24">
        <v>350000</v>
      </c>
      <c r="V1775" s="24">
        <v>350000</v>
      </c>
      <c r="W1775" s="24">
        <v>124470</v>
      </c>
      <c r="Z1775" s="24">
        <v>246483</v>
      </c>
      <c r="AC1775" s="24">
        <v>246483</v>
      </c>
      <c r="AD1775" s="23" t="s">
        <v>137</v>
      </c>
      <c r="AE1775" s="24">
        <v>246483</v>
      </c>
      <c r="AF1775" s="24">
        <v>261970</v>
      </c>
      <c r="AG1775" s="24">
        <v>212500</v>
      </c>
      <c r="AH1775" s="24">
        <v>474470</v>
      </c>
      <c r="AI1775" s="23" t="s">
        <v>146</v>
      </c>
      <c r="AJ1775" s="23" t="s">
        <v>145</v>
      </c>
      <c r="AK1775" s="26">
        <v>44986</v>
      </c>
      <c r="AL1775" s="26">
        <v>45006</v>
      </c>
      <c r="AM1775" s="26">
        <v>45006</v>
      </c>
      <c r="AN1775" s="26">
        <v>45291</v>
      </c>
      <c r="AO1775" s="26">
        <v>45291</v>
      </c>
      <c r="AT1775" s="25">
        <v>110142.76</v>
      </c>
      <c r="AU1775" s="25">
        <v>151827.59</v>
      </c>
      <c r="AV1775" s="24">
        <v>150000</v>
      </c>
      <c r="AW1775" s="24">
        <v>150000</v>
      </c>
      <c r="AX1775" s="24">
        <v>1828</v>
      </c>
      <c r="AY1775" s="23" t="s">
        <v>136</v>
      </c>
      <c r="BA1775" s="23" t="s">
        <v>424</v>
      </c>
      <c r="BB1775" s="24">
        <v>157500</v>
      </c>
      <c r="BC1775" s="24">
        <v>55000</v>
      </c>
      <c r="BK1775" s="23" t="s">
        <v>5910</v>
      </c>
      <c r="BL1775" s="26">
        <v>45047</v>
      </c>
      <c r="BM1775" s="23" t="s">
        <v>290</v>
      </c>
      <c r="BO1775" s="23" t="s">
        <v>165</v>
      </c>
      <c r="BP1775" s="23" t="s">
        <v>149</v>
      </c>
      <c r="BQ1775" s="23" t="s">
        <v>218</v>
      </c>
      <c r="BS1775" s="23" t="s">
        <v>322</v>
      </c>
      <c r="BT1775" s="23" t="s">
        <v>361</v>
      </c>
      <c r="BV1775" s="24">
        <v>110143</v>
      </c>
      <c r="BW1775" s="24">
        <v>364328</v>
      </c>
      <c r="CB1775" s="23" t="s">
        <v>254</v>
      </c>
      <c r="CC1775" s="23" t="s">
        <v>254</v>
      </c>
      <c r="CF1775" s="23">
        <v>1</v>
      </c>
      <c r="CG1775" s="23">
        <v>46733</v>
      </c>
      <c r="CI1775" s="23" t="s">
        <v>320</v>
      </c>
      <c r="CJ1775" s="23" t="s">
        <v>153</v>
      </c>
      <c r="CK1775" s="23" t="s">
        <v>154</v>
      </c>
      <c r="CL1775" s="26">
        <v>44994</v>
      </c>
    </row>
    <row r="1776" spans="1:91" x14ac:dyDescent="0.25">
      <c r="A1776" s="23" t="s">
        <v>362</v>
      </c>
      <c r="B1776" s="23" t="s">
        <v>4966</v>
      </c>
      <c r="C1776" s="23" t="s">
        <v>4967</v>
      </c>
      <c r="D1776" s="23" t="s">
        <v>14</v>
      </c>
      <c r="E1776" s="23" t="s">
        <v>363</v>
      </c>
      <c r="F1776" s="23" t="s">
        <v>157</v>
      </c>
      <c r="G1776" s="23">
        <v>2093290</v>
      </c>
      <c r="H1776" s="23" t="s">
        <v>320</v>
      </c>
      <c r="I1776" s="23" t="s">
        <v>165</v>
      </c>
      <c r="J1776" s="23" t="s">
        <v>603</v>
      </c>
      <c r="K1776" s="23" t="s">
        <v>161</v>
      </c>
      <c r="L1776" s="23" t="s">
        <v>338</v>
      </c>
      <c r="M1776" s="23">
        <v>0</v>
      </c>
      <c r="P1776" s="23">
        <v>0</v>
      </c>
      <c r="Q1776" s="23">
        <v>0</v>
      </c>
      <c r="R1776" s="23">
        <v>0</v>
      </c>
      <c r="S1776" s="23" t="s">
        <v>145</v>
      </c>
      <c r="W1776" s="23">
        <v>0</v>
      </c>
      <c r="Z1776" s="24">
        <v>12000</v>
      </c>
      <c r="AC1776" s="24">
        <v>12000</v>
      </c>
      <c r="AD1776" s="23" t="s">
        <v>163</v>
      </c>
      <c r="AE1776" s="24">
        <v>12000</v>
      </c>
      <c r="AF1776" s="23">
        <v>0</v>
      </c>
      <c r="AH1776" s="23">
        <v>0</v>
      </c>
      <c r="AI1776" s="23" t="s">
        <v>146</v>
      </c>
      <c r="AJ1776" s="23" t="s">
        <v>145</v>
      </c>
      <c r="AK1776" s="26">
        <v>44958</v>
      </c>
      <c r="AL1776" s="26">
        <v>44986</v>
      </c>
      <c r="AM1776" s="26">
        <v>44986</v>
      </c>
      <c r="AN1776" s="26">
        <v>45072</v>
      </c>
      <c r="AO1776" s="26">
        <v>45072</v>
      </c>
      <c r="AS1776" s="25">
        <v>3000</v>
      </c>
      <c r="AT1776" s="25">
        <v>-3000</v>
      </c>
      <c r="BK1776" s="23" t="s">
        <v>5093</v>
      </c>
      <c r="BL1776" s="26">
        <v>45020</v>
      </c>
      <c r="BM1776" s="23" t="s">
        <v>290</v>
      </c>
      <c r="BO1776" s="23" t="s">
        <v>165</v>
      </c>
      <c r="BP1776" s="23" t="s">
        <v>149</v>
      </c>
      <c r="BQ1776" s="23" t="s">
        <v>265</v>
      </c>
      <c r="BS1776" s="23" t="s">
        <v>322</v>
      </c>
      <c r="BT1776" s="23" t="s">
        <v>361</v>
      </c>
      <c r="BV1776" s="23">
        <v>0</v>
      </c>
      <c r="BW1776" s="23">
        <v>0</v>
      </c>
      <c r="CB1776" s="23" t="s">
        <v>254</v>
      </c>
      <c r="CC1776" s="23" t="s">
        <v>254</v>
      </c>
      <c r="CD1776" s="23" t="s">
        <v>169</v>
      </c>
      <c r="CF1776" s="23">
        <v>1</v>
      </c>
      <c r="CG1776" s="23">
        <v>46687</v>
      </c>
      <c r="CI1776" s="23" t="s">
        <v>164</v>
      </c>
      <c r="CJ1776" s="23" t="s">
        <v>170</v>
      </c>
      <c r="CK1776" s="23" t="s">
        <v>171</v>
      </c>
      <c r="CL1776" s="26">
        <v>44986</v>
      </c>
    </row>
    <row r="1777" spans="1:91" x14ac:dyDescent="0.25">
      <c r="A1777" s="23" t="s">
        <v>364</v>
      </c>
      <c r="B1777" s="23" t="s">
        <v>4966</v>
      </c>
      <c r="C1777" s="23" t="s">
        <v>4967</v>
      </c>
      <c r="D1777" s="23" t="s">
        <v>14</v>
      </c>
      <c r="E1777" s="23" t="s">
        <v>365</v>
      </c>
      <c r="F1777" s="23" t="s">
        <v>157</v>
      </c>
      <c r="G1777" s="23">
        <v>2093288</v>
      </c>
      <c r="H1777" s="23" t="s">
        <v>320</v>
      </c>
      <c r="I1777" s="23" t="s">
        <v>165</v>
      </c>
      <c r="J1777" s="23" t="s">
        <v>272</v>
      </c>
      <c r="K1777" s="23" t="s">
        <v>161</v>
      </c>
      <c r="L1777" s="23" t="s">
        <v>338</v>
      </c>
      <c r="M1777" s="24">
        <v>13317</v>
      </c>
      <c r="P1777" s="25">
        <v>13317</v>
      </c>
      <c r="Q1777" s="24">
        <v>15000</v>
      </c>
      <c r="R1777" s="24">
        <v>-1683</v>
      </c>
      <c r="S1777" s="23" t="s">
        <v>139</v>
      </c>
      <c r="W1777" s="24">
        <v>13317</v>
      </c>
      <c r="Z1777" s="24">
        <v>15000</v>
      </c>
      <c r="AC1777" s="24">
        <v>15000</v>
      </c>
      <c r="AD1777" s="23" t="s">
        <v>163</v>
      </c>
      <c r="AE1777" s="24">
        <v>15000</v>
      </c>
      <c r="AF1777" s="24">
        <v>13317</v>
      </c>
      <c r="AH1777" s="24">
        <v>13317</v>
      </c>
      <c r="AI1777" s="23" t="s">
        <v>146</v>
      </c>
      <c r="AJ1777" s="23" t="s">
        <v>145</v>
      </c>
      <c r="AK1777" s="26">
        <v>45017</v>
      </c>
      <c r="AL1777" s="26">
        <v>44986</v>
      </c>
      <c r="AM1777" s="26">
        <v>44986</v>
      </c>
      <c r="AN1777" s="26">
        <v>45107</v>
      </c>
      <c r="AO1777" s="26">
        <v>45042</v>
      </c>
      <c r="AU1777" s="25">
        <v>13317</v>
      </c>
      <c r="AV1777" s="24">
        <v>15000</v>
      </c>
      <c r="AW1777" s="24">
        <v>15000</v>
      </c>
      <c r="AX1777" s="24">
        <v>-1683</v>
      </c>
      <c r="AY1777" s="23" t="s">
        <v>139</v>
      </c>
      <c r="BK1777" s="23" t="s">
        <v>5909</v>
      </c>
      <c r="BL1777" s="26">
        <v>45047</v>
      </c>
      <c r="BM1777" s="23" t="s">
        <v>290</v>
      </c>
      <c r="BO1777" s="23" t="s">
        <v>165</v>
      </c>
      <c r="BP1777" s="23" t="s">
        <v>149</v>
      </c>
      <c r="BQ1777" s="23" t="s">
        <v>265</v>
      </c>
      <c r="BS1777" s="23" t="s">
        <v>322</v>
      </c>
      <c r="BT1777" s="23" t="s">
        <v>361</v>
      </c>
      <c r="BW1777" s="24">
        <v>13317</v>
      </c>
      <c r="CB1777" s="23" t="s">
        <v>254</v>
      </c>
      <c r="CC1777" s="23" t="s">
        <v>254</v>
      </c>
      <c r="CD1777" s="23" t="s">
        <v>169</v>
      </c>
      <c r="CF1777" s="23">
        <v>1</v>
      </c>
      <c r="CG1777" s="23">
        <v>46685</v>
      </c>
      <c r="CI1777" s="23" t="s">
        <v>164</v>
      </c>
      <c r="CJ1777" s="23" t="s">
        <v>170</v>
      </c>
      <c r="CK1777" s="23" t="s">
        <v>171</v>
      </c>
      <c r="CL1777" s="26">
        <v>44986</v>
      </c>
    </row>
    <row r="1778" spans="1:91" x14ac:dyDescent="0.25">
      <c r="A1778" s="23" t="s">
        <v>847</v>
      </c>
      <c r="B1778" s="23" t="s">
        <v>4966</v>
      </c>
      <c r="C1778" s="23" t="s">
        <v>4967</v>
      </c>
      <c r="D1778" s="23" t="s">
        <v>14</v>
      </c>
      <c r="E1778" s="23" t="s">
        <v>848</v>
      </c>
      <c r="F1778" s="23" t="s">
        <v>157</v>
      </c>
      <c r="G1778" s="23">
        <v>1980276</v>
      </c>
      <c r="H1778" s="23" t="s">
        <v>782</v>
      </c>
      <c r="I1778" s="23" t="s">
        <v>165</v>
      </c>
      <c r="J1778" s="23" t="s">
        <v>272</v>
      </c>
      <c r="K1778" s="23" t="s">
        <v>273</v>
      </c>
      <c r="L1778" s="23" t="s">
        <v>253</v>
      </c>
      <c r="M1778" s="24">
        <v>-1565</v>
      </c>
      <c r="P1778" s="25">
        <v>-1565</v>
      </c>
      <c r="Q1778" s="24">
        <v>-1565</v>
      </c>
      <c r="R1778" s="23">
        <v>0</v>
      </c>
      <c r="S1778" s="23" t="s">
        <v>145</v>
      </c>
      <c r="W1778" s="24">
        <v>-1565</v>
      </c>
      <c r="Z1778" s="24">
        <v>25000</v>
      </c>
      <c r="AC1778" s="24">
        <v>25000</v>
      </c>
      <c r="AD1778" s="23" t="s">
        <v>137</v>
      </c>
      <c r="AE1778" s="24">
        <v>25000</v>
      </c>
      <c r="AF1778" s="24">
        <v>13902</v>
      </c>
      <c r="AH1778" s="24">
        <v>13902</v>
      </c>
      <c r="AI1778" s="23" t="s">
        <v>146</v>
      </c>
      <c r="AJ1778" s="23" t="s">
        <v>145</v>
      </c>
      <c r="AK1778" s="26">
        <v>44743</v>
      </c>
      <c r="AL1778" s="26">
        <v>44692</v>
      </c>
      <c r="AM1778" s="26">
        <v>44692</v>
      </c>
      <c r="AN1778" s="26">
        <v>44926</v>
      </c>
      <c r="AO1778" s="26">
        <v>44834</v>
      </c>
      <c r="AR1778" s="23">
        <v>0</v>
      </c>
      <c r="AS1778" s="25">
        <v>-1565</v>
      </c>
      <c r="BK1778" s="23" t="s">
        <v>849</v>
      </c>
      <c r="BL1778" s="26">
        <v>44918</v>
      </c>
      <c r="BM1778" s="23" t="s">
        <v>290</v>
      </c>
      <c r="BO1778" s="23" t="s">
        <v>165</v>
      </c>
      <c r="BP1778" s="23" t="s">
        <v>149</v>
      </c>
      <c r="BQ1778" s="23" t="s">
        <v>184</v>
      </c>
      <c r="BS1778" s="23" t="s">
        <v>223</v>
      </c>
      <c r="BT1778" s="23" t="s">
        <v>361</v>
      </c>
      <c r="BV1778" s="24">
        <v>-1565</v>
      </c>
      <c r="BW1778" s="23">
        <v>0</v>
      </c>
      <c r="BZ1778" s="24">
        <v>15467</v>
      </c>
      <c r="CB1778" s="23" t="s">
        <v>252</v>
      </c>
      <c r="CC1778" s="23" t="s">
        <v>252</v>
      </c>
      <c r="CF1778" s="23">
        <v>1</v>
      </c>
      <c r="CG1778" s="23">
        <v>37491</v>
      </c>
      <c r="CI1778" s="23" t="s">
        <v>152</v>
      </c>
      <c r="CJ1778" s="23" t="s">
        <v>153</v>
      </c>
      <c r="CK1778" s="23" t="s">
        <v>154</v>
      </c>
      <c r="CL1778" s="26">
        <v>44048</v>
      </c>
      <c r="CM1778" s="23" t="s">
        <v>539</v>
      </c>
    </row>
    <row r="1779" spans="1:91" x14ac:dyDescent="0.25">
      <c r="A1779" s="23" t="s">
        <v>2379</v>
      </c>
      <c r="B1779" s="23" t="s">
        <v>4966</v>
      </c>
      <c r="C1779" s="23" t="s">
        <v>4967</v>
      </c>
      <c r="D1779" s="23" t="s">
        <v>14</v>
      </c>
      <c r="E1779" s="23" t="s">
        <v>2380</v>
      </c>
      <c r="F1779" s="23" t="s">
        <v>157</v>
      </c>
      <c r="G1779" s="23">
        <v>2076584</v>
      </c>
      <c r="H1779" s="23" t="s">
        <v>320</v>
      </c>
      <c r="I1779" s="23" t="s">
        <v>165</v>
      </c>
      <c r="J1779" s="23" t="s">
        <v>272</v>
      </c>
      <c r="K1779" s="23" t="s">
        <v>161</v>
      </c>
      <c r="L1779" s="23" t="s">
        <v>338</v>
      </c>
      <c r="M1779" s="24">
        <v>13626</v>
      </c>
      <c r="P1779" s="25">
        <v>13626</v>
      </c>
      <c r="Q1779" s="24">
        <v>13626</v>
      </c>
      <c r="R1779" s="23">
        <v>0</v>
      </c>
      <c r="S1779" s="23" t="s">
        <v>145</v>
      </c>
      <c r="W1779" s="24">
        <v>13626</v>
      </c>
      <c r="Z1779" s="24">
        <v>22000</v>
      </c>
      <c r="AC1779" s="24">
        <v>22000</v>
      </c>
      <c r="AD1779" s="23" t="s">
        <v>163</v>
      </c>
      <c r="AE1779" s="24">
        <v>22000</v>
      </c>
      <c r="AF1779" s="24">
        <v>13626</v>
      </c>
      <c r="AH1779" s="24">
        <v>13626</v>
      </c>
      <c r="AI1779" s="23" t="s">
        <v>146</v>
      </c>
      <c r="AJ1779" s="23" t="s">
        <v>145</v>
      </c>
      <c r="AK1779" s="26">
        <v>44958</v>
      </c>
      <c r="AL1779" s="26">
        <v>44949</v>
      </c>
      <c r="AM1779" s="26">
        <v>44949</v>
      </c>
      <c r="AN1779" s="26">
        <v>45016</v>
      </c>
      <c r="AO1779" s="26">
        <v>45000</v>
      </c>
      <c r="AS1779" s="25">
        <v>7600</v>
      </c>
      <c r="AT1779" s="25">
        <v>6026</v>
      </c>
      <c r="AU1779" s="23">
        <v>0</v>
      </c>
      <c r="AX1779" s="23">
        <v>0</v>
      </c>
      <c r="AY1779" s="23" t="s">
        <v>145</v>
      </c>
      <c r="BK1779" s="23" t="s">
        <v>5092</v>
      </c>
      <c r="BL1779" s="26">
        <v>45022</v>
      </c>
      <c r="BM1779" s="23" t="s">
        <v>290</v>
      </c>
      <c r="BO1779" s="23" t="s">
        <v>165</v>
      </c>
      <c r="BP1779" s="23" t="s">
        <v>149</v>
      </c>
      <c r="BQ1779" s="23" t="s">
        <v>265</v>
      </c>
      <c r="BS1779" s="23" t="s">
        <v>446</v>
      </c>
      <c r="BT1779" s="23" t="s">
        <v>1127</v>
      </c>
      <c r="BV1779" s="24">
        <v>13626</v>
      </c>
      <c r="BW1779" s="23">
        <v>0</v>
      </c>
      <c r="CB1779" s="23" t="s">
        <v>254</v>
      </c>
      <c r="CC1779" s="23" t="s">
        <v>254</v>
      </c>
      <c r="CF1779" s="23">
        <v>1</v>
      </c>
      <c r="CG1779" s="23">
        <v>46496</v>
      </c>
      <c r="CI1779" s="23" t="s">
        <v>268</v>
      </c>
      <c r="CJ1779" s="23" t="s">
        <v>153</v>
      </c>
      <c r="CK1779" s="23" t="s">
        <v>154</v>
      </c>
      <c r="CL1779" s="26">
        <v>44945</v>
      </c>
      <c r="CM1779" s="23" t="s">
        <v>2104</v>
      </c>
    </row>
    <row r="1780" spans="1:91" x14ac:dyDescent="0.25">
      <c r="A1780" s="23" t="s">
        <v>850</v>
      </c>
      <c r="B1780" s="23" t="s">
        <v>4966</v>
      </c>
      <c r="C1780" s="23" t="s">
        <v>4965</v>
      </c>
      <c r="D1780" s="23" t="s">
        <v>0</v>
      </c>
      <c r="F1780" s="23" t="s">
        <v>141</v>
      </c>
      <c r="H1780" s="23" t="s">
        <v>680</v>
      </c>
      <c r="I1780" s="23" t="s">
        <v>165</v>
      </c>
      <c r="J1780" s="23" t="s">
        <v>143</v>
      </c>
      <c r="L1780" s="23" t="s">
        <v>475</v>
      </c>
      <c r="N1780" s="24">
        <v>55000</v>
      </c>
      <c r="P1780" s="25">
        <v>55000</v>
      </c>
      <c r="Q1780" s="24">
        <v>55000</v>
      </c>
      <c r="R1780" s="23">
        <v>0</v>
      </c>
      <c r="S1780" s="23" t="s">
        <v>145</v>
      </c>
      <c r="T1780" s="24">
        <v>55000</v>
      </c>
      <c r="V1780" s="24">
        <v>55000</v>
      </c>
      <c r="W1780" s="23">
        <v>0</v>
      </c>
      <c r="AG1780" s="24">
        <v>55000</v>
      </c>
      <c r="AH1780" s="24">
        <v>55000</v>
      </c>
      <c r="AI1780" s="23" t="s">
        <v>146</v>
      </c>
      <c r="AJ1780" s="23" t="s">
        <v>145</v>
      </c>
      <c r="AK1780" s="26">
        <v>45108</v>
      </c>
      <c r="AO1780" s="26">
        <v>45107</v>
      </c>
      <c r="BD1780" s="24">
        <v>30000</v>
      </c>
      <c r="BE1780" s="24">
        <v>25000</v>
      </c>
      <c r="BK1780" s="23" t="s">
        <v>5908</v>
      </c>
      <c r="BL1780" s="26">
        <v>45048</v>
      </c>
      <c r="BO1780" s="23" t="s">
        <v>165</v>
      </c>
      <c r="BP1780" s="23" t="s">
        <v>149</v>
      </c>
      <c r="BQ1780" s="23" t="s">
        <v>218</v>
      </c>
      <c r="BS1780" s="23" t="s">
        <v>388</v>
      </c>
      <c r="BT1780" s="23" t="s">
        <v>851</v>
      </c>
      <c r="BW1780" s="23">
        <v>0</v>
      </c>
      <c r="BX1780" s="24">
        <v>55000</v>
      </c>
      <c r="CB1780" s="23" t="s">
        <v>199</v>
      </c>
      <c r="CF1780" s="23">
        <v>1</v>
      </c>
      <c r="CG1780" s="23">
        <v>41450</v>
      </c>
      <c r="CI1780" s="23" t="s">
        <v>279</v>
      </c>
      <c r="CJ1780" s="23" t="s">
        <v>153</v>
      </c>
      <c r="CK1780" s="23" t="s">
        <v>154</v>
      </c>
      <c r="CL1780" s="26">
        <v>44424</v>
      </c>
      <c r="CM1780" s="23" t="s">
        <v>539</v>
      </c>
    </row>
    <row r="1781" spans="1:91" x14ac:dyDescent="0.25">
      <c r="A1781" s="23" t="s">
        <v>852</v>
      </c>
      <c r="B1781" s="23" t="s">
        <v>4966</v>
      </c>
      <c r="C1781" s="23" t="s">
        <v>4965</v>
      </c>
      <c r="D1781" s="23" t="s">
        <v>14</v>
      </c>
      <c r="F1781" s="23" t="s">
        <v>157</v>
      </c>
      <c r="H1781" s="23" t="s">
        <v>680</v>
      </c>
      <c r="I1781" s="23" t="s">
        <v>165</v>
      </c>
      <c r="J1781" s="23" t="s">
        <v>143</v>
      </c>
      <c r="L1781" s="23" t="s">
        <v>197</v>
      </c>
      <c r="N1781" s="24">
        <v>162000</v>
      </c>
      <c r="P1781" s="25">
        <v>162000</v>
      </c>
      <c r="Q1781" s="24">
        <v>162000</v>
      </c>
      <c r="R1781" s="23">
        <v>0</v>
      </c>
      <c r="S1781" s="23" t="s">
        <v>145</v>
      </c>
      <c r="T1781" s="24">
        <v>162000</v>
      </c>
      <c r="V1781" s="24">
        <v>162000</v>
      </c>
      <c r="W1781" s="23">
        <v>0</v>
      </c>
      <c r="AG1781" s="24">
        <v>162000</v>
      </c>
      <c r="AH1781" s="24">
        <v>162000</v>
      </c>
      <c r="AI1781" s="23" t="s">
        <v>146</v>
      </c>
      <c r="AJ1781" s="23" t="s">
        <v>145</v>
      </c>
      <c r="AK1781" s="26">
        <v>45108</v>
      </c>
      <c r="AO1781" s="26">
        <v>45169</v>
      </c>
      <c r="BD1781" s="24">
        <v>132000</v>
      </c>
      <c r="BE1781" s="24">
        <v>30000</v>
      </c>
      <c r="BK1781" s="23" t="s">
        <v>5630</v>
      </c>
      <c r="BL1781" s="26">
        <v>45048</v>
      </c>
      <c r="BO1781" s="23" t="s">
        <v>165</v>
      </c>
      <c r="BP1781" s="23" t="s">
        <v>149</v>
      </c>
      <c r="BQ1781" s="23" t="s">
        <v>198</v>
      </c>
      <c r="BS1781" s="23" t="s">
        <v>388</v>
      </c>
      <c r="BT1781" s="23" t="s">
        <v>853</v>
      </c>
      <c r="BW1781" s="23">
        <v>0</v>
      </c>
      <c r="BX1781" s="24">
        <v>162000</v>
      </c>
      <c r="CB1781" s="23" t="s">
        <v>199</v>
      </c>
      <c r="CF1781" s="23">
        <v>1</v>
      </c>
      <c r="CG1781" s="23">
        <v>45306</v>
      </c>
      <c r="CI1781" s="23" t="s">
        <v>279</v>
      </c>
      <c r="CJ1781" s="23" t="s">
        <v>153</v>
      </c>
      <c r="CK1781" s="23" t="s">
        <v>154</v>
      </c>
      <c r="CL1781" s="26">
        <v>44798</v>
      </c>
      <c r="CM1781" s="23" t="s">
        <v>539</v>
      </c>
    </row>
    <row r="1782" spans="1:91" x14ac:dyDescent="0.25">
      <c r="A1782" s="23" t="s">
        <v>4018</v>
      </c>
      <c r="B1782" s="23" t="s">
        <v>4966</v>
      </c>
      <c r="C1782" s="23" t="s">
        <v>4967</v>
      </c>
      <c r="D1782" s="23" t="s">
        <v>0</v>
      </c>
      <c r="E1782" s="23" t="s">
        <v>4019</v>
      </c>
      <c r="F1782" s="23" t="s">
        <v>141</v>
      </c>
      <c r="G1782" s="23">
        <v>1990683</v>
      </c>
      <c r="H1782" s="23" t="s">
        <v>680</v>
      </c>
      <c r="I1782" s="23" t="s">
        <v>165</v>
      </c>
      <c r="J1782" s="23" t="s">
        <v>272</v>
      </c>
      <c r="K1782" s="23" t="s">
        <v>273</v>
      </c>
      <c r="L1782" s="23" t="s">
        <v>197</v>
      </c>
      <c r="M1782" s="24">
        <v>1463</v>
      </c>
      <c r="P1782" s="25">
        <v>1463.24</v>
      </c>
      <c r="Q1782" s="24">
        <v>1463</v>
      </c>
      <c r="R1782" s="23">
        <v>0</v>
      </c>
      <c r="S1782" s="23" t="s">
        <v>145</v>
      </c>
      <c r="W1782" s="24">
        <v>1463</v>
      </c>
      <c r="Z1782" s="24">
        <v>33000</v>
      </c>
      <c r="AC1782" s="24">
        <v>33000</v>
      </c>
      <c r="AD1782" s="23" t="s">
        <v>163</v>
      </c>
      <c r="AE1782" s="24">
        <v>33000</v>
      </c>
      <c r="AF1782" s="24">
        <v>32489</v>
      </c>
      <c r="AH1782" s="24">
        <v>32489</v>
      </c>
      <c r="AI1782" s="23" t="s">
        <v>146</v>
      </c>
      <c r="AJ1782" s="23" t="s">
        <v>145</v>
      </c>
      <c r="AK1782" s="26">
        <v>44743</v>
      </c>
      <c r="AL1782" s="26">
        <v>44728</v>
      </c>
      <c r="AM1782" s="26">
        <v>44728</v>
      </c>
      <c r="AN1782" s="26">
        <v>44834</v>
      </c>
      <c r="AO1782" s="26">
        <v>44865</v>
      </c>
      <c r="AS1782" s="23">
        <v>680.2</v>
      </c>
      <c r="AT1782" s="23">
        <v>783.04</v>
      </c>
      <c r="BK1782" s="23" t="s">
        <v>5091</v>
      </c>
      <c r="BL1782" s="26">
        <v>45020</v>
      </c>
      <c r="BM1782" s="23" t="s">
        <v>450</v>
      </c>
      <c r="BO1782" s="23" t="s">
        <v>165</v>
      </c>
      <c r="BP1782" s="23" t="s">
        <v>149</v>
      </c>
      <c r="BQ1782" s="23" t="s">
        <v>218</v>
      </c>
      <c r="BS1782" s="23" t="s">
        <v>388</v>
      </c>
      <c r="BT1782" s="23" t="s">
        <v>855</v>
      </c>
      <c r="BV1782" s="24">
        <v>1463</v>
      </c>
      <c r="BW1782" s="23">
        <v>0</v>
      </c>
      <c r="BZ1782" s="24">
        <v>31025</v>
      </c>
      <c r="CB1782" s="23" t="s">
        <v>199</v>
      </c>
      <c r="CC1782" s="23" t="s">
        <v>200</v>
      </c>
      <c r="CF1782" s="23">
        <v>1</v>
      </c>
      <c r="CG1782" s="23">
        <v>41399</v>
      </c>
      <c r="CI1782" s="23" t="s">
        <v>279</v>
      </c>
      <c r="CJ1782" s="23" t="s">
        <v>153</v>
      </c>
      <c r="CK1782" s="23" t="s">
        <v>154</v>
      </c>
      <c r="CL1782" s="26">
        <v>44420</v>
      </c>
      <c r="CM1782" s="23" t="s">
        <v>3305</v>
      </c>
    </row>
    <row r="1783" spans="1:91" x14ac:dyDescent="0.25">
      <c r="A1783" s="23" t="s">
        <v>854</v>
      </c>
      <c r="B1783" s="23" t="s">
        <v>4966</v>
      </c>
      <c r="C1783" s="23" t="s">
        <v>4965</v>
      </c>
      <c r="D1783" s="23" t="s">
        <v>14</v>
      </c>
      <c r="F1783" s="23" t="s">
        <v>157</v>
      </c>
      <c r="H1783" s="23" t="s">
        <v>680</v>
      </c>
      <c r="I1783" s="23" t="s">
        <v>165</v>
      </c>
      <c r="J1783" s="23" t="s">
        <v>143</v>
      </c>
      <c r="L1783" s="23" t="s">
        <v>197</v>
      </c>
      <c r="N1783" s="24">
        <v>155000</v>
      </c>
      <c r="P1783" s="25">
        <v>155000</v>
      </c>
      <c r="Q1783" s="24">
        <v>155000</v>
      </c>
      <c r="R1783" s="23">
        <v>0</v>
      </c>
      <c r="S1783" s="23" t="s">
        <v>145</v>
      </c>
      <c r="T1783" s="24">
        <v>155000</v>
      </c>
      <c r="V1783" s="24">
        <v>155000</v>
      </c>
      <c r="W1783" s="23">
        <v>0</v>
      </c>
      <c r="AG1783" s="24">
        <v>155000</v>
      </c>
      <c r="AH1783" s="24">
        <v>155000</v>
      </c>
      <c r="AI1783" s="23" t="s">
        <v>146</v>
      </c>
      <c r="AJ1783" s="23" t="s">
        <v>145</v>
      </c>
      <c r="AK1783" s="26">
        <v>45108</v>
      </c>
      <c r="AO1783" s="26">
        <v>45169</v>
      </c>
      <c r="BD1783" s="24">
        <v>125000</v>
      </c>
      <c r="BE1783" s="24">
        <v>30000</v>
      </c>
      <c r="BK1783" s="23" t="s">
        <v>5630</v>
      </c>
      <c r="BL1783" s="26">
        <v>45048</v>
      </c>
      <c r="BO1783" s="23" t="s">
        <v>165</v>
      </c>
      <c r="BP1783" s="23" t="s">
        <v>149</v>
      </c>
      <c r="BQ1783" s="23" t="s">
        <v>198</v>
      </c>
      <c r="BS1783" s="23" t="s">
        <v>388</v>
      </c>
      <c r="BT1783" s="23" t="s">
        <v>855</v>
      </c>
      <c r="BW1783" s="23">
        <v>0</v>
      </c>
      <c r="BX1783" s="24">
        <v>155000</v>
      </c>
      <c r="CB1783" s="23" t="s">
        <v>199</v>
      </c>
      <c r="CF1783" s="23">
        <v>1</v>
      </c>
      <c r="CG1783" s="23">
        <v>45311</v>
      </c>
      <c r="CI1783" s="23" t="s">
        <v>279</v>
      </c>
      <c r="CJ1783" s="23" t="s">
        <v>153</v>
      </c>
      <c r="CK1783" s="23" t="s">
        <v>154</v>
      </c>
      <c r="CL1783" s="26">
        <v>44798</v>
      </c>
      <c r="CM1783" s="23" t="s">
        <v>539</v>
      </c>
    </row>
    <row r="1784" spans="1:91" x14ac:dyDescent="0.25">
      <c r="A1784" s="23" t="s">
        <v>4020</v>
      </c>
      <c r="B1784" s="23" t="s">
        <v>4966</v>
      </c>
      <c r="C1784" s="23" t="s">
        <v>4967</v>
      </c>
      <c r="D1784" s="23" t="s">
        <v>0</v>
      </c>
      <c r="E1784" s="23" t="s">
        <v>4021</v>
      </c>
      <c r="F1784" s="23" t="s">
        <v>141</v>
      </c>
      <c r="G1784" s="23">
        <v>1990681</v>
      </c>
      <c r="H1784" s="23" t="s">
        <v>680</v>
      </c>
      <c r="I1784" s="23" t="s">
        <v>165</v>
      </c>
      <c r="J1784" s="23" t="s">
        <v>272</v>
      </c>
      <c r="K1784" s="23" t="s">
        <v>273</v>
      </c>
      <c r="L1784" s="23" t="s">
        <v>197</v>
      </c>
      <c r="M1784" s="23">
        <v>324</v>
      </c>
      <c r="P1784" s="23">
        <v>324</v>
      </c>
      <c r="Q1784" s="23">
        <v>324</v>
      </c>
      <c r="R1784" s="23">
        <v>0</v>
      </c>
      <c r="S1784" s="23" t="s">
        <v>145</v>
      </c>
      <c r="W1784" s="23">
        <v>324</v>
      </c>
      <c r="Z1784" s="24">
        <v>58000</v>
      </c>
      <c r="AC1784" s="24">
        <v>58000</v>
      </c>
      <c r="AD1784" s="23" t="s">
        <v>163</v>
      </c>
      <c r="AE1784" s="24">
        <v>58000</v>
      </c>
      <c r="AF1784" s="24">
        <v>55903</v>
      </c>
      <c r="AH1784" s="24">
        <v>55903</v>
      </c>
      <c r="AI1784" s="23" t="s">
        <v>146</v>
      </c>
      <c r="AJ1784" s="23" t="s">
        <v>145</v>
      </c>
      <c r="AK1784" s="26">
        <v>44743</v>
      </c>
      <c r="AL1784" s="26">
        <v>44728</v>
      </c>
      <c r="AM1784" s="26">
        <v>44728</v>
      </c>
      <c r="AN1784" s="26">
        <v>44834</v>
      </c>
      <c r="AO1784" s="26">
        <v>44926</v>
      </c>
      <c r="AR1784" s="23">
        <v>324</v>
      </c>
      <c r="BK1784" s="23" t="s">
        <v>4022</v>
      </c>
      <c r="BL1784" s="26">
        <v>44930</v>
      </c>
      <c r="BM1784" s="23" t="s">
        <v>450</v>
      </c>
      <c r="BO1784" s="23" t="s">
        <v>165</v>
      </c>
      <c r="BP1784" s="23" t="s">
        <v>149</v>
      </c>
      <c r="BQ1784" s="23" t="s">
        <v>218</v>
      </c>
      <c r="BS1784" s="23" t="s">
        <v>388</v>
      </c>
      <c r="BT1784" s="23" t="s">
        <v>989</v>
      </c>
      <c r="BV1784" s="23">
        <v>324</v>
      </c>
      <c r="BW1784" s="23">
        <v>0</v>
      </c>
      <c r="BZ1784" s="24">
        <v>55579</v>
      </c>
      <c r="CB1784" s="23" t="s">
        <v>199</v>
      </c>
      <c r="CC1784" s="23" t="s">
        <v>200</v>
      </c>
      <c r="CF1784" s="23">
        <v>1</v>
      </c>
      <c r="CG1784" s="23">
        <v>41451</v>
      </c>
      <c r="CI1784" s="23" t="s">
        <v>279</v>
      </c>
      <c r="CJ1784" s="23" t="s">
        <v>153</v>
      </c>
      <c r="CK1784" s="23" t="s">
        <v>154</v>
      </c>
      <c r="CL1784" s="26">
        <v>44424</v>
      </c>
      <c r="CM1784" s="23" t="s">
        <v>3305</v>
      </c>
    </row>
    <row r="1785" spans="1:91" x14ac:dyDescent="0.25">
      <c r="A1785" s="23" t="s">
        <v>1534</v>
      </c>
      <c r="B1785" s="23" t="s">
        <v>4966</v>
      </c>
      <c r="C1785" s="23" t="s">
        <v>4967</v>
      </c>
      <c r="D1785" s="23" t="s">
        <v>0</v>
      </c>
      <c r="E1785" s="23" t="s">
        <v>1535</v>
      </c>
      <c r="F1785" s="23" t="s">
        <v>157</v>
      </c>
      <c r="G1785" s="23">
        <v>2002799</v>
      </c>
      <c r="H1785" s="23" t="s">
        <v>1508</v>
      </c>
      <c r="I1785" s="23" t="s">
        <v>165</v>
      </c>
      <c r="J1785" s="23" t="s">
        <v>343</v>
      </c>
      <c r="K1785" s="23" t="s">
        <v>273</v>
      </c>
      <c r="L1785" s="23" t="s">
        <v>217</v>
      </c>
      <c r="M1785" s="23">
        <v>403</v>
      </c>
      <c r="P1785" s="23">
        <v>402.86</v>
      </c>
      <c r="Q1785" s="23">
        <v>182</v>
      </c>
      <c r="R1785" s="23">
        <v>221</v>
      </c>
      <c r="S1785" s="23" t="s">
        <v>139</v>
      </c>
      <c r="W1785" s="23">
        <v>403</v>
      </c>
      <c r="Z1785" s="24">
        <v>84000</v>
      </c>
      <c r="AC1785" s="24">
        <v>84000</v>
      </c>
      <c r="AD1785" s="23" t="s">
        <v>163</v>
      </c>
      <c r="AE1785" s="24">
        <v>84000</v>
      </c>
      <c r="AF1785" s="24">
        <v>55804</v>
      </c>
      <c r="AH1785" s="24">
        <v>55804</v>
      </c>
      <c r="AI1785" s="23" t="s">
        <v>146</v>
      </c>
      <c r="AJ1785" s="23" t="s">
        <v>145</v>
      </c>
      <c r="AK1785" s="26">
        <v>44835</v>
      </c>
      <c r="AL1785" s="26">
        <v>44757</v>
      </c>
      <c r="AM1785" s="26">
        <v>44757</v>
      </c>
      <c r="AN1785" s="26">
        <v>44926</v>
      </c>
      <c r="AO1785" s="26">
        <v>44844</v>
      </c>
      <c r="AR1785" s="23">
        <v>182.25</v>
      </c>
      <c r="AU1785" s="23">
        <v>220.61</v>
      </c>
      <c r="AX1785" s="23">
        <v>221</v>
      </c>
      <c r="AY1785" s="23" t="s">
        <v>139</v>
      </c>
      <c r="BK1785" s="23" t="s">
        <v>5090</v>
      </c>
      <c r="BL1785" s="26">
        <v>45013</v>
      </c>
      <c r="BM1785" s="23" t="s">
        <v>450</v>
      </c>
      <c r="BO1785" s="23" t="s">
        <v>165</v>
      </c>
      <c r="BP1785" s="23" t="s">
        <v>149</v>
      </c>
      <c r="BQ1785" s="23" t="s">
        <v>218</v>
      </c>
      <c r="BS1785" s="23" t="s">
        <v>388</v>
      </c>
      <c r="BT1785" s="23" t="s">
        <v>389</v>
      </c>
      <c r="BV1785" s="23">
        <v>182</v>
      </c>
      <c r="BW1785" s="23">
        <v>221</v>
      </c>
      <c r="BZ1785" s="24">
        <v>55401</v>
      </c>
      <c r="CB1785" s="23" t="s">
        <v>221</v>
      </c>
      <c r="CC1785" s="23" t="s">
        <v>221</v>
      </c>
      <c r="CF1785" s="23">
        <v>1</v>
      </c>
      <c r="CG1785" s="23">
        <v>40994</v>
      </c>
      <c r="CI1785" s="23" t="s">
        <v>152</v>
      </c>
      <c r="CJ1785" s="23" t="s">
        <v>153</v>
      </c>
      <c r="CK1785" s="23" t="s">
        <v>154</v>
      </c>
      <c r="CL1785" s="26">
        <v>44412</v>
      </c>
      <c r="CM1785" s="23" t="s">
        <v>42</v>
      </c>
    </row>
    <row r="1786" spans="1:91" x14ac:dyDescent="0.25">
      <c r="A1786" s="23" t="s">
        <v>856</v>
      </c>
      <c r="B1786" s="23" t="s">
        <v>4966</v>
      </c>
      <c r="C1786" s="23" t="s">
        <v>4965</v>
      </c>
      <c r="D1786" s="23" t="s">
        <v>14</v>
      </c>
      <c r="F1786" s="23" t="s">
        <v>157</v>
      </c>
      <c r="H1786" s="23" t="s">
        <v>680</v>
      </c>
      <c r="I1786" s="23" t="s">
        <v>165</v>
      </c>
      <c r="J1786" s="23" t="s">
        <v>143</v>
      </c>
      <c r="L1786" s="23" t="s">
        <v>197</v>
      </c>
      <c r="N1786" s="24">
        <v>155000</v>
      </c>
      <c r="P1786" s="25">
        <v>155000</v>
      </c>
      <c r="Q1786" s="24">
        <v>155000</v>
      </c>
      <c r="R1786" s="23">
        <v>0</v>
      </c>
      <c r="S1786" s="23" t="s">
        <v>145</v>
      </c>
      <c r="T1786" s="24">
        <v>155000</v>
      </c>
      <c r="V1786" s="24">
        <v>155000</v>
      </c>
      <c r="W1786" s="23">
        <v>0</v>
      </c>
      <c r="AG1786" s="24">
        <v>155000</v>
      </c>
      <c r="AH1786" s="24">
        <v>155000</v>
      </c>
      <c r="AI1786" s="23" t="s">
        <v>146</v>
      </c>
      <c r="AJ1786" s="23" t="s">
        <v>145</v>
      </c>
      <c r="AK1786" s="26">
        <v>45139</v>
      </c>
      <c r="AO1786" s="26">
        <v>45199</v>
      </c>
      <c r="BE1786" s="24">
        <v>125000</v>
      </c>
      <c r="BF1786" s="24">
        <v>30000</v>
      </c>
      <c r="BK1786" s="23" t="s">
        <v>5630</v>
      </c>
      <c r="BL1786" s="26">
        <v>45048</v>
      </c>
      <c r="BO1786" s="23" t="s">
        <v>165</v>
      </c>
      <c r="BP1786" s="23" t="s">
        <v>149</v>
      </c>
      <c r="BQ1786" s="23" t="s">
        <v>198</v>
      </c>
      <c r="BS1786" s="23" t="s">
        <v>388</v>
      </c>
      <c r="BT1786" s="23" t="s">
        <v>389</v>
      </c>
      <c r="BW1786" s="23">
        <v>0</v>
      </c>
      <c r="BX1786" s="24">
        <v>155000</v>
      </c>
      <c r="CB1786" s="23" t="s">
        <v>199</v>
      </c>
      <c r="CF1786" s="23">
        <v>1</v>
      </c>
      <c r="CG1786" s="23">
        <v>45312</v>
      </c>
      <c r="CI1786" s="23" t="s">
        <v>279</v>
      </c>
      <c r="CJ1786" s="23" t="s">
        <v>153</v>
      </c>
      <c r="CK1786" s="23" t="s">
        <v>154</v>
      </c>
      <c r="CL1786" s="26">
        <v>44798</v>
      </c>
      <c r="CM1786" s="23" t="s">
        <v>539</v>
      </c>
    </row>
    <row r="1787" spans="1:91" x14ac:dyDescent="0.25">
      <c r="A1787" s="23" t="s">
        <v>1536</v>
      </c>
      <c r="B1787" s="23" t="s">
        <v>4966</v>
      </c>
      <c r="C1787" s="23" t="s">
        <v>4967</v>
      </c>
      <c r="D1787" s="23" t="s">
        <v>0</v>
      </c>
      <c r="E1787" s="23" t="s">
        <v>1537</v>
      </c>
      <c r="F1787" s="23" t="s">
        <v>141</v>
      </c>
      <c r="G1787" s="23" t="s">
        <v>1538</v>
      </c>
      <c r="H1787" s="23" t="s">
        <v>1508</v>
      </c>
      <c r="I1787" s="23" t="s">
        <v>165</v>
      </c>
      <c r="J1787" s="23" t="s">
        <v>343</v>
      </c>
      <c r="K1787" s="23" t="s">
        <v>161</v>
      </c>
      <c r="L1787" s="23" t="s">
        <v>217</v>
      </c>
      <c r="M1787" s="23">
        <v>-81</v>
      </c>
      <c r="P1787" s="23">
        <v>-81</v>
      </c>
      <c r="Q1787" s="23">
        <v>-81</v>
      </c>
      <c r="R1787" s="23">
        <v>0</v>
      </c>
      <c r="S1787" s="23" t="s">
        <v>145</v>
      </c>
      <c r="W1787" s="23">
        <v>-81</v>
      </c>
      <c r="Z1787" s="24">
        <v>465000</v>
      </c>
      <c r="AC1787" s="24">
        <v>465000</v>
      </c>
      <c r="AD1787" s="23" t="s">
        <v>163</v>
      </c>
      <c r="AE1787" s="24">
        <v>465000</v>
      </c>
      <c r="AF1787" s="24">
        <v>158373</v>
      </c>
      <c r="AH1787" s="24">
        <v>158373</v>
      </c>
      <c r="AI1787" s="23" t="s">
        <v>146</v>
      </c>
      <c r="AJ1787" s="23" t="s">
        <v>145</v>
      </c>
      <c r="AK1787" s="26">
        <v>44348</v>
      </c>
      <c r="AL1787" s="26">
        <v>44334</v>
      </c>
      <c r="AM1787" s="26">
        <v>44334</v>
      </c>
      <c r="AN1787" s="26">
        <v>44488</v>
      </c>
      <c r="AO1787" s="26">
        <v>44364</v>
      </c>
      <c r="AS1787" s="23">
        <v>-81</v>
      </c>
      <c r="BK1787" s="23" t="s">
        <v>1539</v>
      </c>
      <c r="BL1787" s="26">
        <v>44811</v>
      </c>
      <c r="BM1787" s="23" t="s">
        <v>1271</v>
      </c>
      <c r="BO1787" s="23" t="s">
        <v>165</v>
      </c>
      <c r="BP1787" s="23" t="s">
        <v>149</v>
      </c>
      <c r="BQ1787" s="23" t="s">
        <v>218</v>
      </c>
      <c r="BS1787" s="23" t="s">
        <v>388</v>
      </c>
      <c r="BT1787" s="23" t="s">
        <v>389</v>
      </c>
      <c r="BV1787" s="23">
        <v>-81</v>
      </c>
      <c r="BW1787" s="23">
        <v>0</v>
      </c>
      <c r="BZ1787" s="23">
        <v>81</v>
      </c>
      <c r="CB1787" s="23" t="s">
        <v>221</v>
      </c>
      <c r="CC1787" s="23" t="s">
        <v>221</v>
      </c>
      <c r="CF1787" s="23">
        <v>1</v>
      </c>
      <c r="CG1787" s="23">
        <v>39872</v>
      </c>
      <c r="CI1787" s="23" t="s">
        <v>164</v>
      </c>
      <c r="CJ1787" s="23" t="s">
        <v>153</v>
      </c>
      <c r="CK1787" s="23" t="s">
        <v>154</v>
      </c>
      <c r="CL1787" s="26">
        <v>44316</v>
      </c>
      <c r="CM1787" s="23" t="s">
        <v>42</v>
      </c>
    </row>
    <row r="1788" spans="1:91" x14ac:dyDescent="0.25">
      <c r="A1788" s="23" t="s">
        <v>857</v>
      </c>
      <c r="B1788" s="23" t="s">
        <v>4966</v>
      </c>
      <c r="C1788" s="23" t="s">
        <v>4967</v>
      </c>
      <c r="D1788" s="23" t="s">
        <v>14</v>
      </c>
      <c r="E1788" s="23" t="s">
        <v>5907</v>
      </c>
      <c r="F1788" s="23" t="s">
        <v>141</v>
      </c>
      <c r="H1788" s="23" t="s">
        <v>680</v>
      </c>
      <c r="I1788" s="23" t="s">
        <v>165</v>
      </c>
      <c r="J1788" s="23" t="s">
        <v>143</v>
      </c>
      <c r="K1788" s="23" t="s">
        <v>273</v>
      </c>
      <c r="L1788" s="23" t="s">
        <v>197</v>
      </c>
      <c r="N1788" s="24">
        <v>30000</v>
      </c>
      <c r="P1788" s="25">
        <v>30000</v>
      </c>
      <c r="Q1788" s="24">
        <v>30000</v>
      </c>
      <c r="R1788" s="23">
        <v>0</v>
      </c>
      <c r="S1788" s="23" t="s">
        <v>145</v>
      </c>
      <c r="T1788" s="24">
        <v>30000</v>
      </c>
      <c r="V1788" s="24">
        <v>30000</v>
      </c>
      <c r="W1788" s="23">
        <v>0</v>
      </c>
      <c r="Z1788" s="24">
        <v>29887</v>
      </c>
      <c r="AD1788" s="23" t="s">
        <v>163</v>
      </c>
      <c r="AE1788" s="24">
        <v>29887</v>
      </c>
      <c r="AG1788" s="24">
        <v>30000</v>
      </c>
      <c r="AH1788" s="24">
        <v>30000</v>
      </c>
      <c r="AI1788" s="23" t="s">
        <v>146</v>
      </c>
      <c r="AJ1788" s="23" t="s">
        <v>145</v>
      </c>
      <c r="AK1788" s="26">
        <v>45078</v>
      </c>
      <c r="AN1788" s="26">
        <v>45138</v>
      </c>
      <c r="AO1788" s="26">
        <v>45138</v>
      </c>
      <c r="BC1788" s="24">
        <v>15000</v>
      </c>
      <c r="BD1788" s="24">
        <v>15000</v>
      </c>
      <c r="BK1788" s="23" t="s">
        <v>5906</v>
      </c>
      <c r="BL1788" s="26">
        <v>45048</v>
      </c>
      <c r="BM1788" s="23" t="s">
        <v>450</v>
      </c>
      <c r="BO1788" s="23" t="s">
        <v>165</v>
      </c>
      <c r="BP1788" s="23" t="s">
        <v>149</v>
      </c>
      <c r="BQ1788" s="23" t="s">
        <v>198</v>
      </c>
      <c r="BS1788" s="23" t="s">
        <v>388</v>
      </c>
      <c r="BT1788" s="23" t="s">
        <v>389</v>
      </c>
      <c r="BW1788" s="24">
        <v>15000</v>
      </c>
      <c r="BX1788" s="24">
        <v>15000</v>
      </c>
      <c r="CB1788" s="23" t="s">
        <v>199</v>
      </c>
      <c r="CC1788" s="23" t="s">
        <v>200</v>
      </c>
      <c r="CF1788" s="23">
        <v>1</v>
      </c>
      <c r="CG1788" s="23">
        <v>45329</v>
      </c>
      <c r="CI1788" s="23" t="s">
        <v>279</v>
      </c>
      <c r="CJ1788" s="23" t="s">
        <v>153</v>
      </c>
      <c r="CK1788" s="23" t="s">
        <v>154</v>
      </c>
      <c r="CL1788" s="26">
        <v>44798</v>
      </c>
      <c r="CM1788" s="23" t="s">
        <v>539</v>
      </c>
    </row>
    <row r="1789" spans="1:91" x14ac:dyDescent="0.25">
      <c r="A1789" s="23" t="s">
        <v>858</v>
      </c>
      <c r="B1789" s="23" t="s">
        <v>4966</v>
      </c>
      <c r="C1789" s="23" t="s">
        <v>4965</v>
      </c>
      <c r="D1789" s="23" t="s">
        <v>0</v>
      </c>
      <c r="F1789" s="23" t="s">
        <v>141</v>
      </c>
      <c r="H1789" s="23" t="s">
        <v>680</v>
      </c>
      <c r="I1789" s="23" t="s">
        <v>165</v>
      </c>
      <c r="J1789" s="23" t="s">
        <v>143</v>
      </c>
      <c r="L1789" s="23" t="s">
        <v>475</v>
      </c>
      <c r="N1789" s="24">
        <v>25000</v>
      </c>
      <c r="P1789" s="25">
        <v>25000</v>
      </c>
      <c r="Q1789" s="24">
        <v>25000</v>
      </c>
      <c r="R1789" s="23">
        <v>0</v>
      </c>
      <c r="S1789" s="23" t="s">
        <v>145</v>
      </c>
      <c r="T1789" s="24">
        <v>25000</v>
      </c>
      <c r="V1789" s="24">
        <v>25000</v>
      </c>
      <c r="W1789" s="23">
        <v>0</v>
      </c>
      <c r="AG1789" s="24">
        <v>25000</v>
      </c>
      <c r="AH1789" s="24">
        <v>25000</v>
      </c>
      <c r="AI1789" s="23" t="s">
        <v>146</v>
      </c>
      <c r="AJ1789" s="23" t="s">
        <v>145</v>
      </c>
      <c r="AK1789" s="26">
        <v>45200</v>
      </c>
      <c r="AO1789" s="26">
        <v>45230</v>
      </c>
      <c r="BG1789" s="24">
        <v>25000</v>
      </c>
      <c r="BK1789" s="23" t="s">
        <v>5905</v>
      </c>
      <c r="BL1789" s="26">
        <v>45048</v>
      </c>
      <c r="BO1789" s="23" t="s">
        <v>165</v>
      </c>
      <c r="BP1789" s="23" t="s">
        <v>149</v>
      </c>
      <c r="BQ1789" s="23" t="s">
        <v>218</v>
      </c>
      <c r="BS1789" s="23" t="s">
        <v>333</v>
      </c>
      <c r="BT1789" s="23" t="s">
        <v>859</v>
      </c>
      <c r="BW1789" s="23">
        <v>0</v>
      </c>
      <c r="BY1789" s="24">
        <v>25000</v>
      </c>
      <c r="CB1789" s="23" t="s">
        <v>199</v>
      </c>
      <c r="CF1789" s="23">
        <v>1</v>
      </c>
      <c r="CG1789" s="23">
        <v>45335</v>
      </c>
      <c r="CI1789" s="23" t="s">
        <v>279</v>
      </c>
      <c r="CJ1789" s="23" t="s">
        <v>153</v>
      </c>
      <c r="CK1789" s="23" t="s">
        <v>154</v>
      </c>
      <c r="CL1789" s="26">
        <v>44798</v>
      </c>
      <c r="CM1789" s="23" t="s">
        <v>539</v>
      </c>
    </row>
    <row r="1790" spans="1:91" x14ac:dyDescent="0.25">
      <c r="A1790" s="23" t="s">
        <v>5089</v>
      </c>
      <c r="B1790" s="23" t="s">
        <v>4966</v>
      </c>
      <c r="C1790" s="23" t="s">
        <v>4967</v>
      </c>
      <c r="D1790" s="23" t="s">
        <v>14</v>
      </c>
      <c r="E1790" s="23" t="s">
        <v>5088</v>
      </c>
      <c r="F1790" s="23" t="s">
        <v>141</v>
      </c>
      <c r="G1790" s="23">
        <v>1549551</v>
      </c>
      <c r="H1790" s="23" t="s">
        <v>150</v>
      </c>
      <c r="I1790" s="23" t="s">
        <v>165</v>
      </c>
      <c r="J1790" s="23" t="s">
        <v>343</v>
      </c>
      <c r="K1790" s="23" t="s">
        <v>303</v>
      </c>
      <c r="L1790" s="23" t="s">
        <v>344</v>
      </c>
      <c r="M1790" s="24">
        <v>5537</v>
      </c>
      <c r="P1790" s="25">
        <v>5536.7</v>
      </c>
      <c r="Q1790" s="24">
        <v>5537</v>
      </c>
      <c r="R1790" s="23">
        <v>0</v>
      </c>
      <c r="S1790" s="23" t="s">
        <v>145</v>
      </c>
      <c r="W1790" s="24">
        <v>5537</v>
      </c>
      <c r="Z1790" s="24">
        <v>256000</v>
      </c>
      <c r="AC1790" s="24">
        <v>256000</v>
      </c>
      <c r="AD1790" s="23" t="s">
        <v>163</v>
      </c>
      <c r="AE1790" s="24">
        <v>256000</v>
      </c>
      <c r="AF1790" s="24">
        <v>249329</v>
      </c>
      <c r="AH1790" s="24">
        <v>249329</v>
      </c>
      <c r="AI1790" s="23" t="s">
        <v>146</v>
      </c>
      <c r="AJ1790" s="23" t="s">
        <v>145</v>
      </c>
      <c r="AK1790" s="26">
        <v>43831</v>
      </c>
      <c r="AL1790" s="26">
        <v>43800</v>
      </c>
      <c r="AM1790" s="26">
        <v>43800</v>
      </c>
      <c r="AN1790" s="26">
        <v>43830</v>
      </c>
      <c r="AO1790" s="26">
        <v>43861</v>
      </c>
      <c r="AT1790" s="25">
        <v>5536.7</v>
      </c>
      <c r="BK1790" s="23" t="s">
        <v>5087</v>
      </c>
      <c r="BL1790" s="26">
        <v>43864</v>
      </c>
      <c r="BM1790" s="23" t="s">
        <v>290</v>
      </c>
      <c r="BO1790" s="23" t="s">
        <v>165</v>
      </c>
      <c r="BP1790" s="23" t="s">
        <v>149</v>
      </c>
      <c r="BQ1790" s="23" t="s">
        <v>265</v>
      </c>
      <c r="BS1790" s="23" t="s">
        <v>356</v>
      </c>
      <c r="BT1790" s="23" t="s">
        <v>461</v>
      </c>
      <c r="BV1790" s="24">
        <v>5537</v>
      </c>
      <c r="BW1790" s="23">
        <v>0</v>
      </c>
      <c r="CB1790" s="23" t="s">
        <v>254</v>
      </c>
      <c r="CC1790" s="23" t="s">
        <v>2002</v>
      </c>
      <c r="CF1790" s="23">
        <v>1</v>
      </c>
      <c r="CG1790" s="23">
        <v>35488</v>
      </c>
      <c r="CI1790" s="23" t="s">
        <v>279</v>
      </c>
      <c r="CJ1790" s="23" t="s">
        <v>153</v>
      </c>
      <c r="CK1790" s="23" t="s">
        <v>154</v>
      </c>
      <c r="CL1790" s="26">
        <v>43775</v>
      </c>
    </row>
    <row r="1791" spans="1:91" x14ac:dyDescent="0.25">
      <c r="A1791" s="23" t="s">
        <v>2381</v>
      </c>
      <c r="B1791" s="23" t="s">
        <v>4966</v>
      </c>
      <c r="C1791" s="23" t="s">
        <v>4967</v>
      </c>
      <c r="D1791" s="23" t="s">
        <v>0</v>
      </c>
      <c r="E1791" s="23" t="s">
        <v>2382</v>
      </c>
      <c r="F1791" s="23" t="s">
        <v>157</v>
      </c>
      <c r="G1791" s="23">
        <v>2002625</v>
      </c>
      <c r="H1791" s="23" t="s">
        <v>337</v>
      </c>
      <c r="I1791" s="23" t="s">
        <v>165</v>
      </c>
      <c r="J1791" s="23" t="s">
        <v>160</v>
      </c>
      <c r="K1791" s="23" t="s">
        <v>161</v>
      </c>
      <c r="L1791" s="23" t="s">
        <v>263</v>
      </c>
      <c r="M1791" s="23">
        <v>237</v>
      </c>
      <c r="N1791" s="24">
        <v>42000</v>
      </c>
      <c r="P1791" s="25">
        <v>42236.66</v>
      </c>
      <c r="Q1791" s="24">
        <v>134376</v>
      </c>
      <c r="R1791" s="24">
        <v>-92139</v>
      </c>
      <c r="S1791" s="23" t="s">
        <v>139</v>
      </c>
      <c r="T1791" s="24">
        <v>134200</v>
      </c>
      <c r="V1791" s="24">
        <v>134200</v>
      </c>
      <c r="W1791" s="24">
        <v>-91963</v>
      </c>
      <c r="Z1791" s="24">
        <v>13000</v>
      </c>
      <c r="AA1791" s="24">
        <v>208765</v>
      </c>
      <c r="AC1791" s="24">
        <v>13000</v>
      </c>
      <c r="AD1791" s="23" t="s">
        <v>137</v>
      </c>
      <c r="AE1791" s="24">
        <v>221765</v>
      </c>
      <c r="AF1791" s="24">
        <v>12739</v>
      </c>
      <c r="AG1791" s="24">
        <v>42000</v>
      </c>
      <c r="AH1791" s="24">
        <v>54739</v>
      </c>
      <c r="AI1791" s="23" t="s">
        <v>146</v>
      </c>
      <c r="AJ1791" s="23" t="s">
        <v>145</v>
      </c>
      <c r="AK1791" s="26">
        <v>44774</v>
      </c>
      <c r="AL1791" s="26">
        <v>44753</v>
      </c>
      <c r="AM1791" s="26">
        <v>44753</v>
      </c>
      <c r="AN1791" s="26">
        <v>44805</v>
      </c>
      <c r="AO1791" s="26">
        <v>45077</v>
      </c>
      <c r="AR1791" s="23">
        <v>57.67</v>
      </c>
      <c r="AS1791" s="23">
        <v>58.71</v>
      </c>
      <c r="AT1791" s="23">
        <v>59.77</v>
      </c>
      <c r="AU1791" s="23">
        <v>60.51</v>
      </c>
      <c r="AX1791" s="23">
        <v>61</v>
      </c>
      <c r="AY1791" s="23" t="s">
        <v>139</v>
      </c>
      <c r="BB1791" s="24">
        <v>42000</v>
      </c>
      <c r="BK1791" s="23" t="s">
        <v>5904</v>
      </c>
      <c r="BL1791" s="26">
        <v>45047</v>
      </c>
      <c r="BM1791" s="23" t="s">
        <v>290</v>
      </c>
      <c r="BO1791" s="23" t="s">
        <v>165</v>
      </c>
      <c r="BP1791" s="23" t="s">
        <v>149</v>
      </c>
      <c r="BQ1791" s="23" t="s">
        <v>218</v>
      </c>
      <c r="BS1791" s="23" t="s">
        <v>356</v>
      </c>
      <c r="BT1791" s="23" t="s">
        <v>461</v>
      </c>
      <c r="BV1791" s="23">
        <v>176</v>
      </c>
      <c r="BW1791" s="24">
        <v>42061</v>
      </c>
      <c r="BZ1791" s="24">
        <v>12502</v>
      </c>
      <c r="CB1791" s="23" t="s">
        <v>254</v>
      </c>
      <c r="CC1791" s="23" t="s">
        <v>254</v>
      </c>
      <c r="CF1791" s="23">
        <v>1</v>
      </c>
      <c r="CG1791" s="23">
        <v>44070</v>
      </c>
      <c r="CI1791" s="23" t="s">
        <v>279</v>
      </c>
      <c r="CJ1791" s="23" t="s">
        <v>153</v>
      </c>
      <c r="CK1791" s="23" t="s">
        <v>154</v>
      </c>
      <c r="CL1791" s="26">
        <v>44747</v>
      </c>
      <c r="CM1791" s="23" t="s">
        <v>2104</v>
      </c>
    </row>
    <row r="1792" spans="1:91" x14ac:dyDescent="0.25">
      <c r="A1792" s="23" t="s">
        <v>2383</v>
      </c>
      <c r="B1792" s="23" t="s">
        <v>4966</v>
      </c>
      <c r="C1792" s="23" t="s">
        <v>4967</v>
      </c>
      <c r="D1792" s="23" t="s">
        <v>0</v>
      </c>
      <c r="E1792" s="23" t="s">
        <v>2384</v>
      </c>
      <c r="F1792" s="23" t="s">
        <v>157</v>
      </c>
      <c r="G1792" s="23">
        <v>2084378</v>
      </c>
      <c r="H1792" s="23" t="s">
        <v>337</v>
      </c>
      <c r="I1792" s="23" t="s">
        <v>165</v>
      </c>
      <c r="J1792" s="23" t="s">
        <v>160</v>
      </c>
      <c r="K1792" s="23" t="s">
        <v>273</v>
      </c>
      <c r="L1792" s="23" t="s">
        <v>338</v>
      </c>
      <c r="M1792" s="23">
        <v>314</v>
      </c>
      <c r="N1792" s="24">
        <v>371785</v>
      </c>
      <c r="P1792" s="25">
        <v>372099.14</v>
      </c>
      <c r="Q1792" s="24">
        <v>372099</v>
      </c>
      <c r="R1792" s="23">
        <v>0</v>
      </c>
      <c r="S1792" s="23" t="s">
        <v>145</v>
      </c>
      <c r="T1792" s="24">
        <v>371785</v>
      </c>
      <c r="V1792" s="24">
        <v>371785</v>
      </c>
      <c r="W1792" s="23">
        <v>314</v>
      </c>
      <c r="Z1792" s="24">
        <v>307230</v>
      </c>
      <c r="AC1792" s="24">
        <v>307230</v>
      </c>
      <c r="AD1792" s="23" t="s">
        <v>137</v>
      </c>
      <c r="AE1792" s="24">
        <v>307230</v>
      </c>
      <c r="AF1792" s="23">
        <v>314</v>
      </c>
      <c r="AG1792" s="24">
        <v>371785</v>
      </c>
      <c r="AH1792" s="24">
        <v>372099</v>
      </c>
      <c r="AI1792" s="23" t="s">
        <v>146</v>
      </c>
      <c r="AJ1792" s="23" t="s">
        <v>145</v>
      </c>
      <c r="AK1792" s="26">
        <v>44986</v>
      </c>
      <c r="AL1792" s="26">
        <v>44963</v>
      </c>
      <c r="AM1792" s="26">
        <v>44963</v>
      </c>
      <c r="AN1792" s="26">
        <v>45291</v>
      </c>
      <c r="AO1792" s="26">
        <v>45199</v>
      </c>
      <c r="AT1792" s="23">
        <v>314.14</v>
      </c>
      <c r="BD1792" s="24">
        <v>92946</v>
      </c>
      <c r="BE1792" s="24">
        <v>185893</v>
      </c>
      <c r="BF1792" s="24">
        <v>92946</v>
      </c>
      <c r="BK1792" s="23" t="s">
        <v>5904</v>
      </c>
      <c r="BL1792" s="26">
        <v>45047</v>
      </c>
      <c r="BM1792" s="23" t="s">
        <v>290</v>
      </c>
      <c r="BO1792" s="23" t="s">
        <v>165</v>
      </c>
      <c r="BP1792" s="23" t="s">
        <v>149</v>
      </c>
      <c r="BQ1792" s="23" t="s">
        <v>218</v>
      </c>
      <c r="BS1792" s="23" t="s">
        <v>356</v>
      </c>
      <c r="BT1792" s="23" t="s">
        <v>461</v>
      </c>
      <c r="BV1792" s="23">
        <v>314</v>
      </c>
      <c r="BW1792" s="23">
        <v>0</v>
      </c>
      <c r="BX1792" s="24">
        <v>371785</v>
      </c>
      <c r="CB1792" s="23" t="s">
        <v>254</v>
      </c>
      <c r="CC1792" s="23" t="s">
        <v>254</v>
      </c>
      <c r="CF1792" s="23">
        <v>1</v>
      </c>
      <c r="CG1792" s="23">
        <v>44818</v>
      </c>
      <c r="CI1792" s="23" t="s">
        <v>152</v>
      </c>
      <c r="CJ1792" s="23" t="s">
        <v>153</v>
      </c>
      <c r="CK1792" s="23" t="s">
        <v>154</v>
      </c>
      <c r="CL1792" s="26">
        <v>44790</v>
      </c>
      <c r="CM1792" s="23" t="s">
        <v>2104</v>
      </c>
    </row>
    <row r="1793" spans="1:91" x14ac:dyDescent="0.25">
      <c r="A1793" s="23" t="s">
        <v>2385</v>
      </c>
      <c r="B1793" s="23" t="s">
        <v>4966</v>
      </c>
      <c r="C1793" s="23" t="s">
        <v>4967</v>
      </c>
      <c r="D1793" s="23" t="s">
        <v>0</v>
      </c>
      <c r="E1793" s="23" t="s">
        <v>2386</v>
      </c>
      <c r="F1793" s="23" t="s">
        <v>157</v>
      </c>
      <c r="G1793" s="23">
        <v>1938074</v>
      </c>
      <c r="H1793" s="23" t="s">
        <v>337</v>
      </c>
      <c r="I1793" s="23" t="s">
        <v>165</v>
      </c>
      <c r="J1793" s="23" t="s">
        <v>160</v>
      </c>
      <c r="K1793" s="23" t="s">
        <v>273</v>
      </c>
      <c r="L1793" s="23" t="s">
        <v>338</v>
      </c>
      <c r="M1793" s="24">
        <v>73485</v>
      </c>
      <c r="N1793" s="24">
        <v>20000</v>
      </c>
      <c r="O1793" s="23">
        <v>0</v>
      </c>
      <c r="P1793" s="25">
        <v>93485.14</v>
      </c>
      <c r="Q1793" s="24">
        <v>86661</v>
      </c>
      <c r="R1793" s="24">
        <v>6824</v>
      </c>
      <c r="S1793" s="23" t="s">
        <v>136</v>
      </c>
      <c r="T1793" s="24">
        <v>15000</v>
      </c>
      <c r="V1793" s="24">
        <v>15000</v>
      </c>
      <c r="W1793" s="24">
        <v>78485</v>
      </c>
      <c r="Z1793" s="24">
        <v>400000</v>
      </c>
      <c r="AA1793" s="24">
        <v>545000</v>
      </c>
      <c r="AC1793" s="24">
        <v>945000</v>
      </c>
      <c r="AD1793" s="23" t="s">
        <v>163</v>
      </c>
      <c r="AE1793" s="24">
        <v>945000</v>
      </c>
      <c r="AF1793" s="24">
        <v>963233</v>
      </c>
      <c r="AG1793" s="24">
        <v>20000</v>
      </c>
      <c r="AH1793" s="24">
        <v>983233</v>
      </c>
      <c r="AI1793" s="23" t="s">
        <v>146</v>
      </c>
      <c r="AJ1793" s="23" t="s">
        <v>145</v>
      </c>
      <c r="AK1793" s="26">
        <v>44652</v>
      </c>
      <c r="AL1793" s="26">
        <v>44572</v>
      </c>
      <c r="AM1793" s="26">
        <v>44572</v>
      </c>
      <c r="AN1793" s="26">
        <v>44564</v>
      </c>
      <c r="AO1793" s="26">
        <v>45138</v>
      </c>
      <c r="AR1793" s="25">
        <v>18443.849999999999</v>
      </c>
      <c r="AS1793" s="25">
        <v>7819.57</v>
      </c>
      <c r="AT1793" s="25">
        <v>40397.910000000003</v>
      </c>
      <c r="AU1793" s="25">
        <v>6823.81</v>
      </c>
      <c r="AX1793" s="24">
        <v>6824</v>
      </c>
      <c r="AY1793" s="23" t="s">
        <v>139</v>
      </c>
      <c r="BD1793" s="24">
        <v>20000</v>
      </c>
      <c r="BJ1793" s="23">
        <v>0</v>
      </c>
      <c r="BK1793" s="23" t="s">
        <v>5903</v>
      </c>
      <c r="BL1793" s="26">
        <v>45047</v>
      </c>
      <c r="BM1793" s="23" t="s">
        <v>1271</v>
      </c>
      <c r="BO1793" s="23" t="s">
        <v>165</v>
      </c>
      <c r="BP1793" s="23" t="s">
        <v>149</v>
      </c>
      <c r="BQ1793" s="23" t="s">
        <v>218</v>
      </c>
      <c r="BS1793" s="23" t="s">
        <v>356</v>
      </c>
      <c r="BT1793" s="23" t="s">
        <v>461</v>
      </c>
      <c r="BV1793" s="24">
        <v>66661</v>
      </c>
      <c r="BW1793" s="24">
        <v>6824</v>
      </c>
      <c r="BX1793" s="24">
        <v>20000</v>
      </c>
      <c r="BZ1793" s="24">
        <v>889748</v>
      </c>
      <c r="CB1793" s="23" t="s">
        <v>254</v>
      </c>
      <c r="CC1793" s="23" t="s">
        <v>254</v>
      </c>
      <c r="CF1793" s="23">
        <v>1</v>
      </c>
      <c r="CG1793" s="23">
        <v>41267</v>
      </c>
      <c r="CI1793" s="23" t="s">
        <v>152</v>
      </c>
      <c r="CJ1793" s="23" t="s">
        <v>153</v>
      </c>
      <c r="CK1793" s="23" t="s">
        <v>154</v>
      </c>
      <c r="CL1793" s="26">
        <v>44417</v>
      </c>
      <c r="CM1793" s="23" t="s">
        <v>2104</v>
      </c>
    </row>
    <row r="1794" spans="1:91" x14ac:dyDescent="0.25">
      <c r="A1794" s="23" t="s">
        <v>2387</v>
      </c>
      <c r="B1794" s="23" t="s">
        <v>4966</v>
      </c>
      <c r="C1794" s="23" t="s">
        <v>4967</v>
      </c>
      <c r="D1794" s="23" t="s">
        <v>0</v>
      </c>
      <c r="E1794" s="23" t="s">
        <v>2388</v>
      </c>
      <c r="F1794" s="23" t="s">
        <v>157</v>
      </c>
      <c r="G1794" s="23">
        <v>1917366</v>
      </c>
      <c r="H1794" s="23" t="s">
        <v>337</v>
      </c>
      <c r="I1794" s="23" t="s">
        <v>165</v>
      </c>
      <c r="J1794" s="23" t="s">
        <v>272</v>
      </c>
      <c r="K1794" s="23" t="s">
        <v>273</v>
      </c>
      <c r="L1794" s="23" t="s">
        <v>263</v>
      </c>
      <c r="M1794" s="23">
        <v>561</v>
      </c>
      <c r="N1794" s="23">
        <v>0</v>
      </c>
      <c r="P1794" s="23">
        <v>560.61</v>
      </c>
      <c r="Q1794" s="23">
        <v>561</v>
      </c>
      <c r="R1794" s="23">
        <v>0</v>
      </c>
      <c r="S1794" s="23" t="s">
        <v>145</v>
      </c>
      <c r="W1794" s="23">
        <v>561</v>
      </c>
      <c r="Z1794" s="24">
        <v>50000</v>
      </c>
      <c r="AC1794" s="24">
        <v>50000</v>
      </c>
      <c r="AD1794" s="23" t="s">
        <v>163</v>
      </c>
      <c r="AE1794" s="24">
        <v>50000</v>
      </c>
      <c r="AF1794" s="24">
        <v>39522</v>
      </c>
      <c r="AG1794" s="23">
        <v>0</v>
      </c>
      <c r="AH1794" s="24">
        <v>39522</v>
      </c>
      <c r="AI1794" s="23" t="s">
        <v>146</v>
      </c>
      <c r="AJ1794" s="23" t="s">
        <v>145</v>
      </c>
      <c r="AK1794" s="26">
        <v>44593</v>
      </c>
      <c r="AL1794" s="26">
        <v>44571</v>
      </c>
      <c r="AM1794" s="26">
        <v>44571</v>
      </c>
      <c r="AN1794" s="26">
        <v>44743</v>
      </c>
      <c r="AO1794" s="26">
        <v>45017</v>
      </c>
      <c r="AR1794" s="23">
        <v>179.72</v>
      </c>
      <c r="AS1794" s="23">
        <v>182.96</v>
      </c>
      <c r="AT1794" s="23">
        <v>197.93</v>
      </c>
      <c r="BB1794" s="23">
        <v>0</v>
      </c>
      <c r="BK1794" s="23" t="s">
        <v>5086</v>
      </c>
      <c r="BL1794" s="26">
        <v>45019</v>
      </c>
      <c r="BM1794" s="23" t="s">
        <v>290</v>
      </c>
      <c r="BO1794" s="23" t="s">
        <v>165</v>
      </c>
      <c r="BP1794" s="23" t="s">
        <v>149</v>
      </c>
      <c r="BQ1794" s="23" t="s">
        <v>218</v>
      </c>
      <c r="BS1794" s="23" t="s">
        <v>356</v>
      </c>
      <c r="BT1794" s="23" t="s">
        <v>461</v>
      </c>
      <c r="BV1794" s="23">
        <v>561</v>
      </c>
      <c r="BW1794" s="23">
        <v>0</v>
      </c>
      <c r="BZ1794" s="24">
        <v>38962</v>
      </c>
      <c r="CB1794" s="23" t="s">
        <v>254</v>
      </c>
      <c r="CC1794" s="23" t="s">
        <v>254</v>
      </c>
      <c r="CF1794" s="23">
        <v>1</v>
      </c>
      <c r="CG1794" s="23">
        <v>41268</v>
      </c>
      <c r="CI1794" s="23" t="s">
        <v>152</v>
      </c>
      <c r="CJ1794" s="23" t="s">
        <v>153</v>
      </c>
      <c r="CK1794" s="23" t="s">
        <v>154</v>
      </c>
      <c r="CL1794" s="26">
        <v>44417</v>
      </c>
      <c r="CM1794" s="23" t="s">
        <v>2104</v>
      </c>
    </row>
    <row r="1795" spans="1:91" x14ac:dyDescent="0.25">
      <c r="A1795" s="23" t="s">
        <v>5085</v>
      </c>
      <c r="B1795" s="23" t="s">
        <v>4966</v>
      </c>
      <c r="C1795" s="23" t="s">
        <v>4967</v>
      </c>
      <c r="D1795" s="23" t="s">
        <v>0</v>
      </c>
      <c r="E1795" s="23" t="s">
        <v>5084</v>
      </c>
      <c r="F1795" s="23" t="s">
        <v>141</v>
      </c>
      <c r="G1795" s="23">
        <v>1549551</v>
      </c>
      <c r="H1795" s="23" t="s">
        <v>150</v>
      </c>
      <c r="I1795" s="23" t="s">
        <v>165</v>
      </c>
      <c r="J1795" s="23" t="s">
        <v>343</v>
      </c>
      <c r="K1795" s="23" t="s">
        <v>273</v>
      </c>
      <c r="L1795" s="23" t="s">
        <v>338</v>
      </c>
      <c r="M1795" s="24">
        <v>-5537</v>
      </c>
      <c r="P1795" s="25">
        <v>-5536.7</v>
      </c>
      <c r="Q1795" s="24">
        <v>-5537</v>
      </c>
      <c r="R1795" s="23">
        <v>0</v>
      </c>
      <c r="S1795" s="23" t="s">
        <v>145</v>
      </c>
      <c r="W1795" s="24">
        <v>-5537</v>
      </c>
      <c r="Z1795" s="24">
        <v>212000</v>
      </c>
      <c r="AC1795" s="24">
        <v>212000</v>
      </c>
      <c r="AD1795" s="23" t="s">
        <v>137</v>
      </c>
      <c r="AE1795" s="24">
        <v>212000</v>
      </c>
      <c r="AF1795" s="23">
        <v>0</v>
      </c>
      <c r="AH1795" s="23">
        <v>0</v>
      </c>
      <c r="AI1795" s="23" t="s">
        <v>146</v>
      </c>
      <c r="AJ1795" s="23" t="s">
        <v>145</v>
      </c>
      <c r="AK1795" s="26">
        <v>43831</v>
      </c>
      <c r="AL1795" s="26">
        <v>43473</v>
      </c>
      <c r="AM1795" s="26">
        <v>43473</v>
      </c>
      <c r="AN1795" s="26">
        <v>43830</v>
      </c>
      <c r="AO1795" s="26">
        <v>43861</v>
      </c>
      <c r="AT1795" s="25">
        <v>-5536.7</v>
      </c>
      <c r="BK1795" s="23" t="s">
        <v>5083</v>
      </c>
      <c r="BL1795" s="26">
        <v>43864</v>
      </c>
      <c r="BM1795" s="23" t="s">
        <v>290</v>
      </c>
      <c r="BO1795" s="23" t="s">
        <v>165</v>
      </c>
      <c r="BP1795" s="23" t="s">
        <v>149</v>
      </c>
      <c r="BQ1795" s="23" t="s">
        <v>218</v>
      </c>
      <c r="BS1795" s="23" t="s">
        <v>356</v>
      </c>
      <c r="BT1795" s="23" t="s">
        <v>461</v>
      </c>
      <c r="BV1795" s="24">
        <v>-5537</v>
      </c>
      <c r="BW1795" s="23">
        <v>0</v>
      </c>
      <c r="CB1795" s="23" t="s">
        <v>254</v>
      </c>
      <c r="CC1795" s="23" t="s">
        <v>385</v>
      </c>
      <c r="CD1795" s="23" t="s">
        <v>169</v>
      </c>
      <c r="CF1795" s="23">
        <v>1</v>
      </c>
      <c r="CG1795" s="23">
        <v>29312</v>
      </c>
      <c r="CI1795" s="23" t="s">
        <v>279</v>
      </c>
      <c r="CJ1795" s="23" t="s">
        <v>153</v>
      </c>
      <c r="CK1795" s="23" t="s">
        <v>154</v>
      </c>
      <c r="CL1795" s="26">
        <v>43262</v>
      </c>
    </row>
    <row r="1796" spans="1:91" x14ac:dyDescent="0.25">
      <c r="A1796" s="23" t="s">
        <v>4023</v>
      </c>
      <c r="B1796" s="23" t="s">
        <v>4966</v>
      </c>
      <c r="C1796" s="23" t="s">
        <v>4967</v>
      </c>
      <c r="D1796" s="23" t="s">
        <v>0</v>
      </c>
      <c r="E1796" s="23" t="s">
        <v>4024</v>
      </c>
      <c r="F1796" s="23" t="s">
        <v>157</v>
      </c>
      <c r="G1796" s="23">
        <v>2012604</v>
      </c>
      <c r="H1796" s="23" t="s">
        <v>440</v>
      </c>
      <c r="I1796" s="23" t="s">
        <v>165</v>
      </c>
      <c r="J1796" s="23" t="s">
        <v>160</v>
      </c>
      <c r="K1796" s="23" t="s">
        <v>161</v>
      </c>
      <c r="L1796" s="23" t="s">
        <v>3597</v>
      </c>
      <c r="M1796" s="24">
        <v>20555</v>
      </c>
      <c r="N1796" s="24">
        <v>4000</v>
      </c>
      <c r="P1796" s="25">
        <v>24554.7</v>
      </c>
      <c r="Q1796" s="24">
        <v>21566</v>
      </c>
      <c r="R1796" s="24">
        <v>2989</v>
      </c>
      <c r="S1796" s="23" t="s">
        <v>139</v>
      </c>
      <c r="W1796" s="24">
        <v>24555</v>
      </c>
      <c r="Z1796" s="24">
        <v>28000</v>
      </c>
      <c r="AC1796" s="24">
        <v>28000</v>
      </c>
      <c r="AD1796" s="23" t="s">
        <v>137</v>
      </c>
      <c r="AE1796" s="24">
        <v>28000</v>
      </c>
      <c r="AF1796" s="24">
        <v>20555</v>
      </c>
      <c r="AG1796" s="24">
        <v>4000</v>
      </c>
      <c r="AH1796" s="24">
        <v>24555</v>
      </c>
      <c r="AI1796" s="23" t="s">
        <v>146</v>
      </c>
      <c r="AJ1796" s="23" t="s">
        <v>145</v>
      </c>
      <c r="AK1796" s="26">
        <v>44986</v>
      </c>
      <c r="AL1796" s="26">
        <v>44791</v>
      </c>
      <c r="AM1796" s="26">
        <v>44791</v>
      </c>
      <c r="AN1796" s="26">
        <v>45046</v>
      </c>
      <c r="AO1796" s="26">
        <v>45077</v>
      </c>
      <c r="AT1796" s="25">
        <v>17565.599999999999</v>
      </c>
      <c r="AU1796" s="25">
        <v>2989.1</v>
      </c>
      <c r="AV1796" s="24">
        <v>4000</v>
      </c>
      <c r="AW1796" s="24">
        <v>4000</v>
      </c>
      <c r="AX1796" s="24">
        <v>-1011</v>
      </c>
      <c r="AY1796" s="23" t="s">
        <v>139</v>
      </c>
      <c r="BB1796" s="24">
        <v>4000</v>
      </c>
      <c r="BK1796" s="23" t="s">
        <v>5902</v>
      </c>
      <c r="BL1796" s="26">
        <v>45047</v>
      </c>
      <c r="BM1796" s="23" t="s">
        <v>290</v>
      </c>
      <c r="BO1796" s="23" t="s">
        <v>165</v>
      </c>
      <c r="BP1796" s="23" t="s">
        <v>149</v>
      </c>
      <c r="BQ1796" s="23" t="s">
        <v>276</v>
      </c>
      <c r="BS1796" s="23" t="s">
        <v>356</v>
      </c>
      <c r="BT1796" s="23" t="s">
        <v>461</v>
      </c>
      <c r="BV1796" s="24">
        <v>17566</v>
      </c>
      <c r="BW1796" s="24">
        <v>6989</v>
      </c>
      <c r="CB1796" s="23" t="s">
        <v>2091</v>
      </c>
      <c r="CC1796" s="23" t="s">
        <v>2002</v>
      </c>
      <c r="CF1796" s="23">
        <v>1</v>
      </c>
      <c r="CG1796" s="23">
        <v>44402</v>
      </c>
      <c r="CI1796" s="23" t="s">
        <v>279</v>
      </c>
      <c r="CJ1796" s="23" t="s">
        <v>153</v>
      </c>
      <c r="CK1796" s="23" t="s">
        <v>154</v>
      </c>
      <c r="CL1796" s="26">
        <v>44776</v>
      </c>
      <c r="CM1796" s="23" t="s">
        <v>3305</v>
      </c>
    </row>
    <row r="1797" spans="1:91" x14ac:dyDescent="0.25">
      <c r="A1797" s="23" t="s">
        <v>366</v>
      </c>
      <c r="B1797" s="23" t="s">
        <v>4966</v>
      </c>
      <c r="C1797" s="23" t="s">
        <v>4967</v>
      </c>
      <c r="D1797" s="23" t="s">
        <v>14</v>
      </c>
      <c r="E1797" s="23" t="s">
        <v>367</v>
      </c>
      <c r="F1797" s="23" t="s">
        <v>157</v>
      </c>
      <c r="G1797" s="23">
        <v>2094420</v>
      </c>
      <c r="H1797" s="23" t="s">
        <v>337</v>
      </c>
      <c r="I1797" s="23" t="s">
        <v>165</v>
      </c>
      <c r="J1797" s="23" t="s">
        <v>272</v>
      </c>
      <c r="K1797" s="23" t="s">
        <v>161</v>
      </c>
      <c r="L1797" s="23" t="s">
        <v>338</v>
      </c>
      <c r="M1797" s="24">
        <v>55000</v>
      </c>
      <c r="P1797" s="25">
        <v>55000</v>
      </c>
      <c r="Q1797" s="24">
        <v>45000</v>
      </c>
      <c r="R1797" s="24">
        <v>10000</v>
      </c>
      <c r="S1797" s="23" t="s">
        <v>139</v>
      </c>
      <c r="W1797" s="24">
        <v>55000</v>
      </c>
      <c r="Z1797" s="24">
        <v>50000</v>
      </c>
      <c r="AC1797" s="24">
        <v>50000</v>
      </c>
      <c r="AD1797" s="23" t="s">
        <v>163</v>
      </c>
      <c r="AE1797" s="24">
        <v>50000</v>
      </c>
      <c r="AF1797" s="24">
        <v>55000</v>
      </c>
      <c r="AH1797" s="24">
        <v>55000</v>
      </c>
      <c r="AI1797" s="23" t="s">
        <v>146</v>
      </c>
      <c r="AJ1797" s="23" t="s">
        <v>145</v>
      </c>
      <c r="AK1797" s="26">
        <v>45017</v>
      </c>
      <c r="AL1797" s="26">
        <v>45016</v>
      </c>
      <c r="AM1797" s="26">
        <v>45016</v>
      </c>
      <c r="AN1797" s="26">
        <v>45072</v>
      </c>
      <c r="AO1797" s="26">
        <v>45072</v>
      </c>
      <c r="AU1797" s="25">
        <v>55000</v>
      </c>
      <c r="AV1797" s="24">
        <v>45000</v>
      </c>
      <c r="AW1797" s="24">
        <v>45000</v>
      </c>
      <c r="AX1797" s="24">
        <v>10000</v>
      </c>
      <c r="AY1797" s="23" t="s">
        <v>139</v>
      </c>
      <c r="BA1797" s="23" t="s">
        <v>424</v>
      </c>
      <c r="BK1797" s="23" t="s">
        <v>5901</v>
      </c>
      <c r="BL1797" s="26">
        <v>45047</v>
      </c>
      <c r="BM1797" s="23" t="s">
        <v>290</v>
      </c>
      <c r="BO1797" s="23" t="s">
        <v>165</v>
      </c>
      <c r="BP1797" s="23" t="s">
        <v>149</v>
      </c>
      <c r="BQ1797" s="23" t="s">
        <v>265</v>
      </c>
      <c r="BS1797" s="23" t="s">
        <v>368</v>
      </c>
      <c r="BT1797" s="23" t="s">
        <v>369</v>
      </c>
      <c r="BW1797" s="24">
        <v>55000</v>
      </c>
      <c r="CB1797" s="23" t="s">
        <v>254</v>
      </c>
      <c r="CC1797" s="23" t="s">
        <v>254</v>
      </c>
      <c r="CD1797" s="23" t="s">
        <v>169</v>
      </c>
      <c r="CF1797" s="23">
        <v>1</v>
      </c>
      <c r="CG1797" s="23">
        <v>46751</v>
      </c>
      <c r="CI1797" s="23" t="s">
        <v>254</v>
      </c>
      <c r="CJ1797" s="23" t="s">
        <v>170</v>
      </c>
      <c r="CK1797" s="23" t="s">
        <v>171</v>
      </c>
      <c r="CL1797" s="26">
        <v>44995</v>
      </c>
    </row>
    <row r="1798" spans="1:91" x14ac:dyDescent="0.25">
      <c r="A1798" s="23" t="s">
        <v>4025</v>
      </c>
      <c r="B1798" s="23" t="s">
        <v>4966</v>
      </c>
      <c r="C1798" s="23" t="s">
        <v>4965</v>
      </c>
      <c r="D1798" s="23" t="s">
        <v>0</v>
      </c>
      <c r="F1798" s="23" t="s">
        <v>157</v>
      </c>
      <c r="H1798" s="23" t="s">
        <v>3021</v>
      </c>
      <c r="I1798" s="23" t="s">
        <v>165</v>
      </c>
      <c r="J1798" s="23" t="s">
        <v>143</v>
      </c>
      <c r="L1798" s="23" t="s">
        <v>460</v>
      </c>
      <c r="N1798" s="24">
        <v>225000</v>
      </c>
      <c r="P1798" s="25">
        <v>225000</v>
      </c>
      <c r="Q1798" s="24">
        <v>225000</v>
      </c>
      <c r="R1798" s="23">
        <v>0</v>
      </c>
      <c r="S1798" s="23" t="s">
        <v>145</v>
      </c>
      <c r="T1798" s="24">
        <v>225000</v>
      </c>
      <c r="V1798" s="24">
        <v>225000</v>
      </c>
      <c r="W1798" s="23">
        <v>0</v>
      </c>
      <c r="AG1798" s="24">
        <v>550000</v>
      </c>
      <c r="AH1798" s="24">
        <v>550000</v>
      </c>
      <c r="AI1798" s="23" t="s">
        <v>146</v>
      </c>
      <c r="AJ1798" s="23" t="s">
        <v>145</v>
      </c>
      <c r="AK1798" s="26">
        <v>45108</v>
      </c>
      <c r="AO1798" s="26">
        <v>45657</v>
      </c>
      <c r="BD1798" s="24">
        <v>50000</v>
      </c>
      <c r="BE1798" s="24">
        <v>50000</v>
      </c>
      <c r="BF1798" s="24">
        <v>50000</v>
      </c>
      <c r="BG1798" s="24">
        <v>50000</v>
      </c>
      <c r="BH1798" s="24">
        <v>25000</v>
      </c>
      <c r="BK1798" s="23" t="s">
        <v>5900</v>
      </c>
      <c r="BL1798" s="26">
        <v>45043</v>
      </c>
      <c r="BO1798" s="23" t="s">
        <v>165</v>
      </c>
      <c r="BP1798" s="23" t="s">
        <v>149</v>
      </c>
      <c r="BQ1798" s="23" t="s">
        <v>276</v>
      </c>
      <c r="BS1798" s="23" t="s">
        <v>368</v>
      </c>
      <c r="BT1798" s="23" t="s">
        <v>369</v>
      </c>
      <c r="BW1798" s="23">
        <v>0</v>
      </c>
      <c r="BX1798" s="24">
        <v>150000</v>
      </c>
      <c r="BY1798" s="24">
        <v>75000</v>
      </c>
      <c r="CA1798" s="24">
        <v>325000</v>
      </c>
      <c r="CB1798" s="23" t="s">
        <v>462</v>
      </c>
      <c r="CF1798" s="23">
        <v>1</v>
      </c>
      <c r="CG1798" s="23">
        <v>41830</v>
      </c>
      <c r="CI1798" s="23" t="s">
        <v>279</v>
      </c>
      <c r="CJ1798" s="23" t="s">
        <v>153</v>
      </c>
      <c r="CK1798" s="23" t="s">
        <v>154</v>
      </c>
      <c r="CL1798" s="26">
        <v>44428</v>
      </c>
      <c r="CM1798" s="23" t="s">
        <v>3305</v>
      </c>
    </row>
    <row r="1799" spans="1:91" x14ac:dyDescent="0.25">
      <c r="A1799" s="23" t="s">
        <v>863</v>
      </c>
      <c r="B1799" s="23" t="s">
        <v>4966</v>
      </c>
      <c r="C1799" s="23" t="s">
        <v>4967</v>
      </c>
      <c r="D1799" s="23" t="s">
        <v>0</v>
      </c>
      <c r="E1799" s="23" t="s">
        <v>864</v>
      </c>
      <c r="F1799" s="23" t="s">
        <v>157</v>
      </c>
      <c r="G1799" s="23">
        <v>2023405</v>
      </c>
      <c r="H1799" s="23" t="s">
        <v>289</v>
      </c>
      <c r="I1799" s="23" t="s">
        <v>165</v>
      </c>
      <c r="J1799" s="23" t="s">
        <v>272</v>
      </c>
      <c r="K1799" s="23" t="s">
        <v>161</v>
      </c>
      <c r="L1799" s="23" t="s">
        <v>197</v>
      </c>
      <c r="M1799" s="24">
        <v>2339</v>
      </c>
      <c r="P1799" s="25">
        <v>2339.34</v>
      </c>
      <c r="Q1799" s="24">
        <v>2339</v>
      </c>
      <c r="R1799" s="23">
        <v>0</v>
      </c>
      <c r="S1799" s="23" t="s">
        <v>145</v>
      </c>
      <c r="W1799" s="24">
        <v>2339</v>
      </c>
      <c r="Z1799" s="24">
        <v>67000</v>
      </c>
      <c r="AC1799" s="24">
        <v>67000</v>
      </c>
      <c r="AD1799" s="23" t="s">
        <v>163</v>
      </c>
      <c r="AE1799" s="24">
        <v>67000</v>
      </c>
      <c r="AF1799" s="24">
        <v>73176</v>
      </c>
      <c r="AH1799" s="24">
        <v>73176</v>
      </c>
      <c r="AI1799" s="23" t="s">
        <v>146</v>
      </c>
      <c r="AJ1799" s="23" t="s">
        <v>145</v>
      </c>
      <c r="AK1799" s="26">
        <v>44835</v>
      </c>
      <c r="AL1799" s="26">
        <v>44827</v>
      </c>
      <c r="AM1799" s="26">
        <v>44827</v>
      </c>
      <c r="AN1799" s="26">
        <v>44910</v>
      </c>
      <c r="AO1799" s="26">
        <v>44926</v>
      </c>
      <c r="AR1799" s="25">
        <v>2238.6</v>
      </c>
      <c r="AS1799" s="23">
        <v>100.74</v>
      </c>
      <c r="BK1799" s="23" t="s">
        <v>865</v>
      </c>
      <c r="BL1799" s="26">
        <v>44929</v>
      </c>
      <c r="BM1799" s="23" t="s">
        <v>290</v>
      </c>
      <c r="BO1799" s="23" t="s">
        <v>165</v>
      </c>
      <c r="BP1799" s="23" t="s">
        <v>149</v>
      </c>
      <c r="BQ1799" s="23" t="s">
        <v>218</v>
      </c>
      <c r="BS1799" s="23" t="s">
        <v>368</v>
      </c>
      <c r="BT1799" s="23" t="s">
        <v>369</v>
      </c>
      <c r="BV1799" s="24">
        <v>2339</v>
      </c>
      <c r="BW1799" s="23">
        <v>0</v>
      </c>
      <c r="BZ1799" s="24">
        <v>70836</v>
      </c>
      <c r="CB1799" s="23" t="s">
        <v>199</v>
      </c>
      <c r="CC1799" s="23" t="s">
        <v>200</v>
      </c>
      <c r="CF1799" s="23">
        <v>1</v>
      </c>
      <c r="CG1799" s="23">
        <v>45878</v>
      </c>
      <c r="CI1799" s="23" t="s">
        <v>316</v>
      </c>
      <c r="CJ1799" s="23" t="s">
        <v>153</v>
      </c>
      <c r="CK1799" s="23" t="s">
        <v>154</v>
      </c>
      <c r="CL1799" s="26">
        <v>44824</v>
      </c>
      <c r="CM1799" s="23" t="s">
        <v>539</v>
      </c>
    </row>
    <row r="1800" spans="1:91" x14ac:dyDescent="0.25">
      <c r="A1800" s="23" t="s">
        <v>4026</v>
      </c>
      <c r="B1800" s="23" t="s">
        <v>4966</v>
      </c>
      <c r="C1800" s="23" t="s">
        <v>4967</v>
      </c>
      <c r="D1800" s="23" t="s">
        <v>0</v>
      </c>
      <c r="E1800" s="23" t="s">
        <v>4027</v>
      </c>
      <c r="F1800" s="23" t="s">
        <v>141</v>
      </c>
      <c r="G1800" s="23">
        <v>1956937</v>
      </c>
      <c r="H1800" s="23" t="s">
        <v>836</v>
      </c>
      <c r="I1800" s="23" t="s">
        <v>165</v>
      </c>
      <c r="J1800" s="23" t="s">
        <v>160</v>
      </c>
      <c r="K1800" s="23" t="s">
        <v>273</v>
      </c>
      <c r="L1800" s="23" t="s">
        <v>422</v>
      </c>
      <c r="M1800" s="23">
        <v>528</v>
      </c>
      <c r="P1800" s="23">
        <v>528.01</v>
      </c>
      <c r="Q1800" s="23">
        <v>382</v>
      </c>
      <c r="R1800" s="23">
        <v>146</v>
      </c>
      <c r="S1800" s="23" t="s">
        <v>139</v>
      </c>
      <c r="W1800" s="23">
        <v>528</v>
      </c>
      <c r="Z1800" s="24">
        <v>25000</v>
      </c>
      <c r="AB1800" s="24">
        <v>4379</v>
      </c>
      <c r="AC1800" s="24">
        <v>29379</v>
      </c>
      <c r="AD1800" s="23" t="s">
        <v>163</v>
      </c>
      <c r="AE1800" s="24">
        <v>29379</v>
      </c>
      <c r="AF1800" s="24">
        <v>30685</v>
      </c>
      <c r="AH1800" s="24">
        <v>30685</v>
      </c>
      <c r="AI1800" s="23" t="s">
        <v>146</v>
      </c>
      <c r="AJ1800" s="23" t="s">
        <v>145</v>
      </c>
      <c r="AK1800" s="26">
        <v>44713</v>
      </c>
      <c r="AL1800" s="26">
        <v>44644</v>
      </c>
      <c r="AM1800" s="26">
        <v>44644</v>
      </c>
      <c r="AN1800" s="26">
        <v>44772</v>
      </c>
      <c r="AO1800" s="26">
        <v>44957</v>
      </c>
      <c r="AR1800" s="23">
        <v>96.77</v>
      </c>
      <c r="AS1800" s="23">
        <v>141.52000000000001</v>
      </c>
      <c r="AT1800" s="23">
        <v>143.96</v>
      </c>
      <c r="AU1800" s="23">
        <v>145.76</v>
      </c>
      <c r="AX1800" s="23">
        <v>146</v>
      </c>
      <c r="AY1800" s="23" t="s">
        <v>139</v>
      </c>
      <c r="BK1800" s="23" t="s">
        <v>5899</v>
      </c>
      <c r="BL1800" s="26">
        <v>45047</v>
      </c>
      <c r="BM1800" s="23" t="s">
        <v>450</v>
      </c>
      <c r="BO1800" s="23" t="s">
        <v>165</v>
      </c>
      <c r="BP1800" s="23" t="s">
        <v>149</v>
      </c>
      <c r="BQ1800" s="23" t="s">
        <v>276</v>
      </c>
      <c r="BS1800" s="23" t="s">
        <v>368</v>
      </c>
      <c r="BT1800" s="23" t="s">
        <v>369</v>
      </c>
      <c r="BV1800" s="23">
        <v>382</v>
      </c>
      <c r="BW1800" s="23">
        <v>146</v>
      </c>
      <c r="BZ1800" s="24">
        <v>30157</v>
      </c>
      <c r="CB1800" s="23" t="s">
        <v>425</v>
      </c>
      <c r="CC1800" s="23" t="s">
        <v>3447</v>
      </c>
      <c r="CF1800" s="23">
        <v>1</v>
      </c>
      <c r="CG1800" s="23">
        <v>41490</v>
      </c>
      <c r="CI1800" s="23" t="s">
        <v>279</v>
      </c>
      <c r="CJ1800" s="23" t="s">
        <v>153</v>
      </c>
      <c r="CK1800" s="23" t="s">
        <v>154</v>
      </c>
      <c r="CL1800" s="26">
        <v>44426</v>
      </c>
      <c r="CM1800" s="23" t="s">
        <v>3305</v>
      </c>
    </row>
    <row r="1801" spans="1:91" x14ac:dyDescent="0.25">
      <c r="A1801" s="23" t="s">
        <v>4028</v>
      </c>
      <c r="B1801" s="23" t="s">
        <v>4966</v>
      </c>
      <c r="C1801" s="23" t="s">
        <v>4967</v>
      </c>
      <c r="D1801" s="23" t="s">
        <v>0</v>
      </c>
      <c r="E1801" s="23" t="s">
        <v>4029</v>
      </c>
      <c r="F1801" s="23" t="s">
        <v>141</v>
      </c>
      <c r="G1801" s="23">
        <v>2074861</v>
      </c>
      <c r="H1801" s="23" t="s">
        <v>836</v>
      </c>
      <c r="I1801" s="23" t="s">
        <v>165</v>
      </c>
      <c r="J1801" s="23" t="s">
        <v>160</v>
      </c>
      <c r="K1801" s="23" t="s">
        <v>273</v>
      </c>
      <c r="L1801" s="23" t="s">
        <v>326</v>
      </c>
      <c r="M1801" s="24">
        <v>98911</v>
      </c>
      <c r="N1801" s="24">
        <v>-27290</v>
      </c>
      <c r="P1801" s="25">
        <v>71620.91</v>
      </c>
      <c r="Q1801" s="24">
        <v>45261</v>
      </c>
      <c r="R1801" s="24">
        <v>26360</v>
      </c>
      <c r="S1801" s="23" t="s">
        <v>139</v>
      </c>
      <c r="W1801" s="24">
        <v>71621</v>
      </c>
      <c r="Z1801" s="24">
        <v>50197</v>
      </c>
      <c r="AC1801" s="24">
        <v>50197</v>
      </c>
      <c r="AD1801" s="23" t="s">
        <v>163</v>
      </c>
      <c r="AE1801" s="24">
        <v>50197</v>
      </c>
      <c r="AF1801" s="24">
        <v>98911</v>
      </c>
      <c r="AG1801" s="24">
        <v>-27290</v>
      </c>
      <c r="AH1801" s="24">
        <v>71621</v>
      </c>
      <c r="AI1801" s="23" t="s">
        <v>138</v>
      </c>
      <c r="AJ1801" s="23" t="s">
        <v>139</v>
      </c>
      <c r="AK1801" s="26">
        <v>44927</v>
      </c>
      <c r="AL1801" s="26">
        <v>44936</v>
      </c>
      <c r="AM1801" s="26">
        <v>44936</v>
      </c>
      <c r="AN1801" s="26">
        <v>45061</v>
      </c>
      <c r="AO1801" s="26">
        <v>45044</v>
      </c>
      <c r="AR1801" s="25">
        <v>28468</v>
      </c>
      <c r="AS1801" s="25">
        <v>1281.06</v>
      </c>
      <c r="AT1801" s="23">
        <v>511.79</v>
      </c>
      <c r="AU1801" s="25">
        <v>68650.06</v>
      </c>
      <c r="AX1801" s="24">
        <v>68650</v>
      </c>
      <c r="AY1801" s="23" t="s">
        <v>139</v>
      </c>
      <c r="BA1801" s="23" t="s">
        <v>488</v>
      </c>
      <c r="BB1801" s="24">
        <v>15000</v>
      </c>
      <c r="BC1801" s="24">
        <v>-42290</v>
      </c>
      <c r="BK1801" s="23" t="s">
        <v>5898</v>
      </c>
      <c r="BL1801" s="26">
        <v>45048</v>
      </c>
      <c r="BM1801" s="23" t="s">
        <v>450</v>
      </c>
      <c r="BO1801" s="23" t="s">
        <v>165</v>
      </c>
      <c r="BP1801" s="23" t="s">
        <v>149</v>
      </c>
      <c r="BQ1801" s="23" t="s">
        <v>276</v>
      </c>
      <c r="BS1801" s="23" t="s">
        <v>368</v>
      </c>
      <c r="BT1801" s="23" t="s">
        <v>369</v>
      </c>
      <c r="BV1801" s="24">
        <v>30261</v>
      </c>
      <c r="BW1801" s="24">
        <v>41360</v>
      </c>
      <c r="CB1801" s="23" t="s">
        <v>328</v>
      </c>
      <c r="CC1801" s="23" t="s">
        <v>3447</v>
      </c>
      <c r="CF1801" s="23">
        <v>1</v>
      </c>
      <c r="CG1801" s="23">
        <v>46282</v>
      </c>
      <c r="CI1801" s="23" t="s">
        <v>279</v>
      </c>
      <c r="CJ1801" s="23" t="s">
        <v>153</v>
      </c>
      <c r="CK1801" s="23" t="s">
        <v>154</v>
      </c>
      <c r="CL1801" s="26">
        <v>44896</v>
      </c>
      <c r="CM1801" s="23" t="s">
        <v>3305</v>
      </c>
    </row>
    <row r="1802" spans="1:91" x14ac:dyDescent="0.25">
      <c r="A1802" s="23" t="s">
        <v>4030</v>
      </c>
      <c r="B1802" s="23" t="s">
        <v>4966</v>
      </c>
      <c r="C1802" s="23" t="s">
        <v>4967</v>
      </c>
      <c r="D1802" s="23" t="s">
        <v>0</v>
      </c>
      <c r="E1802" s="23" t="s">
        <v>4031</v>
      </c>
      <c r="F1802" s="23" t="s">
        <v>157</v>
      </c>
      <c r="G1802" s="23">
        <v>2083822</v>
      </c>
      <c r="H1802" s="23" t="s">
        <v>836</v>
      </c>
      <c r="I1802" s="23" t="s">
        <v>165</v>
      </c>
      <c r="J1802" s="23" t="s">
        <v>160</v>
      </c>
      <c r="K1802" s="23" t="s">
        <v>273</v>
      </c>
      <c r="L1802" s="23" t="s">
        <v>460</v>
      </c>
      <c r="M1802" s="24">
        <v>44193</v>
      </c>
      <c r="N1802" s="24">
        <v>8500</v>
      </c>
      <c r="P1802" s="25">
        <v>52693.05</v>
      </c>
      <c r="Q1802" s="24">
        <v>52693</v>
      </c>
      <c r="R1802" s="23">
        <v>0</v>
      </c>
      <c r="S1802" s="23" t="s">
        <v>145</v>
      </c>
      <c r="T1802" s="24">
        <v>35000</v>
      </c>
      <c r="U1802" s="24">
        <v>15787</v>
      </c>
      <c r="V1802" s="24">
        <v>50787</v>
      </c>
      <c r="W1802" s="24">
        <v>1906</v>
      </c>
      <c r="Z1802" s="24">
        <v>50787</v>
      </c>
      <c r="AC1802" s="24">
        <v>50787</v>
      </c>
      <c r="AD1802" s="23" t="s">
        <v>163</v>
      </c>
      <c r="AE1802" s="24">
        <v>50787</v>
      </c>
      <c r="AF1802" s="24">
        <v>44193</v>
      </c>
      <c r="AG1802" s="24">
        <v>8500</v>
      </c>
      <c r="AH1802" s="24">
        <v>52693</v>
      </c>
      <c r="AI1802" s="23" t="s">
        <v>146</v>
      </c>
      <c r="AJ1802" s="23" t="s">
        <v>145</v>
      </c>
      <c r="AK1802" s="26">
        <v>44958</v>
      </c>
      <c r="AL1802" s="26">
        <v>44960</v>
      </c>
      <c r="AM1802" s="26">
        <v>44960</v>
      </c>
      <c r="AN1802" s="26">
        <v>45137</v>
      </c>
      <c r="AO1802" s="26">
        <v>45138</v>
      </c>
      <c r="AS1802" s="25">
        <v>42290</v>
      </c>
      <c r="AT1802" s="25">
        <v>1903.05</v>
      </c>
      <c r="AU1802" s="23">
        <v>0</v>
      </c>
      <c r="AX1802" s="23">
        <v>0</v>
      </c>
      <c r="AY1802" s="23" t="s">
        <v>145</v>
      </c>
      <c r="BB1802" s="24">
        <v>8500</v>
      </c>
      <c r="BK1802" s="23" t="s">
        <v>5897</v>
      </c>
      <c r="BL1802" s="26">
        <v>45047</v>
      </c>
      <c r="BM1802" s="23" t="s">
        <v>450</v>
      </c>
      <c r="BO1802" s="23" t="s">
        <v>165</v>
      </c>
      <c r="BP1802" s="23" t="s">
        <v>149</v>
      </c>
      <c r="BQ1802" s="23" t="s">
        <v>276</v>
      </c>
      <c r="BS1802" s="23" t="s">
        <v>368</v>
      </c>
      <c r="BT1802" s="23" t="s">
        <v>369</v>
      </c>
      <c r="BV1802" s="24">
        <v>44193</v>
      </c>
      <c r="BW1802" s="24">
        <v>8500</v>
      </c>
      <c r="CB1802" s="23" t="s">
        <v>462</v>
      </c>
      <c r="CC1802" s="23" t="s">
        <v>3447</v>
      </c>
      <c r="CF1802" s="23">
        <v>1</v>
      </c>
      <c r="CG1802" s="23">
        <v>44487</v>
      </c>
      <c r="CI1802" s="23" t="s">
        <v>279</v>
      </c>
      <c r="CJ1802" s="23" t="s">
        <v>153</v>
      </c>
      <c r="CK1802" s="23" t="s">
        <v>154</v>
      </c>
      <c r="CL1802" s="26">
        <v>44782</v>
      </c>
      <c r="CM1802" s="23" t="s">
        <v>3305</v>
      </c>
    </row>
    <row r="1803" spans="1:91" x14ac:dyDescent="0.25">
      <c r="A1803" s="23" t="s">
        <v>4035</v>
      </c>
      <c r="B1803" s="23" t="s">
        <v>4966</v>
      </c>
      <c r="C1803" s="23" t="s">
        <v>4967</v>
      </c>
      <c r="D1803" s="23" t="s">
        <v>14</v>
      </c>
      <c r="E1803" s="23" t="s">
        <v>4036</v>
      </c>
      <c r="F1803" s="23" t="s">
        <v>141</v>
      </c>
      <c r="G1803" s="23">
        <v>2036130</v>
      </c>
      <c r="H1803" s="23" t="s">
        <v>782</v>
      </c>
      <c r="I1803" s="23" t="s">
        <v>165</v>
      </c>
      <c r="J1803" s="23" t="s">
        <v>272</v>
      </c>
      <c r="K1803" s="23" t="s">
        <v>273</v>
      </c>
      <c r="L1803" s="23" t="s">
        <v>165</v>
      </c>
      <c r="M1803" s="23">
        <v>21</v>
      </c>
      <c r="P1803" s="23">
        <v>21.15</v>
      </c>
      <c r="Q1803" s="23">
        <v>21</v>
      </c>
      <c r="R1803" s="23">
        <v>0</v>
      </c>
      <c r="S1803" s="23" t="s">
        <v>145</v>
      </c>
      <c r="W1803" s="23">
        <v>21</v>
      </c>
      <c r="Z1803" s="24">
        <v>26000</v>
      </c>
      <c r="AC1803" s="24">
        <v>26000</v>
      </c>
      <c r="AD1803" s="23" t="s">
        <v>163</v>
      </c>
      <c r="AE1803" s="24">
        <v>26000</v>
      </c>
      <c r="AF1803" s="24">
        <v>23369</v>
      </c>
      <c r="AH1803" s="24">
        <v>23369</v>
      </c>
      <c r="AI1803" s="23" t="s">
        <v>146</v>
      </c>
      <c r="AJ1803" s="23" t="s">
        <v>145</v>
      </c>
      <c r="AK1803" s="26">
        <v>44896</v>
      </c>
      <c r="AL1803" s="26">
        <v>44840</v>
      </c>
      <c r="AM1803" s="26">
        <v>44840</v>
      </c>
      <c r="AN1803" s="26">
        <v>44895</v>
      </c>
      <c r="AO1803" s="26">
        <v>44926</v>
      </c>
      <c r="AR1803" s="23">
        <v>21.15</v>
      </c>
      <c r="BK1803" s="23" t="s">
        <v>4037</v>
      </c>
      <c r="BL1803" s="26">
        <v>44930</v>
      </c>
      <c r="BM1803" s="23" t="s">
        <v>290</v>
      </c>
      <c r="BO1803" s="23" t="s">
        <v>165</v>
      </c>
      <c r="BP1803" s="23" t="s">
        <v>149</v>
      </c>
      <c r="BQ1803" s="23" t="s">
        <v>184</v>
      </c>
      <c r="BS1803" s="23" t="s">
        <v>232</v>
      </c>
      <c r="BT1803" s="23" t="s">
        <v>871</v>
      </c>
      <c r="BV1803" s="23">
        <v>21</v>
      </c>
      <c r="BW1803" s="23">
        <v>0</v>
      </c>
      <c r="BZ1803" s="24">
        <v>23348</v>
      </c>
      <c r="CB1803" s="23" t="s">
        <v>316</v>
      </c>
      <c r="CC1803" s="23" t="s">
        <v>4038</v>
      </c>
      <c r="CF1803" s="23">
        <v>1</v>
      </c>
      <c r="CG1803" s="23">
        <v>41676</v>
      </c>
      <c r="CI1803" s="23" t="s">
        <v>279</v>
      </c>
      <c r="CJ1803" s="23" t="s">
        <v>153</v>
      </c>
      <c r="CK1803" s="23" t="s">
        <v>154</v>
      </c>
      <c r="CL1803" s="26">
        <v>44428</v>
      </c>
      <c r="CM1803" s="23" t="s">
        <v>3305</v>
      </c>
    </row>
    <row r="1804" spans="1:91" x14ac:dyDescent="0.25">
      <c r="A1804" s="23" t="s">
        <v>4039</v>
      </c>
      <c r="B1804" s="23" t="s">
        <v>4966</v>
      </c>
      <c r="C1804" s="23" t="s">
        <v>4967</v>
      </c>
      <c r="D1804" s="23" t="s">
        <v>0</v>
      </c>
      <c r="E1804" s="23" t="s">
        <v>4040</v>
      </c>
      <c r="F1804" s="23" t="s">
        <v>157</v>
      </c>
      <c r="G1804" s="23">
        <v>2095658</v>
      </c>
      <c r="H1804" s="23" t="s">
        <v>2569</v>
      </c>
      <c r="I1804" s="23" t="s">
        <v>165</v>
      </c>
      <c r="J1804" s="23" t="s">
        <v>160</v>
      </c>
      <c r="K1804" s="23" t="s">
        <v>273</v>
      </c>
      <c r="L1804" s="23" t="s">
        <v>441</v>
      </c>
      <c r="M1804" s="24">
        <v>12445</v>
      </c>
      <c r="N1804" s="24">
        <v>78000</v>
      </c>
      <c r="P1804" s="25">
        <v>90445</v>
      </c>
      <c r="Q1804" s="24">
        <v>90000</v>
      </c>
      <c r="R1804" s="23">
        <v>445</v>
      </c>
      <c r="S1804" s="23" t="s">
        <v>136</v>
      </c>
      <c r="T1804" s="24">
        <v>90000</v>
      </c>
      <c r="V1804" s="24">
        <v>90000</v>
      </c>
      <c r="W1804" s="23">
        <v>445</v>
      </c>
      <c r="Z1804" s="24">
        <v>68007</v>
      </c>
      <c r="AC1804" s="24">
        <v>68007</v>
      </c>
      <c r="AD1804" s="23" t="s">
        <v>137</v>
      </c>
      <c r="AE1804" s="24">
        <v>68007</v>
      </c>
      <c r="AF1804" s="24">
        <v>12445</v>
      </c>
      <c r="AG1804" s="24">
        <v>78000</v>
      </c>
      <c r="AH1804" s="24">
        <v>90445</v>
      </c>
      <c r="AI1804" s="23" t="s">
        <v>146</v>
      </c>
      <c r="AJ1804" s="23" t="s">
        <v>145</v>
      </c>
      <c r="AK1804" s="26">
        <v>44986</v>
      </c>
      <c r="AL1804" s="26">
        <v>45006</v>
      </c>
      <c r="AM1804" s="26">
        <v>45006</v>
      </c>
      <c r="AN1804" s="26">
        <v>45200</v>
      </c>
      <c r="AO1804" s="26">
        <v>45169</v>
      </c>
      <c r="AT1804" s="25">
        <v>8000</v>
      </c>
      <c r="AU1804" s="25">
        <v>4445</v>
      </c>
      <c r="AV1804" s="24">
        <v>5000</v>
      </c>
      <c r="AW1804" s="24">
        <v>5000</v>
      </c>
      <c r="AX1804" s="23">
        <v>-555</v>
      </c>
      <c r="AY1804" s="23" t="s">
        <v>139</v>
      </c>
      <c r="BB1804" s="24">
        <v>6000</v>
      </c>
      <c r="BC1804" s="24">
        <v>5000</v>
      </c>
      <c r="BD1804" s="24">
        <v>25000</v>
      </c>
      <c r="BE1804" s="24">
        <v>5000</v>
      </c>
      <c r="BF1804" s="24">
        <v>33000</v>
      </c>
      <c r="BG1804" s="24">
        <v>4000</v>
      </c>
      <c r="BK1804" s="23" t="s">
        <v>5896</v>
      </c>
      <c r="BL1804" s="26">
        <v>45048</v>
      </c>
      <c r="BM1804" s="23" t="s">
        <v>450</v>
      </c>
      <c r="BO1804" s="23" t="s">
        <v>165</v>
      </c>
      <c r="BP1804" s="23" t="s">
        <v>149</v>
      </c>
      <c r="BQ1804" s="23" t="s">
        <v>276</v>
      </c>
      <c r="BS1804" s="23" t="s">
        <v>232</v>
      </c>
      <c r="BT1804" s="23" t="s">
        <v>871</v>
      </c>
      <c r="BV1804" s="24">
        <v>8000</v>
      </c>
      <c r="BW1804" s="24">
        <v>15445</v>
      </c>
      <c r="BX1804" s="24">
        <v>63000</v>
      </c>
      <c r="BY1804" s="24">
        <v>4000</v>
      </c>
      <c r="CB1804" s="23" t="s">
        <v>443</v>
      </c>
      <c r="CC1804" s="23" t="s">
        <v>319</v>
      </c>
      <c r="CF1804" s="23">
        <v>1</v>
      </c>
      <c r="CG1804" s="23">
        <v>45899</v>
      </c>
      <c r="CI1804" s="23" t="s">
        <v>427</v>
      </c>
      <c r="CJ1804" s="23" t="s">
        <v>153</v>
      </c>
      <c r="CK1804" s="23" t="s">
        <v>154</v>
      </c>
      <c r="CL1804" s="26">
        <v>44826</v>
      </c>
      <c r="CM1804" s="23" t="s">
        <v>3305</v>
      </c>
    </row>
    <row r="1805" spans="1:91" x14ac:dyDescent="0.25">
      <c r="A1805" s="23" t="s">
        <v>4041</v>
      </c>
      <c r="B1805" s="23" t="s">
        <v>4966</v>
      </c>
      <c r="C1805" s="23" t="s">
        <v>4967</v>
      </c>
      <c r="D1805" s="23" t="s">
        <v>0</v>
      </c>
      <c r="E1805" s="23" t="s">
        <v>4042</v>
      </c>
      <c r="F1805" s="23" t="s">
        <v>157</v>
      </c>
      <c r="G1805" s="23">
        <v>2046296</v>
      </c>
      <c r="H1805" s="23" t="s">
        <v>440</v>
      </c>
      <c r="I1805" s="23" t="s">
        <v>165</v>
      </c>
      <c r="J1805" s="23" t="s">
        <v>343</v>
      </c>
      <c r="K1805" s="23" t="s">
        <v>303</v>
      </c>
      <c r="L1805" s="23" t="s">
        <v>165</v>
      </c>
      <c r="M1805" s="24">
        <v>10549</v>
      </c>
      <c r="P1805" s="25">
        <v>10548.61</v>
      </c>
      <c r="Q1805" s="24">
        <v>10133</v>
      </c>
      <c r="R1805" s="23">
        <v>416</v>
      </c>
      <c r="S1805" s="23" t="s">
        <v>136</v>
      </c>
      <c r="W1805" s="24">
        <v>10549</v>
      </c>
      <c r="Z1805" s="24">
        <v>41000</v>
      </c>
      <c r="AC1805" s="24">
        <v>41000</v>
      </c>
      <c r="AD1805" s="23" t="s">
        <v>163</v>
      </c>
      <c r="AE1805" s="24">
        <v>41000</v>
      </c>
      <c r="AF1805" s="24">
        <v>29302</v>
      </c>
      <c r="AH1805" s="24">
        <v>29302</v>
      </c>
      <c r="AI1805" s="23" t="s">
        <v>146</v>
      </c>
      <c r="AJ1805" s="23" t="s">
        <v>145</v>
      </c>
      <c r="AK1805" s="26">
        <v>44896</v>
      </c>
      <c r="AL1805" s="26">
        <v>44894</v>
      </c>
      <c r="AM1805" s="26">
        <v>44894</v>
      </c>
      <c r="AN1805" s="26">
        <v>44985</v>
      </c>
      <c r="AO1805" s="26">
        <v>45001</v>
      </c>
      <c r="AR1805" s="23">
        <v>799.21</v>
      </c>
      <c r="AS1805" s="23">
        <v>89.74</v>
      </c>
      <c r="AT1805" s="25">
        <v>9243.69</v>
      </c>
      <c r="AU1805" s="23">
        <v>415.97</v>
      </c>
      <c r="AX1805" s="23">
        <v>416</v>
      </c>
      <c r="AY1805" s="23" t="s">
        <v>139</v>
      </c>
      <c r="BK1805" s="23" t="s">
        <v>5895</v>
      </c>
      <c r="BL1805" s="26">
        <v>45052</v>
      </c>
      <c r="BM1805" s="23" t="s">
        <v>290</v>
      </c>
      <c r="BO1805" s="23" t="s">
        <v>165</v>
      </c>
      <c r="BP1805" s="23" t="s">
        <v>149</v>
      </c>
      <c r="BQ1805" s="23" t="s">
        <v>276</v>
      </c>
      <c r="BS1805" s="23" t="s">
        <v>356</v>
      </c>
      <c r="BT1805" s="23" t="s">
        <v>4043</v>
      </c>
      <c r="BV1805" s="24">
        <v>10133</v>
      </c>
      <c r="BW1805" s="23">
        <v>416</v>
      </c>
      <c r="BZ1805" s="24">
        <v>18753</v>
      </c>
      <c r="CB1805" s="23" t="s">
        <v>316</v>
      </c>
      <c r="CC1805" s="23" t="s">
        <v>2002</v>
      </c>
      <c r="CF1805" s="23">
        <v>1</v>
      </c>
      <c r="CG1805" s="23">
        <v>44403</v>
      </c>
      <c r="CI1805" s="23" t="s">
        <v>279</v>
      </c>
      <c r="CJ1805" s="23" t="s">
        <v>153</v>
      </c>
      <c r="CK1805" s="23" t="s">
        <v>154</v>
      </c>
      <c r="CL1805" s="26">
        <v>44776</v>
      </c>
      <c r="CM1805" s="23" t="s">
        <v>3305</v>
      </c>
    </row>
    <row r="1806" spans="1:91" x14ac:dyDescent="0.25">
      <c r="A1806" s="23" t="s">
        <v>5894</v>
      </c>
      <c r="B1806" s="23" t="s">
        <v>4966</v>
      </c>
      <c r="C1806" s="23" t="s">
        <v>4967</v>
      </c>
      <c r="D1806" s="23" t="s">
        <v>0</v>
      </c>
      <c r="E1806" s="23" t="s">
        <v>5893</v>
      </c>
      <c r="F1806" s="23" t="s">
        <v>157</v>
      </c>
      <c r="G1806" s="23">
        <v>2112027</v>
      </c>
      <c r="H1806" s="23" t="s">
        <v>440</v>
      </c>
      <c r="I1806" s="23" t="s">
        <v>165</v>
      </c>
      <c r="J1806" s="23" t="s">
        <v>160</v>
      </c>
      <c r="K1806" s="23" t="s">
        <v>161</v>
      </c>
      <c r="L1806" s="23" t="s">
        <v>326</v>
      </c>
      <c r="M1806" s="24">
        <v>55282</v>
      </c>
      <c r="N1806" s="24">
        <v>25000</v>
      </c>
      <c r="P1806" s="25">
        <v>80281.929999999993</v>
      </c>
      <c r="R1806" s="24">
        <v>80282</v>
      </c>
      <c r="S1806" s="23" t="s">
        <v>139</v>
      </c>
      <c r="U1806" s="24">
        <v>102887</v>
      </c>
      <c r="V1806" s="24">
        <v>102887</v>
      </c>
      <c r="W1806" s="24">
        <v>-22605</v>
      </c>
      <c r="Z1806" s="24">
        <v>102887</v>
      </c>
      <c r="AC1806" s="24">
        <v>102887</v>
      </c>
      <c r="AD1806" s="23" t="s">
        <v>163</v>
      </c>
      <c r="AE1806" s="24">
        <v>102887</v>
      </c>
      <c r="AF1806" s="24">
        <v>55282</v>
      </c>
      <c r="AG1806" s="24">
        <v>25000</v>
      </c>
      <c r="AH1806" s="24">
        <v>80282</v>
      </c>
      <c r="AI1806" s="23" t="s">
        <v>146</v>
      </c>
      <c r="AJ1806" s="23" t="s">
        <v>145</v>
      </c>
      <c r="AK1806" s="26">
        <v>45017</v>
      </c>
      <c r="AL1806" s="26">
        <v>45037</v>
      </c>
      <c r="AM1806" s="26">
        <v>45037</v>
      </c>
      <c r="AN1806" s="26">
        <v>45107</v>
      </c>
      <c r="AO1806" s="26">
        <v>45107</v>
      </c>
      <c r="AU1806" s="25">
        <v>55281.93</v>
      </c>
      <c r="AX1806" s="24">
        <v>55282</v>
      </c>
      <c r="AY1806" s="23" t="s">
        <v>139</v>
      </c>
      <c r="BA1806" s="23" t="s">
        <v>491</v>
      </c>
      <c r="BB1806" s="24">
        <v>12500</v>
      </c>
      <c r="BC1806" s="24">
        <v>12500</v>
      </c>
      <c r="BK1806" s="23" t="s">
        <v>5892</v>
      </c>
      <c r="BL1806" s="26">
        <v>45047</v>
      </c>
      <c r="BM1806" s="23" t="s">
        <v>290</v>
      </c>
      <c r="BO1806" s="23" t="s">
        <v>165</v>
      </c>
      <c r="BP1806" s="23" t="s">
        <v>149</v>
      </c>
      <c r="BQ1806" s="23" t="s">
        <v>276</v>
      </c>
      <c r="BS1806" s="23" t="s">
        <v>356</v>
      </c>
      <c r="BT1806" s="23" t="s">
        <v>4043</v>
      </c>
      <c r="BW1806" s="24">
        <v>80282</v>
      </c>
      <c r="CB1806" s="23" t="s">
        <v>328</v>
      </c>
      <c r="CC1806" s="23" t="s">
        <v>319</v>
      </c>
      <c r="CF1806" s="23">
        <v>1</v>
      </c>
      <c r="CG1806" s="23">
        <v>46951</v>
      </c>
      <c r="CI1806" s="23" t="s">
        <v>279</v>
      </c>
      <c r="CJ1806" s="23" t="s">
        <v>153</v>
      </c>
      <c r="CK1806" s="23" t="s">
        <v>154</v>
      </c>
      <c r="CL1806" s="26">
        <v>45033</v>
      </c>
    </row>
    <row r="1807" spans="1:91" x14ac:dyDescent="0.25">
      <c r="A1807" s="23" t="s">
        <v>4052</v>
      </c>
      <c r="B1807" s="23" t="s">
        <v>4966</v>
      </c>
      <c r="C1807" s="23" t="s">
        <v>4967</v>
      </c>
      <c r="D1807" s="23" t="s">
        <v>14</v>
      </c>
      <c r="E1807" s="23" t="s">
        <v>4053</v>
      </c>
      <c r="F1807" s="23" t="s">
        <v>141</v>
      </c>
      <c r="G1807" s="23">
        <v>2094276</v>
      </c>
      <c r="H1807" s="23" t="s">
        <v>3021</v>
      </c>
      <c r="I1807" s="23" t="s">
        <v>165</v>
      </c>
      <c r="J1807" s="23" t="s">
        <v>160</v>
      </c>
      <c r="K1807" s="23" t="s">
        <v>273</v>
      </c>
      <c r="L1807" s="23" t="s">
        <v>308</v>
      </c>
      <c r="M1807" s="24">
        <v>14317</v>
      </c>
      <c r="N1807" s="24">
        <v>20000</v>
      </c>
      <c r="P1807" s="25">
        <v>34316.51</v>
      </c>
      <c r="Q1807" s="24">
        <v>35000</v>
      </c>
      <c r="R1807" s="23">
        <v>-683</v>
      </c>
      <c r="S1807" s="23" t="s">
        <v>136</v>
      </c>
      <c r="T1807" s="24">
        <v>35000</v>
      </c>
      <c r="V1807" s="24">
        <v>35000</v>
      </c>
      <c r="W1807" s="23">
        <v>-683</v>
      </c>
      <c r="Z1807" s="24">
        <v>32076</v>
      </c>
      <c r="AC1807" s="24">
        <v>32076</v>
      </c>
      <c r="AD1807" s="23" t="s">
        <v>163</v>
      </c>
      <c r="AE1807" s="24">
        <v>32076</v>
      </c>
      <c r="AF1807" s="24">
        <v>14317</v>
      </c>
      <c r="AG1807" s="24">
        <v>20000</v>
      </c>
      <c r="AH1807" s="24">
        <v>34317</v>
      </c>
      <c r="AI1807" s="23" t="s">
        <v>146</v>
      </c>
      <c r="AJ1807" s="23" t="s">
        <v>145</v>
      </c>
      <c r="AK1807" s="26">
        <v>45017</v>
      </c>
      <c r="AL1807" s="26">
        <v>44993</v>
      </c>
      <c r="AM1807" s="26">
        <v>44993</v>
      </c>
      <c r="AN1807" s="26">
        <v>45138</v>
      </c>
      <c r="AO1807" s="26">
        <v>45138</v>
      </c>
      <c r="AU1807" s="25">
        <v>14316.51</v>
      </c>
      <c r="AX1807" s="24">
        <v>14317</v>
      </c>
      <c r="AY1807" s="23" t="s">
        <v>139</v>
      </c>
      <c r="BA1807" s="23" t="s">
        <v>491</v>
      </c>
      <c r="BD1807" s="24">
        <v>20000</v>
      </c>
      <c r="BK1807" s="23" t="s">
        <v>5891</v>
      </c>
      <c r="BL1807" s="26">
        <v>45043</v>
      </c>
      <c r="BM1807" s="23" t="s">
        <v>290</v>
      </c>
      <c r="BO1807" s="23" t="s">
        <v>165</v>
      </c>
      <c r="BP1807" s="23" t="s">
        <v>149</v>
      </c>
      <c r="BQ1807" s="23" t="s">
        <v>184</v>
      </c>
      <c r="BS1807" s="23" t="s">
        <v>339</v>
      </c>
      <c r="BT1807" s="23" t="s">
        <v>351</v>
      </c>
      <c r="BW1807" s="24">
        <v>14317</v>
      </c>
      <c r="BX1807" s="24">
        <v>20000</v>
      </c>
      <c r="CB1807" s="23" t="s">
        <v>312</v>
      </c>
      <c r="CC1807" s="23" t="s">
        <v>312</v>
      </c>
      <c r="CF1807" s="23">
        <v>1</v>
      </c>
      <c r="CG1807" s="23">
        <v>45458</v>
      </c>
      <c r="CI1807" s="23" t="s">
        <v>427</v>
      </c>
      <c r="CJ1807" s="23" t="s">
        <v>153</v>
      </c>
      <c r="CK1807" s="23" t="s">
        <v>154</v>
      </c>
      <c r="CL1807" s="26">
        <v>44799</v>
      </c>
      <c r="CM1807" s="23" t="s">
        <v>3305</v>
      </c>
    </row>
    <row r="1808" spans="1:91" x14ac:dyDescent="0.25">
      <c r="A1808" s="23" t="s">
        <v>4054</v>
      </c>
      <c r="B1808" s="23" t="s">
        <v>4966</v>
      </c>
      <c r="C1808" s="23" t="s">
        <v>4967</v>
      </c>
      <c r="D1808" s="23" t="s">
        <v>14</v>
      </c>
      <c r="E1808" s="23" t="s">
        <v>4055</v>
      </c>
      <c r="F1808" s="23" t="s">
        <v>141</v>
      </c>
      <c r="G1808" s="23">
        <v>2084405</v>
      </c>
      <c r="H1808" s="23" t="s">
        <v>3021</v>
      </c>
      <c r="I1808" s="23" t="s">
        <v>165</v>
      </c>
      <c r="J1808" s="23" t="s">
        <v>160</v>
      </c>
      <c r="K1808" s="23" t="s">
        <v>273</v>
      </c>
      <c r="L1808" s="23" t="s">
        <v>308</v>
      </c>
      <c r="N1808" s="24">
        <v>14500</v>
      </c>
      <c r="P1808" s="25">
        <v>14500</v>
      </c>
      <c r="Q1808" s="24">
        <v>14500</v>
      </c>
      <c r="R1808" s="23">
        <v>0</v>
      </c>
      <c r="S1808" s="23" t="s">
        <v>145</v>
      </c>
      <c r="T1808" s="24">
        <v>30000</v>
      </c>
      <c r="V1808" s="24">
        <v>30000</v>
      </c>
      <c r="W1808" s="24">
        <v>-15500</v>
      </c>
      <c r="Z1808" s="24">
        <v>14410</v>
      </c>
      <c r="AC1808" s="24">
        <v>14410</v>
      </c>
      <c r="AD1808" s="23" t="s">
        <v>163</v>
      </c>
      <c r="AE1808" s="24">
        <v>14410</v>
      </c>
      <c r="AG1808" s="24">
        <v>14500</v>
      </c>
      <c r="AH1808" s="24">
        <v>14500</v>
      </c>
      <c r="AI1808" s="23" t="s">
        <v>146</v>
      </c>
      <c r="AJ1808" s="23" t="s">
        <v>145</v>
      </c>
      <c r="AK1808" s="26">
        <v>45047</v>
      </c>
      <c r="AL1808" s="26">
        <v>44959</v>
      </c>
      <c r="AM1808" s="26">
        <v>44959</v>
      </c>
      <c r="AN1808" s="26">
        <v>45017</v>
      </c>
      <c r="AO1808" s="26">
        <v>45077</v>
      </c>
      <c r="BB1808" s="24">
        <v>14500</v>
      </c>
      <c r="BK1808" s="23" t="s">
        <v>5890</v>
      </c>
      <c r="BL1808" s="26">
        <v>45043</v>
      </c>
      <c r="BM1808" s="23" t="s">
        <v>290</v>
      </c>
      <c r="BO1808" s="23" t="s">
        <v>165</v>
      </c>
      <c r="BP1808" s="23" t="s">
        <v>149</v>
      </c>
      <c r="BQ1808" s="23" t="s">
        <v>184</v>
      </c>
      <c r="BS1808" s="23" t="s">
        <v>339</v>
      </c>
      <c r="BT1808" s="23" t="s">
        <v>351</v>
      </c>
      <c r="BW1808" s="24">
        <v>14500</v>
      </c>
      <c r="CB1808" s="23" t="s">
        <v>312</v>
      </c>
      <c r="CC1808" s="23" t="s">
        <v>312</v>
      </c>
      <c r="CF1808" s="23">
        <v>1</v>
      </c>
      <c r="CG1808" s="23">
        <v>45110</v>
      </c>
      <c r="CI1808" s="23" t="s">
        <v>279</v>
      </c>
      <c r="CJ1808" s="23" t="s">
        <v>153</v>
      </c>
      <c r="CK1808" s="23" t="s">
        <v>154</v>
      </c>
      <c r="CL1808" s="26">
        <v>44792</v>
      </c>
      <c r="CM1808" s="23" t="s">
        <v>3305</v>
      </c>
    </row>
    <row r="1809" spans="1:91" x14ac:dyDescent="0.25">
      <c r="A1809" s="23" t="s">
        <v>2828</v>
      </c>
      <c r="B1809" s="23" t="s">
        <v>4966</v>
      </c>
      <c r="C1809" s="23" t="s">
        <v>4967</v>
      </c>
      <c r="D1809" s="23" t="s">
        <v>0</v>
      </c>
      <c r="E1809" s="23" t="s">
        <v>2829</v>
      </c>
      <c r="F1809" s="23" t="s">
        <v>141</v>
      </c>
      <c r="G1809" s="23">
        <v>1989959</v>
      </c>
      <c r="H1809" s="23" t="s">
        <v>2830</v>
      </c>
      <c r="I1809" s="23" t="s">
        <v>165</v>
      </c>
      <c r="J1809" s="23" t="s">
        <v>272</v>
      </c>
      <c r="K1809" s="23" t="s">
        <v>273</v>
      </c>
      <c r="L1809" s="23" t="s">
        <v>2831</v>
      </c>
      <c r="M1809" s="24">
        <v>2570</v>
      </c>
      <c r="N1809" s="24">
        <v>2713</v>
      </c>
      <c r="P1809" s="25">
        <v>5283.19</v>
      </c>
      <c r="Q1809" s="24">
        <v>5570</v>
      </c>
      <c r="R1809" s="23">
        <v>-287</v>
      </c>
      <c r="S1809" s="23" t="s">
        <v>136</v>
      </c>
      <c r="W1809" s="24">
        <v>5283</v>
      </c>
      <c r="Z1809" s="24">
        <v>70000</v>
      </c>
      <c r="AB1809" s="24">
        <v>9000</v>
      </c>
      <c r="AC1809" s="24">
        <v>70000</v>
      </c>
      <c r="AD1809" s="23" t="s">
        <v>423</v>
      </c>
      <c r="AE1809" s="24">
        <v>79000</v>
      </c>
      <c r="AF1809" s="24">
        <v>76389</v>
      </c>
      <c r="AG1809" s="24">
        <v>2713</v>
      </c>
      <c r="AH1809" s="24">
        <v>79102</v>
      </c>
      <c r="AI1809" s="23" t="s">
        <v>146</v>
      </c>
      <c r="AJ1809" s="23" t="s">
        <v>145</v>
      </c>
      <c r="AK1809" s="26">
        <v>44713</v>
      </c>
      <c r="AL1809" s="26">
        <v>44721</v>
      </c>
      <c r="AM1809" s="26">
        <v>44721</v>
      </c>
      <c r="AN1809" s="26">
        <v>44764</v>
      </c>
      <c r="AO1809" s="26">
        <v>44926</v>
      </c>
      <c r="AR1809" s="25">
        <v>1312.06</v>
      </c>
      <c r="AS1809" s="25">
        <v>1048.05</v>
      </c>
      <c r="AT1809" s="23">
        <v>210.08</v>
      </c>
      <c r="BD1809" s="24">
        <v>2713</v>
      </c>
      <c r="BK1809" s="23" t="s">
        <v>5889</v>
      </c>
      <c r="BL1809" s="26">
        <v>45048</v>
      </c>
      <c r="BM1809" s="23" t="s">
        <v>290</v>
      </c>
      <c r="BO1809" s="23" t="s">
        <v>165</v>
      </c>
      <c r="BP1809" s="23" t="s">
        <v>149</v>
      </c>
      <c r="BQ1809" s="23" t="s">
        <v>276</v>
      </c>
      <c r="BS1809" s="23" t="s">
        <v>339</v>
      </c>
      <c r="BT1809" s="23" t="s">
        <v>351</v>
      </c>
      <c r="BV1809" s="24">
        <v>2570</v>
      </c>
      <c r="BW1809" s="23">
        <v>0</v>
      </c>
      <c r="BX1809" s="24">
        <v>2713</v>
      </c>
      <c r="BZ1809" s="24">
        <v>73819</v>
      </c>
      <c r="CB1809" s="23" t="s">
        <v>2832</v>
      </c>
      <c r="CC1809" s="23" t="s">
        <v>319</v>
      </c>
      <c r="CF1809" s="23">
        <v>1</v>
      </c>
      <c r="CG1809" s="23">
        <v>37880</v>
      </c>
      <c r="CI1809" s="23" t="s">
        <v>279</v>
      </c>
      <c r="CJ1809" s="23" t="s">
        <v>153</v>
      </c>
      <c r="CK1809" s="23" t="s">
        <v>154</v>
      </c>
      <c r="CL1809" s="26">
        <v>44056</v>
      </c>
      <c r="CM1809" s="23" t="s">
        <v>1181</v>
      </c>
    </row>
    <row r="1810" spans="1:91" x14ac:dyDescent="0.25">
      <c r="A1810" s="23" t="s">
        <v>4056</v>
      </c>
      <c r="B1810" s="23" t="s">
        <v>4966</v>
      </c>
      <c r="C1810" s="23" t="s">
        <v>4967</v>
      </c>
      <c r="D1810" s="23" t="s">
        <v>0</v>
      </c>
      <c r="E1810" s="23" t="s">
        <v>4057</v>
      </c>
      <c r="F1810" s="23" t="s">
        <v>157</v>
      </c>
      <c r="G1810" s="23">
        <v>1956017</v>
      </c>
      <c r="H1810" s="23" t="s">
        <v>2830</v>
      </c>
      <c r="I1810" s="23" t="s">
        <v>165</v>
      </c>
      <c r="J1810" s="23" t="s">
        <v>272</v>
      </c>
      <c r="K1810" s="23" t="s">
        <v>273</v>
      </c>
      <c r="L1810" s="23" t="s">
        <v>2831</v>
      </c>
      <c r="M1810" s="24">
        <v>19989</v>
      </c>
      <c r="N1810" s="24">
        <v>18000</v>
      </c>
      <c r="P1810" s="25">
        <v>37989.040000000001</v>
      </c>
      <c r="Q1810" s="24">
        <v>37406</v>
      </c>
      <c r="R1810" s="23">
        <v>584</v>
      </c>
      <c r="S1810" s="23" t="s">
        <v>136</v>
      </c>
      <c r="W1810" s="24">
        <v>37989</v>
      </c>
      <c r="Z1810" s="24">
        <v>206000</v>
      </c>
      <c r="AB1810" s="24">
        <v>34000</v>
      </c>
      <c r="AC1810" s="24">
        <v>206000</v>
      </c>
      <c r="AD1810" s="23" t="s">
        <v>423</v>
      </c>
      <c r="AE1810" s="24">
        <v>240000</v>
      </c>
      <c r="AF1810" s="24">
        <v>223217</v>
      </c>
      <c r="AG1810" s="24">
        <v>18000</v>
      </c>
      <c r="AH1810" s="24">
        <v>241217</v>
      </c>
      <c r="AI1810" s="23" t="s">
        <v>146</v>
      </c>
      <c r="AJ1810" s="23" t="s">
        <v>145</v>
      </c>
      <c r="AK1810" s="26">
        <v>44652</v>
      </c>
      <c r="AL1810" s="26">
        <v>44634</v>
      </c>
      <c r="AM1810" s="26">
        <v>44634</v>
      </c>
      <c r="AN1810" s="26">
        <v>44764</v>
      </c>
      <c r="AO1810" s="26">
        <v>44926</v>
      </c>
      <c r="AR1810" s="25">
        <v>3040.61</v>
      </c>
      <c r="AS1810" s="25">
        <v>6760.21</v>
      </c>
      <c r="AT1810" s="25">
        <v>6604.7</v>
      </c>
      <c r="AU1810" s="25">
        <v>3583.52</v>
      </c>
      <c r="AV1810" s="24">
        <v>7000</v>
      </c>
      <c r="AW1810" s="24">
        <v>7000</v>
      </c>
      <c r="AX1810" s="24">
        <v>-3416</v>
      </c>
      <c r="AY1810" s="23" t="s">
        <v>139</v>
      </c>
      <c r="BA1810" s="23" t="s">
        <v>1292</v>
      </c>
      <c r="BB1810" s="24">
        <v>4000</v>
      </c>
      <c r="BC1810" s="24">
        <v>11000</v>
      </c>
      <c r="BD1810" s="24">
        <v>3000</v>
      </c>
      <c r="BK1810" s="23" t="s">
        <v>5888</v>
      </c>
      <c r="BL1810" s="26">
        <v>45048</v>
      </c>
      <c r="BM1810" s="23" t="s">
        <v>290</v>
      </c>
      <c r="BO1810" s="23" t="s">
        <v>165</v>
      </c>
      <c r="BP1810" s="23" t="s">
        <v>149</v>
      </c>
      <c r="BQ1810" s="23" t="s">
        <v>276</v>
      </c>
      <c r="BS1810" s="23" t="s">
        <v>339</v>
      </c>
      <c r="BT1810" s="23" t="s">
        <v>4058</v>
      </c>
      <c r="BV1810" s="24">
        <v>16406</v>
      </c>
      <c r="BW1810" s="24">
        <v>18584</v>
      </c>
      <c r="BX1810" s="24">
        <v>3000</v>
      </c>
      <c r="BZ1810" s="24">
        <v>203228</v>
      </c>
      <c r="CB1810" s="23" t="s">
        <v>2832</v>
      </c>
      <c r="CC1810" s="23" t="s">
        <v>1273</v>
      </c>
      <c r="CF1810" s="23">
        <v>1</v>
      </c>
      <c r="CG1810" s="23">
        <v>38099</v>
      </c>
      <c r="CI1810" s="23" t="s">
        <v>279</v>
      </c>
      <c r="CJ1810" s="23" t="s">
        <v>153</v>
      </c>
      <c r="CK1810" s="23" t="s">
        <v>154</v>
      </c>
      <c r="CL1810" s="26">
        <v>44057</v>
      </c>
      <c r="CM1810" s="23" t="s">
        <v>3305</v>
      </c>
    </row>
    <row r="1811" spans="1:91" x14ac:dyDescent="0.25">
      <c r="A1811" s="23" t="s">
        <v>4059</v>
      </c>
      <c r="B1811" s="23" t="s">
        <v>4966</v>
      </c>
      <c r="C1811" s="23" t="s">
        <v>4967</v>
      </c>
      <c r="D1811" s="23" t="s">
        <v>0</v>
      </c>
      <c r="E1811" s="23" t="s">
        <v>4060</v>
      </c>
      <c r="F1811" s="23" t="s">
        <v>157</v>
      </c>
      <c r="G1811" s="23">
        <v>2011274</v>
      </c>
      <c r="H1811" s="23" t="s">
        <v>3021</v>
      </c>
      <c r="I1811" s="23" t="s">
        <v>165</v>
      </c>
      <c r="J1811" s="23" t="s">
        <v>160</v>
      </c>
      <c r="K1811" s="23" t="s">
        <v>273</v>
      </c>
      <c r="L1811" s="23" t="s">
        <v>3427</v>
      </c>
      <c r="M1811" s="24">
        <v>24927</v>
      </c>
      <c r="P1811" s="25">
        <v>24926.94</v>
      </c>
      <c r="Q1811" s="24">
        <v>23338</v>
      </c>
      <c r="R1811" s="24">
        <v>1589</v>
      </c>
      <c r="S1811" s="23" t="s">
        <v>136</v>
      </c>
      <c r="W1811" s="24">
        <v>24927</v>
      </c>
      <c r="Z1811" s="24">
        <v>106000</v>
      </c>
      <c r="AC1811" s="24">
        <v>106000</v>
      </c>
      <c r="AD1811" s="23" t="s">
        <v>163</v>
      </c>
      <c r="AE1811" s="24">
        <v>106000</v>
      </c>
      <c r="AF1811" s="24">
        <v>116474</v>
      </c>
      <c r="AH1811" s="24">
        <v>116474</v>
      </c>
      <c r="AI1811" s="23" t="s">
        <v>146</v>
      </c>
      <c r="AJ1811" s="23" t="s">
        <v>145</v>
      </c>
      <c r="AK1811" s="26">
        <v>44774</v>
      </c>
      <c r="AL1811" s="26">
        <v>44776</v>
      </c>
      <c r="AM1811" s="26">
        <v>44776</v>
      </c>
      <c r="AN1811" s="26">
        <v>44926</v>
      </c>
      <c r="AO1811" s="26">
        <v>45107</v>
      </c>
      <c r="AR1811" s="23">
        <v>616.98</v>
      </c>
      <c r="AS1811" s="25">
        <v>-2199.12</v>
      </c>
      <c r="AT1811" s="25">
        <v>24920.32</v>
      </c>
      <c r="AU1811" s="25">
        <v>1588.76</v>
      </c>
      <c r="AX1811" s="24">
        <v>1589</v>
      </c>
      <c r="AY1811" s="23" t="s">
        <v>139</v>
      </c>
      <c r="BK1811" s="23" t="s">
        <v>5887</v>
      </c>
      <c r="BL1811" s="26">
        <v>45043</v>
      </c>
      <c r="BM1811" s="23" t="s">
        <v>290</v>
      </c>
      <c r="BO1811" s="23" t="s">
        <v>165</v>
      </c>
      <c r="BP1811" s="23" t="s">
        <v>149</v>
      </c>
      <c r="BQ1811" s="23" t="s">
        <v>276</v>
      </c>
      <c r="BS1811" s="23" t="s">
        <v>339</v>
      </c>
      <c r="BT1811" s="23" t="s">
        <v>2361</v>
      </c>
      <c r="BV1811" s="24">
        <v>23338</v>
      </c>
      <c r="BW1811" s="24">
        <v>1589</v>
      </c>
      <c r="BZ1811" s="24">
        <v>91547</v>
      </c>
      <c r="CB1811" s="23" t="s">
        <v>3302</v>
      </c>
      <c r="CC1811" s="23" t="s">
        <v>3810</v>
      </c>
      <c r="CD1811" s="23" t="s">
        <v>169</v>
      </c>
      <c r="CF1811" s="23">
        <v>1</v>
      </c>
      <c r="CG1811" s="23">
        <v>29543</v>
      </c>
      <c r="CI1811" s="23" t="s">
        <v>4061</v>
      </c>
      <c r="CJ1811" s="23" t="s">
        <v>153</v>
      </c>
      <c r="CK1811" s="23" t="s">
        <v>154</v>
      </c>
      <c r="CL1811" s="26">
        <v>43265</v>
      </c>
      <c r="CM1811" s="23" t="s">
        <v>3305</v>
      </c>
    </row>
    <row r="1812" spans="1:91" x14ac:dyDescent="0.25">
      <c r="A1812" s="23" t="s">
        <v>4062</v>
      </c>
      <c r="B1812" s="23" t="s">
        <v>4966</v>
      </c>
      <c r="C1812" s="23" t="s">
        <v>4967</v>
      </c>
      <c r="D1812" s="23" t="s">
        <v>14</v>
      </c>
      <c r="E1812" s="23" t="s">
        <v>4063</v>
      </c>
      <c r="F1812" s="23" t="s">
        <v>141</v>
      </c>
      <c r="G1812" s="23">
        <v>1955402</v>
      </c>
      <c r="H1812" s="23" t="s">
        <v>337</v>
      </c>
      <c r="I1812" s="23" t="s">
        <v>165</v>
      </c>
      <c r="J1812" s="23" t="s">
        <v>272</v>
      </c>
      <c r="K1812" s="23" t="s">
        <v>273</v>
      </c>
      <c r="L1812" s="23" t="s">
        <v>3441</v>
      </c>
      <c r="M1812" s="23">
        <v>-3</v>
      </c>
      <c r="P1812" s="23">
        <v>-2.5</v>
      </c>
      <c r="Q1812" s="23">
        <v>-923</v>
      </c>
      <c r="R1812" s="23">
        <v>920</v>
      </c>
      <c r="S1812" s="23" t="s">
        <v>139</v>
      </c>
      <c r="W1812" s="23">
        <v>-3</v>
      </c>
      <c r="Z1812" s="24">
        <v>25000</v>
      </c>
      <c r="AB1812" s="24">
        <v>19315</v>
      </c>
      <c r="AC1812" s="24">
        <v>52790</v>
      </c>
      <c r="AD1812" s="23" t="s">
        <v>423</v>
      </c>
      <c r="AE1812" s="24">
        <v>52790</v>
      </c>
      <c r="AF1812" s="24">
        <v>49448</v>
      </c>
      <c r="AH1812" s="24">
        <v>49448</v>
      </c>
      <c r="AI1812" s="23" t="s">
        <v>146</v>
      </c>
      <c r="AJ1812" s="23" t="s">
        <v>145</v>
      </c>
      <c r="AK1812" s="26">
        <v>44652</v>
      </c>
      <c r="AL1812" s="26">
        <v>44627</v>
      </c>
      <c r="AM1812" s="26">
        <v>44627</v>
      </c>
      <c r="AN1812" s="26">
        <v>44774</v>
      </c>
      <c r="AO1812" s="26">
        <v>44957</v>
      </c>
      <c r="AR1812" s="23">
        <v>-47.5</v>
      </c>
      <c r="AS1812" s="25">
        <v>-1795</v>
      </c>
      <c r="AT1812" s="23">
        <v>920</v>
      </c>
      <c r="AU1812" s="23">
        <v>920</v>
      </c>
      <c r="AX1812" s="23">
        <v>920</v>
      </c>
      <c r="AY1812" s="23" t="s">
        <v>139</v>
      </c>
      <c r="BK1812" s="23" t="s">
        <v>4064</v>
      </c>
      <c r="BL1812" s="26">
        <v>44985</v>
      </c>
      <c r="BM1812" s="23" t="s">
        <v>290</v>
      </c>
      <c r="BO1812" s="23" t="s">
        <v>165</v>
      </c>
      <c r="BP1812" s="23" t="s">
        <v>149</v>
      </c>
      <c r="BQ1812" s="23" t="s">
        <v>184</v>
      </c>
      <c r="BS1812" s="23" t="s">
        <v>339</v>
      </c>
      <c r="BT1812" s="23" t="s">
        <v>351</v>
      </c>
      <c r="BV1812" s="23">
        <v>-923</v>
      </c>
      <c r="BW1812" s="23">
        <v>920</v>
      </c>
      <c r="BZ1812" s="24">
        <v>49451</v>
      </c>
      <c r="CB1812" s="23" t="s">
        <v>3099</v>
      </c>
      <c r="CC1812" s="23" t="s">
        <v>3099</v>
      </c>
      <c r="CF1812" s="23">
        <v>1</v>
      </c>
      <c r="CG1812" s="23">
        <v>41558</v>
      </c>
      <c r="CI1812" s="23" t="s">
        <v>152</v>
      </c>
      <c r="CJ1812" s="23" t="s">
        <v>153</v>
      </c>
      <c r="CK1812" s="23" t="s">
        <v>154</v>
      </c>
      <c r="CL1812" s="26">
        <v>44427</v>
      </c>
      <c r="CM1812" s="23" t="s">
        <v>3305</v>
      </c>
    </row>
    <row r="1813" spans="1:91" x14ac:dyDescent="0.25">
      <c r="A1813" s="23" t="s">
        <v>4065</v>
      </c>
      <c r="B1813" s="23" t="s">
        <v>4966</v>
      </c>
      <c r="C1813" s="23" t="s">
        <v>4967</v>
      </c>
      <c r="D1813" s="23" t="s">
        <v>0</v>
      </c>
      <c r="E1813" s="23" t="s">
        <v>4066</v>
      </c>
      <c r="F1813" s="23" t="s">
        <v>157</v>
      </c>
      <c r="G1813" s="23">
        <v>1970659</v>
      </c>
      <c r="H1813" s="23" t="s">
        <v>440</v>
      </c>
      <c r="I1813" s="23" t="s">
        <v>165</v>
      </c>
      <c r="J1813" s="23" t="s">
        <v>160</v>
      </c>
      <c r="K1813" s="23" t="s">
        <v>273</v>
      </c>
      <c r="L1813" s="23" t="s">
        <v>3441</v>
      </c>
      <c r="M1813" s="24">
        <v>1030</v>
      </c>
      <c r="N1813" s="24">
        <v>100000</v>
      </c>
      <c r="P1813" s="25">
        <v>101030.2</v>
      </c>
      <c r="Q1813" s="24">
        <v>100927</v>
      </c>
      <c r="R1813" s="23">
        <v>103</v>
      </c>
      <c r="S1813" s="23" t="s">
        <v>136</v>
      </c>
      <c r="T1813" s="24">
        <v>100000</v>
      </c>
      <c r="V1813" s="24">
        <v>100000</v>
      </c>
      <c r="W1813" s="24">
        <v>1030</v>
      </c>
      <c r="Z1813" s="24">
        <v>24000</v>
      </c>
      <c r="AC1813" s="24">
        <v>24000</v>
      </c>
      <c r="AD1813" s="23" t="s">
        <v>137</v>
      </c>
      <c r="AE1813" s="24">
        <v>24000</v>
      </c>
      <c r="AF1813" s="24">
        <v>21746</v>
      </c>
      <c r="AG1813" s="24">
        <v>100000</v>
      </c>
      <c r="AH1813" s="24">
        <v>121746</v>
      </c>
      <c r="AI1813" s="23" t="s">
        <v>146</v>
      </c>
      <c r="AJ1813" s="23" t="s">
        <v>145</v>
      </c>
      <c r="AK1813" s="26">
        <v>44713</v>
      </c>
      <c r="AL1813" s="26">
        <v>44659</v>
      </c>
      <c r="AM1813" s="26">
        <v>44659</v>
      </c>
      <c r="AN1813" s="26">
        <v>44865</v>
      </c>
      <c r="AO1813" s="26">
        <v>45138</v>
      </c>
      <c r="AR1813" s="23">
        <v>260.63</v>
      </c>
      <c r="AS1813" s="23">
        <v>87.81</v>
      </c>
      <c r="AT1813" s="23">
        <v>578.44000000000005</v>
      </c>
      <c r="AU1813" s="23">
        <v>103.32</v>
      </c>
      <c r="AX1813" s="23">
        <v>103</v>
      </c>
      <c r="AY1813" s="23" t="s">
        <v>139</v>
      </c>
      <c r="BD1813" s="24">
        <v>40000</v>
      </c>
      <c r="BE1813" s="24">
        <v>60000</v>
      </c>
      <c r="BK1813" s="23" t="s">
        <v>5886</v>
      </c>
      <c r="BL1813" s="26">
        <v>45047</v>
      </c>
      <c r="BM1813" s="23" t="s">
        <v>290</v>
      </c>
      <c r="BO1813" s="23" t="s">
        <v>165</v>
      </c>
      <c r="BP1813" s="23" t="s">
        <v>149</v>
      </c>
      <c r="BQ1813" s="23" t="s">
        <v>276</v>
      </c>
      <c r="BS1813" s="23" t="s">
        <v>339</v>
      </c>
      <c r="BT1813" s="23" t="s">
        <v>351</v>
      </c>
      <c r="BV1813" s="23">
        <v>927</v>
      </c>
      <c r="BW1813" s="23">
        <v>103</v>
      </c>
      <c r="BX1813" s="24">
        <v>100000</v>
      </c>
      <c r="BZ1813" s="24">
        <v>20716</v>
      </c>
      <c r="CB1813" s="23" t="s">
        <v>150</v>
      </c>
      <c r="CC1813" s="23" t="s">
        <v>3099</v>
      </c>
      <c r="CF1813" s="23">
        <v>1</v>
      </c>
      <c r="CG1813" s="23">
        <v>40757</v>
      </c>
      <c r="CI1813" s="23" t="s">
        <v>279</v>
      </c>
      <c r="CJ1813" s="23" t="s">
        <v>153</v>
      </c>
      <c r="CK1813" s="23" t="s">
        <v>154</v>
      </c>
      <c r="CL1813" s="26">
        <v>44404</v>
      </c>
      <c r="CM1813" s="23" t="s">
        <v>3305</v>
      </c>
    </row>
    <row r="1814" spans="1:91" x14ac:dyDescent="0.25">
      <c r="A1814" s="23" t="s">
        <v>2401</v>
      </c>
      <c r="B1814" s="23" t="s">
        <v>4966</v>
      </c>
      <c r="C1814" s="23" t="s">
        <v>4967</v>
      </c>
      <c r="D1814" s="23" t="s">
        <v>0</v>
      </c>
      <c r="E1814" s="23" t="s">
        <v>2402</v>
      </c>
      <c r="F1814" s="23" t="s">
        <v>157</v>
      </c>
      <c r="G1814" s="23">
        <v>2002624</v>
      </c>
      <c r="H1814" s="23" t="s">
        <v>337</v>
      </c>
      <c r="I1814" s="23" t="s">
        <v>165</v>
      </c>
      <c r="J1814" s="23" t="s">
        <v>160</v>
      </c>
      <c r="K1814" s="23" t="s">
        <v>161</v>
      </c>
      <c r="L1814" s="23" t="s">
        <v>263</v>
      </c>
      <c r="M1814" s="23">
        <v>972</v>
      </c>
      <c r="N1814" s="24">
        <v>100000</v>
      </c>
      <c r="P1814" s="25">
        <v>100971.84</v>
      </c>
      <c r="Q1814" s="24">
        <v>175158</v>
      </c>
      <c r="R1814" s="24">
        <v>-74186</v>
      </c>
      <c r="S1814" s="23" t="s">
        <v>139</v>
      </c>
      <c r="T1814" s="24">
        <v>175000</v>
      </c>
      <c r="V1814" s="24">
        <v>175000</v>
      </c>
      <c r="W1814" s="24">
        <v>-74028</v>
      </c>
      <c r="Z1814" s="24">
        <v>11000</v>
      </c>
      <c r="AA1814" s="24">
        <v>107671</v>
      </c>
      <c r="AC1814" s="24">
        <v>11000</v>
      </c>
      <c r="AD1814" s="23" t="s">
        <v>137</v>
      </c>
      <c r="AE1814" s="24">
        <v>118671</v>
      </c>
      <c r="AF1814" s="24">
        <v>12208</v>
      </c>
      <c r="AG1814" s="24">
        <v>100000</v>
      </c>
      <c r="AH1814" s="24">
        <v>112208</v>
      </c>
      <c r="AI1814" s="23" t="s">
        <v>146</v>
      </c>
      <c r="AJ1814" s="23" t="s">
        <v>145</v>
      </c>
      <c r="AK1814" s="26">
        <v>44774</v>
      </c>
      <c r="AL1814" s="26">
        <v>44753</v>
      </c>
      <c r="AM1814" s="26">
        <v>44753</v>
      </c>
      <c r="AN1814" s="26">
        <v>44805</v>
      </c>
      <c r="AO1814" s="26">
        <v>45077</v>
      </c>
      <c r="AR1814" s="23">
        <v>51.83</v>
      </c>
      <c r="AS1814" s="23">
        <v>52.77</v>
      </c>
      <c r="AT1814" s="23">
        <v>53.71</v>
      </c>
      <c r="AU1814" s="23">
        <v>813.53</v>
      </c>
      <c r="AX1814" s="23">
        <v>814</v>
      </c>
      <c r="AY1814" s="23" t="s">
        <v>139</v>
      </c>
      <c r="BB1814" s="24">
        <v>100000</v>
      </c>
      <c r="BK1814" s="23" t="s">
        <v>5885</v>
      </c>
      <c r="BL1814" s="26">
        <v>45047</v>
      </c>
      <c r="BM1814" s="23" t="s">
        <v>290</v>
      </c>
      <c r="BO1814" s="23" t="s">
        <v>165</v>
      </c>
      <c r="BP1814" s="23" t="s">
        <v>149</v>
      </c>
      <c r="BQ1814" s="23" t="s">
        <v>218</v>
      </c>
      <c r="BS1814" s="23" t="s">
        <v>339</v>
      </c>
      <c r="BT1814" s="23" t="s">
        <v>351</v>
      </c>
      <c r="BV1814" s="23">
        <v>158</v>
      </c>
      <c r="BW1814" s="24">
        <v>100814</v>
      </c>
      <c r="BZ1814" s="24">
        <v>11236</v>
      </c>
      <c r="CB1814" s="23" t="s">
        <v>254</v>
      </c>
      <c r="CC1814" s="23" t="s">
        <v>254</v>
      </c>
      <c r="CF1814" s="23">
        <v>1</v>
      </c>
      <c r="CG1814" s="23">
        <v>44069</v>
      </c>
      <c r="CI1814" s="23" t="s">
        <v>279</v>
      </c>
      <c r="CJ1814" s="23" t="s">
        <v>153</v>
      </c>
      <c r="CK1814" s="23" t="s">
        <v>154</v>
      </c>
      <c r="CL1814" s="26">
        <v>44747</v>
      </c>
      <c r="CM1814" s="23" t="s">
        <v>2104</v>
      </c>
    </row>
    <row r="1815" spans="1:91" x14ac:dyDescent="0.25">
      <c r="A1815" s="23" t="s">
        <v>4067</v>
      </c>
      <c r="B1815" s="23" t="s">
        <v>4966</v>
      </c>
      <c r="C1815" s="23" t="s">
        <v>4967</v>
      </c>
      <c r="D1815" s="23" t="s">
        <v>0</v>
      </c>
      <c r="E1815" s="23" t="s">
        <v>4068</v>
      </c>
      <c r="F1815" s="23" t="s">
        <v>157</v>
      </c>
      <c r="G1815" s="23">
        <v>2043604</v>
      </c>
      <c r="H1815" s="23" t="s">
        <v>693</v>
      </c>
      <c r="I1815" s="23" t="s">
        <v>165</v>
      </c>
      <c r="J1815" s="23" t="s">
        <v>272</v>
      </c>
      <c r="K1815" s="23" t="s">
        <v>161</v>
      </c>
      <c r="L1815" s="23" t="s">
        <v>441</v>
      </c>
      <c r="M1815" s="24">
        <v>11964</v>
      </c>
      <c r="P1815" s="25">
        <v>11964.14</v>
      </c>
      <c r="Q1815" s="24">
        <v>11964</v>
      </c>
      <c r="R1815" s="23">
        <v>0</v>
      </c>
      <c r="S1815" s="23" t="s">
        <v>145</v>
      </c>
      <c r="W1815" s="24">
        <v>11964</v>
      </c>
      <c r="Z1815" s="24">
        <v>34000</v>
      </c>
      <c r="AC1815" s="24">
        <v>34000</v>
      </c>
      <c r="AD1815" s="23" t="s">
        <v>137</v>
      </c>
      <c r="AE1815" s="24">
        <v>34000</v>
      </c>
      <c r="AF1815" s="24">
        <v>32128</v>
      </c>
      <c r="AH1815" s="24">
        <v>32128</v>
      </c>
      <c r="AI1815" s="23" t="s">
        <v>146</v>
      </c>
      <c r="AJ1815" s="23" t="s">
        <v>145</v>
      </c>
      <c r="AK1815" s="26">
        <v>44896</v>
      </c>
      <c r="AL1815" s="26">
        <v>44866</v>
      </c>
      <c r="AM1815" s="26">
        <v>44866</v>
      </c>
      <c r="AN1815" s="26">
        <v>44925</v>
      </c>
      <c r="AO1815" s="26">
        <v>44957</v>
      </c>
      <c r="AR1815" s="25">
        <v>11524.87</v>
      </c>
      <c r="AS1815" s="23">
        <v>439.27</v>
      </c>
      <c r="BK1815" s="23" t="s">
        <v>4069</v>
      </c>
      <c r="BL1815" s="26">
        <v>44977</v>
      </c>
      <c r="BM1815" s="23" t="s">
        <v>290</v>
      </c>
      <c r="BO1815" s="23" t="s">
        <v>165</v>
      </c>
      <c r="BP1815" s="23" t="s">
        <v>149</v>
      </c>
      <c r="BQ1815" s="23" t="s">
        <v>276</v>
      </c>
      <c r="BS1815" s="23" t="s">
        <v>694</v>
      </c>
      <c r="BT1815" s="23" t="s">
        <v>4070</v>
      </c>
      <c r="BV1815" s="24">
        <v>11964</v>
      </c>
      <c r="BW1815" s="23">
        <v>0</v>
      </c>
      <c r="BZ1815" s="24">
        <v>20164</v>
      </c>
      <c r="CB1815" s="23" t="s">
        <v>443</v>
      </c>
      <c r="CC1815" s="23" t="s">
        <v>319</v>
      </c>
      <c r="CF1815" s="23">
        <v>1</v>
      </c>
      <c r="CG1815" s="23">
        <v>46120</v>
      </c>
      <c r="CI1815" s="23" t="s">
        <v>316</v>
      </c>
      <c r="CJ1815" s="23" t="s">
        <v>153</v>
      </c>
      <c r="CK1815" s="23" t="s">
        <v>154</v>
      </c>
      <c r="CL1815" s="26">
        <v>44860</v>
      </c>
      <c r="CM1815" s="23" t="s">
        <v>3305</v>
      </c>
    </row>
    <row r="1816" spans="1:91" x14ac:dyDescent="0.25">
      <c r="A1816" s="23" t="s">
        <v>4071</v>
      </c>
      <c r="B1816" s="23" t="s">
        <v>4966</v>
      </c>
      <c r="C1816" s="23" t="s">
        <v>4967</v>
      </c>
      <c r="D1816" s="23" t="s">
        <v>0</v>
      </c>
      <c r="E1816" s="23" t="s">
        <v>4072</v>
      </c>
      <c r="F1816" s="23" t="s">
        <v>157</v>
      </c>
      <c r="G1816" s="23">
        <v>2011198</v>
      </c>
      <c r="H1816" s="23" t="s">
        <v>693</v>
      </c>
      <c r="I1816" s="23" t="s">
        <v>165</v>
      </c>
      <c r="J1816" s="23" t="s">
        <v>343</v>
      </c>
      <c r="K1816" s="23" t="s">
        <v>273</v>
      </c>
      <c r="L1816" s="23" t="s">
        <v>326</v>
      </c>
      <c r="M1816" s="23">
        <v>189</v>
      </c>
      <c r="P1816" s="23">
        <v>189.06</v>
      </c>
      <c r="Q1816" s="23">
        <v>189</v>
      </c>
      <c r="R1816" s="23">
        <v>0</v>
      </c>
      <c r="S1816" s="23" t="s">
        <v>145</v>
      </c>
      <c r="W1816" s="23">
        <v>189</v>
      </c>
      <c r="Z1816" s="24">
        <v>13000</v>
      </c>
      <c r="AA1816" s="24">
        <v>19000</v>
      </c>
      <c r="AC1816" s="24">
        <v>32000</v>
      </c>
      <c r="AD1816" s="23" t="s">
        <v>163</v>
      </c>
      <c r="AE1816" s="24">
        <v>32000</v>
      </c>
      <c r="AF1816" s="24">
        <v>31495</v>
      </c>
      <c r="AH1816" s="24">
        <v>31495</v>
      </c>
      <c r="AI1816" s="23" t="s">
        <v>146</v>
      </c>
      <c r="AJ1816" s="23" t="s">
        <v>145</v>
      </c>
      <c r="AK1816" s="26">
        <v>44805</v>
      </c>
      <c r="AL1816" s="26">
        <v>44775</v>
      </c>
      <c r="AM1816" s="26">
        <v>44775</v>
      </c>
      <c r="AN1816" s="26">
        <v>44821</v>
      </c>
      <c r="AO1816" s="26">
        <v>44849</v>
      </c>
      <c r="AR1816" s="23">
        <v>189.06</v>
      </c>
      <c r="BK1816" s="23" t="s">
        <v>4073</v>
      </c>
      <c r="BL1816" s="26">
        <v>44922</v>
      </c>
      <c r="BM1816" s="23" t="s">
        <v>290</v>
      </c>
      <c r="BO1816" s="23" t="s">
        <v>165</v>
      </c>
      <c r="BP1816" s="23" t="s">
        <v>149</v>
      </c>
      <c r="BQ1816" s="23" t="s">
        <v>276</v>
      </c>
      <c r="BS1816" s="23" t="s">
        <v>694</v>
      </c>
      <c r="BT1816" s="23" t="s">
        <v>1573</v>
      </c>
      <c r="BV1816" s="23">
        <v>189</v>
      </c>
      <c r="BW1816" s="23">
        <v>0</v>
      </c>
      <c r="BZ1816" s="24">
        <v>31306</v>
      </c>
      <c r="CB1816" s="23" t="s">
        <v>328</v>
      </c>
      <c r="CC1816" s="23" t="s">
        <v>770</v>
      </c>
      <c r="CF1816" s="23">
        <v>1</v>
      </c>
      <c r="CG1816" s="23">
        <v>41875</v>
      </c>
      <c r="CI1816" s="23" t="s">
        <v>279</v>
      </c>
      <c r="CJ1816" s="23" t="s">
        <v>153</v>
      </c>
      <c r="CK1816" s="23" t="s">
        <v>154</v>
      </c>
      <c r="CL1816" s="26">
        <v>44429</v>
      </c>
      <c r="CM1816" s="23" t="s">
        <v>3305</v>
      </c>
    </row>
    <row r="1817" spans="1:91" x14ac:dyDescent="0.25">
      <c r="A1817" s="23" t="s">
        <v>4074</v>
      </c>
      <c r="B1817" s="23" t="s">
        <v>4966</v>
      </c>
      <c r="C1817" s="23" t="s">
        <v>4967</v>
      </c>
      <c r="D1817" s="23" t="s">
        <v>14</v>
      </c>
      <c r="E1817" s="23" t="s">
        <v>5082</v>
      </c>
      <c r="F1817" s="23" t="s">
        <v>141</v>
      </c>
      <c r="H1817" s="23" t="s">
        <v>693</v>
      </c>
      <c r="I1817" s="23" t="s">
        <v>165</v>
      </c>
      <c r="J1817" s="23" t="s">
        <v>704</v>
      </c>
      <c r="K1817" s="23" t="s">
        <v>273</v>
      </c>
      <c r="L1817" s="23" t="s">
        <v>165</v>
      </c>
      <c r="P1817" s="23">
        <v>0</v>
      </c>
      <c r="R1817" s="23">
        <v>0</v>
      </c>
      <c r="S1817" s="23" t="s">
        <v>145</v>
      </c>
      <c r="T1817" s="24">
        <v>26000</v>
      </c>
      <c r="V1817" s="24">
        <v>26000</v>
      </c>
      <c r="W1817" s="24">
        <v>-26000</v>
      </c>
      <c r="Z1817" s="24">
        <v>21725</v>
      </c>
      <c r="AD1817" s="23" t="s">
        <v>163</v>
      </c>
      <c r="AE1817" s="24">
        <v>21725</v>
      </c>
      <c r="AG1817" s="24">
        <v>26000</v>
      </c>
      <c r="AH1817" s="24">
        <v>26000</v>
      </c>
      <c r="AI1817" s="23" t="s">
        <v>146</v>
      </c>
      <c r="AJ1817" s="23" t="s">
        <v>145</v>
      </c>
      <c r="AK1817" s="26">
        <v>45413</v>
      </c>
      <c r="AN1817" s="26">
        <v>45050</v>
      </c>
      <c r="AO1817" s="26">
        <v>45443</v>
      </c>
      <c r="BK1817" s="23" t="s">
        <v>5081</v>
      </c>
      <c r="BL1817" s="26">
        <v>45012</v>
      </c>
      <c r="BM1817" s="23" t="s">
        <v>290</v>
      </c>
      <c r="BO1817" s="23" t="s">
        <v>165</v>
      </c>
      <c r="BP1817" s="23" t="s">
        <v>149</v>
      </c>
      <c r="BQ1817" s="23" t="s">
        <v>184</v>
      </c>
      <c r="BS1817" s="23" t="s">
        <v>694</v>
      </c>
      <c r="BT1817" s="23" t="s">
        <v>4070</v>
      </c>
      <c r="BW1817" s="23">
        <v>0</v>
      </c>
      <c r="CA1817" s="24">
        <v>26000</v>
      </c>
      <c r="CB1817" s="23" t="s">
        <v>316</v>
      </c>
      <c r="CC1817" s="23" t="s">
        <v>770</v>
      </c>
      <c r="CF1817" s="23">
        <v>1</v>
      </c>
      <c r="CG1817" s="23">
        <v>37666</v>
      </c>
      <c r="CI1817" s="23" t="s">
        <v>279</v>
      </c>
      <c r="CJ1817" s="23" t="s">
        <v>153</v>
      </c>
      <c r="CK1817" s="23" t="s">
        <v>154</v>
      </c>
      <c r="CL1817" s="26">
        <v>44054</v>
      </c>
      <c r="CM1817" s="23" t="s">
        <v>3305</v>
      </c>
    </row>
    <row r="1818" spans="1:91" x14ac:dyDescent="0.25">
      <c r="A1818" s="23" t="s">
        <v>4075</v>
      </c>
      <c r="B1818" s="23" t="s">
        <v>4966</v>
      </c>
      <c r="C1818" s="23" t="s">
        <v>4967</v>
      </c>
      <c r="D1818" s="23" t="s">
        <v>0</v>
      </c>
      <c r="E1818" s="23" t="s">
        <v>4076</v>
      </c>
      <c r="F1818" s="23" t="s">
        <v>157</v>
      </c>
      <c r="G1818" s="23">
        <v>2052891</v>
      </c>
      <c r="H1818" s="23" t="s">
        <v>693</v>
      </c>
      <c r="I1818" s="23" t="s">
        <v>165</v>
      </c>
      <c r="J1818" s="23" t="s">
        <v>160</v>
      </c>
      <c r="L1818" s="23" t="s">
        <v>165</v>
      </c>
      <c r="M1818" s="24">
        <v>10443</v>
      </c>
      <c r="N1818" s="24">
        <v>3800</v>
      </c>
      <c r="P1818" s="25">
        <v>14242.65</v>
      </c>
      <c r="Q1818" s="24">
        <v>13969</v>
      </c>
      <c r="R1818" s="23">
        <v>274</v>
      </c>
      <c r="S1818" s="23" t="s">
        <v>136</v>
      </c>
      <c r="W1818" s="24">
        <v>14243</v>
      </c>
      <c r="Z1818" s="24">
        <v>19000</v>
      </c>
      <c r="AC1818" s="24">
        <v>19000</v>
      </c>
      <c r="AD1818" s="23" t="s">
        <v>137</v>
      </c>
      <c r="AE1818" s="24">
        <v>19000</v>
      </c>
      <c r="AF1818" s="24">
        <v>15693</v>
      </c>
      <c r="AG1818" s="24">
        <v>3800</v>
      </c>
      <c r="AH1818" s="24">
        <v>19493</v>
      </c>
      <c r="AI1818" s="23" t="s">
        <v>146</v>
      </c>
      <c r="AJ1818" s="23" t="s">
        <v>145</v>
      </c>
      <c r="AK1818" s="26">
        <v>44896</v>
      </c>
      <c r="AL1818" s="26">
        <v>44914</v>
      </c>
      <c r="AM1818" s="26">
        <v>44914</v>
      </c>
      <c r="AN1818" s="26">
        <v>45199</v>
      </c>
      <c r="AO1818" s="26">
        <v>45198</v>
      </c>
      <c r="AR1818" s="23">
        <v>199.5</v>
      </c>
      <c r="AS1818" s="25">
        <v>4875</v>
      </c>
      <c r="AT1818" s="25">
        <v>5094.38</v>
      </c>
      <c r="AU1818" s="23">
        <v>273.77</v>
      </c>
      <c r="AX1818" s="23">
        <v>274</v>
      </c>
      <c r="AY1818" s="23" t="s">
        <v>139</v>
      </c>
      <c r="BD1818" s="24">
        <v>3800</v>
      </c>
      <c r="BK1818" s="23" t="s">
        <v>5884</v>
      </c>
      <c r="BL1818" s="26">
        <v>45048</v>
      </c>
      <c r="BM1818" s="23" t="s">
        <v>290</v>
      </c>
      <c r="BO1818" s="23" t="s">
        <v>165</v>
      </c>
      <c r="BP1818" s="23" t="s">
        <v>149</v>
      </c>
      <c r="BQ1818" s="23" t="s">
        <v>276</v>
      </c>
      <c r="BS1818" s="23" t="s">
        <v>694</v>
      </c>
      <c r="BT1818" s="23" t="s">
        <v>4070</v>
      </c>
      <c r="BV1818" s="24">
        <v>10169</v>
      </c>
      <c r="BW1818" s="23">
        <v>274</v>
      </c>
      <c r="BX1818" s="24">
        <v>3800</v>
      </c>
      <c r="BZ1818" s="24">
        <v>5250</v>
      </c>
      <c r="CB1818" s="23" t="s">
        <v>316</v>
      </c>
      <c r="CC1818" s="23" t="s">
        <v>319</v>
      </c>
      <c r="CF1818" s="23">
        <v>1</v>
      </c>
      <c r="CG1818" s="23">
        <v>46329</v>
      </c>
      <c r="CI1818" s="23" t="s">
        <v>279</v>
      </c>
      <c r="CJ1818" s="23" t="s">
        <v>153</v>
      </c>
      <c r="CK1818" s="23" t="s">
        <v>154</v>
      </c>
      <c r="CL1818" s="26">
        <v>44903</v>
      </c>
      <c r="CM1818" s="23" t="s">
        <v>3305</v>
      </c>
    </row>
    <row r="1819" spans="1:91" x14ac:dyDescent="0.25">
      <c r="A1819" s="23" t="s">
        <v>4077</v>
      </c>
      <c r="B1819" s="23" t="s">
        <v>4966</v>
      </c>
      <c r="C1819" s="23" t="s">
        <v>4967</v>
      </c>
      <c r="D1819" s="23" t="s">
        <v>0</v>
      </c>
      <c r="E1819" s="23" t="s">
        <v>4078</v>
      </c>
      <c r="F1819" s="23" t="s">
        <v>141</v>
      </c>
      <c r="G1819" s="23">
        <v>2052426</v>
      </c>
      <c r="H1819" s="23" t="s">
        <v>316</v>
      </c>
      <c r="I1819" s="23" t="s">
        <v>165</v>
      </c>
      <c r="J1819" s="23" t="s">
        <v>603</v>
      </c>
      <c r="K1819" s="23" t="s">
        <v>303</v>
      </c>
      <c r="L1819" s="23" t="s">
        <v>441</v>
      </c>
      <c r="P1819" s="23">
        <v>0</v>
      </c>
      <c r="R1819" s="23">
        <v>0</v>
      </c>
      <c r="S1819" s="23" t="s">
        <v>145</v>
      </c>
      <c r="Z1819" s="24">
        <v>9000</v>
      </c>
      <c r="AC1819" s="24">
        <v>9000</v>
      </c>
      <c r="AD1819" s="23" t="s">
        <v>163</v>
      </c>
      <c r="AE1819" s="24">
        <v>9000</v>
      </c>
      <c r="AI1819" s="23" t="s">
        <v>146</v>
      </c>
      <c r="AJ1819" s="23" t="s">
        <v>145</v>
      </c>
      <c r="AL1819" s="26">
        <v>44915</v>
      </c>
      <c r="AM1819" s="26">
        <v>44915</v>
      </c>
      <c r="AN1819" s="26">
        <v>44926</v>
      </c>
      <c r="AO1819" s="26">
        <v>44918</v>
      </c>
      <c r="BK1819" s="23" t="s">
        <v>4079</v>
      </c>
      <c r="BL1819" s="26">
        <v>44959</v>
      </c>
      <c r="BM1819" s="23" t="s">
        <v>290</v>
      </c>
      <c r="BO1819" s="23" t="s">
        <v>165</v>
      </c>
      <c r="BP1819" s="23" t="s">
        <v>149</v>
      </c>
      <c r="BQ1819" s="23" t="s">
        <v>276</v>
      </c>
      <c r="BS1819" s="23" t="s">
        <v>166</v>
      </c>
      <c r="BT1819" s="23" t="s">
        <v>3582</v>
      </c>
      <c r="BW1819" s="23">
        <v>0</v>
      </c>
      <c r="CB1819" s="23" t="s">
        <v>443</v>
      </c>
      <c r="CC1819" s="23" t="s">
        <v>4080</v>
      </c>
      <c r="CF1819" s="23">
        <v>1</v>
      </c>
      <c r="CG1819" s="23">
        <v>46381</v>
      </c>
      <c r="CI1819" s="23" t="s">
        <v>316</v>
      </c>
      <c r="CJ1819" s="23" t="s">
        <v>153</v>
      </c>
      <c r="CK1819" s="23" t="s">
        <v>154</v>
      </c>
      <c r="CL1819" s="26">
        <v>44910</v>
      </c>
      <c r="CM1819" s="23" t="s">
        <v>3305</v>
      </c>
    </row>
    <row r="1820" spans="1:91" x14ac:dyDescent="0.25">
      <c r="A1820" s="23" t="s">
        <v>4081</v>
      </c>
      <c r="B1820" s="23" t="s">
        <v>4966</v>
      </c>
      <c r="C1820" s="23" t="s">
        <v>4967</v>
      </c>
      <c r="D1820" s="23" t="s">
        <v>0</v>
      </c>
      <c r="E1820" s="23" t="s">
        <v>4082</v>
      </c>
      <c r="F1820" s="23" t="s">
        <v>141</v>
      </c>
      <c r="G1820" s="23">
        <v>2021593</v>
      </c>
      <c r="H1820" s="23" t="s">
        <v>316</v>
      </c>
      <c r="I1820" s="23" t="s">
        <v>165</v>
      </c>
      <c r="J1820" s="23" t="s">
        <v>272</v>
      </c>
      <c r="K1820" s="23" t="s">
        <v>303</v>
      </c>
      <c r="L1820" s="23" t="s">
        <v>308</v>
      </c>
      <c r="M1820" s="24">
        <v>1805</v>
      </c>
      <c r="P1820" s="25">
        <v>1805.16</v>
      </c>
      <c r="Q1820" s="24">
        <v>1805</v>
      </c>
      <c r="R1820" s="23">
        <v>0</v>
      </c>
      <c r="S1820" s="23" t="s">
        <v>145</v>
      </c>
      <c r="W1820" s="24">
        <v>1805</v>
      </c>
      <c r="Z1820" s="24">
        <v>55000</v>
      </c>
      <c r="AC1820" s="24">
        <v>55000</v>
      </c>
      <c r="AD1820" s="23" t="s">
        <v>163</v>
      </c>
      <c r="AE1820" s="24">
        <v>55000</v>
      </c>
      <c r="AF1820" s="24">
        <v>46317</v>
      </c>
      <c r="AH1820" s="24">
        <v>46317</v>
      </c>
      <c r="AI1820" s="23" t="s">
        <v>146</v>
      </c>
      <c r="AJ1820" s="23" t="s">
        <v>145</v>
      </c>
      <c r="AK1820" s="26">
        <v>44896</v>
      </c>
      <c r="AL1820" s="26">
        <v>44915</v>
      </c>
      <c r="AM1820" s="26">
        <v>44915</v>
      </c>
      <c r="AN1820" s="26">
        <v>44926</v>
      </c>
      <c r="AO1820" s="26">
        <v>44979</v>
      </c>
      <c r="AR1820" s="25">
        <v>1805.16</v>
      </c>
      <c r="AS1820" s="23">
        <v>0</v>
      </c>
      <c r="AT1820" s="23">
        <v>0</v>
      </c>
      <c r="BK1820" s="23" t="s">
        <v>4083</v>
      </c>
      <c r="BL1820" s="26">
        <v>44986</v>
      </c>
      <c r="BM1820" s="23" t="s">
        <v>290</v>
      </c>
      <c r="BO1820" s="23" t="s">
        <v>165</v>
      </c>
      <c r="BP1820" s="23" t="s">
        <v>149</v>
      </c>
      <c r="BQ1820" s="23" t="s">
        <v>276</v>
      </c>
      <c r="BS1820" s="23" t="s">
        <v>166</v>
      </c>
      <c r="BT1820" s="23" t="s">
        <v>3582</v>
      </c>
      <c r="BV1820" s="24">
        <v>1805</v>
      </c>
      <c r="BW1820" s="23">
        <v>0</v>
      </c>
      <c r="BZ1820" s="24">
        <v>44511</v>
      </c>
      <c r="CB1820" s="23" t="s">
        <v>312</v>
      </c>
      <c r="CF1820" s="23">
        <v>1</v>
      </c>
      <c r="CG1820" s="23">
        <v>46372</v>
      </c>
      <c r="CI1820" s="23" t="s">
        <v>316</v>
      </c>
      <c r="CJ1820" s="23" t="s">
        <v>153</v>
      </c>
      <c r="CK1820" s="23" t="s">
        <v>154</v>
      </c>
      <c r="CL1820" s="26">
        <v>44910</v>
      </c>
      <c r="CM1820" s="23" t="s">
        <v>3305</v>
      </c>
    </row>
    <row r="1821" spans="1:91" x14ac:dyDescent="0.25">
      <c r="A1821" s="23" t="s">
        <v>4084</v>
      </c>
      <c r="B1821" s="23" t="s">
        <v>4966</v>
      </c>
      <c r="C1821" s="23" t="s">
        <v>4967</v>
      </c>
      <c r="D1821" s="23" t="s">
        <v>0</v>
      </c>
      <c r="E1821" s="23" t="s">
        <v>4085</v>
      </c>
      <c r="F1821" s="23" t="s">
        <v>157</v>
      </c>
      <c r="G1821" s="23">
        <v>2046271</v>
      </c>
      <c r="H1821" s="23" t="s">
        <v>440</v>
      </c>
      <c r="I1821" s="23" t="s">
        <v>165</v>
      </c>
      <c r="J1821" s="23" t="s">
        <v>343</v>
      </c>
      <c r="K1821" s="23" t="s">
        <v>303</v>
      </c>
      <c r="L1821" s="23" t="s">
        <v>165</v>
      </c>
      <c r="M1821" s="24">
        <v>18913</v>
      </c>
      <c r="P1821" s="25">
        <v>18913.43</v>
      </c>
      <c r="Q1821" s="24">
        <v>18914</v>
      </c>
      <c r="R1821" s="23">
        <v>0</v>
      </c>
      <c r="S1821" s="23" t="s">
        <v>136</v>
      </c>
      <c r="T1821" s="24">
        <v>73000</v>
      </c>
      <c r="V1821" s="24">
        <v>73000</v>
      </c>
      <c r="W1821" s="24">
        <v>-54087</v>
      </c>
      <c r="Z1821" s="24">
        <v>67000</v>
      </c>
      <c r="AC1821" s="24">
        <v>67000</v>
      </c>
      <c r="AD1821" s="23" t="s">
        <v>163</v>
      </c>
      <c r="AE1821" s="24">
        <v>67000</v>
      </c>
      <c r="AF1821" s="24">
        <v>71722</v>
      </c>
      <c r="AH1821" s="24">
        <v>71722</v>
      </c>
      <c r="AI1821" s="23" t="s">
        <v>146</v>
      </c>
      <c r="AJ1821" s="23" t="s">
        <v>145</v>
      </c>
      <c r="AK1821" s="26">
        <v>44896</v>
      </c>
      <c r="AL1821" s="26">
        <v>44894</v>
      </c>
      <c r="AM1821" s="26">
        <v>44894</v>
      </c>
      <c r="AN1821" s="26">
        <v>44985</v>
      </c>
      <c r="AO1821" s="26">
        <v>44916</v>
      </c>
      <c r="AR1821" s="25">
        <v>7089.75</v>
      </c>
      <c r="AS1821" s="25">
        <v>4361.3900000000003</v>
      </c>
      <c r="AT1821" s="23">
        <v>757.53</v>
      </c>
      <c r="AU1821" s="25">
        <v>6704.76</v>
      </c>
      <c r="AV1821" s="24">
        <v>6705</v>
      </c>
      <c r="AW1821" s="24">
        <v>6705</v>
      </c>
      <c r="AX1821" s="23">
        <v>0</v>
      </c>
      <c r="AY1821" s="23" t="s">
        <v>136</v>
      </c>
      <c r="BK1821" s="23" t="s">
        <v>5883</v>
      </c>
      <c r="BL1821" s="26">
        <v>45052</v>
      </c>
      <c r="BM1821" s="23" t="s">
        <v>290</v>
      </c>
      <c r="BO1821" s="23" t="s">
        <v>165</v>
      </c>
      <c r="BP1821" s="23" t="s">
        <v>149</v>
      </c>
      <c r="BQ1821" s="23" t="s">
        <v>276</v>
      </c>
      <c r="BS1821" s="23" t="s">
        <v>166</v>
      </c>
      <c r="BT1821" s="23" t="s">
        <v>4086</v>
      </c>
      <c r="BV1821" s="24">
        <v>12209</v>
      </c>
      <c r="BW1821" s="24">
        <v>6705</v>
      </c>
      <c r="BZ1821" s="24">
        <v>52809</v>
      </c>
      <c r="CB1821" s="23" t="s">
        <v>316</v>
      </c>
      <c r="CC1821" s="23" t="s">
        <v>329</v>
      </c>
      <c r="CF1821" s="23">
        <v>1</v>
      </c>
      <c r="CG1821" s="23">
        <v>44393</v>
      </c>
      <c r="CI1821" s="23" t="s">
        <v>279</v>
      </c>
      <c r="CJ1821" s="23" t="s">
        <v>153</v>
      </c>
      <c r="CK1821" s="23" t="s">
        <v>154</v>
      </c>
      <c r="CL1821" s="26">
        <v>44776</v>
      </c>
      <c r="CM1821" s="23" t="s">
        <v>3305</v>
      </c>
    </row>
    <row r="1822" spans="1:91" x14ac:dyDescent="0.25">
      <c r="A1822" s="23" t="s">
        <v>4087</v>
      </c>
      <c r="B1822" s="23" t="s">
        <v>4966</v>
      </c>
      <c r="C1822" s="23" t="s">
        <v>4967</v>
      </c>
      <c r="D1822" s="23" t="s">
        <v>0</v>
      </c>
      <c r="E1822" s="23" t="s">
        <v>4088</v>
      </c>
      <c r="F1822" s="23" t="s">
        <v>157</v>
      </c>
      <c r="G1822" s="23">
        <v>2045791</v>
      </c>
      <c r="H1822" s="23" t="s">
        <v>440</v>
      </c>
      <c r="I1822" s="23" t="s">
        <v>165</v>
      </c>
      <c r="J1822" s="23" t="s">
        <v>343</v>
      </c>
      <c r="K1822" s="23" t="s">
        <v>161</v>
      </c>
      <c r="L1822" s="23" t="s">
        <v>3493</v>
      </c>
      <c r="M1822" s="23">
        <v>109</v>
      </c>
      <c r="P1822" s="23">
        <v>109.17</v>
      </c>
      <c r="Q1822" s="23">
        <v>109</v>
      </c>
      <c r="R1822" s="23">
        <v>0</v>
      </c>
      <c r="S1822" s="23" t="s">
        <v>145</v>
      </c>
      <c r="W1822" s="23">
        <v>109</v>
      </c>
      <c r="Z1822" s="24">
        <v>89000</v>
      </c>
      <c r="AC1822" s="24">
        <v>89000</v>
      </c>
      <c r="AD1822" s="23" t="s">
        <v>163</v>
      </c>
      <c r="AE1822" s="24">
        <v>89000</v>
      </c>
      <c r="AF1822" s="24">
        <v>78577</v>
      </c>
      <c r="AH1822" s="24">
        <v>78577</v>
      </c>
      <c r="AI1822" s="23" t="s">
        <v>146</v>
      </c>
      <c r="AJ1822" s="23" t="s">
        <v>145</v>
      </c>
      <c r="AK1822" s="26">
        <v>44866</v>
      </c>
      <c r="AL1822" s="26">
        <v>44888</v>
      </c>
      <c r="AM1822" s="26">
        <v>44888</v>
      </c>
      <c r="AN1822" s="26">
        <v>44926</v>
      </c>
      <c r="AO1822" s="26">
        <v>44894</v>
      </c>
      <c r="AR1822" s="23">
        <v>109.17</v>
      </c>
      <c r="BK1822" s="23" t="s">
        <v>4089</v>
      </c>
      <c r="BL1822" s="26">
        <v>44935</v>
      </c>
      <c r="BM1822" s="23" t="s">
        <v>290</v>
      </c>
      <c r="BO1822" s="23" t="s">
        <v>165</v>
      </c>
      <c r="BP1822" s="23" t="s">
        <v>149</v>
      </c>
      <c r="BQ1822" s="23" t="s">
        <v>276</v>
      </c>
      <c r="BS1822" s="23" t="s">
        <v>166</v>
      </c>
      <c r="BT1822" s="23" t="s">
        <v>3582</v>
      </c>
      <c r="BV1822" s="23">
        <v>109</v>
      </c>
      <c r="BW1822" s="23">
        <v>0</v>
      </c>
      <c r="BZ1822" s="24">
        <v>78468</v>
      </c>
      <c r="CB1822" s="23" t="s">
        <v>3494</v>
      </c>
      <c r="CC1822" s="23" t="s">
        <v>329</v>
      </c>
      <c r="CF1822" s="23">
        <v>1</v>
      </c>
      <c r="CG1822" s="23">
        <v>46238</v>
      </c>
      <c r="CI1822" s="23" t="s">
        <v>279</v>
      </c>
      <c r="CJ1822" s="23" t="s">
        <v>153</v>
      </c>
      <c r="CK1822" s="23" t="s">
        <v>154</v>
      </c>
      <c r="CL1822" s="26">
        <v>44882</v>
      </c>
      <c r="CM1822" s="23" t="s">
        <v>3305</v>
      </c>
    </row>
    <row r="1823" spans="1:91" x14ac:dyDescent="0.25">
      <c r="A1823" s="23" t="s">
        <v>4091</v>
      </c>
      <c r="B1823" s="23" t="s">
        <v>4966</v>
      </c>
      <c r="C1823" s="23" t="s">
        <v>4967</v>
      </c>
      <c r="D1823" s="23" t="s">
        <v>0</v>
      </c>
      <c r="E1823" s="23" t="s">
        <v>5080</v>
      </c>
      <c r="F1823" s="23" t="s">
        <v>157</v>
      </c>
      <c r="G1823" s="23">
        <v>2096278</v>
      </c>
      <c r="H1823" s="23" t="s">
        <v>3021</v>
      </c>
      <c r="I1823" s="23" t="s">
        <v>165</v>
      </c>
      <c r="J1823" s="23" t="s">
        <v>160</v>
      </c>
      <c r="K1823" s="23" t="s">
        <v>273</v>
      </c>
      <c r="L1823" s="23" t="s">
        <v>308</v>
      </c>
      <c r="N1823" s="24">
        <v>35000</v>
      </c>
      <c r="P1823" s="25">
        <v>35000</v>
      </c>
      <c r="Q1823" s="24">
        <v>35000</v>
      </c>
      <c r="R1823" s="23">
        <v>0</v>
      </c>
      <c r="S1823" s="23" t="s">
        <v>145</v>
      </c>
      <c r="T1823" s="24">
        <v>35000</v>
      </c>
      <c r="U1823" s="24">
        <v>16586</v>
      </c>
      <c r="V1823" s="24">
        <v>51586</v>
      </c>
      <c r="W1823" s="24">
        <v>-16586</v>
      </c>
      <c r="Z1823" s="24">
        <v>51586</v>
      </c>
      <c r="AC1823" s="24">
        <v>51586</v>
      </c>
      <c r="AD1823" s="23" t="s">
        <v>163</v>
      </c>
      <c r="AE1823" s="24">
        <v>51586</v>
      </c>
      <c r="AG1823" s="24">
        <v>35000</v>
      </c>
      <c r="AH1823" s="24">
        <v>35000</v>
      </c>
      <c r="AI1823" s="23" t="s">
        <v>146</v>
      </c>
      <c r="AJ1823" s="23" t="s">
        <v>145</v>
      </c>
      <c r="AK1823" s="26">
        <v>45047</v>
      </c>
      <c r="AL1823" s="26">
        <v>45008</v>
      </c>
      <c r="AM1823" s="26">
        <v>45008</v>
      </c>
      <c r="AN1823" s="26">
        <v>45169</v>
      </c>
      <c r="AO1823" s="26">
        <v>45169</v>
      </c>
      <c r="BB1823" s="24">
        <v>5000</v>
      </c>
      <c r="BC1823" s="24">
        <v>10000</v>
      </c>
      <c r="BD1823" s="24">
        <v>15000</v>
      </c>
      <c r="BE1823" s="24">
        <v>5000</v>
      </c>
      <c r="BK1823" s="23" t="s">
        <v>5882</v>
      </c>
      <c r="BL1823" s="26">
        <v>45043</v>
      </c>
      <c r="BM1823" s="23" t="s">
        <v>290</v>
      </c>
      <c r="BO1823" s="23" t="s">
        <v>165</v>
      </c>
      <c r="BP1823" s="23" t="s">
        <v>149</v>
      </c>
      <c r="BQ1823" s="23" t="s">
        <v>276</v>
      </c>
      <c r="BS1823" s="23" t="s">
        <v>339</v>
      </c>
      <c r="BT1823" s="23" t="s">
        <v>876</v>
      </c>
      <c r="BW1823" s="24">
        <v>15000</v>
      </c>
      <c r="BX1823" s="24">
        <v>20000</v>
      </c>
      <c r="CB1823" s="23" t="s">
        <v>312</v>
      </c>
      <c r="CC1823" s="23" t="s">
        <v>312</v>
      </c>
      <c r="CF1823" s="23">
        <v>1</v>
      </c>
      <c r="CG1823" s="23">
        <v>41494</v>
      </c>
      <c r="CI1823" s="23" t="s">
        <v>279</v>
      </c>
      <c r="CJ1823" s="23" t="s">
        <v>153</v>
      </c>
      <c r="CK1823" s="23" t="s">
        <v>154</v>
      </c>
      <c r="CL1823" s="26">
        <v>44426</v>
      </c>
      <c r="CM1823" s="23" t="s">
        <v>3305</v>
      </c>
    </row>
    <row r="1824" spans="1:91" x14ac:dyDescent="0.25">
      <c r="A1824" s="23" t="s">
        <v>5079</v>
      </c>
      <c r="B1824" s="23" t="s">
        <v>4966</v>
      </c>
      <c r="C1824" s="23" t="s">
        <v>4967</v>
      </c>
      <c r="D1824" s="23" t="s">
        <v>0</v>
      </c>
      <c r="E1824" s="23" t="s">
        <v>5078</v>
      </c>
      <c r="F1824" s="23" t="s">
        <v>157</v>
      </c>
      <c r="G1824" s="23">
        <v>2096289</v>
      </c>
      <c r="H1824" s="23" t="s">
        <v>440</v>
      </c>
      <c r="I1824" s="23" t="s">
        <v>165</v>
      </c>
      <c r="J1824" s="23" t="s">
        <v>160</v>
      </c>
      <c r="K1824" s="23" t="s">
        <v>161</v>
      </c>
      <c r="L1824" s="23" t="s">
        <v>308</v>
      </c>
      <c r="N1824" s="24">
        <v>32000</v>
      </c>
      <c r="P1824" s="25">
        <v>32000</v>
      </c>
      <c r="Q1824" s="24">
        <v>32000</v>
      </c>
      <c r="R1824" s="23">
        <v>0</v>
      </c>
      <c r="S1824" s="23" t="s">
        <v>145</v>
      </c>
      <c r="U1824" s="24">
        <v>41966</v>
      </c>
      <c r="V1824" s="24">
        <v>41966</v>
      </c>
      <c r="W1824" s="24">
        <v>-9966</v>
      </c>
      <c r="Z1824" s="24">
        <v>41966</v>
      </c>
      <c r="AC1824" s="24">
        <v>41966</v>
      </c>
      <c r="AD1824" s="23" t="s">
        <v>163</v>
      </c>
      <c r="AE1824" s="24">
        <v>41966</v>
      </c>
      <c r="AG1824" s="24">
        <v>32000</v>
      </c>
      <c r="AH1824" s="24">
        <v>32000</v>
      </c>
      <c r="AI1824" s="23" t="s">
        <v>146</v>
      </c>
      <c r="AJ1824" s="23" t="s">
        <v>145</v>
      </c>
      <c r="AK1824" s="26">
        <v>45108</v>
      </c>
      <c r="AL1824" s="26">
        <v>45008</v>
      </c>
      <c r="AM1824" s="26">
        <v>45008</v>
      </c>
      <c r="AN1824" s="26">
        <v>45107</v>
      </c>
      <c r="AO1824" s="26">
        <v>45138</v>
      </c>
      <c r="BD1824" s="24">
        <v>32000</v>
      </c>
      <c r="BK1824" s="23" t="s">
        <v>5881</v>
      </c>
      <c r="BL1824" s="26">
        <v>45047</v>
      </c>
      <c r="BM1824" s="23" t="s">
        <v>290</v>
      </c>
      <c r="BO1824" s="23" t="s">
        <v>165</v>
      </c>
      <c r="BP1824" s="23" t="s">
        <v>149</v>
      </c>
      <c r="BQ1824" s="23" t="s">
        <v>276</v>
      </c>
      <c r="BS1824" s="23" t="s">
        <v>339</v>
      </c>
      <c r="BT1824" s="23" t="s">
        <v>876</v>
      </c>
      <c r="BW1824" s="23">
        <v>0</v>
      </c>
      <c r="BX1824" s="24">
        <v>32000</v>
      </c>
      <c r="CB1824" s="23" t="s">
        <v>312</v>
      </c>
      <c r="CC1824" s="23" t="s">
        <v>252</v>
      </c>
      <c r="CF1824" s="23">
        <v>1</v>
      </c>
      <c r="CG1824" s="23">
        <v>46808</v>
      </c>
      <c r="CI1824" s="23" t="s">
        <v>440</v>
      </c>
      <c r="CJ1824" s="23" t="s">
        <v>153</v>
      </c>
      <c r="CK1824" s="23" t="s">
        <v>154</v>
      </c>
      <c r="CL1824" s="26">
        <v>45003</v>
      </c>
    </row>
    <row r="1825" spans="1:91" x14ac:dyDescent="0.25">
      <c r="A1825" s="23" t="s">
        <v>4092</v>
      </c>
      <c r="B1825" s="23" t="s">
        <v>4966</v>
      </c>
      <c r="C1825" s="23" t="s">
        <v>4967</v>
      </c>
      <c r="D1825" s="23" t="s">
        <v>0</v>
      </c>
      <c r="E1825" s="23" t="s">
        <v>4093</v>
      </c>
      <c r="F1825" s="23" t="s">
        <v>157</v>
      </c>
      <c r="G1825" s="23">
        <v>2094149</v>
      </c>
      <c r="H1825" s="23" t="s">
        <v>440</v>
      </c>
      <c r="I1825" s="23" t="s">
        <v>165</v>
      </c>
      <c r="J1825" s="23" t="s">
        <v>160</v>
      </c>
      <c r="K1825" s="23" t="s">
        <v>273</v>
      </c>
      <c r="L1825" s="23" t="s">
        <v>460</v>
      </c>
      <c r="M1825" s="24">
        <v>12386</v>
      </c>
      <c r="N1825" s="24">
        <v>25000</v>
      </c>
      <c r="P1825" s="25">
        <v>37385.629999999997</v>
      </c>
      <c r="Q1825" s="24">
        <v>38000</v>
      </c>
      <c r="R1825" s="23">
        <v>-614</v>
      </c>
      <c r="S1825" s="23" t="s">
        <v>136</v>
      </c>
      <c r="T1825" s="24">
        <v>30000</v>
      </c>
      <c r="U1825" s="24">
        <v>43140</v>
      </c>
      <c r="V1825" s="24">
        <v>73140</v>
      </c>
      <c r="W1825" s="24">
        <v>-35754</v>
      </c>
      <c r="Z1825" s="24">
        <v>73140</v>
      </c>
      <c r="AC1825" s="24">
        <v>73140</v>
      </c>
      <c r="AD1825" s="23" t="s">
        <v>163</v>
      </c>
      <c r="AE1825" s="24">
        <v>73140</v>
      </c>
      <c r="AF1825" s="24">
        <v>12386</v>
      </c>
      <c r="AG1825" s="24">
        <v>25000</v>
      </c>
      <c r="AH1825" s="24">
        <v>37386</v>
      </c>
      <c r="AI1825" s="23" t="s">
        <v>146</v>
      </c>
      <c r="AJ1825" s="23" t="s">
        <v>145</v>
      </c>
      <c r="AK1825" s="26">
        <v>45017</v>
      </c>
      <c r="AL1825" s="26">
        <v>45009</v>
      </c>
      <c r="AM1825" s="26">
        <v>45009</v>
      </c>
      <c r="AN1825" s="26">
        <v>45107</v>
      </c>
      <c r="AO1825" s="26">
        <v>45169</v>
      </c>
      <c r="AU1825" s="25">
        <v>12385.63</v>
      </c>
      <c r="AV1825" s="24">
        <v>12000</v>
      </c>
      <c r="AW1825" s="24">
        <v>12000</v>
      </c>
      <c r="AX1825" s="23">
        <v>386</v>
      </c>
      <c r="AY1825" s="23" t="s">
        <v>136</v>
      </c>
      <c r="BC1825" s="24">
        <v>11000</v>
      </c>
      <c r="BD1825" s="24">
        <v>11000</v>
      </c>
      <c r="BE1825" s="24">
        <v>3000</v>
      </c>
      <c r="BK1825" s="23" t="s">
        <v>5880</v>
      </c>
      <c r="BL1825" s="26">
        <v>45047</v>
      </c>
      <c r="BM1825" s="23" t="s">
        <v>290</v>
      </c>
      <c r="BO1825" s="23" t="s">
        <v>165</v>
      </c>
      <c r="BP1825" s="23" t="s">
        <v>149</v>
      </c>
      <c r="BQ1825" s="23" t="s">
        <v>276</v>
      </c>
      <c r="BS1825" s="23" t="s">
        <v>339</v>
      </c>
      <c r="BT1825" s="23" t="s">
        <v>876</v>
      </c>
      <c r="BW1825" s="24">
        <v>23386</v>
      </c>
      <c r="BX1825" s="24">
        <v>14000</v>
      </c>
      <c r="CB1825" s="23" t="s">
        <v>462</v>
      </c>
      <c r="CC1825" s="23" t="s">
        <v>462</v>
      </c>
      <c r="CF1825" s="23">
        <v>1</v>
      </c>
      <c r="CG1825" s="23">
        <v>45245</v>
      </c>
      <c r="CI1825" s="23" t="s">
        <v>279</v>
      </c>
      <c r="CJ1825" s="23" t="s">
        <v>153</v>
      </c>
      <c r="CK1825" s="23" t="s">
        <v>154</v>
      </c>
      <c r="CL1825" s="26">
        <v>44797</v>
      </c>
      <c r="CM1825" s="23" t="s">
        <v>3305</v>
      </c>
    </row>
    <row r="1826" spans="1:91" x14ac:dyDescent="0.25">
      <c r="A1826" s="23" t="s">
        <v>4094</v>
      </c>
      <c r="B1826" s="23" t="s">
        <v>4966</v>
      </c>
      <c r="C1826" s="23" t="s">
        <v>4967</v>
      </c>
      <c r="D1826" s="23" t="s">
        <v>0</v>
      </c>
      <c r="E1826" s="23" t="s">
        <v>4095</v>
      </c>
      <c r="F1826" s="23" t="s">
        <v>157</v>
      </c>
      <c r="G1826" s="23">
        <v>2095068</v>
      </c>
      <c r="H1826" s="23" t="s">
        <v>3021</v>
      </c>
      <c r="I1826" s="23" t="s">
        <v>165</v>
      </c>
      <c r="J1826" s="23" t="s">
        <v>160</v>
      </c>
      <c r="K1826" s="23" t="s">
        <v>273</v>
      </c>
      <c r="L1826" s="23" t="s">
        <v>3427</v>
      </c>
      <c r="M1826" s="24">
        <v>3435</v>
      </c>
      <c r="N1826" s="24">
        <v>45000</v>
      </c>
      <c r="P1826" s="25">
        <v>48435.15</v>
      </c>
      <c r="Q1826" s="24">
        <v>45000</v>
      </c>
      <c r="R1826" s="24">
        <v>3435</v>
      </c>
      <c r="S1826" s="23" t="s">
        <v>136</v>
      </c>
      <c r="T1826" s="24">
        <v>45000</v>
      </c>
      <c r="V1826" s="24">
        <v>45000</v>
      </c>
      <c r="W1826" s="24">
        <v>3435</v>
      </c>
      <c r="Z1826" s="24">
        <v>4428</v>
      </c>
      <c r="AC1826" s="24">
        <v>4428</v>
      </c>
      <c r="AD1826" s="23" t="s">
        <v>137</v>
      </c>
      <c r="AE1826" s="24">
        <v>4428</v>
      </c>
      <c r="AF1826" s="24">
        <v>3435</v>
      </c>
      <c r="AG1826" s="24">
        <v>45000</v>
      </c>
      <c r="AH1826" s="24">
        <v>48435</v>
      </c>
      <c r="AI1826" s="23" t="s">
        <v>146</v>
      </c>
      <c r="AJ1826" s="23" t="s">
        <v>145</v>
      </c>
      <c r="AK1826" s="26">
        <v>45017</v>
      </c>
      <c r="AL1826" s="26">
        <v>45000</v>
      </c>
      <c r="AM1826" s="26">
        <v>45000</v>
      </c>
      <c r="AN1826" s="26">
        <v>45199</v>
      </c>
      <c r="AO1826" s="26">
        <v>45199</v>
      </c>
      <c r="AU1826" s="25">
        <v>3435.15</v>
      </c>
      <c r="AX1826" s="24">
        <v>3435</v>
      </c>
      <c r="AY1826" s="23" t="s">
        <v>139</v>
      </c>
      <c r="BC1826" s="24">
        <v>10000</v>
      </c>
      <c r="BD1826" s="24">
        <v>15000</v>
      </c>
      <c r="BE1826" s="24">
        <v>15000</v>
      </c>
      <c r="BF1826" s="24">
        <v>5000</v>
      </c>
      <c r="BK1826" s="23" t="s">
        <v>5879</v>
      </c>
      <c r="BL1826" s="26">
        <v>45043</v>
      </c>
      <c r="BM1826" s="23" t="s">
        <v>290</v>
      </c>
      <c r="BO1826" s="23" t="s">
        <v>165</v>
      </c>
      <c r="BP1826" s="23" t="s">
        <v>149</v>
      </c>
      <c r="BQ1826" s="23" t="s">
        <v>276</v>
      </c>
      <c r="BS1826" s="23" t="s">
        <v>339</v>
      </c>
      <c r="BT1826" s="23" t="s">
        <v>876</v>
      </c>
      <c r="BW1826" s="24">
        <v>13435</v>
      </c>
      <c r="BX1826" s="24">
        <v>35000</v>
      </c>
      <c r="CB1826" s="23" t="s">
        <v>3302</v>
      </c>
      <c r="CC1826" s="23" t="s">
        <v>3810</v>
      </c>
      <c r="CD1826" s="23" t="s">
        <v>169</v>
      </c>
      <c r="CF1826" s="23">
        <v>1</v>
      </c>
      <c r="CG1826" s="23">
        <v>31407</v>
      </c>
      <c r="CI1826" s="23" t="s">
        <v>427</v>
      </c>
      <c r="CJ1826" s="23" t="s">
        <v>153</v>
      </c>
      <c r="CK1826" s="23" t="s">
        <v>154</v>
      </c>
      <c r="CL1826" s="26">
        <v>43341</v>
      </c>
      <c r="CM1826" s="23" t="s">
        <v>3305</v>
      </c>
    </row>
    <row r="1827" spans="1:91" x14ac:dyDescent="0.25">
      <c r="A1827" s="23" t="s">
        <v>874</v>
      </c>
      <c r="B1827" s="23" t="s">
        <v>4966</v>
      </c>
      <c r="C1827" s="23" t="s">
        <v>4967</v>
      </c>
      <c r="D1827" s="23" t="s">
        <v>0</v>
      </c>
      <c r="E1827" s="23" t="s">
        <v>875</v>
      </c>
      <c r="F1827" s="23" t="s">
        <v>157</v>
      </c>
      <c r="G1827" s="23">
        <v>2013042</v>
      </c>
      <c r="H1827" s="23" t="s">
        <v>487</v>
      </c>
      <c r="I1827" s="23" t="s">
        <v>165</v>
      </c>
      <c r="J1827" s="23" t="s">
        <v>272</v>
      </c>
      <c r="K1827" s="23" t="s">
        <v>303</v>
      </c>
      <c r="L1827" s="23" t="s">
        <v>197</v>
      </c>
      <c r="M1827" s="24">
        <v>1028</v>
      </c>
      <c r="P1827" s="25">
        <v>1027.58</v>
      </c>
      <c r="Q1827" s="24">
        <v>1028</v>
      </c>
      <c r="R1827" s="23">
        <v>0</v>
      </c>
      <c r="S1827" s="23" t="s">
        <v>145</v>
      </c>
      <c r="W1827" s="24">
        <v>1028</v>
      </c>
      <c r="Z1827" s="24">
        <v>165000</v>
      </c>
      <c r="AB1827" s="24">
        <v>19000</v>
      </c>
      <c r="AC1827" s="24">
        <v>184000</v>
      </c>
      <c r="AD1827" s="23" t="s">
        <v>423</v>
      </c>
      <c r="AE1827" s="24">
        <v>184000</v>
      </c>
      <c r="AF1827" s="24">
        <v>182562</v>
      </c>
      <c r="AH1827" s="24">
        <v>182562</v>
      </c>
      <c r="AI1827" s="23" t="s">
        <v>146</v>
      </c>
      <c r="AJ1827" s="23" t="s">
        <v>145</v>
      </c>
      <c r="AK1827" s="26">
        <v>44835</v>
      </c>
      <c r="AL1827" s="26">
        <v>44805</v>
      </c>
      <c r="AM1827" s="26">
        <v>44805</v>
      </c>
      <c r="AN1827" s="26">
        <v>44865</v>
      </c>
      <c r="AO1827" s="26">
        <v>44926</v>
      </c>
      <c r="AR1827" s="25">
        <v>1027.58</v>
      </c>
      <c r="BK1827" s="23" t="s">
        <v>5077</v>
      </c>
      <c r="BL1827" s="26">
        <v>45048</v>
      </c>
      <c r="BM1827" s="23" t="s">
        <v>290</v>
      </c>
      <c r="BO1827" s="23" t="s">
        <v>165</v>
      </c>
      <c r="BP1827" s="23" t="s">
        <v>149</v>
      </c>
      <c r="BQ1827" s="23" t="s">
        <v>218</v>
      </c>
      <c r="BS1827" s="23" t="s">
        <v>339</v>
      </c>
      <c r="BT1827" s="23" t="s">
        <v>876</v>
      </c>
      <c r="BV1827" s="24">
        <v>1028</v>
      </c>
      <c r="BW1827" s="23">
        <v>0</v>
      </c>
      <c r="BZ1827" s="24">
        <v>181535</v>
      </c>
      <c r="CB1827" s="23" t="s">
        <v>199</v>
      </c>
      <c r="CC1827" s="23" t="s">
        <v>200</v>
      </c>
      <c r="CF1827" s="23">
        <v>1</v>
      </c>
      <c r="CG1827" s="23">
        <v>45126</v>
      </c>
      <c r="CI1827" s="23" t="s">
        <v>316</v>
      </c>
      <c r="CJ1827" s="23" t="s">
        <v>153</v>
      </c>
      <c r="CK1827" s="23" t="s">
        <v>154</v>
      </c>
      <c r="CL1827" s="26">
        <v>44795</v>
      </c>
      <c r="CM1827" s="23" t="s">
        <v>539</v>
      </c>
    </row>
    <row r="1828" spans="1:91" x14ac:dyDescent="0.25">
      <c r="A1828" s="23" t="s">
        <v>877</v>
      </c>
      <c r="B1828" s="23" t="s">
        <v>4966</v>
      </c>
      <c r="C1828" s="23" t="s">
        <v>4967</v>
      </c>
      <c r="D1828" s="23" t="s">
        <v>14</v>
      </c>
      <c r="E1828" s="23" t="s">
        <v>878</v>
      </c>
      <c r="F1828" s="23" t="s">
        <v>141</v>
      </c>
      <c r="G1828" s="23">
        <v>1980272</v>
      </c>
      <c r="H1828" s="23" t="s">
        <v>440</v>
      </c>
      <c r="I1828" s="23" t="s">
        <v>165</v>
      </c>
      <c r="J1828" s="23" t="s">
        <v>343</v>
      </c>
      <c r="K1828" s="23" t="s">
        <v>273</v>
      </c>
      <c r="L1828" s="23" t="s">
        <v>253</v>
      </c>
      <c r="M1828" s="24">
        <v>-2622</v>
      </c>
      <c r="P1828" s="25">
        <v>-2622.27</v>
      </c>
      <c r="Q1828" s="24">
        <v>-2622</v>
      </c>
      <c r="R1828" s="23">
        <v>0</v>
      </c>
      <c r="S1828" s="23" t="s">
        <v>145</v>
      </c>
      <c r="W1828" s="24">
        <v>-2622</v>
      </c>
      <c r="Z1828" s="24">
        <v>36000</v>
      </c>
      <c r="AC1828" s="24">
        <v>36000</v>
      </c>
      <c r="AD1828" s="23" t="s">
        <v>137</v>
      </c>
      <c r="AE1828" s="24">
        <v>36000</v>
      </c>
      <c r="AF1828" s="24">
        <v>6982</v>
      </c>
      <c r="AH1828" s="24">
        <v>6982</v>
      </c>
      <c r="AI1828" s="23" t="s">
        <v>146</v>
      </c>
      <c r="AJ1828" s="23" t="s">
        <v>145</v>
      </c>
      <c r="AK1828" s="26">
        <v>44896</v>
      </c>
      <c r="AL1828" s="26">
        <v>44692</v>
      </c>
      <c r="AM1828" s="26">
        <v>44692</v>
      </c>
      <c r="AN1828" s="26">
        <v>44926</v>
      </c>
      <c r="AO1828" s="26">
        <v>44925</v>
      </c>
      <c r="AR1828" s="25">
        <v>-2622.27</v>
      </c>
      <c r="BK1828" s="23" t="s">
        <v>879</v>
      </c>
      <c r="BL1828" s="26">
        <v>44957</v>
      </c>
      <c r="BM1828" s="23" t="s">
        <v>290</v>
      </c>
      <c r="BO1828" s="23" t="s">
        <v>165</v>
      </c>
      <c r="BP1828" s="23" t="s">
        <v>149</v>
      </c>
      <c r="BQ1828" s="23" t="s">
        <v>184</v>
      </c>
      <c r="BS1828" s="23" t="s">
        <v>339</v>
      </c>
      <c r="BT1828" s="23" t="s">
        <v>377</v>
      </c>
      <c r="BV1828" s="24">
        <v>-2622</v>
      </c>
      <c r="BW1828" s="23">
        <v>0</v>
      </c>
      <c r="BZ1828" s="24">
        <v>9605</v>
      </c>
      <c r="CB1828" s="23" t="s">
        <v>252</v>
      </c>
      <c r="CC1828" s="23" t="s">
        <v>252</v>
      </c>
      <c r="CF1828" s="23">
        <v>1</v>
      </c>
      <c r="CG1828" s="23">
        <v>41200</v>
      </c>
      <c r="CI1828" s="23" t="s">
        <v>152</v>
      </c>
      <c r="CJ1828" s="23" t="s">
        <v>153</v>
      </c>
      <c r="CK1828" s="23" t="s">
        <v>154</v>
      </c>
      <c r="CL1828" s="26">
        <v>44417</v>
      </c>
      <c r="CM1828" s="23" t="s">
        <v>539</v>
      </c>
    </row>
    <row r="1829" spans="1:91" x14ac:dyDescent="0.25">
      <c r="A1829" s="23" t="s">
        <v>4096</v>
      </c>
      <c r="B1829" s="23" t="s">
        <v>4966</v>
      </c>
      <c r="C1829" s="23" t="s">
        <v>4967</v>
      </c>
      <c r="D1829" s="23" t="s">
        <v>0</v>
      </c>
      <c r="E1829" s="23" t="s">
        <v>4097</v>
      </c>
      <c r="F1829" s="23" t="s">
        <v>141</v>
      </c>
      <c r="G1829" s="23">
        <v>2052353</v>
      </c>
      <c r="H1829" s="23" t="s">
        <v>316</v>
      </c>
      <c r="I1829" s="23" t="s">
        <v>165</v>
      </c>
      <c r="J1829" s="23" t="s">
        <v>272</v>
      </c>
      <c r="K1829" s="23" t="s">
        <v>303</v>
      </c>
      <c r="L1829" s="23" t="s">
        <v>3493</v>
      </c>
      <c r="M1829" s="24">
        <v>2547</v>
      </c>
      <c r="P1829" s="25">
        <v>2546.9899999999998</v>
      </c>
      <c r="Q1829" s="24">
        <v>2547</v>
      </c>
      <c r="R1829" s="23">
        <v>0</v>
      </c>
      <c r="S1829" s="23" t="s">
        <v>145</v>
      </c>
      <c r="W1829" s="24">
        <v>2547</v>
      </c>
      <c r="Z1829" s="24">
        <v>83000</v>
      </c>
      <c r="AC1829" s="24">
        <v>83000</v>
      </c>
      <c r="AD1829" s="23" t="s">
        <v>163</v>
      </c>
      <c r="AE1829" s="24">
        <v>83000</v>
      </c>
      <c r="AF1829" s="24">
        <v>63047</v>
      </c>
      <c r="AH1829" s="24">
        <v>63047</v>
      </c>
      <c r="AI1829" s="23" t="s">
        <v>146</v>
      </c>
      <c r="AJ1829" s="23" t="s">
        <v>145</v>
      </c>
      <c r="AK1829" s="26">
        <v>44896</v>
      </c>
      <c r="AL1829" s="26">
        <v>44914</v>
      </c>
      <c r="AM1829" s="26">
        <v>44914</v>
      </c>
      <c r="AN1829" s="26">
        <v>44926</v>
      </c>
      <c r="AO1829" s="26">
        <v>44925</v>
      </c>
      <c r="AR1829" s="25">
        <v>2437.31</v>
      </c>
      <c r="AS1829" s="23">
        <v>109.68</v>
      </c>
      <c r="BK1829" s="23" t="s">
        <v>4098</v>
      </c>
      <c r="BL1829" s="26">
        <v>44930</v>
      </c>
      <c r="BM1829" s="23" t="s">
        <v>290</v>
      </c>
      <c r="BO1829" s="23" t="s">
        <v>165</v>
      </c>
      <c r="BP1829" s="23" t="s">
        <v>149</v>
      </c>
      <c r="BQ1829" s="23" t="s">
        <v>276</v>
      </c>
      <c r="BS1829" s="23" t="s">
        <v>339</v>
      </c>
      <c r="BT1829" s="23" t="s">
        <v>876</v>
      </c>
      <c r="BV1829" s="24">
        <v>2547</v>
      </c>
      <c r="BW1829" s="23">
        <v>0</v>
      </c>
      <c r="BZ1829" s="24">
        <v>60500</v>
      </c>
      <c r="CB1829" s="23" t="s">
        <v>3494</v>
      </c>
      <c r="CF1829" s="23">
        <v>1</v>
      </c>
      <c r="CG1829" s="23">
        <v>46360</v>
      </c>
      <c r="CI1829" s="23" t="s">
        <v>316</v>
      </c>
      <c r="CJ1829" s="23" t="s">
        <v>153</v>
      </c>
      <c r="CK1829" s="23" t="s">
        <v>154</v>
      </c>
      <c r="CL1829" s="26">
        <v>44909</v>
      </c>
      <c r="CM1829" s="23" t="s">
        <v>3305</v>
      </c>
    </row>
    <row r="1830" spans="1:91" x14ac:dyDescent="0.25">
      <c r="A1830" s="23" t="s">
        <v>880</v>
      </c>
      <c r="B1830" s="23" t="s">
        <v>4966</v>
      </c>
      <c r="C1830" s="23" t="s">
        <v>4967</v>
      </c>
      <c r="D1830" s="23" t="s">
        <v>0</v>
      </c>
      <c r="E1830" s="23" t="s">
        <v>881</v>
      </c>
      <c r="F1830" s="23" t="s">
        <v>157</v>
      </c>
      <c r="G1830" s="23">
        <v>2085620</v>
      </c>
      <c r="H1830" s="23" t="s">
        <v>440</v>
      </c>
      <c r="I1830" s="23" t="s">
        <v>165</v>
      </c>
      <c r="J1830" s="23" t="s">
        <v>272</v>
      </c>
      <c r="K1830" s="23" t="s">
        <v>273</v>
      </c>
      <c r="L1830" s="23" t="s">
        <v>253</v>
      </c>
      <c r="M1830" s="24">
        <v>119121</v>
      </c>
      <c r="P1830" s="25">
        <v>119120.63</v>
      </c>
      <c r="Q1830" s="24">
        <v>117360</v>
      </c>
      <c r="R1830" s="24">
        <v>1761</v>
      </c>
      <c r="S1830" s="23" t="s">
        <v>136</v>
      </c>
      <c r="T1830" s="24">
        <v>84000</v>
      </c>
      <c r="V1830" s="24">
        <v>84000</v>
      </c>
      <c r="W1830" s="24">
        <v>35121</v>
      </c>
      <c r="Z1830" s="24">
        <v>135979</v>
      </c>
      <c r="AC1830" s="24">
        <v>135979</v>
      </c>
      <c r="AD1830" s="23" t="s">
        <v>163</v>
      </c>
      <c r="AE1830" s="24">
        <v>135979</v>
      </c>
      <c r="AF1830" s="24">
        <v>119121</v>
      </c>
      <c r="AH1830" s="24">
        <v>119121</v>
      </c>
      <c r="AI1830" s="23" t="s">
        <v>146</v>
      </c>
      <c r="AJ1830" s="23" t="s">
        <v>145</v>
      </c>
      <c r="AK1830" s="26">
        <v>44958</v>
      </c>
      <c r="AL1830" s="26">
        <v>44986</v>
      </c>
      <c r="AM1830" s="26">
        <v>44986</v>
      </c>
      <c r="AN1830" s="26">
        <v>45107</v>
      </c>
      <c r="AO1830" s="26">
        <v>45013</v>
      </c>
      <c r="AS1830" s="25">
        <v>61385.41</v>
      </c>
      <c r="AT1830" s="25">
        <v>46974.09</v>
      </c>
      <c r="AU1830" s="25">
        <v>10761.13</v>
      </c>
      <c r="AV1830" s="24">
        <v>9000</v>
      </c>
      <c r="AW1830" s="24">
        <v>9000</v>
      </c>
      <c r="AX1830" s="24">
        <v>1761</v>
      </c>
      <c r="AY1830" s="23" t="s">
        <v>139</v>
      </c>
      <c r="BK1830" s="23" t="s">
        <v>5878</v>
      </c>
      <c r="BL1830" s="26">
        <v>45052</v>
      </c>
      <c r="BM1830" s="23" t="s">
        <v>290</v>
      </c>
      <c r="BO1830" s="23" t="s">
        <v>165</v>
      </c>
      <c r="BP1830" s="23" t="s">
        <v>149</v>
      </c>
      <c r="BQ1830" s="23" t="s">
        <v>218</v>
      </c>
      <c r="BS1830" s="23" t="s">
        <v>339</v>
      </c>
      <c r="BT1830" s="23" t="s">
        <v>876</v>
      </c>
      <c r="BV1830" s="24">
        <v>108360</v>
      </c>
      <c r="BW1830" s="24">
        <v>10761</v>
      </c>
      <c r="CB1830" s="23" t="s">
        <v>252</v>
      </c>
      <c r="CC1830" s="23" t="s">
        <v>252</v>
      </c>
      <c r="CF1830" s="23">
        <v>1</v>
      </c>
      <c r="CG1830" s="23">
        <v>45354</v>
      </c>
      <c r="CI1830" s="23" t="s">
        <v>279</v>
      </c>
      <c r="CJ1830" s="23" t="s">
        <v>153</v>
      </c>
      <c r="CK1830" s="23" t="s">
        <v>154</v>
      </c>
      <c r="CL1830" s="26">
        <v>44799</v>
      </c>
      <c r="CM1830" s="23" t="s">
        <v>539</v>
      </c>
    </row>
    <row r="1831" spans="1:91" x14ac:dyDescent="0.25">
      <c r="A1831" s="23" t="s">
        <v>2403</v>
      </c>
      <c r="B1831" s="23" t="s">
        <v>4966</v>
      </c>
      <c r="C1831" s="23" t="s">
        <v>4967</v>
      </c>
      <c r="D1831" s="23" t="s">
        <v>14</v>
      </c>
      <c r="E1831" s="23" t="s">
        <v>2404</v>
      </c>
      <c r="F1831" s="23" t="s">
        <v>157</v>
      </c>
      <c r="G1831" s="23">
        <v>2084804</v>
      </c>
      <c r="H1831" s="23" t="s">
        <v>337</v>
      </c>
      <c r="I1831" s="23" t="s">
        <v>165</v>
      </c>
      <c r="J1831" s="23" t="s">
        <v>160</v>
      </c>
      <c r="K1831" s="23" t="s">
        <v>273</v>
      </c>
      <c r="L1831" s="23" t="s">
        <v>338</v>
      </c>
      <c r="N1831" s="24">
        <v>10000</v>
      </c>
      <c r="P1831" s="25">
        <v>10000</v>
      </c>
      <c r="Q1831" s="24">
        <v>10000</v>
      </c>
      <c r="R1831" s="23">
        <v>0</v>
      </c>
      <c r="S1831" s="23" t="s">
        <v>145</v>
      </c>
      <c r="T1831" s="24">
        <v>10000</v>
      </c>
      <c r="V1831" s="24">
        <v>10000</v>
      </c>
      <c r="W1831" s="23">
        <v>0</v>
      </c>
      <c r="Z1831" s="24">
        <v>11200</v>
      </c>
      <c r="AC1831" s="24">
        <v>11200</v>
      </c>
      <c r="AD1831" s="23" t="s">
        <v>137</v>
      </c>
      <c r="AE1831" s="24">
        <v>11200</v>
      </c>
      <c r="AG1831" s="24">
        <v>10000</v>
      </c>
      <c r="AH1831" s="24">
        <v>10000</v>
      </c>
      <c r="AI1831" s="23" t="s">
        <v>146</v>
      </c>
      <c r="AJ1831" s="23" t="s">
        <v>145</v>
      </c>
      <c r="AK1831" s="26">
        <v>45139</v>
      </c>
      <c r="AL1831" s="26">
        <v>44974</v>
      </c>
      <c r="AM1831" s="26">
        <v>44974</v>
      </c>
      <c r="AN1831" s="26">
        <v>45291</v>
      </c>
      <c r="AO1831" s="26">
        <v>45169</v>
      </c>
      <c r="BE1831" s="24">
        <v>10000</v>
      </c>
      <c r="BK1831" s="23" t="s">
        <v>5877</v>
      </c>
      <c r="BL1831" s="26">
        <v>45047</v>
      </c>
      <c r="BM1831" s="23" t="s">
        <v>290</v>
      </c>
      <c r="BO1831" s="23" t="s">
        <v>165</v>
      </c>
      <c r="BP1831" s="23" t="s">
        <v>149</v>
      </c>
      <c r="BQ1831" s="23" t="s">
        <v>265</v>
      </c>
      <c r="BS1831" s="23" t="s">
        <v>339</v>
      </c>
      <c r="BT1831" s="23" t="s">
        <v>377</v>
      </c>
      <c r="BW1831" s="23">
        <v>0</v>
      </c>
      <c r="BX1831" s="24">
        <v>10000</v>
      </c>
      <c r="CB1831" s="23" t="s">
        <v>254</v>
      </c>
      <c r="CC1831" s="23" t="s">
        <v>254</v>
      </c>
      <c r="CF1831" s="23">
        <v>1</v>
      </c>
      <c r="CG1831" s="23">
        <v>44822</v>
      </c>
      <c r="CI1831" s="23" t="s">
        <v>152</v>
      </c>
      <c r="CJ1831" s="23" t="s">
        <v>153</v>
      </c>
      <c r="CK1831" s="23" t="s">
        <v>154</v>
      </c>
      <c r="CL1831" s="26">
        <v>44790</v>
      </c>
      <c r="CM1831" s="23" t="s">
        <v>2104</v>
      </c>
    </row>
    <row r="1832" spans="1:91" x14ac:dyDescent="0.25">
      <c r="A1832" s="23" t="s">
        <v>2405</v>
      </c>
      <c r="B1832" s="23" t="s">
        <v>4966</v>
      </c>
      <c r="C1832" s="23" t="s">
        <v>4967</v>
      </c>
      <c r="D1832" s="23" t="s">
        <v>14</v>
      </c>
      <c r="E1832" s="23" t="s">
        <v>2406</v>
      </c>
      <c r="F1832" s="23" t="s">
        <v>157</v>
      </c>
      <c r="G1832" s="23">
        <v>2084789</v>
      </c>
      <c r="H1832" s="23" t="s">
        <v>337</v>
      </c>
      <c r="I1832" s="23" t="s">
        <v>165</v>
      </c>
      <c r="J1832" s="23" t="s">
        <v>160</v>
      </c>
      <c r="K1832" s="23" t="s">
        <v>273</v>
      </c>
      <c r="L1832" s="23" t="s">
        <v>338</v>
      </c>
      <c r="N1832" s="24">
        <v>29000</v>
      </c>
      <c r="P1832" s="25">
        <v>29000</v>
      </c>
      <c r="Q1832" s="24">
        <v>156000</v>
      </c>
      <c r="R1832" s="24">
        <v>-127000</v>
      </c>
      <c r="S1832" s="23" t="s">
        <v>139</v>
      </c>
      <c r="T1832" s="24">
        <v>156000</v>
      </c>
      <c r="V1832" s="24">
        <v>156000</v>
      </c>
      <c r="W1832" s="24">
        <v>-127000</v>
      </c>
      <c r="Z1832" s="24">
        <v>20428</v>
      </c>
      <c r="AC1832" s="24">
        <v>20428</v>
      </c>
      <c r="AD1832" s="23" t="s">
        <v>137</v>
      </c>
      <c r="AE1832" s="24">
        <v>20428</v>
      </c>
      <c r="AG1832" s="24">
        <v>29000</v>
      </c>
      <c r="AH1832" s="24">
        <v>29000</v>
      </c>
      <c r="AI1832" s="23" t="s">
        <v>146</v>
      </c>
      <c r="AJ1832" s="23" t="s">
        <v>145</v>
      </c>
      <c r="AK1832" s="26">
        <v>45078</v>
      </c>
      <c r="AL1832" s="26">
        <v>44965</v>
      </c>
      <c r="AM1832" s="26">
        <v>44965</v>
      </c>
      <c r="AN1832" s="26">
        <v>45291</v>
      </c>
      <c r="AO1832" s="26">
        <v>45199</v>
      </c>
      <c r="BC1832" s="24">
        <v>29000</v>
      </c>
      <c r="BK1832" s="23" t="s">
        <v>5876</v>
      </c>
      <c r="BL1832" s="26">
        <v>45047</v>
      </c>
      <c r="BM1832" s="23" t="s">
        <v>290</v>
      </c>
      <c r="BO1832" s="23" t="s">
        <v>165</v>
      </c>
      <c r="BP1832" s="23" t="s">
        <v>149</v>
      </c>
      <c r="BQ1832" s="23" t="s">
        <v>265</v>
      </c>
      <c r="BS1832" s="23" t="s">
        <v>339</v>
      </c>
      <c r="BT1832" s="23" t="s">
        <v>377</v>
      </c>
      <c r="BW1832" s="24">
        <v>29000</v>
      </c>
      <c r="CB1832" s="23" t="s">
        <v>254</v>
      </c>
      <c r="CC1832" s="23" t="s">
        <v>254</v>
      </c>
      <c r="CF1832" s="23">
        <v>1</v>
      </c>
      <c r="CG1832" s="23">
        <v>44823</v>
      </c>
      <c r="CI1832" s="23" t="s">
        <v>152</v>
      </c>
      <c r="CJ1832" s="23" t="s">
        <v>153</v>
      </c>
      <c r="CK1832" s="23" t="s">
        <v>154</v>
      </c>
      <c r="CL1832" s="26">
        <v>44790</v>
      </c>
      <c r="CM1832" s="23" t="s">
        <v>2104</v>
      </c>
    </row>
    <row r="1833" spans="1:91" x14ac:dyDescent="0.25">
      <c r="A1833" s="23" t="s">
        <v>2407</v>
      </c>
      <c r="B1833" s="23" t="s">
        <v>4966</v>
      </c>
      <c r="C1833" s="23" t="s">
        <v>4967</v>
      </c>
      <c r="D1833" s="23" t="s">
        <v>14</v>
      </c>
      <c r="E1833" s="23" t="s">
        <v>2408</v>
      </c>
      <c r="F1833" s="23" t="s">
        <v>157</v>
      </c>
      <c r="G1833" s="23">
        <v>2084791</v>
      </c>
      <c r="H1833" s="23" t="s">
        <v>337</v>
      </c>
      <c r="I1833" s="23" t="s">
        <v>165</v>
      </c>
      <c r="J1833" s="23" t="s">
        <v>160</v>
      </c>
      <c r="K1833" s="23" t="s">
        <v>273</v>
      </c>
      <c r="L1833" s="23" t="s">
        <v>338</v>
      </c>
      <c r="N1833" s="24">
        <v>28000</v>
      </c>
      <c r="P1833" s="25">
        <v>28000</v>
      </c>
      <c r="Q1833" s="24">
        <v>56000</v>
      </c>
      <c r="R1833" s="24">
        <v>-28000</v>
      </c>
      <c r="S1833" s="23" t="s">
        <v>139</v>
      </c>
      <c r="T1833" s="24">
        <v>156000</v>
      </c>
      <c r="V1833" s="24">
        <v>156000</v>
      </c>
      <c r="W1833" s="24">
        <v>-128000</v>
      </c>
      <c r="Z1833" s="24">
        <v>20428</v>
      </c>
      <c r="AC1833" s="24">
        <v>20428</v>
      </c>
      <c r="AD1833" s="23" t="s">
        <v>137</v>
      </c>
      <c r="AE1833" s="24">
        <v>20428</v>
      </c>
      <c r="AG1833" s="24">
        <v>28000</v>
      </c>
      <c r="AH1833" s="24">
        <v>28000</v>
      </c>
      <c r="AI1833" s="23" t="s">
        <v>146</v>
      </c>
      <c r="AJ1833" s="23" t="s">
        <v>145</v>
      </c>
      <c r="AK1833" s="26">
        <v>45078</v>
      </c>
      <c r="AL1833" s="26">
        <v>44965</v>
      </c>
      <c r="AM1833" s="26">
        <v>44965</v>
      </c>
      <c r="AN1833" s="26">
        <v>45291</v>
      </c>
      <c r="AO1833" s="26">
        <v>45169</v>
      </c>
      <c r="BC1833" s="24">
        <v>28000</v>
      </c>
      <c r="BK1833" s="23" t="s">
        <v>5876</v>
      </c>
      <c r="BL1833" s="26">
        <v>45047</v>
      </c>
      <c r="BM1833" s="23" t="s">
        <v>290</v>
      </c>
      <c r="BO1833" s="23" t="s">
        <v>165</v>
      </c>
      <c r="BP1833" s="23" t="s">
        <v>149</v>
      </c>
      <c r="BQ1833" s="23" t="s">
        <v>265</v>
      </c>
      <c r="BS1833" s="23" t="s">
        <v>339</v>
      </c>
      <c r="BT1833" s="23" t="s">
        <v>377</v>
      </c>
      <c r="BW1833" s="24">
        <v>28000</v>
      </c>
      <c r="CB1833" s="23" t="s">
        <v>254</v>
      </c>
      <c r="CC1833" s="23" t="s">
        <v>254</v>
      </c>
      <c r="CF1833" s="23">
        <v>1</v>
      </c>
      <c r="CG1833" s="23">
        <v>44824</v>
      </c>
      <c r="CI1833" s="23" t="s">
        <v>152</v>
      </c>
      <c r="CJ1833" s="23" t="s">
        <v>153</v>
      </c>
      <c r="CK1833" s="23" t="s">
        <v>154</v>
      </c>
      <c r="CL1833" s="26">
        <v>44790</v>
      </c>
      <c r="CM1833" s="23" t="s">
        <v>2104</v>
      </c>
    </row>
    <row r="1834" spans="1:91" x14ac:dyDescent="0.25">
      <c r="A1834" s="23" t="s">
        <v>2409</v>
      </c>
      <c r="B1834" s="23" t="s">
        <v>4966</v>
      </c>
      <c r="C1834" s="23" t="s">
        <v>4967</v>
      </c>
      <c r="D1834" s="23" t="s">
        <v>0</v>
      </c>
      <c r="E1834" s="23" t="s">
        <v>2410</v>
      </c>
      <c r="F1834" s="23" t="s">
        <v>157</v>
      </c>
      <c r="G1834" s="23">
        <v>2084366</v>
      </c>
      <c r="H1834" s="23" t="s">
        <v>337</v>
      </c>
      <c r="I1834" s="23" t="s">
        <v>165</v>
      </c>
      <c r="J1834" s="23" t="s">
        <v>160</v>
      </c>
      <c r="K1834" s="23" t="s">
        <v>273</v>
      </c>
      <c r="L1834" s="23" t="s">
        <v>338</v>
      </c>
      <c r="N1834" s="24">
        <v>907813</v>
      </c>
      <c r="P1834" s="25">
        <v>907813</v>
      </c>
      <c r="Q1834" s="24">
        <v>907813</v>
      </c>
      <c r="R1834" s="23">
        <v>0</v>
      </c>
      <c r="S1834" s="23" t="s">
        <v>145</v>
      </c>
      <c r="T1834" s="24">
        <v>947813</v>
      </c>
      <c r="V1834" s="24">
        <v>947813</v>
      </c>
      <c r="W1834" s="24">
        <v>-40000</v>
      </c>
      <c r="Z1834" s="24">
        <v>760001</v>
      </c>
      <c r="AC1834" s="24">
        <v>760001</v>
      </c>
      <c r="AD1834" s="23" t="s">
        <v>137</v>
      </c>
      <c r="AE1834" s="24">
        <v>760001</v>
      </c>
      <c r="AG1834" s="24">
        <v>907813</v>
      </c>
      <c r="AH1834" s="24">
        <v>907813</v>
      </c>
      <c r="AI1834" s="23" t="s">
        <v>146</v>
      </c>
      <c r="AJ1834" s="23" t="s">
        <v>145</v>
      </c>
      <c r="AK1834" s="26">
        <v>45139</v>
      </c>
      <c r="AL1834" s="26">
        <v>44963</v>
      </c>
      <c r="AM1834" s="26">
        <v>44963</v>
      </c>
      <c r="AN1834" s="26">
        <v>45291</v>
      </c>
      <c r="AO1834" s="26">
        <v>45199</v>
      </c>
      <c r="BE1834" s="24">
        <v>260000</v>
      </c>
      <c r="BF1834" s="24">
        <v>500000</v>
      </c>
      <c r="BG1834" s="24">
        <v>147813</v>
      </c>
      <c r="BK1834" s="23" t="s">
        <v>5875</v>
      </c>
      <c r="BL1834" s="26">
        <v>45047</v>
      </c>
      <c r="BM1834" s="23" t="s">
        <v>290</v>
      </c>
      <c r="BO1834" s="23" t="s">
        <v>165</v>
      </c>
      <c r="BP1834" s="23" t="s">
        <v>149</v>
      </c>
      <c r="BQ1834" s="23" t="s">
        <v>218</v>
      </c>
      <c r="BS1834" s="23" t="s">
        <v>339</v>
      </c>
      <c r="BT1834" s="23" t="s">
        <v>377</v>
      </c>
      <c r="BW1834" s="23">
        <v>0</v>
      </c>
      <c r="BX1834" s="24">
        <v>760000</v>
      </c>
      <c r="BY1834" s="24">
        <v>147813</v>
      </c>
      <c r="CB1834" s="23" t="s">
        <v>254</v>
      </c>
      <c r="CC1834" s="23" t="s">
        <v>254</v>
      </c>
      <c r="CF1834" s="23">
        <v>1</v>
      </c>
      <c r="CG1834" s="23">
        <v>44825</v>
      </c>
      <c r="CI1834" s="23" t="s">
        <v>152</v>
      </c>
      <c r="CJ1834" s="23" t="s">
        <v>153</v>
      </c>
      <c r="CK1834" s="23" t="s">
        <v>154</v>
      </c>
      <c r="CL1834" s="26">
        <v>44790</v>
      </c>
      <c r="CM1834" s="23" t="s">
        <v>2104</v>
      </c>
    </row>
    <row r="1835" spans="1:91" x14ac:dyDescent="0.25">
      <c r="A1835" s="23" t="s">
        <v>374</v>
      </c>
      <c r="B1835" s="23" t="s">
        <v>4966</v>
      </c>
      <c r="C1835" s="23" t="s">
        <v>4967</v>
      </c>
      <c r="D1835" s="23" t="s">
        <v>14</v>
      </c>
      <c r="E1835" s="23" t="s">
        <v>375</v>
      </c>
      <c r="F1835" s="23" t="s">
        <v>141</v>
      </c>
      <c r="G1835" s="23">
        <v>1781993</v>
      </c>
      <c r="H1835" s="23" t="s">
        <v>337</v>
      </c>
      <c r="I1835" s="23" t="s">
        <v>165</v>
      </c>
      <c r="J1835" s="23" t="s">
        <v>343</v>
      </c>
      <c r="K1835" s="23" t="s">
        <v>273</v>
      </c>
      <c r="L1835" s="23" t="s">
        <v>344</v>
      </c>
      <c r="M1835" s="23">
        <v>12</v>
      </c>
      <c r="P1835" s="23">
        <v>11.67</v>
      </c>
      <c r="Q1835" s="23">
        <v>12</v>
      </c>
      <c r="R1835" s="23">
        <v>0</v>
      </c>
      <c r="S1835" s="23" t="s">
        <v>145</v>
      </c>
      <c r="W1835" s="23">
        <v>12</v>
      </c>
      <c r="Z1835" s="24">
        <v>183000</v>
      </c>
      <c r="AC1835" s="24">
        <v>183000</v>
      </c>
      <c r="AD1835" s="23" t="s">
        <v>137</v>
      </c>
      <c r="AE1835" s="24">
        <v>183000</v>
      </c>
      <c r="AF1835" s="24">
        <v>-7936</v>
      </c>
      <c r="AH1835" s="24">
        <v>-7936</v>
      </c>
      <c r="AI1835" s="23" t="s">
        <v>146</v>
      </c>
      <c r="AJ1835" s="23" t="s">
        <v>145</v>
      </c>
      <c r="AK1835" s="26">
        <v>44197</v>
      </c>
      <c r="AL1835" s="26">
        <v>44167</v>
      </c>
      <c r="AM1835" s="26">
        <v>44167</v>
      </c>
      <c r="AN1835" s="26">
        <v>44561</v>
      </c>
      <c r="AO1835" s="26">
        <v>44377</v>
      </c>
      <c r="AS1835" s="23">
        <v>11.67</v>
      </c>
      <c r="BK1835" s="23" t="s">
        <v>376</v>
      </c>
      <c r="BL1835" s="26">
        <v>44349</v>
      </c>
      <c r="BM1835" s="23" t="s">
        <v>290</v>
      </c>
      <c r="BO1835" s="23" t="s">
        <v>165</v>
      </c>
      <c r="BP1835" s="23" t="s">
        <v>149</v>
      </c>
      <c r="BQ1835" s="23" t="s">
        <v>265</v>
      </c>
      <c r="BS1835" s="23" t="s">
        <v>339</v>
      </c>
      <c r="BT1835" s="23" t="s">
        <v>377</v>
      </c>
      <c r="BV1835" s="23">
        <v>12</v>
      </c>
      <c r="BW1835" s="23">
        <v>0</v>
      </c>
      <c r="CB1835" s="23" t="s">
        <v>254</v>
      </c>
      <c r="CC1835" s="23" t="s">
        <v>347</v>
      </c>
      <c r="CD1835" s="23" t="s">
        <v>169</v>
      </c>
      <c r="CF1835" s="23">
        <v>1</v>
      </c>
      <c r="CG1835" s="23">
        <v>30371</v>
      </c>
      <c r="CI1835" s="23" t="s">
        <v>279</v>
      </c>
      <c r="CJ1835" s="23" t="s">
        <v>153</v>
      </c>
      <c r="CK1835" s="23" t="s">
        <v>154</v>
      </c>
      <c r="CL1835" s="26">
        <v>43318</v>
      </c>
    </row>
    <row r="1836" spans="1:91" x14ac:dyDescent="0.25">
      <c r="A1836" s="23" t="s">
        <v>2411</v>
      </c>
      <c r="B1836" s="23" t="s">
        <v>4966</v>
      </c>
      <c r="C1836" s="23" t="s">
        <v>4967</v>
      </c>
      <c r="D1836" s="23" t="s">
        <v>0</v>
      </c>
      <c r="E1836" s="23" t="s">
        <v>2412</v>
      </c>
      <c r="F1836" s="23" t="s">
        <v>157</v>
      </c>
      <c r="G1836" s="23">
        <v>1938071</v>
      </c>
      <c r="H1836" s="23" t="s">
        <v>782</v>
      </c>
      <c r="I1836" s="23" t="s">
        <v>165</v>
      </c>
      <c r="J1836" s="23" t="s">
        <v>272</v>
      </c>
      <c r="K1836" s="23" t="s">
        <v>273</v>
      </c>
      <c r="L1836" s="23" t="s">
        <v>338</v>
      </c>
      <c r="M1836" s="24">
        <v>3688</v>
      </c>
      <c r="O1836" s="24">
        <v>140000</v>
      </c>
      <c r="P1836" s="25">
        <v>3687.81</v>
      </c>
      <c r="Q1836" s="24">
        <v>2853</v>
      </c>
      <c r="R1836" s="23">
        <v>834</v>
      </c>
      <c r="S1836" s="23" t="s">
        <v>139</v>
      </c>
      <c r="W1836" s="24">
        <v>3688</v>
      </c>
      <c r="Z1836" s="24">
        <v>489000</v>
      </c>
      <c r="AC1836" s="24">
        <v>489000</v>
      </c>
      <c r="AD1836" s="23" t="s">
        <v>137</v>
      </c>
      <c r="AE1836" s="24">
        <v>489000</v>
      </c>
      <c r="AF1836" s="24">
        <v>613692</v>
      </c>
      <c r="AG1836" s="24">
        <v>140000</v>
      </c>
      <c r="AH1836" s="24">
        <v>753692</v>
      </c>
      <c r="AI1836" s="23" t="s">
        <v>146</v>
      </c>
      <c r="AJ1836" s="23" t="s">
        <v>145</v>
      </c>
      <c r="AK1836" s="26">
        <v>44621</v>
      </c>
      <c r="AL1836" s="26">
        <v>44572</v>
      </c>
      <c r="AM1836" s="26">
        <v>44572</v>
      </c>
      <c r="AN1836" s="26">
        <v>44564</v>
      </c>
      <c r="AO1836" s="26">
        <v>44837</v>
      </c>
      <c r="AR1836" s="25">
        <v>1200.58</v>
      </c>
      <c r="AS1836" s="23">
        <v>213.64</v>
      </c>
      <c r="AT1836" s="25">
        <v>1439.27</v>
      </c>
      <c r="AU1836" s="23">
        <v>834.32</v>
      </c>
      <c r="AX1836" s="23">
        <v>834</v>
      </c>
      <c r="AY1836" s="23" t="s">
        <v>139</v>
      </c>
      <c r="BJ1836" s="24">
        <v>140000</v>
      </c>
      <c r="BK1836" s="23" t="s">
        <v>2413</v>
      </c>
      <c r="BL1836" s="26">
        <v>44844</v>
      </c>
      <c r="BM1836" s="23" t="s">
        <v>1271</v>
      </c>
      <c r="BO1836" s="23" t="s">
        <v>165</v>
      </c>
      <c r="BP1836" s="23" t="s">
        <v>149</v>
      </c>
      <c r="BQ1836" s="23" t="s">
        <v>218</v>
      </c>
      <c r="BS1836" s="23" t="s">
        <v>339</v>
      </c>
      <c r="BT1836" s="23" t="s">
        <v>377</v>
      </c>
      <c r="BV1836" s="24">
        <v>2853</v>
      </c>
      <c r="BW1836" s="23">
        <v>834</v>
      </c>
      <c r="BZ1836" s="24">
        <v>610004</v>
      </c>
      <c r="CB1836" s="23" t="s">
        <v>254</v>
      </c>
      <c r="CC1836" s="23" t="s">
        <v>254</v>
      </c>
      <c r="CF1836" s="23">
        <v>1</v>
      </c>
      <c r="CG1836" s="23">
        <v>41271</v>
      </c>
      <c r="CI1836" s="23" t="s">
        <v>152</v>
      </c>
      <c r="CJ1836" s="23" t="s">
        <v>153</v>
      </c>
      <c r="CK1836" s="23" t="s">
        <v>154</v>
      </c>
      <c r="CL1836" s="26">
        <v>44417</v>
      </c>
      <c r="CM1836" s="23" t="s">
        <v>2104</v>
      </c>
    </row>
    <row r="1837" spans="1:91" x14ac:dyDescent="0.25">
      <c r="A1837" s="23" t="s">
        <v>378</v>
      </c>
      <c r="B1837" s="23" t="s">
        <v>4966</v>
      </c>
      <c r="C1837" s="23" t="s">
        <v>4967</v>
      </c>
      <c r="D1837" s="23" t="s">
        <v>14</v>
      </c>
      <c r="E1837" s="23" t="s">
        <v>379</v>
      </c>
      <c r="F1837" s="23" t="s">
        <v>141</v>
      </c>
      <c r="G1837" s="23">
        <v>1781994</v>
      </c>
      <c r="H1837" s="23" t="s">
        <v>337</v>
      </c>
      <c r="I1837" s="23" t="s">
        <v>165</v>
      </c>
      <c r="J1837" s="23" t="s">
        <v>343</v>
      </c>
      <c r="K1837" s="23" t="s">
        <v>273</v>
      </c>
      <c r="L1837" s="23" t="s">
        <v>344</v>
      </c>
      <c r="M1837" s="23">
        <v>35</v>
      </c>
      <c r="P1837" s="23">
        <v>35.01</v>
      </c>
      <c r="Q1837" s="23">
        <v>35</v>
      </c>
      <c r="R1837" s="23">
        <v>0</v>
      </c>
      <c r="S1837" s="23" t="s">
        <v>145</v>
      </c>
      <c r="W1837" s="23">
        <v>35</v>
      </c>
      <c r="Z1837" s="24">
        <v>231000</v>
      </c>
      <c r="AC1837" s="24">
        <v>231000</v>
      </c>
      <c r="AD1837" s="23" t="s">
        <v>137</v>
      </c>
      <c r="AE1837" s="24">
        <v>231000</v>
      </c>
      <c r="AF1837" s="24">
        <v>-3374</v>
      </c>
      <c r="AH1837" s="24">
        <v>-3374</v>
      </c>
      <c r="AI1837" s="23" t="s">
        <v>146</v>
      </c>
      <c r="AJ1837" s="23" t="s">
        <v>145</v>
      </c>
      <c r="AK1837" s="26">
        <v>44197</v>
      </c>
      <c r="AL1837" s="26">
        <v>44167</v>
      </c>
      <c r="AM1837" s="26">
        <v>44167</v>
      </c>
      <c r="AN1837" s="26">
        <v>44561</v>
      </c>
      <c r="AO1837" s="26">
        <v>44377</v>
      </c>
      <c r="AS1837" s="23">
        <v>35.01</v>
      </c>
      <c r="BK1837" s="23" t="s">
        <v>380</v>
      </c>
      <c r="BL1837" s="26">
        <v>44365</v>
      </c>
      <c r="BM1837" s="23" t="s">
        <v>290</v>
      </c>
      <c r="BO1837" s="23" t="s">
        <v>165</v>
      </c>
      <c r="BP1837" s="23" t="s">
        <v>149</v>
      </c>
      <c r="BQ1837" s="23" t="s">
        <v>265</v>
      </c>
      <c r="BS1837" s="23" t="s">
        <v>339</v>
      </c>
      <c r="BT1837" s="23" t="s">
        <v>377</v>
      </c>
      <c r="BV1837" s="23">
        <v>35</v>
      </c>
      <c r="BW1837" s="23">
        <v>0</v>
      </c>
      <c r="CB1837" s="23" t="s">
        <v>254</v>
      </c>
      <c r="CC1837" s="23" t="s">
        <v>347</v>
      </c>
      <c r="CD1837" s="23" t="s">
        <v>169</v>
      </c>
      <c r="CF1837" s="23">
        <v>1</v>
      </c>
      <c r="CG1837" s="23">
        <v>30369</v>
      </c>
      <c r="CI1837" s="23" t="s">
        <v>279</v>
      </c>
      <c r="CJ1837" s="23" t="s">
        <v>153</v>
      </c>
      <c r="CK1837" s="23" t="s">
        <v>154</v>
      </c>
      <c r="CL1837" s="26">
        <v>43318</v>
      </c>
    </row>
    <row r="1838" spans="1:91" x14ac:dyDescent="0.25">
      <c r="A1838" s="23" t="s">
        <v>2414</v>
      </c>
      <c r="B1838" s="23" t="s">
        <v>4966</v>
      </c>
      <c r="C1838" s="23" t="s">
        <v>4967</v>
      </c>
      <c r="D1838" s="23" t="s">
        <v>0</v>
      </c>
      <c r="E1838" s="23" t="s">
        <v>2415</v>
      </c>
      <c r="F1838" s="23" t="s">
        <v>157</v>
      </c>
      <c r="G1838" s="23">
        <v>1938079</v>
      </c>
      <c r="H1838" s="23" t="s">
        <v>782</v>
      </c>
      <c r="I1838" s="23" t="s">
        <v>165</v>
      </c>
      <c r="J1838" s="23" t="s">
        <v>272</v>
      </c>
      <c r="K1838" s="23" t="s">
        <v>273</v>
      </c>
      <c r="L1838" s="23" t="s">
        <v>338</v>
      </c>
      <c r="M1838" s="24">
        <v>1890</v>
      </c>
      <c r="O1838" s="24">
        <v>50000</v>
      </c>
      <c r="P1838" s="25">
        <v>1890</v>
      </c>
      <c r="Q1838" s="24">
        <v>1890</v>
      </c>
      <c r="R1838" s="23">
        <v>0</v>
      </c>
      <c r="S1838" s="23" t="s">
        <v>145</v>
      </c>
      <c r="W1838" s="24">
        <v>1890</v>
      </c>
      <c r="Z1838" s="24">
        <v>285000</v>
      </c>
      <c r="AC1838" s="24">
        <v>285000</v>
      </c>
      <c r="AD1838" s="23" t="s">
        <v>137</v>
      </c>
      <c r="AE1838" s="24">
        <v>285000</v>
      </c>
      <c r="AF1838" s="24">
        <v>249525</v>
      </c>
      <c r="AG1838" s="24">
        <v>50000</v>
      </c>
      <c r="AH1838" s="24">
        <v>299525</v>
      </c>
      <c r="AI1838" s="23" t="s">
        <v>146</v>
      </c>
      <c r="AJ1838" s="23" t="s">
        <v>145</v>
      </c>
      <c r="AK1838" s="26">
        <v>44593</v>
      </c>
      <c r="AL1838" s="26">
        <v>44572</v>
      </c>
      <c r="AM1838" s="26">
        <v>44572</v>
      </c>
      <c r="AN1838" s="26">
        <v>44564</v>
      </c>
      <c r="AO1838" s="26">
        <v>44722</v>
      </c>
      <c r="AR1838" s="25">
        <v>1890</v>
      </c>
      <c r="BJ1838" s="24">
        <v>50000</v>
      </c>
      <c r="BK1838" s="23" t="s">
        <v>2416</v>
      </c>
      <c r="BL1838" s="26">
        <v>44845</v>
      </c>
      <c r="BM1838" s="23" t="s">
        <v>1271</v>
      </c>
      <c r="BO1838" s="23" t="s">
        <v>165</v>
      </c>
      <c r="BP1838" s="23" t="s">
        <v>149</v>
      </c>
      <c r="BQ1838" s="23" t="s">
        <v>218</v>
      </c>
      <c r="BS1838" s="23" t="s">
        <v>339</v>
      </c>
      <c r="BT1838" s="23" t="s">
        <v>377</v>
      </c>
      <c r="BV1838" s="24">
        <v>1890</v>
      </c>
      <c r="BW1838" s="23">
        <v>0</v>
      </c>
      <c r="BZ1838" s="24">
        <v>247635</v>
      </c>
      <c r="CB1838" s="23" t="s">
        <v>254</v>
      </c>
      <c r="CC1838" s="23" t="s">
        <v>254</v>
      </c>
      <c r="CF1838" s="23">
        <v>1</v>
      </c>
      <c r="CG1838" s="23">
        <v>41272</v>
      </c>
      <c r="CI1838" s="23" t="s">
        <v>152</v>
      </c>
      <c r="CJ1838" s="23" t="s">
        <v>153</v>
      </c>
      <c r="CK1838" s="23" t="s">
        <v>154</v>
      </c>
      <c r="CL1838" s="26">
        <v>44417</v>
      </c>
      <c r="CM1838" s="23" t="s">
        <v>2104</v>
      </c>
    </row>
    <row r="1839" spans="1:91" x14ac:dyDescent="0.25">
      <c r="A1839" s="23" t="s">
        <v>5076</v>
      </c>
      <c r="B1839" s="23" t="s">
        <v>4966</v>
      </c>
      <c r="C1839" s="23" t="s">
        <v>4967</v>
      </c>
      <c r="D1839" s="23" t="s">
        <v>0</v>
      </c>
      <c r="E1839" s="23" t="s">
        <v>5075</v>
      </c>
      <c r="F1839" s="23" t="s">
        <v>141</v>
      </c>
      <c r="G1839" s="23">
        <v>2094866</v>
      </c>
      <c r="H1839" s="23" t="s">
        <v>316</v>
      </c>
      <c r="I1839" s="23" t="s">
        <v>165</v>
      </c>
      <c r="J1839" s="23" t="s">
        <v>160</v>
      </c>
      <c r="K1839" s="23" t="s">
        <v>161</v>
      </c>
      <c r="L1839" s="23" t="s">
        <v>165</v>
      </c>
      <c r="N1839" s="24">
        <v>18000</v>
      </c>
      <c r="P1839" s="25">
        <v>18000</v>
      </c>
      <c r="Q1839" s="24">
        <v>18000</v>
      </c>
      <c r="R1839" s="23">
        <v>0</v>
      </c>
      <c r="S1839" s="23" t="s">
        <v>145</v>
      </c>
      <c r="U1839" s="24">
        <v>20429</v>
      </c>
      <c r="V1839" s="24">
        <v>20429</v>
      </c>
      <c r="W1839" s="24">
        <v>-2429</v>
      </c>
      <c r="Z1839" s="24">
        <v>20429</v>
      </c>
      <c r="AC1839" s="24">
        <v>20429</v>
      </c>
      <c r="AD1839" s="23" t="s">
        <v>163</v>
      </c>
      <c r="AE1839" s="24">
        <v>20429</v>
      </c>
      <c r="AG1839" s="24">
        <v>18000</v>
      </c>
      <c r="AH1839" s="24">
        <v>18000</v>
      </c>
      <c r="AI1839" s="23" t="s">
        <v>146</v>
      </c>
      <c r="AJ1839" s="23" t="s">
        <v>145</v>
      </c>
      <c r="AK1839" s="26">
        <v>45108</v>
      </c>
      <c r="AL1839" s="26">
        <v>45002</v>
      </c>
      <c r="AM1839" s="26">
        <v>45002</v>
      </c>
      <c r="AN1839" s="26">
        <v>45077</v>
      </c>
      <c r="AO1839" s="26">
        <v>45077</v>
      </c>
      <c r="AV1839" s="24">
        <v>18000</v>
      </c>
      <c r="AW1839" s="24">
        <v>18000</v>
      </c>
      <c r="AX1839" s="24">
        <v>-18000</v>
      </c>
      <c r="AY1839" s="23" t="s">
        <v>139</v>
      </c>
      <c r="BA1839" s="23" t="s">
        <v>1292</v>
      </c>
      <c r="BD1839" s="24">
        <v>18000</v>
      </c>
      <c r="BK1839" s="23" t="s">
        <v>5874</v>
      </c>
      <c r="BL1839" s="26">
        <v>45036</v>
      </c>
      <c r="BM1839" s="23" t="s">
        <v>450</v>
      </c>
      <c r="BO1839" s="23" t="s">
        <v>165</v>
      </c>
      <c r="BP1839" s="23" t="s">
        <v>149</v>
      </c>
      <c r="BQ1839" s="23" t="s">
        <v>276</v>
      </c>
      <c r="BS1839" s="23" t="s">
        <v>339</v>
      </c>
      <c r="BT1839" s="23" t="s">
        <v>377</v>
      </c>
      <c r="BW1839" s="23">
        <v>0</v>
      </c>
      <c r="BX1839" s="24">
        <v>18000</v>
      </c>
      <c r="CB1839" s="23" t="s">
        <v>316</v>
      </c>
      <c r="CC1839" s="23" t="s">
        <v>319</v>
      </c>
      <c r="CF1839" s="23">
        <v>1</v>
      </c>
      <c r="CG1839" s="23">
        <v>46762</v>
      </c>
      <c r="CI1839" s="23" t="s">
        <v>316</v>
      </c>
      <c r="CJ1839" s="23" t="s">
        <v>153</v>
      </c>
      <c r="CK1839" s="23" t="s">
        <v>154</v>
      </c>
      <c r="CL1839" s="26">
        <v>44998</v>
      </c>
    </row>
    <row r="1840" spans="1:91" x14ac:dyDescent="0.25">
      <c r="A1840" s="23" t="s">
        <v>4101</v>
      </c>
      <c r="B1840" s="23" t="s">
        <v>4966</v>
      </c>
      <c r="C1840" s="23" t="s">
        <v>4965</v>
      </c>
      <c r="D1840" s="23" t="s">
        <v>0</v>
      </c>
      <c r="F1840" s="23" t="s">
        <v>141</v>
      </c>
      <c r="H1840" s="23" t="s">
        <v>3021</v>
      </c>
      <c r="I1840" s="23" t="s">
        <v>165</v>
      </c>
      <c r="J1840" s="23" t="s">
        <v>143</v>
      </c>
      <c r="L1840" s="23" t="s">
        <v>2831</v>
      </c>
      <c r="N1840" s="24">
        <v>8000</v>
      </c>
      <c r="P1840" s="25">
        <v>8000</v>
      </c>
      <c r="Q1840" s="24">
        <v>8000</v>
      </c>
      <c r="R1840" s="23">
        <v>0</v>
      </c>
      <c r="S1840" s="23" t="s">
        <v>145</v>
      </c>
      <c r="T1840" s="24">
        <v>8000</v>
      </c>
      <c r="V1840" s="24">
        <v>8000</v>
      </c>
      <c r="W1840" s="23">
        <v>0</v>
      </c>
      <c r="AG1840" s="24">
        <v>8000</v>
      </c>
      <c r="AH1840" s="24">
        <v>8000</v>
      </c>
      <c r="AI1840" s="23" t="s">
        <v>146</v>
      </c>
      <c r="AJ1840" s="23" t="s">
        <v>145</v>
      </c>
      <c r="AK1840" s="26">
        <v>45170</v>
      </c>
      <c r="AO1840" s="26">
        <v>45199</v>
      </c>
      <c r="BF1840" s="24">
        <v>8000</v>
      </c>
      <c r="BK1840" s="23" t="s">
        <v>5873</v>
      </c>
      <c r="BL1840" s="26">
        <v>45043</v>
      </c>
      <c r="BO1840" s="23" t="s">
        <v>165</v>
      </c>
      <c r="BP1840" s="23" t="s">
        <v>149</v>
      </c>
      <c r="BQ1840" s="23" t="s">
        <v>276</v>
      </c>
      <c r="BS1840" s="23" t="s">
        <v>339</v>
      </c>
      <c r="BT1840" s="23" t="s">
        <v>4102</v>
      </c>
      <c r="BW1840" s="23">
        <v>0</v>
      </c>
      <c r="BX1840" s="24">
        <v>8000</v>
      </c>
      <c r="CB1840" s="23" t="s">
        <v>2832</v>
      </c>
      <c r="CF1840" s="23">
        <v>1</v>
      </c>
      <c r="CG1840" s="23">
        <v>41497</v>
      </c>
      <c r="CI1840" s="23" t="s">
        <v>279</v>
      </c>
      <c r="CJ1840" s="23" t="s">
        <v>153</v>
      </c>
      <c r="CK1840" s="23" t="s">
        <v>154</v>
      </c>
      <c r="CL1840" s="26">
        <v>44426</v>
      </c>
      <c r="CM1840" s="23" t="s">
        <v>3305</v>
      </c>
    </row>
    <row r="1841" spans="1:91" x14ac:dyDescent="0.25">
      <c r="A1841" s="23" t="s">
        <v>2061</v>
      </c>
      <c r="B1841" s="23" t="s">
        <v>4966</v>
      </c>
      <c r="C1841" s="23" t="s">
        <v>4967</v>
      </c>
      <c r="D1841" s="23" t="s">
        <v>14</v>
      </c>
      <c r="E1841" s="23" t="s">
        <v>2062</v>
      </c>
      <c r="F1841" s="23" t="s">
        <v>141</v>
      </c>
      <c r="G1841" s="23">
        <v>1784270</v>
      </c>
      <c r="H1841" s="23" t="s">
        <v>355</v>
      </c>
      <c r="I1841" s="23" t="s">
        <v>165</v>
      </c>
      <c r="J1841" s="23" t="s">
        <v>343</v>
      </c>
      <c r="K1841" s="23" t="s">
        <v>273</v>
      </c>
      <c r="L1841" s="23" t="s">
        <v>1810</v>
      </c>
      <c r="M1841" s="24">
        <v>-45560</v>
      </c>
      <c r="P1841" s="25">
        <v>-45560</v>
      </c>
      <c r="Q1841" s="24">
        <v>-45560</v>
      </c>
      <c r="R1841" s="23">
        <v>0</v>
      </c>
      <c r="S1841" s="23" t="s">
        <v>145</v>
      </c>
      <c r="W1841" s="24">
        <v>-45560</v>
      </c>
      <c r="Z1841" s="24">
        <v>85314</v>
      </c>
      <c r="AC1841" s="24">
        <v>85314</v>
      </c>
      <c r="AD1841" s="23" t="s">
        <v>163</v>
      </c>
      <c r="AE1841" s="24">
        <v>85314</v>
      </c>
      <c r="AF1841" s="24">
        <v>163013</v>
      </c>
      <c r="AH1841" s="24">
        <v>163013</v>
      </c>
      <c r="AI1841" s="23" t="s">
        <v>146</v>
      </c>
      <c r="AJ1841" s="23" t="s">
        <v>145</v>
      </c>
      <c r="AK1841" s="26">
        <v>44228</v>
      </c>
      <c r="AL1841" s="26">
        <v>44194</v>
      </c>
      <c r="AM1841" s="26">
        <v>44194</v>
      </c>
      <c r="AN1841" s="26">
        <v>44561</v>
      </c>
      <c r="AO1841" s="26">
        <v>44336</v>
      </c>
      <c r="AR1841" s="25">
        <v>-45560</v>
      </c>
      <c r="BK1841" s="23" t="s">
        <v>2063</v>
      </c>
      <c r="BL1841" s="26">
        <v>44960</v>
      </c>
      <c r="BM1841" s="23" t="s">
        <v>290</v>
      </c>
      <c r="BO1841" s="23" t="s">
        <v>165</v>
      </c>
      <c r="BP1841" s="23" t="s">
        <v>149</v>
      </c>
      <c r="BQ1841" s="23" t="s">
        <v>294</v>
      </c>
      <c r="BS1841" s="23" t="s">
        <v>339</v>
      </c>
      <c r="BT1841" s="23" t="s">
        <v>1554</v>
      </c>
      <c r="BV1841" s="24">
        <v>-45560</v>
      </c>
      <c r="BW1841" s="23">
        <v>0</v>
      </c>
      <c r="BZ1841" s="24">
        <v>-45560</v>
      </c>
      <c r="CB1841" s="23" t="s">
        <v>221</v>
      </c>
      <c r="CC1841" s="23" t="s">
        <v>347</v>
      </c>
      <c r="CF1841" s="23">
        <v>1</v>
      </c>
      <c r="CG1841" s="23">
        <v>37022</v>
      </c>
      <c r="CI1841" s="23" t="s">
        <v>152</v>
      </c>
      <c r="CJ1841" s="23" t="s">
        <v>170</v>
      </c>
      <c r="CK1841" s="23" t="s">
        <v>171</v>
      </c>
      <c r="CL1841" s="26">
        <v>44025</v>
      </c>
      <c r="CM1841" s="23" t="s">
        <v>1807</v>
      </c>
    </row>
    <row r="1842" spans="1:91" x14ac:dyDescent="0.25">
      <c r="A1842" s="23" t="s">
        <v>5074</v>
      </c>
      <c r="B1842" s="23" t="s">
        <v>4966</v>
      </c>
      <c r="C1842" s="23" t="s">
        <v>4967</v>
      </c>
      <c r="D1842" s="23" t="s">
        <v>0</v>
      </c>
      <c r="E1842" s="23" t="s">
        <v>5073</v>
      </c>
      <c r="F1842" s="23" t="s">
        <v>157</v>
      </c>
      <c r="G1842" s="23">
        <v>1989884</v>
      </c>
      <c r="H1842" s="23" t="s">
        <v>693</v>
      </c>
      <c r="I1842" s="23" t="s">
        <v>165</v>
      </c>
      <c r="J1842" s="23" t="s">
        <v>343</v>
      </c>
      <c r="K1842" s="23" t="s">
        <v>273</v>
      </c>
      <c r="L1842" s="23" t="s">
        <v>217</v>
      </c>
      <c r="M1842" s="23">
        <v>100</v>
      </c>
      <c r="P1842" s="23">
        <v>100</v>
      </c>
      <c r="Q1842" s="23">
        <v>100</v>
      </c>
      <c r="R1842" s="23">
        <v>0</v>
      </c>
      <c r="S1842" s="23" t="s">
        <v>145</v>
      </c>
      <c r="W1842" s="23">
        <v>100</v>
      </c>
      <c r="Z1842" s="24">
        <v>539000</v>
      </c>
      <c r="AB1842" s="24">
        <v>78000</v>
      </c>
      <c r="AC1842" s="24">
        <v>617000</v>
      </c>
      <c r="AD1842" s="23" t="s">
        <v>423</v>
      </c>
      <c r="AE1842" s="24">
        <v>617000</v>
      </c>
      <c r="AF1842" s="24">
        <v>629781</v>
      </c>
      <c r="AH1842" s="24">
        <v>629781</v>
      </c>
      <c r="AI1842" s="23" t="s">
        <v>146</v>
      </c>
      <c r="AJ1842" s="23" t="s">
        <v>145</v>
      </c>
      <c r="AK1842" s="26">
        <v>44713</v>
      </c>
      <c r="AL1842" s="26">
        <v>44736</v>
      </c>
      <c r="AM1842" s="26">
        <v>44736</v>
      </c>
      <c r="AN1842" s="26">
        <v>44774</v>
      </c>
      <c r="AO1842" s="26">
        <v>44834</v>
      </c>
      <c r="AT1842" s="23">
        <v>100</v>
      </c>
      <c r="BK1842" s="23" t="s">
        <v>5072</v>
      </c>
      <c r="BL1842" s="26">
        <v>44949</v>
      </c>
      <c r="BM1842" s="23" t="s">
        <v>290</v>
      </c>
      <c r="BO1842" s="23" t="s">
        <v>165</v>
      </c>
      <c r="BP1842" s="23" t="s">
        <v>149</v>
      </c>
      <c r="BQ1842" s="23" t="s">
        <v>218</v>
      </c>
      <c r="BS1842" s="23" t="s">
        <v>694</v>
      </c>
      <c r="BT1842" s="23" t="s">
        <v>1573</v>
      </c>
      <c r="BV1842" s="23">
        <v>100</v>
      </c>
      <c r="BW1842" s="23">
        <v>0</v>
      </c>
      <c r="BZ1842" s="24">
        <v>629681</v>
      </c>
      <c r="CB1842" s="23" t="s">
        <v>221</v>
      </c>
      <c r="CC1842" s="23" t="s">
        <v>770</v>
      </c>
      <c r="CF1842" s="23">
        <v>1</v>
      </c>
      <c r="CG1842" s="23">
        <v>41013</v>
      </c>
      <c r="CI1842" s="23" t="s">
        <v>152</v>
      </c>
      <c r="CJ1842" s="23" t="s">
        <v>153</v>
      </c>
      <c r="CK1842" s="23" t="s">
        <v>154</v>
      </c>
      <c r="CL1842" s="26">
        <v>44412</v>
      </c>
      <c r="CM1842" s="23" t="s">
        <v>42</v>
      </c>
    </row>
    <row r="1843" spans="1:91" x14ac:dyDescent="0.25">
      <c r="A1843" s="23" t="s">
        <v>882</v>
      </c>
      <c r="B1843" s="23" t="s">
        <v>4966</v>
      </c>
      <c r="C1843" s="23" t="s">
        <v>4967</v>
      </c>
      <c r="D1843" s="23" t="s">
        <v>0</v>
      </c>
      <c r="E1843" s="23" t="s">
        <v>883</v>
      </c>
      <c r="F1843" s="23" t="s">
        <v>141</v>
      </c>
      <c r="G1843" s="23">
        <v>2096481</v>
      </c>
      <c r="H1843" s="23" t="s">
        <v>289</v>
      </c>
      <c r="I1843" s="23" t="s">
        <v>165</v>
      </c>
      <c r="J1843" s="23" t="s">
        <v>272</v>
      </c>
      <c r="K1843" s="23" t="s">
        <v>273</v>
      </c>
      <c r="L1843" s="23" t="s">
        <v>197</v>
      </c>
      <c r="M1843" s="24">
        <v>26061</v>
      </c>
      <c r="P1843" s="25">
        <v>26060.880000000001</v>
      </c>
      <c r="Q1843" s="24">
        <v>27924</v>
      </c>
      <c r="R1843" s="24">
        <v>-1863</v>
      </c>
      <c r="S1843" s="23" t="s">
        <v>136</v>
      </c>
      <c r="T1843" s="24">
        <v>13500</v>
      </c>
      <c r="V1843" s="24">
        <v>13500</v>
      </c>
      <c r="W1843" s="24">
        <v>12561</v>
      </c>
      <c r="Z1843" s="24">
        <v>56845</v>
      </c>
      <c r="AC1843" s="24">
        <v>56845</v>
      </c>
      <c r="AD1843" s="23" t="s">
        <v>163</v>
      </c>
      <c r="AE1843" s="24">
        <v>56845</v>
      </c>
      <c r="AF1843" s="24">
        <v>26061</v>
      </c>
      <c r="AH1843" s="24">
        <v>26061</v>
      </c>
      <c r="AI1843" s="23" t="s">
        <v>146</v>
      </c>
      <c r="AJ1843" s="23" t="s">
        <v>145</v>
      </c>
      <c r="AK1843" s="26">
        <v>44986</v>
      </c>
      <c r="AL1843" s="26">
        <v>45007</v>
      </c>
      <c r="AM1843" s="26">
        <v>45007</v>
      </c>
      <c r="AN1843" s="26">
        <v>45137</v>
      </c>
      <c r="AO1843" s="26">
        <v>45046</v>
      </c>
      <c r="AT1843" s="25">
        <v>3924.3</v>
      </c>
      <c r="AU1843" s="25">
        <v>22136.58</v>
      </c>
      <c r="AV1843" s="24">
        <v>24000</v>
      </c>
      <c r="AW1843" s="24">
        <v>24000</v>
      </c>
      <c r="AX1843" s="24">
        <v>-1863</v>
      </c>
      <c r="AY1843" s="23" t="s">
        <v>136</v>
      </c>
      <c r="BA1843" s="23" t="s">
        <v>417</v>
      </c>
      <c r="BK1843" s="23" t="s">
        <v>5872</v>
      </c>
      <c r="BL1843" s="26">
        <v>45047</v>
      </c>
      <c r="BM1843" s="23" t="s">
        <v>290</v>
      </c>
      <c r="BO1843" s="23" t="s">
        <v>165</v>
      </c>
      <c r="BP1843" s="23" t="s">
        <v>149</v>
      </c>
      <c r="BQ1843" s="23" t="s">
        <v>218</v>
      </c>
      <c r="BS1843" s="23" t="s">
        <v>166</v>
      </c>
      <c r="BT1843" s="23" t="s">
        <v>174</v>
      </c>
      <c r="BV1843" s="24">
        <v>3924</v>
      </c>
      <c r="BW1843" s="24">
        <v>22137</v>
      </c>
      <c r="CB1843" s="23" t="s">
        <v>199</v>
      </c>
      <c r="CC1843" s="23" t="s">
        <v>200</v>
      </c>
      <c r="CF1843" s="23">
        <v>1</v>
      </c>
      <c r="CG1843" s="23">
        <v>44167</v>
      </c>
      <c r="CI1843" s="23" t="s">
        <v>279</v>
      </c>
      <c r="CJ1843" s="23" t="s">
        <v>153</v>
      </c>
      <c r="CK1843" s="23" t="s">
        <v>154</v>
      </c>
      <c r="CL1843" s="26">
        <v>44760</v>
      </c>
      <c r="CM1843" s="23" t="s">
        <v>539</v>
      </c>
    </row>
    <row r="1844" spans="1:91" x14ac:dyDescent="0.25">
      <c r="A1844" s="23" t="s">
        <v>4103</v>
      </c>
      <c r="B1844" s="23" t="s">
        <v>4966</v>
      </c>
      <c r="C1844" s="23" t="s">
        <v>4967</v>
      </c>
      <c r="D1844" s="23" t="s">
        <v>0</v>
      </c>
      <c r="E1844" s="23" t="s">
        <v>4104</v>
      </c>
      <c r="F1844" s="23" t="s">
        <v>157</v>
      </c>
      <c r="G1844" s="23">
        <v>1939420</v>
      </c>
      <c r="H1844" s="23" t="s">
        <v>2830</v>
      </c>
      <c r="I1844" s="23" t="s">
        <v>165</v>
      </c>
      <c r="J1844" s="23" t="s">
        <v>160</v>
      </c>
      <c r="K1844" s="23" t="s">
        <v>273</v>
      </c>
      <c r="L1844" s="23" t="s">
        <v>2831</v>
      </c>
      <c r="M1844" s="24">
        <v>4178</v>
      </c>
      <c r="N1844" s="24">
        <v>82000</v>
      </c>
      <c r="P1844" s="25">
        <v>86178.1</v>
      </c>
      <c r="Q1844" s="24">
        <v>85991</v>
      </c>
      <c r="R1844" s="23">
        <v>187</v>
      </c>
      <c r="S1844" s="23" t="s">
        <v>136</v>
      </c>
      <c r="T1844" s="24">
        <v>89000</v>
      </c>
      <c r="V1844" s="24">
        <v>89000</v>
      </c>
      <c r="W1844" s="24">
        <v>-2822</v>
      </c>
      <c r="Z1844" s="24">
        <v>57000</v>
      </c>
      <c r="AC1844" s="24">
        <v>57000</v>
      </c>
      <c r="AD1844" s="23" t="s">
        <v>137</v>
      </c>
      <c r="AE1844" s="24">
        <v>57000</v>
      </c>
      <c r="AF1844" s="24">
        <v>44385</v>
      </c>
      <c r="AG1844" s="24">
        <v>82000</v>
      </c>
      <c r="AH1844" s="24">
        <v>126385</v>
      </c>
      <c r="AI1844" s="23" t="s">
        <v>146</v>
      </c>
      <c r="AJ1844" s="23" t="s">
        <v>145</v>
      </c>
      <c r="AK1844" s="26">
        <v>44593</v>
      </c>
      <c r="AL1844" s="26">
        <v>44585</v>
      </c>
      <c r="AM1844" s="26">
        <v>44585</v>
      </c>
      <c r="AN1844" s="26">
        <v>44742</v>
      </c>
      <c r="AO1844" s="26">
        <v>45219</v>
      </c>
      <c r="AR1844" s="25">
        <v>39027.61</v>
      </c>
      <c r="AS1844" s="25">
        <v>-35865.97</v>
      </c>
      <c r="AT1844" s="23">
        <v>829.35</v>
      </c>
      <c r="AU1844" s="23">
        <v>187.11</v>
      </c>
      <c r="AX1844" s="23">
        <v>187</v>
      </c>
      <c r="AY1844" s="23" t="s">
        <v>139</v>
      </c>
      <c r="BE1844" s="24">
        <v>12000</v>
      </c>
      <c r="BF1844" s="24">
        <v>24000</v>
      </c>
      <c r="BG1844" s="24">
        <v>46000</v>
      </c>
      <c r="BK1844" s="23" t="s">
        <v>5871</v>
      </c>
      <c r="BL1844" s="26">
        <v>45048</v>
      </c>
      <c r="BM1844" s="23" t="s">
        <v>290</v>
      </c>
      <c r="BO1844" s="23" t="s">
        <v>165</v>
      </c>
      <c r="BP1844" s="23" t="s">
        <v>149</v>
      </c>
      <c r="BQ1844" s="23" t="s">
        <v>276</v>
      </c>
      <c r="BS1844" s="23" t="s">
        <v>584</v>
      </c>
      <c r="BT1844" s="23" t="s">
        <v>886</v>
      </c>
      <c r="BV1844" s="24">
        <v>3991</v>
      </c>
      <c r="BW1844" s="23">
        <v>187</v>
      </c>
      <c r="BX1844" s="24">
        <v>36000</v>
      </c>
      <c r="BY1844" s="24">
        <v>46000</v>
      </c>
      <c r="BZ1844" s="24">
        <v>40207</v>
      </c>
      <c r="CB1844" s="23" t="s">
        <v>2832</v>
      </c>
      <c r="CC1844" s="23" t="s">
        <v>4105</v>
      </c>
      <c r="CF1844" s="23">
        <v>1</v>
      </c>
      <c r="CG1844" s="23">
        <v>34030</v>
      </c>
      <c r="CI1844" s="23" t="s">
        <v>279</v>
      </c>
      <c r="CJ1844" s="23" t="s">
        <v>153</v>
      </c>
      <c r="CK1844" s="23" t="s">
        <v>154</v>
      </c>
      <c r="CL1844" s="26">
        <v>43692</v>
      </c>
      <c r="CM1844" s="23" t="s">
        <v>3305</v>
      </c>
    </row>
    <row r="1845" spans="1:91" x14ac:dyDescent="0.25">
      <c r="A1845" s="23" t="s">
        <v>4106</v>
      </c>
      <c r="B1845" s="23" t="s">
        <v>4966</v>
      </c>
      <c r="C1845" s="23" t="s">
        <v>4967</v>
      </c>
      <c r="D1845" s="23" t="s">
        <v>0</v>
      </c>
      <c r="E1845" s="23" t="s">
        <v>4107</v>
      </c>
      <c r="F1845" s="23" t="s">
        <v>157</v>
      </c>
      <c r="G1845" s="23">
        <v>1957432</v>
      </c>
      <c r="H1845" s="23" t="s">
        <v>355</v>
      </c>
      <c r="I1845" s="23" t="s">
        <v>165</v>
      </c>
      <c r="J1845" s="23" t="s">
        <v>272</v>
      </c>
      <c r="K1845" s="23" t="s">
        <v>273</v>
      </c>
      <c r="L1845" s="23" t="s">
        <v>3427</v>
      </c>
      <c r="M1845" s="24">
        <v>1750</v>
      </c>
      <c r="P1845" s="25">
        <v>1749.72</v>
      </c>
      <c r="Q1845" s="24">
        <v>1750</v>
      </c>
      <c r="R1845" s="23">
        <v>0</v>
      </c>
      <c r="S1845" s="23" t="s">
        <v>145</v>
      </c>
      <c r="W1845" s="24">
        <v>1750</v>
      </c>
      <c r="Z1845" s="24">
        <v>45000</v>
      </c>
      <c r="AB1845" s="24">
        <v>8749</v>
      </c>
      <c r="AC1845" s="24">
        <v>53749</v>
      </c>
      <c r="AD1845" s="23" t="s">
        <v>423</v>
      </c>
      <c r="AE1845" s="24">
        <v>53749</v>
      </c>
      <c r="AF1845" s="24">
        <v>53569</v>
      </c>
      <c r="AH1845" s="24">
        <v>53569</v>
      </c>
      <c r="AI1845" s="23" t="s">
        <v>146</v>
      </c>
      <c r="AJ1845" s="23" t="s">
        <v>145</v>
      </c>
      <c r="AK1845" s="26">
        <v>44835</v>
      </c>
      <c r="AL1845" s="26">
        <v>44649</v>
      </c>
      <c r="AM1845" s="26">
        <v>44649</v>
      </c>
      <c r="AN1845" s="26">
        <v>44742</v>
      </c>
      <c r="AO1845" s="26">
        <v>44926</v>
      </c>
      <c r="AR1845" s="25">
        <v>1929.72</v>
      </c>
      <c r="AS1845" s="23">
        <v>-180</v>
      </c>
      <c r="BK1845" s="23" t="s">
        <v>4108</v>
      </c>
      <c r="BL1845" s="26">
        <v>44929</v>
      </c>
      <c r="BM1845" s="23" t="s">
        <v>290</v>
      </c>
      <c r="BO1845" s="23" t="s">
        <v>165</v>
      </c>
      <c r="BP1845" s="23" t="s">
        <v>149</v>
      </c>
      <c r="BQ1845" s="23" t="s">
        <v>276</v>
      </c>
      <c r="BS1845" s="23" t="s">
        <v>584</v>
      </c>
      <c r="BT1845" s="23" t="s">
        <v>886</v>
      </c>
      <c r="BV1845" s="24">
        <v>1750</v>
      </c>
      <c r="BW1845" s="23">
        <v>0</v>
      </c>
      <c r="BZ1845" s="24">
        <v>51820</v>
      </c>
      <c r="CB1845" s="23" t="s">
        <v>3302</v>
      </c>
      <c r="CC1845" s="23" t="s">
        <v>3810</v>
      </c>
      <c r="CD1845" s="23" t="s">
        <v>169</v>
      </c>
      <c r="CF1845" s="23">
        <v>1</v>
      </c>
      <c r="CG1845" s="23">
        <v>31392</v>
      </c>
      <c r="CI1845" s="23" t="s">
        <v>279</v>
      </c>
      <c r="CJ1845" s="23" t="s">
        <v>153</v>
      </c>
      <c r="CK1845" s="23" t="s">
        <v>154</v>
      </c>
      <c r="CL1845" s="26">
        <v>43341</v>
      </c>
      <c r="CM1845" s="23" t="s">
        <v>3305</v>
      </c>
    </row>
    <row r="1846" spans="1:91" x14ac:dyDescent="0.25">
      <c r="A1846" s="23" t="s">
        <v>4109</v>
      </c>
      <c r="B1846" s="23" t="s">
        <v>4966</v>
      </c>
      <c r="C1846" s="23" t="s">
        <v>4965</v>
      </c>
      <c r="D1846" s="23" t="s">
        <v>0</v>
      </c>
      <c r="F1846" s="23" t="s">
        <v>157</v>
      </c>
      <c r="H1846" s="23" t="s">
        <v>355</v>
      </c>
      <c r="I1846" s="23" t="s">
        <v>165</v>
      </c>
      <c r="J1846" s="23" t="s">
        <v>704</v>
      </c>
      <c r="L1846" s="23" t="s">
        <v>165</v>
      </c>
      <c r="P1846" s="23">
        <v>0</v>
      </c>
      <c r="R1846" s="23">
        <v>0</v>
      </c>
      <c r="S1846" s="23" t="s">
        <v>145</v>
      </c>
      <c r="T1846" s="24">
        <v>300000</v>
      </c>
      <c r="V1846" s="24">
        <v>300000</v>
      </c>
      <c r="W1846" s="24">
        <v>-300000</v>
      </c>
      <c r="AG1846" s="24">
        <v>300000</v>
      </c>
      <c r="AH1846" s="24">
        <v>300000</v>
      </c>
      <c r="AI1846" s="23" t="s">
        <v>146</v>
      </c>
      <c r="AJ1846" s="23" t="s">
        <v>145</v>
      </c>
      <c r="AK1846" s="26">
        <v>45474</v>
      </c>
      <c r="AO1846" s="26">
        <v>45657</v>
      </c>
      <c r="BK1846" s="23" t="s">
        <v>5071</v>
      </c>
      <c r="BL1846" s="26">
        <v>45021</v>
      </c>
      <c r="BO1846" s="23" t="s">
        <v>165</v>
      </c>
      <c r="BP1846" s="23" t="s">
        <v>149</v>
      </c>
      <c r="BQ1846" s="23" t="s">
        <v>276</v>
      </c>
      <c r="BS1846" s="23" t="s">
        <v>584</v>
      </c>
      <c r="BT1846" s="23" t="s">
        <v>886</v>
      </c>
      <c r="BW1846" s="23">
        <v>0</v>
      </c>
      <c r="CA1846" s="24">
        <v>300000</v>
      </c>
      <c r="CB1846" s="23" t="s">
        <v>316</v>
      </c>
      <c r="CF1846" s="23">
        <v>1</v>
      </c>
      <c r="CG1846" s="23">
        <v>45747</v>
      </c>
      <c r="CI1846" s="23" t="s">
        <v>316</v>
      </c>
      <c r="CJ1846" s="23" t="s">
        <v>153</v>
      </c>
      <c r="CK1846" s="23" t="s">
        <v>154</v>
      </c>
      <c r="CL1846" s="26">
        <v>44806</v>
      </c>
      <c r="CM1846" s="23" t="s">
        <v>3305</v>
      </c>
    </row>
    <row r="1847" spans="1:91" x14ac:dyDescent="0.25">
      <c r="A1847" s="23" t="s">
        <v>4110</v>
      </c>
      <c r="B1847" s="23" t="s">
        <v>4966</v>
      </c>
      <c r="C1847" s="23" t="s">
        <v>4965</v>
      </c>
      <c r="D1847" s="23" t="s">
        <v>0</v>
      </c>
      <c r="F1847" s="23" t="s">
        <v>141</v>
      </c>
      <c r="H1847" s="23" t="s">
        <v>355</v>
      </c>
      <c r="I1847" s="23" t="s">
        <v>165</v>
      </c>
      <c r="J1847" s="23" t="s">
        <v>143</v>
      </c>
      <c r="L1847" s="23" t="s">
        <v>165</v>
      </c>
      <c r="N1847" s="24">
        <v>50000</v>
      </c>
      <c r="P1847" s="25">
        <v>50000</v>
      </c>
      <c r="Q1847" s="24">
        <v>50000</v>
      </c>
      <c r="R1847" s="23">
        <v>0</v>
      </c>
      <c r="S1847" s="23" t="s">
        <v>145</v>
      </c>
      <c r="T1847" s="24">
        <v>50000</v>
      </c>
      <c r="V1847" s="24">
        <v>50000</v>
      </c>
      <c r="W1847" s="23">
        <v>0</v>
      </c>
      <c r="AG1847" s="24">
        <v>50000</v>
      </c>
      <c r="AH1847" s="24">
        <v>50000</v>
      </c>
      <c r="AI1847" s="23" t="s">
        <v>146</v>
      </c>
      <c r="AJ1847" s="23" t="s">
        <v>145</v>
      </c>
      <c r="AK1847" s="26">
        <v>45200</v>
      </c>
      <c r="AO1847" s="26">
        <v>45138</v>
      </c>
      <c r="BG1847" s="24">
        <v>50000</v>
      </c>
      <c r="BK1847" s="23" t="s">
        <v>5870</v>
      </c>
      <c r="BL1847" s="26">
        <v>45044</v>
      </c>
      <c r="BO1847" s="23" t="s">
        <v>165</v>
      </c>
      <c r="BP1847" s="23" t="s">
        <v>149</v>
      </c>
      <c r="BQ1847" s="23" t="s">
        <v>276</v>
      </c>
      <c r="BS1847" s="23" t="s">
        <v>584</v>
      </c>
      <c r="BT1847" s="23" t="s">
        <v>4111</v>
      </c>
      <c r="BW1847" s="23">
        <v>0</v>
      </c>
      <c r="BY1847" s="24">
        <v>50000</v>
      </c>
      <c r="CB1847" s="23" t="s">
        <v>316</v>
      </c>
      <c r="CF1847" s="23">
        <v>1</v>
      </c>
      <c r="CG1847" s="23">
        <v>37511</v>
      </c>
      <c r="CI1847" s="23" t="s">
        <v>279</v>
      </c>
      <c r="CJ1847" s="23" t="s">
        <v>153</v>
      </c>
      <c r="CK1847" s="23" t="s">
        <v>154</v>
      </c>
      <c r="CL1847" s="26">
        <v>44049</v>
      </c>
      <c r="CM1847" s="23" t="s">
        <v>3305</v>
      </c>
    </row>
    <row r="1848" spans="1:91" x14ac:dyDescent="0.25">
      <c r="A1848" s="23" t="s">
        <v>4112</v>
      </c>
      <c r="B1848" s="23" t="s">
        <v>4966</v>
      </c>
      <c r="C1848" s="23" t="s">
        <v>4967</v>
      </c>
      <c r="D1848" s="23" t="s">
        <v>0</v>
      </c>
      <c r="E1848" s="23" t="s">
        <v>4113</v>
      </c>
      <c r="F1848" s="23" t="s">
        <v>157</v>
      </c>
      <c r="G1848" s="23">
        <v>1909898</v>
      </c>
      <c r="H1848" s="23" t="s">
        <v>355</v>
      </c>
      <c r="I1848" s="23" t="s">
        <v>165</v>
      </c>
      <c r="J1848" s="23" t="s">
        <v>272</v>
      </c>
      <c r="K1848" s="23" t="s">
        <v>1030</v>
      </c>
      <c r="L1848" s="23" t="s">
        <v>441</v>
      </c>
      <c r="M1848" s="23">
        <v>205</v>
      </c>
      <c r="N1848" s="24">
        <v>-24798</v>
      </c>
      <c r="P1848" s="25">
        <v>-24593.05</v>
      </c>
      <c r="Q1848" s="24">
        <v>-34186</v>
      </c>
      <c r="R1848" s="24">
        <v>9593</v>
      </c>
      <c r="S1848" s="23" t="s">
        <v>139</v>
      </c>
      <c r="W1848" s="24">
        <v>-24593</v>
      </c>
      <c r="Z1848" s="24">
        <v>180000</v>
      </c>
      <c r="AB1848" s="24">
        <v>227000</v>
      </c>
      <c r="AC1848" s="24">
        <v>407000</v>
      </c>
      <c r="AD1848" s="23" t="s">
        <v>423</v>
      </c>
      <c r="AE1848" s="24">
        <v>825000</v>
      </c>
      <c r="AF1848" s="24">
        <v>847797</v>
      </c>
      <c r="AG1848" s="24">
        <v>-24798</v>
      </c>
      <c r="AH1848" s="24">
        <v>822999</v>
      </c>
      <c r="AI1848" s="23" t="s">
        <v>146</v>
      </c>
      <c r="AJ1848" s="23" t="s">
        <v>145</v>
      </c>
      <c r="AK1848" s="26">
        <v>44501</v>
      </c>
      <c r="AL1848" s="26">
        <v>44518</v>
      </c>
      <c r="AM1848" s="26">
        <v>44518</v>
      </c>
      <c r="AN1848" s="26">
        <v>44561</v>
      </c>
      <c r="AO1848" s="26">
        <v>44865</v>
      </c>
      <c r="AR1848" s="23">
        <v>611.98</v>
      </c>
      <c r="AS1848" s="25">
        <v>-10000</v>
      </c>
      <c r="AT1848" s="23">
        <v>0</v>
      </c>
      <c r="AU1848" s="25">
        <v>9592.9699999999993</v>
      </c>
      <c r="AX1848" s="24">
        <v>9593</v>
      </c>
      <c r="AY1848" s="23" t="s">
        <v>139</v>
      </c>
      <c r="BC1848" s="24">
        <v>-24798</v>
      </c>
      <c r="BK1848" s="23" t="s">
        <v>5869</v>
      </c>
      <c r="BL1848" s="26">
        <v>45048</v>
      </c>
      <c r="BM1848" s="23" t="s">
        <v>290</v>
      </c>
      <c r="BO1848" s="23" t="s">
        <v>165</v>
      </c>
      <c r="BP1848" s="23" t="s">
        <v>149</v>
      </c>
      <c r="BQ1848" s="23" t="s">
        <v>276</v>
      </c>
      <c r="BS1848" s="23" t="s">
        <v>584</v>
      </c>
      <c r="BT1848" s="23" t="s">
        <v>886</v>
      </c>
      <c r="BV1848" s="24">
        <v>-9388</v>
      </c>
      <c r="BW1848" s="24">
        <v>-15205</v>
      </c>
      <c r="BZ1848" s="24">
        <v>717964</v>
      </c>
      <c r="CB1848" s="23" t="s">
        <v>443</v>
      </c>
      <c r="CC1848" s="23" t="s">
        <v>4105</v>
      </c>
      <c r="CF1848" s="23">
        <v>1</v>
      </c>
      <c r="CG1848" s="23">
        <v>42401</v>
      </c>
      <c r="CI1848" s="23" t="s">
        <v>279</v>
      </c>
      <c r="CJ1848" s="23" t="s">
        <v>153</v>
      </c>
      <c r="CK1848" s="23" t="s">
        <v>154</v>
      </c>
      <c r="CL1848" s="26">
        <v>44502</v>
      </c>
      <c r="CM1848" s="23" t="s">
        <v>3305</v>
      </c>
    </row>
    <row r="1849" spans="1:91" x14ac:dyDescent="0.25">
      <c r="A1849" s="23" t="s">
        <v>4114</v>
      </c>
      <c r="B1849" s="23" t="s">
        <v>4966</v>
      </c>
      <c r="C1849" s="23" t="s">
        <v>4967</v>
      </c>
      <c r="D1849" s="23" t="s">
        <v>14</v>
      </c>
      <c r="E1849" s="23" t="s">
        <v>4115</v>
      </c>
      <c r="F1849" s="23" t="s">
        <v>141</v>
      </c>
      <c r="G1849" s="23">
        <v>1955407</v>
      </c>
      <c r="H1849" s="23" t="s">
        <v>337</v>
      </c>
      <c r="I1849" s="23" t="s">
        <v>165</v>
      </c>
      <c r="J1849" s="23" t="s">
        <v>343</v>
      </c>
      <c r="K1849" s="23" t="s">
        <v>273</v>
      </c>
      <c r="L1849" s="23" t="s">
        <v>3441</v>
      </c>
      <c r="M1849" s="24">
        <v>2610</v>
      </c>
      <c r="P1849" s="25">
        <v>2609.5</v>
      </c>
      <c r="Q1849" s="24">
        <v>2610</v>
      </c>
      <c r="R1849" s="23">
        <v>0</v>
      </c>
      <c r="S1849" s="23" t="s">
        <v>145</v>
      </c>
      <c r="W1849" s="24">
        <v>2610</v>
      </c>
      <c r="Z1849" s="24">
        <v>13000</v>
      </c>
      <c r="AC1849" s="24">
        <v>13000</v>
      </c>
      <c r="AD1849" s="23" t="s">
        <v>163</v>
      </c>
      <c r="AE1849" s="24">
        <v>13000</v>
      </c>
      <c r="AF1849" s="24">
        <v>11025</v>
      </c>
      <c r="AH1849" s="24">
        <v>11025</v>
      </c>
      <c r="AI1849" s="23" t="s">
        <v>146</v>
      </c>
      <c r="AJ1849" s="23" t="s">
        <v>145</v>
      </c>
      <c r="AK1849" s="26">
        <v>44621</v>
      </c>
      <c r="AL1849" s="26">
        <v>44627</v>
      </c>
      <c r="AM1849" s="26">
        <v>44627</v>
      </c>
      <c r="AN1849" s="26">
        <v>44774</v>
      </c>
      <c r="AO1849" s="26">
        <v>44650</v>
      </c>
      <c r="AR1849" s="25">
        <v>2609.5</v>
      </c>
      <c r="BK1849" s="23" t="s">
        <v>4116</v>
      </c>
      <c r="BL1849" s="26">
        <v>44917</v>
      </c>
      <c r="BO1849" s="23" t="s">
        <v>165</v>
      </c>
      <c r="BP1849" s="23" t="s">
        <v>149</v>
      </c>
      <c r="BQ1849" s="23" t="s">
        <v>184</v>
      </c>
      <c r="BS1849" s="23" t="s">
        <v>584</v>
      </c>
      <c r="BT1849" s="23" t="s">
        <v>4111</v>
      </c>
      <c r="BV1849" s="24">
        <v>2610</v>
      </c>
      <c r="BW1849" s="23">
        <v>0</v>
      </c>
      <c r="BZ1849" s="24">
        <v>8416</v>
      </c>
      <c r="CB1849" s="23" t="s">
        <v>3099</v>
      </c>
      <c r="CC1849" s="23" t="s">
        <v>3099</v>
      </c>
      <c r="CF1849" s="23">
        <v>1</v>
      </c>
      <c r="CG1849" s="23">
        <v>41560</v>
      </c>
      <c r="CI1849" s="23" t="s">
        <v>152</v>
      </c>
      <c r="CJ1849" s="23" t="s">
        <v>153</v>
      </c>
      <c r="CK1849" s="23" t="s">
        <v>154</v>
      </c>
      <c r="CL1849" s="26">
        <v>44427</v>
      </c>
      <c r="CM1849" s="23" t="s">
        <v>3305</v>
      </c>
    </row>
    <row r="1850" spans="1:91" x14ac:dyDescent="0.25">
      <c r="A1850" s="23" t="s">
        <v>4117</v>
      </c>
      <c r="B1850" s="23" t="s">
        <v>4966</v>
      </c>
      <c r="C1850" s="23" t="s">
        <v>4967</v>
      </c>
      <c r="D1850" s="23" t="s">
        <v>0</v>
      </c>
      <c r="F1850" s="23" t="s">
        <v>141</v>
      </c>
      <c r="H1850" s="23" t="s">
        <v>355</v>
      </c>
      <c r="I1850" s="23" t="s">
        <v>165</v>
      </c>
      <c r="J1850" s="23" t="s">
        <v>143</v>
      </c>
      <c r="K1850" s="23" t="s">
        <v>273</v>
      </c>
      <c r="L1850" s="23" t="s">
        <v>165</v>
      </c>
      <c r="N1850" s="24">
        <v>70000</v>
      </c>
      <c r="P1850" s="25">
        <v>70000</v>
      </c>
      <c r="Q1850" s="24">
        <v>70000</v>
      </c>
      <c r="R1850" s="23">
        <v>0</v>
      </c>
      <c r="S1850" s="23" t="s">
        <v>145</v>
      </c>
      <c r="T1850" s="24">
        <v>70000</v>
      </c>
      <c r="V1850" s="24">
        <v>70000</v>
      </c>
      <c r="W1850" s="23">
        <v>0</v>
      </c>
      <c r="Z1850" s="24">
        <v>34260</v>
      </c>
      <c r="AD1850" s="23" t="s">
        <v>163</v>
      </c>
      <c r="AE1850" s="24">
        <v>34260</v>
      </c>
      <c r="AG1850" s="24">
        <v>70000</v>
      </c>
      <c r="AH1850" s="24">
        <v>70000</v>
      </c>
      <c r="AI1850" s="23" t="s">
        <v>146</v>
      </c>
      <c r="AJ1850" s="23" t="s">
        <v>145</v>
      </c>
      <c r="AK1850" s="26">
        <v>45139</v>
      </c>
      <c r="AN1850" s="26">
        <v>45168</v>
      </c>
      <c r="AO1850" s="26">
        <v>45077</v>
      </c>
      <c r="BE1850" s="24">
        <v>70000</v>
      </c>
      <c r="BK1850" s="23" t="s">
        <v>5868</v>
      </c>
      <c r="BL1850" s="26">
        <v>45044</v>
      </c>
      <c r="BM1850" s="23" t="s">
        <v>290</v>
      </c>
      <c r="BO1850" s="23" t="s">
        <v>165</v>
      </c>
      <c r="BP1850" s="23" t="s">
        <v>149</v>
      </c>
      <c r="BQ1850" s="23" t="s">
        <v>276</v>
      </c>
      <c r="BS1850" s="23" t="s">
        <v>584</v>
      </c>
      <c r="BT1850" s="23" t="s">
        <v>4111</v>
      </c>
      <c r="BW1850" s="23">
        <v>0</v>
      </c>
      <c r="BX1850" s="24">
        <v>70000</v>
      </c>
      <c r="CB1850" s="23" t="s">
        <v>316</v>
      </c>
      <c r="CC1850" s="23" t="s">
        <v>319</v>
      </c>
      <c r="CF1850" s="23">
        <v>1</v>
      </c>
      <c r="CG1850" s="23">
        <v>42474</v>
      </c>
      <c r="CI1850" s="23" t="s">
        <v>279</v>
      </c>
      <c r="CJ1850" s="23" t="s">
        <v>153</v>
      </c>
      <c r="CK1850" s="23" t="s">
        <v>154</v>
      </c>
      <c r="CL1850" s="26">
        <v>44518</v>
      </c>
      <c r="CM1850" s="23" t="s">
        <v>3305</v>
      </c>
    </row>
    <row r="1851" spans="1:91" x14ac:dyDescent="0.25">
      <c r="A1851" s="23" t="s">
        <v>4118</v>
      </c>
      <c r="B1851" s="23" t="s">
        <v>4966</v>
      </c>
      <c r="C1851" s="23" t="s">
        <v>4967</v>
      </c>
      <c r="D1851" s="23" t="s">
        <v>0</v>
      </c>
      <c r="E1851" s="23" t="s">
        <v>5070</v>
      </c>
      <c r="F1851" s="23" t="s">
        <v>157</v>
      </c>
      <c r="G1851" s="23">
        <v>2096559</v>
      </c>
      <c r="H1851" s="23" t="s">
        <v>355</v>
      </c>
      <c r="I1851" s="23" t="s">
        <v>165</v>
      </c>
      <c r="J1851" s="23" t="s">
        <v>160</v>
      </c>
      <c r="K1851" s="23" t="s">
        <v>273</v>
      </c>
      <c r="L1851" s="23" t="s">
        <v>3441</v>
      </c>
      <c r="N1851" s="24">
        <v>54000</v>
      </c>
      <c r="P1851" s="25">
        <v>54000</v>
      </c>
      <c r="Q1851" s="24">
        <v>54000</v>
      </c>
      <c r="R1851" s="23">
        <v>0</v>
      </c>
      <c r="S1851" s="23" t="s">
        <v>145</v>
      </c>
      <c r="T1851" s="24">
        <v>54000</v>
      </c>
      <c r="V1851" s="24">
        <v>54000</v>
      </c>
      <c r="W1851" s="23">
        <v>0</v>
      </c>
      <c r="Z1851" s="24">
        <v>19703</v>
      </c>
      <c r="AC1851" s="24">
        <v>19703</v>
      </c>
      <c r="AD1851" s="23" t="s">
        <v>137</v>
      </c>
      <c r="AE1851" s="24">
        <v>19703</v>
      </c>
      <c r="AG1851" s="24">
        <v>54000</v>
      </c>
      <c r="AH1851" s="24">
        <v>54000</v>
      </c>
      <c r="AI1851" s="23" t="s">
        <v>146</v>
      </c>
      <c r="AJ1851" s="23" t="s">
        <v>145</v>
      </c>
      <c r="AK1851" s="26">
        <v>45047</v>
      </c>
      <c r="AL1851" s="26">
        <v>45015</v>
      </c>
      <c r="AM1851" s="26">
        <v>45015</v>
      </c>
      <c r="AN1851" s="26">
        <v>45137</v>
      </c>
      <c r="AO1851" s="26">
        <v>45169</v>
      </c>
      <c r="BB1851" s="24">
        <v>5000</v>
      </c>
      <c r="BD1851" s="24">
        <v>40000</v>
      </c>
      <c r="BE1851" s="24">
        <v>9000</v>
      </c>
      <c r="BK1851" s="23" t="s">
        <v>5867</v>
      </c>
      <c r="BL1851" s="26">
        <v>45044</v>
      </c>
      <c r="BM1851" s="23" t="s">
        <v>290</v>
      </c>
      <c r="BO1851" s="23" t="s">
        <v>165</v>
      </c>
      <c r="BP1851" s="23" t="s">
        <v>149</v>
      </c>
      <c r="BQ1851" s="23" t="s">
        <v>276</v>
      </c>
      <c r="BS1851" s="23" t="s">
        <v>584</v>
      </c>
      <c r="BT1851" s="23" t="s">
        <v>4111</v>
      </c>
      <c r="BW1851" s="24">
        <v>5000</v>
      </c>
      <c r="BX1851" s="24">
        <v>49000</v>
      </c>
      <c r="CB1851" s="23" t="s">
        <v>150</v>
      </c>
      <c r="CC1851" s="23" t="s">
        <v>3099</v>
      </c>
      <c r="CF1851" s="23">
        <v>1</v>
      </c>
      <c r="CG1851" s="23">
        <v>43167</v>
      </c>
      <c r="CI1851" s="23" t="s">
        <v>316</v>
      </c>
      <c r="CJ1851" s="23" t="s">
        <v>153</v>
      </c>
      <c r="CK1851" s="23" t="s">
        <v>154</v>
      </c>
      <c r="CL1851" s="26">
        <v>44634</v>
      </c>
      <c r="CM1851" s="23" t="s">
        <v>3305</v>
      </c>
    </row>
    <row r="1852" spans="1:91" x14ac:dyDescent="0.25">
      <c r="A1852" s="23" t="s">
        <v>4119</v>
      </c>
      <c r="B1852" s="23" t="s">
        <v>4966</v>
      </c>
      <c r="C1852" s="23" t="s">
        <v>4967</v>
      </c>
      <c r="D1852" s="23" t="s">
        <v>0</v>
      </c>
      <c r="E1852" s="23" t="s">
        <v>4120</v>
      </c>
      <c r="F1852" s="23" t="s">
        <v>157</v>
      </c>
      <c r="G1852" s="23">
        <v>1946227</v>
      </c>
      <c r="H1852" s="23" t="s">
        <v>2830</v>
      </c>
      <c r="I1852" s="23" t="s">
        <v>165</v>
      </c>
      <c r="J1852" s="23" t="s">
        <v>160</v>
      </c>
      <c r="K1852" s="23" t="s">
        <v>273</v>
      </c>
      <c r="L1852" s="23" t="s">
        <v>2831</v>
      </c>
      <c r="M1852" s="24">
        <v>1228</v>
      </c>
      <c r="N1852" s="24">
        <v>171000</v>
      </c>
      <c r="P1852" s="25">
        <v>172227.72</v>
      </c>
      <c r="Q1852" s="24">
        <v>172104</v>
      </c>
      <c r="R1852" s="23">
        <v>124</v>
      </c>
      <c r="S1852" s="23" t="s">
        <v>136</v>
      </c>
      <c r="T1852" s="24">
        <v>172000</v>
      </c>
      <c r="V1852" s="24">
        <v>172000</v>
      </c>
      <c r="W1852" s="23">
        <v>228</v>
      </c>
      <c r="Z1852" s="24">
        <v>46000</v>
      </c>
      <c r="AC1852" s="24">
        <v>46000</v>
      </c>
      <c r="AD1852" s="23" t="s">
        <v>137</v>
      </c>
      <c r="AE1852" s="24">
        <v>46000</v>
      </c>
      <c r="AF1852" s="24">
        <v>26144</v>
      </c>
      <c r="AG1852" s="24">
        <v>171000</v>
      </c>
      <c r="AH1852" s="24">
        <v>197144</v>
      </c>
      <c r="AI1852" s="23" t="s">
        <v>146</v>
      </c>
      <c r="AJ1852" s="23" t="s">
        <v>145</v>
      </c>
      <c r="AK1852" s="26">
        <v>44593</v>
      </c>
      <c r="AL1852" s="26">
        <v>44599</v>
      </c>
      <c r="AM1852" s="26">
        <v>44599</v>
      </c>
      <c r="AN1852" s="26">
        <v>44682</v>
      </c>
      <c r="AO1852" s="26">
        <v>45169</v>
      </c>
      <c r="AR1852" s="23">
        <v>489.24</v>
      </c>
      <c r="AS1852" s="23">
        <v>118.76</v>
      </c>
      <c r="AT1852" s="23">
        <v>495.52</v>
      </c>
      <c r="AU1852" s="23">
        <v>124.2</v>
      </c>
      <c r="AX1852" s="23">
        <v>124</v>
      </c>
      <c r="AY1852" s="23" t="s">
        <v>139</v>
      </c>
      <c r="BD1852" s="24">
        <v>3000</v>
      </c>
      <c r="BE1852" s="24">
        <v>6000</v>
      </c>
      <c r="BF1852" s="24">
        <v>151000</v>
      </c>
      <c r="BG1852" s="24">
        <v>11000</v>
      </c>
      <c r="BK1852" s="23" t="s">
        <v>5866</v>
      </c>
      <c r="BL1852" s="26">
        <v>45048</v>
      </c>
      <c r="BM1852" s="23" t="s">
        <v>290</v>
      </c>
      <c r="BO1852" s="23" t="s">
        <v>165</v>
      </c>
      <c r="BP1852" s="23" t="s">
        <v>149</v>
      </c>
      <c r="BQ1852" s="23" t="s">
        <v>276</v>
      </c>
      <c r="BS1852" s="23" t="s">
        <v>584</v>
      </c>
      <c r="BT1852" s="23" t="s">
        <v>4111</v>
      </c>
      <c r="BV1852" s="24">
        <v>1104</v>
      </c>
      <c r="BW1852" s="23">
        <v>124</v>
      </c>
      <c r="BX1852" s="24">
        <v>160000</v>
      </c>
      <c r="BY1852" s="24">
        <v>11000</v>
      </c>
      <c r="BZ1852" s="24">
        <v>24916</v>
      </c>
      <c r="CB1852" s="23" t="s">
        <v>2832</v>
      </c>
      <c r="CC1852" s="23" t="s">
        <v>4105</v>
      </c>
      <c r="CF1852" s="23">
        <v>1</v>
      </c>
      <c r="CG1852" s="23">
        <v>34867</v>
      </c>
      <c r="CI1852" s="23" t="s">
        <v>279</v>
      </c>
      <c r="CJ1852" s="23" t="s">
        <v>153</v>
      </c>
      <c r="CK1852" s="23" t="s">
        <v>154</v>
      </c>
      <c r="CL1852" s="26">
        <v>43707</v>
      </c>
      <c r="CM1852" s="23" t="s">
        <v>3305</v>
      </c>
    </row>
    <row r="1853" spans="1:91" x14ac:dyDescent="0.25">
      <c r="A1853" s="23" t="s">
        <v>4121</v>
      </c>
      <c r="B1853" s="23" t="s">
        <v>4966</v>
      </c>
      <c r="C1853" s="23" t="s">
        <v>4967</v>
      </c>
      <c r="D1853" s="23" t="s">
        <v>0</v>
      </c>
      <c r="E1853" s="23" t="s">
        <v>4122</v>
      </c>
      <c r="F1853" s="23" t="s">
        <v>157</v>
      </c>
      <c r="G1853" s="23">
        <v>2036560</v>
      </c>
      <c r="H1853" s="23" t="s">
        <v>355</v>
      </c>
      <c r="I1853" s="23" t="s">
        <v>165</v>
      </c>
      <c r="J1853" s="23" t="s">
        <v>272</v>
      </c>
      <c r="K1853" s="23" t="s">
        <v>161</v>
      </c>
      <c r="L1853" s="23" t="s">
        <v>165</v>
      </c>
      <c r="M1853" s="24">
        <v>38832</v>
      </c>
      <c r="N1853" s="24">
        <v>2000</v>
      </c>
      <c r="P1853" s="25">
        <v>40831.99</v>
      </c>
      <c r="Q1853" s="24">
        <v>45627</v>
      </c>
      <c r="R1853" s="24">
        <v>-4795</v>
      </c>
      <c r="S1853" s="23" t="s">
        <v>139</v>
      </c>
      <c r="T1853" s="24">
        <v>45000</v>
      </c>
      <c r="V1853" s="24">
        <v>45000</v>
      </c>
      <c r="W1853" s="24">
        <v>-4168</v>
      </c>
      <c r="Z1853" s="24">
        <v>80000</v>
      </c>
      <c r="AC1853" s="24">
        <v>80000</v>
      </c>
      <c r="AD1853" s="23" t="s">
        <v>163</v>
      </c>
      <c r="AE1853" s="24">
        <v>80000</v>
      </c>
      <c r="AF1853" s="24">
        <v>72776</v>
      </c>
      <c r="AG1853" s="24">
        <v>2000</v>
      </c>
      <c r="AH1853" s="24">
        <v>74776</v>
      </c>
      <c r="AI1853" s="23" t="s">
        <v>146</v>
      </c>
      <c r="AJ1853" s="23" t="s">
        <v>145</v>
      </c>
      <c r="AK1853" s="26">
        <v>44866</v>
      </c>
      <c r="AL1853" s="26">
        <v>44844</v>
      </c>
      <c r="AM1853" s="26">
        <v>44844</v>
      </c>
      <c r="AN1853" s="26">
        <v>45061</v>
      </c>
      <c r="AO1853" s="26">
        <v>45046</v>
      </c>
      <c r="AR1853" s="23">
        <v>153.72999999999999</v>
      </c>
      <c r="AS1853" s="23">
        <v>159.4</v>
      </c>
      <c r="AT1853" s="23">
        <v>314.08</v>
      </c>
      <c r="AU1853" s="25">
        <v>38204.78</v>
      </c>
      <c r="AX1853" s="24">
        <v>38205</v>
      </c>
      <c r="AY1853" s="23" t="s">
        <v>139</v>
      </c>
      <c r="BA1853" s="23" t="s">
        <v>491</v>
      </c>
      <c r="BB1853" s="24">
        <v>2000</v>
      </c>
      <c r="BK1853" s="23" t="s">
        <v>5865</v>
      </c>
      <c r="BL1853" s="26">
        <v>45042</v>
      </c>
      <c r="BM1853" s="23" t="s">
        <v>450</v>
      </c>
      <c r="BO1853" s="23" t="s">
        <v>165</v>
      </c>
      <c r="BP1853" s="23" t="s">
        <v>149</v>
      </c>
      <c r="BQ1853" s="23" t="s">
        <v>276</v>
      </c>
      <c r="BS1853" s="23" t="s">
        <v>584</v>
      </c>
      <c r="BT1853" s="23" t="s">
        <v>4111</v>
      </c>
      <c r="BV1853" s="23">
        <v>627</v>
      </c>
      <c r="BW1853" s="24">
        <v>40205</v>
      </c>
      <c r="BZ1853" s="24">
        <v>33944</v>
      </c>
      <c r="CB1853" s="23" t="s">
        <v>316</v>
      </c>
      <c r="CC1853" s="23" t="s">
        <v>1273</v>
      </c>
      <c r="CF1853" s="23">
        <v>1</v>
      </c>
      <c r="CG1853" s="23">
        <v>45931</v>
      </c>
      <c r="CI1853" s="23" t="s">
        <v>316</v>
      </c>
      <c r="CJ1853" s="23" t="s">
        <v>153</v>
      </c>
      <c r="CK1853" s="23" t="s">
        <v>154</v>
      </c>
      <c r="CL1853" s="26">
        <v>44833</v>
      </c>
      <c r="CM1853" s="23" t="s">
        <v>3305</v>
      </c>
    </row>
    <row r="1854" spans="1:91" x14ac:dyDescent="0.25">
      <c r="A1854" s="23" t="s">
        <v>5069</v>
      </c>
      <c r="B1854" s="23" t="s">
        <v>4966</v>
      </c>
      <c r="C1854" s="23" t="s">
        <v>4967</v>
      </c>
      <c r="D1854" s="23" t="s">
        <v>0</v>
      </c>
      <c r="E1854" s="23" t="s">
        <v>5068</v>
      </c>
      <c r="F1854" s="23" t="s">
        <v>141</v>
      </c>
      <c r="G1854" s="23">
        <v>1838242</v>
      </c>
      <c r="H1854" s="23" t="s">
        <v>355</v>
      </c>
      <c r="I1854" s="23" t="s">
        <v>165</v>
      </c>
      <c r="J1854" s="23" t="s">
        <v>272</v>
      </c>
      <c r="K1854" s="23" t="s">
        <v>1030</v>
      </c>
      <c r="L1854" s="23" t="s">
        <v>338</v>
      </c>
      <c r="M1854" s="23">
        <v>672</v>
      </c>
      <c r="P1854" s="23">
        <v>671.9</v>
      </c>
      <c r="Q1854" s="23">
        <v>672</v>
      </c>
      <c r="R1854" s="23">
        <v>0</v>
      </c>
      <c r="S1854" s="23" t="s">
        <v>145</v>
      </c>
      <c r="W1854" s="23">
        <v>672</v>
      </c>
      <c r="Z1854" s="24">
        <v>40000</v>
      </c>
      <c r="AB1854" s="24">
        <v>14000</v>
      </c>
      <c r="AC1854" s="24">
        <v>65000</v>
      </c>
      <c r="AD1854" s="23" t="s">
        <v>423</v>
      </c>
      <c r="AE1854" s="24">
        <v>65000</v>
      </c>
      <c r="AF1854" s="24">
        <v>63326</v>
      </c>
      <c r="AH1854" s="24">
        <v>63326</v>
      </c>
      <c r="AI1854" s="23" t="s">
        <v>146</v>
      </c>
      <c r="AJ1854" s="23" t="s">
        <v>145</v>
      </c>
      <c r="AK1854" s="26">
        <v>44317</v>
      </c>
      <c r="AL1854" s="26">
        <v>44309</v>
      </c>
      <c r="AM1854" s="26">
        <v>44309</v>
      </c>
      <c r="AN1854" s="26">
        <v>44346</v>
      </c>
      <c r="AO1854" s="26">
        <v>44895</v>
      </c>
      <c r="AT1854" s="23">
        <v>671.9</v>
      </c>
      <c r="BK1854" s="23" t="s">
        <v>5067</v>
      </c>
      <c r="BL1854" s="26">
        <v>44896</v>
      </c>
      <c r="BM1854" s="23" t="s">
        <v>290</v>
      </c>
      <c r="BO1854" s="23" t="s">
        <v>165</v>
      </c>
      <c r="BP1854" s="23" t="s">
        <v>149</v>
      </c>
      <c r="BQ1854" s="23" t="s">
        <v>218</v>
      </c>
      <c r="BS1854" s="23" t="s">
        <v>584</v>
      </c>
      <c r="BT1854" s="23" t="s">
        <v>4111</v>
      </c>
      <c r="BV1854" s="23">
        <v>672</v>
      </c>
      <c r="BW1854" s="23">
        <v>0</v>
      </c>
      <c r="BZ1854" s="24">
        <v>9527</v>
      </c>
      <c r="CB1854" s="23" t="s">
        <v>254</v>
      </c>
      <c r="CC1854" s="23" t="s">
        <v>427</v>
      </c>
      <c r="CF1854" s="23">
        <v>1</v>
      </c>
      <c r="CG1854" s="23">
        <v>24281</v>
      </c>
      <c r="CI1854" s="23" t="s">
        <v>152</v>
      </c>
      <c r="CJ1854" s="23" t="s">
        <v>153</v>
      </c>
      <c r="CK1854" s="23" t="s">
        <v>154</v>
      </c>
      <c r="CL1854" s="26">
        <v>42937</v>
      </c>
      <c r="CM1854" s="23" t="s">
        <v>2104</v>
      </c>
    </row>
    <row r="1855" spans="1:91" x14ac:dyDescent="0.25">
      <c r="A1855" s="23" t="s">
        <v>2064</v>
      </c>
      <c r="B1855" s="23" t="s">
        <v>4966</v>
      </c>
      <c r="C1855" s="23" t="s">
        <v>4967</v>
      </c>
      <c r="D1855" s="23" t="s">
        <v>14</v>
      </c>
      <c r="E1855" s="23" t="s">
        <v>2065</v>
      </c>
      <c r="F1855" s="23" t="s">
        <v>141</v>
      </c>
      <c r="G1855" s="23">
        <v>1801895</v>
      </c>
      <c r="H1855" s="23" t="s">
        <v>332</v>
      </c>
      <c r="I1855" s="23" t="s">
        <v>165</v>
      </c>
      <c r="J1855" s="23" t="s">
        <v>272</v>
      </c>
      <c r="K1855" s="23" t="s">
        <v>273</v>
      </c>
      <c r="L1855" s="23" t="s">
        <v>1810</v>
      </c>
      <c r="M1855" s="23">
        <v>289</v>
      </c>
      <c r="N1855" s="24">
        <v>7999</v>
      </c>
      <c r="P1855" s="25">
        <v>8287.5</v>
      </c>
      <c r="Q1855" s="24">
        <v>8288</v>
      </c>
      <c r="R1855" s="23">
        <v>0</v>
      </c>
      <c r="S1855" s="23" t="s">
        <v>145</v>
      </c>
      <c r="T1855" s="24">
        <v>18893</v>
      </c>
      <c r="V1855" s="24">
        <v>18893</v>
      </c>
      <c r="W1855" s="24">
        <v>-10606</v>
      </c>
      <c r="Z1855" s="24">
        <v>75567</v>
      </c>
      <c r="AC1855" s="24">
        <v>75567</v>
      </c>
      <c r="AD1855" s="23" t="s">
        <v>163</v>
      </c>
      <c r="AE1855" s="24">
        <v>75567</v>
      </c>
      <c r="AF1855" s="24">
        <v>25169</v>
      </c>
      <c r="AG1855" s="24">
        <v>7999</v>
      </c>
      <c r="AH1855" s="24">
        <v>33168</v>
      </c>
      <c r="AI1855" s="23" t="s">
        <v>146</v>
      </c>
      <c r="AJ1855" s="23" t="s">
        <v>145</v>
      </c>
      <c r="AK1855" s="26">
        <v>44866</v>
      </c>
      <c r="AL1855" s="26">
        <v>44224</v>
      </c>
      <c r="AM1855" s="26">
        <v>44224</v>
      </c>
      <c r="AN1855" s="26">
        <v>44561</v>
      </c>
      <c r="AO1855" s="26">
        <v>44980</v>
      </c>
      <c r="AR1855" s="23">
        <v>0</v>
      </c>
      <c r="AS1855" s="23">
        <v>0</v>
      </c>
      <c r="AT1855" s="23">
        <v>288.5</v>
      </c>
      <c r="BB1855" s="24">
        <v>7998</v>
      </c>
      <c r="BI1855" s="23">
        <v>1</v>
      </c>
      <c r="BK1855" s="23" t="s">
        <v>5066</v>
      </c>
      <c r="BL1855" s="26">
        <v>45020</v>
      </c>
      <c r="BM1855" s="23" t="s">
        <v>1271</v>
      </c>
      <c r="BO1855" s="23" t="s">
        <v>165</v>
      </c>
      <c r="BP1855" s="23" t="s">
        <v>149</v>
      </c>
      <c r="BQ1855" s="23" t="s">
        <v>294</v>
      </c>
      <c r="BS1855" s="23" t="s">
        <v>333</v>
      </c>
      <c r="BT1855" s="23" t="s">
        <v>2066</v>
      </c>
      <c r="BV1855" s="23">
        <v>289</v>
      </c>
      <c r="BW1855" s="24">
        <v>7998</v>
      </c>
      <c r="BY1855" s="23">
        <v>1</v>
      </c>
      <c r="BZ1855" s="24">
        <v>24880</v>
      </c>
      <c r="CB1855" s="23" t="s">
        <v>221</v>
      </c>
      <c r="CC1855" s="23" t="s">
        <v>221</v>
      </c>
      <c r="CF1855" s="23">
        <v>1</v>
      </c>
      <c r="CG1855" s="23">
        <v>37023</v>
      </c>
      <c r="CI1855" s="23" t="s">
        <v>152</v>
      </c>
      <c r="CJ1855" s="23" t="s">
        <v>747</v>
      </c>
      <c r="CK1855" s="23" t="s">
        <v>748</v>
      </c>
      <c r="CL1855" s="26">
        <v>44025</v>
      </c>
      <c r="CM1855" s="23" t="s">
        <v>1807</v>
      </c>
    </row>
    <row r="1856" spans="1:91" x14ac:dyDescent="0.25">
      <c r="A1856" s="23" t="s">
        <v>1545</v>
      </c>
      <c r="B1856" s="23" t="s">
        <v>4966</v>
      </c>
      <c r="C1856" s="23" t="s">
        <v>4967</v>
      </c>
      <c r="D1856" s="23" t="s">
        <v>0</v>
      </c>
      <c r="E1856" s="23" t="s">
        <v>1546</v>
      </c>
      <c r="F1856" s="23" t="s">
        <v>157</v>
      </c>
      <c r="G1856" s="23">
        <v>2076516</v>
      </c>
      <c r="H1856" s="23" t="s">
        <v>693</v>
      </c>
      <c r="I1856" s="23" t="s">
        <v>165</v>
      </c>
      <c r="J1856" s="23" t="s">
        <v>272</v>
      </c>
      <c r="K1856" s="23" t="s">
        <v>273</v>
      </c>
      <c r="L1856" s="23" t="s">
        <v>217</v>
      </c>
      <c r="M1856" s="24">
        <v>89906</v>
      </c>
      <c r="N1856" s="24">
        <v>4000</v>
      </c>
      <c r="P1856" s="25">
        <v>93905.61</v>
      </c>
      <c r="Q1856" s="24">
        <v>86034</v>
      </c>
      <c r="R1856" s="24">
        <v>7872</v>
      </c>
      <c r="S1856" s="23" t="s">
        <v>136</v>
      </c>
      <c r="W1856" s="24">
        <v>93906</v>
      </c>
      <c r="Z1856" s="24">
        <v>85474</v>
      </c>
      <c r="AC1856" s="24">
        <v>85474</v>
      </c>
      <c r="AD1856" s="23" t="s">
        <v>163</v>
      </c>
      <c r="AE1856" s="24">
        <v>85474</v>
      </c>
      <c r="AF1856" s="24">
        <v>89906</v>
      </c>
      <c r="AG1856" s="24">
        <v>4000</v>
      </c>
      <c r="AH1856" s="24">
        <v>93906</v>
      </c>
      <c r="AI1856" s="23" t="s">
        <v>146</v>
      </c>
      <c r="AJ1856" s="23" t="s">
        <v>145</v>
      </c>
      <c r="AK1856" s="26">
        <v>44986</v>
      </c>
      <c r="AL1856" s="26">
        <v>44952</v>
      </c>
      <c r="AM1856" s="26">
        <v>44952</v>
      </c>
      <c r="AN1856" s="26">
        <v>44996</v>
      </c>
      <c r="AO1856" s="26">
        <v>45002</v>
      </c>
      <c r="AT1856" s="25">
        <v>86034.04</v>
      </c>
      <c r="AU1856" s="25">
        <v>3871.57</v>
      </c>
      <c r="AX1856" s="24">
        <v>3872</v>
      </c>
      <c r="AY1856" s="23" t="s">
        <v>139</v>
      </c>
      <c r="BB1856" s="24">
        <v>4000</v>
      </c>
      <c r="BK1856" s="23" t="s">
        <v>5864</v>
      </c>
      <c r="BL1856" s="26">
        <v>45054</v>
      </c>
      <c r="BM1856" s="23" t="s">
        <v>290</v>
      </c>
      <c r="BO1856" s="23" t="s">
        <v>165</v>
      </c>
      <c r="BP1856" s="23" t="s">
        <v>149</v>
      </c>
      <c r="BQ1856" s="23" t="s">
        <v>218</v>
      </c>
      <c r="BS1856" s="23" t="s">
        <v>317</v>
      </c>
      <c r="BT1856" s="23" t="s">
        <v>889</v>
      </c>
      <c r="BV1856" s="24">
        <v>86034</v>
      </c>
      <c r="BW1856" s="24">
        <v>7872</v>
      </c>
      <c r="CB1856" s="23" t="s">
        <v>221</v>
      </c>
      <c r="CC1856" s="23" t="s">
        <v>770</v>
      </c>
      <c r="CF1856" s="23">
        <v>1</v>
      </c>
      <c r="CG1856" s="23">
        <v>46461</v>
      </c>
      <c r="CI1856" s="23" t="s">
        <v>279</v>
      </c>
      <c r="CJ1856" s="23" t="s">
        <v>153</v>
      </c>
      <c r="CK1856" s="23" t="s">
        <v>154</v>
      </c>
      <c r="CL1856" s="26">
        <v>44939</v>
      </c>
      <c r="CM1856" s="23" t="s">
        <v>42</v>
      </c>
    </row>
    <row r="1857" spans="1:91" x14ac:dyDescent="0.25">
      <c r="A1857" s="23" t="s">
        <v>887</v>
      </c>
      <c r="B1857" s="23" t="s">
        <v>4966</v>
      </c>
      <c r="C1857" s="23" t="s">
        <v>4967</v>
      </c>
      <c r="D1857" s="23" t="s">
        <v>14</v>
      </c>
      <c r="E1857" s="23" t="s">
        <v>888</v>
      </c>
      <c r="F1857" s="23" t="s">
        <v>141</v>
      </c>
      <c r="G1857" s="23">
        <v>2085559</v>
      </c>
      <c r="H1857" s="23" t="s">
        <v>693</v>
      </c>
      <c r="I1857" s="23" t="s">
        <v>165</v>
      </c>
      <c r="J1857" s="23" t="s">
        <v>272</v>
      </c>
      <c r="L1857" s="23" t="s">
        <v>475</v>
      </c>
      <c r="M1857" s="24">
        <v>8234</v>
      </c>
      <c r="P1857" s="25">
        <v>8234.08</v>
      </c>
      <c r="Q1857" s="24">
        <v>8500</v>
      </c>
      <c r="R1857" s="23">
        <v>-266</v>
      </c>
      <c r="S1857" s="23" t="s">
        <v>136</v>
      </c>
      <c r="T1857" s="24">
        <v>7001</v>
      </c>
      <c r="U1857" s="24">
        <v>1350</v>
      </c>
      <c r="V1857" s="24">
        <v>8351</v>
      </c>
      <c r="W1857" s="23">
        <v>-117</v>
      </c>
      <c r="Z1857" s="24">
        <v>8177</v>
      </c>
      <c r="AC1857" s="24">
        <v>8177</v>
      </c>
      <c r="AD1857" s="23" t="s">
        <v>163</v>
      </c>
      <c r="AE1857" s="24">
        <v>8177</v>
      </c>
      <c r="AF1857" s="24">
        <v>8234</v>
      </c>
      <c r="AH1857" s="24">
        <v>8234</v>
      </c>
      <c r="AI1857" s="23" t="s">
        <v>146</v>
      </c>
      <c r="AJ1857" s="23" t="s">
        <v>145</v>
      </c>
      <c r="AK1857" s="26">
        <v>45017</v>
      </c>
      <c r="AL1857" s="26">
        <v>44979</v>
      </c>
      <c r="AM1857" s="26">
        <v>44979</v>
      </c>
      <c r="AN1857" s="26">
        <v>45051</v>
      </c>
      <c r="AO1857" s="26">
        <v>45046</v>
      </c>
      <c r="AU1857" s="25">
        <v>8234.08</v>
      </c>
      <c r="AV1857" s="24">
        <v>8500</v>
      </c>
      <c r="AW1857" s="24">
        <v>8500</v>
      </c>
      <c r="AX1857" s="23">
        <v>-266</v>
      </c>
      <c r="AY1857" s="23" t="s">
        <v>136</v>
      </c>
      <c r="BK1857" s="23" t="s">
        <v>5863</v>
      </c>
      <c r="BL1857" s="26">
        <v>45051</v>
      </c>
      <c r="BM1857" s="23" t="s">
        <v>290</v>
      </c>
      <c r="BO1857" s="23" t="s">
        <v>165</v>
      </c>
      <c r="BP1857" s="23" t="s">
        <v>149</v>
      </c>
      <c r="BQ1857" s="23" t="s">
        <v>198</v>
      </c>
      <c r="BS1857" s="23" t="s">
        <v>317</v>
      </c>
      <c r="BT1857" s="23" t="s">
        <v>889</v>
      </c>
      <c r="BW1857" s="24">
        <v>8234</v>
      </c>
      <c r="CB1857" s="23" t="s">
        <v>199</v>
      </c>
      <c r="CC1857" s="23" t="s">
        <v>770</v>
      </c>
      <c r="CF1857" s="23">
        <v>1</v>
      </c>
      <c r="CG1857" s="23">
        <v>45452</v>
      </c>
      <c r="CI1857" s="23" t="s">
        <v>279</v>
      </c>
      <c r="CJ1857" s="23" t="s">
        <v>153</v>
      </c>
      <c r="CK1857" s="23" t="s">
        <v>154</v>
      </c>
      <c r="CL1857" s="26">
        <v>44799</v>
      </c>
      <c r="CM1857" s="23" t="s">
        <v>539</v>
      </c>
    </row>
    <row r="1858" spans="1:91" x14ac:dyDescent="0.25">
      <c r="A1858" s="23" t="s">
        <v>4123</v>
      </c>
      <c r="B1858" s="23" t="s">
        <v>4966</v>
      </c>
      <c r="C1858" s="23" t="s">
        <v>4967</v>
      </c>
      <c r="D1858" s="23" t="s">
        <v>0</v>
      </c>
      <c r="E1858" s="23" t="s">
        <v>4124</v>
      </c>
      <c r="F1858" s="23" t="s">
        <v>157</v>
      </c>
      <c r="G1858" s="23">
        <v>1971974</v>
      </c>
      <c r="H1858" s="23" t="s">
        <v>693</v>
      </c>
      <c r="I1858" s="23" t="s">
        <v>165</v>
      </c>
      <c r="J1858" s="23" t="s">
        <v>160</v>
      </c>
      <c r="K1858" s="23" t="s">
        <v>273</v>
      </c>
      <c r="L1858" s="23" t="s">
        <v>4125</v>
      </c>
      <c r="M1858" s="24">
        <v>12864</v>
      </c>
      <c r="N1858" s="24">
        <v>160000</v>
      </c>
      <c r="P1858" s="25">
        <v>172863.98</v>
      </c>
      <c r="Q1858" s="24">
        <v>171939</v>
      </c>
      <c r="R1858" s="23">
        <v>925</v>
      </c>
      <c r="S1858" s="23" t="s">
        <v>136</v>
      </c>
      <c r="U1858" s="24">
        <v>183000</v>
      </c>
      <c r="V1858" s="24">
        <v>183000</v>
      </c>
      <c r="W1858" s="24">
        <v>-10136</v>
      </c>
      <c r="Z1858" s="24">
        <v>78000</v>
      </c>
      <c r="AA1858" s="24">
        <v>248000</v>
      </c>
      <c r="AC1858" s="24">
        <v>326000</v>
      </c>
      <c r="AD1858" s="23" t="s">
        <v>163</v>
      </c>
      <c r="AE1858" s="24">
        <v>326000</v>
      </c>
      <c r="AF1858" s="24">
        <v>194867</v>
      </c>
      <c r="AG1858" s="24">
        <v>160000</v>
      </c>
      <c r="AH1858" s="24">
        <v>354867</v>
      </c>
      <c r="AI1858" s="23" t="s">
        <v>146</v>
      </c>
      <c r="AJ1858" s="23" t="s">
        <v>145</v>
      </c>
      <c r="AK1858" s="26">
        <v>44743</v>
      </c>
      <c r="AL1858" s="26">
        <v>44672</v>
      </c>
      <c r="AM1858" s="26">
        <v>44672</v>
      </c>
      <c r="AN1858" s="26">
        <v>44771</v>
      </c>
      <c r="AO1858" s="26">
        <v>45230</v>
      </c>
      <c r="AR1858" s="25">
        <v>5395.61</v>
      </c>
      <c r="AS1858" s="25">
        <v>5388.18</v>
      </c>
      <c r="AT1858" s="25">
        <v>1155.07</v>
      </c>
      <c r="AU1858" s="23">
        <v>925.12</v>
      </c>
      <c r="AX1858" s="23">
        <v>925</v>
      </c>
      <c r="AY1858" s="23" t="s">
        <v>139</v>
      </c>
      <c r="BF1858" s="24">
        <v>160000</v>
      </c>
      <c r="BK1858" s="23" t="s">
        <v>5862</v>
      </c>
      <c r="BL1858" s="26">
        <v>45054</v>
      </c>
      <c r="BM1858" s="23" t="s">
        <v>290</v>
      </c>
      <c r="BO1858" s="23" t="s">
        <v>165</v>
      </c>
      <c r="BP1858" s="23" t="s">
        <v>149</v>
      </c>
      <c r="BQ1858" s="23" t="s">
        <v>218</v>
      </c>
      <c r="BS1858" s="23" t="s">
        <v>317</v>
      </c>
      <c r="BT1858" s="23" t="s">
        <v>889</v>
      </c>
      <c r="BV1858" s="24">
        <v>11939</v>
      </c>
      <c r="BW1858" s="23">
        <v>925</v>
      </c>
      <c r="BX1858" s="24">
        <v>160000</v>
      </c>
      <c r="BZ1858" s="24">
        <v>182003</v>
      </c>
      <c r="CB1858" s="23" t="s">
        <v>221</v>
      </c>
      <c r="CC1858" s="23" t="s">
        <v>770</v>
      </c>
      <c r="CD1858" s="23" t="s">
        <v>169</v>
      </c>
      <c r="CF1858" s="23">
        <v>1</v>
      </c>
      <c r="CG1858" s="23">
        <v>26316</v>
      </c>
      <c r="CI1858" s="23" t="s">
        <v>279</v>
      </c>
      <c r="CJ1858" s="23" t="s">
        <v>153</v>
      </c>
      <c r="CK1858" s="23" t="s">
        <v>154</v>
      </c>
      <c r="CL1858" s="26">
        <v>42995</v>
      </c>
      <c r="CM1858" s="23" t="s">
        <v>3305</v>
      </c>
    </row>
    <row r="1859" spans="1:91" x14ac:dyDescent="0.25">
      <c r="A1859" s="23" t="s">
        <v>4126</v>
      </c>
      <c r="B1859" s="23" t="s">
        <v>4966</v>
      </c>
      <c r="C1859" s="23" t="s">
        <v>4965</v>
      </c>
      <c r="D1859" s="23" t="s">
        <v>0</v>
      </c>
      <c r="F1859" s="23" t="s">
        <v>157</v>
      </c>
      <c r="H1859" s="23" t="s">
        <v>2830</v>
      </c>
      <c r="I1859" s="23" t="s">
        <v>165</v>
      </c>
      <c r="J1859" s="23" t="s">
        <v>143</v>
      </c>
      <c r="L1859" s="23" t="s">
        <v>3427</v>
      </c>
      <c r="N1859" s="24">
        <v>40000</v>
      </c>
      <c r="P1859" s="25">
        <v>40000</v>
      </c>
      <c r="Q1859" s="24">
        <v>40000</v>
      </c>
      <c r="R1859" s="23">
        <v>0</v>
      </c>
      <c r="S1859" s="23" t="s">
        <v>145</v>
      </c>
      <c r="T1859" s="24">
        <v>40000</v>
      </c>
      <c r="V1859" s="24">
        <v>40000</v>
      </c>
      <c r="W1859" s="23">
        <v>0</v>
      </c>
      <c r="AG1859" s="24">
        <v>40000</v>
      </c>
      <c r="AH1859" s="24">
        <v>40000</v>
      </c>
      <c r="AI1859" s="23" t="s">
        <v>146</v>
      </c>
      <c r="AJ1859" s="23" t="s">
        <v>145</v>
      </c>
      <c r="AK1859" s="26">
        <v>45108</v>
      </c>
      <c r="AO1859" s="26">
        <v>45230</v>
      </c>
      <c r="BD1859" s="24">
        <v>5000</v>
      </c>
      <c r="BE1859" s="24">
        <v>11000</v>
      </c>
      <c r="BF1859" s="24">
        <v>18000</v>
      </c>
      <c r="BG1859" s="24">
        <v>2000</v>
      </c>
      <c r="BH1859" s="24">
        <v>4000</v>
      </c>
      <c r="BK1859" s="23" t="s">
        <v>5861</v>
      </c>
      <c r="BL1859" s="26">
        <v>45044</v>
      </c>
      <c r="BO1859" s="23" t="s">
        <v>165</v>
      </c>
      <c r="BP1859" s="23" t="s">
        <v>149</v>
      </c>
      <c r="BQ1859" s="23" t="s">
        <v>276</v>
      </c>
      <c r="BS1859" s="23" t="s">
        <v>793</v>
      </c>
      <c r="BT1859" s="23" t="s">
        <v>4127</v>
      </c>
      <c r="BW1859" s="23">
        <v>0</v>
      </c>
      <c r="BX1859" s="24">
        <v>34000</v>
      </c>
      <c r="BY1859" s="24">
        <v>6000</v>
      </c>
      <c r="CB1859" s="23" t="s">
        <v>3302</v>
      </c>
      <c r="CF1859" s="23">
        <v>1</v>
      </c>
      <c r="CG1859" s="23">
        <v>40814</v>
      </c>
      <c r="CI1859" s="23" t="s">
        <v>279</v>
      </c>
      <c r="CJ1859" s="23" t="s">
        <v>153</v>
      </c>
      <c r="CK1859" s="23" t="s">
        <v>154</v>
      </c>
      <c r="CL1859" s="26">
        <v>44405</v>
      </c>
      <c r="CM1859" s="23" t="s">
        <v>3305</v>
      </c>
    </row>
    <row r="1860" spans="1:91" x14ac:dyDescent="0.25">
      <c r="A1860" s="23" t="s">
        <v>4128</v>
      </c>
      <c r="B1860" s="23" t="s">
        <v>4966</v>
      </c>
      <c r="C1860" s="23" t="s">
        <v>4967</v>
      </c>
      <c r="D1860" s="23" t="s">
        <v>0</v>
      </c>
      <c r="E1860" s="23" t="s">
        <v>4129</v>
      </c>
      <c r="F1860" s="23" t="s">
        <v>157</v>
      </c>
      <c r="G1860" s="23">
        <v>2021971</v>
      </c>
      <c r="H1860" s="23" t="s">
        <v>2569</v>
      </c>
      <c r="I1860" s="23" t="s">
        <v>165</v>
      </c>
      <c r="J1860" s="23" t="s">
        <v>343</v>
      </c>
      <c r="K1860" s="23" t="s">
        <v>273</v>
      </c>
      <c r="L1860" s="23" t="s">
        <v>3363</v>
      </c>
      <c r="M1860" s="24">
        <v>2203</v>
      </c>
      <c r="O1860" s="23">
        <v>0</v>
      </c>
      <c r="P1860" s="25">
        <v>2202.67</v>
      </c>
      <c r="Q1860" s="24">
        <v>2203</v>
      </c>
      <c r="R1860" s="23">
        <v>0</v>
      </c>
      <c r="S1860" s="23" t="s">
        <v>145</v>
      </c>
      <c r="W1860" s="24">
        <v>2203</v>
      </c>
      <c r="Z1860" s="24">
        <v>106000</v>
      </c>
      <c r="AC1860" s="24">
        <v>106000</v>
      </c>
      <c r="AD1860" s="23" t="s">
        <v>163</v>
      </c>
      <c r="AE1860" s="24">
        <v>106000</v>
      </c>
      <c r="AF1860" s="24">
        <v>73073</v>
      </c>
      <c r="AG1860" s="23">
        <v>0</v>
      </c>
      <c r="AH1860" s="24">
        <v>73073</v>
      </c>
      <c r="AI1860" s="23" t="s">
        <v>146</v>
      </c>
      <c r="AJ1860" s="23" t="s">
        <v>145</v>
      </c>
      <c r="AK1860" s="26">
        <v>44805</v>
      </c>
      <c r="AL1860" s="26">
        <v>44811</v>
      </c>
      <c r="AM1860" s="26">
        <v>44811</v>
      </c>
      <c r="AN1860" s="26">
        <v>44926</v>
      </c>
      <c r="AO1860" s="26">
        <v>44916</v>
      </c>
      <c r="AR1860" s="23">
        <v>993.67</v>
      </c>
      <c r="AS1860" s="25">
        <v>1209</v>
      </c>
      <c r="BJ1860" s="23">
        <v>0</v>
      </c>
      <c r="BK1860" s="23" t="s">
        <v>5065</v>
      </c>
      <c r="BL1860" s="26">
        <v>45020</v>
      </c>
      <c r="BM1860" s="23" t="s">
        <v>450</v>
      </c>
      <c r="BO1860" s="23" t="s">
        <v>165</v>
      </c>
      <c r="BP1860" s="23" t="s">
        <v>149</v>
      </c>
      <c r="BQ1860" s="23" t="s">
        <v>276</v>
      </c>
      <c r="BS1860" s="23" t="s">
        <v>333</v>
      </c>
      <c r="BT1860" s="23" t="s">
        <v>681</v>
      </c>
      <c r="BV1860" s="24">
        <v>2203</v>
      </c>
      <c r="BW1860" s="23">
        <v>0</v>
      </c>
      <c r="BZ1860" s="24">
        <v>70870</v>
      </c>
      <c r="CB1860" s="23" t="s">
        <v>3364</v>
      </c>
      <c r="CC1860" s="23" t="s">
        <v>319</v>
      </c>
      <c r="CF1860" s="23">
        <v>1</v>
      </c>
      <c r="CG1860" s="23">
        <v>41588</v>
      </c>
      <c r="CI1860" s="23" t="s">
        <v>279</v>
      </c>
      <c r="CJ1860" s="23" t="s">
        <v>153</v>
      </c>
      <c r="CK1860" s="23" t="s">
        <v>154</v>
      </c>
      <c r="CL1860" s="26">
        <v>44427</v>
      </c>
      <c r="CM1860" s="23" t="s">
        <v>3305</v>
      </c>
    </row>
    <row r="1861" spans="1:91" x14ac:dyDescent="0.25">
      <c r="A1861" s="23" t="s">
        <v>890</v>
      </c>
      <c r="B1861" s="23" t="s">
        <v>4966</v>
      </c>
      <c r="C1861" s="23" t="s">
        <v>4967</v>
      </c>
      <c r="D1861" s="23" t="s">
        <v>0</v>
      </c>
      <c r="E1861" s="23" t="s">
        <v>891</v>
      </c>
      <c r="F1861" s="23" t="s">
        <v>157</v>
      </c>
      <c r="G1861" s="23">
        <v>1972638</v>
      </c>
      <c r="H1861" s="23" t="s">
        <v>320</v>
      </c>
      <c r="I1861" s="23" t="s">
        <v>165</v>
      </c>
      <c r="J1861" s="23" t="s">
        <v>272</v>
      </c>
      <c r="K1861" s="23" t="s">
        <v>273</v>
      </c>
      <c r="L1861" s="23" t="s">
        <v>607</v>
      </c>
      <c r="M1861" s="24">
        <v>-2366</v>
      </c>
      <c r="P1861" s="25">
        <v>-2366.42</v>
      </c>
      <c r="Q1861" s="24">
        <v>-2366</v>
      </c>
      <c r="R1861" s="23">
        <v>0</v>
      </c>
      <c r="S1861" s="23" t="s">
        <v>145</v>
      </c>
      <c r="W1861" s="24">
        <v>-2366</v>
      </c>
      <c r="Z1861" s="24">
        <v>339000</v>
      </c>
      <c r="AC1861" s="24">
        <v>339000</v>
      </c>
      <c r="AD1861" s="23" t="s">
        <v>163</v>
      </c>
      <c r="AE1861" s="24">
        <v>339000</v>
      </c>
      <c r="AF1861" s="24">
        <v>368405</v>
      </c>
      <c r="AH1861" s="24">
        <v>368405</v>
      </c>
      <c r="AI1861" s="23" t="s">
        <v>146</v>
      </c>
      <c r="AJ1861" s="23" t="s">
        <v>145</v>
      </c>
      <c r="AK1861" s="26">
        <v>44682</v>
      </c>
      <c r="AL1861" s="26">
        <v>44679</v>
      </c>
      <c r="AM1861" s="26">
        <v>44679</v>
      </c>
      <c r="AN1861" s="26">
        <v>44926</v>
      </c>
      <c r="AO1861" s="26">
        <v>44834</v>
      </c>
      <c r="AR1861" s="23">
        <v>133.58000000000001</v>
      </c>
      <c r="AS1861" s="23">
        <v>0</v>
      </c>
      <c r="AT1861" s="25">
        <v>-2500</v>
      </c>
      <c r="BK1861" s="23" t="s">
        <v>892</v>
      </c>
      <c r="BL1861" s="26">
        <v>44986</v>
      </c>
      <c r="BM1861" s="23" t="s">
        <v>290</v>
      </c>
      <c r="BO1861" s="23" t="s">
        <v>165</v>
      </c>
      <c r="BP1861" s="23" t="s">
        <v>149</v>
      </c>
      <c r="BQ1861" s="23" t="s">
        <v>218</v>
      </c>
      <c r="BS1861" s="23" t="s">
        <v>333</v>
      </c>
      <c r="BT1861" s="23" t="s">
        <v>681</v>
      </c>
      <c r="BV1861" s="24">
        <v>-2366</v>
      </c>
      <c r="BW1861" s="23">
        <v>0</v>
      </c>
      <c r="BZ1861" s="24">
        <v>370772</v>
      </c>
      <c r="CB1861" s="23" t="s">
        <v>199</v>
      </c>
      <c r="CC1861" s="23" t="s">
        <v>200</v>
      </c>
      <c r="CF1861" s="23">
        <v>1</v>
      </c>
      <c r="CG1861" s="23">
        <v>37775</v>
      </c>
      <c r="CI1861" s="23" t="s">
        <v>279</v>
      </c>
      <c r="CJ1861" s="23" t="s">
        <v>153</v>
      </c>
      <c r="CK1861" s="23" t="s">
        <v>154</v>
      </c>
      <c r="CL1861" s="26">
        <v>44055</v>
      </c>
      <c r="CM1861" s="23" t="s">
        <v>539</v>
      </c>
    </row>
    <row r="1862" spans="1:91" x14ac:dyDescent="0.25">
      <c r="A1862" s="23" t="s">
        <v>2417</v>
      </c>
      <c r="B1862" s="23" t="s">
        <v>4966</v>
      </c>
      <c r="C1862" s="23" t="s">
        <v>4967</v>
      </c>
      <c r="D1862" s="23" t="s">
        <v>0</v>
      </c>
      <c r="E1862" s="23" t="s">
        <v>2418</v>
      </c>
      <c r="F1862" s="23" t="s">
        <v>157</v>
      </c>
      <c r="G1862" s="23">
        <v>2084374</v>
      </c>
      <c r="H1862" s="23" t="s">
        <v>320</v>
      </c>
      <c r="I1862" s="23" t="s">
        <v>165</v>
      </c>
      <c r="J1862" s="23" t="s">
        <v>704</v>
      </c>
      <c r="K1862" s="23" t="s">
        <v>273</v>
      </c>
      <c r="L1862" s="23" t="s">
        <v>338</v>
      </c>
      <c r="P1862" s="23">
        <v>0</v>
      </c>
      <c r="R1862" s="23">
        <v>0</v>
      </c>
      <c r="S1862" s="23" t="s">
        <v>145</v>
      </c>
      <c r="T1862" s="24">
        <v>634537</v>
      </c>
      <c r="V1862" s="24">
        <v>634537</v>
      </c>
      <c r="W1862" s="24">
        <v>-634537</v>
      </c>
      <c r="Z1862" s="24">
        <v>591090</v>
      </c>
      <c r="AC1862" s="24">
        <v>591090</v>
      </c>
      <c r="AD1862" s="23" t="s">
        <v>137</v>
      </c>
      <c r="AE1862" s="24">
        <v>591090</v>
      </c>
      <c r="AG1862" s="24">
        <v>635000</v>
      </c>
      <c r="AH1862" s="24">
        <v>635000</v>
      </c>
      <c r="AI1862" s="23" t="s">
        <v>146</v>
      </c>
      <c r="AJ1862" s="23" t="s">
        <v>145</v>
      </c>
      <c r="AK1862" s="26">
        <v>45444</v>
      </c>
      <c r="AL1862" s="26">
        <v>44963</v>
      </c>
      <c r="AM1862" s="26">
        <v>44963</v>
      </c>
      <c r="AN1862" s="26">
        <v>45291</v>
      </c>
      <c r="AO1862" s="26">
        <v>45657</v>
      </c>
      <c r="BK1862" s="23" t="s">
        <v>2419</v>
      </c>
      <c r="BL1862" s="26">
        <v>44956</v>
      </c>
      <c r="BM1862" s="23" t="s">
        <v>290</v>
      </c>
      <c r="BO1862" s="23" t="s">
        <v>165</v>
      </c>
      <c r="BP1862" s="23" t="s">
        <v>149</v>
      </c>
      <c r="BQ1862" s="23" t="s">
        <v>218</v>
      </c>
      <c r="BS1862" s="23" t="s">
        <v>333</v>
      </c>
      <c r="BT1862" s="23" t="s">
        <v>681</v>
      </c>
      <c r="BW1862" s="23">
        <v>0</v>
      </c>
      <c r="CA1862" s="24">
        <v>635000</v>
      </c>
      <c r="CB1862" s="23" t="s">
        <v>254</v>
      </c>
      <c r="CC1862" s="23" t="s">
        <v>254</v>
      </c>
      <c r="CF1862" s="23">
        <v>1</v>
      </c>
      <c r="CG1862" s="23">
        <v>44826</v>
      </c>
      <c r="CI1862" s="23" t="s">
        <v>152</v>
      </c>
      <c r="CJ1862" s="23" t="s">
        <v>153</v>
      </c>
      <c r="CK1862" s="23" t="s">
        <v>154</v>
      </c>
      <c r="CL1862" s="26">
        <v>44790</v>
      </c>
      <c r="CM1862" s="23" t="s">
        <v>2104</v>
      </c>
    </row>
    <row r="1863" spans="1:91" x14ac:dyDescent="0.25">
      <c r="A1863" s="23" t="s">
        <v>5064</v>
      </c>
      <c r="B1863" s="23" t="s">
        <v>4966</v>
      </c>
      <c r="C1863" s="23" t="s">
        <v>4967</v>
      </c>
      <c r="D1863" s="23" t="s">
        <v>0</v>
      </c>
      <c r="E1863" s="23" t="s">
        <v>5063</v>
      </c>
      <c r="F1863" s="23" t="s">
        <v>157</v>
      </c>
      <c r="G1863" s="23">
        <v>1938055</v>
      </c>
      <c r="H1863" s="23" t="s">
        <v>320</v>
      </c>
      <c r="I1863" s="23" t="s">
        <v>165</v>
      </c>
      <c r="J1863" s="23" t="s">
        <v>272</v>
      </c>
      <c r="K1863" s="23" t="s">
        <v>273</v>
      </c>
      <c r="L1863" s="23" t="s">
        <v>338</v>
      </c>
      <c r="M1863" s="24">
        <v>4902</v>
      </c>
      <c r="P1863" s="25">
        <v>4902.18</v>
      </c>
      <c r="Q1863" s="24">
        <v>4691</v>
      </c>
      <c r="R1863" s="23">
        <v>211</v>
      </c>
      <c r="S1863" s="23" t="s">
        <v>136</v>
      </c>
      <c r="W1863" s="24">
        <v>4902</v>
      </c>
      <c r="Z1863" s="24">
        <v>531000</v>
      </c>
      <c r="AA1863" s="24">
        <v>225000</v>
      </c>
      <c r="AC1863" s="24">
        <v>756000</v>
      </c>
      <c r="AD1863" s="23" t="s">
        <v>163</v>
      </c>
      <c r="AE1863" s="24">
        <v>756000</v>
      </c>
      <c r="AF1863" s="24">
        <v>735898</v>
      </c>
      <c r="AH1863" s="24">
        <v>735898</v>
      </c>
      <c r="AI1863" s="23" t="s">
        <v>146</v>
      </c>
      <c r="AJ1863" s="23" t="s">
        <v>145</v>
      </c>
      <c r="AK1863" s="26">
        <v>44562</v>
      </c>
      <c r="AL1863" s="26">
        <v>44572</v>
      </c>
      <c r="AM1863" s="26">
        <v>44572</v>
      </c>
      <c r="AN1863" s="26">
        <v>44564</v>
      </c>
      <c r="AO1863" s="26">
        <v>44761</v>
      </c>
      <c r="AR1863" s="23">
        <v>0</v>
      </c>
      <c r="AS1863" s="23">
        <v>0</v>
      </c>
      <c r="AT1863" s="25">
        <v>4691.08</v>
      </c>
      <c r="AU1863" s="23">
        <v>211.1</v>
      </c>
      <c r="AX1863" s="23">
        <v>211</v>
      </c>
      <c r="AY1863" s="23" t="s">
        <v>139</v>
      </c>
      <c r="BK1863" s="23" t="s">
        <v>5062</v>
      </c>
      <c r="BL1863" s="26">
        <v>45023</v>
      </c>
      <c r="BM1863" s="23" t="s">
        <v>290</v>
      </c>
      <c r="BO1863" s="23" t="s">
        <v>165</v>
      </c>
      <c r="BP1863" s="23" t="s">
        <v>149</v>
      </c>
      <c r="BQ1863" s="23" t="s">
        <v>218</v>
      </c>
      <c r="BS1863" s="23" t="s">
        <v>333</v>
      </c>
      <c r="BT1863" s="23" t="s">
        <v>681</v>
      </c>
      <c r="BV1863" s="24">
        <v>4691</v>
      </c>
      <c r="BW1863" s="23">
        <v>211</v>
      </c>
      <c r="BZ1863" s="24">
        <v>730996</v>
      </c>
      <c r="CB1863" s="23" t="s">
        <v>254</v>
      </c>
      <c r="CC1863" s="23" t="s">
        <v>254</v>
      </c>
      <c r="CF1863" s="23">
        <v>1</v>
      </c>
      <c r="CG1863" s="23">
        <v>41273</v>
      </c>
      <c r="CI1863" s="23" t="s">
        <v>152</v>
      </c>
      <c r="CJ1863" s="23" t="s">
        <v>153</v>
      </c>
      <c r="CK1863" s="23" t="s">
        <v>154</v>
      </c>
      <c r="CL1863" s="26">
        <v>44417</v>
      </c>
      <c r="CM1863" s="23" t="s">
        <v>2104</v>
      </c>
    </row>
    <row r="1864" spans="1:91" x14ac:dyDescent="0.25">
      <c r="A1864" s="23" t="s">
        <v>4130</v>
      </c>
      <c r="B1864" s="23" t="s">
        <v>4966</v>
      </c>
      <c r="C1864" s="23" t="s">
        <v>4967</v>
      </c>
      <c r="D1864" s="23" t="s">
        <v>0</v>
      </c>
      <c r="E1864" s="23" t="s">
        <v>4131</v>
      </c>
      <c r="F1864" s="23" t="s">
        <v>157</v>
      </c>
      <c r="G1864" s="23">
        <v>2004192</v>
      </c>
      <c r="H1864" s="23" t="s">
        <v>782</v>
      </c>
      <c r="I1864" s="23" t="s">
        <v>165</v>
      </c>
      <c r="J1864" s="23" t="s">
        <v>272</v>
      </c>
      <c r="K1864" s="23" t="s">
        <v>161</v>
      </c>
      <c r="L1864" s="23" t="s">
        <v>3597</v>
      </c>
      <c r="M1864" s="24">
        <v>-26124</v>
      </c>
      <c r="P1864" s="25">
        <v>-26123.88</v>
      </c>
      <c r="Q1864" s="24">
        <v>-26492</v>
      </c>
      <c r="R1864" s="23">
        <v>368</v>
      </c>
      <c r="S1864" s="23" t="s">
        <v>136</v>
      </c>
      <c r="W1864" s="24">
        <v>-26124</v>
      </c>
      <c r="Z1864" s="24">
        <v>184000</v>
      </c>
      <c r="AC1864" s="24">
        <v>184000</v>
      </c>
      <c r="AD1864" s="23" t="s">
        <v>163</v>
      </c>
      <c r="AE1864" s="24">
        <v>184000</v>
      </c>
      <c r="AF1864" s="24">
        <v>169073</v>
      </c>
      <c r="AH1864" s="24">
        <v>169073</v>
      </c>
      <c r="AI1864" s="23" t="s">
        <v>146</v>
      </c>
      <c r="AJ1864" s="23" t="s">
        <v>145</v>
      </c>
      <c r="AK1864" s="26">
        <v>44835</v>
      </c>
      <c r="AL1864" s="26">
        <v>44798</v>
      </c>
      <c r="AM1864" s="26">
        <v>44798</v>
      </c>
      <c r="AN1864" s="26">
        <v>44876</v>
      </c>
      <c r="AO1864" s="26">
        <v>44895</v>
      </c>
      <c r="AR1864" s="25">
        <v>-34681.26</v>
      </c>
      <c r="AS1864" s="23">
        <v>0.92</v>
      </c>
      <c r="AT1864" s="25">
        <v>8188</v>
      </c>
      <c r="AU1864" s="23">
        <v>368.46</v>
      </c>
      <c r="AX1864" s="23">
        <v>368</v>
      </c>
      <c r="AY1864" s="23" t="s">
        <v>139</v>
      </c>
      <c r="BK1864" s="23" t="s">
        <v>4132</v>
      </c>
      <c r="BL1864" s="26">
        <v>44960</v>
      </c>
      <c r="BM1864" s="23" t="s">
        <v>164</v>
      </c>
      <c r="BO1864" s="23" t="s">
        <v>165</v>
      </c>
      <c r="BP1864" s="23" t="s">
        <v>149</v>
      </c>
      <c r="BQ1864" s="23" t="s">
        <v>276</v>
      </c>
      <c r="BS1864" s="23" t="s">
        <v>333</v>
      </c>
      <c r="BT1864" s="23" t="s">
        <v>681</v>
      </c>
      <c r="BV1864" s="24">
        <v>-26492</v>
      </c>
      <c r="BW1864" s="23">
        <v>368</v>
      </c>
      <c r="BZ1864" s="24">
        <v>195197</v>
      </c>
      <c r="CB1864" s="23" t="s">
        <v>2091</v>
      </c>
      <c r="CC1864" s="23" t="s">
        <v>1273</v>
      </c>
      <c r="CF1864" s="23">
        <v>1</v>
      </c>
      <c r="CG1864" s="23">
        <v>44583</v>
      </c>
      <c r="CI1864" s="23" t="s">
        <v>316</v>
      </c>
      <c r="CJ1864" s="23" t="s">
        <v>153</v>
      </c>
      <c r="CK1864" s="23" t="s">
        <v>154</v>
      </c>
      <c r="CL1864" s="26">
        <v>44785</v>
      </c>
      <c r="CM1864" s="23" t="s">
        <v>3305</v>
      </c>
    </row>
    <row r="1865" spans="1:91" x14ac:dyDescent="0.25">
      <c r="A1865" s="23" t="s">
        <v>893</v>
      </c>
      <c r="B1865" s="23" t="s">
        <v>4966</v>
      </c>
      <c r="C1865" s="23" t="s">
        <v>4967</v>
      </c>
      <c r="D1865" s="23" t="s">
        <v>14</v>
      </c>
      <c r="E1865" s="23" t="s">
        <v>894</v>
      </c>
      <c r="F1865" s="23" t="s">
        <v>157</v>
      </c>
      <c r="G1865" s="23">
        <v>1946431</v>
      </c>
      <c r="H1865" s="23" t="s">
        <v>482</v>
      </c>
      <c r="I1865" s="23" t="s">
        <v>165</v>
      </c>
      <c r="J1865" s="23" t="s">
        <v>343</v>
      </c>
      <c r="K1865" s="23" t="s">
        <v>161</v>
      </c>
      <c r="L1865" s="23" t="s">
        <v>197</v>
      </c>
      <c r="M1865" s="23">
        <v>0</v>
      </c>
      <c r="P1865" s="23">
        <v>-0.01</v>
      </c>
      <c r="Q1865" s="23">
        <v>0</v>
      </c>
      <c r="R1865" s="23">
        <v>0</v>
      </c>
      <c r="S1865" s="23" t="s">
        <v>145</v>
      </c>
      <c r="W1865" s="23">
        <v>0</v>
      </c>
      <c r="Z1865" s="24">
        <v>10000</v>
      </c>
      <c r="AC1865" s="24">
        <v>10000</v>
      </c>
      <c r="AD1865" s="23" t="s">
        <v>163</v>
      </c>
      <c r="AE1865" s="24">
        <v>10000</v>
      </c>
      <c r="AF1865" s="24">
        <v>10000</v>
      </c>
      <c r="AH1865" s="24">
        <v>10000</v>
      </c>
      <c r="AI1865" s="23" t="s">
        <v>146</v>
      </c>
      <c r="AJ1865" s="23" t="s">
        <v>145</v>
      </c>
      <c r="AK1865" s="26">
        <v>44866</v>
      </c>
      <c r="AL1865" s="26">
        <v>44602</v>
      </c>
      <c r="AM1865" s="26">
        <v>44602</v>
      </c>
      <c r="AN1865" s="26">
        <v>44926</v>
      </c>
      <c r="AO1865" s="26">
        <v>44895</v>
      </c>
      <c r="AR1865" s="23">
        <v>-0.01</v>
      </c>
      <c r="BK1865" s="23" t="s">
        <v>895</v>
      </c>
      <c r="BL1865" s="26">
        <v>44900</v>
      </c>
      <c r="BM1865" s="23" t="s">
        <v>290</v>
      </c>
      <c r="BO1865" s="23" t="s">
        <v>165</v>
      </c>
      <c r="BP1865" s="23" t="s">
        <v>149</v>
      </c>
      <c r="BQ1865" s="23" t="s">
        <v>198</v>
      </c>
      <c r="BS1865" s="23" t="s">
        <v>446</v>
      </c>
      <c r="BT1865" s="23" t="s">
        <v>896</v>
      </c>
      <c r="BV1865" s="23">
        <v>0</v>
      </c>
      <c r="BW1865" s="23">
        <v>0</v>
      </c>
      <c r="BZ1865" s="24">
        <v>10000</v>
      </c>
      <c r="CB1865" s="23" t="s">
        <v>199</v>
      </c>
      <c r="CC1865" s="23" t="s">
        <v>385</v>
      </c>
      <c r="CD1865" s="23" t="s">
        <v>169</v>
      </c>
      <c r="CF1865" s="23">
        <v>1</v>
      </c>
      <c r="CG1865" s="23">
        <v>42904</v>
      </c>
      <c r="CI1865" s="23" t="s">
        <v>164</v>
      </c>
      <c r="CJ1865" s="23" t="s">
        <v>170</v>
      </c>
      <c r="CK1865" s="23" t="s">
        <v>171</v>
      </c>
      <c r="CL1865" s="26">
        <v>44602</v>
      </c>
      <c r="CM1865" s="23" t="s">
        <v>539</v>
      </c>
    </row>
    <row r="1866" spans="1:91" x14ac:dyDescent="0.25">
      <c r="A1866" s="23" t="s">
        <v>4150</v>
      </c>
      <c r="B1866" s="23" t="s">
        <v>4966</v>
      </c>
      <c r="C1866" s="23" t="s">
        <v>4967</v>
      </c>
      <c r="D1866" s="23" t="s">
        <v>14</v>
      </c>
      <c r="E1866" s="23" t="s">
        <v>5061</v>
      </c>
      <c r="F1866" s="23" t="s">
        <v>157</v>
      </c>
      <c r="G1866" s="23">
        <v>2096478</v>
      </c>
      <c r="H1866" s="23" t="s">
        <v>355</v>
      </c>
      <c r="I1866" s="23" t="s">
        <v>165</v>
      </c>
      <c r="J1866" s="23" t="s">
        <v>272</v>
      </c>
      <c r="K1866" s="23" t="s">
        <v>273</v>
      </c>
      <c r="L1866" s="23" t="s">
        <v>165</v>
      </c>
      <c r="M1866" s="24">
        <v>48607</v>
      </c>
      <c r="P1866" s="25">
        <v>48606.85</v>
      </c>
      <c r="Q1866" s="24">
        <v>72000</v>
      </c>
      <c r="R1866" s="24">
        <v>-23393</v>
      </c>
      <c r="S1866" s="23" t="s">
        <v>139</v>
      </c>
      <c r="T1866" s="24">
        <v>54000</v>
      </c>
      <c r="V1866" s="24">
        <v>54000</v>
      </c>
      <c r="W1866" s="24">
        <v>-5393</v>
      </c>
      <c r="Z1866" s="24">
        <v>67141</v>
      </c>
      <c r="AC1866" s="24">
        <v>67141</v>
      </c>
      <c r="AD1866" s="23" t="s">
        <v>163</v>
      </c>
      <c r="AE1866" s="24">
        <v>67141</v>
      </c>
      <c r="AF1866" s="24">
        <v>48607</v>
      </c>
      <c r="AH1866" s="24">
        <v>48607</v>
      </c>
      <c r="AI1866" s="23" t="s">
        <v>146</v>
      </c>
      <c r="AJ1866" s="23" t="s">
        <v>145</v>
      </c>
      <c r="AK1866" s="26">
        <v>45017</v>
      </c>
      <c r="AL1866" s="26">
        <v>45014</v>
      </c>
      <c r="AM1866" s="26">
        <v>45014</v>
      </c>
      <c r="AN1866" s="26">
        <v>45034</v>
      </c>
      <c r="AO1866" s="26">
        <v>45046</v>
      </c>
      <c r="AU1866" s="25">
        <v>48606.85</v>
      </c>
      <c r="AV1866" s="24">
        <v>72000</v>
      </c>
      <c r="AW1866" s="24">
        <v>72000</v>
      </c>
      <c r="AX1866" s="24">
        <v>-23393</v>
      </c>
      <c r="AY1866" s="23" t="s">
        <v>139</v>
      </c>
      <c r="BA1866" s="23" t="s">
        <v>1634</v>
      </c>
      <c r="BK1866" s="23" t="s">
        <v>5860</v>
      </c>
      <c r="BL1866" s="26">
        <v>45044</v>
      </c>
      <c r="BO1866" s="23" t="s">
        <v>165</v>
      </c>
      <c r="BP1866" s="23" t="s">
        <v>149</v>
      </c>
      <c r="BQ1866" s="23" t="s">
        <v>184</v>
      </c>
      <c r="BS1866" s="23" t="s">
        <v>793</v>
      </c>
      <c r="BT1866" s="23" t="s">
        <v>4151</v>
      </c>
      <c r="BW1866" s="24">
        <v>48607</v>
      </c>
      <c r="CB1866" s="23" t="s">
        <v>316</v>
      </c>
      <c r="CF1866" s="23">
        <v>1</v>
      </c>
      <c r="CG1866" s="23">
        <v>39584</v>
      </c>
      <c r="CI1866" s="23" t="s">
        <v>279</v>
      </c>
      <c r="CJ1866" s="23" t="s">
        <v>153</v>
      </c>
      <c r="CL1866" s="26">
        <v>44272</v>
      </c>
      <c r="CM1866" s="23" t="s">
        <v>3305</v>
      </c>
    </row>
    <row r="1867" spans="1:91" x14ac:dyDescent="0.25">
      <c r="A1867" s="23" t="s">
        <v>4152</v>
      </c>
      <c r="B1867" s="23" t="s">
        <v>4966</v>
      </c>
      <c r="C1867" s="23" t="s">
        <v>4965</v>
      </c>
      <c r="D1867" s="23" t="s">
        <v>0</v>
      </c>
      <c r="F1867" s="23" t="s">
        <v>157</v>
      </c>
      <c r="H1867" s="23" t="s">
        <v>3021</v>
      </c>
      <c r="I1867" s="23" t="s">
        <v>165</v>
      </c>
      <c r="J1867" s="23" t="s">
        <v>421</v>
      </c>
      <c r="L1867" s="23" t="s">
        <v>460</v>
      </c>
      <c r="P1867" s="23">
        <v>0</v>
      </c>
      <c r="R1867" s="23">
        <v>0</v>
      </c>
      <c r="S1867" s="23" t="s">
        <v>145</v>
      </c>
      <c r="T1867" s="24">
        <v>190000</v>
      </c>
      <c r="V1867" s="24">
        <v>190000</v>
      </c>
      <c r="W1867" s="24">
        <v>-190000</v>
      </c>
      <c r="AG1867" s="24">
        <v>400000</v>
      </c>
      <c r="AH1867" s="24">
        <v>400000</v>
      </c>
      <c r="AI1867" s="23" t="s">
        <v>146</v>
      </c>
      <c r="AJ1867" s="23" t="s">
        <v>145</v>
      </c>
      <c r="AK1867" s="26">
        <v>45474</v>
      </c>
      <c r="AO1867" s="26">
        <v>45657</v>
      </c>
      <c r="BK1867" s="23" t="s">
        <v>5859</v>
      </c>
      <c r="BL1867" s="26">
        <v>45043</v>
      </c>
      <c r="BO1867" s="23" t="s">
        <v>165</v>
      </c>
      <c r="BP1867" s="23" t="s">
        <v>149</v>
      </c>
      <c r="BQ1867" s="23" t="s">
        <v>276</v>
      </c>
      <c r="BS1867" s="23" t="s">
        <v>608</v>
      </c>
      <c r="BT1867" s="23" t="s">
        <v>4153</v>
      </c>
      <c r="BW1867" s="23">
        <v>0</v>
      </c>
      <c r="CA1867" s="24">
        <v>400000</v>
      </c>
      <c r="CB1867" s="23" t="s">
        <v>462</v>
      </c>
      <c r="CF1867" s="23">
        <v>1</v>
      </c>
      <c r="CG1867" s="23">
        <v>41569</v>
      </c>
      <c r="CI1867" s="23" t="s">
        <v>279</v>
      </c>
      <c r="CJ1867" s="23" t="s">
        <v>153</v>
      </c>
      <c r="CK1867" s="23" t="s">
        <v>154</v>
      </c>
      <c r="CL1867" s="26">
        <v>44427</v>
      </c>
      <c r="CM1867" s="23" t="s">
        <v>3305</v>
      </c>
    </row>
    <row r="1868" spans="1:91" x14ac:dyDescent="0.25">
      <c r="A1868" s="23" t="s">
        <v>4154</v>
      </c>
      <c r="B1868" s="23" t="s">
        <v>4966</v>
      </c>
      <c r="C1868" s="23" t="s">
        <v>4967</v>
      </c>
      <c r="D1868" s="23" t="s">
        <v>14</v>
      </c>
      <c r="E1868" s="23" t="s">
        <v>4155</v>
      </c>
      <c r="F1868" s="23" t="s">
        <v>157</v>
      </c>
      <c r="G1868" s="23">
        <v>1970930</v>
      </c>
      <c r="H1868" s="23" t="s">
        <v>440</v>
      </c>
      <c r="I1868" s="23" t="s">
        <v>165</v>
      </c>
      <c r="J1868" s="23" t="s">
        <v>343</v>
      </c>
      <c r="K1868" s="23" t="s">
        <v>273</v>
      </c>
      <c r="L1868" s="23" t="s">
        <v>3441</v>
      </c>
      <c r="M1868" s="23">
        <v>-245</v>
      </c>
      <c r="P1868" s="23">
        <v>-244.5</v>
      </c>
      <c r="Q1868" s="23">
        <v>-245</v>
      </c>
      <c r="R1868" s="23">
        <v>0</v>
      </c>
      <c r="S1868" s="23" t="s">
        <v>145</v>
      </c>
      <c r="W1868" s="23">
        <v>-245</v>
      </c>
      <c r="Z1868" s="24">
        <v>1000</v>
      </c>
      <c r="AA1868" s="24">
        <v>19000</v>
      </c>
      <c r="AB1868" s="24">
        <v>5022</v>
      </c>
      <c r="AC1868" s="24">
        <v>25022</v>
      </c>
      <c r="AD1868" s="23" t="s">
        <v>163</v>
      </c>
      <c r="AE1868" s="24">
        <v>25022</v>
      </c>
      <c r="AF1868" s="24">
        <v>25022</v>
      </c>
      <c r="AH1868" s="24">
        <v>25022</v>
      </c>
      <c r="AI1868" s="23" t="s">
        <v>146</v>
      </c>
      <c r="AJ1868" s="23" t="s">
        <v>145</v>
      </c>
      <c r="AK1868" s="26">
        <v>44835</v>
      </c>
      <c r="AL1868" s="26">
        <v>44659</v>
      </c>
      <c r="AM1868" s="26">
        <v>44659</v>
      </c>
      <c r="AN1868" s="26">
        <v>44865</v>
      </c>
      <c r="AO1868" s="26">
        <v>44895</v>
      </c>
      <c r="AR1868" s="23">
        <v>-244.5</v>
      </c>
      <c r="AS1868" s="23">
        <v>0</v>
      </c>
      <c r="AT1868" s="23">
        <v>0</v>
      </c>
      <c r="AU1868" s="23">
        <v>0</v>
      </c>
      <c r="AX1868" s="23">
        <v>0</v>
      </c>
      <c r="AY1868" s="23" t="s">
        <v>145</v>
      </c>
      <c r="BK1868" s="23" t="s">
        <v>5858</v>
      </c>
      <c r="BL1868" s="26">
        <v>45046</v>
      </c>
      <c r="BM1868" s="23" t="s">
        <v>290</v>
      </c>
      <c r="BO1868" s="23" t="s">
        <v>165</v>
      </c>
      <c r="BP1868" s="23" t="s">
        <v>149</v>
      </c>
      <c r="BQ1868" s="23" t="s">
        <v>184</v>
      </c>
      <c r="BS1868" s="23" t="s">
        <v>608</v>
      </c>
      <c r="BT1868" s="23" t="s">
        <v>2424</v>
      </c>
      <c r="BV1868" s="23">
        <v>-245</v>
      </c>
      <c r="BW1868" s="23">
        <v>0</v>
      </c>
      <c r="BZ1868" s="24">
        <v>25267</v>
      </c>
      <c r="CB1868" s="23" t="s">
        <v>3099</v>
      </c>
      <c r="CC1868" s="23" t="s">
        <v>3099</v>
      </c>
      <c r="CF1868" s="23">
        <v>1</v>
      </c>
      <c r="CG1868" s="23">
        <v>41488</v>
      </c>
      <c r="CI1868" s="23" t="s">
        <v>279</v>
      </c>
      <c r="CJ1868" s="23" t="s">
        <v>153</v>
      </c>
      <c r="CK1868" s="23" t="s">
        <v>154</v>
      </c>
      <c r="CL1868" s="26">
        <v>44425</v>
      </c>
      <c r="CM1868" s="23" t="s">
        <v>3305</v>
      </c>
    </row>
    <row r="1869" spans="1:91" x14ac:dyDescent="0.25">
      <c r="A1869" s="23" t="s">
        <v>4156</v>
      </c>
      <c r="B1869" s="23" t="s">
        <v>4966</v>
      </c>
      <c r="C1869" s="23" t="s">
        <v>4965</v>
      </c>
      <c r="D1869" s="23" t="s">
        <v>0</v>
      </c>
      <c r="F1869" s="23" t="s">
        <v>141</v>
      </c>
      <c r="H1869" s="23" t="s">
        <v>440</v>
      </c>
      <c r="I1869" s="23" t="s">
        <v>165</v>
      </c>
      <c r="J1869" s="23" t="s">
        <v>704</v>
      </c>
      <c r="L1869" s="23" t="s">
        <v>165</v>
      </c>
      <c r="N1869" s="23">
        <v>1</v>
      </c>
      <c r="P1869" s="23">
        <v>1</v>
      </c>
      <c r="Q1869" s="23">
        <v>1</v>
      </c>
      <c r="R1869" s="23">
        <v>0</v>
      </c>
      <c r="S1869" s="23" t="s">
        <v>145</v>
      </c>
      <c r="T1869" s="24">
        <v>25000</v>
      </c>
      <c r="V1869" s="24">
        <v>25000</v>
      </c>
      <c r="W1869" s="24">
        <v>-24999</v>
      </c>
      <c r="AG1869" s="24">
        <v>25001</v>
      </c>
      <c r="AH1869" s="24">
        <v>25001</v>
      </c>
      <c r="AI1869" s="23" t="s">
        <v>146</v>
      </c>
      <c r="AJ1869" s="23" t="s">
        <v>145</v>
      </c>
      <c r="AK1869" s="26">
        <v>45261</v>
      </c>
      <c r="AO1869" s="26">
        <v>45230</v>
      </c>
      <c r="BI1869" s="23">
        <v>1</v>
      </c>
      <c r="BK1869" s="23" t="s">
        <v>4157</v>
      </c>
      <c r="BL1869" s="26">
        <v>44992</v>
      </c>
      <c r="BO1869" s="23" t="s">
        <v>165</v>
      </c>
      <c r="BP1869" s="23" t="s">
        <v>149</v>
      </c>
      <c r="BQ1869" s="23" t="s">
        <v>276</v>
      </c>
      <c r="BS1869" s="23" t="s">
        <v>608</v>
      </c>
      <c r="BT1869" s="23" t="s">
        <v>2424</v>
      </c>
      <c r="BW1869" s="23">
        <v>0</v>
      </c>
      <c r="BY1869" s="23">
        <v>1</v>
      </c>
      <c r="CA1869" s="24">
        <v>25000</v>
      </c>
      <c r="CB1869" s="23" t="s">
        <v>316</v>
      </c>
      <c r="CD1869" s="23" t="s">
        <v>169</v>
      </c>
      <c r="CF1869" s="23">
        <v>1</v>
      </c>
      <c r="CG1869" s="23">
        <v>20969</v>
      </c>
      <c r="CI1869" s="23" t="s">
        <v>279</v>
      </c>
      <c r="CJ1869" s="23" t="s">
        <v>153</v>
      </c>
      <c r="CK1869" s="23" t="s">
        <v>154</v>
      </c>
      <c r="CL1869" s="26">
        <v>42615</v>
      </c>
      <c r="CM1869" s="23" t="s">
        <v>3305</v>
      </c>
    </row>
    <row r="1870" spans="1:91" x14ac:dyDescent="0.25">
      <c r="A1870" s="23" t="s">
        <v>2422</v>
      </c>
      <c r="B1870" s="23" t="s">
        <v>4966</v>
      </c>
      <c r="C1870" s="23" t="s">
        <v>4967</v>
      </c>
      <c r="D1870" s="23" t="s">
        <v>14</v>
      </c>
      <c r="E1870" s="23" t="s">
        <v>2423</v>
      </c>
      <c r="F1870" s="23" t="s">
        <v>157</v>
      </c>
      <c r="G1870" s="23">
        <v>2084796</v>
      </c>
      <c r="H1870" s="23" t="s">
        <v>337</v>
      </c>
      <c r="I1870" s="23" t="s">
        <v>165</v>
      </c>
      <c r="J1870" s="23" t="s">
        <v>272</v>
      </c>
      <c r="K1870" s="23" t="s">
        <v>273</v>
      </c>
      <c r="L1870" s="23" t="s">
        <v>338</v>
      </c>
      <c r="M1870" s="24">
        <v>13000</v>
      </c>
      <c r="P1870" s="25">
        <v>13000</v>
      </c>
      <c r="Q1870" s="24">
        <v>13000</v>
      </c>
      <c r="R1870" s="23">
        <v>0</v>
      </c>
      <c r="S1870" s="23" t="s">
        <v>145</v>
      </c>
      <c r="T1870" s="24">
        <v>12000</v>
      </c>
      <c r="V1870" s="24">
        <v>12000</v>
      </c>
      <c r="W1870" s="24">
        <v>1000</v>
      </c>
      <c r="Z1870" s="24">
        <v>13440</v>
      </c>
      <c r="AC1870" s="24">
        <v>13440</v>
      </c>
      <c r="AD1870" s="23" t="s">
        <v>163</v>
      </c>
      <c r="AE1870" s="24">
        <v>13440</v>
      </c>
      <c r="AF1870" s="24">
        <v>13000</v>
      </c>
      <c r="AH1870" s="24">
        <v>13000</v>
      </c>
      <c r="AI1870" s="23" t="s">
        <v>146</v>
      </c>
      <c r="AJ1870" s="23" t="s">
        <v>145</v>
      </c>
      <c r="AK1870" s="26">
        <v>45017</v>
      </c>
      <c r="AL1870" s="26">
        <v>44965</v>
      </c>
      <c r="AM1870" s="26">
        <v>44965</v>
      </c>
      <c r="AN1870" s="26">
        <v>45291</v>
      </c>
      <c r="AO1870" s="26">
        <v>45138</v>
      </c>
      <c r="AU1870" s="25">
        <v>13000</v>
      </c>
      <c r="AV1870" s="24">
        <v>13000</v>
      </c>
      <c r="AW1870" s="24">
        <v>13000</v>
      </c>
      <c r="AX1870" s="23">
        <v>0</v>
      </c>
      <c r="AY1870" s="23" t="s">
        <v>145</v>
      </c>
      <c r="BK1870" s="23" t="s">
        <v>5625</v>
      </c>
      <c r="BL1870" s="26">
        <v>45047</v>
      </c>
      <c r="BM1870" s="23" t="s">
        <v>290</v>
      </c>
      <c r="BO1870" s="23" t="s">
        <v>165</v>
      </c>
      <c r="BP1870" s="23" t="s">
        <v>149</v>
      </c>
      <c r="BQ1870" s="23" t="s">
        <v>265</v>
      </c>
      <c r="BS1870" s="23" t="s">
        <v>608</v>
      </c>
      <c r="BT1870" s="23" t="s">
        <v>2424</v>
      </c>
      <c r="BW1870" s="24">
        <v>13000</v>
      </c>
      <c r="CB1870" s="23" t="s">
        <v>254</v>
      </c>
      <c r="CC1870" s="23" t="s">
        <v>254</v>
      </c>
      <c r="CF1870" s="23">
        <v>1</v>
      </c>
      <c r="CG1870" s="23">
        <v>44828</v>
      </c>
      <c r="CI1870" s="23" t="s">
        <v>152</v>
      </c>
      <c r="CJ1870" s="23" t="s">
        <v>153</v>
      </c>
      <c r="CK1870" s="23" t="s">
        <v>154</v>
      </c>
      <c r="CL1870" s="26">
        <v>44790</v>
      </c>
      <c r="CM1870" s="23" t="s">
        <v>2104</v>
      </c>
    </row>
    <row r="1871" spans="1:91" x14ac:dyDescent="0.25">
      <c r="A1871" s="23" t="s">
        <v>2425</v>
      </c>
      <c r="B1871" s="23" t="s">
        <v>4966</v>
      </c>
      <c r="C1871" s="23" t="s">
        <v>4967</v>
      </c>
      <c r="D1871" s="23" t="s">
        <v>0</v>
      </c>
      <c r="E1871" s="23" t="s">
        <v>2426</v>
      </c>
      <c r="F1871" s="23" t="s">
        <v>157</v>
      </c>
      <c r="G1871" s="23">
        <v>1938080</v>
      </c>
      <c r="H1871" s="23" t="s">
        <v>337</v>
      </c>
      <c r="I1871" s="23" t="s">
        <v>165</v>
      </c>
      <c r="J1871" s="23" t="s">
        <v>272</v>
      </c>
      <c r="K1871" s="23" t="s">
        <v>273</v>
      </c>
      <c r="L1871" s="23" t="s">
        <v>338</v>
      </c>
      <c r="M1871" s="24">
        <v>2353</v>
      </c>
      <c r="O1871" s="24">
        <v>13000</v>
      </c>
      <c r="P1871" s="25">
        <v>2353.34</v>
      </c>
      <c r="Q1871" s="24">
        <v>2353</v>
      </c>
      <c r="R1871" s="23">
        <v>0</v>
      </c>
      <c r="S1871" s="23" t="s">
        <v>145</v>
      </c>
      <c r="W1871" s="24">
        <v>2353</v>
      </c>
      <c r="Z1871" s="24">
        <v>275000</v>
      </c>
      <c r="AC1871" s="24">
        <v>275000</v>
      </c>
      <c r="AD1871" s="23" t="s">
        <v>137</v>
      </c>
      <c r="AE1871" s="24">
        <v>275000</v>
      </c>
      <c r="AF1871" s="24">
        <v>340265</v>
      </c>
      <c r="AG1871" s="24">
        <v>13000</v>
      </c>
      <c r="AH1871" s="24">
        <v>353265</v>
      </c>
      <c r="AI1871" s="23" t="s">
        <v>146</v>
      </c>
      <c r="AJ1871" s="23" t="s">
        <v>145</v>
      </c>
      <c r="AK1871" s="26">
        <v>44652</v>
      </c>
      <c r="AL1871" s="26">
        <v>44572</v>
      </c>
      <c r="AM1871" s="26">
        <v>44572</v>
      </c>
      <c r="AN1871" s="26">
        <v>44564</v>
      </c>
      <c r="AO1871" s="26">
        <v>44862</v>
      </c>
      <c r="AS1871" s="25">
        <v>2252</v>
      </c>
      <c r="AT1871" s="23">
        <v>101.34</v>
      </c>
      <c r="BJ1871" s="24">
        <v>13000</v>
      </c>
      <c r="BK1871" s="23" t="s">
        <v>2427</v>
      </c>
      <c r="BL1871" s="26">
        <v>44865</v>
      </c>
      <c r="BM1871" s="23" t="s">
        <v>1271</v>
      </c>
      <c r="BO1871" s="23" t="s">
        <v>165</v>
      </c>
      <c r="BP1871" s="23" t="s">
        <v>149</v>
      </c>
      <c r="BQ1871" s="23" t="s">
        <v>218</v>
      </c>
      <c r="BS1871" s="23" t="s">
        <v>608</v>
      </c>
      <c r="BT1871" s="23" t="s">
        <v>2424</v>
      </c>
      <c r="BV1871" s="24">
        <v>2353</v>
      </c>
      <c r="BW1871" s="23">
        <v>0</v>
      </c>
      <c r="BZ1871" s="24">
        <v>337912</v>
      </c>
      <c r="CB1871" s="23" t="s">
        <v>254</v>
      </c>
      <c r="CC1871" s="23" t="s">
        <v>254</v>
      </c>
      <c r="CF1871" s="23">
        <v>1</v>
      </c>
      <c r="CG1871" s="23">
        <v>41276</v>
      </c>
      <c r="CI1871" s="23" t="s">
        <v>152</v>
      </c>
      <c r="CJ1871" s="23" t="s">
        <v>153</v>
      </c>
      <c r="CK1871" s="23" t="s">
        <v>154</v>
      </c>
      <c r="CL1871" s="26">
        <v>44417</v>
      </c>
      <c r="CM1871" s="23" t="s">
        <v>2104</v>
      </c>
    </row>
    <row r="1872" spans="1:91" x14ac:dyDescent="0.25">
      <c r="A1872" s="23" t="s">
        <v>2428</v>
      </c>
      <c r="B1872" s="23" t="s">
        <v>4966</v>
      </c>
      <c r="C1872" s="23" t="s">
        <v>4967</v>
      </c>
      <c r="D1872" s="23" t="s">
        <v>14</v>
      </c>
      <c r="E1872" s="23" t="s">
        <v>2429</v>
      </c>
      <c r="F1872" s="23" t="s">
        <v>157</v>
      </c>
      <c r="G1872" s="23">
        <v>1937989</v>
      </c>
      <c r="H1872" s="23" t="s">
        <v>337</v>
      </c>
      <c r="I1872" s="23" t="s">
        <v>165</v>
      </c>
      <c r="J1872" s="23" t="s">
        <v>272</v>
      </c>
      <c r="K1872" s="23" t="s">
        <v>273</v>
      </c>
      <c r="L1872" s="23" t="s">
        <v>263</v>
      </c>
      <c r="M1872" s="24">
        <v>16271</v>
      </c>
      <c r="P1872" s="25">
        <v>16270.54</v>
      </c>
      <c r="Q1872" s="24">
        <v>16271</v>
      </c>
      <c r="R1872" s="23">
        <v>0</v>
      </c>
      <c r="S1872" s="23" t="s">
        <v>145</v>
      </c>
      <c r="W1872" s="24">
        <v>16271</v>
      </c>
      <c r="Z1872" s="24">
        <v>98000</v>
      </c>
      <c r="AC1872" s="24">
        <v>98000</v>
      </c>
      <c r="AD1872" s="23" t="s">
        <v>137</v>
      </c>
      <c r="AE1872" s="24">
        <v>98000</v>
      </c>
      <c r="AF1872" s="24">
        <v>132148</v>
      </c>
      <c r="AH1872" s="24">
        <v>132148</v>
      </c>
      <c r="AI1872" s="23" t="s">
        <v>146</v>
      </c>
      <c r="AJ1872" s="23" t="s">
        <v>145</v>
      </c>
      <c r="AK1872" s="26">
        <v>44593</v>
      </c>
      <c r="AL1872" s="26">
        <v>44572</v>
      </c>
      <c r="AM1872" s="26">
        <v>44572</v>
      </c>
      <c r="AN1872" s="26">
        <v>44830</v>
      </c>
      <c r="AO1872" s="26">
        <v>44883</v>
      </c>
      <c r="AR1872" s="23">
        <v>353.55</v>
      </c>
      <c r="AS1872" s="25">
        <v>15905.35</v>
      </c>
      <c r="AT1872" s="23">
        <v>11.64</v>
      </c>
      <c r="BK1872" s="23" t="s">
        <v>2427</v>
      </c>
      <c r="BL1872" s="26">
        <v>44865</v>
      </c>
      <c r="BM1872" s="23" t="s">
        <v>290</v>
      </c>
      <c r="BO1872" s="23" t="s">
        <v>165</v>
      </c>
      <c r="BP1872" s="23" t="s">
        <v>149</v>
      </c>
      <c r="BQ1872" s="23" t="s">
        <v>265</v>
      </c>
      <c r="BS1872" s="23" t="s">
        <v>608</v>
      </c>
      <c r="BT1872" s="23" t="s">
        <v>2424</v>
      </c>
      <c r="BV1872" s="24">
        <v>16271</v>
      </c>
      <c r="BW1872" s="23">
        <v>0</v>
      </c>
      <c r="BZ1872" s="24">
        <v>115878</v>
      </c>
      <c r="CB1872" s="23" t="s">
        <v>254</v>
      </c>
      <c r="CC1872" s="23" t="s">
        <v>2430</v>
      </c>
      <c r="CF1872" s="23">
        <v>1</v>
      </c>
      <c r="CG1872" s="23">
        <v>41277</v>
      </c>
      <c r="CI1872" s="23" t="s">
        <v>152</v>
      </c>
      <c r="CJ1872" s="23" t="s">
        <v>153</v>
      </c>
      <c r="CK1872" s="23" t="s">
        <v>154</v>
      </c>
      <c r="CL1872" s="26">
        <v>44417</v>
      </c>
      <c r="CM1872" s="23" t="s">
        <v>2104</v>
      </c>
    </row>
    <row r="1873" spans="1:91" x14ac:dyDescent="0.25">
      <c r="A1873" s="23" t="s">
        <v>4158</v>
      </c>
      <c r="B1873" s="23" t="s">
        <v>4966</v>
      </c>
      <c r="C1873" s="23" t="s">
        <v>4967</v>
      </c>
      <c r="D1873" s="23" t="s">
        <v>0</v>
      </c>
      <c r="E1873" s="23" t="s">
        <v>4159</v>
      </c>
      <c r="F1873" s="23" t="s">
        <v>157</v>
      </c>
      <c r="G1873" s="23">
        <v>2023931</v>
      </c>
      <c r="H1873" s="23" t="s">
        <v>2830</v>
      </c>
      <c r="I1873" s="23" t="s">
        <v>165</v>
      </c>
      <c r="J1873" s="23" t="s">
        <v>272</v>
      </c>
      <c r="K1873" s="23" t="s">
        <v>273</v>
      </c>
      <c r="L1873" s="23" t="s">
        <v>3427</v>
      </c>
      <c r="M1873" s="24">
        <v>18862</v>
      </c>
      <c r="N1873" s="24">
        <v>2000</v>
      </c>
      <c r="P1873" s="25">
        <v>20862.05</v>
      </c>
      <c r="Q1873" s="24">
        <v>20697</v>
      </c>
      <c r="R1873" s="23">
        <v>165</v>
      </c>
      <c r="S1873" s="23" t="s">
        <v>136</v>
      </c>
      <c r="T1873" s="24">
        <v>1000</v>
      </c>
      <c r="V1873" s="24">
        <v>1000</v>
      </c>
      <c r="W1873" s="24">
        <v>19862</v>
      </c>
      <c r="Z1873" s="24">
        <v>82000</v>
      </c>
      <c r="AC1873" s="24">
        <v>82000</v>
      </c>
      <c r="AD1873" s="23" t="s">
        <v>163</v>
      </c>
      <c r="AE1873" s="24">
        <v>82000</v>
      </c>
      <c r="AF1873" s="24">
        <v>69535</v>
      </c>
      <c r="AG1873" s="24">
        <v>2000</v>
      </c>
      <c r="AH1873" s="24">
        <v>71535</v>
      </c>
      <c r="AI1873" s="23" t="s">
        <v>146</v>
      </c>
      <c r="AJ1873" s="23" t="s">
        <v>145</v>
      </c>
      <c r="AK1873" s="26">
        <v>44835</v>
      </c>
      <c r="AL1873" s="26">
        <v>44833</v>
      </c>
      <c r="AM1873" s="26">
        <v>44833</v>
      </c>
      <c r="AN1873" s="26">
        <v>44876</v>
      </c>
      <c r="AO1873" s="26">
        <v>45016</v>
      </c>
      <c r="AR1873" s="23">
        <v>711.18</v>
      </c>
      <c r="AS1873" s="25">
        <v>9993.02</v>
      </c>
      <c r="AT1873" s="23">
        <v>993.22</v>
      </c>
      <c r="AU1873" s="25">
        <v>7164.63</v>
      </c>
      <c r="AV1873" s="24">
        <v>2000</v>
      </c>
      <c r="AW1873" s="24">
        <v>2000</v>
      </c>
      <c r="AX1873" s="24">
        <v>5165</v>
      </c>
      <c r="AY1873" s="23" t="s">
        <v>139</v>
      </c>
      <c r="BB1873" s="23">
        <v>500</v>
      </c>
      <c r="BC1873" s="24">
        <v>1500</v>
      </c>
      <c r="BK1873" s="23" t="s">
        <v>5857</v>
      </c>
      <c r="BL1873" s="26">
        <v>45044</v>
      </c>
      <c r="BM1873" s="23" t="s">
        <v>290</v>
      </c>
      <c r="BO1873" s="23" t="s">
        <v>165</v>
      </c>
      <c r="BP1873" s="23" t="s">
        <v>149</v>
      </c>
      <c r="BQ1873" s="23" t="s">
        <v>276</v>
      </c>
      <c r="BS1873" s="23" t="s">
        <v>608</v>
      </c>
      <c r="BT1873" s="23" t="s">
        <v>2424</v>
      </c>
      <c r="BV1873" s="24">
        <v>11697</v>
      </c>
      <c r="BW1873" s="24">
        <v>9165</v>
      </c>
      <c r="BZ1873" s="24">
        <v>50673</v>
      </c>
      <c r="CB1873" s="23" t="s">
        <v>3302</v>
      </c>
      <c r="CC1873" s="23" t="s">
        <v>329</v>
      </c>
      <c r="CD1873" s="23" t="s">
        <v>169</v>
      </c>
      <c r="CF1873" s="23">
        <v>1</v>
      </c>
      <c r="CG1873" s="23">
        <v>31391</v>
      </c>
      <c r="CI1873" s="23" t="s">
        <v>279</v>
      </c>
      <c r="CJ1873" s="23" t="s">
        <v>153</v>
      </c>
      <c r="CK1873" s="23" t="s">
        <v>154</v>
      </c>
      <c r="CL1873" s="26">
        <v>43341</v>
      </c>
      <c r="CM1873" s="23" t="s">
        <v>3305</v>
      </c>
    </row>
    <row r="1874" spans="1:91" x14ac:dyDescent="0.25">
      <c r="A1874" s="23" t="s">
        <v>4160</v>
      </c>
      <c r="B1874" s="23" t="s">
        <v>4966</v>
      </c>
      <c r="C1874" s="23" t="s">
        <v>4967</v>
      </c>
      <c r="D1874" s="23" t="s">
        <v>0</v>
      </c>
      <c r="E1874" s="23" t="s">
        <v>4161</v>
      </c>
      <c r="F1874" s="23" t="s">
        <v>141</v>
      </c>
      <c r="G1874" s="23">
        <v>2074272</v>
      </c>
      <c r="H1874" s="23" t="s">
        <v>316</v>
      </c>
      <c r="I1874" s="23" t="s">
        <v>165</v>
      </c>
      <c r="J1874" s="23" t="s">
        <v>272</v>
      </c>
      <c r="K1874" s="23" t="s">
        <v>303</v>
      </c>
      <c r="L1874" s="23" t="s">
        <v>3597</v>
      </c>
      <c r="M1874" s="24">
        <v>17642</v>
      </c>
      <c r="P1874" s="25">
        <v>17642.490000000002</v>
      </c>
      <c r="Q1874" s="24">
        <v>17642</v>
      </c>
      <c r="R1874" s="23">
        <v>0</v>
      </c>
      <c r="S1874" s="23" t="s">
        <v>145</v>
      </c>
      <c r="U1874" s="24">
        <v>19518</v>
      </c>
      <c r="V1874" s="24">
        <v>19518</v>
      </c>
      <c r="W1874" s="24">
        <v>-1876</v>
      </c>
      <c r="Z1874" s="24">
        <v>19518</v>
      </c>
      <c r="AC1874" s="24">
        <v>19518</v>
      </c>
      <c r="AD1874" s="23" t="s">
        <v>163</v>
      </c>
      <c r="AE1874" s="24">
        <v>19518</v>
      </c>
      <c r="AF1874" s="24">
        <v>17642</v>
      </c>
      <c r="AH1874" s="24">
        <v>17642</v>
      </c>
      <c r="AI1874" s="23" t="s">
        <v>146</v>
      </c>
      <c r="AJ1874" s="23" t="s">
        <v>145</v>
      </c>
      <c r="AK1874" s="26">
        <v>44958</v>
      </c>
      <c r="AL1874" s="26">
        <v>44966</v>
      </c>
      <c r="AM1874" s="26">
        <v>44966</v>
      </c>
      <c r="AN1874" s="26">
        <v>44985</v>
      </c>
      <c r="AO1874" s="26">
        <v>44985</v>
      </c>
      <c r="AS1874" s="25">
        <v>17000</v>
      </c>
      <c r="AT1874" s="23">
        <v>642.49</v>
      </c>
      <c r="BK1874" s="23" t="s">
        <v>4162</v>
      </c>
      <c r="BL1874" s="26">
        <v>44986</v>
      </c>
      <c r="BM1874" s="23" t="s">
        <v>290</v>
      </c>
      <c r="BO1874" s="23" t="s">
        <v>165</v>
      </c>
      <c r="BP1874" s="23" t="s">
        <v>149</v>
      </c>
      <c r="BQ1874" s="23" t="s">
        <v>276</v>
      </c>
      <c r="BS1874" s="23" t="s">
        <v>608</v>
      </c>
      <c r="BT1874" s="23" t="s">
        <v>2424</v>
      </c>
      <c r="BV1874" s="24">
        <v>17642</v>
      </c>
      <c r="BW1874" s="23">
        <v>0</v>
      </c>
      <c r="CB1874" s="23" t="s">
        <v>2091</v>
      </c>
      <c r="CC1874" s="23" t="s">
        <v>329</v>
      </c>
      <c r="CF1874" s="23">
        <v>1</v>
      </c>
      <c r="CG1874" s="23">
        <v>46573</v>
      </c>
      <c r="CI1874" s="23" t="s">
        <v>316</v>
      </c>
      <c r="CJ1874" s="23" t="s">
        <v>153</v>
      </c>
      <c r="CK1874" s="23" t="s">
        <v>154</v>
      </c>
      <c r="CL1874" s="26">
        <v>44959</v>
      </c>
      <c r="CM1874" s="23" t="s">
        <v>3305</v>
      </c>
    </row>
    <row r="1875" spans="1:91" x14ac:dyDescent="0.25">
      <c r="A1875" s="23" t="s">
        <v>4172</v>
      </c>
      <c r="B1875" s="23" t="s">
        <v>4966</v>
      </c>
      <c r="C1875" s="23" t="s">
        <v>4967</v>
      </c>
      <c r="D1875" s="23" t="s">
        <v>14</v>
      </c>
      <c r="E1875" s="23" t="s">
        <v>4173</v>
      </c>
      <c r="F1875" s="23" t="s">
        <v>141</v>
      </c>
      <c r="G1875" s="23">
        <v>2084406</v>
      </c>
      <c r="H1875" s="23" t="s">
        <v>3021</v>
      </c>
      <c r="I1875" s="23" t="s">
        <v>165</v>
      </c>
      <c r="J1875" s="23" t="s">
        <v>272</v>
      </c>
      <c r="K1875" s="23" t="s">
        <v>273</v>
      </c>
      <c r="L1875" s="23" t="s">
        <v>308</v>
      </c>
      <c r="M1875" s="24">
        <v>13100</v>
      </c>
      <c r="P1875" s="25">
        <v>13100</v>
      </c>
      <c r="Q1875" s="24">
        <v>13100</v>
      </c>
      <c r="R1875" s="23">
        <v>0</v>
      </c>
      <c r="S1875" s="23" t="s">
        <v>145</v>
      </c>
      <c r="T1875" s="24">
        <v>10000</v>
      </c>
      <c r="V1875" s="24">
        <v>10000</v>
      </c>
      <c r="W1875" s="24">
        <v>3100</v>
      </c>
      <c r="Z1875" s="24">
        <v>14850</v>
      </c>
      <c r="AC1875" s="24">
        <v>14850</v>
      </c>
      <c r="AD1875" s="23" t="s">
        <v>163</v>
      </c>
      <c r="AE1875" s="24">
        <v>14850</v>
      </c>
      <c r="AF1875" s="24">
        <v>13100</v>
      </c>
      <c r="AH1875" s="24">
        <v>13100</v>
      </c>
      <c r="AI1875" s="23" t="s">
        <v>146</v>
      </c>
      <c r="AJ1875" s="23" t="s">
        <v>145</v>
      </c>
      <c r="AK1875" s="26">
        <v>44986</v>
      </c>
      <c r="AL1875" s="26">
        <v>44959</v>
      </c>
      <c r="AM1875" s="26">
        <v>44959</v>
      </c>
      <c r="AN1875" s="26">
        <v>45107</v>
      </c>
      <c r="AO1875" s="26">
        <v>45016</v>
      </c>
      <c r="AT1875" s="25">
        <v>13100</v>
      </c>
      <c r="AU1875" s="23">
        <v>0</v>
      </c>
      <c r="AX1875" s="23">
        <v>0</v>
      </c>
      <c r="AY1875" s="23" t="s">
        <v>145</v>
      </c>
      <c r="BK1875" s="23" t="s">
        <v>5856</v>
      </c>
      <c r="BL1875" s="26">
        <v>45043</v>
      </c>
      <c r="BM1875" s="23" t="s">
        <v>290</v>
      </c>
      <c r="BO1875" s="23" t="s">
        <v>165</v>
      </c>
      <c r="BP1875" s="23" t="s">
        <v>149</v>
      </c>
      <c r="BQ1875" s="23" t="s">
        <v>184</v>
      </c>
      <c r="BS1875" s="23" t="s">
        <v>356</v>
      </c>
      <c r="BT1875" s="23" t="s">
        <v>4174</v>
      </c>
      <c r="BV1875" s="24">
        <v>13100</v>
      </c>
      <c r="BW1875" s="23">
        <v>0</v>
      </c>
      <c r="CB1875" s="23" t="s">
        <v>312</v>
      </c>
      <c r="CC1875" s="23" t="s">
        <v>312</v>
      </c>
      <c r="CF1875" s="23">
        <v>1</v>
      </c>
      <c r="CG1875" s="23">
        <v>45243</v>
      </c>
      <c r="CI1875" s="23" t="s">
        <v>279</v>
      </c>
      <c r="CJ1875" s="23" t="s">
        <v>153</v>
      </c>
      <c r="CK1875" s="23" t="s">
        <v>154</v>
      </c>
      <c r="CL1875" s="26">
        <v>44797</v>
      </c>
      <c r="CM1875" s="23" t="s">
        <v>3305</v>
      </c>
    </row>
    <row r="1876" spans="1:91" x14ac:dyDescent="0.25">
      <c r="A1876" s="23" t="s">
        <v>4175</v>
      </c>
      <c r="B1876" s="23" t="s">
        <v>4966</v>
      </c>
      <c r="C1876" s="23" t="s">
        <v>4967</v>
      </c>
      <c r="D1876" s="23" t="s">
        <v>0</v>
      </c>
      <c r="E1876" s="23" t="s">
        <v>4176</v>
      </c>
      <c r="F1876" s="23" t="s">
        <v>141</v>
      </c>
      <c r="G1876" s="23">
        <v>1855222</v>
      </c>
      <c r="H1876" s="23" t="s">
        <v>355</v>
      </c>
      <c r="I1876" s="23" t="s">
        <v>165</v>
      </c>
      <c r="J1876" s="23" t="s">
        <v>343</v>
      </c>
      <c r="K1876" s="23" t="s">
        <v>273</v>
      </c>
      <c r="L1876" s="23" t="s">
        <v>165</v>
      </c>
      <c r="M1876" s="24">
        <v>3161</v>
      </c>
      <c r="P1876" s="25">
        <v>3161.13</v>
      </c>
      <c r="Q1876" s="24">
        <v>3161</v>
      </c>
      <c r="R1876" s="23">
        <v>0</v>
      </c>
      <c r="S1876" s="23" t="s">
        <v>145</v>
      </c>
      <c r="W1876" s="24">
        <v>3161</v>
      </c>
      <c r="Z1876" s="24">
        <v>114000</v>
      </c>
      <c r="AC1876" s="24">
        <v>114000</v>
      </c>
      <c r="AD1876" s="23" t="s">
        <v>163</v>
      </c>
      <c r="AE1876" s="24">
        <v>114000</v>
      </c>
      <c r="AF1876" s="24">
        <v>122963</v>
      </c>
      <c r="AH1876" s="24">
        <v>122963</v>
      </c>
      <c r="AI1876" s="23" t="s">
        <v>146</v>
      </c>
      <c r="AJ1876" s="23" t="s">
        <v>145</v>
      </c>
      <c r="AK1876" s="26">
        <v>44440</v>
      </c>
      <c r="AL1876" s="26">
        <v>44344</v>
      </c>
      <c r="AM1876" s="26">
        <v>44344</v>
      </c>
      <c r="AN1876" s="26">
        <v>44407</v>
      </c>
      <c r="AO1876" s="26">
        <v>44500</v>
      </c>
      <c r="AR1876" s="25">
        <v>3025</v>
      </c>
      <c r="AS1876" s="23">
        <v>136.13</v>
      </c>
      <c r="BK1876" s="23" t="s">
        <v>4177</v>
      </c>
      <c r="BL1876" s="26">
        <v>44918</v>
      </c>
      <c r="BM1876" s="23" t="s">
        <v>290</v>
      </c>
      <c r="BO1876" s="23" t="s">
        <v>165</v>
      </c>
      <c r="BP1876" s="23" t="s">
        <v>149</v>
      </c>
      <c r="BQ1876" s="23" t="s">
        <v>276</v>
      </c>
      <c r="BS1876" s="23" t="s">
        <v>356</v>
      </c>
      <c r="BT1876" s="23" t="s">
        <v>384</v>
      </c>
      <c r="BV1876" s="24">
        <v>3161</v>
      </c>
      <c r="BW1876" s="23">
        <v>0</v>
      </c>
      <c r="BZ1876" s="24">
        <v>30636</v>
      </c>
      <c r="CB1876" s="23" t="s">
        <v>316</v>
      </c>
      <c r="CF1876" s="23">
        <v>1</v>
      </c>
      <c r="CG1876" s="23">
        <v>37527</v>
      </c>
      <c r="CI1876" s="23" t="s">
        <v>279</v>
      </c>
      <c r="CJ1876" s="23" t="s">
        <v>153</v>
      </c>
      <c r="CK1876" s="23" t="s">
        <v>154</v>
      </c>
      <c r="CL1876" s="26">
        <v>44049</v>
      </c>
      <c r="CM1876" s="23" t="s">
        <v>3305</v>
      </c>
    </row>
    <row r="1877" spans="1:91" x14ac:dyDescent="0.25">
      <c r="A1877" s="23" t="s">
        <v>4178</v>
      </c>
      <c r="B1877" s="23" t="s">
        <v>4966</v>
      </c>
      <c r="C1877" s="23" t="s">
        <v>4967</v>
      </c>
      <c r="D1877" s="23" t="s">
        <v>0</v>
      </c>
      <c r="E1877" s="23" t="s">
        <v>4179</v>
      </c>
      <c r="F1877" s="23" t="s">
        <v>157</v>
      </c>
      <c r="G1877" s="23">
        <v>1980744</v>
      </c>
      <c r="H1877" s="23" t="s">
        <v>440</v>
      </c>
      <c r="I1877" s="23" t="s">
        <v>165</v>
      </c>
      <c r="J1877" s="23" t="s">
        <v>272</v>
      </c>
      <c r="K1877" s="23" t="s">
        <v>273</v>
      </c>
      <c r="L1877" s="23" t="s">
        <v>326</v>
      </c>
      <c r="M1877" s="24">
        <v>27259</v>
      </c>
      <c r="N1877" s="24">
        <v>8000</v>
      </c>
      <c r="P1877" s="25">
        <v>35258.949999999997</v>
      </c>
      <c r="Q1877" s="24">
        <v>31101</v>
      </c>
      <c r="R1877" s="24">
        <v>4158</v>
      </c>
      <c r="S1877" s="23" t="s">
        <v>139</v>
      </c>
      <c r="W1877" s="24">
        <v>35259</v>
      </c>
      <c r="Z1877" s="24">
        <v>62000</v>
      </c>
      <c r="AA1877" s="24">
        <v>149000</v>
      </c>
      <c r="AC1877" s="24">
        <v>211000</v>
      </c>
      <c r="AD1877" s="23" t="s">
        <v>137</v>
      </c>
      <c r="AE1877" s="24">
        <v>211000</v>
      </c>
      <c r="AF1877" s="24">
        <v>160426</v>
      </c>
      <c r="AG1877" s="24">
        <v>8000</v>
      </c>
      <c r="AH1877" s="24">
        <v>168426</v>
      </c>
      <c r="AI1877" s="23" t="s">
        <v>146</v>
      </c>
      <c r="AJ1877" s="23" t="s">
        <v>145</v>
      </c>
      <c r="AK1877" s="26">
        <v>44682</v>
      </c>
      <c r="AL1877" s="26">
        <v>44697</v>
      </c>
      <c r="AM1877" s="26">
        <v>44697</v>
      </c>
      <c r="AN1877" s="26">
        <v>44926</v>
      </c>
      <c r="AO1877" s="26">
        <v>45029</v>
      </c>
      <c r="AR1877" s="25">
        <v>7582.86</v>
      </c>
      <c r="AS1877" s="25">
        <v>12117.63</v>
      </c>
      <c r="AT1877" s="25">
        <v>3400.64</v>
      </c>
      <c r="AU1877" s="25">
        <v>4157.82</v>
      </c>
      <c r="AX1877" s="24">
        <v>4158</v>
      </c>
      <c r="AY1877" s="23" t="s">
        <v>139</v>
      </c>
      <c r="BC1877" s="24">
        <v>8000</v>
      </c>
      <c r="BK1877" s="23" t="s">
        <v>5855</v>
      </c>
      <c r="BL1877" s="26">
        <v>45047</v>
      </c>
      <c r="BM1877" s="23" t="s">
        <v>290</v>
      </c>
      <c r="BO1877" s="23" t="s">
        <v>165</v>
      </c>
      <c r="BP1877" s="23" t="s">
        <v>149</v>
      </c>
      <c r="BQ1877" s="23" t="s">
        <v>276</v>
      </c>
      <c r="BS1877" s="23" t="s">
        <v>356</v>
      </c>
      <c r="BT1877" s="23" t="s">
        <v>384</v>
      </c>
      <c r="BV1877" s="24">
        <v>23101</v>
      </c>
      <c r="BW1877" s="24">
        <v>12158</v>
      </c>
      <c r="BZ1877" s="24">
        <v>133167</v>
      </c>
      <c r="CB1877" s="23" t="s">
        <v>328</v>
      </c>
      <c r="CC1877" s="23" t="s">
        <v>2002</v>
      </c>
      <c r="CF1877" s="23">
        <v>1</v>
      </c>
      <c r="CG1877" s="23">
        <v>37395</v>
      </c>
      <c r="CI1877" s="23" t="s">
        <v>279</v>
      </c>
      <c r="CJ1877" s="23" t="s">
        <v>153</v>
      </c>
      <c r="CK1877" s="23" t="s">
        <v>154</v>
      </c>
      <c r="CL1877" s="26">
        <v>44043</v>
      </c>
      <c r="CM1877" s="23" t="s">
        <v>3305</v>
      </c>
    </row>
    <row r="1878" spans="1:91" x14ac:dyDescent="0.25">
      <c r="A1878" s="23" t="s">
        <v>910</v>
      </c>
      <c r="B1878" s="23" t="s">
        <v>4966</v>
      </c>
      <c r="C1878" s="23" t="s">
        <v>4967</v>
      </c>
      <c r="D1878" s="23" t="s">
        <v>14</v>
      </c>
      <c r="E1878" s="23" t="s">
        <v>911</v>
      </c>
      <c r="F1878" s="23" t="s">
        <v>141</v>
      </c>
      <c r="G1878" s="23">
        <v>2094186</v>
      </c>
      <c r="H1878" s="23" t="s">
        <v>482</v>
      </c>
      <c r="I1878" s="23" t="s">
        <v>165</v>
      </c>
      <c r="J1878" s="23" t="s">
        <v>272</v>
      </c>
      <c r="K1878" s="23" t="s">
        <v>273</v>
      </c>
      <c r="L1878" s="23" t="s">
        <v>197</v>
      </c>
      <c r="M1878" s="24">
        <v>29127</v>
      </c>
      <c r="P1878" s="25">
        <v>29127</v>
      </c>
      <c r="Q1878" s="24">
        <v>30000</v>
      </c>
      <c r="R1878" s="23">
        <v>-873</v>
      </c>
      <c r="S1878" s="23" t="s">
        <v>136</v>
      </c>
      <c r="T1878" s="24">
        <v>30000</v>
      </c>
      <c r="V1878" s="24">
        <v>30000</v>
      </c>
      <c r="W1878" s="23">
        <v>-873</v>
      </c>
      <c r="Z1878" s="24">
        <v>30583</v>
      </c>
      <c r="AC1878" s="24">
        <v>30583</v>
      </c>
      <c r="AD1878" s="23" t="s">
        <v>163</v>
      </c>
      <c r="AE1878" s="24">
        <v>30583</v>
      </c>
      <c r="AF1878" s="24">
        <v>29127</v>
      </c>
      <c r="AH1878" s="24">
        <v>29127</v>
      </c>
      <c r="AI1878" s="23" t="s">
        <v>146</v>
      </c>
      <c r="AJ1878" s="23" t="s">
        <v>145</v>
      </c>
      <c r="AK1878" s="26">
        <v>44986</v>
      </c>
      <c r="AL1878" s="26">
        <v>44992</v>
      </c>
      <c r="AM1878" s="26">
        <v>44992</v>
      </c>
      <c r="AN1878" s="26">
        <v>45107</v>
      </c>
      <c r="AO1878" s="26">
        <v>45047</v>
      </c>
      <c r="AT1878" s="25">
        <v>15000</v>
      </c>
      <c r="AU1878" s="25">
        <v>14127</v>
      </c>
      <c r="AV1878" s="24">
        <v>15000</v>
      </c>
      <c r="AW1878" s="24">
        <v>15000</v>
      </c>
      <c r="AX1878" s="23">
        <v>-873</v>
      </c>
      <c r="AY1878" s="23" t="s">
        <v>136</v>
      </c>
      <c r="BA1878" s="23" t="s">
        <v>1634</v>
      </c>
      <c r="BK1878" s="23" t="s">
        <v>5854</v>
      </c>
      <c r="BL1878" s="26">
        <v>45047</v>
      </c>
      <c r="BM1878" s="23" t="s">
        <v>450</v>
      </c>
      <c r="BO1878" s="23" t="s">
        <v>165</v>
      </c>
      <c r="BP1878" s="23" t="s">
        <v>149</v>
      </c>
      <c r="BQ1878" s="23" t="s">
        <v>198</v>
      </c>
      <c r="BS1878" s="23" t="s">
        <v>912</v>
      </c>
      <c r="BT1878" s="23" t="s">
        <v>913</v>
      </c>
      <c r="BV1878" s="24">
        <v>15000</v>
      </c>
      <c r="BW1878" s="24">
        <v>14127</v>
      </c>
      <c r="CB1878" s="23" t="s">
        <v>199</v>
      </c>
      <c r="CC1878" s="23" t="s">
        <v>200</v>
      </c>
      <c r="CF1878" s="23">
        <v>1</v>
      </c>
      <c r="CG1878" s="23">
        <v>45286</v>
      </c>
      <c r="CI1878" s="23" t="s">
        <v>279</v>
      </c>
      <c r="CJ1878" s="23" t="s">
        <v>153</v>
      </c>
      <c r="CK1878" s="23" t="s">
        <v>154</v>
      </c>
      <c r="CL1878" s="26">
        <v>44798</v>
      </c>
      <c r="CM1878" s="23" t="s">
        <v>539</v>
      </c>
    </row>
    <row r="1879" spans="1:91" x14ac:dyDescent="0.25">
      <c r="A1879" s="23" t="s">
        <v>1574</v>
      </c>
      <c r="B1879" s="23" t="s">
        <v>4966</v>
      </c>
      <c r="C1879" s="23" t="s">
        <v>4967</v>
      </c>
      <c r="D1879" s="23" t="s">
        <v>0</v>
      </c>
      <c r="E1879" s="23" t="s">
        <v>1575</v>
      </c>
      <c r="F1879" s="23" t="s">
        <v>141</v>
      </c>
      <c r="G1879" s="23" t="s">
        <v>1576</v>
      </c>
      <c r="H1879" s="23" t="s">
        <v>1508</v>
      </c>
      <c r="I1879" s="23" t="s">
        <v>165</v>
      </c>
      <c r="J1879" s="23" t="s">
        <v>160</v>
      </c>
      <c r="K1879" s="23" t="s">
        <v>273</v>
      </c>
      <c r="L1879" s="23" t="s">
        <v>217</v>
      </c>
      <c r="M1879" s="24">
        <v>694248</v>
      </c>
      <c r="N1879" s="24">
        <v>150000</v>
      </c>
      <c r="P1879" s="25">
        <v>844247.72</v>
      </c>
      <c r="Q1879" s="24">
        <v>756505</v>
      </c>
      <c r="R1879" s="24">
        <v>87742</v>
      </c>
      <c r="S1879" s="23" t="s">
        <v>139</v>
      </c>
      <c r="U1879" s="24">
        <v>775127</v>
      </c>
      <c r="V1879" s="24">
        <v>775127</v>
      </c>
      <c r="W1879" s="24">
        <v>69121</v>
      </c>
      <c r="Z1879" s="24">
        <v>400381</v>
      </c>
      <c r="AA1879" s="24">
        <v>774746</v>
      </c>
      <c r="AC1879" s="24">
        <v>1175127</v>
      </c>
      <c r="AD1879" s="23" t="s">
        <v>163</v>
      </c>
      <c r="AE1879" s="24">
        <v>1175127</v>
      </c>
      <c r="AF1879" s="24">
        <v>694799</v>
      </c>
      <c r="AG1879" s="24">
        <v>150000</v>
      </c>
      <c r="AH1879" s="24">
        <v>844799</v>
      </c>
      <c r="AI1879" s="23" t="s">
        <v>146</v>
      </c>
      <c r="AJ1879" s="23" t="s">
        <v>145</v>
      </c>
      <c r="AK1879" s="26">
        <v>44896</v>
      </c>
      <c r="AL1879" s="26">
        <v>44945</v>
      </c>
      <c r="AM1879" s="26">
        <v>44945</v>
      </c>
      <c r="AN1879" s="26">
        <v>45081</v>
      </c>
      <c r="AO1879" s="26">
        <v>45072</v>
      </c>
      <c r="AR1879" s="25">
        <v>158991.6</v>
      </c>
      <c r="AS1879" s="25">
        <v>147715.41</v>
      </c>
      <c r="AT1879" s="25">
        <v>169798.39</v>
      </c>
      <c r="AU1879" s="25">
        <v>217742.32</v>
      </c>
      <c r="AV1879" s="24">
        <v>160000</v>
      </c>
      <c r="AW1879" s="24">
        <v>160000</v>
      </c>
      <c r="AX1879" s="24">
        <v>57742</v>
      </c>
      <c r="AY1879" s="23" t="s">
        <v>139</v>
      </c>
      <c r="BA1879" s="23" t="s">
        <v>491</v>
      </c>
      <c r="BB1879" s="24">
        <v>150000</v>
      </c>
      <c r="BK1879" s="23" t="s">
        <v>5853</v>
      </c>
      <c r="BL1879" s="26">
        <v>45047</v>
      </c>
      <c r="BM1879" s="23" t="s">
        <v>450</v>
      </c>
      <c r="BO1879" s="23" t="s">
        <v>165</v>
      </c>
      <c r="BP1879" s="23" t="s">
        <v>149</v>
      </c>
      <c r="BQ1879" s="23" t="s">
        <v>218</v>
      </c>
      <c r="BS1879" s="23" t="s">
        <v>912</v>
      </c>
      <c r="BT1879" s="23" t="s">
        <v>915</v>
      </c>
      <c r="BV1879" s="24">
        <v>476505</v>
      </c>
      <c r="BW1879" s="24">
        <v>367742</v>
      </c>
      <c r="BZ1879" s="23">
        <v>552</v>
      </c>
      <c r="CB1879" s="23" t="s">
        <v>221</v>
      </c>
      <c r="CC1879" s="23" t="s">
        <v>221</v>
      </c>
      <c r="CF1879" s="23">
        <v>1</v>
      </c>
      <c r="CG1879" s="23">
        <v>41024</v>
      </c>
      <c r="CI1879" s="23" t="s">
        <v>152</v>
      </c>
      <c r="CJ1879" s="23" t="s">
        <v>153</v>
      </c>
      <c r="CK1879" s="23" t="s">
        <v>154</v>
      </c>
      <c r="CL1879" s="26">
        <v>44412</v>
      </c>
      <c r="CM1879" s="23" t="s">
        <v>42</v>
      </c>
    </row>
    <row r="1880" spans="1:91" x14ac:dyDescent="0.25">
      <c r="A1880" s="23" t="s">
        <v>914</v>
      </c>
      <c r="B1880" s="23" t="s">
        <v>4966</v>
      </c>
      <c r="C1880" s="23" t="s">
        <v>4965</v>
      </c>
      <c r="D1880" s="23" t="s">
        <v>0</v>
      </c>
      <c r="F1880" s="23" t="s">
        <v>141</v>
      </c>
      <c r="H1880" s="23" t="s">
        <v>482</v>
      </c>
      <c r="I1880" s="23" t="s">
        <v>165</v>
      </c>
      <c r="J1880" s="23" t="s">
        <v>143</v>
      </c>
      <c r="L1880" s="23" t="s">
        <v>197</v>
      </c>
      <c r="N1880" s="24">
        <v>30000</v>
      </c>
      <c r="P1880" s="25">
        <v>30000</v>
      </c>
      <c r="Q1880" s="24">
        <v>30000</v>
      </c>
      <c r="R1880" s="23">
        <v>0</v>
      </c>
      <c r="S1880" s="23" t="s">
        <v>145</v>
      </c>
      <c r="T1880" s="24">
        <v>30000</v>
      </c>
      <c r="V1880" s="24">
        <v>30000</v>
      </c>
      <c r="W1880" s="23">
        <v>0</v>
      </c>
      <c r="AG1880" s="24">
        <v>30000</v>
      </c>
      <c r="AH1880" s="24">
        <v>30000</v>
      </c>
      <c r="AI1880" s="23" t="s">
        <v>146</v>
      </c>
      <c r="AJ1880" s="23" t="s">
        <v>145</v>
      </c>
      <c r="AK1880" s="26">
        <v>45231</v>
      </c>
      <c r="AO1880" s="26">
        <v>45107</v>
      </c>
      <c r="BH1880" s="24">
        <v>30000</v>
      </c>
      <c r="BK1880" s="23" t="s">
        <v>5852</v>
      </c>
      <c r="BL1880" s="26">
        <v>45047</v>
      </c>
      <c r="BO1880" s="23" t="s">
        <v>165</v>
      </c>
      <c r="BP1880" s="23" t="s">
        <v>149</v>
      </c>
      <c r="BQ1880" s="23" t="s">
        <v>218</v>
      </c>
      <c r="BS1880" s="23" t="s">
        <v>912</v>
      </c>
      <c r="BT1880" s="23" t="s">
        <v>915</v>
      </c>
      <c r="BW1880" s="23">
        <v>0</v>
      </c>
      <c r="BY1880" s="24">
        <v>30000</v>
      </c>
      <c r="CB1880" s="23" t="s">
        <v>199</v>
      </c>
      <c r="CF1880" s="23">
        <v>1</v>
      </c>
      <c r="CG1880" s="23">
        <v>45282</v>
      </c>
      <c r="CI1880" s="23" t="s">
        <v>279</v>
      </c>
      <c r="CJ1880" s="23" t="s">
        <v>153</v>
      </c>
      <c r="CK1880" s="23" t="s">
        <v>154</v>
      </c>
      <c r="CL1880" s="26">
        <v>44798</v>
      </c>
      <c r="CM1880" s="23" t="s">
        <v>539</v>
      </c>
    </row>
    <row r="1881" spans="1:91" x14ac:dyDescent="0.25">
      <c r="A1881" s="23" t="s">
        <v>916</v>
      </c>
      <c r="B1881" s="23" t="s">
        <v>4966</v>
      </c>
      <c r="C1881" s="23" t="s">
        <v>4967</v>
      </c>
      <c r="D1881" s="23" t="s">
        <v>0</v>
      </c>
      <c r="E1881" s="23" t="s">
        <v>917</v>
      </c>
      <c r="F1881" s="23" t="s">
        <v>141</v>
      </c>
      <c r="G1881" s="23">
        <v>2085667</v>
      </c>
      <c r="H1881" s="23" t="s">
        <v>482</v>
      </c>
      <c r="I1881" s="23" t="s">
        <v>165</v>
      </c>
      <c r="J1881" s="23" t="s">
        <v>160</v>
      </c>
      <c r="K1881" s="23" t="s">
        <v>273</v>
      </c>
      <c r="L1881" s="23" t="s">
        <v>197</v>
      </c>
      <c r="N1881" s="24">
        <v>13000</v>
      </c>
      <c r="P1881" s="25">
        <v>13000</v>
      </c>
      <c r="Q1881" s="24">
        <v>13000</v>
      </c>
      <c r="R1881" s="23">
        <v>0</v>
      </c>
      <c r="S1881" s="23" t="s">
        <v>145</v>
      </c>
      <c r="T1881" s="24">
        <v>11000</v>
      </c>
      <c r="V1881" s="24">
        <v>11000</v>
      </c>
      <c r="W1881" s="24">
        <v>2000</v>
      </c>
      <c r="Z1881" s="24">
        <v>14910</v>
      </c>
      <c r="AC1881" s="24">
        <v>14910</v>
      </c>
      <c r="AD1881" s="23" t="s">
        <v>163</v>
      </c>
      <c r="AE1881" s="24">
        <v>14910</v>
      </c>
      <c r="AG1881" s="24">
        <v>13000</v>
      </c>
      <c r="AH1881" s="24">
        <v>13000</v>
      </c>
      <c r="AI1881" s="23" t="s">
        <v>146</v>
      </c>
      <c r="AJ1881" s="23" t="s">
        <v>145</v>
      </c>
      <c r="AK1881" s="26">
        <v>45047</v>
      </c>
      <c r="AL1881" s="26">
        <v>44978</v>
      </c>
      <c r="AM1881" s="26">
        <v>44978</v>
      </c>
      <c r="AN1881" s="26">
        <v>45291</v>
      </c>
      <c r="AO1881" s="26">
        <v>45077</v>
      </c>
      <c r="AV1881" s="24">
        <v>5000</v>
      </c>
      <c r="AW1881" s="24">
        <v>5000</v>
      </c>
      <c r="AX1881" s="24">
        <v>-5000</v>
      </c>
      <c r="AY1881" s="23" t="s">
        <v>139</v>
      </c>
      <c r="BA1881" s="23" t="s">
        <v>1292</v>
      </c>
      <c r="BB1881" s="24">
        <v>5000</v>
      </c>
      <c r="BC1881" s="24">
        <v>8000</v>
      </c>
      <c r="BK1881" s="23" t="s">
        <v>5851</v>
      </c>
      <c r="BL1881" s="26">
        <v>45047</v>
      </c>
      <c r="BM1881" s="23" t="s">
        <v>450</v>
      </c>
      <c r="BO1881" s="23" t="s">
        <v>165</v>
      </c>
      <c r="BP1881" s="23" t="s">
        <v>149</v>
      </c>
      <c r="BQ1881" s="23" t="s">
        <v>218</v>
      </c>
      <c r="BS1881" s="23" t="s">
        <v>912</v>
      </c>
      <c r="BT1881" s="23" t="s">
        <v>915</v>
      </c>
      <c r="BW1881" s="24">
        <v>13000</v>
      </c>
      <c r="CB1881" s="23" t="s">
        <v>199</v>
      </c>
      <c r="CC1881" s="23" t="s">
        <v>200</v>
      </c>
      <c r="CF1881" s="23">
        <v>1</v>
      </c>
      <c r="CG1881" s="23">
        <v>45364</v>
      </c>
      <c r="CI1881" s="23" t="s">
        <v>316</v>
      </c>
      <c r="CJ1881" s="23" t="s">
        <v>153</v>
      </c>
      <c r="CK1881" s="23" t="s">
        <v>154</v>
      </c>
      <c r="CL1881" s="26">
        <v>44799</v>
      </c>
      <c r="CM1881" s="23" t="s">
        <v>539</v>
      </c>
    </row>
    <row r="1882" spans="1:91" x14ac:dyDescent="0.25">
      <c r="A1882" s="23" t="s">
        <v>4180</v>
      </c>
      <c r="B1882" s="23" t="s">
        <v>4966</v>
      </c>
      <c r="C1882" s="23" t="s">
        <v>4967</v>
      </c>
      <c r="D1882" s="23" t="s">
        <v>0</v>
      </c>
      <c r="E1882" s="23" t="s">
        <v>4181</v>
      </c>
      <c r="F1882" s="23" t="s">
        <v>141</v>
      </c>
      <c r="G1882" s="23">
        <v>2075759</v>
      </c>
      <c r="H1882" s="23" t="s">
        <v>440</v>
      </c>
      <c r="I1882" s="23" t="s">
        <v>165</v>
      </c>
      <c r="J1882" s="23" t="s">
        <v>343</v>
      </c>
      <c r="K1882" s="23" t="s">
        <v>273</v>
      </c>
      <c r="L1882" s="23" t="s">
        <v>165</v>
      </c>
      <c r="M1882" s="24">
        <v>16087</v>
      </c>
      <c r="P1882" s="25">
        <v>16086.73</v>
      </c>
      <c r="Q1882" s="24">
        <v>16087</v>
      </c>
      <c r="R1882" s="23">
        <v>0</v>
      </c>
      <c r="S1882" s="23" t="s">
        <v>145</v>
      </c>
      <c r="T1882" s="24">
        <v>20000</v>
      </c>
      <c r="V1882" s="24">
        <v>20000</v>
      </c>
      <c r="W1882" s="24">
        <v>-3913</v>
      </c>
      <c r="Z1882" s="24">
        <v>20059</v>
      </c>
      <c r="AB1882" s="24">
        <v>15941</v>
      </c>
      <c r="AC1882" s="24">
        <v>36000</v>
      </c>
      <c r="AD1882" s="23" t="s">
        <v>163</v>
      </c>
      <c r="AE1882" s="24">
        <v>36000</v>
      </c>
      <c r="AF1882" s="24">
        <v>16087</v>
      </c>
      <c r="AH1882" s="24">
        <v>16087</v>
      </c>
      <c r="AI1882" s="23" t="s">
        <v>146</v>
      </c>
      <c r="AJ1882" s="23" t="s">
        <v>145</v>
      </c>
      <c r="AK1882" s="26">
        <v>44958</v>
      </c>
      <c r="AL1882" s="26">
        <v>44943</v>
      </c>
      <c r="AM1882" s="26">
        <v>44943</v>
      </c>
      <c r="AN1882" s="26">
        <v>45044</v>
      </c>
      <c r="AO1882" s="26">
        <v>44985</v>
      </c>
      <c r="AS1882" s="25">
        <v>15394</v>
      </c>
      <c r="AT1882" s="23">
        <v>692.73</v>
      </c>
      <c r="BK1882" s="23" t="s">
        <v>5850</v>
      </c>
      <c r="BL1882" s="26">
        <v>45052</v>
      </c>
      <c r="BO1882" s="23" t="s">
        <v>165</v>
      </c>
      <c r="BP1882" s="23" t="s">
        <v>149</v>
      </c>
      <c r="BQ1882" s="23" t="s">
        <v>276</v>
      </c>
      <c r="BS1882" s="23" t="s">
        <v>339</v>
      </c>
      <c r="BT1882" s="23" t="s">
        <v>1856</v>
      </c>
      <c r="BV1882" s="24">
        <v>16087</v>
      </c>
      <c r="BW1882" s="23">
        <v>0</v>
      </c>
      <c r="CB1882" s="23" t="s">
        <v>316</v>
      </c>
      <c r="CC1882" s="23" t="s">
        <v>3512</v>
      </c>
      <c r="CF1882" s="23">
        <v>1</v>
      </c>
      <c r="CG1882" s="23">
        <v>45113</v>
      </c>
      <c r="CI1882" s="23" t="s">
        <v>279</v>
      </c>
      <c r="CJ1882" s="23" t="s">
        <v>153</v>
      </c>
      <c r="CK1882" s="23" t="s">
        <v>154</v>
      </c>
      <c r="CL1882" s="26">
        <v>44792</v>
      </c>
      <c r="CM1882" s="23" t="s">
        <v>3305</v>
      </c>
    </row>
    <row r="1883" spans="1:91" x14ac:dyDescent="0.25">
      <c r="A1883" s="23" t="s">
        <v>2981</v>
      </c>
      <c r="B1883" s="23" t="s">
        <v>4966</v>
      </c>
      <c r="C1883" s="23" t="s">
        <v>4965</v>
      </c>
      <c r="D1883" s="23" t="s">
        <v>0</v>
      </c>
      <c r="F1883" s="23" t="s">
        <v>157</v>
      </c>
      <c r="H1883" s="23" t="s">
        <v>355</v>
      </c>
      <c r="I1883" s="23" t="s">
        <v>165</v>
      </c>
      <c r="J1883" s="23" t="s">
        <v>143</v>
      </c>
      <c r="L1883" s="23" t="s">
        <v>2971</v>
      </c>
      <c r="N1883" s="24">
        <v>500000</v>
      </c>
      <c r="P1883" s="25">
        <v>500000</v>
      </c>
      <c r="Q1883" s="24">
        <v>500000</v>
      </c>
      <c r="R1883" s="23">
        <v>0</v>
      </c>
      <c r="S1883" s="23" t="s">
        <v>145</v>
      </c>
      <c r="T1883" s="24">
        <v>500000</v>
      </c>
      <c r="V1883" s="24">
        <v>500000</v>
      </c>
      <c r="W1883" s="23">
        <v>0</v>
      </c>
      <c r="AG1883" s="24">
        <v>500000</v>
      </c>
      <c r="AH1883" s="24">
        <v>500000</v>
      </c>
      <c r="AI1883" s="23" t="s">
        <v>146</v>
      </c>
      <c r="AJ1883" s="23" t="s">
        <v>145</v>
      </c>
      <c r="AK1883" s="26">
        <v>45108</v>
      </c>
      <c r="AO1883" s="26">
        <v>45199</v>
      </c>
      <c r="BD1883" s="24">
        <v>200000</v>
      </c>
      <c r="BE1883" s="24">
        <v>150000</v>
      </c>
      <c r="BF1883" s="24">
        <v>150000</v>
      </c>
      <c r="BK1883" s="23" t="s">
        <v>5849</v>
      </c>
      <c r="BL1883" s="26">
        <v>45044</v>
      </c>
      <c r="BO1883" s="23" t="s">
        <v>165</v>
      </c>
      <c r="BP1883" s="23" t="s">
        <v>149</v>
      </c>
      <c r="BQ1883" s="23" t="s">
        <v>218</v>
      </c>
      <c r="BS1883" s="23" t="s">
        <v>793</v>
      </c>
      <c r="BT1883" s="23" t="s">
        <v>2982</v>
      </c>
      <c r="BW1883" s="23">
        <v>0</v>
      </c>
      <c r="BX1883" s="24">
        <v>500000</v>
      </c>
      <c r="CB1883" s="23" t="s">
        <v>1334</v>
      </c>
      <c r="CF1883" s="23">
        <v>1</v>
      </c>
      <c r="CG1883" s="23">
        <v>38952</v>
      </c>
      <c r="CI1883" s="23" t="s">
        <v>279</v>
      </c>
      <c r="CJ1883" s="23" t="s">
        <v>153</v>
      </c>
      <c r="CK1883" s="23" t="s">
        <v>154</v>
      </c>
      <c r="CL1883" s="26">
        <v>44133</v>
      </c>
      <c r="CM1883" s="23" t="s">
        <v>2971</v>
      </c>
    </row>
    <row r="1884" spans="1:91" x14ac:dyDescent="0.25">
      <c r="A1884" s="23" t="s">
        <v>2985</v>
      </c>
      <c r="B1884" s="23" t="s">
        <v>4966</v>
      </c>
      <c r="C1884" s="23" t="s">
        <v>4965</v>
      </c>
      <c r="D1884" s="23" t="s">
        <v>0</v>
      </c>
      <c r="F1884" s="23" t="s">
        <v>157</v>
      </c>
      <c r="H1884" s="23" t="s">
        <v>2986</v>
      </c>
      <c r="I1884" s="23" t="s">
        <v>165</v>
      </c>
      <c r="J1884" s="23" t="s">
        <v>143</v>
      </c>
      <c r="L1884" s="23" t="s">
        <v>2971</v>
      </c>
      <c r="N1884" s="24">
        <v>380000</v>
      </c>
      <c r="P1884" s="25">
        <v>380000</v>
      </c>
      <c r="Q1884" s="24">
        <v>380000</v>
      </c>
      <c r="R1884" s="23">
        <v>0</v>
      </c>
      <c r="S1884" s="23" t="s">
        <v>145</v>
      </c>
      <c r="T1884" s="24">
        <v>380000</v>
      </c>
      <c r="V1884" s="24">
        <v>380000</v>
      </c>
      <c r="W1884" s="23">
        <v>0</v>
      </c>
      <c r="AG1884" s="24">
        <v>380000</v>
      </c>
      <c r="AH1884" s="24">
        <v>380000</v>
      </c>
      <c r="AI1884" s="23" t="s">
        <v>146</v>
      </c>
      <c r="AJ1884" s="23" t="s">
        <v>145</v>
      </c>
      <c r="AK1884" s="26">
        <v>45078</v>
      </c>
      <c r="AO1884" s="26">
        <v>45199</v>
      </c>
      <c r="BC1884" s="24">
        <v>30000</v>
      </c>
      <c r="BD1884" s="24">
        <v>30000</v>
      </c>
      <c r="BE1884" s="24">
        <v>100000</v>
      </c>
      <c r="BF1884" s="24">
        <v>120000</v>
      </c>
      <c r="BG1884" s="24">
        <v>100000</v>
      </c>
      <c r="BK1884" s="23" t="s">
        <v>5848</v>
      </c>
      <c r="BL1884" s="26">
        <v>45048</v>
      </c>
      <c r="BO1884" s="23" t="s">
        <v>165</v>
      </c>
      <c r="BP1884" s="23" t="s">
        <v>149</v>
      </c>
      <c r="BQ1884" s="23" t="s">
        <v>218</v>
      </c>
      <c r="BS1884" s="23" t="s">
        <v>223</v>
      </c>
      <c r="BT1884" s="23" t="s">
        <v>2987</v>
      </c>
      <c r="BW1884" s="24">
        <v>30000</v>
      </c>
      <c r="BX1884" s="24">
        <v>250000</v>
      </c>
      <c r="BY1884" s="24">
        <v>100000</v>
      </c>
      <c r="CB1884" s="23" t="s">
        <v>1334</v>
      </c>
      <c r="CD1884" s="23" t="s">
        <v>169</v>
      </c>
      <c r="CF1884" s="23">
        <v>1</v>
      </c>
      <c r="CG1884" s="23">
        <v>27313</v>
      </c>
      <c r="CI1884" s="23" t="s">
        <v>279</v>
      </c>
      <c r="CJ1884" s="23" t="s">
        <v>153</v>
      </c>
      <c r="CK1884" s="23" t="s">
        <v>154</v>
      </c>
      <c r="CL1884" s="26">
        <v>43088</v>
      </c>
      <c r="CM1884" s="23" t="s">
        <v>2971</v>
      </c>
    </row>
    <row r="1885" spans="1:91" x14ac:dyDescent="0.25">
      <c r="A1885" s="23" t="s">
        <v>2988</v>
      </c>
      <c r="B1885" s="23" t="s">
        <v>4966</v>
      </c>
      <c r="C1885" s="23" t="s">
        <v>4967</v>
      </c>
      <c r="D1885" s="23" t="s">
        <v>0</v>
      </c>
      <c r="E1885" s="23" t="s">
        <v>2989</v>
      </c>
      <c r="F1885" s="23" t="s">
        <v>157</v>
      </c>
      <c r="G1885" s="23">
        <v>1878587</v>
      </c>
      <c r="H1885" s="23" t="s">
        <v>2986</v>
      </c>
      <c r="I1885" s="23" t="s">
        <v>165</v>
      </c>
      <c r="J1885" s="23" t="s">
        <v>160</v>
      </c>
      <c r="K1885" s="23" t="s">
        <v>273</v>
      </c>
      <c r="L1885" s="23" t="s">
        <v>2971</v>
      </c>
      <c r="M1885" s="24">
        <v>54691</v>
      </c>
      <c r="N1885" s="24">
        <v>39300</v>
      </c>
      <c r="O1885" s="23">
        <v>0</v>
      </c>
      <c r="P1885" s="25">
        <v>93990.56</v>
      </c>
      <c r="Q1885" s="24">
        <v>97344</v>
      </c>
      <c r="R1885" s="24">
        <v>-3354</v>
      </c>
      <c r="S1885" s="23" t="s">
        <v>136</v>
      </c>
      <c r="T1885" s="24">
        <v>70000</v>
      </c>
      <c r="V1885" s="24">
        <v>70000</v>
      </c>
      <c r="W1885" s="24">
        <v>23991</v>
      </c>
      <c r="Z1885" s="24">
        <v>89000</v>
      </c>
      <c r="AA1885" s="24">
        <v>173000</v>
      </c>
      <c r="AC1885" s="24">
        <v>362000</v>
      </c>
      <c r="AD1885" s="23" t="s">
        <v>163</v>
      </c>
      <c r="AE1885" s="24">
        <v>362000</v>
      </c>
      <c r="AF1885" s="24">
        <v>358094</v>
      </c>
      <c r="AG1885" s="24">
        <v>39300</v>
      </c>
      <c r="AH1885" s="24">
        <v>397394</v>
      </c>
      <c r="AI1885" s="23" t="s">
        <v>146</v>
      </c>
      <c r="AJ1885" s="23" t="s">
        <v>145</v>
      </c>
      <c r="AK1885" s="26">
        <v>44409</v>
      </c>
      <c r="AL1885" s="26">
        <v>44438</v>
      </c>
      <c r="AM1885" s="26">
        <v>44438</v>
      </c>
      <c r="AN1885" s="26">
        <v>44865</v>
      </c>
      <c r="AO1885" s="26">
        <v>45107</v>
      </c>
      <c r="AR1885" s="25">
        <v>13821.24</v>
      </c>
      <c r="AS1885" s="25">
        <v>24452.49</v>
      </c>
      <c r="AT1885" s="25">
        <v>5070.38</v>
      </c>
      <c r="AU1885" s="25">
        <v>11346.45</v>
      </c>
      <c r="AX1885" s="24">
        <v>11346</v>
      </c>
      <c r="AY1885" s="23" t="s">
        <v>139</v>
      </c>
      <c r="BA1885" s="23" t="s">
        <v>491</v>
      </c>
      <c r="BB1885" s="24">
        <v>3300</v>
      </c>
      <c r="BC1885" s="24">
        <v>20000</v>
      </c>
      <c r="BD1885" s="24">
        <v>16000</v>
      </c>
      <c r="BJ1885" s="23">
        <v>0</v>
      </c>
      <c r="BK1885" s="23" t="s">
        <v>5847</v>
      </c>
      <c r="BL1885" s="26">
        <v>45048</v>
      </c>
      <c r="BM1885" s="23" t="s">
        <v>1271</v>
      </c>
      <c r="BO1885" s="23" t="s">
        <v>165</v>
      </c>
      <c r="BP1885" s="23" t="s">
        <v>149</v>
      </c>
      <c r="BQ1885" s="23" t="s">
        <v>218</v>
      </c>
      <c r="BS1885" s="23" t="s">
        <v>232</v>
      </c>
      <c r="BT1885" s="23" t="s">
        <v>2990</v>
      </c>
      <c r="BV1885" s="24">
        <v>43344</v>
      </c>
      <c r="BW1885" s="24">
        <v>34646</v>
      </c>
      <c r="BX1885" s="24">
        <v>16000</v>
      </c>
      <c r="BZ1885" s="24">
        <v>250466</v>
      </c>
      <c r="CB1885" s="23" t="s">
        <v>1334</v>
      </c>
      <c r="CC1885" s="23" t="s">
        <v>1334</v>
      </c>
      <c r="CD1885" s="23" t="s">
        <v>169</v>
      </c>
      <c r="CF1885" s="23">
        <v>1</v>
      </c>
      <c r="CG1885" s="23">
        <v>27307</v>
      </c>
      <c r="CI1885" s="23" t="s">
        <v>279</v>
      </c>
      <c r="CJ1885" s="23" t="s">
        <v>153</v>
      </c>
      <c r="CK1885" s="23" t="s">
        <v>154</v>
      </c>
      <c r="CL1885" s="26">
        <v>43088</v>
      </c>
      <c r="CM1885" s="23" t="s">
        <v>2971</v>
      </c>
    </row>
    <row r="1886" spans="1:91" x14ac:dyDescent="0.25">
      <c r="A1886" s="23" t="s">
        <v>2991</v>
      </c>
      <c r="B1886" s="23" t="s">
        <v>4966</v>
      </c>
      <c r="C1886" s="23" t="s">
        <v>4967</v>
      </c>
      <c r="D1886" s="23" t="s">
        <v>0</v>
      </c>
      <c r="E1886" s="23" t="s">
        <v>2992</v>
      </c>
      <c r="F1886" s="23" t="s">
        <v>157</v>
      </c>
      <c r="G1886" s="23">
        <v>1703468</v>
      </c>
      <c r="H1886" s="23" t="s">
        <v>2986</v>
      </c>
      <c r="I1886" s="23" t="s">
        <v>165</v>
      </c>
      <c r="J1886" s="23" t="s">
        <v>160</v>
      </c>
      <c r="K1886" s="23" t="s">
        <v>273</v>
      </c>
      <c r="L1886" s="23" t="s">
        <v>2971</v>
      </c>
      <c r="M1886" s="24">
        <v>6331</v>
      </c>
      <c r="N1886" s="24">
        <v>4750</v>
      </c>
      <c r="P1886" s="25">
        <v>11080.81</v>
      </c>
      <c r="Q1886" s="24">
        <v>10679</v>
      </c>
      <c r="R1886" s="23">
        <v>402</v>
      </c>
      <c r="S1886" s="23" t="s">
        <v>136</v>
      </c>
      <c r="T1886" s="24">
        <v>3500</v>
      </c>
      <c r="V1886" s="24">
        <v>3500</v>
      </c>
      <c r="W1886" s="24">
        <v>7581</v>
      </c>
      <c r="Z1886" s="24">
        <v>18000</v>
      </c>
      <c r="AA1886" s="24">
        <v>22000</v>
      </c>
      <c r="AC1886" s="24">
        <v>40000</v>
      </c>
      <c r="AD1886" s="23" t="s">
        <v>163</v>
      </c>
      <c r="AE1886" s="24">
        <v>40000</v>
      </c>
      <c r="AF1886" s="24">
        <v>36811</v>
      </c>
      <c r="AG1886" s="24">
        <v>4750</v>
      </c>
      <c r="AH1886" s="24">
        <v>41561</v>
      </c>
      <c r="AI1886" s="23" t="s">
        <v>146</v>
      </c>
      <c r="AJ1886" s="23" t="s">
        <v>145</v>
      </c>
      <c r="AK1886" s="26">
        <v>44348</v>
      </c>
      <c r="AL1886" s="26">
        <v>44355</v>
      </c>
      <c r="AM1886" s="26">
        <v>44355</v>
      </c>
      <c r="AN1886" s="26">
        <v>44484</v>
      </c>
      <c r="AO1886" s="26">
        <v>45107</v>
      </c>
      <c r="AR1886" s="23">
        <v>140.36000000000001</v>
      </c>
      <c r="AS1886" s="23">
        <v>143.13999999999999</v>
      </c>
      <c r="AT1886" s="25">
        <v>5645.71</v>
      </c>
      <c r="AU1886" s="23">
        <v>401.6</v>
      </c>
      <c r="AX1886" s="23">
        <v>402</v>
      </c>
      <c r="AY1886" s="23" t="s">
        <v>139</v>
      </c>
      <c r="BB1886" s="24">
        <v>4000</v>
      </c>
      <c r="BC1886" s="23">
        <v>750</v>
      </c>
      <c r="BK1886" s="23" t="s">
        <v>5846</v>
      </c>
      <c r="BL1886" s="26">
        <v>45048</v>
      </c>
      <c r="BM1886" s="23" t="s">
        <v>1271</v>
      </c>
      <c r="BO1886" s="23" t="s">
        <v>165</v>
      </c>
      <c r="BP1886" s="23" t="s">
        <v>149</v>
      </c>
      <c r="BQ1886" s="23" t="s">
        <v>218</v>
      </c>
      <c r="BS1886" s="23" t="s">
        <v>446</v>
      </c>
      <c r="BT1886" s="23" t="s">
        <v>1820</v>
      </c>
      <c r="BV1886" s="24">
        <v>5929</v>
      </c>
      <c r="BW1886" s="24">
        <v>5152</v>
      </c>
      <c r="BZ1886" s="24">
        <v>18767</v>
      </c>
      <c r="CB1886" s="23" t="s">
        <v>1334</v>
      </c>
      <c r="CC1886" s="23" t="s">
        <v>1334</v>
      </c>
      <c r="CF1886" s="23">
        <v>1</v>
      </c>
      <c r="CG1886" s="23">
        <v>37760</v>
      </c>
      <c r="CI1886" s="23" t="s">
        <v>279</v>
      </c>
      <c r="CJ1886" s="23" t="s">
        <v>153</v>
      </c>
      <c r="CK1886" s="23" t="s">
        <v>154</v>
      </c>
      <c r="CL1886" s="26">
        <v>44055</v>
      </c>
      <c r="CM1886" s="23" t="s">
        <v>2971</v>
      </c>
    </row>
    <row r="1887" spans="1:91" x14ac:dyDescent="0.25">
      <c r="A1887" s="23" t="s">
        <v>2993</v>
      </c>
      <c r="B1887" s="23" t="s">
        <v>4966</v>
      </c>
      <c r="C1887" s="23" t="s">
        <v>4967</v>
      </c>
      <c r="D1887" s="23" t="s">
        <v>0</v>
      </c>
      <c r="E1887" s="23" t="s">
        <v>2994</v>
      </c>
      <c r="F1887" s="23" t="s">
        <v>157</v>
      </c>
      <c r="G1887" s="23">
        <v>1703476</v>
      </c>
      <c r="H1887" s="23" t="s">
        <v>2986</v>
      </c>
      <c r="I1887" s="23" t="s">
        <v>165</v>
      </c>
      <c r="J1887" s="23" t="s">
        <v>421</v>
      </c>
      <c r="K1887" s="23" t="s">
        <v>273</v>
      </c>
      <c r="L1887" s="23" t="s">
        <v>2971</v>
      </c>
      <c r="M1887" s="23">
        <v>869</v>
      </c>
      <c r="N1887" s="24">
        <v>11900</v>
      </c>
      <c r="P1887" s="25">
        <v>12768.73</v>
      </c>
      <c r="Q1887" s="24">
        <v>12769</v>
      </c>
      <c r="R1887" s="23">
        <v>0</v>
      </c>
      <c r="S1887" s="23" t="s">
        <v>145</v>
      </c>
      <c r="T1887" s="24">
        <v>11000</v>
      </c>
      <c r="V1887" s="24">
        <v>11000</v>
      </c>
      <c r="W1887" s="24">
        <v>1769</v>
      </c>
      <c r="Z1887" s="24">
        <v>75000</v>
      </c>
      <c r="AA1887" s="24">
        <v>301000</v>
      </c>
      <c r="AC1887" s="24">
        <v>376000</v>
      </c>
      <c r="AD1887" s="23" t="s">
        <v>163</v>
      </c>
      <c r="AE1887" s="24">
        <v>376000</v>
      </c>
      <c r="AF1887" s="24">
        <v>364116</v>
      </c>
      <c r="AG1887" s="24">
        <v>11900</v>
      </c>
      <c r="AH1887" s="24">
        <v>376016</v>
      </c>
      <c r="AI1887" s="23" t="s">
        <v>146</v>
      </c>
      <c r="AJ1887" s="23" t="s">
        <v>145</v>
      </c>
      <c r="AK1887" s="26">
        <v>44378</v>
      </c>
      <c r="AL1887" s="26">
        <v>44398</v>
      </c>
      <c r="AM1887" s="26">
        <v>44398</v>
      </c>
      <c r="AN1887" s="26">
        <v>44742</v>
      </c>
      <c r="AO1887" s="26">
        <v>45107</v>
      </c>
      <c r="AR1887" s="23">
        <v>270.48</v>
      </c>
      <c r="AS1887" s="23">
        <v>598.25</v>
      </c>
      <c r="AT1887" s="23">
        <v>0</v>
      </c>
      <c r="AU1887" s="23">
        <v>0</v>
      </c>
      <c r="AX1887" s="23">
        <v>0</v>
      </c>
      <c r="AY1887" s="23" t="s">
        <v>145</v>
      </c>
      <c r="BD1887" s="24">
        <v>6900</v>
      </c>
      <c r="BE1887" s="24">
        <v>5000</v>
      </c>
      <c r="BK1887" s="23" t="s">
        <v>5845</v>
      </c>
      <c r="BL1887" s="26">
        <v>45048</v>
      </c>
      <c r="BM1887" s="23" t="s">
        <v>1271</v>
      </c>
      <c r="BO1887" s="23" t="s">
        <v>165</v>
      </c>
      <c r="BP1887" s="23" t="s">
        <v>149</v>
      </c>
      <c r="BQ1887" s="23" t="s">
        <v>218</v>
      </c>
      <c r="BS1887" s="23" t="s">
        <v>446</v>
      </c>
      <c r="BT1887" s="23" t="s">
        <v>2995</v>
      </c>
      <c r="BV1887" s="23">
        <v>869</v>
      </c>
      <c r="BW1887" s="23">
        <v>0</v>
      </c>
      <c r="BX1887" s="24">
        <v>11900</v>
      </c>
      <c r="BZ1887" s="24">
        <v>278682</v>
      </c>
      <c r="CB1887" s="23" t="s">
        <v>1334</v>
      </c>
      <c r="CC1887" s="23" t="s">
        <v>1334</v>
      </c>
      <c r="CF1887" s="23">
        <v>1</v>
      </c>
      <c r="CG1887" s="23">
        <v>37768</v>
      </c>
      <c r="CI1887" s="23" t="s">
        <v>279</v>
      </c>
      <c r="CJ1887" s="23" t="s">
        <v>153</v>
      </c>
      <c r="CK1887" s="23" t="s">
        <v>154</v>
      </c>
      <c r="CL1887" s="26">
        <v>44056</v>
      </c>
      <c r="CM1887" s="23" t="s">
        <v>2971</v>
      </c>
    </row>
    <row r="1888" spans="1:91" x14ac:dyDescent="0.25">
      <c r="A1888" s="23" t="s">
        <v>2996</v>
      </c>
      <c r="B1888" s="23" t="s">
        <v>4966</v>
      </c>
      <c r="C1888" s="23" t="s">
        <v>4967</v>
      </c>
      <c r="D1888" s="23" t="s">
        <v>0</v>
      </c>
      <c r="E1888" s="23" t="s">
        <v>2997</v>
      </c>
      <c r="F1888" s="23" t="s">
        <v>141</v>
      </c>
      <c r="G1888" s="23">
        <v>1703474</v>
      </c>
      <c r="H1888" s="23" t="s">
        <v>2986</v>
      </c>
      <c r="I1888" s="23" t="s">
        <v>165</v>
      </c>
      <c r="J1888" s="23" t="s">
        <v>421</v>
      </c>
      <c r="K1888" s="23" t="s">
        <v>1030</v>
      </c>
      <c r="L1888" s="23" t="s">
        <v>2971</v>
      </c>
      <c r="M1888" s="23">
        <v>627</v>
      </c>
      <c r="N1888" s="23">
        <v>500</v>
      </c>
      <c r="P1888" s="25">
        <v>1127</v>
      </c>
      <c r="Q1888" s="23">
        <v>952</v>
      </c>
      <c r="R1888" s="23">
        <v>175</v>
      </c>
      <c r="S1888" s="23" t="s">
        <v>139</v>
      </c>
      <c r="W1888" s="24">
        <v>1127</v>
      </c>
      <c r="Z1888" s="24">
        <v>34000</v>
      </c>
      <c r="AA1888" s="24">
        <v>73000</v>
      </c>
      <c r="AC1888" s="24">
        <v>107000</v>
      </c>
      <c r="AD1888" s="23" t="s">
        <v>163</v>
      </c>
      <c r="AE1888" s="24">
        <v>107000</v>
      </c>
      <c r="AF1888" s="24">
        <v>106515</v>
      </c>
      <c r="AG1888" s="23">
        <v>500</v>
      </c>
      <c r="AH1888" s="24">
        <v>107015</v>
      </c>
      <c r="AI1888" s="23" t="s">
        <v>146</v>
      </c>
      <c r="AJ1888" s="23" t="s">
        <v>145</v>
      </c>
      <c r="AK1888" s="26">
        <v>44287</v>
      </c>
      <c r="AL1888" s="26">
        <v>44299</v>
      </c>
      <c r="AM1888" s="26">
        <v>44299</v>
      </c>
      <c r="AN1888" s="26">
        <v>44515</v>
      </c>
      <c r="AO1888" s="26">
        <v>45107</v>
      </c>
      <c r="AR1888" s="23">
        <v>452</v>
      </c>
      <c r="AS1888" s="23">
        <v>0</v>
      </c>
      <c r="AT1888" s="23">
        <v>0</v>
      </c>
      <c r="AU1888" s="23">
        <v>175</v>
      </c>
      <c r="AX1888" s="23">
        <v>175</v>
      </c>
      <c r="AY1888" s="23" t="s">
        <v>139</v>
      </c>
      <c r="BB1888" s="23">
        <v>500</v>
      </c>
      <c r="BK1888" s="23" t="s">
        <v>5844</v>
      </c>
      <c r="BL1888" s="26">
        <v>45048</v>
      </c>
      <c r="BM1888" s="23" t="s">
        <v>1271</v>
      </c>
      <c r="BO1888" s="23" t="s">
        <v>165</v>
      </c>
      <c r="BP1888" s="23" t="s">
        <v>149</v>
      </c>
      <c r="BQ1888" s="23" t="s">
        <v>218</v>
      </c>
      <c r="BS1888" s="23" t="s">
        <v>446</v>
      </c>
      <c r="BT1888" s="23" t="s">
        <v>447</v>
      </c>
      <c r="BV1888" s="23">
        <v>452</v>
      </c>
      <c r="BW1888" s="23">
        <v>675</v>
      </c>
      <c r="BZ1888" s="24">
        <v>19355</v>
      </c>
      <c r="CB1888" s="23" t="s">
        <v>1334</v>
      </c>
      <c r="CC1888" s="23" t="s">
        <v>2980</v>
      </c>
      <c r="CD1888" s="23" t="s">
        <v>169</v>
      </c>
      <c r="CF1888" s="23">
        <v>1</v>
      </c>
      <c r="CG1888" s="23">
        <v>30161</v>
      </c>
      <c r="CI1888" s="23" t="s">
        <v>279</v>
      </c>
      <c r="CJ1888" s="23" t="s">
        <v>153</v>
      </c>
      <c r="CK1888" s="23" t="s">
        <v>154</v>
      </c>
      <c r="CL1888" s="26">
        <v>43311</v>
      </c>
      <c r="CM1888" s="23" t="s">
        <v>2971</v>
      </c>
    </row>
    <row r="1889" spans="1:91" x14ac:dyDescent="0.25">
      <c r="A1889" s="23" t="s">
        <v>2998</v>
      </c>
      <c r="B1889" s="23" t="s">
        <v>4966</v>
      </c>
      <c r="C1889" s="23" t="s">
        <v>4967</v>
      </c>
      <c r="D1889" s="23" t="s">
        <v>0</v>
      </c>
      <c r="E1889" s="23" t="s">
        <v>2999</v>
      </c>
      <c r="F1889" s="23" t="s">
        <v>141</v>
      </c>
      <c r="G1889" s="23">
        <v>1703477</v>
      </c>
      <c r="H1889" s="23" t="s">
        <v>2986</v>
      </c>
      <c r="I1889" s="23" t="s">
        <v>165</v>
      </c>
      <c r="J1889" s="23" t="s">
        <v>421</v>
      </c>
      <c r="K1889" s="23" t="s">
        <v>273</v>
      </c>
      <c r="L1889" s="23" t="s">
        <v>2971</v>
      </c>
      <c r="M1889" s="24">
        <v>1597</v>
      </c>
      <c r="N1889" s="24">
        <v>18500</v>
      </c>
      <c r="P1889" s="25">
        <v>20097.27</v>
      </c>
      <c r="Q1889" s="24">
        <v>30557</v>
      </c>
      <c r="R1889" s="24">
        <v>-10460</v>
      </c>
      <c r="S1889" s="23" t="s">
        <v>139</v>
      </c>
      <c r="T1889" s="24">
        <v>5000</v>
      </c>
      <c r="V1889" s="24">
        <v>5000</v>
      </c>
      <c r="W1889" s="24">
        <v>15097</v>
      </c>
      <c r="Z1889" s="24">
        <v>40000</v>
      </c>
      <c r="AA1889" s="24">
        <v>245000</v>
      </c>
      <c r="AC1889" s="24">
        <v>285000</v>
      </c>
      <c r="AD1889" s="23" t="s">
        <v>163</v>
      </c>
      <c r="AE1889" s="24">
        <v>285000</v>
      </c>
      <c r="AF1889" s="24">
        <v>266591</v>
      </c>
      <c r="AG1889" s="24">
        <v>18500</v>
      </c>
      <c r="AH1889" s="24">
        <v>285091</v>
      </c>
      <c r="AI1889" s="23" t="s">
        <v>146</v>
      </c>
      <c r="AJ1889" s="23" t="s">
        <v>145</v>
      </c>
      <c r="AK1889" s="26">
        <v>44287</v>
      </c>
      <c r="AL1889" s="26">
        <v>44305</v>
      </c>
      <c r="AM1889" s="26">
        <v>44305</v>
      </c>
      <c r="AN1889" s="26">
        <v>44440</v>
      </c>
      <c r="AO1889" s="26">
        <v>45135</v>
      </c>
      <c r="AR1889" s="23">
        <v>339</v>
      </c>
      <c r="AS1889" s="25">
        <v>1218.27</v>
      </c>
      <c r="AT1889" s="23">
        <v>0</v>
      </c>
      <c r="AU1889" s="23">
        <v>40</v>
      </c>
      <c r="AX1889" s="23">
        <v>40</v>
      </c>
      <c r="AY1889" s="23" t="s">
        <v>139</v>
      </c>
      <c r="BC1889" s="24">
        <v>12000</v>
      </c>
      <c r="BD1889" s="24">
        <v>6500</v>
      </c>
      <c r="BK1889" s="23" t="s">
        <v>5843</v>
      </c>
      <c r="BL1889" s="26">
        <v>45048</v>
      </c>
      <c r="BM1889" s="23" t="s">
        <v>1271</v>
      </c>
      <c r="BO1889" s="23" t="s">
        <v>165</v>
      </c>
      <c r="BP1889" s="23" t="s">
        <v>149</v>
      </c>
      <c r="BQ1889" s="23" t="s">
        <v>218</v>
      </c>
      <c r="BS1889" s="23" t="s">
        <v>446</v>
      </c>
      <c r="BT1889" s="23" t="s">
        <v>3000</v>
      </c>
      <c r="BV1889" s="24">
        <v>1557</v>
      </c>
      <c r="BW1889" s="24">
        <v>12040</v>
      </c>
      <c r="BX1889" s="24">
        <v>6500</v>
      </c>
      <c r="BZ1889" s="24">
        <v>177079</v>
      </c>
      <c r="CB1889" s="23" t="s">
        <v>1334</v>
      </c>
      <c r="CC1889" s="23" t="s">
        <v>2980</v>
      </c>
      <c r="CD1889" s="23" t="s">
        <v>169</v>
      </c>
      <c r="CF1889" s="23">
        <v>1</v>
      </c>
      <c r="CG1889" s="23">
        <v>27308</v>
      </c>
      <c r="CI1889" s="23" t="s">
        <v>279</v>
      </c>
      <c r="CJ1889" s="23" t="s">
        <v>153</v>
      </c>
      <c r="CK1889" s="23" t="s">
        <v>154</v>
      </c>
      <c r="CL1889" s="26">
        <v>43088</v>
      </c>
      <c r="CM1889" s="23" t="s">
        <v>2971</v>
      </c>
    </row>
    <row r="1890" spans="1:91" x14ac:dyDescent="0.25">
      <c r="A1890" s="23" t="s">
        <v>3001</v>
      </c>
      <c r="B1890" s="23" t="s">
        <v>4966</v>
      </c>
      <c r="C1890" s="23" t="s">
        <v>4967</v>
      </c>
      <c r="D1890" s="23" t="s">
        <v>0</v>
      </c>
      <c r="E1890" s="23" t="s">
        <v>3002</v>
      </c>
      <c r="F1890" s="23" t="s">
        <v>157</v>
      </c>
      <c r="G1890" s="23">
        <v>1703467</v>
      </c>
      <c r="H1890" s="23" t="s">
        <v>2986</v>
      </c>
      <c r="I1890" s="23" t="s">
        <v>165</v>
      </c>
      <c r="J1890" s="23" t="s">
        <v>421</v>
      </c>
      <c r="K1890" s="23" t="s">
        <v>1030</v>
      </c>
      <c r="L1890" s="23" t="s">
        <v>2971</v>
      </c>
      <c r="M1890" s="23">
        <v>0</v>
      </c>
      <c r="N1890" s="24">
        <v>2500</v>
      </c>
      <c r="P1890" s="25">
        <v>2500</v>
      </c>
      <c r="Q1890" s="24">
        <v>2500</v>
      </c>
      <c r="R1890" s="23">
        <v>0</v>
      </c>
      <c r="S1890" s="23" t="s">
        <v>145</v>
      </c>
      <c r="W1890" s="24">
        <v>2500</v>
      </c>
      <c r="Z1890" s="24">
        <v>32000</v>
      </c>
      <c r="AA1890" s="24">
        <v>64000</v>
      </c>
      <c r="AC1890" s="24">
        <v>96000</v>
      </c>
      <c r="AD1890" s="23" t="s">
        <v>163</v>
      </c>
      <c r="AE1890" s="24">
        <v>96000</v>
      </c>
      <c r="AF1890" s="24">
        <v>94329</v>
      </c>
      <c r="AG1890" s="24">
        <v>2500</v>
      </c>
      <c r="AH1890" s="24">
        <v>96829</v>
      </c>
      <c r="AI1890" s="23" t="s">
        <v>146</v>
      </c>
      <c r="AJ1890" s="23" t="s">
        <v>145</v>
      </c>
      <c r="AK1890" s="26">
        <v>44348</v>
      </c>
      <c r="AL1890" s="26">
        <v>44348</v>
      </c>
      <c r="AM1890" s="26">
        <v>44348</v>
      </c>
      <c r="AN1890" s="26">
        <v>44439</v>
      </c>
      <c r="AO1890" s="26">
        <v>45135</v>
      </c>
      <c r="AR1890" s="23">
        <v>0</v>
      </c>
      <c r="AS1890" s="23">
        <v>0</v>
      </c>
      <c r="AT1890" s="23">
        <v>0</v>
      </c>
      <c r="AU1890" s="23">
        <v>0</v>
      </c>
      <c r="AX1890" s="23">
        <v>0</v>
      </c>
      <c r="AY1890" s="23" t="s">
        <v>145</v>
      </c>
      <c r="BD1890" s="23">
        <v>500</v>
      </c>
      <c r="BE1890" s="24">
        <v>2000</v>
      </c>
      <c r="BK1890" s="23" t="s">
        <v>5842</v>
      </c>
      <c r="BL1890" s="26">
        <v>45048</v>
      </c>
      <c r="BM1890" s="23" t="s">
        <v>1271</v>
      </c>
      <c r="BO1890" s="23" t="s">
        <v>165</v>
      </c>
      <c r="BP1890" s="23" t="s">
        <v>149</v>
      </c>
      <c r="BQ1890" s="23" t="s">
        <v>218</v>
      </c>
      <c r="BS1890" s="23" t="s">
        <v>446</v>
      </c>
      <c r="BT1890" s="23" t="s">
        <v>3003</v>
      </c>
      <c r="BV1890" s="23">
        <v>0</v>
      </c>
      <c r="BW1890" s="23">
        <v>0</v>
      </c>
      <c r="BX1890" s="24">
        <v>2500</v>
      </c>
      <c r="BZ1890" s="24">
        <v>11194</v>
      </c>
      <c r="CB1890" s="23" t="s">
        <v>1334</v>
      </c>
      <c r="CC1890" s="23" t="s">
        <v>1334</v>
      </c>
      <c r="CD1890" s="23" t="s">
        <v>169</v>
      </c>
      <c r="CF1890" s="23">
        <v>1</v>
      </c>
      <c r="CG1890" s="23">
        <v>27312</v>
      </c>
      <c r="CI1890" s="23" t="s">
        <v>279</v>
      </c>
      <c r="CJ1890" s="23" t="s">
        <v>153</v>
      </c>
      <c r="CK1890" s="23" t="s">
        <v>154</v>
      </c>
      <c r="CL1890" s="26">
        <v>43088</v>
      </c>
      <c r="CM1890" s="23" t="s">
        <v>2971</v>
      </c>
    </row>
    <row r="1891" spans="1:91" x14ac:dyDescent="0.25">
      <c r="A1891" s="23" t="s">
        <v>3004</v>
      </c>
      <c r="B1891" s="23" t="s">
        <v>4966</v>
      </c>
      <c r="C1891" s="23" t="s">
        <v>4967</v>
      </c>
      <c r="D1891" s="23" t="s">
        <v>0</v>
      </c>
      <c r="E1891" s="23" t="s">
        <v>3005</v>
      </c>
      <c r="F1891" s="23" t="s">
        <v>157</v>
      </c>
      <c r="G1891" s="23">
        <v>1703470</v>
      </c>
      <c r="H1891" s="23" t="s">
        <v>2986</v>
      </c>
      <c r="I1891" s="23" t="s">
        <v>165</v>
      </c>
      <c r="J1891" s="23" t="s">
        <v>421</v>
      </c>
      <c r="K1891" s="23" t="s">
        <v>273</v>
      </c>
      <c r="L1891" s="23" t="s">
        <v>2971</v>
      </c>
      <c r="M1891" s="23">
        <v>482</v>
      </c>
      <c r="N1891" s="24">
        <v>5000</v>
      </c>
      <c r="P1891" s="25">
        <v>5482.35</v>
      </c>
      <c r="Q1891" s="24">
        <v>7482</v>
      </c>
      <c r="R1891" s="24">
        <v>-2000</v>
      </c>
      <c r="S1891" s="23" t="s">
        <v>139</v>
      </c>
      <c r="T1891" s="24">
        <v>5000</v>
      </c>
      <c r="V1891" s="24">
        <v>5000</v>
      </c>
      <c r="W1891" s="23">
        <v>482</v>
      </c>
      <c r="Z1891" s="24">
        <v>30000</v>
      </c>
      <c r="AA1891" s="24">
        <v>196000</v>
      </c>
      <c r="AC1891" s="24">
        <v>226000</v>
      </c>
      <c r="AD1891" s="23" t="s">
        <v>163</v>
      </c>
      <c r="AE1891" s="24">
        <v>226000</v>
      </c>
      <c r="AF1891" s="24">
        <v>233119</v>
      </c>
      <c r="AG1891" s="24">
        <v>5000</v>
      </c>
      <c r="AH1891" s="24">
        <v>238119</v>
      </c>
      <c r="AI1891" s="23" t="s">
        <v>146</v>
      </c>
      <c r="AJ1891" s="23" t="s">
        <v>145</v>
      </c>
      <c r="AK1891" s="26">
        <v>44409</v>
      </c>
      <c r="AL1891" s="26">
        <v>44427</v>
      </c>
      <c r="AM1891" s="26">
        <v>44427</v>
      </c>
      <c r="AN1891" s="26">
        <v>44708</v>
      </c>
      <c r="AO1891" s="26">
        <v>45135</v>
      </c>
      <c r="AR1891" s="23">
        <v>237.35</v>
      </c>
      <c r="AS1891" s="23">
        <v>202.5</v>
      </c>
      <c r="AT1891" s="23">
        <v>42.5</v>
      </c>
      <c r="AU1891" s="23">
        <v>0</v>
      </c>
      <c r="AX1891" s="23">
        <v>0</v>
      </c>
      <c r="AY1891" s="23" t="s">
        <v>145</v>
      </c>
      <c r="BC1891" s="24">
        <v>5000</v>
      </c>
      <c r="BK1891" s="23" t="s">
        <v>5841</v>
      </c>
      <c r="BL1891" s="26">
        <v>45048</v>
      </c>
      <c r="BM1891" s="23" t="s">
        <v>1271</v>
      </c>
      <c r="BO1891" s="23" t="s">
        <v>165</v>
      </c>
      <c r="BP1891" s="23" t="s">
        <v>149</v>
      </c>
      <c r="BQ1891" s="23" t="s">
        <v>218</v>
      </c>
      <c r="BS1891" s="23" t="s">
        <v>446</v>
      </c>
      <c r="BT1891" s="23" t="s">
        <v>3006</v>
      </c>
      <c r="BV1891" s="23">
        <v>482</v>
      </c>
      <c r="BW1891" s="24">
        <v>5000</v>
      </c>
      <c r="BZ1891" s="24">
        <v>183309</v>
      </c>
      <c r="CB1891" s="23" t="s">
        <v>1334</v>
      </c>
      <c r="CC1891" s="23" t="s">
        <v>1334</v>
      </c>
      <c r="CD1891" s="23" t="s">
        <v>169</v>
      </c>
      <c r="CF1891" s="23">
        <v>1</v>
      </c>
      <c r="CG1891" s="23">
        <v>25478</v>
      </c>
      <c r="CI1891" s="23" t="s">
        <v>279</v>
      </c>
      <c r="CJ1891" s="23" t="s">
        <v>153</v>
      </c>
      <c r="CK1891" s="23" t="s">
        <v>154</v>
      </c>
      <c r="CL1891" s="26">
        <v>42979</v>
      </c>
      <c r="CM1891" s="23" t="s">
        <v>2971</v>
      </c>
    </row>
    <row r="1892" spans="1:91" x14ac:dyDescent="0.25">
      <c r="A1892" s="23" t="s">
        <v>3007</v>
      </c>
      <c r="B1892" s="23" t="s">
        <v>4966</v>
      </c>
      <c r="C1892" s="23" t="s">
        <v>4967</v>
      </c>
      <c r="D1892" s="23" t="s">
        <v>0</v>
      </c>
      <c r="E1892" s="23" t="s">
        <v>3008</v>
      </c>
      <c r="F1892" s="23" t="s">
        <v>141</v>
      </c>
      <c r="G1892" s="23">
        <v>1703475</v>
      </c>
      <c r="H1892" s="23" t="s">
        <v>2986</v>
      </c>
      <c r="I1892" s="23" t="s">
        <v>165</v>
      </c>
      <c r="J1892" s="23" t="s">
        <v>160</v>
      </c>
      <c r="K1892" s="23" t="s">
        <v>273</v>
      </c>
      <c r="L1892" s="23" t="s">
        <v>2971</v>
      </c>
      <c r="M1892" s="24">
        <v>64081</v>
      </c>
      <c r="N1892" s="24">
        <v>20500</v>
      </c>
      <c r="P1892" s="25">
        <v>84580.54</v>
      </c>
      <c r="Q1892" s="24">
        <v>80563</v>
      </c>
      <c r="R1892" s="24">
        <v>4018</v>
      </c>
      <c r="S1892" s="23" t="s">
        <v>136</v>
      </c>
      <c r="T1892" s="24">
        <v>48000</v>
      </c>
      <c r="V1892" s="24">
        <v>48000</v>
      </c>
      <c r="W1892" s="24">
        <v>36581</v>
      </c>
      <c r="Z1892" s="24">
        <v>165000</v>
      </c>
      <c r="AA1892" s="24">
        <v>250000</v>
      </c>
      <c r="AC1892" s="24">
        <v>622000</v>
      </c>
      <c r="AD1892" s="23" t="s">
        <v>163</v>
      </c>
      <c r="AE1892" s="24">
        <v>622000</v>
      </c>
      <c r="AF1892" s="24">
        <v>608590</v>
      </c>
      <c r="AG1892" s="24">
        <v>20500</v>
      </c>
      <c r="AH1892" s="24">
        <v>629090</v>
      </c>
      <c r="AI1892" s="23" t="s">
        <v>146</v>
      </c>
      <c r="AJ1892" s="23" t="s">
        <v>145</v>
      </c>
      <c r="AK1892" s="26">
        <v>44317</v>
      </c>
      <c r="AL1892" s="26">
        <v>44319</v>
      </c>
      <c r="AM1892" s="26">
        <v>44319</v>
      </c>
      <c r="AN1892" s="26">
        <v>44742</v>
      </c>
      <c r="AO1892" s="26">
        <v>45107</v>
      </c>
      <c r="AR1892" s="25">
        <v>37669.120000000003</v>
      </c>
      <c r="AS1892" s="25">
        <v>7948.98</v>
      </c>
      <c r="AT1892" s="25">
        <v>6644.72</v>
      </c>
      <c r="AU1892" s="25">
        <v>11817.72</v>
      </c>
      <c r="AV1892" s="24">
        <v>8300</v>
      </c>
      <c r="AW1892" s="24">
        <v>8300</v>
      </c>
      <c r="AX1892" s="24">
        <v>3518</v>
      </c>
      <c r="AY1892" s="23" t="s">
        <v>139</v>
      </c>
      <c r="BB1892" s="24">
        <v>3000</v>
      </c>
      <c r="BC1892" s="24">
        <v>17000</v>
      </c>
      <c r="BD1892" s="23">
        <v>500</v>
      </c>
      <c r="BK1892" s="23" t="s">
        <v>5840</v>
      </c>
      <c r="BL1892" s="26">
        <v>45048</v>
      </c>
      <c r="BM1892" s="23" t="s">
        <v>1271</v>
      </c>
      <c r="BO1892" s="23" t="s">
        <v>165</v>
      </c>
      <c r="BP1892" s="23" t="s">
        <v>149</v>
      </c>
      <c r="BQ1892" s="23" t="s">
        <v>218</v>
      </c>
      <c r="BS1892" s="23" t="s">
        <v>446</v>
      </c>
      <c r="BT1892" s="23" t="s">
        <v>3009</v>
      </c>
      <c r="BV1892" s="24">
        <v>52263</v>
      </c>
      <c r="BW1892" s="24">
        <v>31818</v>
      </c>
      <c r="BX1892" s="23">
        <v>500</v>
      </c>
      <c r="BZ1892" s="24">
        <v>365341</v>
      </c>
      <c r="CB1892" s="23" t="s">
        <v>1334</v>
      </c>
      <c r="CC1892" s="23" t="s">
        <v>2980</v>
      </c>
      <c r="CF1892" s="23">
        <v>1</v>
      </c>
      <c r="CG1892" s="23">
        <v>37764</v>
      </c>
      <c r="CI1892" s="23" t="s">
        <v>279</v>
      </c>
      <c r="CJ1892" s="23" t="s">
        <v>153</v>
      </c>
      <c r="CK1892" s="23" t="s">
        <v>154</v>
      </c>
      <c r="CL1892" s="26">
        <v>44055</v>
      </c>
      <c r="CM1892" s="23" t="s">
        <v>2971</v>
      </c>
    </row>
    <row r="1893" spans="1:91" x14ac:dyDescent="0.25">
      <c r="A1893" s="23" t="s">
        <v>3010</v>
      </c>
      <c r="B1893" s="23" t="s">
        <v>4966</v>
      </c>
      <c r="C1893" s="23" t="s">
        <v>4967</v>
      </c>
      <c r="D1893" s="23" t="s">
        <v>0</v>
      </c>
      <c r="E1893" s="23" t="s">
        <v>3011</v>
      </c>
      <c r="F1893" s="23" t="s">
        <v>157</v>
      </c>
      <c r="G1893" s="23">
        <v>1703469</v>
      </c>
      <c r="H1893" s="23" t="s">
        <v>2986</v>
      </c>
      <c r="I1893" s="23" t="s">
        <v>165</v>
      </c>
      <c r="J1893" s="23" t="s">
        <v>160</v>
      </c>
      <c r="K1893" s="23" t="s">
        <v>1030</v>
      </c>
      <c r="L1893" s="23" t="s">
        <v>2971</v>
      </c>
      <c r="M1893" s="24">
        <v>2144</v>
      </c>
      <c r="N1893" s="24">
        <v>14000</v>
      </c>
      <c r="P1893" s="25">
        <v>16144.05</v>
      </c>
      <c r="Q1893" s="24">
        <v>16391</v>
      </c>
      <c r="R1893" s="23">
        <v>-247</v>
      </c>
      <c r="S1893" s="23" t="s">
        <v>136</v>
      </c>
      <c r="W1893" s="24">
        <v>16144</v>
      </c>
      <c r="Z1893" s="24">
        <v>19000</v>
      </c>
      <c r="AA1893" s="24">
        <v>50000</v>
      </c>
      <c r="AC1893" s="24">
        <v>69000</v>
      </c>
      <c r="AD1893" s="23" t="s">
        <v>163</v>
      </c>
      <c r="AE1893" s="24">
        <v>69000</v>
      </c>
      <c r="AF1893" s="24">
        <v>45050</v>
      </c>
      <c r="AG1893" s="24">
        <v>14000</v>
      </c>
      <c r="AH1893" s="24">
        <v>59050</v>
      </c>
      <c r="AI1893" s="23" t="s">
        <v>146</v>
      </c>
      <c r="AJ1893" s="23" t="s">
        <v>145</v>
      </c>
      <c r="AK1893" s="26">
        <v>44348</v>
      </c>
      <c r="AL1893" s="26">
        <v>44370</v>
      </c>
      <c r="AM1893" s="26">
        <v>44370</v>
      </c>
      <c r="AN1893" s="26">
        <v>44439</v>
      </c>
      <c r="AO1893" s="26">
        <v>45107</v>
      </c>
      <c r="AR1893" s="23">
        <v>764.22</v>
      </c>
      <c r="AS1893" s="23">
        <v>418.28</v>
      </c>
      <c r="AT1893" s="23">
        <v>208.82</v>
      </c>
      <c r="AU1893" s="23">
        <v>752.73</v>
      </c>
      <c r="AX1893" s="23">
        <v>753</v>
      </c>
      <c r="AY1893" s="23" t="s">
        <v>139</v>
      </c>
      <c r="BC1893" s="24">
        <v>14000</v>
      </c>
      <c r="BK1893" s="23" t="s">
        <v>5839</v>
      </c>
      <c r="BL1893" s="26">
        <v>45048</v>
      </c>
      <c r="BM1893" s="23" t="s">
        <v>1271</v>
      </c>
      <c r="BO1893" s="23" t="s">
        <v>165</v>
      </c>
      <c r="BP1893" s="23" t="s">
        <v>149</v>
      </c>
      <c r="BQ1893" s="23" t="s">
        <v>218</v>
      </c>
      <c r="BS1893" s="23" t="s">
        <v>446</v>
      </c>
      <c r="BT1893" s="23" t="s">
        <v>3009</v>
      </c>
      <c r="BV1893" s="24">
        <v>1391</v>
      </c>
      <c r="BW1893" s="24">
        <v>14753</v>
      </c>
      <c r="BZ1893" s="24">
        <v>5075</v>
      </c>
      <c r="CB1893" s="23" t="s">
        <v>1334</v>
      </c>
      <c r="CC1893" s="23" t="s">
        <v>1334</v>
      </c>
      <c r="CD1893" s="23" t="s">
        <v>169</v>
      </c>
      <c r="CF1893" s="23">
        <v>1</v>
      </c>
      <c r="CG1893" s="23">
        <v>30163</v>
      </c>
      <c r="CI1893" s="23" t="s">
        <v>279</v>
      </c>
      <c r="CJ1893" s="23" t="s">
        <v>153</v>
      </c>
      <c r="CK1893" s="23" t="s">
        <v>154</v>
      </c>
      <c r="CL1893" s="26">
        <v>43311</v>
      </c>
      <c r="CM1893" s="23" t="s">
        <v>2971</v>
      </c>
    </row>
    <row r="1894" spans="1:91" x14ac:dyDescent="0.25">
      <c r="A1894" s="23" t="s">
        <v>3012</v>
      </c>
      <c r="B1894" s="23" t="s">
        <v>4966</v>
      </c>
      <c r="C1894" s="23" t="s">
        <v>4967</v>
      </c>
      <c r="D1894" s="23" t="s">
        <v>0</v>
      </c>
      <c r="E1894" s="23" t="s">
        <v>3013</v>
      </c>
      <c r="F1894" s="23" t="s">
        <v>157</v>
      </c>
      <c r="G1894" s="23">
        <v>2022499</v>
      </c>
      <c r="H1894" s="23" t="s">
        <v>836</v>
      </c>
      <c r="I1894" s="23" t="s">
        <v>165</v>
      </c>
      <c r="J1894" s="23" t="s">
        <v>160</v>
      </c>
      <c r="K1894" s="23" t="s">
        <v>273</v>
      </c>
      <c r="L1894" s="23" t="s">
        <v>2971</v>
      </c>
      <c r="M1894" s="24">
        <v>4930</v>
      </c>
      <c r="N1894" s="24">
        <v>20000</v>
      </c>
      <c r="P1894" s="25">
        <v>24929.91</v>
      </c>
      <c r="Q1894" s="24">
        <v>24607</v>
      </c>
      <c r="R1894" s="23">
        <v>323</v>
      </c>
      <c r="S1894" s="23" t="s">
        <v>136</v>
      </c>
      <c r="W1894" s="24">
        <v>24930</v>
      </c>
      <c r="Z1894" s="24">
        <v>75000</v>
      </c>
      <c r="AC1894" s="24">
        <v>75000</v>
      </c>
      <c r="AD1894" s="23" t="s">
        <v>163</v>
      </c>
      <c r="AE1894" s="24">
        <v>75000</v>
      </c>
      <c r="AF1894" s="24">
        <v>44208</v>
      </c>
      <c r="AG1894" s="24">
        <v>20000</v>
      </c>
      <c r="AH1894" s="24">
        <v>64208</v>
      </c>
      <c r="AI1894" s="23" t="s">
        <v>146</v>
      </c>
      <c r="AJ1894" s="23" t="s">
        <v>145</v>
      </c>
      <c r="AK1894" s="26">
        <v>44835</v>
      </c>
      <c r="AL1894" s="26">
        <v>44816</v>
      </c>
      <c r="AM1894" s="26">
        <v>44816</v>
      </c>
      <c r="AN1894" s="26">
        <v>44925</v>
      </c>
      <c r="AO1894" s="26">
        <v>45260</v>
      </c>
      <c r="AR1894" s="23">
        <v>921.74</v>
      </c>
      <c r="AS1894" s="25">
        <v>1162.48</v>
      </c>
      <c r="AT1894" s="25">
        <v>2522.67</v>
      </c>
      <c r="AU1894" s="23">
        <v>323.02</v>
      </c>
      <c r="AX1894" s="23">
        <v>323</v>
      </c>
      <c r="AY1894" s="23" t="s">
        <v>139</v>
      </c>
      <c r="BB1894" s="24">
        <v>5000</v>
      </c>
      <c r="BC1894" s="24">
        <v>10000</v>
      </c>
      <c r="BD1894" s="24">
        <v>5000</v>
      </c>
      <c r="BK1894" s="23" t="s">
        <v>5838</v>
      </c>
      <c r="BL1894" s="26">
        <v>45047</v>
      </c>
      <c r="BM1894" s="23" t="s">
        <v>450</v>
      </c>
      <c r="BO1894" s="23" t="s">
        <v>165</v>
      </c>
      <c r="BP1894" s="23" t="s">
        <v>149</v>
      </c>
      <c r="BQ1894" s="23" t="s">
        <v>218</v>
      </c>
      <c r="BS1894" s="23" t="s">
        <v>339</v>
      </c>
      <c r="BT1894" s="23" t="s">
        <v>3014</v>
      </c>
      <c r="BV1894" s="24">
        <v>4607</v>
      </c>
      <c r="BW1894" s="24">
        <v>15323</v>
      </c>
      <c r="BX1894" s="24">
        <v>5000</v>
      </c>
      <c r="BZ1894" s="24">
        <v>39278</v>
      </c>
      <c r="CB1894" s="23" t="s">
        <v>1334</v>
      </c>
      <c r="CC1894" s="23" t="s">
        <v>1334</v>
      </c>
      <c r="CF1894" s="23">
        <v>1</v>
      </c>
      <c r="CG1894" s="23">
        <v>38942</v>
      </c>
      <c r="CI1894" s="23" t="s">
        <v>279</v>
      </c>
      <c r="CJ1894" s="23" t="s">
        <v>153</v>
      </c>
      <c r="CK1894" s="23" t="s">
        <v>154</v>
      </c>
      <c r="CL1894" s="26">
        <v>44133</v>
      </c>
      <c r="CM1894" s="23" t="s">
        <v>2971</v>
      </c>
    </row>
    <row r="1895" spans="1:91" x14ac:dyDescent="0.25">
      <c r="A1895" s="23" t="s">
        <v>3015</v>
      </c>
      <c r="B1895" s="23" t="s">
        <v>4966</v>
      </c>
      <c r="C1895" s="23" t="s">
        <v>4967</v>
      </c>
      <c r="D1895" s="23" t="s">
        <v>0</v>
      </c>
      <c r="E1895" s="23" t="s">
        <v>3016</v>
      </c>
      <c r="F1895" s="23" t="s">
        <v>157</v>
      </c>
      <c r="G1895" s="23">
        <v>2037535</v>
      </c>
      <c r="H1895" s="23" t="s">
        <v>836</v>
      </c>
      <c r="I1895" s="23" t="s">
        <v>165</v>
      </c>
      <c r="J1895" s="23" t="s">
        <v>160</v>
      </c>
      <c r="K1895" s="23" t="s">
        <v>273</v>
      </c>
      <c r="L1895" s="23" t="s">
        <v>2971</v>
      </c>
      <c r="M1895" s="24">
        <v>8848</v>
      </c>
      <c r="N1895" s="24">
        <v>40000</v>
      </c>
      <c r="P1895" s="25">
        <v>48847.87</v>
      </c>
      <c r="Q1895" s="24">
        <v>48679</v>
      </c>
      <c r="R1895" s="23">
        <v>169</v>
      </c>
      <c r="S1895" s="23" t="s">
        <v>136</v>
      </c>
      <c r="T1895" s="24">
        <v>120500</v>
      </c>
      <c r="V1895" s="24">
        <v>120500</v>
      </c>
      <c r="W1895" s="24">
        <v>-71652</v>
      </c>
      <c r="Z1895" s="24">
        <v>94000</v>
      </c>
      <c r="AC1895" s="24">
        <v>94000</v>
      </c>
      <c r="AD1895" s="23" t="s">
        <v>137</v>
      </c>
      <c r="AE1895" s="24">
        <v>94000</v>
      </c>
      <c r="AF1895" s="24">
        <v>35522</v>
      </c>
      <c r="AG1895" s="24">
        <v>40000</v>
      </c>
      <c r="AH1895" s="24">
        <v>75522</v>
      </c>
      <c r="AI1895" s="23" t="s">
        <v>146</v>
      </c>
      <c r="AJ1895" s="23" t="s">
        <v>145</v>
      </c>
      <c r="AK1895" s="26">
        <v>44835</v>
      </c>
      <c r="AL1895" s="26">
        <v>44855</v>
      </c>
      <c r="AM1895" s="26">
        <v>44855</v>
      </c>
      <c r="AN1895" s="26">
        <v>45076</v>
      </c>
      <c r="AO1895" s="26">
        <v>45169</v>
      </c>
      <c r="AR1895" s="25">
        <v>7848.1</v>
      </c>
      <c r="AS1895" s="23">
        <v>665.07</v>
      </c>
      <c r="AT1895" s="23">
        <v>165.96</v>
      </c>
      <c r="AU1895" s="23">
        <v>168.74</v>
      </c>
      <c r="AX1895" s="23">
        <v>169</v>
      </c>
      <c r="AY1895" s="23" t="s">
        <v>139</v>
      </c>
      <c r="BB1895" s="24">
        <v>10000</v>
      </c>
      <c r="BC1895" s="24">
        <v>15000</v>
      </c>
      <c r="BD1895" s="24">
        <v>15000</v>
      </c>
      <c r="BK1895" s="23" t="s">
        <v>5837</v>
      </c>
      <c r="BL1895" s="26">
        <v>45047</v>
      </c>
      <c r="BM1895" s="23" t="s">
        <v>450</v>
      </c>
      <c r="BO1895" s="23" t="s">
        <v>165</v>
      </c>
      <c r="BP1895" s="23" t="s">
        <v>149</v>
      </c>
      <c r="BQ1895" s="23" t="s">
        <v>218</v>
      </c>
      <c r="BS1895" s="23" t="s">
        <v>339</v>
      </c>
      <c r="BT1895" s="23" t="s">
        <v>840</v>
      </c>
      <c r="BV1895" s="24">
        <v>8679</v>
      </c>
      <c r="BW1895" s="24">
        <v>25169</v>
      </c>
      <c r="BX1895" s="24">
        <v>15000</v>
      </c>
      <c r="BZ1895" s="24">
        <v>26674</v>
      </c>
      <c r="CB1895" s="23" t="s">
        <v>1334</v>
      </c>
      <c r="CC1895" s="23" t="s">
        <v>1334</v>
      </c>
      <c r="CF1895" s="23">
        <v>1</v>
      </c>
      <c r="CG1895" s="23">
        <v>38943</v>
      </c>
      <c r="CI1895" s="23" t="s">
        <v>279</v>
      </c>
      <c r="CJ1895" s="23" t="s">
        <v>153</v>
      </c>
      <c r="CK1895" s="23" t="s">
        <v>154</v>
      </c>
      <c r="CL1895" s="26">
        <v>44133</v>
      </c>
      <c r="CM1895" s="23" t="s">
        <v>2971</v>
      </c>
    </row>
    <row r="1896" spans="1:91" x14ac:dyDescent="0.25">
      <c r="A1896" s="23" t="s">
        <v>3017</v>
      </c>
      <c r="B1896" s="23" t="s">
        <v>4966</v>
      </c>
      <c r="C1896" s="23" t="s">
        <v>4965</v>
      </c>
      <c r="D1896" s="23" t="s">
        <v>0</v>
      </c>
      <c r="F1896" s="23" t="s">
        <v>157</v>
      </c>
      <c r="H1896" s="23" t="s">
        <v>836</v>
      </c>
      <c r="I1896" s="23" t="s">
        <v>165</v>
      </c>
      <c r="J1896" s="23" t="s">
        <v>603</v>
      </c>
      <c r="L1896" s="23" t="s">
        <v>2971</v>
      </c>
      <c r="N1896" s="23">
        <v>0</v>
      </c>
      <c r="P1896" s="23">
        <v>0</v>
      </c>
      <c r="Q1896" s="23">
        <v>0</v>
      </c>
      <c r="R1896" s="23">
        <v>0</v>
      </c>
      <c r="S1896" s="23" t="s">
        <v>145</v>
      </c>
      <c r="T1896" s="24">
        <v>100000</v>
      </c>
      <c r="V1896" s="24">
        <v>100000</v>
      </c>
      <c r="W1896" s="24">
        <v>-100000</v>
      </c>
      <c r="AG1896" s="23">
        <v>0</v>
      </c>
      <c r="AH1896" s="23">
        <v>0</v>
      </c>
      <c r="AI1896" s="23" t="s">
        <v>146</v>
      </c>
      <c r="AJ1896" s="23" t="s">
        <v>145</v>
      </c>
      <c r="AO1896" s="26">
        <v>45138</v>
      </c>
      <c r="AV1896" s="23">
        <v>0</v>
      </c>
      <c r="AW1896" s="23">
        <v>0</v>
      </c>
      <c r="AX1896" s="23">
        <v>0</v>
      </c>
      <c r="AY1896" s="23" t="s">
        <v>145</v>
      </c>
      <c r="BD1896" s="23">
        <v>0</v>
      </c>
      <c r="BO1896" s="23" t="s">
        <v>165</v>
      </c>
      <c r="BP1896" s="23" t="s">
        <v>149</v>
      </c>
      <c r="BQ1896" s="23" t="s">
        <v>218</v>
      </c>
      <c r="BS1896" s="23" t="s">
        <v>339</v>
      </c>
      <c r="BT1896" s="23" t="s">
        <v>3018</v>
      </c>
      <c r="BW1896" s="23">
        <v>0</v>
      </c>
      <c r="BX1896" s="23">
        <v>0</v>
      </c>
      <c r="CB1896" s="23" t="s">
        <v>1334</v>
      </c>
      <c r="CF1896" s="23">
        <v>1</v>
      </c>
      <c r="CG1896" s="23">
        <v>38944</v>
      </c>
      <c r="CI1896" s="23" t="s">
        <v>279</v>
      </c>
      <c r="CJ1896" s="23" t="s">
        <v>153</v>
      </c>
      <c r="CK1896" s="23" t="s">
        <v>154</v>
      </c>
      <c r="CL1896" s="26">
        <v>44133</v>
      </c>
      <c r="CM1896" s="23" t="s">
        <v>2971</v>
      </c>
    </row>
    <row r="1897" spans="1:91" x14ac:dyDescent="0.25">
      <c r="A1897" s="23" t="s">
        <v>3019</v>
      </c>
      <c r="B1897" s="23" t="s">
        <v>4966</v>
      </c>
      <c r="C1897" s="23" t="s">
        <v>4967</v>
      </c>
      <c r="D1897" s="23" t="s">
        <v>0</v>
      </c>
      <c r="E1897" s="23" t="s">
        <v>3020</v>
      </c>
      <c r="F1897" s="23" t="s">
        <v>157</v>
      </c>
      <c r="G1897" s="23">
        <v>2023214</v>
      </c>
      <c r="H1897" s="23" t="s">
        <v>3021</v>
      </c>
      <c r="I1897" s="23" t="s">
        <v>165</v>
      </c>
      <c r="J1897" s="23" t="s">
        <v>160</v>
      </c>
      <c r="K1897" s="23" t="s">
        <v>273</v>
      </c>
      <c r="L1897" s="23" t="s">
        <v>2971</v>
      </c>
      <c r="M1897" s="24">
        <v>12726</v>
      </c>
      <c r="N1897" s="24">
        <v>300000</v>
      </c>
      <c r="P1897" s="25">
        <v>312726.49</v>
      </c>
      <c r="Q1897" s="24">
        <v>312653</v>
      </c>
      <c r="R1897" s="23">
        <v>73</v>
      </c>
      <c r="S1897" s="23" t="s">
        <v>136</v>
      </c>
      <c r="T1897" s="24">
        <v>100000</v>
      </c>
      <c r="V1897" s="24">
        <v>100000</v>
      </c>
      <c r="W1897" s="24">
        <v>212726</v>
      </c>
      <c r="Z1897" s="24">
        <v>60000</v>
      </c>
      <c r="AC1897" s="24">
        <v>60000</v>
      </c>
      <c r="AD1897" s="23" t="s">
        <v>137</v>
      </c>
      <c r="AE1897" s="24">
        <v>60000</v>
      </c>
      <c r="AF1897" s="24">
        <v>56571</v>
      </c>
      <c r="AG1897" s="24">
        <v>300000</v>
      </c>
      <c r="AH1897" s="24">
        <v>356571</v>
      </c>
      <c r="AI1897" s="23" t="s">
        <v>146</v>
      </c>
      <c r="AJ1897" s="23" t="s">
        <v>145</v>
      </c>
      <c r="AK1897" s="26">
        <v>44866</v>
      </c>
      <c r="AL1897" s="26">
        <v>44824</v>
      </c>
      <c r="AM1897" s="26">
        <v>44824</v>
      </c>
      <c r="AN1897" s="26">
        <v>45139</v>
      </c>
      <c r="AO1897" s="26">
        <v>45198</v>
      </c>
      <c r="AR1897" s="25">
        <v>11995.86</v>
      </c>
      <c r="AS1897" s="23">
        <v>522.57000000000005</v>
      </c>
      <c r="AT1897" s="23">
        <v>134.69</v>
      </c>
      <c r="AU1897" s="23">
        <v>73.37</v>
      </c>
      <c r="AX1897" s="23">
        <v>73</v>
      </c>
      <c r="AY1897" s="23" t="s">
        <v>139</v>
      </c>
      <c r="BC1897" s="24">
        <v>75000</v>
      </c>
      <c r="BD1897" s="24">
        <v>75000</v>
      </c>
      <c r="BE1897" s="24">
        <v>75000</v>
      </c>
      <c r="BF1897" s="24">
        <v>75000</v>
      </c>
      <c r="BK1897" s="23" t="s">
        <v>5836</v>
      </c>
      <c r="BL1897" s="26">
        <v>45043</v>
      </c>
      <c r="BM1897" s="23" t="s">
        <v>290</v>
      </c>
      <c r="BO1897" s="23" t="s">
        <v>165</v>
      </c>
      <c r="BP1897" s="23" t="s">
        <v>149</v>
      </c>
      <c r="BQ1897" s="23" t="s">
        <v>218</v>
      </c>
      <c r="BS1897" s="23" t="s">
        <v>339</v>
      </c>
      <c r="BT1897" s="23" t="s">
        <v>3022</v>
      </c>
      <c r="BV1897" s="24">
        <v>12653</v>
      </c>
      <c r="BW1897" s="24">
        <v>75073</v>
      </c>
      <c r="BX1897" s="24">
        <v>225000</v>
      </c>
      <c r="BZ1897" s="24">
        <v>43845</v>
      </c>
      <c r="CB1897" s="23" t="s">
        <v>1334</v>
      </c>
      <c r="CC1897" s="23" t="s">
        <v>1334</v>
      </c>
      <c r="CF1897" s="23">
        <v>1</v>
      </c>
      <c r="CG1897" s="23">
        <v>38687</v>
      </c>
      <c r="CI1897" s="23" t="s">
        <v>152</v>
      </c>
      <c r="CJ1897" s="23" t="s">
        <v>153</v>
      </c>
      <c r="CK1897" s="23" t="s">
        <v>154</v>
      </c>
      <c r="CL1897" s="26">
        <v>44105</v>
      </c>
      <c r="CM1897" s="23" t="s">
        <v>2971</v>
      </c>
    </row>
    <row r="1898" spans="1:91" x14ac:dyDescent="0.25">
      <c r="A1898" s="23" t="s">
        <v>3023</v>
      </c>
      <c r="B1898" s="23" t="s">
        <v>4966</v>
      </c>
      <c r="C1898" s="23" t="s">
        <v>4967</v>
      </c>
      <c r="D1898" s="23" t="s">
        <v>0</v>
      </c>
      <c r="E1898" s="23" t="s">
        <v>3024</v>
      </c>
      <c r="F1898" s="23" t="s">
        <v>141</v>
      </c>
      <c r="G1898" s="23">
        <v>1776282</v>
      </c>
      <c r="H1898" s="23" t="s">
        <v>3021</v>
      </c>
      <c r="I1898" s="23" t="s">
        <v>165</v>
      </c>
      <c r="J1898" s="23" t="s">
        <v>272</v>
      </c>
      <c r="K1898" s="23" t="s">
        <v>273</v>
      </c>
      <c r="L1898" s="23" t="s">
        <v>2971</v>
      </c>
      <c r="M1898" s="24">
        <v>-2886</v>
      </c>
      <c r="P1898" s="25">
        <v>-2886</v>
      </c>
      <c r="Q1898" s="24">
        <v>-2886</v>
      </c>
      <c r="R1898" s="23">
        <v>0</v>
      </c>
      <c r="S1898" s="23" t="s">
        <v>145</v>
      </c>
      <c r="W1898" s="24">
        <v>-2886</v>
      </c>
      <c r="Z1898" s="24">
        <v>110000</v>
      </c>
      <c r="AC1898" s="24">
        <v>110000</v>
      </c>
      <c r="AD1898" s="23" t="s">
        <v>163</v>
      </c>
      <c r="AE1898" s="24">
        <v>110000</v>
      </c>
      <c r="AF1898" s="24">
        <v>76174</v>
      </c>
      <c r="AH1898" s="24">
        <v>76174</v>
      </c>
      <c r="AI1898" s="23" t="s">
        <v>146</v>
      </c>
      <c r="AJ1898" s="23" t="s">
        <v>145</v>
      </c>
      <c r="AK1898" s="26">
        <v>44166</v>
      </c>
      <c r="AL1898" s="26">
        <v>44153</v>
      </c>
      <c r="AM1898" s="26">
        <v>44153</v>
      </c>
      <c r="AN1898" s="26">
        <v>44196</v>
      </c>
      <c r="AO1898" s="26">
        <v>44926</v>
      </c>
      <c r="AR1898" s="25">
        <v>-2886</v>
      </c>
      <c r="AS1898" s="23">
        <v>0</v>
      </c>
      <c r="AT1898" s="23">
        <v>0</v>
      </c>
      <c r="AU1898" s="23">
        <v>0</v>
      </c>
      <c r="AX1898" s="23">
        <v>0</v>
      </c>
      <c r="AY1898" s="23" t="s">
        <v>145</v>
      </c>
      <c r="BK1898" s="23" t="s">
        <v>5835</v>
      </c>
      <c r="BL1898" s="26">
        <v>45043</v>
      </c>
      <c r="BM1898" s="23" t="s">
        <v>290</v>
      </c>
      <c r="BO1898" s="23" t="s">
        <v>165</v>
      </c>
      <c r="BP1898" s="23" t="s">
        <v>149</v>
      </c>
      <c r="BQ1898" s="23" t="s">
        <v>218</v>
      </c>
      <c r="BS1898" s="23" t="s">
        <v>339</v>
      </c>
      <c r="BT1898" s="23" t="s">
        <v>1831</v>
      </c>
      <c r="BV1898" s="24">
        <v>-2886</v>
      </c>
      <c r="BW1898" s="23">
        <v>0</v>
      </c>
      <c r="BZ1898" s="24">
        <v>17222</v>
      </c>
      <c r="CB1898" s="23" t="s">
        <v>1334</v>
      </c>
      <c r="CC1898" s="23" t="s">
        <v>3025</v>
      </c>
      <c r="CF1898" s="23">
        <v>1</v>
      </c>
      <c r="CG1898" s="23">
        <v>38951</v>
      </c>
      <c r="CI1898" s="23" t="s">
        <v>279</v>
      </c>
      <c r="CJ1898" s="23" t="s">
        <v>153</v>
      </c>
      <c r="CK1898" s="23" t="s">
        <v>154</v>
      </c>
      <c r="CL1898" s="26">
        <v>44133</v>
      </c>
      <c r="CM1898" s="23" t="s">
        <v>2971</v>
      </c>
    </row>
    <row r="1899" spans="1:91" x14ac:dyDescent="0.25">
      <c r="A1899" s="23" t="s">
        <v>3026</v>
      </c>
      <c r="B1899" s="23" t="s">
        <v>4966</v>
      </c>
      <c r="C1899" s="23" t="s">
        <v>4967</v>
      </c>
      <c r="D1899" s="23" t="s">
        <v>0</v>
      </c>
      <c r="E1899" s="23" t="s">
        <v>3027</v>
      </c>
      <c r="F1899" s="23" t="s">
        <v>141</v>
      </c>
      <c r="G1899" s="23">
        <v>1776283</v>
      </c>
      <c r="H1899" s="23" t="s">
        <v>3021</v>
      </c>
      <c r="I1899" s="23" t="s">
        <v>165</v>
      </c>
      <c r="J1899" s="23" t="s">
        <v>272</v>
      </c>
      <c r="K1899" s="23" t="s">
        <v>1030</v>
      </c>
      <c r="L1899" s="23" t="s">
        <v>2971</v>
      </c>
      <c r="M1899" s="24">
        <v>2819</v>
      </c>
      <c r="P1899" s="25">
        <v>2818.88</v>
      </c>
      <c r="Q1899" s="24">
        <v>2819</v>
      </c>
      <c r="R1899" s="23">
        <v>0</v>
      </c>
      <c r="S1899" s="23" t="s">
        <v>145</v>
      </c>
      <c r="W1899" s="24">
        <v>2819</v>
      </c>
      <c r="Z1899" s="24">
        <v>15000</v>
      </c>
      <c r="AC1899" s="24">
        <v>15000</v>
      </c>
      <c r="AD1899" s="23" t="s">
        <v>163</v>
      </c>
      <c r="AE1899" s="24">
        <v>15000</v>
      </c>
      <c r="AF1899" s="24">
        <v>19781</v>
      </c>
      <c r="AH1899" s="24">
        <v>19781</v>
      </c>
      <c r="AI1899" s="23" t="s">
        <v>138</v>
      </c>
      <c r="AJ1899" s="23" t="s">
        <v>139</v>
      </c>
      <c r="AK1899" s="26">
        <v>44166</v>
      </c>
      <c r="AL1899" s="26">
        <v>44153</v>
      </c>
      <c r="AM1899" s="26">
        <v>44153</v>
      </c>
      <c r="AN1899" s="26">
        <v>44196</v>
      </c>
      <c r="AO1899" s="26">
        <v>44865</v>
      </c>
      <c r="AR1899" s="23">
        <v>278.42</v>
      </c>
      <c r="AS1899" s="25">
        <v>2162.6</v>
      </c>
      <c r="AT1899" s="23">
        <v>377.86</v>
      </c>
      <c r="BK1899" s="23" t="s">
        <v>5834</v>
      </c>
      <c r="BL1899" s="26">
        <v>45043</v>
      </c>
      <c r="BM1899" s="23" t="s">
        <v>290</v>
      </c>
      <c r="BO1899" s="23" t="s">
        <v>165</v>
      </c>
      <c r="BP1899" s="23" t="s">
        <v>149</v>
      </c>
      <c r="BQ1899" s="23" t="s">
        <v>218</v>
      </c>
      <c r="BS1899" s="23" t="s">
        <v>339</v>
      </c>
      <c r="BT1899" s="23" t="s">
        <v>1831</v>
      </c>
      <c r="BV1899" s="24">
        <v>2819</v>
      </c>
      <c r="BW1899" s="23">
        <v>0</v>
      </c>
      <c r="BZ1899" s="24">
        <v>13303</v>
      </c>
      <c r="CB1899" s="23" t="s">
        <v>1334</v>
      </c>
      <c r="CC1899" s="23" t="s">
        <v>2980</v>
      </c>
      <c r="CF1899" s="23">
        <v>1</v>
      </c>
      <c r="CG1899" s="23">
        <v>39003</v>
      </c>
      <c r="CI1899" s="23" t="s">
        <v>279</v>
      </c>
      <c r="CJ1899" s="23" t="s">
        <v>153</v>
      </c>
      <c r="CK1899" s="23" t="s">
        <v>154</v>
      </c>
      <c r="CL1899" s="26">
        <v>44146</v>
      </c>
      <c r="CM1899" s="23" t="s">
        <v>2971</v>
      </c>
    </row>
    <row r="1900" spans="1:91" x14ac:dyDescent="0.25">
      <c r="A1900" s="23" t="s">
        <v>3028</v>
      </c>
      <c r="B1900" s="23" t="s">
        <v>4966</v>
      </c>
      <c r="C1900" s="23" t="s">
        <v>4967</v>
      </c>
      <c r="D1900" s="23" t="s">
        <v>0</v>
      </c>
      <c r="E1900" s="23" t="s">
        <v>3029</v>
      </c>
      <c r="F1900" s="23" t="s">
        <v>157</v>
      </c>
      <c r="G1900" s="23">
        <v>2023215</v>
      </c>
      <c r="H1900" s="23" t="s">
        <v>3021</v>
      </c>
      <c r="I1900" s="23" t="s">
        <v>165</v>
      </c>
      <c r="J1900" s="23" t="s">
        <v>160</v>
      </c>
      <c r="K1900" s="23" t="s">
        <v>273</v>
      </c>
      <c r="L1900" s="23" t="s">
        <v>2971</v>
      </c>
      <c r="M1900" s="24">
        <v>20615</v>
      </c>
      <c r="N1900" s="24">
        <v>55000</v>
      </c>
      <c r="P1900" s="25">
        <v>75614.62</v>
      </c>
      <c r="Q1900" s="24">
        <v>75462</v>
      </c>
      <c r="R1900" s="23">
        <v>152</v>
      </c>
      <c r="S1900" s="23" t="s">
        <v>136</v>
      </c>
      <c r="T1900" s="24">
        <v>100000</v>
      </c>
      <c r="V1900" s="24">
        <v>100000</v>
      </c>
      <c r="W1900" s="24">
        <v>-24385</v>
      </c>
      <c r="Z1900" s="24">
        <v>65000</v>
      </c>
      <c r="AC1900" s="24">
        <v>65000</v>
      </c>
      <c r="AD1900" s="23" t="s">
        <v>137</v>
      </c>
      <c r="AE1900" s="24">
        <v>65000</v>
      </c>
      <c r="AF1900" s="24">
        <v>32024</v>
      </c>
      <c r="AG1900" s="24">
        <v>55000</v>
      </c>
      <c r="AH1900" s="24">
        <v>87024</v>
      </c>
      <c r="AI1900" s="23" t="s">
        <v>146</v>
      </c>
      <c r="AJ1900" s="23" t="s">
        <v>145</v>
      </c>
      <c r="AK1900" s="26">
        <v>44866</v>
      </c>
      <c r="AL1900" s="26">
        <v>44825</v>
      </c>
      <c r="AM1900" s="26">
        <v>44825</v>
      </c>
      <c r="AN1900" s="26">
        <v>45139</v>
      </c>
      <c r="AO1900" s="26">
        <v>45199</v>
      </c>
      <c r="AR1900" s="25">
        <v>18365.330000000002</v>
      </c>
      <c r="AS1900" s="25">
        <v>1948.55</v>
      </c>
      <c r="AT1900" s="23">
        <v>148.61000000000001</v>
      </c>
      <c r="AU1900" s="23">
        <v>152.13</v>
      </c>
      <c r="AX1900" s="23">
        <v>152</v>
      </c>
      <c r="AY1900" s="23" t="s">
        <v>139</v>
      </c>
      <c r="BB1900" s="24">
        <v>5000</v>
      </c>
      <c r="BC1900" s="24">
        <v>15000</v>
      </c>
      <c r="BD1900" s="24">
        <v>25000</v>
      </c>
      <c r="BE1900" s="24">
        <v>10000</v>
      </c>
      <c r="BK1900" s="23" t="s">
        <v>5833</v>
      </c>
      <c r="BL1900" s="26">
        <v>45043</v>
      </c>
      <c r="BM1900" s="23" t="s">
        <v>290</v>
      </c>
      <c r="BO1900" s="23" t="s">
        <v>165</v>
      </c>
      <c r="BP1900" s="23" t="s">
        <v>149</v>
      </c>
      <c r="BQ1900" s="23" t="s">
        <v>218</v>
      </c>
      <c r="BS1900" s="23" t="s">
        <v>339</v>
      </c>
      <c r="BT1900" s="23" t="s">
        <v>3030</v>
      </c>
      <c r="BV1900" s="24">
        <v>20462</v>
      </c>
      <c r="BW1900" s="24">
        <v>20152</v>
      </c>
      <c r="BX1900" s="24">
        <v>35000</v>
      </c>
      <c r="BZ1900" s="24">
        <v>11409</v>
      </c>
      <c r="CB1900" s="23" t="s">
        <v>1334</v>
      </c>
      <c r="CC1900" s="23" t="s">
        <v>1334</v>
      </c>
      <c r="CD1900" s="23" t="s">
        <v>169</v>
      </c>
      <c r="CF1900" s="23">
        <v>1</v>
      </c>
      <c r="CG1900" s="23">
        <v>27309</v>
      </c>
      <c r="CI1900" s="23" t="s">
        <v>279</v>
      </c>
      <c r="CJ1900" s="23" t="s">
        <v>153</v>
      </c>
      <c r="CK1900" s="23" t="s">
        <v>154</v>
      </c>
      <c r="CL1900" s="26">
        <v>43088</v>
      </c>
      <c r="CM1900" s="23" t="s">
        <v>2971</v>
      </c>
    </row>
    <row r="1901" spans="1:91" x14ac:dyDescent="0.25">
      <c r="A1901" s="23" t="s">
        <v>3031</v>
      </c>
      <c r="B1901" s="23" t="s">
        <v>4966</v>
      </c>
      <c r="C1901" s="23" t="s">
        <v>4967</v>
      </c>
      <c r="D1901" s="23" t="s">
        <v>0</v>
      </c>
      <c r="E1901" s="23" t="s">
        <v>3032</v>
      </c>
      <c r="F1901" s="23" t="s">
        <v>157</v>
      </c>
      <c r="G1901" s="23">
        <v>1901883</v>
      </c>
      <c r="H1901" s="23" t="s">
        <v>3021</v>
      </c>
      <c r="I1901" s="23" t="s">
        <v>165</v>
      </c>
      <c r="J1901" s="23" t="s">
        <v>160</v>
      </c>
      <c r="K1901" s="23" t="s">
        <v>1030</v>
      </c>
      <c r="L1901" s="23" t="s">
        <v>2971</v>
      </c>
      <c r="M1901" s="24">
        <v>-3771</v>
      </c>
      <c r="P1901" s="25">
        <v>-3771.13</v>
      </c>
      <c r="Q1901" s="24">
        <v>-4332</v>
      </c>
      <c r="R1901" s="23">
        <v>561</v>
      </c>
      <c r="S1901" s="23" t="s">
        <v>139</v>
      </c>
      <c r="W1901" s="24">
        <v>-3771</v>
      </c>
      <c r="Z1901" s="24">
        <v>60000</v>
      </c>
      <c r="AC1901" s="24">
        <v>60000</v>
      </c>
      <c r="AD1901" s="23" t="s">
        <v>137</v>
      </c>
      <c r="AE1901" s="24">
        <v>60000</v>
      </c>
      <c r="AF1901" s="24">
        <v>95248</v>
      </c>
      <c r="AH1901" s="24">
        <v>95248</v>
      </c>
      <c r="AI1901" s="23" t="s">
        <v>146</v>
      </c>
      <c r="AJ1901" s="23" t="s">
        <v>145</v>
      </c>
      <c r="AK1901" s="26">
        <v>44501</v>
      </c>
      <c r="AL1901" s="26">
        <v>44481</v>
      </c>
      <c r="AM1901" s="26">
        <v>44481</v>
      </c>
      <c r="AN1901" s="26">
        <v>44561</v>
      </c>
      <c r="AO1901" s="26">
        <v>45107</v>
      </c>
      <c r="AR1901" s="23">
        <v>799.88</v>
      </c>
      <c r="AS1901" s="23">
        <v>611.39</v>
      </c>
      <c r="AT1901" s="25">
        <v>-5743.13</v>
      </c>
      <c r="AU1901" s="23">
        <v>560.73</v>
      </c>
      <c r="AX1901" s="23">
        <v>561</v>
      </c>
      <c r="AY1901" s="23" t="s">
        <v>139</v>
      </c>
      <c r="BK1901" s="23" t="s">
        <v>5832</v>
      </c>
      <c r="BL1901" s="26">
        <v>45043</v>
      </c>
      <c r="BM1901" s="23" t="s">
        <v>290</v>
      </c>
      <c r="BO1901" s="23" t="s">
        <v>165</v>
      </c>
      <c r="BP1901" s="23" t="s">
        <v>149</v>
      </c>
      <c r="BQ1901" s="23" t="s">
        <v>218</v>
      </c>
      <c r="BS1901" s="23" t="s">
        <v>339</v>
      </c>
      <c r="BT1901" s="23" t="s">
        <v>3033</v>
      </c>
      <c r="BV1901" s="24">
        <v>-4332</v>
      </c>
      <c r="BW1901" s="23">
        <v>561</v>
      </c>
      <c r="BZ1901" s="24">
        <v>66536</v>
      </c>
      <c r="CB1901" s="23" t="s">
        <v>1334</v>
      </c>
      <c r="CC1901" s="23" t="s">
        <v>1334</v>
      </c>
      <c r="CF1901" s="23">
        <v>1</v>
      </c>
      <c r="CG1901" s="23">
        <v>38688</v>
      </c>
      <c r="CI1901" s="23" t="s">
        <v>152</v>
      </c>
      <c r="CJ1901" s="23" t="s">
        <v>153</v>
      </c>
      <c r="CK1901" s="23" t="s">
        <v>154</v>
      </c>
      <c r="CL1901" s="26">
        <v>44105</v>
      </c>
      <c r="CM1901" s="23" t="s">
        <v>2971</v>
      </c>
    </row>
    <row r="1902" spans="1:91" x14ac:dyDescent="0.25">
      <c r="A1902" s="23" t="s">
        <v>3034</v>
      </c>
      <c r="B1902" s="23" t="s">
        <v>4966</v>
      </c>
      <c r="C1902" s="23" t="s">
        <v>4967</v>
      </c>
      <c r="D1902" s="23" t="s">
        <v>0</v>
      </c>
      <c r="E1902" s="23" t="s">
        <v>3035</v>
      </c>
      <c r="F1902" s="23" t="s">
        <v>157</v>
      </c>
      <c r="G1902" s="23">
        <v>1901882</v>
      </c>
      <c r="H1902" s="23" t="s">
        <v>3021</v>
      </c>
      <c r="I1902" s="23" t="s">
        <v>165</v>
      </c>
      <c r="J1902" s="23" t="s">
        <v>160</v>
      </c>
      <c r="K1902" s="23" t="s">
        <v>1030</v>
      </c>
      <c r="L1902" s="23" t="s">
        <v>2971</v>
      </c>
      <c r="M1902" s="24">
        <v>1143</v>
      </c>
      <c r="P1902" s="25">
        <v>1142.68</v>
      </c>
      <c r="Q1902" s="23">
        <v>851</v>
      </c>
      <c r="R1902" s="23">
        <v>292</v>
      </c>
      <c r="S1902" s="23" t="s">
        <v>139</v>
      </c>
      <c r="W1902" s="24">
        <v>1143</v>
      </c>
      <c r="Z1902" s="24">
        <v>60000</v>
      </c>
      <c r="AC1902" s="24">
        <v>60000</v>
      </c>
      <c r="AD1902" s="23" t="s">
        <v>137</v>
      </c>
      <c r="AE1902" s="24">
        <v>60000</v>
      </c>
      <c r="AF1902" s="24">
        <v>61507</v>
      </c>
      <c r="AH1902" s="24">
        <v>61507</v>
      </c>
      <c r="AI1902" s="23" t="s">
        <v>146</v>
      </c>
      <c r="AJ1902" s="23" t="s">
        <v>145</v>
      </c>
      <c r="AK1902" s="26">
        <v>44501</v>
      </c>
      <c r="AL1902" s="26">
        <v>44481</v>
      </c>
      <c r="AM1902" s="26">
        <v>44481</v>
      </c>
      <c r="AN1902" s="26">
        <v>44561</v>
      </c>
      <c r="AO1902" s="26">
        <v>45107</v>
      </c>
      <c r="AR1902" s="23">
        <v>278.45</v>
      </c>
      <c r="AS1902" s="23">
        <v>283.48</v>
      </c>
      <c r="AT1902" s="23">
        <v>288.57</v>
      </c>
      <c r="AU1902" s="23">
        <v>292.18</v>
      </c>
      <c r="AX1902" s="23">
        <v>292</v>
      </c>
      <c r="AY1902" s="23" t="s">
        <v>139</v>
      </c>
      <c r="BK1902" s="23" t="s">
        <v>5831</v>
      </c>
      <c r="BL1902" s="26">
        <v>45043</v>
      </c>
      <c r="BM1902" s="23" t="s">
        <v>290</v>
      </c>
      <c r="BO1902" s="23" t="s">
        <v>165</v>
      </c>
      <c r="BP1902" s="23" t="s">
        <v>149</v>
      </c>
      <c r="BQ1902" s="23" t="s">
        <v>218</v>
      </c>
      <c r="BS1902" s="23" t="s">
        <v>339</v>
      </c>
      <c r="BT1902" s="23" t="s">
        <v>3036</v>
      </c>
      <c r="BV1902" s="23">
        <v>851</v>
      </c>
      <c r="BW1902" s="23">
        <v>292</v>
      </c>
      <c r="BZ1902" s="24">
        <v>24173</v>
      </c>
      <c r="CB1902" s="23" t="s">
        <v>1334</v>
      </c>
      <c r="CC1902" s="23" t="s">
        <v>1334</v>
      </c>
      <c r="CF1902" s="23">
        <v>1</v>
      </c>
      <c r="CG1902" s="23">
        <v>38689</v>
      </c>
      <c r="CI1902" s="23" t="s">
        <v>152</v>
      </c>
      <c r="CJ1902" s="23" t="s">
        <v>153</v>
      </c>
      <c r="CK1902" s="23" t="s">
        <v>154</v>
      </c>
      <c r="CL1902" s="26">
        <v>44105</v>
      </c>
      <c r="CM1902" s="23" t="s">
        <v>2971</v>
      </c>
    </row>
    <row r="1903" spans="1:91" x14ac:dyDescent="0.25">
      <c r="A1903" s="23" t="s">
        <v>3037</v>
      </c>
      <c r="B1903" s="23" t="s">
        <v>4966</v>
      </c>
      <c r="C1903" s="23" t="s">
        <v>4967</v>
      </c>
      <c r="D1903" s="23" t="s">
        <v>0</v>
      </c>
      <c r="E1903" s="23" t="s">
        <v>3038</v>
      </c>
      <c r="F1903" s="23" t="s">
        <v>157</v>
      </c>
      <c r="G1903" s="23">
        <v>2023217</v>
      </c>
      <c r="H1903" s="23" t="s">
        <v>3021</v>
      </c>
      <c r="I1903" s="23" t="s">
        <v>165</v>
      </c>
      <c r="J1903" s="23" t="s">
        <v>160</v>
      </c>
      <c r="K1903" s="23" t="s">
        <v>273</v>
      </c>
      <c r="L1903" s="23" t="s">
        <v>2971</v>
      </c>
      <c r="M1903" s="24">
        <v>20899</v>
      </c>
      <c r="N1903" s="24">
        <v>15000</v>
      </c>
      <c r="P1903" s="25">
        <v>35899.11</v>
      </c>
      <c r="Q1903" s="24">
        <v>35461</v>
      </c>
      <c r="R1903" s="23">
        <v>438</v>
      </c>
      <c r="S1903" s="23" t="s">
        <v>136</v>
      </c>
      <c r="T1903" s="24">
        <v>100000</v>
      </c>
      <c r="V1903" s="24">
        <v>100000</v>
      </c>
      <c r="W1903" s="24">
        <v>-64101</v>
      </c>
      <c r="Z1903" s="24">
        <v>52000</v>
      </c>
      <c r="AC1903" s="24">
        <v>52000</v>
      </c>
      <c r="AD1903" s="23" t="s">
        <v>137</v>
      </c>
      <c r="AE1903" s="24">
        <v>52000</v>
      </c>
      <c r="AF1903" s="24">
        <v>104797</v>
      </c>
      <c r="AG1903" s="24">
        <v>15000</v>
      </c>
      <c r="AH1903" s="24">
        <v>119797</v>
      </c>
      <c r="AI1903" s="23" t="s">
        <v>146</v>
      </c>
      <c r="AJ1903" s="23" t="s">
        <v>145</v>
      </c>
      <c r="AK1903" s="26">
        <v>44866</v>
      </c>
      <c r="AL1903" s="26">
        <v>44825</v>
      </c>
      <c r="AM1903" s="26">
        <v>44825</v>
      </c>
      <c r="AN1903" s="26">
        <v>44774</v>
      </c>
      <c r="AO1903" s="26">
        <v>45138</v>
      </c>
      <c r="AR1903" s="25">
        <v>18635.45</v>
      </c>
      <c r="AS1903" s="23">
        <v>481.36</v>
      </c>
      <c r="AT1903" s="25">
        <v>-8655.76</v>
      </c>
      <c r="AU1903" s="25">
        <v>10438.06</v>
      </c>
      <c r="AV1903" s="24">
        <v>10000</v>
      </c>
      <c r="AW1903" s="24">
        <v>10000</v>
      </c>
      <c r="AX1903" s="23">
        <v>438</v>
      </c>
      <c r="AY1903" s="23" t="s">
        <v>136</v>
      </c>
      <c r="BB1903" s="24">
        <v>15000</v>
      </c>
      <c r="BK1903" s="23" t="s">
        <v>5830</v>
      </c>
      <c r="BL1903" s="26">
        <v>45043</v>
      </c>
      <c r="BM1903" s="23" t="s">
        <v>290</v>
      </c>
      <c r="BO1903" s="23" t="s">
        <v>165</v>
      </c>
      <c r="BP1903" s="23" t="s">
        <v>149</v>
      </c>
      <c r="BQ1903" s="23" t="s">
        <v>218</v>
      </c>
      <c r="BS1903" s="23" t="s">
        <v>339</v>
      </c>
      <c r="BT1903" s="23" t="s">
        <v>3039</v>
      </c>
      <c r="BV1903" s="24">
        <v>10461</v>
      </c>
      <c r="BW1903" s="24">
        <v>25438</v>
      </c>
      <c r="BZ1903" s="24">
        <v>83898</v>
      </c>
      <c r="CB1903" s="23" t="s">
        <v>1334</v>
      </c>
      <c r="CC1903" s="23" t="s">
        <v>1334</v>
      </c>
      <c r="CD1903" s="23" t="s">
        <v>169</v>
      </c>
      <c r="CF1903" s="23">
        <v>1</v>
      </c>
      <c r="CG1903" s="23">
        <v>27315</v>
      </c>
      <c r="CI1903" s="23" t="s">
        <v>279</v>
      </c>
      <c r="CJ1903" s="23" t="s">
        <v>153</v>
      </c>
      <c r="CK1903" s="23" t="s">
        <v>154</v>
      </c>
      <c r="CL1903" s="26">
        <v>43088</v>
      </c>
      <c r="CM1903" s="23" t="s">
        <v>2971</v>
      </c>
    </row>
    <row r="1904" spans="1:91" x14ac:dyDescent="0.25">
      <c r="A1904" s="23" t="s">
        <v>3040</v>
      </c>
      <c r="B1904" s="23" t="s">
        <v>4966</v>
      </c>
      <c r="C1904" s="23" t="s">
        <v>4967</v>
      </c>
      <c r="D1904" s="23" t="s">
        <v>0</v>
      </c>
      <c r="E1904" s="23" t="s">
        <v>3041</v>
      </c>
      <c r="F1904" s="23" t="s">
        <v>157</v>
      </c>
      <c r="G1904" s="23">
        <v>2022627</v>
      </c>
      <c r="H1904" s="23" t="s">
        <v>836</v>
      </c>
      <c r="I1904" s="23" t="s">
        <v>165</v>
      </c>
      <c r="J1904" s="23" t="s">
        <v>160</v>
      </c>
      <c r="K1904" s="23" t="s">
        <v>273</v>
      </c>
      <c r="L1904" s="23" t="s">
        <v>2971</v>
      </c>
      <c r="M1904" s="24">
        <v>35633</v>
      </c>
      <c r="N1904" s="24">
        <v>65000</v>
      </c>
      <c r="P1904" s="25">
        <v>100633.03</v>
      </c>
      <c r="Q1904" s="24">
        <v>98028</v>
      </c>
      <c r="R1904" s="24">
        <v>2605</v>
      </c>
      <c r="S1904" s="23" t="s">
        <v>136</v>
      </c>
      <c r="T1904" s="24">
        <v>163000</v>
      </c>
      <c r="V1904" s="24">
        <v>163000</v>
      </c>
      <c r="W1904" s="24">
        <v>-62367</v>
      </c>
      <c r="Z1904" s="24">
        <v>213000</v>
      </c>
      <c r="AC1904" s="24">
        <v>213000</v>
      </c>
      <c r="AD1904" s="23" t="s">
        <v>137</v>
      </c>
      <c r="AE1904" s="24">
        <v>213000</v>
      </c>
      <c r="AF1904" s="24">
        <v>106587</v>
      </c>
      <c r="AG1904" s="24">
        <v>65000</v>
      </c>
      <c r="AH1904" s="24">
        <v>171587</v>
      </c>
      <c r="AI1904" s="23" t="s">
        <v>146</v>
      </c>
      <c r="AJ1904" s="23" t="s">
        <v>145</v>
      </c>
      <c r="AK1904" s="26">
        <v>44835</v>
      </c>
      <c r="AL1904" s="26">
        <v>44818</v>
      </c>
      <c r="AM1904" s="26">
        <v>44818</v>
      </c>
      <c r="AN1904" s="26">
        <v>45076</v>
      </c>
      <c r="AO1904" s="26">
        <v>45169</v>
      </c>
      <c r="AR1904" s="25">
        <v>30985.13</v>
      </c>
      <c r="AS1904" s="25">
        <v>1786.1</v>
      </c>
      <c r="AT1904" s="23">
        <v>256.42</v>
      </c>
      <c r="AU1904" s="25">
        <v>2605.38</v>
      </c>
      <c r="AX1904" s="24">
        <v>2605</v>
      </c>
      <c r="AY1904" s="23" t="s">
        <v>139</v>
      </c>
      <c r="BC1904" s="24">
        <v>20000</v>
      </c>
      <c r="BD1904" s="24">
        <v>20000</v>
      </c>
      <c r="BI1904" s="24">
        <v>25000</v>
      </c>
      <c r="BK1904" s="23" t="s">
        <v>5829</v>
      </c>
      <c r="BL1904" s="26">
        <v>45047</v>
      </c>
      <c r="BM1904" s="23" t="s">
        <v>450</v>
      </c>
      <c r="BO1904" s="23" t="s">
        <v>165</v>
      </c>
      <c r="BP1904" s="23" t="s">
        <v>149</v>
      </c>
      <c r="BQ1904" s="23" t="s">
        <v>218</v>
      </c>
      <c r="BS1904" s="23" t="s">
        <v>339</v>
      </c>
      <c r="BT1904" s="23" t="s">
        <v>3042</v>
      </c>
      <c r="BV1904" s="24">
        <v>33028</v>
      </c>
      <c r="BW1904" s="24">
        <v>22605</v>
      </c>
      <c r="BX1904" s="24">
        <v>20000</v>
      </c>
      <c r="BY1904" s="24">
        <v>25000</v>
      </c>
      <c r="BZ1904" s="24">
        <v>70954</v>
      </c>
      <c r="CB1904" s="23" t="s">
        <v>1334</v>
      </c>
      <c r="CC1904" s="23" t="s">
        <v>1334</v>
      </c>
      <c r="CF1904" s="23">
        <v>1</v>
      </c>
      <c r="CG1904" s="23">
        <v>38946</v>
      </c>
      <c r="CI1904" s="23" t="s">
        <v>279</v>
      </c>
      <c r="CJ1904" s="23" t="s">
        <v>153</v>
      </c>
      <c r="CK1904" s="23" t="s">
        <v>154</v>
      </c>
      <c r="CL1904" s="26">
        <v>44133</v>
      </c>
      <c r="CM1904" s="23" t="s">
        <v>2971</v>
      </c>
    </row>
    <row r="1905" spans="1:91" x14ac:dyDescent="0.25">
      <c r="A1905" s="23" t="s">
        <v>3047</v>
      </c>
      <c r="B1905" s="23" t="s">
        <v>4966</v>
      </c>
      <c r="C1905" s="23" t="s">
        <v>4965</v>
      </c>
      <c r="D1905" s="23" t="s">
        <v>0</v>
      </c>
      <c r="F1905" s="23" t="s">
        <v>157</v>
      </c>
      <c r="H1905" s="23" t="s">
        <v>836</v>
      </c>
      <c r="I1905" s="23" t="s">
        <v>165</v>
      </c>
      <c r="J1905" s="23" t="s">
        <v>421</v>
      </c>
      <c r="K1905" s="23" t="s">
        <v>273</v>
      </c>
      <c r="L1905" s="23" t="s">
        <v>2971</v>
      </c>
      <c r="N1905" s="24">
        <v>138000</v>
      </c>
      <c r="P1905" s="25">
        <v>138000</v>
      </c>
      <c r="Q1905" s="24">
        <v>138000</v>
      </c>
      <c r="R1905" s="23">
        <v>0</v>
      </c>
      <c r="S1905" s="23" t="s">
        <v>145</v>
      </c>
      <c r="T1905" s="24">
        <v>138000</v>
      </c>
      <c r="V1905" s="24">
        <v>138000</v>
      </c>
      <c r="W1905" s="23">
        <v>0</v>
      </c>
      <c r="AG1905" s="24">
        <v>138000</v>
      </c>
      <c r="AH1905" s="24">
        <v>138000</v>
      </c>
      <c r="AI1905" s="23" t="s">
        <v>146</v>
      </c>
      <c r="AJ1905" s="23" t="s">
        <v>145</v>
      </c>
      <c r="AK1905" s="26">
        <v>45261</v>
      </c>
      <c r="AO1905" s="26">
        <v>45169</v>
      </c>
      <c r="BI1905" s="24">
        <v>138000</v>
      </c>
      <c r="BK1905" s="23" t="s">
        <v>5828</v>
      </c>
      <c r="BL1905" s="26">
        <v>45047</v>
      </c>
      <c r="BO1905" s="23" t="s">
        <v>165</v>
      </c>
      <c r="BP1905" s="23" t="s">
        <v>149</v>
      </c>
      <c r="BQ1905" s="23" t="s">
        <v>218</v>
      </c>
      <c r="BS1905" s="23" t="s">
        <v>339</v>
      </c>
      <c r="BT1905" s="23" t="s">
        <v>1856</v>
      </c>
      <c r="BW1905" s="23">
        <v>0</v>
      </c>
      <c r="BY1905" s="24">
        <v>138000</v>
      </c>
      <c r="CB1905" s="23" t="s">
        <v>1334</v>
      </c>
      <c r="CF1905" s="23">
        <v>1</v>
      </c>
      <c r="CG1905" s="23">
        <v>38947</v>
      </c>
      <c r="CI1905" s="23" t="s">
        <v>279</v>
      </c>
      <c r="CJ1905" s="23" t="s">
        <v>153</v>
      </c>
      <c r="CK1905" s="23" t="s">
        <v>154</v>
      </c>
      <c r="CL1905" s="26">
        <v>44133</v>
      </c>
      <c r="CM1905" s="23" t="s">
        <v>2971</v>
      </c>
    </row>
    <row r="1906" spans="1:91" x14ac:dyDescent="0.25">
      <c r="A1906" s="23" t="s">
        <v>3048</v>
      </c>
      <c r="B1906" s="23" t="s">
        <v>4966</v>
      </c>
      <c r="C1906" s="23" t="s">
        <v>4967</v>
      </c>
      <c r="D1906" s="23" t="s">
        <v>0</v>
      </c>
      <c r="E1906" s="23" t="s">
        <v>3049</v>
      </c>
      <c r="F1906" s="23" t="s">
        <v>157</v>
      </c>
      <c r="G1906" s="23">
        <v>2035948</v>
      </c>
      <c r="H1906" s="23" t="s">
        <v>836</v>
      </c>
      <c r="I1906" s="23" t="s">
        <v>165</v>
      </c>
      <c r="J1906" s="23" t="s">
        <v>160</v>
      </c>
      <c r="K1906" s="23" t="s">
        <v>273</v>
      </c>
      <c r="L1906" s="23" t="s">
        <v>2971</v>
      </c>
      <c r="M1906" s="24">
        <v>17666</v>
      </c>
      <c r="N1906" s="24">
        <v>29500</v>
      </c>
      <c r="P1906" s="25">
        <v>47166.22</v>
      </c>
      <c r="Q1906" s="24">
        <v>46282</v>
      </c>
      <c r="R1906" s="23">
        <v>884</v>
      </c>
      <c r="S1906" s="23" t="s">
        <v>136</v>
      </c>
      <c r="T1906" s="24">
        <v>100000</v>
      </c>
      <c r="V1906" s="24">
        <v>100000</v>
      </c>
      <c r="W1906" s="24">
        <v>-52834</v>
      </c>
      <c r="Z1906" s="24">
        <v>61000</v>
      </c>
      <c r="AC1906" s="24">
        <v>61000</v>
      </c>
      <c r="AD1906" s="23" t="s">
        <v>137</v>
      </c>
      <c r="AE1906" s="24">
        <v>61000</v>
      </c>
      <c r="AF1906" s="24">
        <v>34488</v>
      </c>
      <c r="AG1906" s="24">
        <v>29500</v>
      </c>
      <c r="AH1906" s="24">
        <v>63988</v>
      </c>
      <c r="AI1906" s="23" t="s">
        <v>146</v>
      </c>
      <c r="AJ1906" s="23" t="s">
        <v>145</v>
      </c>
      <c r="AK1906" s="26">
        <v>44835</v>
      </c>
      <c r="AL1906" s="26">
        <v>44837</v>
      </c>
      <c r="AM1906" s="26">
        <v>44837</v>
      </c>
      <c r="AN1906" s="26">
        <v>45139</v>
      </c>
      <c r="AO1906" s="26">
        <v>45138</v>
      </c>
      <c r="AR1906" s="25">
        <v>12948.4</v>
      </c>
      <c r="AS1906" s="23">
        <v>707.43</v>
      </c>
      <c r="AT1906" s="25">
        <v>3126.34</v>
      </c>
      <c r="AU1906" s="23">
        <v>884.05</v>
      </c>
      <c r="AV1906" s="24">
        <v>10000</v>
      </c>
      <c r="AW1906" s="24">
        <v>10000</v>
      </c>
      <c r="AX1906" s="24">
        <v>-9116</v>
      </c>
      <c r="AY1906" s="23" t="s">
        <v>139</v>
      </c>
      <c r="BA1906" s="23" t="s">
        <v>1292</v>
      </c>
      <c r="BB1906" s="24">
        <v>15000</v>
      </c>
      <c r="BC1906" s="24">
        <v>10000</v>
      </c>
      <c r="BD1906" s="24">
        <v>4500</v>
      </c>
      <c r="BK1906" s="23" t="s">
        <v>5827</v>
      </c>
      <c r="BL1906" s="26">
        <v>45047</v>
      </c>
      <c r="BM1906" s="23" t="s">
        <v>450</v>
      </c>
      <c r="BO1906" s="23" t="s">
        <v>165</v>
      </c>
      <c r="BP1906" s="23" t="s">
        <v>149</v>
      </c>
      <c r="BQ1906" s="23" t="s">
        <v>218</v>
      </c>
      <c r="BS1906" s="23" t="s">
        <v>339</v>
      </c>
      <c r="BT1906" s="23" t="s">
        <v>1859</v>
      </c>
      <c r="BV1906" s="24">
        <v>16782</v>
      </c>
      <c r="BW1906" s="24">
        <v>25884</v>
      </c>
      <c r="BX1906" s="24">
        <v>4500</v>
      </c>
      <c r="BZ1906" s="24">
        <v>16822</v>
      </c>
      <c r="CB1906" s="23" t="s">
        <v>1334</v>
      </c>
      <c r="CC1906" s="23" t="s">
        <v>1334</v>
      </c>
      <c r="CF1906" s="23">
        <v>1</v>
      </c>
      <c r="CG1906" s="23">
        <v>38948</v>
      </c>
      <c r="CI1906" s="23" t="s">
        <v>279</v>
      </c>
      <c r="CJ1906" s="23" t="s">
        <v>153</v>
      </c>
      <c r="CK1906" s="23" t="s">
        <v>154</v>
      </c>
      <c r="CL1906" s="26">
        <v>44133</v>
      </c>
      <c r="CM1906" s="23" t="s">
        <v>2971</v>
      </c>
    </row>
    <row r="1907" spans="1:91" x14ac:dyDescent="0.25">
      <c r="A1907" s="23" t="s">
        <v>3050</v>
      </c>
      <c r="B1907" s="23" t="s">
        <v>4966</v>
      </c>
      <c r="C1907" s="23" t="s">
        <v>4967</v>
      </c>
      <c r="D1907" s="23" t="s">
        <v>0</v>
      </c>
      <c r="E1907" s="23" t="s">
        <v>3051</v>
      </c>
      <c r="F1907" s="23" t="s">
        <v>157</v>
      </c>
      <c r="G1907" s="23">
        <v>2037529</v>
      </c>
      <c r="H1907" s="23" t="s">
        <v>836</v>
      </c>
      <c r="I1907" s="23" t="s">
        <v>165</v>
      </c>
      <c r="J1907" s="23" t="s">
        <v>160</v>
      </c>
      <c r="K1907" s="23" t="s">
        <v>273</v>
      </c>
      <c r="L1907" s="23" t="s">
        <v>2971</v>
      </c>
      <c r="M1907" s="24">
        <v>-8416</v>
      </c>
      <c r="N1907" s="24">
        <v>35000</v>
      </c>
      <c r="P1907" s="25">
        <v>26584.26</v>
      </c>
      <c r="Q1907" s="24">
        <v>26383</v>
      </c>
      <c r="R1907" s="23">
        <v>201</v>
      </c>
      <c r="S1907" s="23" t="s">
        <v>136</v>
      </c>
      <c r="T1907" s="24">
        <v>27500</v>
      </c>
      <c r="V1907" s="24">
        <v>27500</v>
      </c>
      <c r="W1907" s="23">
        <v>-916</v>
      </c>
      <c r="Z1907" s="24">
        <v>75000</v>
      </c>
      <c r="AC1907" s="24">
        <v>75000</v>
      </c>
      <c r="AD1907" s="23" t="s">
        <v>137</v>
      </c>
      <c r="AE1907" s="24">
        <v>75000</v>
      </c>
      <c r="AF1907" s="24">
        <v>17554</v>
      </c>
      <c r="AG1907" s="24">
        <v>35000</v>
      </c>
      <c r="AH1907" s="24">
        <v>52554</v>
      </c>
      <c r="AI1907" s="23" t="s">
        <v>146</v>
      </c>
      <c r="AJ1907" s="23" t="s">
        <v>145</v>
      </c>
      <c r="AK1907" s="26">
        <v>44835</v>
      </c>
      <c r="AL1907" s="26">
        <v>44855</v>
      </c>
      <c r="AM1907" s="26">
        <v>44855</v>
      </c>
      <c r="AN1907" s="26">
        <v>45051</v>
      </c>
      <c r="AO1907" s="26">
        <v>45169</v>
      </c>
      <c r="AR1907" s="25">
        <v>-14596.68</v>
      </c>
      <c r="AS1907" s="23">
        <v>179.26</v>
      </c>
      <c r="AT1907" s="23">
        <v>800.5</v>
      </c>
      <c r="AU1907" s="25">
        <v>5201.18</v>
      </c>
      <c r="AV1907" s="24">
        <v>5000</v>
      </c>
      <c r="AW1907" s="24">
        <v>5000</v>
      </c>
      <c r="AX1907" s="23">
        <v>201</v>
      </c>
      <c r="AY1907" s="23" t="s">
        <v>136</v>
      </c>
      <c r="BB1907" s="24">
        <v>10000</v>
      </c>
      <c r="BC1907" s="24">
        <v>10000</v>
      </c>
      <c r="BE1907" s="24">
        <v>15000</v>
      </c>
      <c r="BK1907" s="23" t="s">
        <v>5826</v>
      </c>
      <c r="BL1907" s="26">
        <v>45047</v>
      </c>
      <c r="BM1907" s="23" t="s">
        <v>450</v>
      </c>
      <c r="BO1907" s="23" t="s">
        <v>165</v>
      </c>
      <c r="BP1907" s="23" t="s">
        <v>149</v>
      </c>
      <c r="BQ1907" s="23" t="s">
        <v>218</v>
      </c>
      <c r="BS1907" s="23" t="s">
        <v>339</v>
      </c>
      <c r="BT1907" s="23" t="s">
        <v>3052</v>
      </c>
      <c r="BV1907" s="24">
        <v>-13617</v>
      </c>
      <c r="BW1907" s="24">
        <v>25201</v>
      </c>
      <c r="BX1907" s="24">
        <v>15000</v>
      </c>
      <c r="BZ1907" s="24">
        <v>25969</v>
      </c>
      <c r="CB1907" s="23" t="s">
        <v>1334</v>
      </c>
      <c r="CC1907" s="23" t="s">
        <v>1334</v>
      </c>
      <c r="CF1907" s="23">
        <v>1</v>
      </c>
      <c r="CG1907" s="23">
        <v>38949</v>
      </c>
      <c r="CI1907" s="23" t="s">
        <v>279</v>
      </c>
      <c r="CJ1907" s="23" t="s">
        <v>153</v>
      </c>
      <c r="CK1907" s="23" t="s">
        <v>154</v>
      </c>
      <c r="CL1907" s="26">
        <v>44133</v>
      </c>
      <c r="CM1907" s="23" t="s">
        <v>2971</v>
      </c>
    </row>
    <row r="1908" spans="1:91" x14ac:dyDescent="0.25">
      <c r="A1908" s="23" t="s">
        <v>3069</v>
      </c>
      <c r="B1908" s="23" t="s">
        <v>4966</v>
      </c>
      <c r="C1908" s="23" t="s">
        <v>4967</v>
      </c>
      <c r="D1908" s="23" t="s">
        <v>0</v>
      </c>
      <c r="E1908" s="23" t="s">
        <v>3070</v>
      </c>
      <c r="F1908" s="23" t="s">
        <v>157</v>
      </c>
      <c r="G1908" s="23">
        <v>1703472</v>
      </c>
      <c r="H1908" s="23" t="s">
        <v>2986</v>
      </c>
      <c r="I1908" s="23" t="s">
        <v>165</v>
      </c>
      <c r="J1908" s="23" t="s">
        <v>160</v>
      </c>
      <c r="K1908" s="23" t="s">
        <v>273</v>
      </c>
      <c r="L1908" s="23" t="s">
        <v>2971</v>
      </c>
      <c r="M1908" s="24">
        <v>74550</v>
      </c>
      <c r="N1908" s="24">
        <v>260000</v>
      </c>
      <c r="P1908" s="25">
        <v>334550.19</v>
      </c>
      <c r="Q1908" s="24">
        <v>331290</v>
      </c>
      <c r="R1908" s="24">
        <v>3260</v>
      </c>
      <c r="S1908" s="23" t="s">
        <v>136</v>
      </c>
      <c r="T1908" s="24">
        <v>332000</v>
      </c>
      <c r="V1908" s="24">
        <v>332000</v>
      </c>
      <c r="W1908" s="24">
        <v>2550</v>
      </c>
      <c r="Z1908" s="24">
        <v>50000</v>
      </c>
      <c r="AA1908" s="24">
        <v>258000</v>
      </c>
      <c r="AC1908" s="24">
        <v>308000</v>
      </c>
      <c r="AD1908" s="23" t="s">
        <v>137</v>
      </c>
      <c r="AE1908" s="24">
        <v>308000</v>
      </c>
      <c r="AF1908" s="24">
        <v>336002</v>
      </c>
      <c r="AG1908" s="24">
        <v>260000</v>
      </c>
      <c r="AH1908" s="24">
        <v>596002</v>
      </c>
      <c r="AI1908" s="23" t="s">
        <v>146</v>
      </c>
      <c r="AJ1908" s="23" t="s">
        <v>145</v>
      </c>
      <c r="AK1908" s="26">
        <v>44348</v>
      </c>
      <c r="AL1908" s="26">
        <v>44369</v>
      </c>
      <c r="AM1908" s="26">
        <v>44369</v>
      </c>
      <c r="AN1908" s="26">
        <v>44515</v>
      </c>
      <c r="AO1908" s="26">
        <v>45156</v>
      </c>
      <c r="AR1908" s="25">
        <v>3755.13</v>
      </c>
      <c r="AS1908" s="25">
        <v>9866.57</v>
      </c>
      <c r="AT1908" s="25">
        <v>33168.550000000003</v>
      </c>
      <c r="AU1908" s="25">
        <v>27759.94</v>
      </c>
      <c r="AV1908" s="24">
        <v>5000</v>
      </c>
      <c r="AW1908" s="24">
        <v>5000</v>
      </c>
      <c r="AX1908" s="24">
        <v>22760</v>
      </c>
      <c r="AY1908" s="23" t="s">
        <v>139</v>
      </c>
      <c r="BA1908" s="23" t="s">
        <v>491</v>
      </c>
      <c r="BB1908" s="24">
        <v>5000</v>
      </c>
      <c r="BC1908" s="24">
        <v>46000</v>
      </c>
      <c r="BD1908" s="24">
        <v>150000</v>
      </c>
      <c r="BE1908" s="24">
        <v>59000</v>
      </c>
      <c r="BK1908" s="23" t="s">
        <v>5825</v>
      </c>
      <c r="BL1908" s="26">
        <v>45048</v>
      </c>
      <c r="BM1908" s="23" t="s">
        <v>1271</v>
      </c>
      <c r="BO1908" s="23" t="s">
        <v>165</v>
      </c>
      <c r="BP1908" s="23" t="s">
        <v>149</v>
      </c>
      <c r="BQ1908" s="23" t="s">
        <v>218</v>
      </c>
      <c r="BS1908" s="23" t="s">
        <v>446</v>
      </c>
      <c r="BT1908" s="23" t="s">
        <v>3071</v>
      </c>
      <c r="BV1908" s="24">
        <v>46790</v>
      </c>
      <c r="BW1908" s="24">
        <v>78760</v>
      </c>
      <c r="BX1908" s="24">
        <v>209000</v>
      </c>
      <c r="BZ1908" s="24">
        <v>176278</v>
      </c>
      <c r="CB1908" s="23" t="s">
        <v>1334</v>
      </c>
      <c r="CC1908" s="23" t="s">
        <v>1334</v>
      </c>
      <c r="CF1908" s="23">
        <v>1</v>
      </c>
      <c r="CG1908" s="23">
        <v>37761</v>
      </c>
      <c r="CI1908" s="23" t="s">
        <v>279</v>
      </c>
      <c r="CJ1908" s="23" t="s">
        <v>153</v>
      </c>
      <c r="CK1908" s="23" t="s">
        <v>154</v>
      </c>
      <c r="CL1908" s="26">
        <v>44055</v>
      </c>
      <c r="CM1908" s="23" t="s">
        <v>2971</v>
      </c>
    </row>
    <row r="1909" spans="1:91" x14ac:dyDescent="0.25">
      <c r="A1909" s="23" t="s">
        <v>3072</v>
      </c>
      <c r="B1909" s="23" t="s">
        <v>4966</v>
      </c>
      <c r="C1909" s="23" t="s">
        <v>4965</v>
      </c>
      <c r="D1909" s="23" t="s">
        <v>0</v>
      </c>
      <c r="F1909" s="23" t="s">
        <v>157</v>
      </c>
      <c r="H1909" s="23" t="s">
        <v>518</v>
      </c>
      <c r="I1909" s="23" t="s">
        <v>165</v>
      </c>
      <c r="J1909" s="23" t="s">
        <v>143</v>
      </c>
      <c r="L1909" s="23" t="s">
        <v>2971</v>
      </c>
      <c r="N1909" s="24">
        <v>50000</v>
      </c>
      <c r="P1909" s="25">
        <v>50000</v>
      </c>
      <c r="Q1909" s="24">
        <v>50000</v>
      </c>
      <c r="R1909" s="23">
        <v>0</v>
      </c>
      <c r="S1909" s="23" t="s">
        <v>145</v>
      </c>
      <c r="T1909" s="24">
        <v>50000</v>
      </c>
      <c r="V1909" s="24">
        <v>50000</v>
      </c>
      <c r="W1909" s="23">
        <v>0</v>
      </c>
      <c r="AG1909" s="24">
        <v>50000</v>
      </c>
      <c r="AH1909" s="24">
        <v>50000</v>
      </c>
      <c r="AI1909" s="23" t="s">
        <v>146</v>
      </c>
      <c r="AJ1909" s="23" t="s">
        <v>145</v>
      </c>
      <c r="AK1909" s="26">
        <v>45170</v>
      </c>
      <c r="AO1909" s="26">
        <v>45199</v>
      </c>
      <c r="BF1909" s="24">
        <v>50000</v>
      </c>
      <c r="BK1909" s="23" t="s">
        <v>5824</v>
      </c>
      <c r="BL1909" s="26">
        <v>45048</v>
      </c>
      <c r="BO1909" s="23" t="s">
        <v>165</v>
      </c>
      <c r="BP1909" s="23" t="s">
        <v>149</v>
      </c>
      <c r="BQ1909" s="23" t="s">
        <v>218</v>
      </c>
      <c r="BS1909" s="23" t="s">
        <v>166</v>
      </c>
      <c r="BT1909" s="23" t="s">
        <v>1987</v>
      </c>
      <c r="BW1909" s="23">
        <v>0</v>
      </c>
      <c r="BX1909" s="24">
        <v>50000</v>
      </c>
      <c r="CB1909" s="23" t="s">
        <v>1334</v>
      </c>
      <c r="CF1909" s="23">
        <v>1</v>
      </c>
      <c r="CG1909" s="23">
        <v>38950</v>
      </c>
      <c r="CI1909" s="23" t="s">
        <v>279</v>
      </c>
      <c r="CJ1909" s="23" t="s">
        <v>153</v>
      </c>
      <c r="CK1909" s="23" t="s">
        <v>154</v>
      </c>
      <c r="CL1909" s="26">
        <v>44133</v>
      </c>
      <c r="CM1909" s="23" t="s">
        <v>2971</v>
      </c>
    </row>
    <row r="1910" spans="1:91" x14ac:dyDescent="0.25">
      <c r="A1910" s="23" t="s">
        <v>3075</v>
      </c>
      <c r="B1910" s="23" t="s">
        <v>4966</v>
      </c>
      <c r="C1910" s="23" t="s">
        <v>4967</v>
      </c>
      <c r="D1910" s="23" t="s">
        <v>0</v>
      </c>
      <c r="E1910" s="23" t="s">
        <v>3076</v>
      </c>
      <c r="F1910" s="23" t="s">
        <v>157</v>
      </c>
      <c r="G1910" s="23">
        <v>2037532</v>
      </c>
      <c r="H1910" s="23" t="s">
        <v>836</v>
      </c>
      <c r="I1910" s="23" t="s">
        <v>165</v>
      </c>
      <c r="J1910" s="23" t="s">
        <v>160</v>
      </c>
      <c r="K1910" s="23" t="s">
        <v>273</v>
      </c>
      <c r="L1910" s="23" t="s">
        <v>2971</v>
      </c>
      <c r="M1910" s="24">
        <v>13237</v>
      </c>
      <c r="N1910" s="24">
        <v>40000</v>
      </c>
      <c r="P1910" s="25">
        <v>53236.62</v>
      </c>
      <c r="Q1910" s="24">
        <v>53088</v>
      </c>
      <c r="R1910" s="23">
        <v>149</v>
      </c>
      <c r="S1910" s="23" t="s">
        <v>136</v>
      </c>
      <c r="T1910" s="24">
        <v>210000</v>
      </c>
      <c r="V1910" s="24">
        <v>210000</v>
      </c>
      <c r="W1910" s="24">
        <v>-156763</v>
      </c>
      <c r="Z1910" s="24">
        <v>73000</v>
      </c>
      <c r="AC1910" s="24">
        <v>73000</v>
      </c>
      <c r="AD1910" s="23" t="s">
        <v>137</v>
      </c>
      <c r="AE1910" s="24">
        <v>73000</v>
      </c>
      <c r="AF1910" s="24">
        <v>31384</v>
      </c>
      <c r="AG1910" s="24">
        <v>40000</v>
      </c>
      <c r="AH1910" s="24">
        <v>71384</v>
      </c>
      <c r="AI1910" s="23" t="s">
        <v>146</v>
      </c>
      <c r="AJ1910" s="23" t="s">
        <v>145</v>
      </c>
      <c r="AK1910" s="26">
        <v>44835</v>
      </c>
      <c r="AL1910" s="26">
        <v>44855</v>
      </c>
      <c r="AM1910" s="26">
        <v>44855</v>
      </c>
      <c r="AN1910" s="26">
        <v>45076</v>
      </c>
      <c r="AO1910" s="26">
        <v>45199</v>
      </c>
      <c r="AR1910" s="25">
        <v>10862.16</v>
      </c>
      <c r="AS1910" s="23">
        <v>548.51</v>
      </c>
      <c r="AT1910" s="25">
        <v>1676.85</v>
      </c>
      <c r="AU1910" s="23">
        <v>149.1</v>
      </c>
      <c r="AX1910" s="23">
        <v>149</v>
      </c>
      <c r="AY1910" s="23" t="s">
        <v>139</v>
      </c>
      <c r="BF1910" s="24">
        <v>40000</v>
      </c>
      <c r="BK1910" s="23" t="s">
        <v>5823</v>
      </c>
      <c r="BL1910" s="26">
        <v>45048</v>
      </c>
      <c r="BM1910" s="23" t="s">
        <v>450</v>
      </c>
      <c r="BO1910" s="23" t="s">
        <v>165</v>
      </c>
      <c r="BP1910" s="23" t="s">
        <v>149</v>
      </c>
      <c r="BQ1910" s="23" t="s">
        <v>218</v>
      </c>
      <c r="BS1910" s="23" t="s">
        <v>356</v>
      </c>
      <c r="BT1910" s="23" t="s">
        <v>3077</v>
      </c>
      <c r="BV1910" s="24">
        <v>13088</v>
      </c>
      <c r="BW1910" s="23">
        <v>149</v>
      </c>
      <c r="BX1910" s="24">
        <v>40000</v>
      </c>
      <c r="BZ1910" s="24">
        <v>18148</v>
      </c>
      <c r="CB1910" s="23" t="s">
        <v>1334</v>
      </c>
      <c r="CC1910" s="23" t="s">
        <v>1334</v>
      </c>
      <c r="CF1910" s="23">
        <v>1</v>
      </c>
      <c r="CG1910" s="23">
        <v>38940</v>
      </c>
      <c r="CI1910" s="23" t="s">
        <v>279</v>
      </c>
      <c r="CJ1910" s="23" t="s">
        <v>153</v>
      </c>
      <c r="CK1910" s="23" t="s">
        <v>154</v>
      </c>
      <c r="CL1910" s="26">
        <v>44133</v>
      </c>
      <c r="CM1910" s="23" t="s">
        <v>2971</v>
      </c>
    </row>
    <row r="1911" spans="1:91" x14ac:dyDescent="0.25">
      <c r="A1911" s="23" t="s">
        <v>3078</v>
      </c>
      <c r="B1911" s="23" t="s">
        <v>4966</v>
      </c>
      <c r="C1911" s="23" t="s">
        <v>4967</v>
      </c>
      <c r="D1911" s="23" t="s">
        <v>0</v>
      </c>
      <c r="E1911" s="23" t="s">
        <v>3079</v>
      </c>
      <c r="F1911" s="23" t="s">
        <v>157</v>
      </c>
      <c r="G1911" s="23">
        <v>2023218</v>
      </c>
      <c r="H1911" s="23" t="s">
        <v>3021</v>
      </c>
      <c r="I1911" s="23" t="s">
        <v>165</v>
      </c>
      <c r="J1911" s="23" t="s">
        <v>160</v>
      </c>
      <c r="K1911" s="23" t="s">
        <v>273</v>
      </c>
      <c r="L1911" s="23" t="s">
        <v>2971</v>
      </c>
      <c r="M1911" s="24">
        <v>4191</v>
      </c>
      <c r="N1911" s="24">
        <v>152500</v>
      </c>
      <c r="P1911" s="25">
        <v>156690.51999999999</v>
      </c>
      <c r="Q1911" s="24">
        <v>156691</v>
      </c>
      <c r="R1911" s="23">
        <v>0</v>
      </c>
      <c r="S1911" s="23" t="s">
        <v>145</v>
      </c>
      <c r="T1911" s="24">
        <v>152500</v>
      </c>
      <c r="V1911" s="24">
        <v>152500</v>
      </c>
      <c r="W1911" s="24">
        <v>4191</v>
      </c>
      <c r="Z1911" s="24">
        <v>101000</v>
      </c>
      <c r="AC1911" s="24">
        <v>101000</v>
      </c>
      <c r="AD1911" s="23" t="s">
        <v>137</v>
      </c>
      <c r="AE1911" s="24">
        <v>101000</v>
      </c>
      <c r="AF1911" s="24">
        <v>79691</v>
      </c>
      <c r="AG1911" s="24">
        <v>152500</v>
      </c>
      <c r="AH1911" s="24">
        <v>232191</v>
      </c>
      <c r="AI1911" s="23" t="s">
        <v>146</v>
      </c>
      <c r="AJ1911" s="23" t="s">
        <v>145</v>
      </c>
      <c r="AK1911" s="26">
        <v>44835</v>
      </c>
      <c r="AL1911" s="26">
        <v>44825</v>
      </c>
      <c r="AM1911" s="26">
        <v>44825</v>
      </c>
      <c r="AN1911" s="26">
        <v>44926</v>
      </c>
      <c r="AO1911" s="26">
        <v>45260</v>
      </c>
      <c r="AR1911" s="25">
        <v>4037.11</v>
      </c>
      <c r="AS1911" s="23">
        <v>153.41</v>
      </c>
      <c r="AT1911" s="23">
        <v>0</v>
      </c>
      <c r="AU1911" s="23">
        <v>0</v>
      </c>
      <c r="AX1911" s="23">
        <v>0</v>
      </c>
      <c r="AY1911" s="23" t="s">
        <v>145</v>
      </c>
      <c r="BE1911" s="24">
        <v>32500</v>
      </c>
      <c r="BF1911" s="24">
        <v>60000</v>
      </c>
      <c r="BG1911" s="24">
        <v>30000</v>
      </c>
      <c r="BH1911" s="24">
        <v>30000</v>
      </c>
      <c r="BK1911" s="23" t="s">
        <v>5822</v>
      </c>
      <c r="BL1911" s="26">
        <v>45043</v>
      </c>
      <c r="BM1911" s="23" t="s">
        <v>290</v>
      </c>
      <c r="BO1911" s="23" t="s">
        <v>165</v>
      </c>
      <c r="BP1911" s="23" t="s">
        <v>149</v>
      </c>
      <c r="BQ1911" s="23" t="s">
        <v>218</v>
      </c>
      <c r="BS1911" s="23" t="s">
        <v>694</v>
      </c>
      <c r="BT1911" s="23" t="s">
        <v>819</v>
      </c>
      <c r="BV1911" s="24">
        <v>4191</v>
      </c>
      <c r="BW1911" s="23">
        <v>0</v>
      </c>
      <c r="BX1911" s="24">
        <v>92500</v>
      </c>
      <c r="BY1911" s="24">
        <v>60000</v>
      </c>
      <c r="BZ1911" s="24">
        <v>75501</v>
      </c>
      <c r="CB1911" s="23" t="s">
        <v>1334</v>
      </c>
      <c r="CC1911" s="23" t="s">
        <v>1334</v>
      </c>
      <c r="CF1911" s="23">
        <v>1</v>
      </c>
      <c r="CG1911" s="23">
        <v>41408</v>
      </c>
      <c r="CI1911" s="23" t="s">
        <v>152</v>
      </c>
      <c r="CJ1911" s="23" t="s">
        <v>153</v>
      </c>
      <c r="CK1911" s="23" t="s">
        <v>154</v>
      </c>
      <c r="CL1911" s="26">
        <v>44421</v>
      </c>
      <c r="CM1911" s="23" t="s">
        <v>2971</v>
      </c>
    </row>
    <row r="1912" spans="1:91" x14ac:dyDescent="0.25">
      <c r="A1912" s="23" t="s">
        <v>3080</v>
      </c>
      <c r="B1912" s="23" t="s">
        <v>4966</v>
      </c>
      <c r="C1912" s="23" t="s">
        <v>4967</v>
      </c>
      <c r="D1912" s="23" t="s">
        <v>0</v>
      </c>
      <c r="E1912" s="23" t="s">
        <v>3081</v>
      </c>
      <c r="F1912" s="23" t="s">
        <v>157</v>
      </c>
      <c r="G1912" s="23">
        <v>1901893</v>
      </c>
      <c r="H1912" s="23" t="s">
        <v>3021</v>
      </c>
      <c r="I1912" s="23" t="s">
        <v>165</v>
      </c>
      <c r="J1912" s="23" t="s">
        <v>160</v>
      </c>
      <c r="K1912" s="23" t="s">
        <v>1030</v>
      </c>
      <c r="L1912" s="23" t="s">
        <v>2971</v>
      </c>
      <c r="M1912" s="23">
        <v>688</v>
      </c>
      <c r="P1912" s="23">
        <v>687.62</v>
      </c>
      <c r="Q1912" s="23">
        <v>512</v>
      </c>
      <c r="R1912" s="23">
        <v>176</v>
      </c>
      <c r="S1912" s="23" t="s">
        <v>139</v>
      </c>
      <c r="W1912" s="23">
        <v>688</v>
      </c>
      <c r="Z1912" s="24">
        <v>60000</v>
      </c>
      <c r="AC1912" s="24">
        <v>60000</v>
      </c>
      <c r="AD1912" s="23" t="s">
        <v>137</v>
      </c>
      <c r="AE1912" s="24">
        <v>60000</v>
      </c>
      <c r="AF1912" s="24">
        <v>37012</v>
      </c>
      <c r="AH1912" s="24">
        <v>37012</v>
      </c>
      <c r="AI1912" s="23" t="s">
        <v>146</v>
      </c>
      <c r="AJ1912" s="23" t="s">
        <v>145</v>
      </c>
      <c r="AK1912" s="26">
        <v>44501</v>
      </c>
      <c r="AL1912" s="26">
        <v>44481</v>
      </c>
      <c r="AM1912" s="26">
        <v>44481</v>
      </c>
      <c r="AO1912" s="26">
        <v>45107</v>
      </c>
      <c r="AR1912" s="23">
        <v>167.56</v>
      </c>
      <c r="AS1912" s="23">
        <v>170.59</v>
      </c>
      <c r="AT1912" s="23">
        <v>173.65</v>
      </c>
      <c r="AU1912" s="23">
        <v>175.82</v>
      </c>
      <c r="AX1912" s="23">
        <v>176</v>
      </c>
      <c r="AY1912" s="23" t="s">
        <v>139</v>
      </c>
      <c r="BK1912" s="23" t="s">
        <v>5821</v>
      </c>
      <c r="BL1912" s="26">
        <v>45043</v>
      </c>
      <c r="BM1912" s="23" t="s">
        <v>290</v>
      </c>
      <c r="BO1912" s="23" t="s">
        <v>165</v>
      </c>
      <c r="BP1912" s="23" t="s">
        <v>149</v>
      </c>
      <c r="BQ1912" s="23" t="s">
        <v>218</v>
      </c>
      <c r="BS1912" s="23" t="s">
        <v>339</v>
      </c>
      <c r="BT1912" s="23" t="s">
        <v>1834</v>
      </c>
      <c r="BV1912" s="23">
        <v>512</v>
      </c>
      <c r="BW1912" s="23">
        <v>176</v>
      </c>
      <c r="BZ1912" s="24">
        <v>4558</v>
      </c>
      <c r="CB1912" s="23" t="s">
        <v>1334</v>
      </c>
      <c r="CC1912" s="23" t="s">
        <v>1334</v>
      </c>
      <c r="CF1912" s="23">
        <v>1</v>
      </c>
      <c r="CG1912" s="23">
        <v>41410</v>
      </c>
      <c r="CI1912" s="23" t="s">
        <v>152</v>
      </c>
      <c r="CJ1912" s="23" t="s">
        <v>153</v>
      </c>
      <c r="CK1912" s="23" t="s">
        <v>154</v>
      </c>
      <c r="CL1912" s="26">
        <v>44421</v>
      </c>
      <c r="CM1912" s="23" t="s">
        <v>2971</v>
      </c>
    </row>
    <row r="1913" spans="1:91" x14ac:dyDescent="0.25">
      <c r="A1913" s="23" t="s">
        <v>3082</v>
      </c>
      <c r="B1913" s="23" t="s">
        <v>4966</v>
      </c>
      <c r="C1913" s="23" t="s">
        <v>4967</v>
      </c>
      <c r="D1913" s="23" t="s">
        <v>0</v>
      </c>
      <c r="E1913" s="23" t="s">
        <v>3083</v>
      </c>
      <c r="F1913" s="23" t="s">
        <v>157</v>
      </c>
      <c r="G1913" s="23">
        <v>1901891</v>
      </c>
      <c r="H1913" s="23" t="s">
        <v>3021</v>
      </c>
      <c r="I1913" s="23" t="s">
        <v>165</v>
      </c>
      <c r="J1913" s="23" t="s">
        <v>160</v>
      </c>
      <c r="K1913" s="23" t="s">
        <v>1030</v>
      </c>
      <c r="L1913" s="23" t="s">
        <v>2971</v>
      </c>
      <c r="M1913" s="24">
        <v>3008</v>
      </c>
      <c r="P1913" s="25">
        <v>3008.36</v>
      </c>
      <c r="Q1913" s="24">
        <v>2838</v>
      </c>
      <c r="R1913" s="23">
        <v>171</v>
      </c>
      <c r="S1913" s="23" t="s">
        <v>136</v>
      </c>
      <c r="W1913" s="24">
        <v>3008</v>
      </c>
      <c r="Z1913" s="24">
        <v>66000</v>
      </c>
      <c r="AC1913" s="24">
        <v>66000</v>
      </c>
      <c r="AD1913" s="23" t="s">
        <v>137</v>
      </c>
      <c r="AE1913" s="24">
        <v>66000</v>
      </c>
      <c r="AF1913" s="24">
        <v>35904</v>
      </c>
      <c r="AH1913" s="24">
        <v>35904</v>
      </c>
      <c r="AI1913" s="23" t="s">
        <v>146</v>
      </c>
      <c r="AJ1913" s="23" t="s">
        <v>145</v>
      </c>
      <c r="AK1913" s="26">
        <v>44501</v>
      </c>
      <c r="AL1913" s="26">
        <v>44481</v>
      </c>
      <c r="AM1913" s="26">
        <v>44481</v>
      </c>
      <c r="AN1913" s="26">
        <v>44561</v>
      </c>
      <c r="AO1913" s="26">
        <v>45107</v>
      </c>
      <c r="AR1913" s="23">
        <v>151.74</v>
      </c>
      <c r="AS1913" s="25">
        <v>1221.3599999999999</v>
      </c>
      <c r="AT1913" s="25">
        <v>1464.69</v>
      </c>
      <c r="AU1913" s="23">
        <v>170.57</v>
      </c>
      <c r="AX1913" s="23">
        <v>171</v>
      </c>
      <c r="AY1913" s="23" t="s">
        <v>139</v>
      </c>
      <c r="BK1913" s="23" t="s">
        <v>5820</v>
      </c>
      <c r="BL1913" s="26">
        <v>45043</v>
      </c>
      <c r="BM1913" s="23" t="s">
        <v>290</v>
      </c>
      <c r="BO1913" s="23" t="s">
        <v>165</v>
      </c>
      <c r="BP1913" s="23" t="s">
        <v>149</v>
      </c>
      <c r="BQ1913" s="23" t="s">
        <v>218</v>
      </c>
      <c r="BS1913" s="23" t="s">
        <v>339</v>
      </c>
      <c r="BT1913" s="23" t="s">
        <v>1939</v>
      </c>
      <c r="BV1913" s="24">
        <v>2838</v>
      </c>
      <c r="BW1913" s="23">
        <v>171</v>
      </c>
      <c r="BZ1913" s="24">
        <v>-3332</v>
      </c>
      <c r="CB1913" s="23" t="s">
        <v>1334</v>
      </c>
      <c r="CC1913" s="23" t="s">
        <v>1334</v>
      </c>
      <c r="CF1913" s="23">
        <v>1</v>
      </c>
      <c r="CG1913" s="23">
        <v>41411</v>
      </c>
      <c r="CI1913" s="23" t="s">
        <v>152</v>
      </c>
      <c r="CJ1913" s="23" t="s">
        <v>153</v>
      </c>
      <c r="CL1913" s="26">
        <v>44422</v>
      </c>
      <c r="CM1913" s="23" t="s">
        <v>2971</v>
      </c>
    </row>
    <row r="1914" spans="1:91" x14ac:dyDescent="0.25">
      <c r="A1914" s="23" t="s">
        <v>4182</v>
      </c>
      <c r="B1914" s="23" t="s">
        <v>4966</v>
      </c>
      <c r="C1914" s="23" t="s">
        <v>4965</v>
      </c>
      <c r="D1914" s="23" t="s">
        <v>14</v>
      </c>
      <c r="F1914" s="23" t="s">
        <v>141</v>
      </c>
      <c r="H1914" s="23" t="s">
        <v>440</v>
      </c>
      <c r="I1914" s="23" t="s">
        <v>165</v>
      </c>
      <c r="J1914" s="23" t="s">
        <v>143</v>
      </c>
      <c r="L1914" s="23" t="s">
        <v>165</v>
      </c>
      <c r="N1914" s="24">
        <v>45000</v>
      </c>
      <c r="P1914" s="25">
        <v>45000</v>
      </c>
      <c r="Q1914" s="24">
        <v>45000</v>
      </c>
      <c r="R1914" s="23">
        <v>0</v>
      </c>
      <c r="S1914" s="23" t="s">
        <v>145</v>
      </c>
      <c r="T1914" s="24">
        <v>30000</v>
      </c>
      <c r="V1914" s="24">
        <v>30000</v>
      </c>
      <c r="W1914" s="24">
        <v>15000</v>
      </c>
      <c r="AG1914" s="24">
        <v>45000</v>
      </c>
      <c r="AH1914" s="24">
        <v>45000</v>
      </c>
      <c r="AI1914" s="23" t="s">
        <v>146</v>
      </c>
      <c r="AJ1914" s="23" t="s">
        <v>145</v>
      </c>
      <c r="AK1914" s="26">
        <v>45108</v>
      </c>
      <c r="AO1914" s="26">
        <v>45230</v>
      </c>
      <c r="BD1914" s="24">
        <v>15000</v>
      </c>
      <c r="BE1914" s="24">
        <v>15000</v>
      </c>
      <c r="BG1914" s="24">
        <v>15000</v>
      </c>
      <c r="BK1914" s="23" t="s">
        <v>4183</v>
      </c>
      <c r="BL1914" s="26">
        <v>44960</v>
      </c>
      <c r="BO1914" s="23" t="s">
        <v>165</v>
      </c>
      <c r="BP1914" s="23" t="s">
        <v>149</v>
      </c>
      <c r="BQ1914" s="23" t="s">
        <v>184</v>
      </c>
      <c r="BS1914" s="23" t="s">
        <v>912</v>
      </c>
      <c r="BT1914" s="23" t="s">
        <v>1960</v>
      </c>
      <c r="BW1914" s="23">
        <v>0</v>
      </c>
      <c r="BX1914" s="24">
        <v>30000</v>
      </c>
      <c r="BY1914" s="24">
        <v>15000</v>
      </c>
      <c r="CB1914" s="23" t="s">
        <v>316</v>
      </c>
      <c r="CF1914" s="23">
        <v>1</v>
      </c>
      <c r="CG1914" s="23">
        <v>44600</v>
      </c>
      <c r="CI1914" s="23" t="s">
        <v>279</v>
      </c>
      <c r="CJ1914" s="23" t="s">
        <v>153</v>
      </c>
      <c r="CK1914" s="23" t="s">
        <v>154</v>
      </c>
      <c r="CL1914" s="26">
        <v>44788</v>
      </c>
      <c r="CM1914" s="23" t="s">
        <v>3305</v>
      </c>
    </row>
    <row r="1915" spans="1:91" x14ac:dyDescent="0.25">
      <c r="A1915" s="23" t="s">
        <v>4184</v>
      </c>
      <c r="B1915" s="23" t="s">
        <v>4966</v>
      </c>
      <c r="C1915" s="23" t="s">
        <v>4967</v>
      </c>
      <c r="D1915" s="23" t="s">
        <v>0</v>
      </c>
      <c r="E1915" s="23" t="s">
        <v>4185</v>
      </c>
      <c r="F1915" s="23" t="s">
        <v>157</v>
      </c>
      <c r="G1915" s="23">
        <v>2044313</v>
      </c>
      <c r="H1915" s="23" t="s">
        <v>782</v>
      </c>
      <c r="I1915" s="23" t="s">
        <v>165</v>
      </c>
      <c r="J1915" s="23" t="s">
        <v>160</v>
      </c>
      <c r="K1915" s="23" t="s">
        <v>273</v>
      </c>
      <c r="L1915" s="23" t="s">
        <v>165</v>
      </c>
      <c r="M1915" s="24">
        <v>15577</v>
      </c>
      <c r="N1915" s="24">
        <v>50000</v>
      </c>
      <c r="P1915" s="25">
        <v>65576.89</v>
      </c>
      <c r="Q1915" s="24">
        <v>50825</v>
      </c>
      <c r="R1915" s="24">
        <v>14752</v>
      </c>
      <c r="S1915" s="23" t="s">
        <v>139</v>
      </c>
      <c r="T1915" s="24">
        <v>50000</v>
      </c>
      <c r="V1915" s="24">
        <v>50000</v>
      </c>
      <c r="W1915" s="24">
        <v>15577</v>
      </c>
      <c r="Z1915" s="24">
        <v>42000</v>
      </c>
      <c r="AC1915" s="24">
        <v>42000</v>
      </c>
      <c r="AD1915" s="23" t="s">
        <v>137</v>
      </c>
      <c r="AE1915" s="24">
        <v>42000</v>
      </c>
      <c r="AF1915" s="24">
        <v>49301</v>
      </c>
      <c r="AG1915" s="24">
        <v>50000</v>
      </c>
      <c r="AH1915" s="24">
        <v>99301</v>
      </c>
      <c r="AI1915" s="23" t="s">
        <v>146</v>
      </c>
      <c r="AJ1915" s="23" t="s">
        <v>145</v>
      </c>
      <c r="AK1915" s="26">
        <v>44866</v>
      </c>
      <c r="AL1915" s="26">
        <v>44873</v>
      </c>
      <c r="AM1915" s="26">
        <v>44873</v>
      </c>
      <c r="AN1915" s="26">
        <v>44926</v>
      </c>
      <c r="AO1915" s="26">
        <v>45169</v>
      </c>
      <c r="AR1915" s="23">
        <v>640.32000000000005</v>
      </c>
      <c r="AS1915" s="23">
        <v>90.84</v>
      </c>
      <c r="AT1915" s="23">
        <v>93.78</v>
      </c>
      <c r="AU1915" s="25">
        <v>14751.95</v>
      </c>
      <c r="AX1915" s="24">
        <v>14752</v>
      </c>
      <c r="AY1915" s="23" t="s">
        <v>139</v>
      </c>
      <c r="BE1915" s="24">
        <v>50000</v>
      </c>
      <c r="BK1915" s="23" t="s">
        <v>5819</v>
      </c>
      <c r="BL1915" s="26">
        <v>45048</v>
      </c>
      <c r="BM1915" s="23" t="s">
        <v>450</v>
      </c>
      <c r="BO1915" s="23" t="s">
        <v>165</v>
      </c>
      <c r="BP1915" s="23" t="s">
        <v>149</v>
      </c>
      <c r="BQ1915" s="23" t="s">
        <v>276</v>
      </c>
      <c r="BS1915" s="23" t="s">
        <v>392</v>
      </c>
      <c r="BT1915" s="23" t="s">
        <v>919</v>
      </c>
      <c r="BV1915" s="23">
        <v>825</v>
      </c>
      <c r="BW1915" s="24">
        <v>14752</v>
      </c>
      <c r="BX1915" s="24">
        <v>50000</v>
      </c>
      <c r="BZ1915" s="24">
        <v>33724</v>
      </c>
      <c r="CB1915" s="23" t="s">
        <v>316</v>
      </c>
      <c r="CC1915" s="23" t="s">
        <v>319</v>
      </c>
      <c r="CF1915" s="23">
        <v>1</v>
      </c>
      <c r="CG1915" s="23">
        <v>41783</v>
      </c>
      <c r="CI1915" s="23" t="s">
        <v>279</v>
      </c>
      <c r="CJ1915" s="23" t="s">
        <v>153</v>
      </c>
      <c r="CK1915" s="23" t="s">
        <v>154</v>
      </c>
      <c r="CL1915" s="26">
        <v>44428</v>
      </c>
      <c r="CM1915" s="23" t="s">
        <v>3305</v>
      </c>
    </row>
    <row r="1916" spans="1:91" x14ac:dyDescent="0.25">
      <c r="A1916" s="23" t="s">
        <v>4186</v>
      </c>
      <c r="B1916" s="23" t="s">
        <v>4966</v>
      </c>
      <c r="C1916" s="23" t="s">
        <v>4965</v>
      </c>
      <c r="D1916" s="23" t="s">
        <v>0</v>
      </c>
      <c r="F1916" s="23" t="s">
        <v>157</v>
      </c>
      <c r="H1916" s="23" t="s">
        <v>2569</v>
      </c>
      <c r="I1916" s="23" t="s">
        <v>165</v>
      </c>
      <c r="J1916" s="23" t="s">
        <v>143</v>
      </c>
      <c r="L1916" s="23" t="s">
        <v>422</v>
      </c>
      <c r="N1916" s="24">
        <v>70000</v>
      </c>
      <c r="P1916" s="25">
        <v>70000</v>
      </c>
      <c r="Q1916" s="24">
        <v>70000</v>
      </c>
      <c r="R1916" s="23">
        <v>0</v>
      </c>
      <c r="S1916" s="23" t="s">
        <v>145</v>
      </c>
      <c r="T1916" s="24">
        <v>70000</v>
      </c>
      <c r="V1916" s="24">
        <v>70000</v>
      </c>
      <c r="W1916" s="23">
        <v>0</v>
      </c>
      <c r="AG1916" s="24">
        <v>130000</v>
      </c>
      <c r="AH1916" s="24">
        <v>130000</v>
      </c>
      <c r="AI1916" s="23" t="s">
        <v>146</v>
      </c>
      <c r="AJ1916" s="23" t="s">
        <v>145</v>
      </c>
      <c r="AK1916" s="26">
        <v>45108</v>
      </c>
      <c r="AO1916" s="26">
        <v>45169</v>
      </c>
      <c r="AV1916" s="23">
        <v>0</v>
      </c>
      <c r="AW1916" s="23">
        <v>0</v>
      </c>
      <c r="AX1916" s="23">
        <v>0</v>
      </c>
      <c r="AY1916" s="23" t="s">
        <v>145</v>
      </c>
      <c r="BB1916" s="23">
        <v>0</v>
      </c>
      <c r="BC1916" s="23">
        <v>0</v>
      </c>
      <c r="BD1916" s="24">
        <v>5000</v>
      </c>
      <c r="BE1916" s="24">
        <v>30000</v>
      </c>
      <c r="BF1916" s="24">
        <v>35000</v>
      </c>
      <c r="BK1916" s="23" t="s">
        <v>5818</v>
      </c>
      <c r="BL1916" s="26">
        <v>45048</v>
      </c>
      <c r="BO1916" s="23" t="s">
        <v>165</v>
      </c>
      <c r="BP1916" s="23" t="s">
        <v>149</v>
      </c>
      <c r="BQ1916" s="23" t="s">
        <v>276</v>
      </c>
      <c r="BS1916" s="23" t="s">
        <v>392</v>
      </c>
      <c r="BT1916" s="23" t="s">
        <v>919</v>
      </c>
      <c r="BW1916" s="23">
        <v>0</v>
      </c>
      <c r="BX1916" s="24">
        <v>70000</v>
      </c>
      <c r="CB1916" s="23" t="s">
        <v>425</v>
      </c>
      <c r="CF1916" s="23">
        <v>1</v>
      </c>
      <c r="CG1916" s="23">
        <v>45378</v>
      </c>
      <c r="CI1916" s="23" t="s">
        <v>279</v>
      </c>
      <c r="CJ1916" s="23" t="s">
        <v>153</v>
      </c>
      <c r="CK1916" s="23" t="s">
        <v>154</v>
      </c>
      <c r="CL1916" s="26">
        <v>44799</v>
      </c>
      <c r="CM1916" s="23" t="s">
        <v>3305</v>
      </c>
    </row>
    <row r="1917" spans="1:91" x14ac:dyDescent="0.25">
      <c r="A1917" s="23" t="s">
        <v>4187</v>
      </c>
      <c r="B1917" s="23" t="s">
        <v>4966</v>
      </c>
      <c r="C1917" s="23" t="s">
        <v>4967</v>
      </c>
      <c r="D1917" s="23" t="s">
        <v>0</v>
      </c>
      <c r="F1917" s="23" t="s">
        <v>157</v>
      </c>
      <c r="H1917" s="23" t="s">
        <v>782</v>
      </c>
      <c r="I1917" s="23" t="s">
        <v>165</v>
      </c>
      <c r="J1917" s="23" t="s">
        <v>143</v>
      </c>
      <c r="L1917" s="23" t="s">
        <v>3597</v>
      </c>
      <c r="N1917" s="24">
        <v>56000</v>
      </c>
      <c r="P1917" s="25">
        <v>56000</v>
      </c>
      <c r="Q1917" s="24">
        <v>56000</v>
      </c>
      <c r="R1917" s="23">
        <v>0</v>
      </c>
      <c r="S1917" s="23" t="s">
        <v>145</v>
      </c>
      <c r="T1917" s="24">
        <v>56000</v>
      </c>
      <c r="V1917" s="24">
        <v>56000</v>
      </c>
      <c r="W1917" s="23">
        <v>0</v>
      </c>
      <c r="AG1917" s="24">
        <v>56000</v>
      </c>
      <c r="AH1917" s="24">
        <v>56000</v>
      </c>
      <c r="AI1917" s="23" t="s">
        <v>146</v>
      </c>
      <c r="AJ1917" s="23" t="s">
        <v>145</v>
      </c>
      <c r="AK1917" s="26">
        <v>45170</v>
      </c>
      <c r="AO1917" s="26">
        <v>45260</v>
      </c>
      <c r="BF1917" s="24">
        <v>10000</v>
      </c>
      <c r="BH1917" s="24">
        <v>46000</v>
      </c>
      <c r="BO1917" s="23" t="s">
        <v>165</v>
      </c>
      <c r="BP1917" s="23" t="s">
        <v>149</v>
      </c>
      <c r="BQ1917" s="23" t="s">
        <v>276</v>
      </c>
      <c r="BS1917" s="23" t="s">
        <v>392</v>
      </c>
      <c r="BT1917" s="23" t="s">
        <v>919</v>
      </c>
      <c r="BW1917" s="23">
        <v>0</v>
      </c>
      <c r="BX1917" s="24">
        <v>10000</v>
      </c>
      <c r="BY1917" s="24">
        <v>46000</v>
      </c>
      <c r="CB1917" s="23" t="s">
        <v>2091</v>
      </c>
      <c r="CF1917" s="23">
        <v>1</v>
      </c>
      <c r="CG1917" s="23">
        <v>44942</v>
      </c>
      <c r="CI1917" s="23" t="s">
        <v>152</v>
      </c>
      <c r="CJ1917" s="23" t="s">
        <v>153</v>
      </c>
      <c r="CK1917" s="23" t="s">
        <v>154</v>
      </c>
      <c r="CL1917" s="26">
        <v>44790</v>
      </c>
      <c r="CM1917" s="23" t="s">
        <v>3305</v>
      </c>
    </row>
    <row r="1918" spans="1:91" x14ac:dyDescent="0.25">
      <c r="A1918" s="23" t="s">
        <v>4188</v>
      </c>
      <c r="B1918" s="23" t="s">
        <v>4966</v>
      </c>
      <c r="C1918" s="23" t="s">
        <v>4967</v>
      </c>
      <c r="D1918" s="23" t="s">
        <v>0</v>
      </c>
      <c r="E1918" s="23" t="s">
        <v>4189</v>
      </c>
      <c r="F1918" s="23" t="s">
        <v>157</v>
      </c>
      <c r="G1918" s="23">
        <v>1955624</v>
      </c>
      <c r="H1918" s="23" t="s">
        <v>2986</v>
      </c>
      <c r="I1918" s="23" t="s">
        <v>165</v>
      </c>
      <c r="J1918" s="23" t="s">
        <v>160</v>
      </c>
      <c r="K1918" s="23" t="s">
        <v>273</v>
      </c>
      <c r="L1918" s="23" t="s">
        <v>460</v>
      </c>
      <c r="M1918" s="24">
        <v>46726</v>
      </c>
      <c r="N1918" s="24">
        <v>185000</v>
      </c>
      <c r="P1918" s="25">
        <v>231726.01</v>
      </c>
      <c r="Q1918" s="24">
        <v>231331</v>
      </c>
      <c r="R1918" s="23">
        <v>395</v>
      </c>
      <c r="S1918" s="23" t="s">
        <v>136</v>
      </c>
      <c r="T1918" s="24">
        <v>115000</v>
      </c>
      <c r="V1918" s="24">
        <v>115000</v>
      </c>
      <c r="W1918" s="24">
        <v>116726</v>
      </c>
      <c r="Z1918" s="24">
        <v>66000</v>
      </c>
      <c r="AA1918" s="24">
        <v>224000</v>
      </c>
      <c r="AC1918" s="24">
        <v>290000</v>
      </c>
      <c r="AD1918" s="23" t="s">
        <v>163</v>
      </c>
      <c r="AE1918" s="24">
        <v>290000</v>
      </c>
      <c r="AF1918" s="24">
        <v>105406</v>
      </c>
      <c r="AG1918" s="24">
        <v>185000</v>
      </c>
      <c r="AH1918" s="24">
        <v>290406</v>
      </c>
      <c r="AI1918" s="23" t="s">
        <v>146</v>
      </c>
      <c r="AJ1918" s="23" t="s">
        <v>145</v>
      </c>
      <c r="AK1918" s="26">
        <v>44805</v>
      </c>
      <c r="AL1918" s="26">
        <v>44813</v>
      </c>
      <c r="AM1918" s="26">
        <v>44813</v>
      </c>
      <c r="AN1918" s="26">
        <v>45107</v>
      </c>
      <c r="AO1918" s="26">
        <v>45107</v>
      </c>
      <c r="AR1918" s="25">
        <v>1620.69</v>
      </c>
      <c r="AS1918" s="23">
        <v>516.74</v>
      </c>
      <c r="AT1918" s="25">
        <v>9193.32</v>
      </c>
      <c r="AU1918" s="25">
        <v>35395.26</v>
      </c>
      <c r="AV1918" s="24">
        <v>24000</v>
      </c>
      <c r="AW1918" s="24">
        <v>24000</v>
      </c>
      <c r="AX1918" s="24">
        <v>11395</v>
      </c>
      <c r="AY1918" s="23" t="s">
        <v>139</v>
      </c>
      <c r="BA1918" s="23" t="s">
        <v>491</v>
      </c>
      <c r="BB1918" s="24">
        <v>90000</v>
      </c>
      <c r="BC1918" s="24">
        <v>85000</v>
      </c>
      <c r="BD1918" s="24">
        <v>10000</v>
      </c>
      <c r="BK1918" s="23" t="s">
        <v>5817</v>
      </c>
      <c r="BL1918" s="26">
        <v>45048</v>
      </c>
      <c r="BM1918" s="23" t="s">
        <v>450</v>
      </c>
      <c r="BO1918" s="23" t="s">
        <v>165</v>
      </c>
      <c r="BP1918" s="23" t="s">
        <v>149</v>
      </c>
      <c r="BQ1918" s="23" t="s">
        <v>276</v>
      </c>
      <c r="BS1918" s="23" t="s">
        <v>392</v>
      </c>
      <c r="BT1918" s="23" t="s">
        <v>393</v>
      </c>
      <c r="BV1918" s="24">
        <v>11331</v>
      </c>
      <c r="BW1918" s="24">
        <v>210395</v>
      </c>
      <c r="BX1918" s="24">
        <v>10000</v>
      </c>
      <c r="BZ1918" s="24">
        <v>58680</v>
      </c>
      <c r="CB1918" s="23" t="s">
        <v>462</v>
      </c>
      <c r="CC1918" s="23" t="s">
        <v>4190</v>
      </c>
      <c r="CF1918" s="23">
        <v>1</v>
      </c>
      <c r="CG1918" s="23">
        <v>41800</v>
      </c>
      <c r="CI1918" s="23" t="s">
        <v>279</v>
      </c>
      <c r="CJ1918" s="23" t="s">
        <v>153</v>
      </c>
      <c r="CK1918" s="23" t="s">
        <v>154</v>
      </c>
      <c r="CL1918" s="26">
        <v>44428</v>
      </c>
      <c r="CM1918" s="23" t="s">
        <v>3305</v>
      </c>
    </row>
    <row r="1919" spans="1:91" x14ac:dyDescent="0.25">
      <c r="A1919" s="23" t="s">
        <v>4191</v>
      </c>
      <c r="B1919" s="23" t="s">
        <v>4966</v>
      </c>
      <c r="C1919" s="23" t="s">
        <v>4967</v>
      </c>
      <c r="D1919" s="23" t="s">
        <v>0</v>
      </c>
      <c r="E1919" s="23" t="s">
        <v>5816</v>
      </c>
      <c r="F1919" s="23" t="s">
        <v>157</v>
      </c>
      <c r="G1919" s="23">
        <v>2112690</v>
      </c>
      <c r="H1919" s="23" t="s">
        <v>440</v>
      </c>
      <c r="I1919" s="23" t="s">
        <v>165</v>
      </c>
      <c r="J1919" s="23" t="s">
        <v>160</v>
      </c>
      <c r="K1919" s="23" t="s">
        <v>273</v>
      </c>
      <c r="L1919" s="23" t="s">
        <v>217</v>
      </c>
      <c r="N1919" s="24">
        <v>34000</v>
      </c>
      <c r="P1919" s="25">
        <v>34000</v>
      </c>
      <c r="Q1919" s="24">
        <v>34000</v>
      </c>
      <c r="R1919" s="23">
        <v>0</v>
      </c>
      <c r="S1919" s="23" t="s">
        <v>145</v>
      </c>
      <c r="T1919" s="24">
        <v>34000</v>
      </c>
      <c r="V1919" s="24">
        <v>34000</v>
      </c>
      <c r="W1919" s="23">
        <v>0</v>
      </c>
      <c r="Z1919" s="24">
        <v>37545</v>
      </c>
      <c r="AC1919" s="24">
        <v>37545</v>
      </c>
      <c r="AD1919" s="23" t="s">
        <v>163</v>
      </c>
      <c r="AE1919" s="24">
        <v>37545</v>
      </c>
      <c r="AG1919" s="24">
        <v>34000</v>
      </c>
      <c r="AH1919" s="24">
        <v>34000</v>
      </c>
      <c r="AI1919" s="23" t="s">
        <v>146</v>
      </c>
      <c r="AJ1919" s="23" t="s">
        <v>145</v>
      </c>
      <c r="AK1919" s="26">
        <v>45078</v>
      </c>
      <c r="AL1919" s="26">
        <v>45042</v>
      </c>
      <c r="AM1919" s="26">
        <v>45042</v>
      </c>
      <c r="AN1919" s="26">
        <v>45169</v>
      </c>
      <c r="AO1919" s="26">
        <v>45169</v>
      </c>
      <c r="BC1919" s="24">
        <v>12500</v>
      </c>
      <c r="BD1919" s="24">
        <v>12500</v>
      </c>
      <c r="BE1919" s="24">
        <v>9000</v>
      </c>
      <c r="BK1919" s="23" t="s">
        <v>5815</v>
      </c>
      <c r="BL1919" s="26">
        <v>45047</v>
      </c>
      <c r="BM1919" s="23" t="s">
        <v>290</v>
      </c>
      <c r="BO1919" s="23" t="s">
        <v>165</v>
      </c>
      <c r="BP1919" s="23" t="s">
        <v>149</v>
      </c>
      <c r="BQ1919" s="23" t="s">
        <v>218</v>
      </c>
      <c r="BS1919" s="23" t="s">
        <v>392</v>
      </c>
      <c r="BT1919" s="23" t="s">
        <v>393</v>
      </c>
      <c r="BW1919" s="24">
        <v>12500</v>
      </c>
      <c r="BX1919" s="24">
        <v>21500</v>
      </c>
      <c r="CB1919" s="23" t="s">
        <v>221</v>
      </c>
      <c r="CC1919" s="23" t="s">
        <v>4190</v>
      </c>
      <c r="CF1919" s="23">
        <v>1</v>
      </c>
      <c r="CG1919" s="23">
        <v>34319</v>
      </c>
      <c r="CI1919" s="23" t="s">
        <v>279</v>
      </c>
      <c r="CJ1919" s="23" t="s">
        <v>153</v>
      </c>
      <c r="CK1919" s="23" t="s">
        <v>154</v>
      </c>
      <c r="CL1919" s="26">
        <v>43699</v>
      </c>
      <c r="CM1919" s="23" t="s">
        <v>3305</v>
      </c>
    </row>
    <row r="1920" spans="1:91" x14ac:dyDescent="0.25">
      <c r="A1920" s="23" t="s">
        <v>4192</v>
      </c>
      <c r="B1920" s="23" t="s">
        <v>4966</v>
      </c>
      <c r="C1920" s="23" t="s">
        <v>4967</v>
      </c>
      <c r="D1920" s="23" t="s">
        <v>0</v>
      </c>
      <c r="E1920" s="23" t="s">
        <v>4193</v>
      </c>
      <c r="F1920" s="23" t="s">
        <v>157</v>
      </c>
      <c r="G1920" s="23">
        <v>1868987</v>
      </c>
      <c r="H1920" s="23" t="s">
        <v>782</v>
      </c>
      <c r="I1920" s="23" t="s">
        <v>165</v>
      </c>
      <c r="J1920" s="23" t="s">
        <v>272</v>
      </c>
      <c r="K1920" s="23" t="s">
        <v>273</v>
      </c>
      <c r="L1920" s="23" t="s">
        <v>400</v>
      </c>
      <c r="M1920" s="24">
        <v>21167</v>
      </c>
      <c r="P1920" s="25">
        <v>21167.26</v>
      </c>
      <c r="Q1920" s="24">
        <v>14129</v>
      </c>
      <c r="R1920" s="24">
        <v>7038</v>
      </c>
      <c r="S1920" s="23" t="s">
        <v>139</v>
      </c>
      <c r="W1920" s="24">
        <v>21167</v>
      </c>
      <c r="Z1920" s="24">
        <v>31000</v>
      </c>
      <c r="AC1920" s="24">
        <v>31000</v>
      </c>
      <c r="AD1920" s="23" t="s">
        <v>137</v>
      </c>
      <c r="AE1920" s="24">
        <v>31000</v>
      </c>
      <c r="AF1920" s="24">
        <v>94135</v>
      </c>
      <c r="AH1920" s="24">
        <v>94135</v>
      </c>
      <c r="AI1920" s="23" t="s">
        <v>146</v>
      </c>
      <c r="AJ1920" s="23" t="s">
        <v>145</v>
      </c>
      <c r="AK1920" s="26">
        <v>44378</v>
      </c>
      <c r="AL1920" s="26">
        <v>44395</v>
      </c>
      <c r="AM1920" s="26">
        <v>44395</v>
      </c>
      <c r="AN1920" s="26">
        <v>44499</v>
      </c>
      <c r="AO1920" s="26">
        <v>45023</v>
      </c>
      <c r="AR1920" s="25">
        <v>3835.1</v>
      </c>
      <c r="AS1920" s="25">
        <v>9496.7999999999993</v>
      </c>
      <c r="AT1920" s="23">
        <v>797.36</v>
      </c>
      <c r="AU1920" s="25">
        <v>7038</v>
      </c>
      <c r="AX1920" s="24">
        <v>7038</v>
      </c>
      <c r="AY1920" s="23" t="s">
        <v>139</v>
      </c>
      <c r="BK1920" s="23" t="s">
        <v>4194</v>
      </c>
      <c r="BL1920" s="26">
        <v>44987</v>
      </c>
      <c r="BM1920" s="23" t="s">
        <v>290</v>
      </c>
      <c r="BO1920" s="23" t="s">
        <v>165</v>
      </c>
      <c r="BP1920" s="23" t="s">
        <v>149</v>
      </c>
      <c r="BQ1920" s="23" t="s">
        <v>276</v>
      </c>
      <c r="BS1920" s="23" t="s">
        <v>392</v>
      </c>
      <c r="BT1920" s="23" t="s">
        <v>393</v>
      </c>
      <c r="BV1920" s="24">
        <v>14129</v>
      </c>
      <c r="BW1920" s="24">
        <v>7038</v>
      </c>
      <c r="BZ1920" s="24">
        <v>26930</v>
      </c>
      <c r="CB1920" s="23" t="s">
        <v>403</v>
      </c>
      <c r="CC1920" s="23" t="s">
        <v>3503</v>
      </c>
      <c r="CF1920" s="23">
        <v>1</v>
      </c>
      <c r="CG1920" s="23">
        <v>34049</v>
      </c>
      <c r="CI1920" s="23" t="s">
        <v>279</v>
      </c>
      <c r="CJ1920" s="23" t="s">
        <v>153</v>
      </c>
      <c r="CK1920" s="23" t="s">
        <v>154</v>
      </c>
      <c r="CL1920" s="26">
        <v>43692</v>
      </c>
      <c r="CM1920" s="23" t="s">
        <v>3305</v>
      </c>
    </row>
    <row r="1921" spans="1:91" x14ac:dyDescent="0.25">
      <c r="A1921" s="23" t="s">
        <v>4975</v>
      </c>
      <c r="B1921" s="23" t="s">
        <v>4966</v>
      </c>
      <c r="C1921" s="23" t="s">
        <v>4967</v>
      </c>
      <c r="D1921" s="23" t="s">
        <v>14</v>
      </c>
      <c r="E1921" s="23" t="s">
        <v>5060</v>
      </c>
      <c r="F1921" s="23" t="s">
        <v>157</v>
      </c>
      <c r="G1921" s="23">
        <v>2095102</v>
      </c>
      <c r="H1921" s="23" t="s">
        <v>320</v>
      </c>
      <c r="I1921" s="23" t="s">
        <v>165</v>
      </c>
      <c r="J1921" s="23" t="s">
        <v>272</v>
      </c>
      <c r="K1921" s="23" t="s">
        <v>161</v>
      </c>
      <c r="L1921" s="23" t="s">
        <v>338</v>
      </c>
      <c r="M1921" s="24">
        <v>8000</v>
      </c>
      <c r="N1921" s="24">
        <v>4500</v>
      </c>
      <c r="P1921" s="25">
        <v>12500</v>
      </c>
      <c r="Q1921" s="24">
        <v>12501</v>
      </c>
      <c r="R1921" s="23">
        <v>-1</v>
      </c>
      <c r="S1921" s="23" t="s">
        <v>136</v>
      </c>
      <c r="W1921" s="24">
        <v>12500</v>
      </c>
      <c r="Z1921" s="24">
        <v>15000</v>
      </c>
      <c r="AC1921" s="24">
        <v>15000</v>
      </c>
      <c r="AD1921" s="23" t="s">
        <v>163</v>
      </c>
      <c r="AE1921" s="24">
        <v>15000</v>
      </c>
      <c r="AF1921" s="24">
        <v>8000</v>
      </c>
      <c r="AG1921" s="24">
        <v>4500</v>
      </c>
      <c r="AH1921" s="24">
        <v>12500</v>
      </c>
      <c r="AI1921" s="23" t="s">
        <v>146</v>
      </c>
      <c r="AJ1921" s="23" t="s">
        <v>145</v>
      </c>
      <c r="AK1921" s="26">
        <v>44986</v>
      </c>
      <c r="AL1921" s="26">
        <v>45001</v>
      </c>
      <c r="AM1921" s="26">
        <v>45001</v>
      </c>
      <c r="AN1921" s="26">
        <v>45077</v>
      </c>
      <c r="AO1921" s="26">
        <v>45049</v>
      </c>
      <c r="AT1921" s="25">
        <v>4000</v>
      </c>
      <c r="AU1921" s="25">
        <v>4000</v>
      </c>
      <c r="AV1921" s="24">
        <v>4000</v>
      </c>
      <c r="AW1921" s="24">
        <v>4000</v>
      </c>
      <c r="AX1921" s="23">
        <v>0</v>
      </c>
      <c r="AY1921" s="23" t="s">
        <v>145</v>
      </c>
      <c r="BB1921" s="24">
        <v>4500</v>
      </c>
      <c r="BK1921" s="23" t="s">
        <v>5814</v>
      </c>
      <c r="BL1921" s="26">
        <v>45047</v>
      </c>
      <c r="BM1921" s="23" t="s">
        <v>290</v>
      </c>
      <c r="BO1921" s="23" t="s">
        <v>165</v>
      </c>
      <c r="BP1921" s="23" t="s">
        <v>149</v>
      </c>
      <c r="BQ1921" s="23" t="s">
        <v>265</v>
      </c>
      <c r="BS1921" s="23" t="s">
        <v>392</v>
      </c>
      <c r="BT1921" s="23" t="s">
        <v>393</v>
      </c>
      <c r="BV1921" s="24">
        <v>4000</v>
      </c>
      <c r="BW1921" s="24">
        <v>8500</v>
      </c>
      <c r="CB1921" s="23" t="s">
        <v>254</v>
      </c>
      <c r="CC1921" s="23" t="s">
        <v>254</v>
      </c>
      <c r="CD1921" s="23" t="s">
        <v>169</v>
      </c>
      <c r="CF1921" s="23">
        <v>1</v>
      </c>
      <c r="CG1921" s="23">
        <v>46769</v>
      </c>
      <c r="CI1921" s="23" t="s">
        <v>254</v>
      </c>
      <c r="CJ1921" s="23" t="s">
        <v>170</v>
      </c>
      <c r="CK1921" s="23" t="s">
        <v>171</v>
      </c>
      <c r="CL1921" s="26">
        <v>44999</v>
      </c>
    </row>
    <row r="1922" spans="1:91" x14ac:dyDescent="0.25">
      <c r="A1922" s="23" t="s">
        <v>390</v>
      </c>
      <c r="B1922" s="23" t="s">
        <v>4966</v>
      </c>
      <c r="C1922" s="23" t="s">
        <v>4967</v>
      </c>
      <c r="D1922" s="23" t="s">
        <v>0</v>
      </c>
      <c r="E1922" s="23" t="s">
        <v>391</v>
      </c>
      <c r="F1922" s="23" t="s">
        <v>157</v>
      </c>
      <c r="H1922" s="23" t="s">
        <v>320</v>
      </c>
      <c r="I1922" s="23" t="s">
        <v>165</v>
      </c>
      <c r="J1922" s="23" t="s">
        <v>603</v>
      </c>
      <c r="K1922" s="23" t="s">
        <v>161</v>
      </c>
      <c r="L1922" s="23" t="s">
        <v>338</v>
      </c>
      <c r="N1922" s="23">
        <v>0</v>
      </c>
      <c r="P1922" s="23">
        <v>0</v>
      </c>
      <c r="Q1922" s="23">
        <v>0</v>
      </c>
      <c r="R1922" s="23">
        <v>0</v>
      </c>
      <c r="S1922" s="23" t="s">
        <v>145</v>
      </c>
      <c r="U1922" s="24">
        <v>14563</v>
      </c>
      <c r="V1922" s="24">
        <v>14563</v>
      </c>
      <c r="W1922" s="24">
        <v>-14563</v>
      </c>
      <c r="Z1922" s="24">
        <v>14563</v>
      </c>
      <c r="AD1922" s="23" t="s">
        <v>163</v>
      </c>
      <c r="AE1922" s="24">
        <v>14563</v>
      </c>
      <c r="AG1922" s="23">
        <v>0</v>
      </c>
      <c r="AH1922" s="23">
        <v>0</v>
      </c>
      <c r="AI1922" s="23" t="s">
        <v>146</v>
      </c>
      <c r="AJ1922" s="23" t="s">
        <v>145</v>
      </c>
      <c r="AN1922" s="26">
        <v>45107</v>
      </c>
      <c r="AO1922" s="26">
        <v>45226</v>
      </c>
      <c r="BB1922" s="23">
        <v>0</v>
      </c>
      <c r="BK1922" s="23" t="s">
        <v>5059</v>
      </c>
      <c r="BL1922" s="26">
        <v>45019</v>
      </c>
      <c r="BM1922" s="23" t="s">
        <v>290</v>
      </c>
      <c r="BO1922" s="23" t="s">
        <v>165</v>
      </c>
      <c r="BP1922" s="23" t="s">
        <v>149</v>
      </c>
      <c r="BQ1922" s="23" t="s">
        <v>218</v>
      </c>
      <c r="BS1922" s="23" t="s">
        <v>392</v>
      </c>
      <c r="BT1922" s="23" t="s">
        <v>393</v>
      </c>
      <c r="BW1922" s="23">
        <v>0</v>
      </c>
      <c r="CB1922" s="23" t="s">
        <v>254</v>
      </c>
      <c r="CC1922" s="23" t="s">
        <v>254</v>
      </c>
      <c r="CF1922" s="23">
        <v>1</v>
      </c>
      <c r="CG1922" s="23">
        <v>46720</v>
      </c>
      <c r="CI1922" s="23" t="s">
        <v>320</v>
      </c>
      <c r="CJ1922" s="23" t="s">
        <v>153</v>
      </c>
      <c r="CK1922" s="23" t="s">
        <v>154</v>
      </c>
      <c r="CL1922" s="26">
        <v>44993</v>
      </c>
    </row>
    <row r="1923" spans="1:91" x14ac:dyDescent="0.25">
      <c r="A1923" s="23" t="s">
        <v>4195</v>
      </c>
      <c r="B1923" s="23" t="s">
        <v>4966</v>
      </c>
      <c r="C1923" s="23" t="s">
        <v>4967</v>
      </c>
      <c r="D1923" s="23" t="s">
        <v>0</v>
      </c>
      <c r="E1923" s="23" t="s">
        <v>4196</v>
      </c>
      <c r="F1923" s="23" t="s">
        <v>157</v>
      </c>
      <c r="G1923" s="23">
        <v>2023246</v>
      </c>
      <c r="H1923" s="23" t="s">
        <v>2569</v>
      </c>
      <c r="I1923" s="23" t="s">
        <v>165</v>
      </c>
      <c r="J1923" s="23" t="s">
        <v>160</v>
      </c>
      <c r="K1923" s="23" t="s">
        <v>303</v>
      </c>
      <c r="L1923" s="23" t="s">
        <v>165</v>
      </c>
      <c r="M1923" s="24">
        <v>53475</v>
      </c>
      <c r="N1923" s="24">
        <v>100000</v>
      </c>
      <c r="P1923" s="25">
        <v>153475.03</v>
      </c>
      <c r="Q1923" s="24">
        <v>140042</v>
      </c>
      <c r="R1923" s="24">
        <v>13433</v>
      </c>
      <c r="S1923" s="23" t="s">
        <v>136</v>
      </c>
      <c r="T1923" s="24">
        <v>140000</v>
      </c>
      <c r="V1923" s="24">
        <v>140000</v>
      </c>
      <c r="W1923" s="24">
        <v>13475</v>
      </c>
      <c r="Z1923" s="24">
        <v>83000</v>
      </c>
      <c r="AC1923" s="24">
        <v>83000</v>
      </c>
      <c r="AD1923" s="23" t="s">
        <v>137</v>
      </c>
      <c r="AE1923" s="24">
        <v>83000</v>
      </c>
      <c r="AF1923" s="24">
        <v>114936</v>
      </c>
      <c r="AG1923" s="24">
        <v>100000</v>
      </c>
      <c r="AH1923" s="24">
        <v>214936</v>
      </c>
      <c r="AI1923" s="23" t="s">
        <v>146</v>
      </c>
      <c r="AJ1923" s="23" t="s">
        <v>145</v>
      </c>
      <c r="AK1923" s="26">
        <v>44805</v>
      </c>
      <c r="AL1923" s="26">
        <v>44825</v>
      </c>
      <c r="AM1923" s="26">
        <v>44825</v>
      </c>
      <c r="AN1923" s="26">
        <v>44805</v>
      </c>
      <c r="AO1923" s="26">
        <v>45138</v>
      </c>
      <c r="AR1923" s="25">
        <v>40505.620000000003</v>
      </c>
      <c r="AS1923" s="25">
        <v>-13913.05</v>
      </c>
      <c r="AT1923" s="25">
        <v>20449.54</v>
      </c>
      <c r="AU1923" s="25">
        <v>6432.92</v>
      </c>
      <c r="AV1923" s="24">
        <v>7000</v>
      </c>
      <c r="AW1923" s="24">
        <v>7000</v>
      </c>
      <c r="AX1923" s="23">
        <v>-567</v>
      </c>
      <c r="AY1923" s="23" t="s">
        <v>136</v>
      </c>
      <c r="BB1923" s="24">
        <v>12000</v>
      </c>
      <c r="BC1923" s="24">
        <v>68000</v>
      </c>
      <c r="BD1923" s="24">
        <v>15000</v>
      </c>
      <c r="BE1923" s="24">
        <v>5000</v>
      </c>
      <c r="BK1923" s="23" t="s">
        <v>5813</v>
      </c>
      <c r="BL1923" s="26">
        <v>45048</v>
      </c>
      <c r="BM1923" s="23" t="s">
        <v>450</v>
      </c>
      <c r="BO1923" s="23" t="s">
        <v>165</v>
      </c>
      <c r="BP1923" s="23" t="s">
        <v>149</v>
      </c>
      <c r="BQ1923" s="23" t="s">
        <v>276</v>
      </c>
      <c r="BS1923" s="23" t="s">
        <v>392</v>
      </c>
      <c r="BT1923" s="23" t="s">
        <v>393</v>
      </c>
      <c r="BV1923" s="24">
        <v>47042</v>
      </c>
      <c r="BW1923" s="24">
        <v>86433</v>
      </c>
      <c r="BX1923" s="24">
        <v>20000</v>
      </c>
      <c r="BZ1923" s="24">
        <v>61461</v>
      </c>
      <c r="CB1923" s="23" t="s">
        <v>316</v>
      </c>
      <c r="CC1923" s="23" t="s">
        <v>319</v>
      </c>
      <c r="CF1923" s="23">
        <v>1</v>
      </c>
      <c r="CG1923" s="23">
        <v>44497</v>
      </c>
      <c r="CI1923" s="23" t="s">
        <v>316</v>
      </c>
      <c r="CJ1923" s="23" t="s">
        <v>153</v>
      </c>
      <c r="CK1923" s="23" t="s">
        <v>154</v>
      </c>
      <c r="CL1923" s="26">
        <v>44783</v>
      </c>
      <c r="CM1923" s="23" t="s">
        <v>3305</v>
      </c>
    </row>
    <row r="1924" spans="1:91" x14ac:dyDescent="0.25">
      <c r="A1924" s="23" t="s">
        <v>4197</v>
      </c>
      <c r="B1924" s="23" t="s">
        <v>4966</v>
      </c>
      <c r="C1924" s="23" t="s">
        <v>4965</v>
      </c>
      <c r="D1924" s="23" t="s">
        <v>0</v>
      </c>
      <c r="F1924" s="23" t="s">
        <v>141</v>
      </c>
      <c r="G1924" s="23">
        <v>2094430</v>
      </c>
      <c r="H1924" s="23" t="s">
        <v>1508</v>
      </c>
      <c r="I1924" s="23" t="s">
        <v>165</v>
      </c>
      <c r="J1924" s="23" t="s">
        <v>143</v>
      </c>
      <c r="L1924" s="23" t="s">
        <v>165</v>
      </c>
      <c r="N1924" s="24">
        <v>12000</v>
      </c>
      <c r="P1924" s="25">
        <v>12000</v>
      </c>
      <c r="Q1924" s="24">
        <v>12000</v>
      </c>
      <c r="R1924" s="23">
        <v>0</v>
      </c>
      <c r="S1924" s="23" t="s">
        <v>145</v>
      </c>
      <c r="T1924" s="24">
        <v>12000</v>
      </c>
      <c r="V1924" s="24">
        <v>12000</v>
      </c>
      <c r="W1924" s="23">
        <v>0</v>
      </c>
      <c r="AG1924" s="24">
        <v>12000</v>
      </c>
      <c r="AH1924" s="24">
        <v>12000</v>
      </c>
      <c r="AI1924" s="23" t="s">
        <v>146</v>
      </c>
      <c r="AJ1924" s="23" t="s">
        <v>145</v>
      </c>
      <c r="AK1924" s="26">
        <v>45139</v>
      </c>
      <c r="AO1924" s="26">
        <v>45169</v>
      </c>
      <c r="BE1924" s="24">
        <v>12000</v>
      </c>
      <c r="BK1924" s="23" t="s">
        <v>5812</v>
      </c>
      <c r="BL1924" s="26">
        <v>45047</v>
      </c>
      <c r="BO1924" s="23" t="s">
        <v>165</v>
      </c>
      <c r="BP1924" s="23" t="s">
        <v>149</v>
      </c>
      <c r="BQ1924" s="23" t="s">
        <v>276</v>
      </c>
      <c r="BS1924" s="23" t="s">
        <v>392</v>
      </c>
      <c r="BT1924" s="23" t="s">
        <v>4198</v>
      </c>
      <c r="BW1924" s="23">
        <v>0</v>
      </c>
      <c r="BX1924" s="24">
        <v>12000</v>
      </c>
      <c r="CB1924" s="23" t="s">
        <v>316</v>
      </c>
      <c r="CD1924" s="23" t="s">
        <v>169</v>
      </c>
      <c r="CF1924" s="23">
        <v>1</v>
      </c>
      <c r="CG1924" s="23">
        <v>19735</v>
      </c>
      <c r="CI1924" s="23" t="s">
        <v>279</v>
      </c>
      <c r="CJ1924" s="23" t="s">
        <v>153</v>
      </c>
      <c r="CK1924" s="23" t="s">
        <v>154</v>
      </c>
      <c r="CL1924" s="26">
        <v>42576</v>
      </c>
      <c r="CM1924" s="23" t="s">
        <v>3305</v>
      </c>
    </row>
    <row r="1925" spans="1:91" x14ac:dyDescent="0.25">
      <c r="A1925" s="23" t="s">
        <v>4203</v>
      </c>
      <c r="B1925" s="23" t="s">
        <v>4966</v>
      </c>
      <c r="C1925" s="23" t="s">
        <v>4967</v>
      </c>
      <c r="D1925" s="23" t="s">
        <v>0</v>
      </c>
      <c r="E1925" s="23" t="s">
        <v>4204</v>
      </c>
      <c r="F1925" s="23" t="s">
        <v>157</v>
      </c>
      <c r="G1925" s="23">
        <v>1955620</v>
      </c>
      <c r="H1925" s="23" t="s">
        <v>2986</v>
      </c>
      <c r="I1925" s="23" t="s">
        <v>165</v>
      </c>
      <c r="J1925" s="23" t="s">
        <v>272</v>
      </c>
      <c r="K1925" s="23" t="s">
        <v>273</v>
      </c>
      <c r="L1925" s="23" t="s">
        <v>308</v>
      </c>
      <c r="M1925" s="23">
        <v>-116</v>
      </c>
      <c r="P1925" s="23">
        <v>-116.47</v>
      </c>
      <c r="Q1925" s="23">
        <v>-116</v>
      </c>
      <c r="R1925" s="23">
        <v>0</v>
      </c>
      <c r="S1925" s="23" t="s">
        <v>145</v>
      </c>
      <c r="W1925" s="23">
        <v>-116</v>
      </c>
      <c r="Z1925" s="24">
        <v>123000</v>
      </c>
      <c r="AC1925" s="24">
        <v>123000</v>
      </c>
      <c r="AD1925" s="23" t="s">
        <v>163</v>
      </c>
      <c r="AE1925" s="24">
        <v>123000</v>
      </c>
      <c r="AF1925" s="24">
        <v>127867</v>
      </c>
      <c r="AH1925" s="24">
        <v>127867</v>
      </c>
      <c r="AI1925" s="23" t="s">
        <v>146</v>
      </c>
      <c r="AJ1925" s="23" t="s">
        <v>145</v>
      </c>
      <c r="AK1925" s="26">
        <v>44774</v>
      </c>
      <c r="AL1925" s="26">
        <v>44798</v>
      </c>
      <c r="AM1925" s="26">
        <v>44798</v>
      </c>
      <c r="AN1925" s="26">
        <v>45046</v>
      </c>
      <c r="AO1925" s="26">
        <v>44867</v>
      </c>
      <c r="AR1925" s="23">
        <v>171.53</v>
      </c>
      <c r="AS1925" s="23">
        <v>-288</v>
      </c>
      <c r="AT1925" s="23">
        <v>0</v>
      </c>
      <c r="AU1925" s="23">
        <v>0</v>
      </c>
      <c r="AX1925" s="23">
        <v>0</v>
      </c>
      <c r="AY1925" s="23" t="s">
        <v>145</v>
      </c>
      <c r="BK1925" s="23" t="s">
        <v>5811</v>
      </c>
      <c r="BL1925" s="26">
        <v>45048</v>
      </c>
      <c r="BM1925" s="23" t="s">
        <v>450</v>
      </c>
      <c r="BO1925" s="23" t="s">
        <v>165</v>
      </c>
      <c r="BP1925" s="23" t="s">
        <v>149</v>
      </c>
      <c r="BQ1925" s="23" t="s">
        <v>276</v>
      </c>
      <c r="BS1925" s="23" t="s">
        <v>912</v>
      </c>
      <c r="BT1925" s="23" t="s">
        <v>913</v>
      </c>
      <c r="BV1925" s="23">
        <v>-116</v>
      </c>
      <c r="BW1925" s="23">
        <v>0</v>
      </c>
      <c r="BZ1925" s="24">
        <v>127984</v>
      </c>
      <c r="CB1925" s="23" t="s">
        <v>312</v>
      </c>
      <c r="CC1925" s="23" t="s">
        <v>319</v>
      </c>
      <c r="CF1925" s="23">
        <v>1</v>
      </c>
      <c r="CG1925" s="23">
        <v>38021</v>
      </c>
      <c r="CI1925" s="23" t="s">
        <v>279</v>
      </c>
      <c r="CJ1925" s="23" t="s">
        <v>153</v>
      </c>
      <c r="CK1925" s="23" t="s">
        <v>154</v>
      </c>
      <c r="CL1925" s="26">
        <v>44057</v>
      </c>
      <c r="CM1925" s="23" t="s">
        <v>3305</v>
      </c>
    </row>
    <row r="1926" spans="1:91" x14ac:dyDescent="0.25">
      <c r="A1926" s="23" t="s">
        <v>2431</v>
      </c>
      <c r="B1926" s="23" t="s">
        <v>4966</v>
      </c>
      <c r="C1926" s="23" t="s">
        <v>4967</v>
      </c>
      <c r="D1926" s="23" t="s">
        <v>0</v>
      </c>
      <c r="E1926" s="23" t="s">
        <v>2432</v>
      </c>
      <c r="F1926" s="23" t="s">
        <v>157</v>
      </c>
      <c r="G1926" s="23">
        <v>2084431</v>
      </c>
      <c r="H1926" s="23" t="s">
        <v>320</v>
      </c>
      <c r="I1926" s="23" t="s">
        <v>165</v>
      </c>
      <c r="J1926" s="23" t="s">
        <v>704</v>
      </c>
      <c r="K1926" s="23" t="s">
        <v>273</v>
      </c>
      <c r="L1926" s="23" t="s">
        <v>338</v>
      </c>
      <c r="P1926" s="23">
        <v>0</v>
      </c>
      <c r="R1926" s="23">
        <v>0</v>
      </c>
      <c r="S1926" s="23" t="s">
        <v>145</v>
      </c>
      <c r="T1926" s="24">
        <v>309261</v>
      </c>
      <c r="V1926" s="24">
        <v>309261</v>
      </c>
      <c r="W1926" s="24">
        <v>-309261</v>
      </c>
      <c r="Z1926" s="24">
        <v>272606</v>
      </c>
      <c r="AC1926" s="24">
        <v>272606</v>
      </c>
      <c r="AD1926" s="23" t="s">
        <v>137</v>
      </c>
      <c r="AE1926" s="24">
        <v>272606</v>
      </c>
      <c r="AI1926" s="23" t="s">
        <v>146</v>
      </c>
      <c r="AJ1926" s="23" t="s">
        <v>145</v>
      </c>
      <c r="AL1926" s="26">
        <v>44963</v>
      </c>
      <c r="AM1926" s="26">
        <v>44963</v>
      </c>
      <c r="AN1926" s="26">
        <v>45291</v>
      </c>
      <c r="AO1926" s="26">
        <v>45657</v>
      </c>
      <c r="BK1926" s="23" t="s">
        <v>2433</v>
      </c>
      <c r="BL1926" s="26">
        <v>44956</v>
      </c>
      <c r="BM1926" s="23" t="s">
        <v>290</v>
      </c>
      <c r="BO1926" s="23" t="s">
        <v>165</v>
      </c>
      <c r="BP1926" s="23" t="s">
        <v>149</v>
      </c>
      <c r="BQ1926" s="23" t="s">
        <v>218</v>
      </c>
      <c r="BS1926" s="23" t="s">
        <v>912</v>
      </c>
      <c r="BT1926" s="23" t="s">
        <v>913</v>
      </c>
      <c r="BW1926" s="23">
        <v>0</v>
      </c>
      <c r="CB1926" s="23" t="s">
        <v>254</v>
      </c>
      <c r="CC1926" s="23" t="s">
        <v>254</v>
      </c>
      <c r="CF1926" s="23">
        <v>1</v>
      </c>
      <c r="CG1926" s="23">
        <v>44829</v>
      </c>
      <c r="CI1926" s="23" t="s">
        <v>152</v>
      </c>
      <c r="CJ1926" s="23" t="s">
        <v>153</v>
      </c>
      <c r="CK1926" s="23" t="s">
        <v>154</v>
      </c>
      <c r="CL1926" s="26">
        <v>44790</v>
      </c>
      <c r="CM1926" s="23" t="s">
        <v>2104</v>
      </c>
    </row>
    <row r="1927" spans="1:91" x14ac:dyDescent="0.25">
      <c r="A1927" s="23" t="s">
        <v>2434</v>
      </c>
      <c r="B1927" s="23" t="s">
        <v>4966</v>
      </c>
      <c r="C1927" s="23" t="s">
        <v>4967</v>
      </c>
      <c r="D1927" s="23" t="s">
        <v>0</v>
      </c>
      <c r="E1927" s="23" t="s">
        <v>2435</v>
      </c>
      <c r="F1927" s="23" t="s">
        <v>157</v>
      </c>
      <c r="G1927" s="23">
        <v>2084369</v>
      </c>
      <c r="H1927" s="23" t="s">
        <v>320</v>
      </c>
      <c r="I1927" s="23" t="s">
        <v>165</v>
      </c>
      <c r="J1927" s="23" t="s">
        <v>160</v>
      </c>
      <c r="K1927" s="23" t="s">
        <v>273</v>
      </c>
      <c r="L1927" s="23" t="s">
        <v>338</v>
      </c>
      <c r="M1927" s="24">
        <v>14610</v>
      </c>
      <c r="N1927" s="24">
        <v>175000</v>
      </c>
      <c r="P1927" s="25">
        <v>189609.58</v>
      </c>
      <c r="Q1927" s="24">
        <v>188736</v>
      </c>
      <c r="R1927" s="23">
        <v>873</v>
      </c>
      <c r="S1927" s="23" t="s">
        <v>136</v>
      </c>
      <c r="T1927" s="24">
        <v>801177</v>
      </c>
      <c r="V1927" s="24">
        <v>801177</v>
      </c>
      <c r="W1927" s="24">
        <v>-611567</v>
      </c>
      <c r="Z1927" s="24">
        <v>412696</v>
      </c>
      <c r="AC1927" s="24">
        <v>412696</v>
      </c>
      <c r="AD1927" s="23" t="s">
        <v>137</v>
      </c>
      <c r="AE1927" s="24">
        <v>412696</v>
      </c>
      <c r="AF1927" s="24">
        <v>14610</v>
      </c>
      <c r="AG1927" s="24">
        <v>825000</v>
      </c>
      <c r="AH1927" s="24">
        <v>839610</v>
      </c>
      <c r="AI1927" s="23" t="s">
        <v>146</v>
      </c>
      <c r="AJ1927" s="23" t="s">
        <v>145</v>
      </c>
      <c r="AK1927" s="26">
        <v>44986</v>
      </c>
      <c r="AL1927" s="26">
        <v>44963</v>
      </c>
      <c r="AM1927" s="26">
        <v>44963</v>
      </c>
      <c r="AN1927" s="26">
        <v>45291</v>
      </c>
      <c r="AO1927" s="26">
        <v>45291</v>
      </c>
      <c r="AT1927" s="25">
        <v>13736.41</v>
      </c>
      <c r="AU1927" s="23">
        <v>873.17</v>
      </c>
      <c r="AV1927" s="23">
        <v>0</v>
      </c>
      <c r="AW1927" s="23">
        <v>0</v>
      </c>
      <c r="AX1927" s="23">
        <v>873</v>
      </c>
      <c r="AY1927" s="23" t="s">
        <v>139</v>
      </c>
      <c r="BH1927" s="24">
        <v>75000</v>
      </c>
      <c r="BI1927" s="24">
        <v>100000</v>
      </c>
      <c r="BK1927" s="23" t="s">
        <v>5810</v>
      </c>
      <c r="BL1927" s="26">
        <v>45047</v>
      </c>
      <c r="BM1927" s="23" t="s">
        <v>290</v>
      </c>
      <c r="BO1927" s="23" t="s">
        <v>165</v>
      </c>
      <c r="BP1927" s="23" t="s">
        <v>149</v>
      </c>
      <c r="BQ1927" s="23" t="s">
        <v>218</v>
      </c>
      <c r="BS1927" s="23" t="s">
        <v>912</v>
      </c>
      <c r="BT1927" s="23" t="s">
        <v>913</v>
      </c>
      <c r="BV1927" s="24">
        <v>13736</v>
      </c>
      <c r="BW1927" s="23">
        <v>873</v>
      </c>
      <c r="BY1927" s="24">
        <v>175000</v>
      </c>
      <c r="CA1927" s="24">
        <v>650000</v>
      </c>
      <c r="CB1927" s="23" t="s">
        <v>254</v>
      </c>
      <c r="CC1927" s="23" t="s">
        <v>254</v>
      </c>
      <c r="CF1927" s="23">
        <v>1</v>
      </c>
      <c r="CG1927" s="23">
        <v>44830</v>
      </c>
      <c r="CI1927" s="23" t="s">
        <v>152</v>
      </c>
      <c r="CJ1927" s="23" t="s">
        <v>153</v>
      </c>
      <c r="CK1927" s="23" t="s">
        <v>154</v>
      </c>
      <c r="CL1927" s="26">
        <v>44790</v>
      </c>
      <c r="CM1927" s="23" t="s">
        <v>2104</v>
      </c>
    </row>
    <row r="1928" spans="1:91" x14ac:dyDescent="0.25">
      <c r="A1928" s="23" t="s">
        <v>4205</v>
      </c>
      <c r="B1928" s="23" t="s">
        <v>4966</v>
      </c>
      <c r="C1928" s="23" t="s">
        <v>4965</v>
      </c>
      <c r="D1928" s="23" t="s">
        <v>0</v>
      </c>
      <c r="F1928" s="23" t="s">
        <v>141</v>
      </c>
      <c r="H1928" s="23" t="s">
        <v>440</v>
      </c>
      <c r="I1928" s="23" t="s">
        <v>165</v>
      </c>
      <c r="J1928" s="23" t="s">
        <v>143</v>
      </c>
      <c r="L1928" s="23" t="s">
        <v>326</v>
      </c>
      <c r="N1928" s="24">
        <v>88000</v>
      </c>
      <c r="P1928" s="25">
        <v>88000</v>
      </c>
      <c r="Q1928" s="24">
        <v>88000</v>
      </c>
      <c r="R1928" s="23">
        <v>0</v>
      </c>
      <c r="S1928" s="23" t="s">
        <v>145</v>
      </c>
      <c r="T1928" s="24">
        <v>68000</v>
      </c>
      <c r="V1928" s="24">
        <v>68000</v>
      </c>
      <c r="W1928" s="24">
        <v>20000</v>
      </c>
      <c r="AG1928" s="24">
        <v>88000</v>
      </c>
      <c r="AH1928" s="24">
        <v>88000</v>
      </c>
      <c r="AI1928" s="23" t="s">
        <v>146</v>
      </c>
      <c r="AJ1928" s="23" t="s">
        <v>145</v>
      </c>
      <c r="AK1928" s="26">
        <v>45108</v>
      </c>
      <c r="AO1928" s="26">
        <v>45198</v>
      </c>
      <c r="BD1928" s="24">
        <v>20000</v>
      </c>
      <c r="BE1928" s="24">
        <v>39000</v>
      </c>
      <c r="BF1928" s="24">
        <v>29000</v>
      </c>
      <c r="BK1928" s="23" t="s">
        <v>4206</v>
      </c>
      <c r="BL1928" s="26">
        <v>44981</v>
      </c>
      <c r="BO1928" s="23" t="s">
        <v>165</v>
      </c>
      <c r="BP1928" s="23" t="s">
        <v>149</v>
      </c>
      <c r="BQ1928" s="23" t="s">
        <v>276</v>
      </c>
      <c r="BS1928" s="23" t="s">
        <v>912</v>
      </c>
      <c r="BT1928" s="23" t="s">
        <v>913</v>
      </c>
      <c r="BW1928" s="23">
        <v>0</v>
      </c>
      <c r="BX1928" s="24">
        <v>88000</v>
      </c>
      <c r="CB1928" s="23" t="s">
        <v>328</v>
      </c>
      <c r="CF1928" s="23">
        <v>1</v>
      </c>
      <c r="CG1928" s="23">
        <v>44405</v>
      </c>
      <c r="CI1928" s="23" t="s">
        <v>279</v>
      </c>
      <c r="CJ1928" s="23" t="s">
        <v>153</v>
      </c>
      <c r="CK1928" s="23" t="s">
        <v>154</v>
      </c>
      <c r="CL1928" s="26">
        <v>44777</v>
      </c>
      <c r="CM1928" s="23" t="s">
        <v>3305</v>
      </c>
    </row>
    <row r="1929" spans="1:91" x14ac:dyDescent="0.25">
      <c r="A1929" s="23" t="s">
        <v>4207</v>
      </c>
      <c r="B1929" s="23" t="s">
        <v>4966</v>
      </c>
      <c r="C1929" s="23" t="s">
        <v>4967</v>
      </c>
      <c r="D1929" s="23" t="s">
        <v>0</v>
      </c>
      <c r="E1929" s="23" t="s">
        <v>4208</v>
      </c>
      <c r="F1929" s="23" t="s">
        <v>453</v>
      </c>
      <c r="G1929" s="23">
        <v>1900706</v>
      </c>
      <c r="H1929" s="23" t="s">
        <v>2569</v>
      </c>
      <c r="I1929" s="23" t="s">
        <v>165</v>
      </c>
      <c r="J1929" s="23" t="s">
        <v>272</v>
      </c>
      <c r="K1929" s="23" t="s">
        <v>273</v>
      </c>
      <c r="L1929" s="23" t="s">
        <v>3363</v>
      </c>
      <c r="M1929" s="24">
        <v>34573</v>
      </c>
      <c r="O1929" s="23">
        <v>0</v>
      </c>
      <c r="P1929" s="25">
        <v>34573.370000000003</v>
      </c>
      <c r="Q1929" s="24">
        <v>33640</v>
      </c>
      <c r="R1929" s="23">
        <v>933</v>
      </c>
      <c r="S1929" s="23" t="s">
        <v>136</v>
      </c>
      <c r="W1929" s="24">
        <v>34573</v>
      </c>
      <c r="Z1929" s="24">
        <v>57000</v>
      </c>
      <c r="AA1929" s="24">
        <v>442000</v>
      </c>
      <c r="AC1929" s="24">
        <v>2090000</v>
      </c>
      <c r="AD1929" s="23" t="s">
        <v>163</v>
      </c>
      <c r="AE1929" s="24">
        <v>2090000</v>
      </c>
      <c r="AF1929" s="24">
        <v>2165683</v>
      </c>
      <c r="AG1929" s="23">
        <v>0</v>
      </c>
      <c r="AH1929" s="24">
        <v>2165683</v>
      </c>
      <c r="AI1929" s="23" t="s">
        <v>146</v>
      </c>
      <c r="AJ1929" s="23" t="s">
        <v>145</v>
      </c>
      <c r="AK1929" s="26">
        <v>44501</v>
      </c>
      <c r="AL1929" s="26">
        <v>44481</v>
      </c>
      <c r="AM1929" s="26">
        <v>44481</v>
      </c>
      <c r="AN1929" s="26">
        <v>44561</v>
      </c>
      <c r="AO1929" s="26">
        <v>44827</v>
      </c>
      <c r="AR1929" s="25">
        <v>3519.7</v>
      </c>
      <c r="AS1929" s="25">
        <v>9383.39</v>
      </c>
      <c r="AT1929" s="25">
        <v>20737.11</v>
      </c>
      <c r="AU1929" s="23">
        <v>933.17</v>
      </c>
      <c r="AX1929" s="23">
        <v>933</v>
      </c>
      <c r="AY1929" s="23" t="s">
        <v>139</v>
      </c>
      <c r="BJ1929" s="23">
        <v>0</v>
      </c>
      <c r="BK1929" s="23" t="s">
        <v>5809</v>
      </c>
      <c r="BL1929" s="26">
        <v>45048</v>
      </c>
      <c r="BM1929" s="23" t="s">
        <v>450</v>
      </c>
      <c r="BO1929" s="23" t="s">
        <v>165</v>
      </c>
      <c r="BP1929" s="23" t="s">
        <v>149</v>
      </c>
      <c r="BQ1929" s="23" t="s">
        <v>276</v>
      </c>
      <c r="BS1929" s="23" t="s">
        <v>912</v>
      </c>
      <c r="BT1929" s="23" t="s">
        <v>913</v>
      </c>
      <c r="BV1929" s="24">
        <v>33640</v>
      </c>
      <c r="BW1929" s="23">
        <v>933</v>
      </c>
      <c r="BZ1929" s="24">
        <v>2078302</v>
      </c>
      <c r="CB1929" s="23" t="s">
        <v>3364</v>
      </c>
      <c r="CC1929" s="23" t="s">
        <v>319</v>
      </c>
      <c r="CD1929" s="23" t="s">
        <v>169</v>
      </c>
      <c r="CF1929" s="23">
        <v>1</v>
      </c>
      <c r="CG1929" s="23">
        <v>31345</v>
      </c>
      <c r="CI1929" s="23" t="s">
        <v>279</v>
      </c>
      <c r="CJ1929" s="23" t="s">
        <v>153</v>
      </c>
      <c r="CK1929" s="23" t="s">
        <v>154</v>
      </c>
      <c r="CL1929" s="26">
        <v>43341</v>
      </c>
      <c r="CM1929" s="23" t="s">
        <v>3305</v>
      </c>
    </row>
    <row r="1930" spans="1:91" x14ac:dyDescent="0.25">
      <c r="A1930" s="23" t="s">
        <v>4209</v>
      </c>
      <c r="B1930" s="23" t="s">
        <v>4966</v>
      </c>
      <c r="C1930" s="23" t="s">
        <v>4967</v>
      </c>
      <c r="D1930" s="23" t="s">
        <v>0</v>
      </c>
      <c r="E1930" s="23" t="s">
        <v>4210</v>
      </c>
      <c r="F1930" s="23" t="s">
        <v>453</v>
      </c>
      <c r="G1930" s="23">
        <v>2095083</v>
      </c>
      <c r="H1930" s="23" t="s">
        <v>2569</v>
      </c>
      <c r="I1930" s="23" t="s">
        <v>165</v>
      </c>
      <c r="J1930" s="23" t="s">
        <v>160</v>
      </c>
      <c r="K1930" s="23" t="s">
        <v>273</v>
      </c>
      <c r="L1930" s="23" t="s">
        <v>3363</v>
      </c>
      <c r="M1930" s="24">
        <v>27408</v>
      </c>
      <c r="N1930" s="24">
        <v>703000</v>
      </c>
      <c r="P1930" s="25">
        <v>730408.4</v>
      </c>
      <c r="Q1930" s="24">
        <v>728900</v>
      </c>
      <c r="R1930" s="24">
        <v>1508</v>
      </c>
      <c r="S1930" s="23" t="s">
        <v>136</v>
      </c>
      <c r="T1930" s="24">
        <v>731001</v>
      </c>
      <c r="V1930" s="24">
        <v>731001</v>
      </c>
      <c r="W1930" s="23">
        <v>-593</v>
      </c>
      <c r="Z1930" s="24">
        <v>42173</v>
      </c>
      <c r="AC1930" s="24">
        <v>42173</v>
      </c>
      <c r="AD1930" s="23" t="s">
        <v>137</v>
      </c>
      <c r="AE1930" s="24">
        <v>42173</v>
      </c>
      <c r="AF1930" s="24">
        <v>27408</v>
      </c>
      <c r="AG1930" s="24">
        <v>703000</v>
      </c>
      <c r="AH1930" s="24">
        <v>730408</v>
      </c>
      <c r="AI1930" s="23" t="s">
        <v>146</v>
      </c>
      <c r="AJ1930" s="23" t="s">
        <v>145</v>
      </c>
      <c r="AK1930" s="26">
        <v>44986</v>
      </c>
      <c r="AL1930" s="26">
        <v>45000</v>
      </c>
      <c r="AM1930" s="26">
        <v>45000</v>
      </c>
      <c r="AN1930" s="26">
        <v>45231</v>
      </c>
      <c r="AO1930" s="26">
        <v>45261</v>
      </c>
      <c r="AT1930" s="25">
        <v>12900</v>
      </c>
      <c r="AU1930" s="25">
        <v>14508.4</v>
      </c>
      <c r="AV1930" s="24">
        <v>10000</v>
      </c>
      <c r="AW1930" s="24">
        <v>10000</v>
      </c>
      <c r="AX1930" s="24">
        <v>4508</v>
      </c>
      <c r="AY1930" s="23" t="s">
        <v>139</v>
      </c>
      <c r="BB1930" s="24">
        <v>9000</v>
      </c>
      <c r="BC1930" s="24">
        <v>10000</v>
      </c>
      <c r="BD1930" s="24">
        <v>75000</v>
      </c>
      <c r="BE1930" s="24">
        <v>150000</v>
      </c>
      <c r="BF1930" s="24">
        <v>240000</v>
      </c>
      <c r="BG1930" s="24">
        <v>200000</v>
      </c>
      <c r="BH1930" s="24">
        <v>13000</v>
      </c>
      <c r="BI1930" s="24">
        <v>6000</v>
      </c>
      <c r="BK1930" s="23" t="s">
        <v>5808</v>
      </c>
      <c r="BL1930" s="26">
        <v>45048</v>
      </c>
      <c r="BM1930" s="23" t="s">
        <v>450</v>
      </c>
      <c r="BO1930" s="23" t="s">
        <v>165</v>
      </c>
      <c r="BP1930" s="23" t="s">
        <v>149</v>
      </c>
      <c r="BQ1930" s="23" t="s">
        <v>276</v>
      </c>
      <c r="BS1930" s="23" t="s">
        <v>912</v>
      </c>
      <c r="BT1930" s="23" t="s">
        <v>913</v>
      </c>
      <c r="BV1930" s="24">
        <v>12900</v>
      </c>
      <c r="BW1930" s="24">
        <v>33508</v>
      </c>
      <c r="BX1930" s="24">
        <v>465000</v>
      </c>
      <c r="BY1930" s="24">
        <v>219000</v>
      </c>
      <c r="CB1930" s="23" t="s">
        <v>3364</v>
      </c>
      <c r="CC1930" s="23" t="s">
        <v>319</v>
      </c>
      <c r="CF1930" s="23">
        <v>1</v>
      </c>
      <c r="CG1930" s="23">
        <v>43838</v>
      </c>
      <c r="CI1930" s="23" t="s">
        <v>2569</v>
      </c>
      <c r="CJ1930" s="23" t="s">
        <v>153</v>
      </c>
      <c r="CL1930" s="26">
        <v>44708</v>
      </c>
      <c r="CM1930" s="23" t="s">
        <v>3305</v>
      </c>
    </row>
    <row r="1931" spans="1:91" x14ac:dyDescent="0.25">
      <c r="A1931" s="23" t="s">
        <v>4211</v>
      </c>
      <c r="B1931" s="23" t="s">
        <v>4966</v>
      </c>
      <c r="C1931" s="23" t="s">
        <v>4965</v>
      </c>
      <c r="D1931" s="23" t="s">
        <v>0</v>
      </c>
      <c r="F1931" s="23" t="s">
        <v>141</v>
      </c>
      <c r="H1931" s="23" t="s">
        <v>440</v>
      </c>
      <c r="I1931" s="23" t="s">
        <v>165</v>
      </c>
      <c r="J1931" s="23" t="s">
        <v>143</v>
      </c>
      <c r="L1931" s="23" t="s">
        <v>326</v>
      </c>
      <c r="N1931" s="24">
        <v>67000</v>
      </c>
      <c r="P1931" s="25">
        <v>67000</v>
      </c>
      <c r="Q1931" s="24">
        <v>67000</v>
      </c>
      <c r="R1931" s="23">
        <v>0</v>
      </c>
      <c r="S1931" s="23" t="s">
        <v>145</v>
      </c>
      <c r="T1931" s="24">
        <v>67000</v>
      </c>
      <c r="V1931" s="24">
        <v>67000</v>
      </c>
      <c r="W1931" s="23">
        <v>0</v>
      </c>
      <c r="AG1931" s="24">
        <v>67000</v>
      </c>
      <c r="AH1931" s="24">
        <v>67000</v>
      </c>
      <c r="AI1931" s="23" t="s">
        <v>146</v>
      </c>
      <c r="AJ1931" s="23" t="s">
        <v>145</v>
      </c>
      <c r="AK1931" s="26">
        <v>45108</v>
      </c>
      <c r="AO1931" s="26">
        <v>45169</v>
      </c>
      <c r="BD1931" s="24">
        <v>38000</v>
      </c>
      <c r="BE1931" s="24">
        <v>29000</v>
      </c>
      <c r="BK1931" s="23" t="s">
        <v>4212</v>
      </c>
      <c r="BL1931" s="26">
        <v>44981</v>
      </c>
      <c r="BO1931" s="23" t="s">
        <v>165</v>
      </c>
      <c r="BP1931" s="23" t="s">
        <v>149</v>
      </c>
      <c r="BQ1931" s="23" t="s">
        <v>276</v>
      </c>
      <c r="BS1931" s="23" t="s">
        <v>912</v>
      </c>
      <c r="BT1931" s="23" t="s">
        <v>913</v>
      </c>
      <c r="BW1931" s="23">
        <v>0</v>
      </c>
      <c r="BX1931" s="24">
        <v>67000</v>
      </c>
      <c r="CB1931" s="23" t="s">
        <v>328</v>
      </c>
      <c r="CF1931" s="23">
        <v>1</v>
      </c>
      <c r="CG1931" s="23">
        <v>44407</v>
      </c>
      <c r="CI1931" s="23" t="s">
        <v>279</v>
      </c>
      <c r="CJ1931" s="23" t="s">
        <v>153</v>
      </c>
      <c r="CK1931" s="23" t="s">
        <v>154</v>
      </c>
      <c r="CL1931" s="26">
        <v>44777</v>
      </c>
      <c r="CM1931" s="23" t="s">
        <v>3305</v>
      </c>
    </row>
    <row r="1932" spans="1:91" x14ac:dyDescent="0.25">
      <c r="A1932" s="23" t="s">
        <v>922</v>
      </c>
      <c r="B1932" s="23" t="s">
        <v>4966</v>
      </c>
      <c r="C1932" s="23" t="s">
        <v>4967</v>
      </c>
      <c r="D1932" s="23" t="s">
        <v>0</v>
      </c>
      <c r="E1932" s="23" t="s">
        <v>923</v>
      </c>
      <c r="F1932" s="23" t="s">
        <v>141</v>
      </c>
      <c r="G1932" s="23">
        <v>2085716</v>
      </c>
      <c r="H1932" s="23" t="s">
        <v>482</v>
      </c>
      <c r="I1932" s="23" t="s">
        <v>165</v>
      </c>
      <c r="J1932" s="23" t="s">
        <v>272</v>
      </c>
      <c r="K1932" s="23" t="s">
        <v>273</v>
      </c>
      <c r="L1932" s="23" t="s">
        <v>197</v>
      </c>
      <c r="M1932" s="24">
        <v>6033</v>
      </c>
      <c r="O1932" s="24">
        <v>4476</v>
      </c>
      <c r="P1932" s="25">
        <v>6032.92</v>
      </c>
      <c r="Q1932" s="24">
        <v>6176</v>
      </c>
      <c r="R1932" s="23">
        <v>-143</v>
      </c>
      <c r="S1932" s="23" t="s">
        <v>136</v>
      </c>
      <c r="T1932" s="24">
        <v>5500</v>
      </c>
      <c r="V1932" s="24">
        <v>5500</v>
      </c>
      <c r="W1932" s="23">
        <v>533</v>
      </c>
      <c r="Z1932" s="24">
        <v>6175</v>
      </c>
      <c r="AC1932" s="24">
        <v>6175</v>
      </c>
      <c r="AD1932" s="23" t="s">
        <v>163</v>
      </c>
      <c r="AE1932" s="24">
        <v>6175</v>
      </c>
      <c r="AF1932" s="24">
        <v>6033</v>
      </c>
      <c r="AG1932" s="24">
        <v>4476</v>
      </c>
      <c r="AH1932" s="24">
        <v>10509</v>
      </c>
      <c r="AI1932" s="23" t="s">
        <v>138</v>
      </c>
      <c r="AJ1932" s="23" t="s">
        <v>139</v>
      </c>
      <c r="AK1932" s="26">
        <v>44986</v>
      </c>
      <c r="AL1932" s="26">
        <v>44979</v>
      </c>
      <c r="AM1932" s="26">
        <v>44979</v>
      </c>
      <c r="AN1932" s="26">
        <v>45230</v>
      </c>
      <c r="AO1932" s="26">
        <v>45046</v>
      </c>
      <c r="AT1932" s="25">
        <v>3176</v>
      </c>
      <c r="AU1932" s="25">
        <v>2856.92</v>
      </c>
      <c r="AV1932" s="24">
        <v>3000</v>
      </c>
      <c r="AW1932" s="24">
        <v>3000</v>
      </c>
      <c r="AX1932" s="23">
        <v>-143</v>
      </c>
      <c r="AY1932" s="23" t="s">
        <v>136</v>
      </c>
      <c r="BJ1932" s="24">
        <v>4476</v>
      </c>
      <c r="BK1932" s="23" t="s">
        <v>5807</v>
      </c>
      <c r="BL1932" s="26">
        <v>45047</v>
      </c>
      <c r="BM1932" s="23" t="s">
        <v>450</v>
      </c>
      <c r="BO1932" s="23" t="s">
        <v>165</v>
      </c>
      <c r="BP1932" s="23" t="s">
        <v>149</v>
      </c>
      <c r="BQ1932" s="23" t="s">
        <v>218</v>
      </c>
      <c r="BS1932" s="23" t="s">
        <v>912</v>
      </c>
      <c r="BT1932" s="23" t="s">
        <v>913</v>
      </c>
      <c r="BV1932" s="24">
        <v>3176</v>
      </c>
      <c r="BW1932" s="24">
        <v>2857</v>
      </c>
      <c r="CB1932" s="23" t="s">
        <v>199</v>
      </c>
      <c r="CC1932" s="23" t="s">
        <v>200</v>
      </c>
      <c r="CD1932" s="23" t="s">
        <v>169</v>
      </c>
      <c r="CF1932" s="23">
        <v>1</v>
      </c>
      <c r="CG1932" s="23">
        <v>25588</v>
      </c>
      <c r="CI1932" s="23" t="s">
        <v>279</v>
      </c>
      <c r="CJ1932" s="23" t="s">
        <v>153</v>
      </c>
      <c r="CK1932" s="23" t="s">
        <v>154</v>
      </c>
      <c r="CL1932" s="26">
        <v>42985</v>
      </c>
      <c r="CM1932" s="23" t="s">
        <v>539</v>
      </c>
    </row>
    <row r="1933" spans="1:91" x14ac:dyDescent="0.25">
      <c r="A1933" s="23" t="s">
        <v>4213</v>
      </c>
      <c r="B1933" s="23" t="s">
        <v>4966</v>
      </c>
      <c r="C1933" s="23" t="s">
        <v>4967</v>
      </c>
      <c r="D1933" s="23" t="s">
        <v>0</v>
      </c>
      <c r="E1933" s="23" t="s">
        <v>4214</v>
      </c>
      <c r="F1933" s="23" t="s">
        <v>157</v>
      </c>
      <c r="G1933" s="23">
        <v>1980126</v>
      </c>
      <c r="H1933" s="23" t="s">
        <v>440</v>
      </c>
      <c r="I1933" s="23" t="s">
        <v>165</v>
      </c>
      <c r="J1933" s="23" t="s">
        <v>421</v>
      </c>
      <c r="K1933" s="23" t="s">
        <v>273</v>
      </c>
      <c r="L1933" s="23" t="s">
        <v>326</v>
      </c>
      <c r="M1933" s="23">
        <v>356</v>
      </c>
      <c r="N1933" s="24">
        <v>20400</v>
      </c>
      <c r="P1933" s="25">
        <v>20755.89</v>
      </c>
      <c r="Q1933" s="24">
        <v>20756</v>
      </c>
      <c r="R1933" s="23">
        <v>0</v>
      </c>
      <c r="S1933" s="23" t="s">
        <v>145</v>
      </c>
      <c r="W1933" s="24">
        <v>20756</v>
      </c>
      <c r="Z1933" s="24">
        <v>61000</v>
      </c>
      <c r="AC1933" s="24">
        <v>61000</v>
      </c>
      <c r="AD1933" s="23" t="s">
        <v>137</v>
      </c>
      <c r="AE1933" s="24">
        <v>61000</v>
      </c>
      <c r="AF1933" s="24">
        <v>41317</v>
      </c>
      <c r="AG1933" s="24">
        <v>20400</v>
      </c>
      <c r="AH1933" s="24">
        <v>61717</v>
      </c>
      <c r="AI1933" s="23" t="s">
        <v>146</v>
      </c>
      <c r="AJ1933" s="23" t="s">
        <v>145</v>
      </c>
      <c r="AK1933" s="26">
        <v>44805</v>
      </c>
      <c r="AL1933" s="26">
        <v>44690</v>
      </c>
      <c r="AM1933" s="26">
        <v>44690</v>
      </c>
      <c r="AN1933" s="26">
        <v>44883</v>
      </c>
      <c r="AO1933" s="26">
        <v>45198</v>
      </c>
      <c r="AR1933" s="23">
        <v>235.46</v>
      </c>
      <c r="AT1933" s="23">
        <v>120.43</v>
      </c>
      <c r="BF1933" s="24">
        <v>20400</v>
      </c>
      <c r="BK1933" s="23" t="s">
        <v>4215</v>
      </c>
      <c r="BL1933" s="26">
        <v>44985</v>
      </c>
      <c r="BM1933" s="23" t="s">
        <v>290</v>
      </c>
      <c r="BO1933" s="23" t="s">
        <v>165</v>
      </c>
      <c r="BP1933" s="23" t="s">
        <v>149</v>
      </c>
      <c r="BQ1933" s="23" t="s">
        <v>276</v>
      </c>
      <c r="BS1933" s="23" t="s">
        <v>912</v>
      </c>
      <c r="BT1933" s="23" t="s">
        <v>913</v>
      </c>
      <c r="BV1933" s="23">
        <v>356</v>
      </c>
      <c r="BW1933" s="23">
        <v>0</v>
      </c>
      <c r="BX1933" s="24">
        <v>20400</v>
      </c>
      <c r="BZ1933" s="24">
        <v>40961</v>
      </c>
      <c r="CB1933" s="23" t="s">
        <v>328</v>
      </c>
      <c r="CC1933" s="23" t="s">
        <v>319</v>
      </c>
      <c r="CD1933" s="23" t="s">
        <v>169</v>
      </c>
      <c r="CF1933" s="23">
        <v>1</v>
      </c>
      <c r="CG1933" s="23">
        <v>25443</v>
      </c>
      <c r="CI1933" s="23" t="s">
        <v>279</v>
      </c>
      <c r="CJ1933" s="23" t="s">
        <v>153</v>
      </c>
      <c r="CK1933" s="23" t="s">
        <v>154</v>
      </c>
      <c r="CL1933" s="26">
        <v>42978</v>
      </c>
      <c r="CM1933" s="23" t="s">
        <v>3305</v>
      </c>
    </row>
    <row r="1934" spans="1:91" x14ac:dyDescent="0.25">
      <c r="A1934" s="23" t="s">
        <v>4216</v>
      </c>
      <c r="B1934" s="23" t="s">
        <v>4966</v>
      </c>
      <c r="C1934" s="23" t="s">
        <v>4965</v>
      </c>
      <c r="D1934" s="23" t="s">
        <v>0</v>
      </c>
      <c r="F1934" s="23" t="s">
        <v>157</v>
      </c>
      <c r="H1934" s="23" t="s">
        <v>2569</v>
      </c>
      <c r="I1934" s="23" t="s">
        <v>165</v>
      </c>
      <c r="J1934" s="23" t="s">
        <v>143</v>
      </c>
      <c r="L1934" s="23" t="s">
        <v>422</v>
      </c>
      <c r="N1934" s="24">
        <v>70000</v>
      </c>
      <c r="P1934" s="25">
        <v>70000</v>
      </c>
      <c r="Q1934" s="24">
        <v>70000</v>
      </c>
      <c r="R1934" s="23">
        <v>0</v>
      </c>
      <c r="S1934" s="23" t="s">
        <v>145</v>
      </c>
      <c r="T1934" s="24">
        <v>70000</v>
      </c>
      <c r="V1934" s="24">
        <v>70000</v>
      </c>
      <c r="W1934" s="23">
        <v>0</v>
      </c>
      <c r="AG1934" s="24">
        <v>130000</v>
      </c>
      <c r="AH1934" s="24">
        <v>130000</v>
      </c>
      <c r="AI1934" s="23" t="s">
        <v>146</v>
      </c>
      <c r="AJ1934" s="23" t="s">
        <v>145</v>
      </c>
      <c r="AK1934" s="26">
        <v>45108</v>
      </c>
      <c r="AO1934" s="26">
        <v>45169</v>
      </c>
      <c r="BB1934" s="23">
        <v>0</v>
      </c>
      <c r="BC1934" s="23">
        <v>0</v>
      </c>
      <c r="BD1934" s="24">
        <v>5000</v>
      </c>
      <c r="BE1934" s="24">
        <v>30000</v>
      </c>
      <c r="BF1934" s="24">
        <v>35000</v>
      </c>
      <c r="BK1934" s="23" t="s">
        <v>5806</v>
      </c>
      <c r="BL1934" s="26">
        <v>45048</v>
      </c>
      <c r="BO1934" s="23" t="s">
        <v>165</v>
      </c>
      <c r="BP1934" s="23" t="s">
        <v>149</v>
      </c>
      <c r="BQ1934" s="23" t="s">
        <v>276</v>
      </c>
      <c r="BS1934" s="23" t="s">
        <v>912</v>
      </c>
      <c r="BT1934" s="23" t="s">
        <v>913</v>
      </c>
      <c r="BW1934" s="23">
        <v>0</v>
      </c>
      <c r="BX1934" s="24">
        <v>70000</v>
      </c>
      <c r="CB1934" s="23" t="s">
        <v>425</v>
      </c>
      <c r="CF1934" s="23">
        <v>1</v>
      </c>
      <c r="CG1934" s="23">
        <v>45379</v>
      </c>
      <c r="CI1934" s="23" t="s">
        <v>279</v>
      </c>
      <c r="CJ1934" s="23" t="s">
        <v>153</v>
      </c>
      <c r="CK1934" s="23" t="s">
        <v>154</v>
      </c>
      <c r="CL1934" s="26">
        <v>44799</v>
      </c>
      <c r="CM1934" s="23" t="s">
        <v>3305</v>
      </c>
    </row>
    <row r="1935" spans="1:91" x14ac:dyDescent="0.25">
      <c r="A1935" s="23" t="s">
        <v>3092</v>
      </c>
      <c r="B1935" s="23" t="s">
        <v>4966</v>
      </c>
      <c r="C1935" s="23" t="s">
        <v>4965</v>
      </c>
      <c r="D1935" s="23" t="s">
        <v>0</v>
      </c>
      <c r="F1935" s="23" t="s">
        <v>157</v>
      </c>
      <c r="H1935" s="23" t="s">
        <v>2986</v>
      </c>
      <c r="I1935" s="23" t="s">
        <v>165</v>
      </c>
      <c r="J1935" s="23" t="s">
        <v>143</v>
      </c>
      <c r="L1935" s="23" t="s">
        <v>2971</v>
      </c>
      <c r="N1935" s="24">
        <v>380000</v>
      </c>
      <c r="P1935" s="25">
        <v>380000</v>
      </c>
      <c r="Q1935" s="24">
        <v>380000</v>
      </c>
      <c r="R1935" s="23">
        <v>0</v>
      </c>
      <c r="S1935" s="23" t="s">
        <v>145</v>
      </c>
      <c r="T1935" s="24">
        <v>380000</v>
      </c>
      <c r="V1935" s="24">
        <v>380000</v>
      </c>
      <c r="W1935" s="23">
        <v>0</v>
      </c>
      <c r="AG1935" s="24">
        <v>380000</v>
      </c>
      <c r="AH1935" s="24">
        <v>380000</v>
      </c>
      <c r="AI1935" s="23" t="s">
        <v>146</v>
      </c>
      <c r="AJ1935" s="23" t="s">
        <v>145</v>
      </c>
      <c r="AK1935" s="26">
        <v>45078</v>
      </c>
      <c r="AO1935" s="26">
        <v>45199</v>
      </c>
      <c r="BC1935" s="24">
        <v>50000</v>
      </c>
      <c r="BD1935" s="24">
        <v>100000</v>
      </c>
      <c r="BE1935" s="24">
        <v>150000</v>
      </c>
      <c r="BF1935" s="24">
        <v>80000</v>
      </c>
      <c r="BK1935" s="23" t="s">
        <v>5805</v>
      </c>
      <c r="BL1935" s="26">
        <v>45048</v>
      </c>
      <c r="BO1935" s="23" t="s">
        <v>165</v>
      </c>
      <c r="BP1935" s="23" t="s">
        <v>149</v>
      </c>
      <c r="BQ1935" s="23" t="s">
        <v>218</v>
      </c>
      <c r="BS1935" s="23" t="s">
        <v>912</v>
      </c>
      <c r="BT1935" s="23" t="s">
        <v>3093</v>
      </c>
      <c r="BW1935" s="24">
        <v>50000</v>
      </c>
      <c r="BX1935" s="24">
        <v>330000</v>
      </c>
      <c r="CB1935" s="23" t="s">
        <v>1334</v>
      </c>
      <c r="CD1935" s="23" t="s">
        <v>169</v>
      </c>
      <c r="CF1935" s="23">
        <v>1</v>
      </c>
      <c r="CG1935" s="23">
        <v>25479</v>
      </c>
      <c r="CI1935" s="23" t="s">
        <v>279</v>
      </c>
      <c r="CJ1935" s="23" t="s">
        <v>153</v>
      </c>
      <c r="CK1935" s="23" t="s">
        <v>154</v>
      </c>
      <c r="CL1935" s="26">
        <v>42979</v>
      </c>
      <c r="CM1935" s="23" t="s">
        <v>2971</v>
      </c>
    </row>
    <row r="1936" spans="1:91" x14ac:dyDescent="0.25">
      <c r="A1936" s="23" t="s">
        <v>4217</v>
      </c>
      <c r="B1936" s="23" t="s">
        <v>4966</v>
      </c>
      <c r="C1936" s="23" t="s">
        <v>4967</v>
      </c>
      <c r="D1936" s="23" t="s">
        <v>0</v>
      </c>
      <c r="E1936" s="23" t="s">
        <v>4218</v>
      </c>
      <c r="F1936" s="23" t="s">
        <v>157</v>
      </c>
      <c r="G1936" s="23">
        <v>2013331</v>
      </c>
      <c r="H1936" s="23" t="s">
        <v>2986</v>
      </c>
      <c r="I1936" s="23" t="s">
        <v>165</v>
      </c>
      <c r="J1936" s="23" t="s">
        <v>272</v>
      </c>
      <c r="K1936" s="23" t="s">
        <v>303</v>
      </c>
      <c r="L1936" s="23" t="s">
        <v>2831</v>
      </c>
      <c r="M1936" s="24">
        <v>2999</v>
      </c>
      <c r="N1936" s="23">
        <v>300</v>
      </c>
      <c r="P1936" s="25">
        <v>3299.15</v>
      </c>
      <c r="Q1936" s="24">
        <v>3299</v>
      </c>
      <c r="R1936" s="23">
        <v>0</v>
      </c>
      <c r="S1936" s="23" t="s">
        <v>145</v>
      </c>
      <c r="W1936" s="24">
        <v>3299</v>
      </c>
      <c r="Z1936" s="24">
        <v>23000</v>
      </c>
      <c r="AC1936" s="24">
        <v>23000</v>
      </c>
      <c r="AD1936" s="23" t="s">
        <v>163</v>
      </c>
      <c r="AE1936" s="24">
        <v>23000</v>
      </c>
      <c r="AF1936" s="24">
        <v>22689</v>
      </c>
      <c r="AG1936" s="23">
        <v>300</v>
      </c>
      <c r="AH1936" s="24">
        <v>22989</v>
      </c>
      <c r="AI1936" s="23" t="s">
        <v>146</v>
      </c>
      <c r="AJ1936" s="23" t="s">
        <v>145</v>
      </c>
      <c r="AK1936" s="26">
        <v>44805</v>
      </c>
      <c r="AL1936" s="26">
        <v>44798</v>
      </c>
      <c r="AM1936" s="26">
        <v>44798</v>
      </c>
      <c r="AN1936" s="26">
        <v>44841</v>
      </c>
      <c r="AO1936" s="26">
        <v>44926</v>
      </c>
      <c r="AR1936" s="25">
        <v>2870</v>
      </c>
      <c r="AS1936" s="23">
        <v>129.15</v>
      </c>
      <c r="BC1936" s="23">
        <v>300</v>
      </c>
      <c r="BK1936" s="23" t="s">
        <v>5804</v>
      </c>
      <c r="BL1936" s="26">
        <v>45048</v>
      </c>
      <c r="BM1936" s="23" t="s">
        <v>290</v>
      </c>
      <c r="BO1936" s="23" t="s">
        <v>165</v>
      </c>
      <c r="BP1936" s="23" t="s">
        <v>149</v>
      </c>
      <c r="BQ1936" s="23" t="s">
        <v>276</v>
      </c>
      <c r="BS1936" s="23" t="s">
        <v>912</v>
      </c>
      <c r="BT1936" s="23" t="s">
        <v>913</v>
      </c>
      <c r="BV1936" s="24">
        <v>2999</v>
      </c>
      <c r="BW1936" s="23">
        <v>300</v>
      </c>
      <c r="BZ1936" s="24">
        <v>19690</v>
      </c>
      <c r="CB1936" s="23" t="s">
        <v>2832</v>
      </c>
      <c r="CF1936" s="23">
        <v>1</v>
      </c>
      <c r="CG1936" s="23">
        <v>45090</v>
      </c>
      <c r="CI1936" s="23" t="s">
        <v>279</v>
      </c>
      <c r="CJ1936" s="23" t="s">
        <v>153</v>
      </c>
      <c r="CK1936" s="23" t="s">
        <v>154</v>
      </c>
      <c r="CL1936" s="26">
        <v>44791</v>
      </c>
      <c r="CM1936" s="23" t="s">
        <v>3305</v>
      </c>
    </row>
    <row r="1937" spans="1:91" x14ac:dyDescent="0.25">
      <c r="A1937" s="23" t="s">
        <v>4219</v>
      </c>
      <c r="B1937" s="23" t="s">
        <v>4966</v>
      </c>
      <c r="C1937" s="23" t="s">
        <v>4965</v>
      </c>
      <c r="D1937" s="23" t="s">
        <v>14</v>
      </c>
      <c r="F1937" s="23" t="s">
        <v>141</v>
      </c>
      <c r="H1937" s="23" t="s">
        <v>2569</v>
      </c>
      <c r="I1937" s="23" t="s">
        <v>165</v>
      </c>
      <c r="J1937" s="23" t="s">
        <v>704</v>
      </c>
      <c r="L1937" s="23" t="s">
        <v>165</v>
      </c>
      <c r="N1937" s="23">
        <v>0</v>
      </c>
      <c r="P1937" s="23">
        <v>0</v>
      </c>
      <c r="Q1937" s="23">
        <v>0</v>
      </c>
      <c r="R1937" s="23">
        <v>0</v>
      </c>
      <c r="S1937" s="23" t="s">
        <v>145</v>
      </c>
      <c r="T1937" s="24">
        <v>20000</v>
      </c>
      <c r="V1937" s="24">
        <v>20000</v>
      </c>
      <c r="W1937" s="24">
        <v>-20000</v>
      </c>
      <c r="AG1937" s="24">
        <v>44000</v>
      </c>
      <c r="AH1937" s="24">
        <v>44000</v>
      </c>
      <c r="AI1937" s="23" t="s">
        <v>146</v>
      </c>
      <c r="AJ1937" s="23" t="s">
        <v>145</v>
      </c>
      <c r="AK1937" s="26">
        <v>45444</v>
      </c>
      <c r="AO1937" s="26">
        <v>45504</v>
      </c>
      <c r="BC1937" s="23">
        <v>0</v>
      </c>
      <c r="BK1937" s="23" t="s">
        <v>5803</v>
      </c>
      <c r="BL1937" s="26">
        <v>45048</v>
      </c>
      <c r="BO1937" s="23" t="s">
        <v>165</v>
      </c>
      <c r="BP1937" s="23" t="s">
        <v>149</v>
      </c>
      <c r="BQ1937" s="23" t="s">
        <v>184</v>
      </c>
      <c r="BS1937" s="23" t="s">
        <v>912</v>
      </c>
      <c r="BT1937" s="23" t="s">
        <v>913</v>
      </c>
      <c r="BW1937" s="23">
        <v>0</v>
      </c>
      <c r="CA1937" s="24">
        <v>20000</v>
      </c>
      <c r="CB1937" s="23" t="s">
        <v>316</v>
      </c>
      <c r="CF1937" s="23">
        <v>1</v>
      </c>
      <c r="CG1937" s="23">
        <v>45381</v>
      </c>
      <c r="CI1937" s="23" t="s">
        <v>279</v>
      </c>
      <c r="CJ1937" s="23" t="s">
        <v>153</v>
      </c>
      <c r="CK1937" s="23" t="s">
        <v>154</v>
      </c>
      <c r="CL1937" s="26">
        <v>44799</v>
      </c>
      <c r="CM1937" s="23" t="s">
        <v>3305</v>
      </c>
    </row>
    <row r="1938" spans="1:91" x14ac:dyDescent="0.25">
      <c r="A1938" s="23" t="s">
        <v>4220</v>
      </c>
      <c r="B1938" s="23" t="s">
        <v>4966</v>
      </c>
      <c r="C1938" s="23" t="s">
        <v>4967</v>
      </c>
      <c r="D1938" s="23" t="s">
        <v>0</v>
      </c>
      <c r="E1938" s="23" t="s">
        <v>4221</v>
      </c>
      <c r="F1938" s="23" t="s">
        <v>157</v>
      </c>
      <c r="G1938" s="23">
        <v>2094825</v>
      </c>
      <c r="H1938" s="23" t="s">
        <v>782</v>
      </c>
      <c r="I1938" s="23" t="s">
        <v>165</v>
      </c>
      <c r="J1938" s="23" t="s">
        <v>160</v>
      </c>
      <c r="K1938" s="23" t="s">
        <v>273</v>
      </c>
      <c r="L1938" s="23" t="s">
        <v>441</v>
      </c>
      <c r="M1938" s="24">
        <v>25000</v>
      </c>
      <c r="N1938" s="24">
        <v>104500</v>
      </c>
      <c r="P1938" s="25">
        <v>129500</v>
      </c>
      <c r="Q1938" s="24">
        <v>117000</v>
      </c>
      <c r="R1938" s="24">
        <v>12500</v>
      </c>
      <c r="S1938" s="23" t="s">
        <v>139</v>
      </c>
      <c r="T1938" s="24">
        <v>113000</v>
      </c>
      <c r="V1938" s="24">
        <v>113000</v>
      </c>
      <c r="W1938" s="24">
        <v>16500</v>
      </c>
      <c r="Z1938" s="24">
        <v>45307</v>
      </c>
      <c r="AC1938" s="24">
        <v>45307</v>
      </c>
      <c r="AD1938" s="23" t="s">
        <v>137</v>
      </c>
      <c r="AE1938" s="24">
        <v>45307</v>
      </c>
      <c r="AF1938" s="24">
        <v>25000</v>
      </c>
      <c r="AG1938" s="24">
        <v>104500</v>
      </c>
      <c r="AH1938" s="24">
        <v>129500</v>
      </c>
      <c r="AI1938" s="23" t="s">
        <v>146</v>
      </c>
      <c r="AJ1938" s="23" t="s">
        <v>145</v>
      </c>
      <c r="AK1938" s="26">
        <v>45017</v>
      </c>
      <c r="AL1938" s="26">
        <v>44995</v>
      </c>
      <c r="AM1938" s="26">
        <v>44995</v>
      </c>
      <c r="AN1938" s="26">
        <v>45107</v>
      </c>
      <c r="AO1938" s="26">
        <v>45138</v>
      </c>
      <c r="AU1938" s="25">
        <v>25000</v>
      </c>
      <c r="AV1938" s="24">
        <v>12500</v>
      </c>
      <c r="AW1938" s="24">
        <v>12500</v>
      </c>
      <c r="AX1938" s="24">
        <v>12500</v>
      </c>
      <c r="AY1938" s="23" t="s">
        <v>139</v>
      </c>
      <c r="BB1938" s="24">
        <v>12500</v>
      </c>
      <c r="BD1938" s="24">
        <v>92000</v>
      </c>
      <c r="BK1938" s="23" t="s">
        <v>5802</v>
      </c>
      <c r="BL1938" s="26">
        <v>45048</v>
      </c>
      <c r="BM1938" s="23" t="s">
        <v>450</v>
      </c>
      <c r="BO1938" s="23" t="s">
        <v>165</v>
      </c>
      <c r="BP1938" s="23" t="s">
        <v>149</v>
      </c>
      <c r="BQ1938" s="23" t="s">
        <v>276</v>
      </c>
      <c r="BS1938" s="23" t="s">
        <v>912</v>
      </c>
      <c r="BT1938" s="23" t="s">
        <v>913</v>
      </c>
      <c r="BW1938" s="24">
        <v>37500</v>
      </c>
      <c r="BX1938" s="24">
        <v>92000</v>
      </c>
      <c r="CB1938" s="23" t="s">
        <v>443</v>
      </c>
      <c r="CC1938" s="23" t="s">
        <v>319</v>
      </c>
      <c r="CF1938" s="23">
        <v>1</v>
      </c>
      <c r="CG1938" s="23">
        <v>34444</v>
      </c>
      <c r="CI1938" s="23" t="s">
        <v>279</v>
      </c>
      <c r="CJ1938" s="23" t="s">
        <v>153</v>
      </c>
      <c r="CK1938" s="23" t="s">
        <v>154</v>
      </c>
      <c r="CL1938" s="26">
        <v>43703</v>
      </c>
      <c r="CM1938" s="23" t="s">
        <v>3305</v>
      </c>
    </row>
    <row r="1939" spans="1:91" x14ac:dyDescent="0.25">
      <c r="A1939" s="23" t="s">
        <v>4222</v>
      </c>
      <c r="B1939" s="23" t="s">
        <v>4966</v>
      </c>
      <c r="C1939" s="23" t="s">
        <v>4967</v>
      </c>
      <c r="D1939" s="23" t="s">
        <v>0</v>
      </c>
      <c r="E1939" s="23" t="s">
        <v>4223</v>
      </c>
      <c r="F1939" s="23" t="s">
        <v>157</v>
      </c>
      <c r="G1939" s="23">
        <v>1955716</v>
      </c>
      <c r="H1939" s="23" t="s">
        <v>2830</v>
      </c>
      <c r="I1939" s="23" t="s">
        <v>165</v>
      </c>
      <c r="J1939" s="23" t="s">
        <v>160</v>
      </c>
      <c r="K1939" s="23" t="s">
        <v>273</v>
      </c>
      <c r="L1939" s="23" t="s">
        <v>308</v>
      </c>
      <c r="M1939" s="24">
        <v>47880</v>
      </c>
      <c r="N1939" s="24">
        <v>44000</v>
      </c>
      <c r="P1939" s="25">
        <v>91879.85</v>
      </c>
      <c r="Q1939" s="24">
        <v>91843</v>
      </c>
      <c r="R1939" s="23">
        <v>36</v>
      </c>
      <c r="S1939" s="23" t="s">
        <v>136</v>
      </c>
      <c r="W1939" s="24">
        <v>91880</v>
      </c>
      <c r="Y1939" s="23" t="s">
        <v>3126</v>
      </c>
      <c r="Z1939" s="24">
        <v>100000</v>
      </c>
      <c r="AC1939" s="24">
        <v>100000</v>
      </c>
      <c r="AD1939" s="23" t="s">
        <v>163</v>
      </c>
      <c r="AE1939" s="24">
        <v>100000</v>
      </c>
      <c r="AF1939" s="24">
        <v>51852</v>
      </c>
      <c r="AG1939" s="24">
        <v>44000</v>
      </c>
      <c r="AH1939" s="24">
        <v>95852</v>
      </c>
      <c r="AI1939" s="23" t="s">
        <v>146</v>
      </c>
      <c r="AJ1939" s="23" t="s">
        <v>145</v>
      </c>
      <c r="AK1939" s="26">
        <v>44621</v>
      </c>
      <c r="AL1939" s="26">
        <v>44631</v>
      </c>
      <c r="AM1939" s="26">
        <v>44631</v>
      </c>
      <c r="AN1939" s="26">
        <v>44715</v>
      </c>
      <c r="AO1939" s="26">
        <v>45107</v>
      </c>
      <c r="AR1939" s="25">
        <v>44623.11</v>
      </c>
      <c r="AS1939" s="25">
        <v>1923.08</v>
      </c>
      <c r="AT1939" s="23">
        <v>797.2</v>
      </c>
      <c r="AU1939" s="23">
        <v>536.46</v>
      </c>
      <c r="AV1939" s="23">
        <v>500</v>
      </c>
      <c r="AW1939" s="23">
        <v>500</v>
      </c>
      <c r="AX1939" s="23">
        <v>36</v>
      </c>
      <c r="AY1939" s="23" t="s">
        <v>136</v>
      </c>
      <c r="BB1939" s="24">
        <v>1000</v>
      </c>
      <c r="BC1939" s="24">
        <v>29000</v>
      </c>
      <c r="BD1939" s="24">
        <v>4000</v>
      </c>
      <c r="BE1939" s="24">
        <v>10000</v>
      </c>
      <c r="BK1939" s="23" t="s">
        <v>5801</v>
      </c>
      <c r="BL1939" s="26">
        <v>45044</v>
      </c>
      <c r="BM1939" s="23" t="s">
        <v>290</v>
      </c>
      <c r="BO1939" s="23" t="s">
        <v>165</v>
      </c>
      <c r="BP1939" s="23" t="s">
        <v>149</v>
      </c>
      <c r="BQ1939" s="23" t="s">
        <v>276</v>
      </c>
      <c r="BS1939" s="23" t="s">
        <v>912</v>
      </c>
      <c r="BT1939" s="23" t="s">
        <v>913</v>
      </c>
      <c r="BV1939" s="24">
        <v>47343</v>
      </c>
      <c r="BW1939" s="24">
        <v>30536</v>
      </c>
      <c r="BX1939" s="24">
        <v>14000</v>
      </c>
      <c r="BZ1939" s="24">
        <v>3972</v>
      </c>
      <c r="CB1939" s="23" t="s">
        <v>312</v>
      </c>
      <c r="CC1939" s="23" t="s">
        <v>4190</v>
      </c>
      <c r="CF1939" s="23">
        <v>1</v>
      </c>
      <c r="CG1939" s="23">
        <v>34446</v>
      </c>
      <c r="CI1939" s="23" t="s">
        <v>279</v>
      </c>
      <c r="CJ1939" s="23" t="s">
        <v>153</v>
      </c>
      <c r="CK1939" s="23" t="s">
        <v>154</v>
      </c>
      <c r="CL1939" s="26">
        <v>43703</v>
      </c>
      <c r="CM1939" s="23" t="s">
        <v>3305</v>
      </c>
    </row>
    <row r="1940" spans="1:91" x14ac:dyDescent="0.25">
      <c r="A1940" s="23" t="s">
        <v>4224</v>
      </c>
      <c r="B1940" s="23" t="s">
        <v>4966</v>
      </c>
      <c r="C1940" s="23" t="s">
        <v>4967</v>
      </c>
      <c r="D1940" s="23" t="s">
        <v>0</v>
      </c>
      <c r="E1940" s="23" t="s">
        <v>4225</v>
      </c>
      <c r="F1940" s="23" t="s">
        <v>157</v>
      </c>
      <c r="G1940" s="23">
        <v>1970410</v>
      </c>
      <c r="H1940" s="23" t="s">
        <v>2569</v>
      </c>
      <c r="I1940" s="23" t="s">
        <v>165</v>
      </c>
      <c r="J1940" s="23" t="s">
        <v>603</v>
      </c>
      <c r="K1940" s="23" t="s">
        <v>273</v>
      </c>
      <c r="L1940" s="23" t="s">
        <v>165</v>
      </c>
      <c r="M1940" s="23">
        <v>-129</v>
      </c>
      <c r="P1940" s="23">
        <v>-129.05000000000001</v>
      </c>
      <c r="Q1940" s="23">
        <v>-129</v>
      </c>
      <c r="R1940" s="23">
        <v>0</v>
      </c>
      <c r="S1940" s="23" t="s">
        <v>145</v>
      </c>
      <c r="W1940" s="23">
        <v>-129</v>
      </c>
      <c r="Z1940" s="24">
        <v>82000</v>
      </c>
      <c r="AC1940" s="24">
        <v>82000</v>
      </c>
      <c r="AD1940" s="23" t="s">
        <v>137</v>
      </c>
      <c r="AE1940" s="24">
        <v>82000</v>
      </c>
      <c r="AF1940" s="23">
        <v>0</v>
      </c>
      <c r="AH1940" s="23">
        <v>0</v>
      </c>
      <c r="AI1940" s="23" t="s">
        <v>146</v>
      </c>
      <c r="AJ1940" s="23" t="s">
        <v>145</v>
      </c>
      <c r="AK1940" s="26">
        <v>44652</v>
      </c>
      <c r="AL1940" s="26">
        <v>44657</v>
      </c>
      <c r="AM1940" s="26">
        <v>44657</v>
      </c>
      <c r="AN1940" s="26">
        <v>44805</v>
      </c>
      <c r="AO1940" s="26">
        <v>44926</v>
      </c>
      <c r="AR1940" s="23">
        <v>-129.05000000000001</v>
      </c>
      <c r="BK1940" s="23" t="s">
        <v>4226</v>
      </c>
      <c r="BL1940" s="26">
        <v>44960</v>
      </c>
      <c r="BM1940" s="23" t="s">
        <v>290</v>
      </c>
      <c r="BO1940" s="23" t="s">
        <v>165</v>
      </c>
      <c r="BP1940" s="23" t="s">
        <v>149</v>
      </c>
      <c r="BQ1940" s="23" t="s">
        <v>276</v>
      </c>
      <c r="BS1940" s="23" t="s">
        <v>912</v>
      </c>
      <c r="BT1940" s="23" t="s">
        <v>913</v>
      </c>
      <c r="BV1940" s="23">
        <v>-129</v>
      </c>
      <c r="BW1940" s="23">
        <v>0</v>
      </c>
      <c r="BZ1940" s="23">
        <v>129</v>
      </c>
      <c r="CB1940" s="23" t="s">
        <v>316</v>
      </c>
      <c r="CC1940" s="23" t="s">
        <v>4190</v>
      </c>
      <c r="CD1940" s="23" t="s">
        <v>169</v>
      </c>
      <c r="CF1940" s="23">
        <v>1</v>
      </c>
      <c r="CG1940" s="23">
        <v>31250</v>
      </c>
      <c r="CI1940" s="23" t="s">
        <v>279</v>
      </c>
      <c r="CJ1940" s="23" t="s">
        <v>153</v>
      </c>
      <c r="CK1940" s="23" t="s">
        <v>154</v>
      </c>
      <c r="CL1940" s="26">
        <v>43340</v>
      </c>
      <c r="CM1940" s="23" t="s">
        <v>3305</v>
      </c>
    </row>
    <row r="1941" spans="1:91" x14ac:dyDescent="0.25">
      <c r="A1941" s="23" t="s">
        <v>5058</v>
      </c>
      <c r="B1941" s="23" t="s">
        <v>4966</v>
      </c>
      <c r="C1941" s="23" t="s">
        <v>4967</v>
      </c>
      <c r="D1941" s="23" t="s">
        <v>14</v>
      </c>
      <c r="E1941" s="23" t="s">
        <v>5057</v>
      </c>
      <c r="F1941" s="23" t="s">
        <v>141</v>
      </c>
      <c r="G1941" s="23" t="s">
        <v>5056</v>
      </c>
      <c r="H1941" s="23" t="s">
        <v>316</v>
      </c>
      <c r="I1941" s="23" t="s">
        <v>165</v>
      </c>
      <c r="J1941" s="23" t="s">
        <v>160</v>
      </c>
      <c r="K1941" s="23" t="s">
        <v>161</v>
      </c>
      <c r="L1941" s="23" t="s">
        <v>441</v>
      </c>
      <c r="N1941" s="24">
        <v>58000</v>
      </c>
      <c r="P1941" s="25">
        <v>58000</v>
      </c>
      <c r="Q1941" s="24">
        <v>58000</v>
      </c>
      <c r="R1941" s="23">
        <v>0</v>
      </c>
      <c r="S1941" s="23" t="s">
        <v>145</v>
      </c>
      <c r="W1941" s="24">
        <v>58000</v>
      </c>
      <c r="Z1941" s="24">
        <v>58000</v>
      </c>
      <c r="AC1941" s="24">
        <v>58000</v>
      </c>
      <c r="AD1941" s="23" t="s">
        <v>163</v>
      </c>
      <c r="AE1941" s="24">
        <v>58000</v>
      </c>
      <c r="AG1941" s="24">
        <v>58000</v>
      </c>
      <c r="AH1941" s="24">
        <v>58000</v>
      </c>
      <c r="AI1941" s="23" t="s">
        <v>146</v>
      </c>
      <c r="AJ1941" s="23" t="s">
        <v>145</v>
      </c>
      <c r="AK1941" s="26">
        <v>45078</v>
      </c>
      <c r="AL1941" s="26">
        <v>45019</v>
      </c>
      <c r="AM1941" s="26">
        <v>45019</v>
      </c>
      <c r="AN1941" s="26">
        <v>45079</v>
      </c>
      <c r="AO1941" s="26">
        <v>45079</v>
      </c>
      <c r="BC1941" s="24">
        <v>58000</v>
      </c>
      <c r="BK1941" s="23" t="s">
        <v>5800</v>
      </c>
      <c r="BL1941" s="26">
        <v>45049</v>
      </c>
      <c r="BM1941" s="23" t="s">
        <v>450</v>
      </c>
      <c r="BO1941" s="23" t="s">
        <v>165</v>
      </c>
      <c r="BP1941" s="23" t="s">
        <v>149</v>
      </c>
      <c r="BQ1941" s="23" t="s">
        <v>184</v>
      </c>
      <c r="BS1941" s="23" t="s">
        <v>912</v>
      </c>
      <c r="BT1941" s="23" t="s">
        <v>913</v>
      </c>
      <c r="BW1941" s="24">
        <v>58000</v>
      </c>
      <c r="CB1941" s="23" t="s">
        <v>443</v>
      </c>
      <c r="CC1941" s="23" t="s">
        <v>2775</v>
      </c>
      <c r="CF1941" s="23">
        <v>1</v>
      </c>
      <c r="CG1941" s="23">
        <v>46844</v>
      </c>
      <c r="CI1941" s="23" t="s">
        <v>316</v>
      </c>
      <c r="CJ1941" s="23" t="s">
        <v>170</v>
      </c>
      <c r="CK1941" s="23" t="s">
        <v>171</v>
      </c>
      <c r="CL1941" s="26">
        <v>45012</v>
      </c>
    </row>
    <row r="1942" spans="1:91" x14ac:dyDescent="0.25">
      <c r="A1942" s="23" t="s">
        <v>1670</v>
      </c>
      <c r="B1942" s="23" t="s">
        <v>4966</v>
      </c>
      <c r="C1942" s="23" t="s">
        <v>4967</v>
      </c>
      <c r="D1942" s="23" t="s">
        <v>0</v>
      </c>
      <c r="E1942" s="23" t="s">
        <v>1671</v>
      </c>
      <c r="F1942" s="23" t="s">
        <v>157</v>
      </c>
      <c r="G1942" s="23">
        <v>1475006</v>
      </c>
      <c r="H1942" s="23" t="s">
        <v>836</v>
      </c>
      <c r="I1942" s="23" t="s">
        <v>165</v>
      </c>
      <c r="J1942" s="23" t="s">
        <v>343</v>
      </c>
      <c r="K1942" s="23" t="s">
        <v>273</v>
      </c>
      <c r="L1942" s="23" t="s">
        <v>1365</v>
      </c>
      <c r="M1942" s="24">
        <v>-9880</v>
      </c>
      <c r="P1942" s="25">
        <v>-9880.34</v>
      </c>
      <c r="Q1942" s="24">
        <v>-9880</v>
      </c>
      <c r="R1942" s="23">
        <v>0</v>
      </c>
      <c r="S1942" s="23" t="s">
        <v>145</v>
      </c>
      <c r="W1942" s="24">
        <v>-9880</v>
      </c>
      <c r="Z1942" s="24">
        <v>93000</v>
      </c>
      <c r="AA1942" s="24">
        <v>548000</v>
      </c>
      <c r="AC1942" s="24">
        <v>641000</v>
      </c>
      <c r="AD1942" s="23" t="s">
        <v>137</v>
      </c>
      <c r="AE1942" s="24">
        <v>641000</v>
      </c>
      <c r="AF1942" s="24">
        <v>644822</v>
      </c>
      <c r="AH1942" s="24">
        <v>644822</v>
      </c>
      <c r="AI1942" s="23" t="s">
        <v>146</v>
      </c>
      <c r="AJ1942" s="23" t="s">
        <v>145</v>
      </c>
      <c r="AK1942" s="26">
        <v>44621</v>
      </c>
      <c r="AL1942" s="26">
        <v>43405</v>
      </c>
      <c r="AM1942" s="26">
        <v>43405</v>
      </c>
      <c r="AN1942" s="26">
        <v>43282</v>
      </c>
      <c r="AO1942" s="26">
        <v>44849</v>
      </c>
      <c r="AR1942" s="23">
        <v>119.66</v>
      </c>
      <c r="AS1942" s="25">
        <v>-10000</v>
      </c>
      <c r="BK1942" s="23" t="s">
        <v>1672</v>
      </c>
      <c r="BL1942" s="26">
        <v>44930</v>
      </c>
      <c r="BM1942" s="23" t="s">
        <v>290</v>
      </c>
      <c r="BO1942" s="23" t="s">
        <v>165</v>
      </c>
      <c r="BP1942" s="23" t="s">
        <v>149</v>
      </c>
      <c r="BQ1942" s="23" t="s">
        <v>218</v>
      </c>
      <c r="BS1942" s="23" t="s">
        <v>608</v>
      </c>
      <c r="BT1942" s="23" t="s">
        <v>1673</v>
      </c>
      <c r="BV1942" s="24">
        <v>-9880</v>
      </c>
      <c r="BW1942" s="23">
        <v>0</v>
      </c>
      <c r="BZ1942" s="24">
        <v>562012</v>
      </c>
      <c r="CB1942" s="23" t="s">
        <v>295</v>
      </c>
      <c r="CC1942" s="23" t="s">
        <v>385</v>
      </c>
      <c r="CF1942" s="23">
        <v>1</v>
      </c>
      <c r="CG1942" s="23">
        <v>21867</v>
      </c>
      <c r="CI1942" s="23" t="s">
        <v>152</v>
      </c>
      <c r="CJ1942" s="23" t="s">
        <v>153</v>
      </c>
      <c r="CK1942" s="23" t="s">
        <v>154</v>
      </c>
      <c r="CL1942" s="26">
        <v>42667</v>
      </c>
      <c r="CM1942" s="23" t="s">
        <v>38</v>
      </c>
    </row>
    <row r="1943" spans="1:91" x14ac:dyDescent="0.25">
      <c r="A1943" s="23" t="s">
        <v>4298</v>
      </c>
      <c r="B1943" s="23" t="s">
        <v>4966</v>
      </c>
      <c r="C1943" s="23" t="s">
        <v>4965</v>
      </c>
      <c r="D1943" s="23" t="s">
        <v>0</v>
      </c>
      <c r="F1943" s="23" t="s">
        <v>141</v>
      </c>
      <c r="G1943" s="23">
        <v>2094433</v>
      </c>
      <c r="H1943" s="23" t="s">
        <v>1508</v>
      </c>
      <c r="I1943" s="23" t="s">
        <v>165</v>
      </c>
      <c r="J1943" s="23" t="s">
        <v>143</v>
      </c>
      <c r="L1943" s="23" t="s">
        <v>165</v>
      </c>
      <c r="N1943" s="24">
        <v>26000</v>
      </c>
      <c r="P1943" s="25">
        <v>26000</v>
      </c>
      <c r="Q1943" s="24">
        <v>26000</v>
      </c>
      <c r="R1943" s="23">
        <v>0</v>
      </c>
      <c r="S1943" s="23" t="s">
        <v>145</v>
      </c>
      <c r="T1943" s="24">
        <v>26000</v>
      </c>
      <c r="V1943" s="24">
        <v>26000</v>
      </c>
      <c r="W1943" s="23">
        <v>0</v>
      </c>
      <c r="AG1943" s="24">
        <v>26000</v>
      </c>
      <c r="AH1943" s="24">
        <v>26000</v>
      </c>
      <c r="AI1943" s="23" t="s">
        <v>146</v>
      </c>
      <c r="AJ1943" s="23" t="s">
        <v>145</v>
      </c>
      <c r="AK1943" s="26">
        <v>45200</v>
      </c>
      <c r="AO1943" s="26">
        <v>45230</v>
      </c>
      <c r="BG1943" s="24">
        <v>26000</v>
      </c>
      <c r="BK1943" s="23" t="s">
        <v>5799</v>
      </c>
      <c r="BL1943" s="26">
        <v>45047</v>
      </c>
      <c r="BO1943" s="23" t="s">
        <v>165</v>
      </c>
      <c r="BP1943" s="23" t="s">
        <v>149</v>
      </c>
      <c r="BQ1943" s="23" t="s">
        <v>276</v>
      </c>
      <c r="BS1943" s="23" t="s">
        <v>465</v>
      </c>
      <c r="BT1943" s="23" t="s">
        <v>2445</v>
      </c>
      <c r="BW1943" s="23">
        <v>0</v>
      </c>
      <c r="BY1943" s="24">
        <v>26000</v>
      </c>
      <c r="CB1943" s="23" t="s">
        <v>316</v>
      </c>
      <c r="CF1943" s="23">
        <v>1</v>
      </c>
      <c r="CG1943" s="23">
        <v>41768</v>
      </c>
      <c r="CI1943" s="23" t="s">
        <v>279</v>
      </c>
      <c r="CJ1943" s="23" t="s">
        <v>153</v>
      </c>
      <c r="CK1943" s="23" t="s">
        <v>154</v>
      </c>
      <c r="CL1943" s="26">
        <v>44428</v>
      </c>
      <c r="CM1943" s="23" t="s">
        <v>3305</v>
      </c>
    </row>
    <row r="1944" spans="1:91" x14ac:dyDescent="0.25">
      <c r="A1944" s="23" t="s">
        <v>2443</v>
      </c>
      <c r="B1944" s="23" t="s">
        <v>4966</v>
      </c>
      <c r="C1944" s="23" t="s">
        <v>4967</v>
      </c>
      <c r="D1944" s="23" t="s">
        <v>0</v>
      </c>
      <c r="E1944" s="23" t="s">
        <v>2444</v>
      </c>
      <c r="F1944" s="23" t="s">
        <v>157</v>
      </c>
      <c r="G1944" s="23">
        <v>2084432</v>
      </c>
      <c r="H1944" s="23" t="s">
        <v>320</v>
      </c>
      <c r="I1944" s="23" t="s">
        <v>165</v>
      </c>
      <c r="J1944" s="23" t="s">
        <v>160</v>
      </c>
      <c r="K1944" s="23" t="s">
        <v>273</v>
      </c>
      <c r="L1944" s="23" t="s">
        <v>338</v>
      </c>
      <c r="M1944" s="24">
        <v>9794</v>
      </c>
      <c r="N1944" s="24">
        <v>185000</v>
      </c>
      <c r="P1944" s="25">
        <v>194794.18</v>
      </c>
      <c r="Q1944" s="24">
        <v>209372</v>
      </c>
      <c r="R1944" s="24">
        <v>-14578</v>
      </c>
      <c r="S1944" s="23" t="s">
        <v>136</v>
      </c>
      <c r="T1944" s="24">
        <v>264477</v>
      </c>
      <c r="V1944" s="24">
        <v>264477</v>
      </c>
      <c r="W1944" s="24">
        <v>-69683</v>
      </c>
      <c r="Z1944" s="24">
        <v>239157</v>
      </c>
      <c r="AC1944" s="24">
        <v>239157</v>
      </c>
      <c r="AD1944" s="23" t="s">
        <v>137</v>
      </c>
      <c r="AE1944" s="24">
        <v>239157</v>
      </c>
      <c r="AF1944" s="24">
        <v>9794</v>
      </c>
      <c r="AG1944" s="24">
        <v>185000</v>
      </c>
      <c r="AH1944" s="24">
        <v>194794</v>
      </c>
      <c r="AI1944" s="23" t="s">
        <v>146</v>
      </c>
      <c r="AJ1944" s="23" t="s">
        <v>145</v>
      </c>
      <c r="AK1944" s="26">
        <v>44986</v>
      </c>
      <c r="AL1944" s="26">
        <v>44963</v>
      </c>
      <c r="AM1944" s="26">
        <v>44963</v>
      </c>
      <c r="AN1944" s="26">
        <v>45291</v>
      </c>
      <c r="AO1944" s="26">
        <v>45169</v>
      </c>
      <c r="AT1944" s="25">
        <v>9372.42</v>
      </c>
      <c r="AU1944" s="23">
        <v>421.76</v>
      </c>
      <c r="AV1944" s="24">
        <v>7500</v>
      </c>
      <c r="AW1944" s="24">
        <v>7500</v>
      </c>
      <c r="AX1944" s="24">
        <v>-7078</v>
      </c>
      <c r="AY1944" s="23" t="s">
        <v>139</v>
      </c>
      <c r="BB1944" s="24">
        <v>35000</v>
      </c>
      <c r="BC1944" s="24">
        <v>120000</v>
      </c>
      <c r="BD1944" s="24">
        <v>30000</v>
      </c>
      <c r="BK1944" s="23" t="s">
        <v>5798</v>
      </c>
      <c r="BL1944" s="26">
        <v>45047</v>
      </c>
      <c r="BM1944" s="23" t="s">
        <v>290</v>
      </c>
      <c r="BO1944" s="23" t="s">
        <v>165</v>
      </c>
      <c r="BP1944" s="23" t="s">
        <v>149</v>
      </c>
      <c r="BQ1944" s="23" t="s">
        <v>218</v>
      </c>
      <c r="BS1944" s="23" t="s">
        <v>465</v>
      </c>
      <c r="BT1944" s="23" t="s">
        <v>2445</v>
      </c>
      <c r="BV1944" s="24">
        <v>9372</v>
      </c>
      <c r="BW1944" s="24">
        <v>155422</v>
      </c>
      <c r="BX1944" s="24">
        <v>30000</v>
      </c>
      <c r="CB1944" s="23" t="s">
        <v>254</v>
      </c>
      <c r="CC1944" s="23" t="s">
        <v>254</v>
      </c>
      <c r="CF1944" s="23">
        <v>1</v>
      </c>
      <c r="CG1944" s="23">
        <v>44835</v>
      </c>
      <c r="CI1944" s="23" t="s">
        <v>152</v>
      </c>
      <c r="CJ1944" s="23" t="s">
        <v>153</v>
      </c>
      <c r="CK1944" s="23" t="s">
        <v>154</v>
      </c>
      <c r="CL1944" s="26">
        <v>44790</v>
      </c>
      <c r="CM1944" s="23" t="s">
        <v>2104</v>
      </c>
    </row>
    <row r="1945" spans="1:91" x14ac:dyDescent="0.25">
      <c r="A1945" s="23" t="s">
        <v>2446</v>
      </c>
      <c r="B1945" s="23" t="s">
        <v>4966</v>
      </c>
      <c r="C1945" s="23" t="s">
        <v>4967</v>
      </c>
      <c r="D1945" s="23" t="s">
        <v>0</v>
      </c>
      <c r="E1945" s="23" t="s">
        <v>2447</v>
      </c>
      <c r="F1945" s="23" t="s">
        <v>157</v>
      </c>
      <c r="G1945" s="23">
        <v>2051689</v>
      </c>
      <c r="H1945" s="23" t="s">
        <v>320</v>
      </c>
      <c r="I1945" s="23" t="s">
        <v>165</v>
      </c>
      <c r="J1945" s="23" t="s">
        <v>160</v>
      </c>
      <c r="K1945" s="23" t="s">
        <v>273</v>
      </c>
      <c r="L1945" s="23" t="s">
        <v>263</v>
      </c>
      <c r="M1945" s="24">
        <v>184631</v>
      </c>
      <c r="N1945" s="24">
        <v>113000</v>
      </c>
      <c r="P1945" s="25">
        <v>297630.58</v>
      </c>
      <c r="Q1945" s="24">
        <v>309615</v>
      </c>
      <c r="R1945" s="24">
        <v>-11985</v>
      </c>
      <c r="S1945" s="23" t="s">
        <v>136</v>
      </c>
      <c r="T1945" s="24">
        <v>190000</v>
      </c>
      <c r="V1945" s="24">
        <v>190000</v>
      </c>
      <c r="W1945" s="24">
        <v>107631</v>
      </c>
      <c r="Z1945" s="24">
        <v>31000</v>
      </c>
      <c r="AA1945" s="24">
        <v>339000</v>
      </c>
      <c r="AC1945" s="24">
        <v>370000</v>
      </c>
      <c r="AD1945" s="23" t="s">
        <v>137</v>
      </c>
      <c r="AE1945" s="24">
        <v>370000</v>
      </c>
      <c r="AF1945" s="24">
        <v>192641</v>
      </c>
      <c r="AG1945" s="24">
        <v>113000</v>
      </c>
      <c r="AH1945" s="24">
        <v>305641</v>
      </c>
      <c r="AI1945" s="23" t="s">
        <v>146</v>
      </c>
      <c r="AJ1945" s="23" t="s">
        <v>145</v>
      </c>
      <c r="AK1945" s="26">
        <v>44896</v>
      </c>
      <c r="AL1945" s="26">
        <v>44902</v>
      </c>
      <c r="AM1945" s="26">
        <v>44902</v>
      </c>
      <c r="AN1945" s="26">
        <v>45139</v>
      </c>
      <c r="AO1945" s="26">
        <v>45138</v>
      </c>
      <c r="AR1945" s="25">
        <v>12662.82</v>
      </c>
      <c r="AS1945" s="25">
        <v>1882.02</v>
      </c>
      <c r="AT1945" s="23">
        <v>70.31</v>
      </c>
      <c r="AU1945" s="25">
        <v>170015.43</v>
      </c>
      <c r="AV1945" s="24">
        <v>160000</v>
      </c>
      <c r="AW1945" s="24">
        <v>160000</v>
      </c>
      <c r="AX1945" s="24">
        <v>10015</v>
      </c>
      <c r="AY1945" s="23" t="s">
        <v>136</v>
      </c>
      <c r="BB1945" s="24">
        <v>88000</v>
      </c>
      <c r="BD1945" s="24">
        <v>25000</v>
      </c>
      <c r="BK1945" s="23" t="s">
        <v>5797</v>
      </c>
      <c r="BL1945" s="26">
        <v>45047</v>
      </c>
      <c r="BM1945" s="23" t="s">
        <v>290</v>
      </c>
      <c r="BO1945" s="23" t="s">
        <v>165</v>
      </c>
      <c r="BP1945" s="23" t="s">
        <v>149</v>
      </c>
      <c r="BQ1945" s="23" t="s">
        <v>218</v>
      </c>
      <c r="BS1945" s="23" t="s">
        <v>465</v>
      </c>
      <c r="BT1945" s="23" t="s">
        <v>2445</v>
      </c>
      <c r="BV1945" s="24">
        <v>14615</v>
      </c>
      <c r="BW1945" s="24">
        <v>258015</v>
      </c>
      <c r="BX1945" s="24">
        <v>25000</v>
      </c>
      <c r="BZ1945" s="24">
        <v>8011</v>
      </c>
      <c r="CB1945" s="23" t="s">
        <v>254</v>
      </c>
      <c r="CC1945" s="23" t="s">
        <v>254</v>
      </c>
      <c r="CF1945" s="23">
        <v>1</v>
      </c>
      <c r="CG1945" s="23">
        <v>44565</v>
      </c>
      <c r="CI1945" s="23" t="s">
        <v>279</v>
      </c>
      <c r="CJ1945" s="23" t="s">
        <v>153</v>
      </c>
      <c r="CK1945" s="23" t="s">
        <v>154</v>
      </c>
      <c r="CL1945" s="26">
        <v>44785</v>
      </c>
      <c r="CM1945" s="23" t="s">
        <v>2104</v>
      </c>
    </row>
    <row r="1946" spans="1:91" x14ac:dyDescent="0.25">
      <c r="A1946" s="23" t="s">
        <v>4299</v>
      </c>
      <c r="B1946" s="23" t="s">
        <v>4966</v>
      </c>
      <c r="C1946" s="23" t="s">
        <v>4967</v>
      </c>
      <c r="D1946" s="23" t="s">
        <v>0</v>
      </c>
      <c r="E1946" s="23" t="s">
        <v>4300</v>
      </c>
      <c r="F1946" s="23" t="s">
        <v>157</v>
      </c>
      <c r="G1946" s="23">
        <v>2052435</v>
      </c>
      <c r="H1946" s="23" t="s">
        <v>2986</v>
      </c>
      <c r="I1946" s="23" t="s">
        <v>165</v>
      </c>
      <c r="J1946" s="23" t="s">
        <v>160</v>
      </c>
      <c r="K1946" s="23" t="s">
        <v>273</v>
      </c>
      <c r="L1946" s="23" t="s">
        <v>2831</v>
      </c>
      <c r="M1946" s="24">
        <v>28489</v>
      </c>
      <c r="N1946" s="24">
        <v>62000</v>
      </c>
      <c r="P1946" s="25">
        <v>90489.09</v>
      </c>
      <c r="Q1946" s="24">
        <v>90029</v>
      </c>
      <c r="R1946" s="23">
        <v>460</v>
      </c>
      <c r="S1946" s="23" t="s">
        <v>136</v>
      </c>
      <c r="T1946" s="24">
        <v>90000</v>
      </c>
      <c r="V1946" s="24">
        <v>90000</v>
      </c>
      <c r="W1946" s="23">
        <v>489</v>
      </c>
      <c r="Z1946" s="24">
        <v>48000</v>
      </c>
      <c r="AC1946" s="24">
        <v>48000</v>
      </c>
      <c r="AD1946" s="23" t="s">
        <v>137</v>
      </c>
      <c r="AE1946" s="24">
        <v>48000</v>
      </c>
      <c r="AF1946" s="24">
        <v>28489</v>
      </c>
      <c r="AG1946" s="24">
        <v>62000</v>
      </c>
      <c r="AH1946" s="24">
        <v>90489</v>
      </c>
      <c r="AI1946" s="23" t="s">
        <v>146</v>
      </c>
      <c r="AJ1946" s="23" t="s">
        <v>145</v>
      </c>
      <c r="AK1946" s="26">
        <v>44927</v>
      </c>
      <c r="AL1946" s="26">
        <v>44910</v>
      </c>
      <c r="AM1946" s="26">
        <v>44910</v>
      </c>
      <c r="AN1946" s="26">
        <v>45138</v>
      </c>
      <c r="AO1946" s="26">
        <v>45138</v>
      </c>
      <c r="AR1946" s="25">
        <v>19937.78</v>
      </c>
      <c r="AS1946" s="23">
        <v>850.95</v>
      </c>
      <c r="AT1946" s="25">
        <v>7240.7</v>
      </c>
      <c r="AU1946" s="23">
        <v>459.66</v>
      </c>
      <c r="AX1946" s="23">
        <v>460</v>
      </c>
      <c r="AY1946" s="23" t="s">
        <v>139</v>
      </c>
      <c r="BB1946" s="24">
        <v>2000</v>
      </c>
      <c r="BC1946" s="24">
        <v>15000</v>
      </c>
      <c r="BD1946" s="24">
        <v>30000</v>
      </c>
      <c r="BE1946" s="24">
        <v>15000</v>
      </c>
      <c r="BK1946" s="23" t="s">
        <v>5796</v>
      </c>
      <c r="BL1946" s="26">
        <v>45048</v>
      </c>
      <c r="BM1946" s="23" t="s">
        <v>450</v>
      </c>
      <c r="BO1946" s="23" t="s">
        <v>165</v>
      </c>
      <c r="BP1946" s="23" t="s">
        <v>149</v>
      </c>
      <c r="BQ1946" s="23" t="s">
        <v>276</v>
      </c>
      <c r="BS1946" s="23" t="s">
        <v>554</v>
      </c>
      <c r="BT1946" s="23" t="s">
        <v>946</v>
      </c>
      <c r="BV1946" s="24">
        <v>28029</v>
      </c>
      <c r="BW1946" s="24">
        <v>17460</v>
      </c>
      <c r="BX1946" s="24">
        <v>45000</v>
      </c>
      <c r="CB1946" s="23" t="s">
        <v>2832</v>
      </c>
      <c r="CC1946" s="23" t="s">
        <v>4190</v>
      </c>
      <c r="CF1946" s="23">
        <v>1</v>
      </c>
      <c r="CG1946" s="23">
        <v>38052</v>
      </c>
      <c r="CI1946" s="23" t="s">
        <v>279</v>
      </c>
      <c r="CJ1946" s="23" t="s">
        <v>153</v>
      </c>
      <c r="CK1946" s="23" t="s">
        <v>154</v>
      </c>
      <c r="CL1946" s="26">
        <v>44057</v>
      </c>
      <c r="CM1946" s="23" t="s">
        <v>3305</v>
      </c>
    </row>
    <row r="1947" spans="1:91" x14ac:dyDescent="0.25">
      <c r="A1947" s="23" t="s">
        <v>3182</v>
      </c>
      <c r="B1947" s="23" t="s">
        <v>4966</v>
      </c>
      <c r="C1947" s="23" t="s">
        <v>4965</v>
      </c>
      <c r="D1947" s="23" t="s">
        <v>14</v>
      </c>
      <c r="F1947" s="23" t="s">
        <v>157</v>
      </c>
      <c r="H1947" s="23" t="s">
        <v>440</v>
      </c>
      <c r="I1947" s="23" t="s">
        <v>165</v>
      </c>
      <c r="J1947" s="23" t="s">
        <v>143</v>
      </c>
      <c r="K1947" s="23" t="s">
        <v>273</v>
      </c>
      <c r="L1947" s="23" t="s">
        <v>3101</v>
      </c>
      <c r="N1947" s="24">
        <v>90000</v>
      </c>
      <c r="P1947" s="25">
        <v>90000</v>
      </c>
      <c r="Q1947" s="24">
        <v>90000</v>
      </c>
      <c r="R1947" s="23">
        <v>0</v>
      </c>
      <c r="S1947" s="23" t="s">
        <v>145</v>
      </c>
      <c r="T1947" s="24">
        <v>90000</v>
      </c>
      <c r="V1947" s="24">
        <v>90000</v>
      </c>
      <c r="W1947" s="23">
        <v>0</v>
      </c>
      <c r="AG1947" s="24">
        <v>90000</v>
      </c>
      <c r="AH1947" s="24">
        <v>90000</v>
      </c>
      <c r="AI1947" s="23" t="s">
        <v>146</v>
      </c>
      <c r="AJ1947" s="23" t="s">
        <v>145</v>
      </c>
      <c r="AK1947" s="26">
        <v>45139</v>
      </c>
      <c r="AO1947" s="26">
        <v>45199</v>
      </c>
      <c r="BE1947" s="24">
        <v>35000</v>
      </c>
      <c r="BF1947" s="24">
        <v>55000</v>
      </c>
      <c r="BK1947" s="23" t="s">
        <v>3183</v>
      </c>
      <c r="BL1947" s="26">
        <v>44807</v>
      </c>
      <c r="BO1947" s="23" t="s">
        <v>165</v>
      </c>
      <c r="BP1947" s="23" t="s">
        <v>149</v>
      </c>
      <c r="BQ1947" s="23" t="s">
        <v>184</v>
      </c>
      <c r="BS1947" s="23" t="s">
        <v>554</v>
      </c>
      <c r="BT1947" s="23" t="s">
        <v>946</v>
      </c>
      <c r="BW1947" s="23">
        <v>0</v>
      </c>
      <c r="BX1947" s="24">
        <v>90000</v>
      </c>
      <c r="CB1947" s="23" t="s">
        <v>3099</v>
      </c>
      <c r="CF1947" s="23">
        <v>1</v>
      </c>
      <c r="CG1947" s="23">
        <v>38015</v>
      </c>
      <c r="CI1947" s="23" t="s">
        <v>279</v>
      </c>
      <c r="CJ1947" s="23" t="s">
        <v>153</v>
      </c>
      <c r="CK1947" s="23" t="s">
        <v>154</v>
      </c>
      <c r="CL1947" s="26">
        <v>44057</v>
      </c>
      <c r="CM1947" s="23" t="s">
        <v>3101</v>
      </c>
    </row>
    <row r="1948" spans="1:91" x14ac:dyDescent="0.25">
      <c r="A1948" s="23" t="s">
        <v>4301</v>
      </c>
      <c r="B1948" s="23" t="s">
        <v>4966</v>
      </c>
      <c r="C1948" s="23" t="s">
        <v>4967</v>
      </c>
      <c r="D1948" s="23" t="s">
        <v>14</v>
      </c>
      <c r="E1948" s="23" t="s">
        <v>4302</v>
      </c>
      <c r="F1948" s="23" t="s">
        <v>157</v>
      </c>
      <c r="G1948" s="23">
        <v>1955607</v>
      </c>
      <c r="H1948" s="23" t="s">
        <v>440</v>
      </c>
      <c r="I1948" s="23" t="s">
        <v>165</v>
      </c>
      <c r="J1948" s="23" t="s">
        <v>343</v>
      </c>
      <c r="K1948" s="23" t="s">
        <v>273</v>
      </c>
      <c r="L1948" s="23" t="s">
        <v>460</v>
      </c>
      <c r="M1948" s="23">
        <v>41</v>
      </c>
      <c r="P1948" s="23">
        <v>41.27</v>
      </c>
      <c r="Q1948" s="23">
        <v>41</v>
      </c>
      <c r="R1948" s="23">
        <v>0</v>
      </c>
      <c r="S1948" s="23" t="s">
        <v>145</v>
      </c>
      <c r="W1948" s="23">
        <v>41</v>
      </c>
      <c r="Z1948" s="24">
        <v>10000</v>
      </c>
      <c r="AC1948" s="24">
        <v>10000</v>
      </c>
      <c r="AD1948" s="23" t="s">
        <v>163</v>
      </c>
      <c r="AE1948" s="24">
        <v>10000</v>
      </c>
      <c r="AF1948" s="24">
        <v>4880</v>
      </c>
      <c r="AH1948" s="24">
        <v>4880</v>
      </c>
      <c r="AI1948" s="23" t="s">
        <v>146</v>
      </c>
      <c r="AJ1948" s="23" t="s">
        <v>145</v>
      </c>
      <c r="AK1948" s="26">
        <v>44835</v>
      </c>
      <c r="AL1948" s="26">
        <v>44630</v>
      </c>
      <c r="AM1948" s="26">
        <v>44630</v>
      </c>
      <c r="AN1948" s="26">
        <v>44742</v>
      </c>
      <c r="AO1948" s="26">
        <v>44874</v>
      </c>
      <c r="AR1948" s="23">
        <v>41.27</v>
      </c>
      <c r="BK1948" s="23" t="s">
        <v>4303</v>
      </c>
      <c r="BL1948" s="26">
        <v>44909</v>
      </c>
      <c r="BM1948" s="23" t="s">
        <v>290</v>
      </c>
      <c r="BO1948" s="23" t="s">
        <v>165</v>
      </c>
      <c r="BP1948" s="23" t="s">
        <v>149</v>
      </c>
      <c r="BQ1948" s="23" t="s">
        <v>184</v>
      </c>
      <c r="BS1948" s="23" t="s">
        <v>554</v>
      </c>
      <c r="BT1948" s="23" t="s">
        <v>946</v>
      </c>
      <c r="BV1948" s="23">
        <v>41</v>
      </c>
      <c r="BW1948" s="23">
        <v>0</v>
      </c>
      <c r="BZ1948" s="24">
        <v>4838</v>
      </c>
      <c r="CB1948" s="23" t="s">
        <v>462</v>
      </c>
      <c r="CC1948" s="23" t="s">
        <v>319</v>
      </c>
      <c r="CF1948" s="23">
        <v>1</v>
      </c>
      <c r="CG1948" s="23">
        <v>41892</v>
      </c>
      <c r="CI1948" s="23" t="s">
        <v>279</v>
      </c>
      <c r="CJ1948" s="23" t="s">
        <v>153</v>
      </c>
      <c r="CK1948" s="23" t="s">
        <v>154</v>
      </c>
      <c r="CL1948" s="26">
        <v>44430</v>
      </c>
      <c r="CM1948" s="23" t="s">
        <v>3305</v>
      </c>
    </row>
    <row r="1949" spans="1:91" x14ac:dyDescent="0.25">
      <c r="A1949" s="23" t="s">
        <v>4304</v>
      </c>
      <c r="B1949" s="23" t="s">
        <v>4966</v>
      </c>
      <c r="C1949" s="23" t="s">
        <v>4967</v>
      </c>
      <c r="D1949" s="23" t="s">
        <v>14</v>
      </c>
      <c r="E1949" s="23" t="s">
        <v>4305</v>
      </c>
      <c r="F1949" s="23" t="s">
        <v>157</v>
      </c>
      <c r="G1949" s="23">
        <v>2012438</v>
      </c>
      <c r="H1949" s="23" t="s">
        <v>440</v>
      </c>
      <c r="I1949" s="23" t="s">
        <v>165</v>
      </c>
      <c r="J1949" s="23" t="s">
        <v>160</v>
      </c>
      <c r="K1949" s="23" t="s">
        <v>303</v>
      </c>
      <c r="L1949" s="23" t="s">
        <v>460</v>
      </c>
      <c r="M1949" s="24">
        <v>17806</v>
      </c>
      <c r="N1949" s="24">
        <v>25000</v>
      </c>
      <c r="P1949" s="25">
        <v>42805.53</v>
      </c>
      <c r="Q1949" s="24">
        <v>46519</v>
      </c>
      <c r="R1949" s="24">
        <v>-3714</v>
      </c>
      <c r="S1949" s="23" t="s">
        <v>136</v>
      </c>
      <c r="T1949" s="24">
        <v>29000</v>
      </c>
      <c r="V1949" s="24">
        <v>29000</v>
      </c>
      <c r="W1949" s="24">
        <v>13806</v>
      </c>
      <c r="Z1949" s="24">
        <v>17000</v>
      </c>
      <c r="AA1949" s="24">
        <v>67000</v>
      </c>
      <c r="AC1949" s="24">
        <v>84000</v>
      </c>
      <c r="AD1949" s="23" t="s">
        <v>163</v>
      </c>
      <c r="AE1949" s="24">
        <v>84000</v>
      </c>
      <c r="AF1949" s="24">
        <v>48513</v>
      </c>
      <c r="AG1949" s="24">
        <v>25000</v>
      </c>
      <c r="AH1949" s="24">
        <v>73513</v>
      </c>
      <c r="AI1949" s="23" t="s">
        <v>146</v>
      </c>
      <c r="AJ1949" s="23" t="s">
        <v>145</v>
      </c>
      <c r="AK1949" s="26">
        <v>44835</v>
      </c>
      <c r="AL1949" s="26">
        <v>44789</v>
      </c>
      <c r="AM1949" s="26">
        <v>44789</v>
      </c>
      <c r="AN1949" s="26">
        <v>44926</v>
      </c>
      <c r="AO1949" s="26">
        <v>45107</v>
      </c>
      <c r="AR1949" s="23">
        <v>0</v>
      </c>
      <c r="AS1949" s="25">
        <v>2419.17</v>
      </c>
      <c r="AT1949" s="25">
        <v>18199.86</v>
      </c>
      <c r="AU1949" s="25">
        <v>-2813.5</v>
      </c>
      <c r="AV1949" s="24">
        <v>17900</v>
      </c>
      <c r="AW1949" s="24">
        <v>17900</v>
      </c>
      <c r="AX1949" s="24">
        <v>-20714</v>
      </c>
      <c r="AY1949" s="23" t="s">
        <v>139</v>
      </c>
      <c r="BA1949" s="23" t="s">
        <v>1830</v>
      </c>
      <c r="BB1949" s="24">
        <v>17000</v>
      </c>
      <c r="BC1949" s="24">
        <v>8000</v>
      </c>
      <c r="BK1949" s="23" t="s">
        <v>5795</v>
      </c>
      <c r="BL1949" s="26">
        <v>45046</v>
      </c>
      <c r="BM1949" s="23" t="s">
        <v>290</v>
      </c>
      <c r="BO1949" s="23" t="s">
        <v>165</v>
      </c>
      <c r="BP1949" s="23" t="s">
        <v>149</v>
      </c>
      <c r="BQ1949" s="23" t="s">
        <v>184</v>
      </c>
      <c r="BS1949" s="23" t="s">
        <v>554</v>
      </c>
      <c r="BT1949" s="23" t="s">
        <v>946</v>
      </c>
      <c r="BV1949" s="24">
        <v>20619</v>
      </c>
      <c r="BW1949" s="24">
        <v>22187</v>
      </c>
      <c r="BZ1949" s="24">
        <v>30707</v>
      </c>
      <c r="CB1949" s="23" t="s">
        <v>462</v>
      </c>
      <c r="CC1949" s="23" t="s">
        <v>462</v>
      </c>
      <c r="CF1949" s="23">
        <v>1</v>
      </c>
      <c r="CG1949" s="23">
        <v>44404</v>
      </c>
      <c r="CI1949" s="23" t="s">
        <v>279</v>
      </c>
      <c r="CJ1949" s="23" t="s">
        <v>153</v>
      </c>
      <c r="CK1949" s="23" t="s">
        <v>154</v>
      </c>
      <c r="CL1949" s="26">
        <v>44776</v>
      </c>
      <c r="CM1949" s="23" t="s">
        <v>3305</v>
      </c>
    </row>
    <row r="1950" spans="1:91" x14ac:dyDescent="0.25">
      <c r="A1950" s="23" t="s">
        <v>4306</v>
      </c>
      <c r="B1950" s="23" t="s">
        <v>4966</v>
      </c>
      <c r="C1950" s="23" t="s">
        <v>4967</v>
      </c>
      <c r="D1950" s="23" t="s">
        <v>0</v>
      </c>
      <c r="E1950" s="23" t="s">
        <v>4307</v>
      </c>
      <c r="F1950" s="23" t="s">
        <v>157</v>
      </c>
      <c r="G1950" s="23">
        <v>2093981</v>
      </c>
      <c r="H1950" s="23" t="s">
        <v>440</v>
      </c>
      <c r="I1950" s="23" t="s">
        <v>165</v>
      </c>
      <c r="J1950" s="23" t="s">
        <v>160</v>
      </c>
      <c r="K1950" s="23" t="s">
        <v>273</v>
      </c>
      <c r="L1950" s="23" t="s">
        <v>460</v>
      </c>
      <c r="M1950" s="24">
        <v>93051</v>
      </c>
      <c r="N1950" s="24">
        <v>51361</v>
      </c>
      <c r="P1950" s="25">
        <v>144412.15</v>
      </c>
      <c r="Q1950" s="24">
        <v>101639</v>
      </c>
      <c r="R1950" s="24">
        <v>42773</v>
      </c>
      <c r="S1950" s="23" t="s">
        <v>139</v>
      </c>
      <c r="T1950" s="24">
        <v>140000</v>
      </c>
      <c r="V1950" s="24">
        <v>140000</v>
      </c>
      <c r="W1950" s="24">
        <v>4412</v>
      </c>
      <c r="Z1950" s="24">
        <v>109441</v>
      </c>
      <c r="AC1950" s="24">
        <v>109441</v>
      </c>
      <c r="AD1950" s="23" t="s">
        <v>137</v>
      </c>
      <c r="AE1950" s="24">
        <v>109441</v>
      </c>
      <c r="AF1950" s="24">
        <v>93051</v>
      </c>
      <c r="AG1950" s="24">
        <v>51361</v>
      </c>
      <c r="AH1950" s="24">
        <v>144412</v>
      </c>
      <c r="AI1950" s="23" t="s">
        <v>146</v>
      </c>
      <c r="AJ1950" s="23" t="s">
        <v>145</v>
      </c>
      <c r="AK1950" s="26">
        <v>44986</v>
      </c>
      <c r="AL1950" s="26">
        <v>44991</v>
      </c>
      <c r="AM1950" s="26">
        <v>44991</v>
      </c>
      <c r="AN1950" s="26">
        <v>45107</v>
      </c>
      <c r="AO1950" s="26">
        <v>45198</v>
      </c>
      <c r="AT1950" s="25">
        <v>88638.81</v>
      </c>
      <c r="AU1950" s="25">
        <v>4412.34</v>
      </c>
      <c r="AX1950" s="24">
        <v>4412</v>
      </c>
      <c r="AY1950" s="23" t="s">
        <v>139</v>
      </c>
      <c r="BB1950" s="24">
        <v>13000</v>
      </c>
      <c r="BF1950" s="24">
        <v>38361</v>
      </c>
      <c r="BK1950" s="23" t="s">
        <v>5794</v>
      </c>
      <c r="BL1950" s="26">
        <v>45047</v>
      </c>
      <c r="BM1950" s="23" t="s">
        <v>290</v>
      </c>
      <c r="BO1950" s="23" t="s">
        <v>165</v>
      </c>
      <c r="BP1950" s="23" t="s">
        <v>149</v>
      </c>
      <c r="BQ1950" s="23" t="s">
        <v>276</v>
      </c>
      <c r="BS1950" s="23" t="s">
        <v>554</v>
      </c>
      <c r="BT1950" s="23" t="s">
        <v>946</v>
      </c>
      <c r="BV1950" s="24">
        <v>88639</v>
      </c>
      <c r="BW1950" s="24">
        <v>17412</v>
      </c>
      <c r="BX1950" s="24">
        <v>38361</v>
      </c>
      <c r="CB1950" s="23" t="s">
        <v>462</v>
      </c>
      <c r="CC1950" s="23" t="s">
        <v>4308</v>
      </c>
      <c r="CF1950" s="23">
        <v>1</v>
      </c>
      <c r="CG1950" s="23">
        <v>41879</v>
      </c>
      <c r="CI1950" s="23" t="s">
        <v>279</v>
      </c>
      <c r="CJ1950" s="23" t="s">
        <v>153</v>
      </c>
      <c r="CK1950" s="23" t="s">
        <v>154</v>
      </c>
      <c r="CL1950" s="26">
        <v>44429</v>
      </c>
      <c r="CM1950" s="23" t="s">
        <v>3305</v>
      </c>
    </row>
    <row r="1951" spans="1:91" x14ac:dyDescent="0.25">
      <c r="A1951" s="23" t="s">
        <v>3184</v>
      </c>
      <c r="B1951" s="23" t="s">
        <v>4966</v>
      </c>
      <c r="C1951" s="23" t="s">
        <v>4967</v>
      </c>
      <c r="D1951" s="23" t="s">
        <v>0</v>
      </c>
      <c r="E1951" s="23" t="s">
        <v>3185</v>
      </c>
      <c r="F1951" s="23" t="s">
        <v>157</v>
      </c>
      <c r="G1951" s="23">
        <v>2023039</v>
      </c>
      <c r="H1951" s="23" t="s">
        <v>440</v>
      </c>
      <c r="I1951" s="23" t="s">
        <v>165</v>
      </c>
      <c r="J1951" s="23" t="s">
        <v>160</v>
      </c>
      <c r="K1951" s="23" t="s">
        <v>273</v>
      </c>
      <c r="L1951" s="23" t="s">
        <v>3101</v>
      </c>
      <c r="M1951" s="24">
        <v>1201</v>
      </c>
      <c r="N1951" s="24">
        <v>650060</v>
      </c>
      <c r="P1951" s="25">
        <v>651261.27</v>
      </c>
      <c r="Q1951" s="24">
        <v>651148</v>
      </c>
      <c r="R1951" s="23">
        <v>113</v>
      </c>
      <c r="S1951" s="23" t="s">
        <v>136</v>
      </c>
      <c r="T1951" s="24">
        <v>630000</v>
      </c>
      <c r="V1951" s="24">
        <v>630000</v>
      </c>
      <c r="W1951" s="24">
        <v>21261</v>
      </c>
      <c r="Z1951" s="24">
        <v>70000</v>
      </c>
      <c r="AC1951" s="24">
        <v>70000</v>
      </c>
      <c r="AD1951" s="23" t="s">
        <v>137</v>
      </c>
      <c r="AE1951" s="24">
        <v>70000</v>
      </c>
      <c r="AF1951" s="24">
        <v>43831</v>
      </c>
      <c r="AG1951" s="24">
        <v>650060</v>
      </c>
      <c r="AH1951" s="24">
        <v>693891</v>
      </c>
      <c r="AI1951" s="23" t="s">
        <v>146</v>
      </c>
      <c r="AJ1951" s="23" t="s">
        <v>145</v>
      </c>
      <c r="AK1951" s="26">
        <v>44835</v>
      </c>
      <c r="AL1951" s="26">
        <v>44823</v>
      </c>
      <c r="AM1951" s="26">
        <v>44823</v>
      </c>
      <c r="AN1951" s="26">
        <v>45199</v>
      </c>
      <c r="AO1951" s="26">
        <v>45199</v>
      </c>
      <c r="AR1951" s="23">
        <v>868.19</v>
      </c>
      <c r="AS1951" s="23">
        <v>108.06</v>
      </c>
      <c r="AT1951" s="23">
        <v>111.81</v>
      </c>
      <c r="AU1951" s="23">
        <v>113.21</v>
      </c>
      <c r="AX1951" s="23">
        <v>113</v>
      </c>
      <c r="AY1951" s="23" t="s">
        <v>139</v>
      </c>
      <c r="BD1951" s="24">
        <v>20060</v>
      </c>
      <c r="BE1951" s="24">
        <v>200000</v>
      </c>
      <c r="BF1951" s="24">
        <v>230000</v>
      </c>
      <c r="BG1951" s="24">
        <v>200000</v>
      </c>
      <c r="BK1951" s="23" t="s">
        <v>5793</v>
      </c>
      <c r="BL1951" s="26">
        <v>45046</v>
      </c>
      <c r="BM1951" s="23" t="s">
        <v>290</v>
      </c>
      <c r="BO1951" s="23" t="s">
        <v>165</v>
      </c>
      <c r="BP1951" s="23" t="s">
        <v>149</v>
      </c>
      <c r="BQ1951" s="23" t="s">
        <v>276</v>
      </c>
      <c r="BS1951" s="23" t="s">
        <v>554</v>
      </c>
      <c r="BT1951" s="23" t="s">
        <v>946</v>
      </c>
      <c r="BV1951" s="24">
        <v>1088</v>
      </c>
      <c r="BW1951" s="23">
        <v>113</v>
      </c>
      <c r="BX1951" s="24">
        <v>450060</v>
      </c>
      <c r="BY1951" s="24">
        <v>200000</v>
      </c>
      <c r="BZ1951" s="24">
        <v>42630</v>
      </c>
      <c r="CB1951" s="23" t="s">
        <v>3099</v>
      </c>
      <c r="CC1951" s="23" t="s">
        <v>319</v>
      </c>
      <c r="CF1951" s="23">
        <v>1</v>
      </c>
      <c r="CG1951" s="23">
        <v>37758</v>
      </c>
      <c r="CI1951" s="23" t="s">
        <v>279</v>
      </c>
      <c r="CJ1951" s="23" t="s">
        <v>153</v>
      </c>
      <c r="CK1951" s="23" t="s">
        <v>154</v>
      </c>
      <c r="CL1951" s="26">
        <v>44055</v>
      </c>
      <c r="CM1951" s="23" t="s">
        <v>3101</v>
      </c>
    </row>
    <row r="1952" spans="1:91" x14ac:dyDescent="0.25">
      <c r="A1952" s="23" t="s">
        <v>2448</v>
      </c>
      <c r="B1952" s="23" t="s">
        <v>4966</v>
      </c>
      <c r="C1952" s="23" t="s">
        <v>4967</v>
      </c>
      <c r="D1952" s="23" t="s">
        <v>0</v>
      </c>
      <c r="E1952" s="23" t="s">
        <v>2449</v>
      </c>
      <c r="F1952" s="23" t="s">
        <v>157</v>
      </c>
      <c r="G1952" s="23">
        <v>1938056</v>
      </c>
      <c r="H1952" s="23" t="s">
        <v>320</v>
      </c>
      <c r="I1952" s="23" t="s">
        <v>165</v>
      </c>
      <c r="J1952" s="23" t="s">
        <v>272</v>
      </c>
      <c r="K1952" s="23" t="s">
        <v>273</v>
      </c>
      <c r="L1952" s="23" t="s">
        <v>338</v>
      </c>
      <c r="M1952" s="23">
        <v>339</v>
      </c>
      <c r="P1952" s="23">
        <v>339.27</v>
      </c>
      <c r="Q1952" s="23">
        <v>339</v>
      </c>
      <c r="R1952" s="23">
        <v>0</v>
      </c>
      <c r="S1952" s="23" t="s">
        <v>145</v>
      </c>
      <c r="W1952" s="23">
        <v>339</v>
      </c>
      <c r="Z1952" s="24">
        <v>253000</v>
      </c>
      <c r="AC1952" s="24">
        <v>253000</v>
      </c>
      <c r="AD1952" s="23" t="s">
        <v>137</v>
      </c>
      <c r="AE1952" s="24">
        <v>253000</v>
      </c>
      <c r="AF1952" s="24">
        <v>271923</v>
      </c>
      <c r="AH1952" s="24">
        <v>271923</v>
      </c>
      <c r="AI1952" s="23" t="s">
        <v>146</v>
      </c>
      <c r="AJ1952" s="23" t="s">
        <v>145</v>
      </c>
      <c r="AK1952" s="26">
        <v>44593</v>
      </c>
      <c r="AL1952" s="26">
        <v>44572</v>
      </c>
      <c r="AM1952" s="26">
        <v>44572</v>
      </c>
      <c r="AN1952" s="26">
        <v>44564</v>
      </c>
      <c r="AO1952" s="26">
        <v>44830</v>
      </c>
      <c r="AR1952" s="23">
        <v>339.27</v>
      </c>
      <c r="AS1952" s="23">
        <v>0</v>
      </c>
      <c r="AT1952" s="23">
        <v>0</v>
      </c>
      <c r="AU1952" s="23">
        <v>0</v>
      </c>
      <c r="AX1952" s="23">
        <v>0</v>
      </c>
      <c r="AY1952" s="23" t="s">
        <v>145</v>
      </c>
      <c r="BK1952" s="23" t="s">
        <v>5055</v>
      </c>
      <c r="BL1952" s="26">
        <v>45023</v>
      </c>
      <c r="BM1952" s="23" t="s">
        <v>1271</v>
      </c>
      <c r="BO1952" s="23" t="s">
        <v>165</v>
      </c>
      <c r="BP1952" s="23" t="s">
        <v>149</v>
      </c>
      <c r="BQ1952" s="23" t="s">
        <v>218</v>
      </c>
      <c r="BS1952" s="23" t="s">
        <v>554</v>
      </c>
      <c r="BT1952" s="23" t="s">
        <v>946</v>
      </c>
      <c r="BV1952" s="23">
        <v>339</v>
      </c>
      <c r="BW1952" s="23">
        <v>0</v>
      </c>
      <c r="BZ1952" s="24">
        <v>271584</v>
      </c>
      <c r="CB1952" s="23" t="s">
        <v>254</v>
      </c>
      <c r="CC1952" s="23" t="s">
        <v>254</v>
      </c>
      <c r="CF1952" s="23">
        <v>1</v>
      </c>
      <c r="CG1952" s="23">
        <v>41280</v>
      </c>
      <c r="CI1952" s="23" t="s">
        <v>152</v>
      </c>
      <c r="CJ1952" s="23" t="s">
        <v>153</v>
      </c>
      <c r="CK1952" s="23" t="s">
        <v>154</v>
      </c>
      <c r="CL1952" s="26">
        <v>44417</v>
      </c>
      <c r="CM1952" s="23" t="s">
        <v>2104</v>
      </c>
    </row>
    <row r="1953" spans="1:91" x14ac:dyDescent="0.25">
      <c r="A1953" s="23" t="s">
        <v>2450</v>
      </c>
      <c r="B1953" s="23" t="s">
        <v>4966</v>
      </c>
      <c r="C1953" s="23" t="s">
        <v>4967</v>
      </c>
      <c r="D1953" s="23" t="s">
        <v>14</v>
      </c>
      <c r="E1953" s="23" t="s">
        <v>2451</v>
      </c>
      <c r="F1953" s="23" t="s">
        <v>157</v>
      </c>
      <c r="G1953" s="23">
        <v>1981022</v>
      </c>
      <c r="H1953" s="23" t="s">
        <v>320</v>
      </c>
      <c r="I1953" s="23" t="s">
        <v>165</v>
      </c>
      <c r="J1953" s="23" t="s">
        <v>272</v>
      </c>
      <c r="K1953" s="23" t="s">
        <v>273</v>
      </c>
      <c r="L1953" s="23" t="s">
        <v>263</v>
      </c>
      <c r="M1953" s="24">
        <v>-122265</v>
      </c>
      <c r="P1953" s="25">
        <v>-122264.88</v>
      </c>
      <c r="Q1953" s="24">
        <v>-122265</v>
      </c>
      <c r="R1953" s="23">
        <v>0</v>
      </c>
      <c r="S1953" s="23" t="s">
        <v>145</v>
      </c>
      <c r="W1953" s="24">
        <v>-122265</v>
      </c>
      <c r="Z1953" s="24">
        <v>135000</v>
      </c>
      <c r="AC1953" s="24">
        <v>135000</v>
      </c>
      <c r="AD1953" s="23" t="s">
        <v>137</v>
      </c>
      <c r="AE1953" s="24">
        <v>135000</v>
      </c>
      <c r="AF1953" s="24">
        <v>-122265</v>
      </c>
      <c r="AH1953" s="24">
        <v>-122265</v>
      </c>
      <c r="AI1953" s="23" t="s">
        <v>146</v>
      </c>
      <c r="AJ1953" s="23" t="s">
        <v>145</v>
      </c>
      <c r="AK1953" s="26">
        <v>44682</v>
      </c>
      <c r="AL1953" s="26">
        <v>44700</v>
      </c>
      <c r="AM1953" s="26">
        <v>44700</v>
      </c>
      <c r="AN1953" s="26">
        <v>44926</v>
      </c>
      <c r="AO1953" s="26">
        <v>44782</v>
      </c>
      <c r="AR1953" s="25">
        <v>-122264.88</v>
      </c>
      <c r="BK1953" s="23" t="s">
        <v>5792</v>
      </c>
      <c r="BL1953" s="26">
        <v>45047</v>
      </c>
      <c r="BM1953" s="23" t="s">
        <v>290</v>
      </c>
      <c r="BO1953" s="23" t="s">
        <v>165</v>
      </c>
      <c r="BP1953" s="23" t="s">
        <v>149</v>
      </c>
      <c r="BQ1953" s="23" t="s">
        <v>265</v>
      </c>
      <c r="BS1953" s="23" t="s">
        <v>554</v>
      </c>
      <c r="BT1953" s="23" t="s">
        <v>946</v>
      </c>
      <c r="BV1953" s="24">
        <v>-122265</v>
      </c>
      <c r="BW1953" s="23">
        <v>0</v>
      </c>
      <c r="BZ1953" s="23">
        <v>0</v>
      </c>
      <c r="CB1953" s="23" t="s">
        <v>254</v>
      </c>
      <c r="CC1953" s="23" t="s">
        <v>254</v>
      </c>
      <c r="CF1953" s="23">
        <v>1</v>
      </c>
      <c r="CG1953" s="23">
        <v>41281</v>
      </c>
      <c r="CI1953" s="23" t="s">
        <v>152</v>
      </c>
      <c r="CJ1953" s="23" t="s">
        <v>153</v>
      </c>
      <c r="CK1953" s="23" t="s">
        <v>154</v>
      </c>
      <c r="CL1953" s="26">
        <v>44417</v>
      </c>
      <c r="CM1953" s="23" t="s">
        <v>2104</v>
      </c>
    </row>
    <row r="1954" spans="1:91" x14ac:dyDescent="0.25">
      <c r="A1954" s="23" t="s">
        <v>2452</v>
      </c>
      <c r="B1954" s="23" t="s">
        <v>4966</v>
      </c>
      <c r="C1954" s="23" t="s">
        <v>4967</v>
      </c>
      <c r="D1954" s="23" t="s">
        <v>0</v>
      </c>
      <c r="E1954" s="23" t="s">
        <v>2453</v>
      </c>
      <c r="F1954" s="23" t="s">
        <v>157</v>
      </c>
      <c r="G1954" s="23">
        <v>2038131</v>
      </c>
      <c r="H1954" s="23" t="s">
        <v>320</v>
      </c>
      <c r="I1954" s="23" t="s">
        <v>165</v>
      </c>
      <c r="J1954" s="23" t="s">
        <v>272</v>
      </c>
      <c r="K1954" s="23" t="s">
        <v>273</v>
      </c>
      <c r="L1954" s="23" t="s">
        <v>338</v>
      </c>
      <c r="M1954" s="24">
        <v>22029</v>
      </c>
      <c r="P1954" s="25">
        <v>22029.06</v>
      </c>
      <c r="Q1954" s="24">
        <v>17271</v>
      </c>
      <c r="R1954" s="24">
        <v>4758</v>
      </c>
      <c r="S1954" s="23" t="s">
        <v>139</v>
      </c>
      <c r="W1954" s="24">
        <v>22029</v>
      </c>
      <c r="Z1954" s="24">
        <v>341000</v>
      </c>
      <c r="AC1954" s="24">
        <v>341000</v>
      </c>
      <c r="AD1954" s="23" t="s">
        <v>163</v>
      </c>
      <c r="AE1954" s="24">
        <v>341000</v>
      </c>
      <c r="AF1954" s="24">
        <v>327393</v>
      </c>
      <c r="AH1954" s="24">
        <v>327393</v>
      </c>
      <c r="AI1954" s="23" t="s">
        <v>146</v>
      </c>
      <c r="AJ1954" s="23" t="s">
        <v>145</v>
      </c>
      <c r="AK1954" s="26">
        <v>44835</v>
      </c>
      <c r="AL1954" s="26">
        <v>44863</v>
      </c>
      <c r="AM1954" s="26">
        <v>44863</v>
      </c>
      <c r="AN1954" s="26">
        <v>44926</v>
      </c>
      <c r="AO1954" s="26">
        <v>44893</v>
      </c>
      <c r="AR1954" s="25">
        <v>16026.84</v>
      </c>
      <c r="AS1954" s="25">
        <v>1243.6300000000001</v>
      </c>
      <c r="AT1954" s="23">
        <v>0.65</v>
      </c>
      <c r="AU1954" s="25">
        <v>4757.9399999999996</v>
      </c>
      <c r="AX1954" s="24">
        <v>4758</v>
      </c>
      <c r="AY1954" s="23" t="s">
        <v>139</v>
      </c>
      <c r="BK1954" s="23" t="s">
        <v>5791</v>
      </c>
      <c r="BL1954" s="26">
        <v>45047</v>
      </c>
      <c r="BM1954" s="23" t="s">
        <v>290</v>
      </c>
      <c r="BO1954" s="23" t="s">
        <v>165</v>
      </c>
      <c r="BP1954" s="23" t="s">
        <v>149</v>
      </c>
      <c r="BQ1954" s="23" t="s">
        <v>218</v>
      </c>
      <c r="BS1954" s="23" t="s">
        <v>554</v>
      </c>
      <c r="BT1954" s="23" t="s">
        <v>946</v>
      </c>
      <c r="BV1954" s="24">
        <v>17271</v>
      </c>
      <c r="BW1954" s="24">
        <v>4758</v>
      </c>
      <c r="BZ1954" s="24">
        <v>305364</v>
      </c>
      <c r="CB1954" s="23" t="s">
        <v>254</v>
      </c>
      <c r="CC1954" s="23" t="s">
        <v>254</v>
      </c>
      <c r="CF1954" s="23">
        <v>1</v>
      </c>
      <c r="CG1954" s="23">
        <v>46106</v>
      </c>
      <c r="CI1954" s="23" t="s">
        <v>268</v>
      </c>
      <c r="CJ1954" s="23" t="s">
        <v>153</v>
      </c>
      <c r="CK1954" s="23" t="s">
        <v>154</v>
      </c>
      <c r="CL1954" s="26">
        <v>44855</v>
      </c>
      <c r="CM1954" s="23" t="s">
        <v>2104</v>
      </c>
    </row>
    <row r="1955" spans="1:91" x14ac:dyDescent="0.25">
      <c r="A1955" s="23" t="s">
        <v>4309</v>
      </c>
      <c r="B1955" s="23" t="s">
        <v>4966</v>
      </c>
      <c r="C1955" s="23" t="s">
        <v>4967</v>
      </c>
      <c r="D1955" s="23" t="s">
        <v>0</v>
      </c>
      <c r="E1955" s="23" t="s">
        <v>4310</v>
      </c>
      <c r="F1955" s="23" t="s">
        <v>157</v>
      </c>
      <c r="G1955" s="23">
        <v>1956200</v>
      </c>
      <c r="H1955" s="23" t="s">
        <v>440</v>
      </c>
      <c r="I1955" s="23" t="s">
        <v>165</v>
      </c>
      <c r="J1955" s="23" t="s">
        <v>160</v>
      </c>
      <c r="K1955" s="23" t="s">
        <v>273</v>
      </c>
      <c r="L1955" s="23" t="s">
        <v>165</v>
      </c>
      <c r="M1955" s="23">
        <v>201</v>
      </c>
      <c r="N1955" s="24">
        <v>65000</v>
      </c>
      <c r="P1955" s="25">
        <v>65200.59</v>
      </c>
      <c r="Q1955" s="24">
        <v>65149</v>
      </c>
      <c r="R1955" s="23">
        <v>51</v>
      </c>
      <c r="S1955" s="23" t="s">
        <v>136</v>
      </c>
      <c r="W1955" s="24">
        <v>65201</v>
      </c>
      <c r="Z1955" s="24">
        <v>75000</v>
      </c>
      <c r="AC1955" s="24">
        <v>75000</v>
      </c>
      <c r="AD1955" s="23" t="s">
        <v>163</v>
      </c>
      <c r="AE1955" s="24">
        <v>75000</v>
      </c>
      <c r="AF1955" s="24">
        <v>10797</v>
      </c>
      <c r="AG1955" s="24">
        <v>65000</v>
      </c>
      <c r="AH1955" s="24">
        <v>75797</v>
      </c>
      <c r="AI1955" s="23" t="s">
        <v>146</v>
      </c>
      <c r="AJ1955" s="23" t="s">
        <v>145</v>
      </c>
      <c r="AK1955" s="26">
        <v>44682</v>
      </c>
      <c r="AL1955" s="26">
        <v>44635</v>
      </c>
      <c r="AM1955" s="26">
        <v>44635</v>
      </c>
      <c r="AN1955" s="26">
        <v>44771</v>
      </c>
      <c r="AO1955" s="26">
        <v>45138</v>
      </c>
      <c r="AR1955" s="23">
        <v>48.88</v>
      </c>
      <c r="AS1955" s="23">
        <v>49.76</v>
      </c>
      <c r="AT1955" s="23">
        <v>50.66</v>
      </c>
      <c r="AU1955" s="23">
        <v>51.29</v>
      </c>
      <c r="AX1955" s="23">
        <v>51</v>
      </c>
      <c r="AY1955" s="23" t="s">
        <v>139</v>
      </c>
      <c r="BD1955" s="24">
        <v>30000</v>
      </c>
      <c r="BE1955" s="24">
        <v>35000</v>
      </c>
      <c r="BK1955" s="23" t="s">
        <v>5790</v>
      </c>
      <c r="BL1955" s="26">
        <v>45047</v>
      </c>
      <c r="BM1955" s="23" t="s">
        <v>290</v>
      </c>
      <c r="BO1955" s="23" t="s">
        <v>165</v>
      </c>
      <c r="BP1955" s="23" t="s">
        <v>149</v>
      </c>
      <c r="BQ1955" s="23" t="s">
        <v>276</v>
      </c>
      <c r="BS1955" s="23" t="s">
        <v>554</v>
      </c>
      <c r="BT1955" s="23" t="s">
        <v>946</v>
      </c>
      <c r="BV1955" s="23">
        <v>149</v>
      </c>
      <c r="BW1955" s="23">
        <v>51</v>
      </c>
      <c r="BX1955" s="24">
        <v>65000</v>
      </c>
      <c r="BZ1955" s="24">
        <v>10596</v>
      </c>
      <c r="CB1955" s="23" t="s">
        <v>316</v>
      </c>
      <c r="CC1955" s="23" t="s">
        <v>319</v>
      </c>
      <c r="CD1955" s="23" t="s">
        <v>169</v>
      </c>
      <c r="CF1955" s="23">
        <v>1</v>
      </c>
      <c r="CG1955" s="23">
        <v>31554</v>
      </c>
      <c r="CI1955" s="23" t="s">
        <v>279</v>
      </c>
      <c r="CJ1955" s="23" t="s">
        <v>153</v>
      </c>
      <c r="CK1955" s="23" t="s">
        <v>154</v>
      </c>
      <c r="CL1955" s="26">
        <v>43341</v>
      </c>
      <c r="CM1955" s="23" t="s">
        <v>3305</v>
      </c>
    </row>
    <row r="1956" spans="1:91" x14ac:dyDescent="0.25">
      <c r="A1956" s="23" t="s">
        <v>947</v>
      </c>
      <c r="B1956" s="23" t="s">
        <v>4966</v>
      </c>
      <c r="C1956" s="23" t="s">
        <v>4967</v>
      </c>
      <c r="D1956" s="23" t="s">
        <v>0</v>
      </c>
      <c r="E1956" s="23" t="s">
        <v>5054</v>
      </c>
      <c r="F1956" s="23" t="s">
        <v>157</v>
      </c>
      <c r="H1956" s="23" t="s">
        <v>355</v>
      </c>
      <c r="I1956" s="23" t="s">
        <v>165</v>
      </c>
      <c r="J1956" s="23" t="s">
        <v>143</v>
      </c>
      <c r="K1956" s="23" t="s">
        <v>273</v>
      </c>
      <c r="L1956" s="23" t="s">
        <v>607</v>
      </c>
      <c r="N1956" s="24">
        <v>60000</v>
      </c>
      <c r="P1956" s="25">
        <v>60000</v>
      </c>
      <c r="Q1956" s="24">
        <v>60000</v>
      </c>
      <c r="R1956" s="23">
        <v>0</v>
      </c>
      <c r="S1956" s="23" t="s">
        <v>145</v>
      </c>
      <c r="T1956" s="24">
        <v>60000</v>
      </c>
      <c r="V1956" s="24">
        <v>60000</v>
      </c>
      <c r="W1956" s="23">
        <v>0</v>
      </c>
      <c r="Z1956" s="24">
        <v>59942</v>
      </c>
      <c r="AD1956" s="23" t="s">
        <v>163</v>
      </c>
      <c r="AE1956" s="24">
        <v>59942</v>
      </c>
      <c r="AG1956" s="24">
        <v>60000</v>
      </c>
      <c r="AH1956" s="24">
        <v>60000</v>
      </c>
      <c r="AI1956" s="23" t="s">
        <v>146</v>
      </c>
      <c r="AJ1956" s="23" t="s">
        <v>145</v>
      </c>
      <c r="AK1956" s="26">
        <v>45139</v>
      </c>
      <c r="AN1956" s="26">
        <v>45168</v>
      </c>
      <c r="AO1956" s="26">
        <v>45169</v>
      </c>
      <c r="BE1956" s="24">
        <v>60000</v>
      </c>
      <c r="BK1956" s="23" t="s">
        <v>5789</v>
      </c>
      <c r="BL1956" s="26">
        <v>45044</v>
      </c>
      <c r="BM1956" s="23" t="s">
        <v>290</v>
      </c>
      <c r="BO1956" s="23" t="s">
        <v>165</v>
      </c>
      <c r="BP1956" s="23" t="s">
        <v>149</v>
      </c>
      <c r="BQ1956" s="23" t="s">
        <v>218</v>
      </c>
      <c r="BS1956" s="23" t="s">
        <v>554</v>
      </c>
      <c r="BT1956" s="23" t="s">
        <v>946</v>
      </c>
      <c r="BW1956" s="23">
        <v>0</v>
      </c>
      <c r="BX1956" s="24">
        <v>60000</v>
      </c>
      <c r="CB1956" s="23" t="s">
        <v>199</v>
      </c>
      <c r="CC1956" s="23" t="s">
        <v>200</v>
      </c>
      <c r="CD1956" s="23" t="s">
        <v>169</v>
      </c>
      <c r="CF1956" s="23">
        <v>1</v>
      </c>
      <c r="CG1956" s="23">
        <v>31557</v>
      </c>
      <c r="CI1956" s="23" t="s">
        <v>279</v>
      </c>
      <c r="CJ1956" s="23" t="s">
        <v>153</v>
      </c>
      <c r="CK1956" s="23" t="s">
        <v>154</v>
      </c>
      <c r="CL1956" s="26">
        <v>43341</v>
      </c>
      <c r="CM1956" s="23" t="s">
        <v>539</v>
      </c>
    </row>
    <row r="1957" spans="1:91" x14ac:dyDescent="0.25">
      <c r="A1957" s="23" t="s">
        <v>4311</v>
      </c>
      <c r="B1957" s="23" t="s">
        <v>4966</v>
      </c>
      <c r="C1957" s="23" t="s">
        <v>4967</v>
      </c>
      <c r="D1957" s="23" t="s">
        <v>0</v>
      </c>
      <c r="E1957" s="23" t="s">
        <v>5053</v>
      </c>
      <c r="F1957" s="23" t="s">
        <v>157</v>
      </c>
      <c r="G1957" s="23">
        <v>2096566</v>
      </c>
      <c r="H1957" s="23" t="s">
        <v>518</v>
      </c>
      <c r="I1957" s="23" t="s">
        <v>165</v>
      </c>
      <c r="J1957" s="23" t="s">
        <v>160</v>
      </c>
      <c r="K1957" s="23" t="s">
        <v>273</v>
      </c>
      <c r="L1957" s="23" t="s">
        <v>3597</v>
      </c>
      <c r="N1957" s="24">
        <v>58000</v>
      </c>
      <c r="P1957" s="25">
        <v>58000</v>
      </c>
      <c r="Q1957" s="24">
        <v>58000</v>
      </c>
      <c r="R1957" s="23">
        <v>0</v>
      </c>
      <c r="S1957" s="23" t="s">
        <v>145</v>
      </c>
      <c r="T1957" s="24">
        <v>58000</v>
      </c>
      <c r="V1957" s="24">
        <v>58000</v>
      </c>
      <c r="W1957" s="23">
        <v>0</v>
      </c>
      <c r="Z1957" s="24">
        <v>22048</v>
      </c>
      <c r="AC1957" s="24">
        <v>22048</v>
      </c>
      <c r="AD1957" s="23" t="s">
        <v>137</v>
      </c>
      <c r="AE1957" s="24">
        <v>22048</v>
      </c>
      <c r="AG1957" s="24">
        <v>58000</v>
      </c>
      <c r="AH1957" s="24">
        <v>58000</v>
      </c>
      <c r="AI1957" s="23" t="s">
        <v>146</v>
      </c>
      <c r="AJ1957" s="23" t="s">
        <v>145</v>
      </c>
      <c r="AK1957" s="26">
        <v>45108</v>
      </c>
      <c r="AL1957" s="26">
        <v>45015</v>
      </c>
      <c r="AM1957" s="26">
        <v>45015</v>
      </c>
      <c r="AN1957" s="26">
        <v>45138</v>
      </c>
      <c r="AO1957" s="26">
        <v>45138</v>
      </c>
      <c r="BD1957" s="24">
        <v>11000</v>
      </c>
      <c r="BE1957" s="24">
        <v>47000</v>
      </c>
      <c r="BK1957" s="23" t="s">
        <v>5788</v>
      </c>
      <c r="BL1957" s="26">
        <v>45054</v>
      </c>
      <c r="BM1957" s="23" t="s">
        <v>290</v>
      </c>
      <c r="BO1957" s="23" t="s">
        <v>165</v>
      </c>
      <c r="BP1957" s="23" t="s">
        <v>149</v>
      </c>
      <c r="BQ1957" s="23" t="s">
        <v>276</v>
      </c>
      <c r="BS1957" s="23" t="s">
        <v>554</v>
      </c>
      <c r="BT1957" s="23" t="s">
        <v>946</v>
      </c>
      <c r="BW1957" s="23">
        <v>0</v>
      </c>
      <c r="BX1957" s="24">
        <v>58000</v>
      </c>
      <c r="CB1957" s="23" t="s">
        <v>2091</v>
      </c>
      <c r="CF1957" s="23">
        <v>1</v>
      </c>
      <c r="CG1957" s="23">
        <v>44952</v>
      </c>
      <c r="CI1957" s="23" t="s">
        <v>152</v>
      </c>
      <c r="CJ1957" s="23" t="s">
        <v>153</v>
      </c>
      <c r="CK1957" s="23" t="s">
        <v>154</v>
      </c>
      <c r="CL1957" s="26">
        <v>44790</v>
      </c>
      <c r="CM1957" s="23" t="s">
        <v>3305</v>
      </c>
    </row>
    <row r="1958" spans="1:91" x14ac:dyDescent="0.25">
      <c r="A1958" s="23" t="s">
        <v>4317</v>
      </c>
      <c r="B1958" s="23" t="s">
        <v>4966</v>
      </c>
      <c r="C1958" s="23" t="s">
        <v>4965</v>
      </c>
      <c r="D1958" s="23" t="s">
        <v>0</v>
      </c>
      <c r="F1958" s="23" t="s">
        <v>157</v>
      </c>
      <c r="H1958" s="23" t="s">
        <v>2830</v>
      </c>
      <c r="I1958" s="23" t="s">
        <v>165</v>
      </c>
      <c r="J1958" s="23" t="s">
        <v>143</v>
      </c>
      <c r="L1958" s="23" t="s">
        <v>165</v>
      </c>
      <c r="N1958" s="24">
        <v>50000</v>
      </c>
      <c r="P1958" s="25">
        <v>50000</v>
      </c>
      <c r="Q1958" s="24">
        <v>50000</v>
      </c>
      <c r="R1958" s="23">
        <v>0</v>
      </c>
      <c r="S1958" s="23" t="s">
        <v>145</v>
      </c>
      <c r="T1958" s="24">
        <v>50000</v>
      </c>
      <c r="V1958" s="24">
        <v>50000</v>
      </c>
      <c r="W1958" s="23">
        <v>0</v>
      </c>
      <c r="AG1958" s="24">
        <v>50000</v>
      </c>
      <c r="AH1958" s="24">
        <v>50000</v>
      </c>
      <c r="AI1958" s="23" t="s">
        <v>146</v>
      </c>
      <c r="AJ1958" s="23" t="s">
        <v>145</v>
      </c>
      <c r="AK1958" s="26">
        <v>45200</v>
      </c>
      <c r="AO1958" s="26">
        <v>45260</v>
      </c>
      <c r="BG1958" s="24">
        <v>30000</v>
      </c>
      <c r="BH1958" s="24">
        <v>20000</v>
      </c>
      <c r="BK1958" s="23" t="s">
        <v>5787</v>
      </c>
      <c r="BL1958" s="26">
        <v>45048</v>
      </c>
      <c r="BO1958" s="23" t="s">
        <v>165</v>
      </c>
      <c r="BP1958" s="23" t="s">
        <v>149</v>
      </c>
      <c r="BQ1958" s="23" t="s">
        <v>276</v>
      </c>
      <c r="BS1958" s="23" t="s">
        <v>232</v>
      </c>
      <c r="BT1958" s="23" t="s">
        <v>4318</v>
      </c>
      <c r="BW1958" s="23">
        <v>0</v>
      </c>
      <c r="BY1958" s="24">
        <v>50000</v>
      </c>
      <c r="CB1958" s="23" t="s">
        <v>316</v>
      </c>
      <c r="CF1958" s="23">
        <v>1</v>
      </c>
      <c r="CG1958" s="23">
        <v>44323</v>
      </c>
      <c r="CI1958" s="23" t="s">
        <v>279</v>
      </c>
      <c r="CJ1958" s="23" t="s">
        <v>153</v>
      </c>
      <c r="CK1958" s="23" t="s">
        <v>154</v>
      </c>
      <c r="CL1958" s="26">
        <v>44771</v>
      </c>
      <c r="CM1958" s="23" t="s">
        <v>3305</v>
      </c>
    </row>
    <row r="1959" spans="1:91" x14ac:dyDescent="0.25">
      <c r="A1959" s="23" t="s">
        <v>988</v>
      </c>
      <c r="B1959" s="23" t="s">
        <v>4966</v>
      </c>
      <c r="C1959" s="23" t="s">
        <v>4965</v>
      </c>
      <c r="D1959" s="23" t="s">
        <v>0</v>
      </c>
      <c r="F1959" s="23" t="s">
        <v>141</v>
      </c>
      <c r="H1959" s="23" t="s">
        <v>680</v>
      </c>
      <c r="I1959" s="23" t="s">
        <v>165</v>
      </c>
      <c r="J1959" s="23" t="s">
        <v>143</v>
      </c>
      <c r="K1959" s="23" t="s">
        <v>273</v>
      </c>
      <c r="L1959" s="23" t="s">
        <v>475</v>
      </c>
      <c r="N1959" s="24">
        <v>50000</v>
      </c>
      <c r="P1959" s="25">
        <v>50000</v>
      </c>
      <c r="Q1959" s="24">
        <v>50000</v>
      </c>
      <c r="R1959" s="23">
        <v>0</v>
      </c>
      <c r="S1959" s="23" t="s">
        <v>145</v>
      </c>
      <c r="T1959" s="24">
        <v>50000</v>
      </c>
      <c r="V1959" s="24">
        <v>50000</v>
      </c>
      <c r="W1959" s="23">
        <v>0</v>
      </c>
      <c r="AG1959" s="24">
        <v>50000</v>
      </c>
      <c r="AH1959" s="24">
        <v>50000</v>
      </c>
      <c r="AI1959" s="23" t="s">
        <v>146</v>
      </c>
      <c r="AJ1959" s="23" t="s">
        <v>145</v>
      </c>
      <c r="AK1959" s="26">
        <v>45108</v>
      </c>
      <c r="AO1959" s="26">
        <v>45138</v>
      </c>
      <c r="BD1959" s="24">
        <v>50000</v>
      </c>
      <c r="BK1959" s="23" t="s">
        <v>5786</v>
      </c>
      <c r="BL1959" s="26">
        <v>45048</v>
      </c>
      <c r="BO1959" s="23" t="s">
        <v>165</v>
      </c>
      <c r="BP1959" s="23" t="s">
        <v>149</v>
      </c>
      <c r="BQ1959" s="23" t="s">
        <v>218</v>
      </c>
      <c r="BS1959" s="23" t="s">
        <v>388</v>
      </c>
      <c r="BT1959" s="23" t="s">
        <v>989</v>
      </c>
      <c r="BW1959" s="23">
        <v>0</v>
      </c>
      <c r="BX1959" s="24">
        <v>50000</v>
      </c>
      <c r="CB1959" s="23" t="s">
        <v>199</v>
      </c>
      <c r="CD1959" s="23" t="s">
        <v>169</v>
      </c>
      <c r="CF1959" s="23">
        <v>1</v>
      </c>
      <c r="CG1959" s="23">
        <v>31337</v>
      </c>
      <c r="CI1959" s="23" t="s">
        <v>279</v>
      </c>
      <c r="CJ1959" s="23" t="s">
        <v>153</v>
      </c>
      <c r="CK1959" s="23" t="s">
        <v>154</v>
      </c>
      <c r="CL1959" s="26">
        <v>43341</v>
      </c>
      <c r="CM1959" s="23" t="s">
        <v>539</v>
      </c>
    </row>
    <row r="1960" spans="1:91" x14ac:dyDescent="0.25">
      <c r="A1960" s="23" t="s">
        <v>4381</v>
      </c>
      <c r="B1960" s="23" t="s">
        <v>4966</v>
      </c>
      <c r="C1960" s="23" t="s">
        <v>4967</v>
      </c>
      <c r="D1960" s="23" t="s">
        <v>0</v>
      </c>
      <c r="E1960" s="23" t="s">
        <v>4382</v>
      </c>
      <c r="F1960" s="23" t="s">
        <v>157</v>
      </c>
      <c r="G1960" s="23">
        <v>2051185</v>
      </c>
      <c r="H1960" s="23" t="s">
        <v>1508</v>
      </c>
      <c r="I1960" s="23" t="s">
        <v>165</v>
      </c>
      <c r="J1960" s="23" t="s">
        <v>343</v>
      </c>
      <c r="K1960" s="23" t="s">
        <v>303</v>
      </c>
      <c r="L1960" s="23" t="s">
        <v>165</v>
      </c>
      <c r="M1960" s="23">
        <v>378</v>
      </c>
      <c r="P1960" s="23">
        <v>378.27</v>
      </c>
      <c r="Q1960" s="23">
        <v>378</v>
      </c>
      <c r="R1960" s="23">
        <v>0</v>
      </c>
      <c r="S1960" s="23" t="s">
        <v>145</v>
      </c>
      <c r="T1960" s="24">
        <v>13000</v>
      </c>
      <c r="V1960" s="24">
        <v>13000</v>
      </c>
      <c r="W1960" s="24">
        <v>-12622</v>
      </c>
      <c r="Z1960" s="24">
        <v>11000</v>
      </c>
      <c r="AC1960" s="24">
        <v>11000</v>
      </c>
      <c r="AD1960" s="23" t="s">
        <v>163</v>
      </c>
      <c r="AE1960" s="24">
        <v>11000</v>
      </c>
      <c r="AF1960" s="24">
        <v>10336</v>
      </c>
      <c r="AH1960" s="24">
        <v>10336</v>
      </c>
      <c r="AI1960" s="23" t="s">
        <v>146</v>
      </c>
      <c r="AJ1960" s="23" t="s">
        <v>145</v>
      </c>
      <c r="AK1960" s="26">
        <v>44896</v>
      </c>
      <c r="AL1960" s="26">
        <v>44903</v>
      </c>
      <c r="AM1960" s="26">
        <v>44903</v>
      </c>
      <c r="AN1960" s="26">
        <v>44926</v>
      </c>
      <c r="AO1960" s="26">
        <v>44911</v>
      </c>
      <c r="AR1960" s="23">
        <v>378.37</v>
      </c>
      <c r="AS1960" s="23">
        <v>-0.1</v>
      </c>
      <c r="BK1960" s="23" t="s">
        <v>4383</v>
      </c>
      <c r="BL1960" s="26">
        <v>44993</v>
      </c>
      <c r="BM1960" s="23" t="s">
        <v>450</v>
      </c>
      <c r="BO1960" s="23" t="s">
        <v>165</v>
      </c>
      <c r="BP1960" s="23" t="s">
        <v>149</v>
      </c>
      <c r="BQ1960" s="23" t="s">
        <v>276</v>
      </c>
      <c r="BS1960" s="23" t="s">
        <v>388</v>
      </c>
      <c r="BT1960" s="23" t="s">
        <v>989</v>
      </c>
      <c r="BV1960" s="23">
        <v>378</v>
      </c>
      <c r="BW1960" s="23">
        <v>0</v>
      </c>
      <c r="BZ1960" s="24">
        <v>9957</v>
      </c>
      <c r="CB1960" s="23" t="s">
        <v>316</v>
      </c>
      <c r="CC1960" s="23" t="s">
        <v>1273</v>
      </c>
      <c r="CF1960" s="23">
        <v>1</v>
      </c>
      <c r="CG1960" s="23">
        <v>44447</v>
      </c>
      <c r="CI1960" s="23" t="s">
        <v>279</v>
      </c>
      <c r="CJ1960" s="23" t="s">
        <v>153</v>
      </c>
      <c r="CK1960" s="23" t="s">
        <v>154</v>
      </c>
      <c r="CL1960" s="26">
        <v>44781</v>
      </c>
      <c r="CM1960" s="23" t="s">
        <v>3305</v>
      </c>
    </row>
    <row r="1961" spans="1:91" x14ac:dyDescent="0.25">
      <c r="A1961" s="23" t="s">
        <v>4384</v>
      </c>
      <c r="B1961" s="23" t="s">
        <v>4966</v>
      </c>
      <c r="C1961" s="23" t="s">
        <v>4967</v>
      </c>
      <c r="D1961" s="23" t="s">
        <v>0</v>
      </c>
      <c r="E1961" s="23" t="s">
        <v>4385</v>
      </c>
      <c r="F1961" s="23" t="s">
        <v>157</v>
      </c>
      <c r="G1961" s="23">
        <v>1971013</v>
      </c>
      <c r="H1961" s="23" t="s">
        <v>320</v>
      </c>
      <c r="I1961" s="23" t="s">
        <v>165</v>
      </c>
      <c r="J1961" s="23" t="s">
        <v>272</v>
      </c>
      <c r="K1961" s="23" t="s">
        <v>273</v>
      </c>
      <c r="L1961" s="23" t="s">
        <v>400</v>
      </c>
      <c r="M1961" s="24">
        <v>9633</v>
      </c>
      <c r="N1961" s="24">
        <v>8000</v>
      </c>
      <c r="P1961" s="25">
        <v>17632.53</v>
      </c>
      <c r="Q1961" s="24">
        <v>16077</v>
      </c>
      <c r="R1961" s="24">
        <v>1555</v>
      </c>
      <c r="S1961" s="23" t="s">
        <v>136</v>
      </c>
      <c r="W1961" s="24">
        <v>17633</v>
      </c>
      <c r="Z1961" s="24">
        <v>40000</v>
      </c>
      <c r="AC1961" s="24">
        <v>40000</v>
      </c>
      <c r="AD1961" s="23" t="s">
        <v>163</v>
      </c>
      <c r="AE1961" s="24">
        <v>40000</v>
      </c>
      <c r="AF1961" s="24">
        <v>20300</v>
      </c>
      <c r="AG1961" s="24">
        <v>8000</v>
      </c>
      <c r="AH1961" s="24">
        <v>28300</v>
      </c>
      <c r="AI1961" s="23" t="s">
        <v>146</v>
      </c>
      <c r="AJ1961" s="23" t="s">
        <v>145</v>
      </c>
      <c r="AK1961" s="26">
        <v>44652</v>
      </c>
      <c r="AL1961" s="26">
        <v>44663</v>
      </c>
      <c r="AM1961" s="26">
        <v>44663</v>
      </c>
      <c r="AN1961" s="26">
        <v>44834</v>
      </c>
      <c r="AO1961" s="26">
        <v>45023</v>
      </c>
      <c r="AR1961" s="23">
        <v>-855.16</v>
      </c>
      <c r="AS1961" s="23">
        <v>932.33</v>
      </c>
      <c r="AT1961" s="23">
        <v>0</v>
      </c>
      <c r="AU1961" s="25">
        <v>9555.36</v>
      </c>
      <c r="AV1961" s="24">
        <v>6500</v>
      </c>
      <c r="AW1961" s="24">
        <v>6500</v>
      </c>
      <c r="AX1961" s="24">
        <v>3055</v>
      </c>
      <c r="AY1961" s="23" t="s">
        <v>139</v>
      </c>
      <c r="BC1961" s="24">
        <v>8000</v>
      </c>
      <c r="BK1961" s="23" t="s">
        <v>5785</v>
      </c>
      <c r="BL1961" s="26">
        <v>45047</v>
      </c>
      <c r="BM1961" s="23" t="s">
        <v>290</v>
      </c>
      <c r="BO1961" s="23" t="s">
        <v>165</v>
      </c>
      <c r="BP1961" s="23" t="s">
        <v>149</v>
      </c>
      <c r="BQ1961" s="23" t="s">
        <v>276</v>
      </c>
      <c r="BS1961" s="23" t="s">
        <v>388</v>
      </c>
      <c r="BT1961" s="23" t="s">
        <v>989</v>
      </c>
      <c r="BV1961" s="23">
        <v>77</v>
      </c>
      <c r="BW1961" s="24">
        <v>17555</v>
      </c>
      <c r="BZ1961" s="24">
        <v>10668</v>
      </c>
      <c r="CB1961" s="23" t="s">
        <v>403</v>
      </c>
      <c r="CC1961" s="23" t="s">
        <v>4386</v>
      </c>
      <c r="CF1961" s="23">
        <v>1</v>
      </c>
      <c r="CG1961" s="23">
        <v>34407</v>
      </c>
      <c r="CI1961" s="23" t="s">
        <v>279</v>
      </c>
      <c r="CJ1961" s="23" t="s">
        <v>153</v>
      </c>
      <c r="CK1961" s="23" t="s">
        <v>154</v>
      </c>
      <c r="CL1961" s="26">
        <v>43701</v>
      </c>
      <c r="CM1961" s="23" t="s">
        <v>3305</v>
      </c>
    </row>
    <row r="1962" spans="1:91" x14ac:dyDescent="0.25">
      <c r="A1962" s="23" t="s">
        <v>2476</v>
      </c>
      <c r="B1962" s="23" t="s">
        <v>4966</v>
      </c>
      <c r="C1962" s="23" t="s">
        <v>4967</v>
      </c>
      <c r="D1962" s="23" t="s">
        <v>14</v>
      </c>
      <c r="E1962" s="23" t="s">
        <v>2477</v>
      </c>
      <c r="F1962" s="23" t="s">
        <v>157</v>
      </c>
      <c r="G1962" s="23">
        <v>2076573</v>
      </c>
      <c r="H1962" s="23" t="s">
        <v>320</v>
      </c>
      <c r="I1962" s="23" t="s">
        <v>165</v>
      </c>
      <c r="J1962" s="23" t="s">
        <v>160</v>
      </c>
      <c r="K1962" s="23" t="s">
        <v>273</v>
      </c>
      <c r="L1962" s="23" t="s">
        <v>338</v>
      </c>
      <c r="M1962" s="24">
        <v>25686</v>
      </c>
      <c r="N1962" s="24">
        <v>253000</v>
      </c>
      <c r="P1962" s="25">
        <v>278686.13</v>
      </c>
      <c r="Q1962" s="24">
        <v>273321</v>
      </c>
      <c r="R1962" s="24">
        <v>5365</v>
      </c>
      <c r="S1962" s="23" t="s">
        <v>136</v>
      </c>
      <c r="T1962" s="24">
        <v>273000</v>
      </c>
      <c r="V1962" s="24">
        <v>273000</v>
      </c>
      <c r="W1962" s="24">
        <v>5686</v>
      </c>
      <c r="Z1962" s="24">
        <v>199100</v>
      </c>
      <c r="AC1962" s="24">
        <v>199100</v>
      </c>
      <c r="AD1962" s="23" t="s">
        <v>137</v>
      </c>
      <c r="AE1962" s="24">
        <v>199100</v>
      </c>
      <c r="AF1962" s="24">
        <v>25686</v>
      </c>
      <c r="AG1962" s="24">
        <v>253000</v>
      </c>
      <c r="AH1962" s="24">
        <v>278686</v>
      </c>
      <c r="AI1962" s="23" t="s">
        <v>146</v>
      </c>
      <c r="AJ1962" s="23" t="s">
        <v>145</v>
      </c>
      <c r="AK1962" s="26">
        <v>44927</v>
      </c>
      <c r="AL1962" s="26">
        <v>44946</v>
      </c>
      <c r="AM1962" s="26">
        <v>44946</v>
      </c>
      <c r="AN1962" s="26">
        <v>45291</v>
      </c>
      <c r="AO1962" s="26">
        <v>45291</v>
      </c>
      <c r="AR1962" s="25">
        <v>9303</v>
      </c>
      <c r="AS1962" s="23">
        <v>0</v>
      </c>
      <c r="AT1962" s="25">
        <v>1017.7</v>
      </c>
      <c r="AU1962" s="25">
        <v>15365.43</v>
      </c>
      <c r="AV1962" s="24">
        <v>10000</v>
      </c>
      <c r="AW1962" s="24">
        <v>10000</v>
      </c>
      <c r="AX1962" s="24">
        <v>5365</v>
      </c>
      <c r="AY1962" s="23" t="s">
        <v>139</v>
      </c>
      <c r="BE1962" s="24">
        <v>73000</v>
      </c>
      <c r="BF1962" s="24">
        <v>120000</v>
      </c>
      <c r="BG1962" s="24">
        <v>60000</v>
      </c>
      <c r="BK1962" s="23" t="s">
        <v>5784</v>
      </c>
      <c r="BL1962" s="26">
        <v>45047</v>
      </c>
      <c r="BM1962" s="23" t="s">
        <v>290</v>
      </c>
      <c r="BO1962" s="23" t="s">
        <v>165</v>
      </c>
      <c r="BP1962" s="23" t="s">
        <v>149</v>
      </c>
      <c r="BQ1962" s="23" t="s">
        <v>265</v>
      </c>
      <c r="BS1962" s="23" t="s">
        <v>388</v>
      </c>
      <c r="BT1962" s="23" t="s">
        <v>989</v>
      </c>
      <c r="BV1962" s="24">
        <v>10321</v>
      </c>
      <c r="BW1962" s="24">
        <v>15365</v>
      </c>
      <c r="BX1962" s="24">
        <v>193000</v>
      </c>
      <c r="BY1962" s="24">
        <v>60000</v>
      </c>
      <c r="CB1962" s="23" t="s">
        <v>254</v>
      </c>
      <c r="CC1962" s="23" t="s">
        <v>254</v>
      </c>
      <c r="CF1962" s="23">
        <v>1</v>
      </c>
      <c r="CG1962" s="23">
        <v>44843</v>
      </c>
      <c r="CI1962" s="23" t="s">
        <v>152</v>
      </c>
      <c r="CJ1962" s="23" t="s">
        <v>153</v>
      </c>
      <c r="CK1962" s="23" t="s">
        <v>154</v>
      </c>
      <c r="CL1962" s="26">
        <v>44790</v>
      </c>
      <c r="CM1962" s="23" t="s">
        <v>2104</v>
      </c>
    </row>
    <row r="1963" spans="1:91" x14ac:dyDescent="0.25">
      <c r="A1963" s="23" t="s">
        <v>2478</v>
      </c>
      <c r="B1963" s="23" t="s">
        <v>4966</v>
      </c>
      <c r="C1963" s="23" t="s">
        <v>4967</v>
      </c>
      <c r="D1963" s="23" t="s">
        <v>14</v>
      </c>
      <c r="E1963" s="23" t="s">
        <v>2479</v>
      </c>
      <c r="F1963" s="23" t="s">
        <v>157</v>
      </c>
      <c r="G1963" s="23">
        <v>2076578</v>
      </c>
      <c r="H1963" s="23" t="s">
        <v>320</v>
      </c>
      <c r="I1963" s="23" t="s">
        <v>165</v>
      </c>
      <c r="J1963" s="23" t="s">
        <v>704</v>
      </c>
      <c r="K1963" s="23" t="s">
        <v>273</v>
      </c>
      <c r="L1963" s="23" t="s">
        <v>338</v>
      </c>
      <c r="P1963" s="23">
        <v>0</v>
      </c>
      <c r="Q1963" s="23">
        <v>0</v>
      </c>
      <c r="R1963" s="23">
        <v>0</v>
      </c>
      <c r="S1963" s="23" t="s">
        <v>145</v>
      </c>
      <c r="T1963" s="24">
        <v>10000</v>
      </c>
      <c r="V1963" s="24">
        <v>10000</v>
      </c>
      <c r="W1963" s="24">
        <v>-10000</v>
      </c>
      <c r="Z1963" s="24">
        <v>11275</v>
      </c>
      <c r="AC1963" s="24">
        <v>11275</v>
      </c>
      <c r="AD1963" s="23" t="s">
        <v>137</v>
      </c>
      <c r="AE1963" s="24">
        <v>11275</v>
      </c>
      <c r="AG1963" s="24">
        <v>10000</v>
      </c>
      <c r="AH1963" s="24">
        <v>10000</v>
      </c>
      <c r="AI1963" s="23" t="s">
        <v>146</v>
      </c>
      <c r="AJ1963" s="23" t="s">
        <v>145</v>
      </c>
      <c r="AK1963" s="26">
        <v>45505</v>
      </c>
      <c r="AL1963" s="26">
        <v>44946</v>
      </c>
      <c r="AM1963" s="26">
        <v>44946</v>
      </c>
      <c r="AN1963" s="26">
        <v>45291</v>
      </c>
      <c r="AO1963" s="26">
        <v>45077</v>
      </c>
      <c r="BK1963" s="23" t="s">
        <v>5052</v>
      </c>
      <c r="BL1963" s="26">
        <v>45026</v>
      </c>
      <c r="BM1963" s="23" t="s">
        <v>290</v>
      </c>
      <c r="BO1963" s="23" t="s">
        <v>165</v>
      </c>
      <c r="BP1963" s="23" t="s">
        <v>149</v>
      </c>
      <c r="BQ1963" s="23" t="s">
        <v>265</v>
      </c>
      <c r="BS1963" s="23" t="s">
        <v>388</v>
      </c>
      <c r="BT1963" s="23" t="s">
        <v>989</v>
      </c>
      <c r="BW1963" s="23">
        <v>0</v>
      </c>
      <c r="CA1963" s="24">
        <v>10000</v>
      </c>
      <c r="CB1963" s="23" t="s">
        <v>254</v>
      </c>
      <c r="CC1963" s="23" t="s">
        <v>254</v>
      </c>
      <c r="CF1963" s="23">
        <v>1</v>
      </c>
      <c r="CG1963" s="23">
        <v>44907</v>
      </c>
      <c r="CI1963" s="23" t="s">
        <v>152</v>
      </c>
      <c r="CJ1963" s="23" t="s">
        <v>153</v>
      </c>
      <c r="CK1963" s="23" t="s">
        <v>154</v>
      </c>
      <c r="CL1963" s="26">
        <v>44790</v>
      </c>
      <c r="CM1963" s="23" t="s">
        <v>2104</v>
      </c>
    </row>
    <row r="1964" spans="1:91" x14ac:dyDescent="0.25">
      <c r="A1964" s="23" t="s">
        <v>5051</v>
      </c>
      <c r="B1964" s="23" t="s">
        <v>4966</v>
      </c>
      <c r="C1964" s="23" t="s">
        <v>4967</v>
      </c>
      <c r="D1964" s="23" t="s">
        <v>0</v>
      </c>
      <c r="E1964" s="23" t="s">
        <v>5050</v>
      </c>
      <c r="F1964" s="23" t="s">
        <v>157</v>
      </c>
      <c r="H1964" s="23" t="s">
        <v>518</v>
      </c>
      <c r="I1964" s="23" t="s">
        <v>165</v>
      </c>
      <c r="J1964" s="23" t="s">
        <v>143</v>
      </c>
      <c r="K1964" s="23" t="s">
        <v>303</v>
      </c>
      <c r="L1964" s="23" t="s">
        <v>3597</v>
      </c>
      <c r="N1964" s="24">
        <v>39261</v>
      </c>
      <c r="P1964" s="25">
        <v>39261</v>
      </c>
      <c r="Q1964" s="24">
        <v>39261</v>
      </c>
      <c r="R1964" s="23">
        <v>0</v>
      </c>
      <c r="S1964" s="23" t="s">
        <v>145</v>
      </c>
      <c r="U1964" s="24">
        <v>39261</v>
      </c>
      <c r="V1964" s="24">
        <v>39261</v>
      </c>
      <c r="W1964" s="23">
        <v>0</v>
      </c>
      <c r="Z1964" s="24">
        <v>39261</v>
      </c>
      <c r="AD1964" s="23" t="s">
        <v>137</v>
      </c>
      <c r="AE1964" s="24">
        <v>39261</v>
      </c>
      <c r="AG1964" s="24">
        <v>39261</v>
      </c>
      <c r="AH1964" s="24">
        <v>39261</v>
      </c>
      <c r="AI1964" s="23" t="s">
        <v>146</v>
      </c>
      <c r="AJ1964" s="23" t="s">
        <v>145</v>
      </c>
      <c r="AK1964" s="26">
        <v>45047</v>
      </c>
      <c r="AN1964" s="26">
        <v>45291</v>
      </c>
      <c r="AO1964" s="26">
        <v>45291</v>
      </c>
      <c r="BB1964" s="24">
        <v>15000</v>
      </c>
      <c r="BC1964" s="24">
        <v>16900</v>
      </c>
      <c r="BD1964" s="24">
        <v>7361</v>
      </c>
      <c r="BK1964" s="23" t="s">
        <v>5049</v>
      </c>
      <c r="BL1964" s="26">
        <v>45021</v>
      </c>
      <c r="BM1964" s="23" t="s">
        <v>290</v>
      </c>
      <c r="BO1964" s="23" t="s">
        <v>165</v>
      </c>
      <c r="BP1964" s="23" t="s">
        <v>149</v>
      </c>
      <c r="BQ1964" s="23" t="s">
        <v>276</v>
      </c>
      <c r="BS1964" s="23" t="s">
        <v>322</v>
      </c>
      <c r="BT1964" s="23" t="s">
        <v>3591</v>
      </c>
      <c r="BW1964" s="24">
        <v>31900</v>
      </c>
      <c r="BX1964" s="24">
        <v>7361</v>
      </c>
      <c r="CB1964" s="23" t="s">
        <v>2091</v>
      </c>
      <c r="CC1964" s="23" t="s">
        <v>319</v>
      </c>
      <c r="CF1964" s="23">
        <v>1</v>
      </c>
      <c r="CG1964" s="23">
        <v>46826</v>
      </c>
      <c r="CI1964" s="23" t="s">
        <v>518</v>
      </c>
      <c r="CJ1964" s="23" t="s">
        <v>153</v>
      </c>
      <c r="CK1964" s="23" t="s">
        <v>154</v>
      </c>
      <c r="CL1964" s="26">
        <v>45007</v>
      </c>
    </row>
    <row r="1965" spans="1:91" x14ac:dyDescent="0.25">
      <c r="A1965" s="23" t="s">
        <v>4416</v>
      </c>
      <c r="B1965" s="23" t="s">
        <v>4966</v>
      </c>
      <c r="C1965" s="23" t="s">
        <v>4965</v>
      </c>
      <c r="D1965" s="23" t="s">
        <v>0</v>
      </c>
      <c r="F1965" s="23" t="s">
        <v>141</v>
      </c>
      <c r="H1965" s="23" t="s">
        <v>332</v>
      </c>
      <c r="I1965" s="23" t="s">
        <v>165</v>
      </c>
      <c r="J1965" s="23" t="s">
        <v>143</v>
      </c>
      <c r="L1965" s="23" t="s">
        <v>165</v>
      </c>
      <c r="N1965" s="24">
        <v>65000</v>
      </c>
      <c r="P1965" s="25">
        <v>65000</v>
      </c>
      <c r="Q1965" s="24">
        <v>65000</v>
      </c>
      <c r="R1965" s="23">
        <v>0</v>
      </c>
      <c r="S1965" s="23" t="s">
        <v>145</v>
      </c>
      <c r="T1965" s="24">
        <v>65000</v>
      </c>
      <c r="V1965" s="24">
        <v>65000</v>
      </c>
      <c r="W1965" s="23">
        <v>0</v>
      </c>
      <c r="AG1965" s="24">
        <v>130000</v>
      </c>
      <c r="AH1965" s="24">
        <v>130000</v>
      </c>
      <c r="AI1965" s="23" t="s">
        <v>146</v>
      </c>
      <c r="AJ1965" s="23" t="s">
        <v>145</v>
      </c>
      <c r="AK1965" s="26">
        <v>45108</v>
      </c>
      <c r="AO1965" s="26">
        <v>45107</v>
      </c>
      <c r="BD1965" s="24">
        <v>10000</v>
      </c>
      <c r="BE1965" s="24">
        <v>55000</v>
      </c>
      <c r="BK1965" s="23" t="s">
        <v>5783</v>
      </c>
      <c r="BL1965" s="26">
        <v>45048</v>
      </c>
      <c r="BO1965" s="23" t="s">
        <v>165</v>
      </c>
      <c r="BP1965" s="23" t="s">
        <v>149</v>
      </c>
      <c r="BQ1965" s="23" t="s">
        <v>276</v>
      </c>
      <c r="BS1965" s="23" t="s">
        <v>322</v>
      </c>
      <c r="BT1965" s="23" t="s">
        <v>3591</v>
      </c>
      <c r="BW1965" s="23">
        <v>0</v>
      </c>
      <c r="BX1965" s="24">
        <v>65000</v>
      </c>
      <c r="CB1965" s="23" t="s">
        <v>316</v>
      </c>
      <c r="CF1965" s="23">
        <v>1</v>
      </c>
      <c r="CG1965" s="23">
        <v>44191</v>
      </c>
      <c r="CI1965" s="23" t="s">
        <v>279</v>
      </c>
      <c r="CJ1965" s="23" t="s">
        <v>153</v>
      </c>
      <c r="CK1965" s="23" t="s">
        <v>154</v>
      </c>
      <c r="CL1965" s="26">
        <v>44761</v>
      </c>
      <c r="CM1965" s="23" t="s">
        <v>3305</v>
      </c>
    </row>
    <row r="1966" spans="1:91" x14ac:dyDescent="0.25">
      <c r="A1966" s="23" t="s">
        <v>4432</v>
      </c>
      <c r="B1966" s="23" t="s">
        <v>4966</v>
      </c>
      <c r="C1966" s="23" t="s">
        <v>4965</v>
      </c>
      <c r="D1966" s="23" t="s">
        <v>14</v>
      </c>
      <c r="F1966" s="23" t="s">
        <v>141</v>
      </c>
      <c r="H1966" s="23" t="s">
        <v>1357</v>
      </c>
      <c r="I1966" s="23" t="s">
        <v>165</v>
      </c>
      <c r="J1966" s="23" t="s">
        <v>143</v>
      </c>
      <c r="L1966" s="23" t="s">
        <v>165</v>
      </c>
      <c r="N1966" s="24">
        <v>122000</v>
      </c>
      <c r="P1966" s="25">
        <v>122000</v>
      </c>
      <c r="Q1966" s="24">
        <v>125000</v>
      </c>
      <c r="R1966" s="24">
        <v>-3000</v>
      </c>
      <c r="S1966" s="23" t="s">
        <v>136</v>
      </c>
      <c r="T1966" s="24">
        <v>100000</v>
      </c>
      <c r="V1966" s="24">
        <v>100000</v>
      </c>
      <c r="W1966" s="24">
        <v>22000</v>
      </c>
      <c r="AG1966" s="24">
        <v>122000</v>
      </c>
      <c r="AH1966" s="24">
        <v>122000</v>
      </c>
      <c r="AI1966" s="23" t="s">
        <v>146</v>
      </c>
      <c r="AJ1966" s="23" t="s">
        <v>145</v>
      </c>
      <c r="AK1966" s="26">
        <v>45047</v>
      </c>
      <c r="AO1966" s="26">
        <v>45107</v>
      </c>
      <c r="AP1966" s="23">
        <v>8</v>
      </c>
      <c r="AQ1966" s="23" t="s">
        <v>136</v>
      </c>
      <c r="BB1966" s="24">
        <v>2000</v>
      </c>
      <c r="BC1966" s="23">
        <v>0</v>
      </c>
      <c r="BE1966" s="24">
        <v>120000</v>
      </c>
      <c r="BK1966" s="23" t="s">
        <v>5782</v>
      </c>
      <c r="BL1966" s="26">
        <v>45048</v>
      </c>
      <c r="BO1966" s="23" t="s">
        <v>165</v>
      </c>
      <c r="BP1966" s="23" t="s">
        <v>149</v>
      </c>
      <c r="BQ1966" s="23" t="s">
        <v>184</v>
      </c>
      <c r="BS1966" s="23" t="s">
        <v>333</v>
      </c>
      <c r="BT1966" s="23" t="s">
        <v>4433</v>
      </c>
      <c r="BW1966" s="24">
        <v>2000</v>
      </c>
      <c r="BX1966" s="24">
        <v>120000</v>
      </c>
      <c r="CB1966" s="23" t="s">
        <v>316</v>
      </c>
      <c r="CF1966" s="23">
        <v>1</v>
      </c>
      <c r="CG1966" s="23">
        <v>44219</v>
      </c>
      <c r="CI1966" s="23" t="s">
        <v>279</v>
      </c>
      <c r="CJ1966" s="23" t="s">
        <v>153</v>
      </c>
      <c r="CK1966" s="23" t="s">
        <v>154</v>
      </c>
      <c r="CL1966" s="26">
        <v>44764</v>
      </c>
      <c r="CM1966" s="23" t="s">
        <v>3305</v>
      </c>
    </row>
    <row r="1967" spans="1:91" x14ac:dyDescent="0.25">
      <c r="A1967" s="23" t="s">
        <v>5781</v>
      </c>
      <c r="B1967" s="23" t="s">
        <v>4966</v>
      </c>
      <c r="C1967" s="23" t="s">
        <v>4967</v>
      </c>
      <c r="D1967" s="23" t="s">
        <v>14</v>
      </c>
      <c r="E1967" s="23" t="s">
        <v>5780</v>
      </c>
      <c r="F1967" s="23" t="s">
        <v>157</v>
      </c>
      <c r="H1967" s="23" t="s">
        <v>320</v>
      </c>
      <c r="I1967" s="23" t="s">
        <v>165</v>
      </c>
      <c r="J1967" s="23" t="s">
        <v>143</v>
      </c>
      <c r="K1967" s="23" t="s">
        <v>1030</v>
      </c>
      <c r="L1967" s="23" t="s">
        <v>165</v>
      </c>
      <c r="N1967" s="24">
        <v>650000</v>
      </c>
      <c r="P1967" s="25">
        <v>650000</v>
      </c>
      <c r="Q1967" s="24">
        <v>650000</v>
      </c>
      <c r="R1967" s="23">
        <v>0</v>
      </c>
      <c r="S1967" s="23" t="s">
        <v>145</v>
      </c>
      <c r="W1967" s="24">
        <v>650000</v>
      </c>
      <c r="Z1967" s="24">
        <v>664962</v>
      </c>
      <c r="AD1967" s="23" t="s">
        <v>163</v>
      </c>
      <c r="AE1967" s="24">
        <v>664962</v>
      </c>
      <c r="AG1967" s="24">
        <v>650000</v>
      </c>
      <c r="AH1967" s="24">
        <v>650000</v>
      </c>
      <c r="AI1967" s="23" t="s">
        <v>146</v>
      </c>
      <c r="AJ1967" s="23" t="s">
        <v>145</v>
      </c>
      <c r="AK1967" s="26">
        <v>45078</v>
      </c>
      <c r="AN1967" s="26">
        <v>45168</v>
      </c>
      <c r="AO1967" s="26">
        <v>45107</v>
      </c>
      <c r="BC1967" s="24">
        <v>150000</v>
      </c>
      <c r="BD1967" s="24">
        <v>250000</v>
      </c>
      <c r="BE1967" s="24">
        <v>250000</v>
      </c>
      <c r="BK1967" s="23" t="s">
        <v>5779</v>
      </c>
      <c r="BL1967" s="26">
        <v>45047</v>
      </c>
      <c r="BM1967" s="23" t="s">
        <v>290</v>
      </c>
      <c r="BO1967" s="23" t="s">
        <v>165</v>
      </c>
      <c r="BP1967" s="23" t="s">
        <v>149</v>
      </c>
      <c r="BQ1967" s="23" t="s">
        <v>184</v>
      </c>
      <c r="BS1967" s="23" t="s">
        <v>333</v>
      </c>
      <c r="BT1967" s="23" t="s">
        <v>4433</v>
      </c>
      <c r="BW1967" s="24">
        <v>150000</v>
      </c>
      <c r="BX1967" s="24">
        <v>500000</v>
      </c>
      <c r="CB1967" s="23" t="s">
        <v>316</v>
      </c>
      <c r="CC1967" s="23" t="s">
        <v>319</v>
      </c>
      <c r="CF1967" s="23">
        <v>1</v>
      </c>
      <c r="CG1967" s="23">
        <v>45394</v>
      </c>
      <c r="CI1967" s="23" t="s">
        <v>279</v>
      </c>
      <c r="CJ1967" s="23" t="s">
        <v>153</v>
      </c>
      <c r="CK1967" s="23" t="s">
        <v>154</v>
      </c>
      <c r="CL1967" s="26">
        <v>44799</v>
      </c>
      <c r="CM1967" s="23" t="s">
        <v>3305</v>
      </c>
    </row>
    <row r="1968" spans="1:91" x14ac:dyDescent="0.25">
      <c r="A1968" s="23" t="s">
        <v>1014</v>
      </c>
      <c r="B1968" s="23" t="s">
        <v>4966</v>
      </c>
      <c r="C1968" s="23" t="s">
        <v>4967</v>
      </c>
      <c r="D1968" s="23" t="s">
        <v>0</v>
      </c>
      <c r="E1968" s="23" t="s">
        <v>5048</v>
      </c>
      <c r="F1968" s="23" t="s">
        <v>141</v>
      </c>
      <c r="G1968" s="23">
        <v>2110756</v>
      </c>
      <c r="H1968" s="23" t="s">
        <v>693</v>
      </c>
      <c r="I1968" s="23" t="s">
        <v>165</v>
      </c>
      <c r="J1968" s="23" t="s">
        <v>272</v>
      </c>
      <c r="K1968" s="23" t="s">
        <v>273</v>
      </c>
      <c r="L1968" s="23" t="s">
        <v>475</v>
      </c>
      <c r="M1968" s="24">
        <v>29000</v>
      </c>
      <c r="P1968" s="25">
        <v>29000</v>
      </c>
      <c r="Q1968" s="24">
        <v>22000</v>
      </c>
      <c r="R1968" s="24">
        <v>7000</v>
      </c>
      <c r="S1968" s="23" t="s">
        <v>139</v>
      </c>
      <c r="T1968" s="24">
        <v>22001</v>
      </c>
      <c r="V1968" s="24">
        <v>22001</v>
      </c>
      <c r="W1968" s="24">
        <v>6999</v>
      </c>
      <c r="Z1968" s="24">
        <v>28965</v>
      </c>
      <c r="AC1968" s="24">
        <v>28965</v>
      </c>
      <c r="AD1968" s="23" t="s">
        <v>163</v>
      </c>
      <c r="AE1968" s="24">
        <v>28965</v>
      </c>
      <c r="AF1968" s="24">
        <v>29000</v>
      </c>
      <c r="AH1968" s="24">
        <v>29000</v>
      </c>
      <c r="AI1968" s="23" t="s">
        <v>146</v>
      </c>
      <c r="AJ1968" s="23" t="s">
        <v>145</v>
      </c>
      <c r="AK1968" s="26">
        <v>45017</v>
      </c>
      <c r="AL1968" s="26">
        <v>45031</v>
      </c>
      <c r="AM1968" s="26">
        <v>45031</v>
      </c>
      <c r="AN1968" s="26">
        <v>45044</v>
      </c>
      <c r="AO1968" s="26">
        <v>45169</v>
      </c>
      <c r="AU1968" s="25">
        <v>29000</v>
      </c>
      <c r="AX1968" s="24">
        <v>29000</v>
      </c>
      <c r="AY1968" s="23" t="s">
        <v>139</v>
      </c>
      <c r="BK1968" s="23" t="s">
        <v>5778</v>
      </c>
      <c r="BL1968" s="26">
        <v>45051</v>
      </c>
      <c r="BM1968" s="23" t="s">
        <v>290</v>
      </c>
      <c r="BO1968" s="23" t="s">
        <v>165</v>
      </c>
      <c r="BP1968" s="23" t="s">
        <v>149</v>
      </c>
      <c r="BQ1968" s="23" t="s">
        <v>218</v>
      </c>
      <c r="BS1968" s="23" t="s">
        <v>317</v>
      </c>
      <c r="BT1968" s="23" t="s">
        <v>1013</v>
      </c>
      <c r="BW1968" s="24">
        <v>29000</v>
      </c>
      <c r="CB1968" s="23" t="s">
        <v>199</v>
      </c>
      <c r="CC1968" s="23" t="s">
        <v>770</v>
      </c>
      <c r="CF1968" s="23">
        <v>1</v>
      </c>
      <c r="CG1968" s="23">
        <v>45451</v>
      </c>
      <c r="CI1968" s="23" t="s">
        <v>279</v>
      </c>
      <c r="CJ1968" s="23" t="s">
        <v>153</v>
      </c>
      <c r="CK1968" s="23" t="s">
        <v>154</v>
      </c>
      <c r="CL1968" s="26">
        <v>44799</v>
      </c>
      <c r="CM1968" s="23" t="s">
        <v>539</v>
      </c>
    </row>
    <row r="1969" spans="1:91" x14ac:dyDescent="0.25">
      <c r="A1969" s="23" t="s">
        <v>2492</v>
      </c>
      <c r="B1969" s="23" t="s">
        <v>4966</v>
      </c>
      <c r="C1969" s="23" t="s">
        <v>4967</v>
      </c>
      <c r="D1969" s="23" t="s">
        <v>0</v>
      </c>
      <c r="E1969" s="23" t="s">
        <v>2493</v>
      </c>
      <c r="F1969" s="23" t="s">
        <v>157</v>
      </c>
      <c r="G1969" s="23">
        <v>2044304</v>
      </c>
      <c r="H1969" s="23" t="s">
        <v>337</v>
      </c>
      <c r="I1969" s="23" t="s">
        <v>165</v>
      </c>
      <c r="J1969" s="23" t="s">
        <v>272</v>
      </c>
      <c r="K1969" s="23" t="s">
        <v>273</v>
      </c>
      <c r="L1969" s="23" t="s">
        <v>338</v>
      </c>
      <c r="M1969" s="24">
        <v>55135</v>
      </c>
      <c r="P1969" s="25">
        <v>55134.61</v>
      </c>
      <c r="Q1969" s="24">
        <v>39575</v>
      </c>
      <c r="R1969" s="24">
        <v>15560</v>
      </c>
      <c r="S1969" s="23" t="s">
        <v>139</v>
      </c>
      <c r="T1969" s="24">
        <v>395195</v>
      </c>
      <c r="V1969" s="24">
        <v>395195</v>
      </c>
      <c r="W1969" s="24">
        <v>-340060</v>
      </c>
      <c r="Z1969" s="24">
        <v>383000</v>
      </c>
      <c r="AC1969" s="24">
        <v>383000</v>
      </c>
      <c r="AD1969" s="23" t="s">
        <v>137</v>
      </c>
      <c r="AE1969" s="24">
        <v>383000</v>
      </c>
      <c r="AF1969" s="24">
        <v>196970</v>
      </c>
      <c r="AH1969" s="24">
        <v>196970</v>
      </c>
      <c r="AI1969" s="23" t="s">
        <v>146</v>
      </c>
      <c r="AJ1969" s="23" t="s">
        <v>145</v>
      </c>
      <c r="AK1969" s="26">
        <v>44866</v>
      </c>
      <c r="AL1969" s="26">
        <v>44872</v>
      </c>
      <c r="AM1969" s="26">
        <v>44872</v>
      </c>
      <c r="AN1969" s="26">
        <v>45017</v>
      </c>
      <c r="AO1969" s="26">
        <v>45169</v>
      </c>
      <c r="AR1969" s="25">
        <v>31081.97</v>
      </c>
      <c r="AS1969" s="25">
        <v>12078.24</v>
      </c>
      <c r="AT1969" s="25">
        <v>-3585.6</v>
      </c>
      <c r="AU1969" s="25">
        <v>15560</v>
      </c>
      <c r="AX1969" s="24">
        <v>15560</v>
      </c>
      <c r="AY1969" s="23" t="s">
        <v>139</v>
      </c>
      <c r="BK1969" s="23" t="s">
        <v>5028</v>
      </c>
      <c r="BL1969" s="26">
        <v>45019</v>
      </c>
      <c r="BM1969" s="23" t="s">
        <v>290</v>
      </c>
      <c r="BO1969" s="23" t="s">
        <v>165</v>
      </c>
      <c r="BP1969" s="23" t="s">
        <v>149</v>
      </c>
      <c r="BQ1969" s="23" t="s">
        <v>218</v>
      </c>
      <c r="BS1969" s="23" t="s">
        <v>317</v>
      </c>
      <c r="BT1969" s="23" t="s">
        <v>1013</v>
      </c>
      <c r="BV1969" s="24">
        <v>39575</v>
      </c>
      <c r="BW1969" s="24">
        <v>15560</v>
      </c>
      <c r="BZ1969" s="24">
        <v>141835</v>
      </c>
      <c r="CB1969" s="23" t="s">
        <v>254</v>
      </c>
      <c r="CC1969" s="23" t="s">
        <v>254</v>
      </c>
      <c r="CF1969" s="23">
        <v>1</v>
      </c>
      <c r="CG1969" s="23">
        <v>44850</v>
      </c>
      <c r="CI1969" s="23" t="s">
        <v>152</v>
      </c>
      <c r="CJ1969" s="23" t="s">
        <v>153</v>
      </c>
      <c r="CK1969" s="23" t="s">
        <v>154</v>
      </c>
      <c r="CL1969" s="26">
        <v>44790</v>
      </c>
      <c r="CM1969" s="23" t="s">
        <v>2104</v>
      </c>
    </row>
    <row r="1970" spans="1:91" x14ac:dyDescent="0.25">
      <c r="A1970" s="23" t="s">
        <v>2494</v>
      </c>
      <c r="B1970" s="23" t="s">
        <v>4966</v>
      </c>
      <c r="C1970" s="23" t="s">
        <v>4967</v>
      </c>
      <c r="D1970" s="23" t="s">
        <v>0</v>
      </c>
      <c r="E1970" s="23" t="s">
        <v>2495</v>
      </c>
      <c r="F1970" s="23" t="s">
        <v>157</v>
      </c>
      <c r="G1970" s="23">
        <v>2044307</v>
      </c>
      <c r="H1970" s="23" t="s">
        <v>337</v>
      </c>
      <c r="I1970" s="23" t="s">
        <v>165</v>
      </c>
      <c r="J1970" s="23" t="s">
        <v>272</v>
      </c>
      <c r="K1970" s="23" t="s">
        <v>273</v>
      </c>
      <c r="L1970" s="23" t="s">
        <v>338</v>
      </c>
      <c r="M1970" s="24">
        <v>76827</v>
      </c>
      <c r="O1970" s="23">
        <v>0</v>
      </c>
      <c r="P1970" s="25">
        <v>76827.27</v>
      </c>
      <c r="Q1970" s="24">
        <v>66327</v>
      </c>
      <c r="R1970" s="24">
        <v>10500</v>
      </c>
      <c r="S1970" s="23" t="s">
        <v>139</v>
      </c>
      <c r="T1970" s="24">
        <v>467423</v>
      </c>
      <c r="V1970" s="24">
        <v>467423</v>
      </c>
      <c r="W1970" s="24">
        <v>-390596</v>
      </c>
      <c r="Z1970" s="24">
        <v>384000</v>
      </c>
      <c r="AC1970" s="24">
        <v>384000</v>
      </c>
      <c r="AD1970" s="23" t="s">
        <v>137</v>
      </c>
      <c r="AE1970" s="24">
        <v>384000</v>
      </c>
      <c r="AF1970" s="24">
        <v>186080</v>
      </c>
      <c r="AG1970" s="23">
        <v>0</v>
      </c>
      <c r="AH1970" s="24">
        <v>186080</v>
      </c>
      <c r="AI1970" s="23" t="s">
        <v>146</v>
      </c>
      <c r="AJ1970" s="23" t="s">
        <v>145</v>
      </c>
      <c r="AK1970" s="26">
        <v>44866</v>
      </c>
      <c r="AL1970" s="26">
        <v>44872</v>
      </c>
      <c r="AM1970" s="26">
        <v>44872</v>
      </c>
      <c r="AN1970" s="26">
        <v>44652</v>
      </c>
      <c r="AO1970" s="26">
        <v>45169</v>
      </c>
      <c r="AR1970" s="25">
        <v>67148.570000000007</v>
      </c>
      <c r="AS1970" s="25">
        <v>3997.41</v>
      </c>
      <c r="AT1970" s="25">
        <v>-4818.71</v>
      </c>
      <c r="AU1970" s="25">
        <v>10500</v>
      </c>
      <c r="AX1970" s="24">
        <v>10500</v>
      </c>
      <c r="AY1970" s="23" t="s">
        <v>139</v>
      </c>
      <c r="BA1970" s="23" t="s">
        <v>417</v>
      </c>
      <c r="BJ1970" s="23">
        <v>0</v>
      </c>
      <c r="BK1970" s="23" t="s">
        <v>5777</v>
      </c>
      <c r="BL1970" s="26">
        <v>45047</v>
      </c>
      <c r="BM1970" s="23" t="s">
        <v>290</v>
      </c>
      <c r="BO1970" s="23" t="s">
        <v>165</v>
      </c>
      <c r="BP1970" s="23" t="s">
        <v>149</v>
      </c>
      <c r="BQ1970" s="23" t="s">
        <v>218</v>
      </c>
      <c r="BS1970" s="23" t="s">
        <v>317</v>
      </c>
      <c r="BT1970" s="23" t="s">
        <v>1013</v>
      </c>
      <c r="BV1970" s="24">
        <v>66327</v>
      </c>
      <c r="BW1970" s="24">
        <v>10500</v>
      </c>
      <c r="BZ1970" s="24">
        <v>109252</v>
      </c>
      <c r="CB1970" s="23" t="s">
        <v>254</v>
      </c>
      <c r="CC1970" s="23" t="s">
        <v>254</v>
      </c>
      <c r="CF1970" s="23">
        <v>1</v>
      </c>
      <c r="CG1970" s="23">
        <v>44851</v>
      </c>
      <c r="CI1970" s="23" t="s">
        <v>152</v>
      </c>
      <c r="CJ1970" s="23" t="s">
        <v>153</v>
      </c>
      <c r="CK1970" s="23" t="s">
        <v>154</v>
      </c>
      <c r="CL1970" s="26">
        <v>44790</v>
      </c>
      <c r="CM1970" s="23" t="s">
        <v>2104</v>
      </c>
    </row>
    <row r="1971" spans="1:91" x14ac:dyDescent="0.25">
      <c r="A1971" s="23" t="s">
        <v>5047</v>
      </c>
      <c r="B1971" s="23" t="s">
        <v>4966</v>
      </c>
      <c r="C1971" s="23" t="s">
        <v>4967</v>
      </c>
      <c r="D1971" s="23" t="s">
        <v>14</v>
      </c>
      <c r="E1971" s="23" t="s">
        <v>5046</v>
      </c>
      <c r="F1971" s="23" t="s">
        <v>157</v>
      </c>
      <c r="G1971" s="23">
        <v>2096642</v>
      </c>
      <c r="H1971" s="23" t="s">
        <v>337</v>
      </c>
      <c r="I1971" s="23" t="s">
        <v>165</v>
      </c>
      <c r="J1971" s="23" t="s">
        <v>160</v>
      </c>
      <c r="K1971" s="23" t="s">
        <v>161</v>
      </c>
      <c r="L1971" s="23" t="s">
        <v>338</v>
      </c>
      <c r="P1971" s="23">
        <v>0</v>
      </c>
      <c r="R1971" s="23">
        <v>0</v>
      </c>
      <c r="S1971" s="23" t="s">
        <v>145</v>
      </c>
      <c r="T1971" s="24">
        <v>366000</v>
      </c>
      <c r="V1971" s="24">
        <v>366000</v>
      </c>
      <c r="W1971" s="24">
        <v>-366000</v>
      </c>
      <c r="Z1971" s="24">
        <v>366000</v>
      </c>
      <c r="AC1971" s="24">
        <v>366000</v>
      </c>
      <c r="AD1971" s="23" t="s">
        <v>163</v>
      </c>
      <c r="AE1971" s="24">
        <v>366000</v>
      </c>
      <c r="AI1971" s="23" t="s">
        <v>146</v>
      </c>
      <c r="AJ1971" s="23" t="s">
        <v>145</v>
      </c>
      <c r="AL1971" s="26">
        <v>45016</v>
      </c>
      <c r="AM1971" s="26">
        <v>45016</v>
      </c>
      <c r="AN1971" s="26">
        <v>45017</v>
      </c>
      <c r="AO1971" s="26">
        <v>45017</v>
      </c>
      <c r="BM1971" s="23" t="s">
        <v>290</v>
      </c>
      <c r="BO1971" s="23" t="s">
        <v>165</v>
      </c>
      <c r="BP1971" s="23" t="s">
        <v>149</v>
      </c>
      <c r="BQ1971" s="23" t="s">
        <v>265</v>
      </c>
      <c r="BS1971" s="23" t="s">
        <v>317</v>
      </c>
      <c r="BT1971" s="23" t="s">
        <v>1013</v>
      </c>
      <c r="BW1971" s="23">
        <v>0</v>
      </c>
      <c r="CB1971" s="23" t="s">
        <v>254</v>
      </c>
      <c r="CC1971" s="23" t="s">
        <v>254</v>
      </c>
      <c r="CF1971" s="23">
        <v>1</v>
      </c>
      <c r="CG1971" s="23">
        <v>46810</v>
      </c>
      <c r="CI1971" s="23" t="s">
        <v>268</v>
      </c>
      <c r="CJ1971" s="23" t="s">
        <v>153</v>
      </c>
      <c r="CK1971" s="23" t="s">
        <v>154</v>
      </c>
      <c r="CL1971" s="26">
        <v>45005</v>
      </c>
    </row>
    <row r="1972" spans="1:91" x14ac:dyDescent="0.25">
      <c r="A1972" s="23" t="s">
        <v>1015</v>
      </c>
      <c r="B1972" s="23" t="s">
        <v>4966</v>
      </c>
      <c r="C1972" s="23" t="s">
        <v>4965</v>
      </c>
      <c r="D1972" s="23" t="s">
        <v>0</v>
      </c>
      <c r="F1972" s="23" t="s">
        <v>141</v>
      </c>
      <c r="H1972" s="23" t="s">
        <v>440</v>
      </c>
      <c r="I1972" s="23" t="s">
        <v>165</v>
      </c>
      <c r="J1972" s="23" t="s">
        <v>603</v>
      </c>
      <c r="L1972" s="23" t="s">
        <v>253</v>
      </c>
      <c r="P1972" s="23">
        <v>0</v>
      </c>
      <c r="R1972" s="23">
        <v>0</v>
      </c>
      <c r="S1972" s="23" t="s">
        <v>145</v>
      </c>
      <c r="T1972" s="24">
        <v>43000</v>
      </c>
      <c r="V1972" s="24">
        <v>43000</v>
      </c>
      <c r="W1972" s="24">
        <v>-43000</v>
      </c>
      <c r="AI1972" s="23" t="s">
        <v>146</v>
      </c>
      <c r="AJ1972" s="23" t="s">
        <v>145</v>
      </c>
      <c r="AO1972" s="26">
        <v>44743</v>
      </c>
      <c r="BK1972" s="23" t="s">
        <v>1016</v>
      </c>
      <c r="BL1972" s="26">
        <v>44961</v>
      </c>
      <c r="BO1972" s="23" t="s">
        <v>165</v>
      </c>
      <c r="BP1972" s="23" t="s">
        <v>149</v>
      </c>
      <c r="BQ1972" s="23" t="s">
        <v>218</v>
      </c>
      <c r="BS1972" s="23" t="s">
        <v>166</v>
      </c>
      <c r="BT1972" s="23" t="s">
        <v>1017</v>
      </c>
      <c r="BW1972" s="23">
        <v>0</v>
      </c>
      <c r="CB1972" s="23" t="s">
        <v>252</v>
      </c>
      <c r="CF1972" s="23">
        <v>1</v>
      </c>
      <c r="CG1972" s="23">
        <v>34378</v>
      </c>
      <c r="CI1972" s="23" t="s">
        <v>279</v>
      </c>
      <c r="CJ1972" s="23" t="s">
        <v>153</v>
      </c>
      <c r="CK1972" s="23" t="s">
        <v>154</v>
      </c>
      <c r="CL1972" s="26">
        <v>43700</v>
      </c>
      <c r="CM1972" s="23" t="s">
        <v>539</v>
      </c>
    </row>
    <row r="1973" spans="1:91" x14ac:dyDescent="0.25">
      <c r="A1973" s="23" t="s">
        <v>4443</v>
      </c>
      <c r="B1973" s="23" t="s">
        <v>4966</v>
      </c>
      <c r="C1973" s="23" t="s">
        <v>4967</v>
      </c>
      <c r="D1973" s="23" t="s">
        <v>0</v>
      </c>
      <c r="E1973" s="23" t="s">
        <v>4444</v>
      </c>
      <c r="F1973" s="23" t="s">
        <v>157</v>
      </c>
      <c r="G1973" s="23">
        <v>1957331</v>
      </c>
      <c r="H1973" s="23" t="s">
        <v>355</v>
      </c>
      <c r="I1973" s="23" t="s">
        <v>165</v>
      </c>
      <c r="J1973" s="23" t="s">
        <v>272</v>
      </c>
      <c r="K1973" s="23" t="s">
        <v>273</v>
      </c>
      <c r="L1973" s="23" t="s">
        <v>3427</v>
      </c>
      <c r="M1973" s="24">
        <v>3559</v>
      </c>
      <c r="P1973" s="25">
        <v>3559.04</v>
      </c>
      <c r="Q1973" s="24">
        <v>3559</v>
      </c>
      <c r="R1973" s="23">
        <v>0</v>
      </c>
      <c r="S1973" s="23" t="s">
        <v>145</v>
      </c>
      <c r="W1973" s="24">
        <v>3559</v>
      </c>
      <c r="Z1973" s="24">
        <v>45000</v>
      </c>
      <c r="AC1973" s="24">
        <v>45000</v>
      </c>
      <c r="AD1973" s="23" t="s">
        <v>163</v>
      </c>
      <c r="AE1973" s="24">
        <v>45000</v>
      </c>
      <c r="AF1973" s="24">
        <v>43983</v>
      </c>
      <c r="AH1973" s="24">
        <v>43983</v>
      </c>
      <c r="AI1973" s="23" t="s">
        <v>146</v>
      </c>
      <c r="AJ1973" s="23" t="s">
        <v>145</v>
      </c>
      <c r="AK1973" s="26">
        <v>44682</v>
      </c>
      <c r="AL1973" s="26">
        <v>44648</v>
      </c>
      <c r="AM1973" s="26">
        <v>44648</v>
      </c>
      <c r="AN1973" s="26">
        <v>44742</v>
      </c>
      <c r="AO1973" s="26">
        <v>44926</v>
      </c>
      <c r="AR1973" s="25">
        <v>3244.73</v>
      </c>
      <c r="AS1973" s="23">
        <v>314.31</v>
      </c>
      <c r="AT1973" s="23">
        <v>0</v>
      </c>
      <c r="AU1973" s="23">
        <v>0</v>
      </c>
      <c r="AX1973" s="23">
        <v>0</v>
      </c>
      <c r="AY1973" s="23" t="s">
        <v>145</v>
      </c>
      <c r="BK1973" s="23" t="s">
        <v>4445</v>
      </c>
      <c r="BL1973" s="26">
        <v>44929</v>
      </c>
      <c r="BM1973" s="23" t="s">
        <v>290</v>
      </c>
      <c r="BO1973" s="23" t="s">
        <v>165</v>
      </c>
      <c r="BP1973" s="23" t="s">
        <v>149</v>
      </c>
      <c r="BQ1973" s="23" t="s">
        <v>276</v>
      </c>
      <c r="BS1973" s="23" t="s">
        <v>584</v>
      </c>
      <c r="BT1973" s="23" t="s">
        <v>4446</v>
      </c>
      <c r="BV1973" s="24">
        <v>3559</v>
      </c>
      <c r="BW1973" s="23">
        <v>0</v>
      </c>
      <c r="BZ1973" s="24">
        <v>40424</v>
      </c>
      <c r="CB1973" s="23" t="s">
        <v>3302</v>
      </c>
      <c r="CC1973" s="23" t="s">
        <v>3810</v>
      </c>
      <c r="CF1973" s="23">
        <v>1</v>
      </c>
      <c r="CG1973" s="23">
        <v>24308</v>
      </c>
      <c r="CI1973" s="23" t="s">
        <v>152</v>
      </c>
      <c r="CJ1973" s="23" t="s">
        <v>153</v>
      </c>
      <c r="CK1973" s="23" t="s">
        <v>154</v>
      </c>
      <c r="CL1973" s="26">
        <v>42937</v>
      </c>
      <c r="CM1973" s="23" t="s">
        <v>3305</v>
      </c>
    </row>
    <row r="1974" spans="1:91" x14ac:dyDescent="0.25">
      <c r="A1974" s="23" t="s">
        <v>4447</v>
      </c>
      <c r="B1974" s="23" t="s">
        <v>4966</v>
      </c>
      <c r="C1974" s="23" t="s">
        <v>4967</v>
      </c>
      <c r="D1974" s="23" t="s">
        <v>0</v>
      </c>
      <c r="E1974" s="23" t="s">
        <v>4448</v>
      </c>
      <c r="F1974" s="23" t="s">
        <v>157</v>
      </c>
      <c r="G1974" s="23">
        <v>2083837</v>
      </c>
      <c r="H1974" s="23" t="s">
        <v>440</v>
      </c>
      <c r="I1974" s="23" t="s">
        <v>165</v>
      </c>
      <c r="J1974" s="23" t="s">
        <v>160</v>
      </c>
      <c r="K1974" s="23" t="s">
        <v>273</v>
      </c>
      <c r="L1974" s="23" t="s">
        <v>3441</v>
      </c>
      <c r="M1974" s="24">
        <v>1418</v>
      </c>
      <c r="N1974" s="24">
        <v>103000</v>
      </c>
      <c r="P1974" s="25">
        <v>104417.5</v>
      </c>
      <c r="Q1974" s="24">
        <v>103000</v>
      </c>
      <c r="R1974" s="24">
        <v>1418</v>
      </c>
      <c r="S1974" s="23" t="s">
        <v>136</v>
      </c>
      <c r="T1974" s="24">
        <v>103000</v>
      </c>
      <c r="V1974" s="24">
        <v>103000</v>
      </c>
      <c r="W1974" s="24">
        <v>1418</v>
      </c>
      <c r="Z1974" s="24">
        <v>28212</v>
      </c>
      <c r="AC1974" s="24">
        <v>28212</v>
      </c>
      <c r="AD1974" s="23" t="s">
        <v>137</v>
      </c>
      <c r="AE1974" s="24">
        <v>28212</v>
      </c>
      <c r="AF1974" s="24">
        <v>1418</v>
      </c>
      <c r="AG1974" s="24">
        <v>103000</v>
      </c>
      <c r="AH1974" s="24">
        <v>104418</v>
      </c>
      <c r="AI1974" s="23" t="s">
        <v>146</v>
      </c>
      <c r="AJ1974" s="23" t="s">
        <v>145</v>
      </c>
      <c r="AK1974" s="26">
        <v>45017</v>
      </c>
      <c r="AL1974" s="26">
        <v>44959</v>
      </c>
      <c r="AM1974" s="26">
        <v>44959</v>
      </c>
      <c r="AN1974" s="26">
        <v>45169</v>
      </c>
      <c r="AO1974" s="26">
        <v>45198</v>
      </c>
      <c r="AU1974" s="25">
        <v>1417.5</v>
      </c>
      <c r="AX1974" s="24">
        <v>1418</v>
      </c>
      <c r="AY1974" s="23" t="s">
        <v>139</v>
      </c>
      <c r="BE1974" s="24">
        <v>45000</v>
      </c>
      <c r="BF1974" s="24">
        <v>58000</v>
      </c>
      <c r="BK1974" s="23" t="s">
        <v>5776</v>
      </c>
      <c r="BL1974" s="26">
        <v>45047</v>
      </c>
      <c r="BM1974" s="23" t="s">
        <v>290</v>
      </c>
      <c r="BO1974" s="23" t="s">
        <v>165</v>
      </c>
      <c r="BP1974" s="23" t="s">
        <v>149</v>
      </c>
      <c r="BQ1974" s="23" t="s">
        <v>276</v>
      </c>
      <c r="BS1974" s="23" t="s">
        <v>584</v>
      </c>
      <c r="BT1974" s="23" t="s">
        <v>4446</v>
      </c>
      <c r="BW1974" s="24">
        <v>1418</v>
      </c>
      <c r="BX1974" s="24">
        <v>103000</v>
      </c>
      <c r="CB1974" s="23" t="s">
        <v>150</v>
      </c>
      <c r="CC1974" s="23" t="s">
        <v>3099</v>
      </c>
      <c r="CF1974" s="23">
        <v>1</v>
      </c>
      <c r="CG1974" s="23">
        <v>45159</v>
      </c>
      <c r="CI1974" s="23" t="s">
        <v>152</v>
      </c>
      <c r="CJ1974" s="23" t="s">
        <v>153</v>
      </c>
      <c r="CK1974" s="23" t="s">
        <v>154</v>
      </c>
      <c r="CL1974" s="26">
        <v>44796</v>
      </c>
      <c r="CM1974" s="23" t="s">
        <v>3305</v>
      </c>
    </row>
    <row r="1975" spans="1:91" x14ac:dyDescent="0.25">
      <c r="A1975" s="23" t="s">
        <v>4452</v>
      </c>
      <c r="B1975" s="23" t="s">
        <v>4966</v>
      </c>
      <c r="C1975" s="23" t="s">
        <v>4967</v>
      </c>
      <c r="D1975" s="23" t="s">
        <v>0</v>
      </c>
      <c r="E1975" s="23" t="s">
        <v>4453</v>
      </c>
      <c r="F1975" s="23" t="s">
        <v>157</v>
      </c>
      <c r="G1975" s="23">
        <v>1970408</v>
      </c>
      <c r="H1975" s="23" t="s">
        <v>2986</v>
      </c>
      <c r="I1975" s="23" t="s">
        <v>165</v>
      </c>
      <c r="J1975" s="23" t="s">
        <v>272</v>
      </c>
      <c r="K1975" s="23" t="s">
        <v>273</v>
      </c>
      <c r="L1975" s="23" t="s">
        <v>3427</v>
      </c>
      <c r="M1975" s="24">
        <v>2550</v>
      </c>
      <c r="P1975" s="25">
        <v>2550.1799999999998</v>
      </c>
      <c r="Q1975" s="24">
        <v>2550</v>
      </c>
      <c r="R1975" s="23">
        <v>0</v>
      </c>
      <c r="S1975" s="23" t="s">
        <v>145</v>
      </c>
      <c r="W1975" s="24">
        <v>2550</v>
      </c>
      <c r="Z1975" s="24">
        <v>65000</v>
      </c>
      <c r="AC1975" s="24">
        <v>65000</v>
      </c>
      <c r="AD1975" s="23" t="s">
        <v>163</v>
      </c>
      <c r="AE1975" s="24">
        <v>65000</v>
      </c>
      <c r="AF1975" s="24">
        <v>68449</v>
      </c>
      <c r="AH1975" s="24">
        <v>68449</v>
      </c>
      <c r="AI1975" s="23" t="s">
        <v>146</v>
      </c>
      <c r="AJ1975" s="23" t="s">
        <v>145</v>
      </c>
      <c r="AK1975" s="26">
        <v>44743</v>
      </c>
      <c r="AL1975" s="26">
        <v>44742</v>
      </c>
      <c r="AM1975" s="26">
        <v>44742</v>
      </c>
      <c r="AN1975" s="26">
        <v>44834</v>
      </c>
      <c r="AO1975" s="26">
        <v>44926</v>
      </c>
      <c r="AR1975" s="25">
        <v>2128.69</v>
      </c>
      <c r="AS1975" s="23">
        <v>218.43</v>
      </c>
      <c r="AT1975" s="23">
        <v>203.06</v>
      </c>
      <c r="BK1975" s="23" t="s">
        <v>5775</v>
      </c>
      <c r="BL1975" s="26">
        <v>45048</v>
      </c>
      <c r="BM1975" s="23" t="s">
        <v>290</v>
      </c>
      <c r="BO1975" s="23" t="s">
        <v>165</v>
      </c>
      <c r="BP1975" s="23" t="s">
        <v>149</v>
      </c>
      <c r="BQ1975" s="23" t="s">
        <v>276</v>
      </c>
      <c r="BS1975" s="23" t="s">
        <v>322</v>
      </c>
      <c r="BT1975" s="23" t="s">
        <v>1020</v>
      </c>
      <c r="BV1975" s="24">
        <v>2550</v>
      </c>
      <c r="BW1975" s="23">
        <v>0</v>
      </c>
      <c r="BZ1975" s="24">
        <v>65898</v>
      </c>
      <c r="CB1975" s="23" t="s">
        <v>3302</v>
      </c>
      <c r="CC1975" s="23" t="s">
        <v>3810</v>
      </c>
      <c r="CF1975" s="23">
        <v>1</v>
      </c>
      <c r="CG1975" s="23">
        <v>40813</v>
      </c>
      <c r="CI1975" s="23" t="s">
        <v>279</v>
      </c>
      <c r="CJ1975" s="23" t="s">
        <v>153</v>
      </c>
      <c r="CK1975" s="23" t="s">
        <v>154</v>
      </c>
      <c r="CL1975" s="26">
        <v>44405</v>
      </c>
      <c r="CM1975" s="23" t="s">
        <v>3305</v>
      </c>
    </row>
    <row r="1976" spans="1:91" x14ac:dyDescent="0.25">
      <c r="A1976" s="23" t="s">
        <v>4454</v>
      </c>
      <c r="B1976" s="23" t="s">
        <v>4966</v>
      </c>
      <c r="C1976" s="23" t="s">
        <v>4967</v>
      </c>
      <c r="D1976" s="23" t="s">
        <v>0</v>
      </c>
      <c r="E1976" s="23" t="s">
        <v>4455</v>
      </c>
      <c r="F1976" s="23" t="s">
        <v>157</v>
      </c>
      <c r="G1976" s="23">
        <v>2011202</v>
      </c>
      <c r="H1976" s="23" t="s">
        <v>2986</v>
      </c>
      <c r="I1976" s="23" t="s">
        <v>165</v>
      </c>
      <c r="J1976" s="23" t="s">
        <v>272</v>
      </c>
      <c r="K1976" s="23" t="s">
        <v>273</v>
      </c>
      <c r="L1976" s="23" t="s">
        <v>2831</v>
      </c>
      <c r="M1976" s="23">
        <v>375</v>
      </c>
      <c r="P1976" s="23">
        <v>375.44</v>
      </c>
      <c r="Q1976" s="23">
        <v>375</v>
      </c>
      <c r="R1976" s="23">
        <v>0</v>
      </c>
      <c r="S1976" s="23" t="s">
        <v>145</v>
      </c>
      <c r="W1976" s="23">
        <v>375</v>
      </c>
      <c r="Z1976" s="24">
        <v>78000</v>
      </c>
      <c r="AC1976" s="24">
        <v>78000</v>
      </c>
      <c r="AD1976" s="23" t="s">
        <v>163</v>
      </c>
      <c r="AE1976" s="24">
        <v>78000</v>
      </c>
      <c r="AF1976" s="24">
        <v>56820</v>
      </c>
      <c r="AH1976" s="24">
        <v>56820</v>
      </c>
      <c r="AI1976" s="23" t="s">
        <v>146</v>
      </c>
      <c r="AJ1976" s="23" t="s">
        <v>145</v>
      </c>
      <c r="AK1976" s="26">
        <v>44774</v>
      </c>
      <c r="AL1976" s="26">
        <v>44775</v>
      </c>
      <c r="AM1976" s="26">
        <v>44775</v>
      </c>
      <c r="AN1976" s="26">
        <v>44883</v>
      </c>
      <c r="AO1976" s="26">
        <v>44860</v>
      </c>
      <c r="AR1976" s="23">
        <v>375.44</v>
      </c>
      <c r="BK1976" s="23" t="s">
        <v>5774</v>
      </c>
      <c r="BL1976" s="26">
        <v>45048</v>
      </c>
      <c r="BM1976" s="23" t="s">
        <v>290</v>
      </c>
      <c r="BO1976" s="23" t="s">
        <v>165</v>
      </c>
      <c r="BP1976" s="23" t="s">
        <v>149</v>
      </c>
      <c r="BQ1976" s="23" t="s">
        <v>276</v>
      </c>
      <c r="BS1976" s="23" t="s">
        <v>322</v>
      </c>
      <c r="BT1976" s="23" t="s">
        <v>1020</v>
      </c>
      <c r="BV1976" s="23">
        <v>375</v>
      </c>
      <c r="BW1976" s="23">
        <v>0</v>
      </c>
      <c r="BZ1976" s="24">
        <v>56445</v>
      </c>
      <c r="CB1976" s="23" t="s">
        <v>2832</v>
      </c>
      <c r="CC1976" s="23" t="s">
        <v>3872</v>
      </c>
      <c r="CF1976" s="23">
        <v>1</v>
      </c>
      <c r="CG1976" s="23">
        <v>38062</v>
      </c>
      <c r="CI1976" s="23" t="s">
        <v>279</v>
      </c>
      <c r="CJ1976" s="23" t="s">
        <v>153</v>
      </c>
      <c r="CK1976" s="23" t="s">
        <v>154</v>
      </c>
      <c r="CL1976" s="26">
        <v>44057</v>
      </c>
      <c r="CM1976" s="23" t="s">
        <v>3305</v>
      </c>
    </row>
    <row r="1977" spans="1:91" x14ac:dyDescent="0.25">
      <c r="A1977" s="23" t="s">
        <v>2499</v>
      </c>
      <c r="B1977" s="23" t="s">
        <v>4966</v>
      </c>
      <c r="C1977" s="23" t="s">
        <v>4967</v>
      </c>
      <c r="D1977" s="23" t="s">
        <v>0</v>
      </c>
      <c r="E1977" s="23" t="s">
        <v>2500</v>
      </c>
      <c r="F1977" s="23" t="s">
        <v>157</v>
      </c>
      <c r="G1977" s="23">
        <v>1938057</v>
      </c>
      <c r="H1977" s="23" t="s">
        <v>320</v>
      </c>
      <c r="I1977" s="23" t="s">
        <v>165</v>
      </c>
      <c r="J1977" s="23" t="s">
        <v>343</v>
      </c>
      <c r="K1977" s="23" t="s">
        <v>273</v>
      </c>
      <c r="L1977" s="23" t="s">
        <v>338</v>
      </c>
      <c r="M1977" s="23">
        <v>264</v>
      </c>
      <c r="P1977" s="23">
        <v>264.10000000000002</v>
      </c>
      <c r="Q1977" s="23">
        <v>264</v>
      </c>
      <c r="R1977" s="23">
        <v>0</v>
      </c>
      <c r="S1977" s="23" t="s">
        <v>145</v>
      </c>
      <c r="W1977" s="23">
        <v>264</v>
      </c>
      <c r="Z1977" s="24">
        <v>239000</v>
      </c>
      <c r="AA1977" s="24">
        <v>447000</v>
      </c>
      <c r="AC1977" s="24">
        <v>686000</v>
      </c>
      <c r="AD1977" s="23" t="s">
        <v>163</v>
      </c>
      <c r="AE1977" s="24">
        <v>686000</v>
      </c>
      <c r="AF1977" s="24">
        <v>634156</v>
      </c>
      <c r="AH1977" s="24">
        <v>634156</v>
      </c>
      <c r="AI1977" s="23" t="s">
        <v>146</v>
      </c>
      <c r="AJ1977" s="23" t="s">
        <v>145</v>
      </c>
      <c r="AK1977" s="26">
        <v>44562</v>
      </c>
      <c r="AL1977" s="26">
        <v>44572</v>
      </c>
      <c r="AM1977" s="26">
        <v>44572</v>
      </c>
      <c r="AN1977" s="26">
        <v>44564</v>
      </c>
      <c r="AO1977" s="26">
        <v>44827</v>
      </c>
      <c r="AR1977" s="23">
        <v>264.10000000000002</v>
      </c>
      <c r="BK1977" s="23" t="s">
        <v>2501</v>
      </c>
      <c r="BL1977" s="26">
        <v>44994</v>
      </c>
      <c r="BM1977" s="23" t="s">
        <v>290</v>
      </c>
      <c r="BO1977" s="23" t="s">
        <v>165</v>
      </c>
      <c r="BP1977" s="23" t="s">
        <v>149</v>
      </c>
      <c r="BQ1977" s="23" t="s">
        <v>218</v>
      </c>
      <c r="BS1977" s="23" t="s">
        <v>322</v>
      </c>
      <c r="BT1977" s="23" t="s">
        <v>1020</v>
      </c>
      <c r="BV1977" s="23">
        <v>264</v>
      </c>
      <c r="BW1977" s="23">
        <v>0</v>
      </c>
      <c r="BZ1977" s="24">
        <v>633892</v>
      </c>
      <c r="CB1977" s="23" t="s">
        <v>254</v>
      </c>
      <c r="CC1977" s="23" t="s">
        <v>254</v>
      </c>
      <c r="CF1977" s="23">
        <v>1</v>
      </c>
      <c r="CG1977" s="23">
        <v>41294</v>
      </c>
      <c r="CI1977" s="23" t="s">
        <v>152</v>
      </c>
      <c r="CJ1977" s="23" t="s">
        <v>153</v>
      </c>
      <c r="CK1977" s="23" t="s">
        <v>154</v>
      </c>
      <c r="CL1977" s="26">
        <v>44417</v>
      </c>
      <c r="CM1977" s="23" t="s">
        <v>2104</v>
      </c>
    </row>
    <row r="1978" spans="1:91" x14ac:dyDescent="0.25">
      <c r="A1978" s="23" t="s">
        <v>2502</v>
      </c>
      <c r="B1978" s="23" t="s">
        <v>4966</v>
      </c>
      <c r="C1978" s="23" t="s">
        <v>4965</v>
      </c>
      <c r="D1978" s="23" t="s">
        <v>0</v>
      </c>
      <c r="F1978" s="23" t="s">
        <v>157</v>
      </c>
      <c r="H1978" s="23" t="s">
        <v>320</v>
      </c>
      <c r="I1978" s="23" t="s">
        <v>165</v>
      </c>
      <c r="J1978" s="23" t="s">
        <v>143</v>
      </c>
      <c r="L1978" s="23" t="s">
        <v>338</v>
      </c>
      <c r="N1978" s="24">
        <v>100000</v>
      </c>
      <c r="P1978" s="25">
        <v>100000</v>
      </c>
      <c r="Q1978" s="24">
        <v>100000</v>
      </c>
      <c r="R1978" s="23">
        <v>0</v>
      </c>
      <c r="S1978" s="23" t="s">
        <v>145</v>
      </c>
      <c r="T1978" s="24">
        <v>100000</v>
      </c>
      <c r="V1978" s="24">
        <v>100000</v>
      </c>
      <c r="W1978" s="23">
        <v>0</v>
      </c>
      <c r="AG1978" s="24">
        <v>100000</v>
      </c>
      <c r="AH1978" s="24">
        <v>100000</v>
      </c>
      <c r="AI1978" s="23" t="s">
        <v>146</v>
      </c>
      <c r="AJ1978" s="23" t="s">
        <v>145</v>
      </c>
      <c r="AK1978" s="26">
        <v>45078</v>
      </c>
      <c r="AO1978" s="26">
        <v>45169</v>
      </c>
      <c r="BC1978" s="24">
        <v>25000</v>
      </c>
      <c r="BD1978" s="24">
        <v>35000</v>
      </c>
      <c r="BE1978" s="24">
        <v>40000</v>
      </c>
      <c r="BK1978" s="23" t="s">
        <v>5773</v>
      </c>
      <c r="BL1978" s="26">
        <v>45047</v>
      </c>
      <c r="BO1978" s="23" t="s">
        <v>165</v>
      </c>
      <c r="BP1978" s="23" t="s">
        <v>149</v>
      </c>
      <c r="BQ1978" s="23" t="s">
        <v>218</v>
      </c>
      <c r="BS1978" s="23" t="s">
        <v>322</v>
      </c>
      <c r="BT1978" s="23" t="s">
        <v>1020</v>
      </c>
      <c r="BW1978" s="24">
        <v>25000</v>
      </c>
      <c r="BX1978" s="24">
        <v>75000</v>
      </c>
      <c r="CB1978" s="23" t="s">
        <v>254</v>
      </c>
      <c r="CF1978" s="23">
        <v>1</v>
      </c>
      <c r="CG1978" s="23">
        <v>45101</v>
      </c>
      <c r="CI1978" s="23" t="s">
        <v>279</v>
      </c>
      <c r="CJ1978" s="23" t="s">
        <v>153</v>
      </c>
      <c r="CK1978" s="23" t="s">
        <v>154</v>
      </c>
      <c r="CL1978" s="26">
        <v>44792</v>
      </c>
      <c r="CM1978" s="23" t="s">
        <v>2104</v>
      </c>
    </row>
    <row r="1979" spans="1:91" x14ac:dyDescent="0.25">
      <c r="A1979" s="23" t="s">
        <v>5045</v>
      </c>
      <c r="B1979" s="23" t="s">
        <v>4966</v>
      </c>
      <c r="C1979" s="23" t="s">
        <v>4967</v>
      </c>
      <c r="D1979" s="23" t="s">
        <v>0</v>
      </c>
      <c r="E1979" s="23" t="s">
        <v>5044</v>
      </c>
      <c r="F1979" s="23" t="s">
        <v>157</v>
      </c>
      <c r="G1979" s="23">
        <v>2096360</v>
      </c>
      <c r="H1979" s="23" t="s">
        <v>316</v>
      </c>
      <c r="I1979" s="23" t="s">
        <v>165</v>
      </c>
      <c r="J1979" s="23" t="s">
        <v>160</v>
      </c>
      <c r="K1979" s="23" t="s">
        <v>161</v>
      </c>
      <c r="L1979" s="23" t="s">
        <v>165</v>
      </c>
      <c r="N1979" s="24">
        <v>22800</v>
      </c>
      <c r="P1979" s="25">
        <v>22800</v>
      </c>
      <c r="Q1979" s="24">
        <v>22800</v>
      </c>
      <c r="R1979" s="23">
        <v>0</v>
      </c>
      <c r="S1979" s="23" t="s">
        <v>145</v>
      </c>
      <c r="W1979" s="24">
        <v>22800</v>
      </c>
      <c r="Z1979" s="24">
        <v>24673</v>
      </c>
      <c r="AC1979" s="24">
        <v>24673</v>
      </c>
      <c r="AD1979" s="23" t="s">
        <v>163</v>
      </c>
      <c r="AE1979" s="24">
        <v>24673</v>
      </c>
      <c r="AG1979" s="24">
        <v>22800</v>
      </c>
      <c r="AH1979" s="24">
        <v>22800</v>
      </c>
      <c r="AI1979" s="23" t="s">
        <v>146</v>
      </c>
      <c r="AJ1979" s="23" t="s">
        <v>145</v>
      </c>
      <c r="AK1979" s="26">
        <v>45078</v>
      </c>
      <c r="AL1979" s="26">
        <v>45020</v>
      </c>
      <c r="AM1979" s="26">
        <v>45020</v>
      </c>
      <c r="AN1979" s="26">
        <v>45049</v>
      </c>
      <c r="AO1979" s="26">
        <v>45049</v>
      </c>
      <c r="BC1979" s="24">
        <v>22800</v>
      </c>
      <c r="BK1979" s="23" t="s">
        <v>5772</v>
      </c>
      <c r="BL1979" s="26">
        <v>45048</v>
      </c>
      <c r="BM1979" s="23" t="s">
        <v>450</v>
      </c>
      <c r="BN1979" s="23" t="s">
        <v>450</v>
      </c>
      <c r="BO1979" s="23" t="s">
        <v>165</v>
      </c>
      <c r="BP1979" s="23" t="s">
        <v>149</v>
      </c>
      <c r="BQ1979" s="23" t="s">
        <v>276</v>
      </c>
      <c r="BS1979" s="23" t="s">
        <v>322</v>
      </c>
      <c r="BT1979" s="23" t="s">
        <v>1020</v>
      </c>
      <c r="BW1979" s="24">
        <v>22800</v>
      </c>
      <c r="CB1979" s="23" t="s">
        <v>316</v>
      </c>
      <c r="CC1979" s="23" t="s">
        <v>319</v>
      </c>
      <c r="CF1979" s="23">
        <v>1</v>
      </c>
      <c r="CG1979" s="23">
        <v>46852</v>
      </c>
      <c r="CI1979" s="23" t="s">
        <v>450</v>
      </c>
      <c r="CJ1979" s="23" t="s">
        <v>153</v>
      </c>
      <c r="CK1979" s="23" t="s">
        <v>154</v>
      </c>
      <c r="CL1979" s="26">
        <v>45014</v>
      </c>
    </row>
    <row r="1980" spans="1:91" x14ac:dyDescent="0.25">
      <c r="A1980" s="23" t="s">
        <v>1785</v>
      </c>
      <c r="B1980" s="23" t="s">
        <v>4966</v>
      </c>
      <c r="C1980" s="23" t="s">
        <v>4967</v>
      </c>
      <c r="D1980" s="23" t="s">
        <v>0</v>
      </c>
      <c r="E1980" s="23" t="s">
        <v>1786</v>
      </c>
      <c r="F1980" s="23" t="s">
        <v>453</v>
      </c>
      <c r="G1980" s="23">
        <v>2094873</v>
      </c>
      <c r="H1980" s="23" t="s">
        <v>1357</v>
      </c>
      <c r="I1980" s="23" t="s">
        <v>165</v>
      </c>
      <c r="J1980" s="23" t="s">
        <v>160</v>
      </c>
      <c r="K1980" s="23" t="s">
        <v>273</v>
      </c>
      <c r="L1980" s="23" t="s">
        <v>1365</v>
      </c>
      <c r="M1980" s="24">
        <v>24622</v>
      </c>
      <c r="N1980" s="24">
        <v>1660000</v>
      </c>
      <c r="P1980" s="25">
        <v>1684622.19</v>
      </c>
      <c r="Q1980" s="24">
        <v>1700000</v>
      </c>
      <c r="R1980" s="24">
        <v>-15378</v>
      </c>
      <c r="S1980" s="23" t="s">
        <v>136</v>
      </c>
      <c r="W1980" s="24">
        <v>1684622</v>
      </c>
      <c r="Z1980" s="24">
        <v>130551</v>
      </c>
      <c r="AC1980" s="24">
        <v>130551</v>
      </c>
      <c r="AD1980" s="23" t="s">
        <v>137</v>
      </c>
      <c r="AE1980" s="24">
        <v>130551</v>
      </c>
      <c r="AF1980" s="24">
        <v>24622</v>
      </c>
      <c r="AG1980" s="24">
        <v>1660000</v>
      </c>
      <c r="AH1980" s="24">
        <v>1684622</v>
      </c>
      <c r="AI1980" s="23" t="s">
        <v>146</v>
      </c>
      <c r="AJ1980" s="23" t="s">
        <v>145</v>
      </c>
      <c r="AK1980" s="26">
        <v>45017</v>
      </c>
      <c r="AL1980" s="26">
        <v>44995</v>
      </c>
      <c r="AM1980" s="26">
        <v>44995</v>
      </c>
      <c r="AN1980" s="26">
        <v>45247</v>
      </c>
      <c r="AO1980" s="26">
        <v>45199</v>
      </c>
      <c r="AU1980" s="25">
        <v>24622.19</v>
      </c>
      <c r="AV1980" s="24">
        <v>30000</v>
      </c>
      <c r="AW1980" s="24">
        <v>30000</v>
      </c>
      <c r="AX1980" s="24">
        <v>-5378</v>
      </c>
      <c r="AY1980" s="23" t="s">
        <v>139</v>
      </c>
      <c r="BA1980" s="23" t="s">
        <v>488</v>
      </c>
      <c r="BB1980" s="24">
        <v>5000</v>
      </c>
      <c r="BC1980" s="24">
        <v>5000</v>
      </c>
      <c r="BF1980" s="24">
        <v>50000</v>
      </c>
      <c r="BG1980" s="24">
        <v>500000</v>
      </c>
      <c r="BH1980" s="24">
        <v>500000</v>
      </c>
      <c r="BI1980" s="24">
        <v>600000</v>
      </c>
      <c r="BK1980" s="23" t="s">
        <v>5771</v>
      </c>
      <c r="BL1980" s="26">
        <v>45047</v>
      </c>
      <c r="BM1980" s="23" t="s">
        <v>450</v>
      </c>
      <c r="BO1980" s="23" t="s">
        <v>165</v>
      </c>
      <c r="BP1980" s="23" t="s">
        <v>149</v>
      </c>
      <c r="BQ1980" s="23" t="s">
        <v>218</v>
      </c>
      <c r="BS1980" s="23" t="s">
        <v>333</v>
      </c>
      <c r="BT1980" s="23" t="s">
        <v>1787</v>
      </c>
      <c r="BW1980" s="24">
        <v>34622</v>
      </c>
      <c r="BX1980" s="24">
        <v>50000</v>
      </c>
      <c r="BY1980" s="24">
        <v>1600000</v>
      </c>
      <c r="CB1980" s="23" t="s">
        <v>295</v>
      </c>
      <c r="CC1980" s="23" t="s">
        <v>385</v>
      </c>
      <c r="CF1980" s="23">
        <v>1</v>
      </c>
      <c r="CG1980" s="23">
        <v>46433</v>
      </c>
      <c r="CI1980" s="23" t="s">
        <v>279</v>
      </c>
      <c r="CJ1980" s="23" t="s">
        <v>153</v>
      </c>
      <c r="CK1980" s="23" t="s">
        <v>154</v>
      </c>
      <c r="CL1980" s="26">
        <v>44931</v>
      </c>
      <c r="CM1980" s="23" t="s">
        <v>41</v>
      </c>
    </row>
    <row r="1981" spans="1:91" x14ac:dyDescent="0.25">
      <c r="A1981" s="23" t="s">
        <v>4494</v>
      </c>
      <c r="B1981" s="23" t="s">
        <v>4966</v>
      </c>
      <c r="C1981" s="23" t="s">
        <v>4967</v>
      </c>
      <c r="D1981" s="23" t="s">
        <v>0</v>
      </c>
      <c r="E1981" s="23" t="s">
        <v>5770</v>
      </c>
      <c r="F1981" s="23" t="s">
        <v>157</v>
      </c>
      <c r="G1981" s="23">
        <v>2112688</v>
      </c>
      <c r="H1981" s="23" t="s">
        <v>355</v>
      </c>
      <c r="I1981" s="23" t="s">
        <v>165</v>
      </c>
      <c r="J1981" s="23" t="s">
        <v>160</v>
      </c>
      <c r="K1981" s="23" t="s">
        <v>273</v>
      </c>
      <c r="L1981" s="23" t="s">
        <v>422</v>
      </c>
      <c r="N1981" s="24">
        <v>11500</v>
      </c>
      <c r="P1981" s="25">
        <v>11500</v>
      </c>
      <c r="Q1981" s="24">
        <v>50000</v>
      </c>
      <c r="R1981" s="24">
        <v>-38500</v>
      </c>
      <c r="S1981" s="23" t="s">
        <v>139</v>
      </c>
      <c r="T1981" s="24">
        <v>50000</v>
      </c>
      <c r="V1981" s="24">
        <v>50000</v>
      </c>
      <c r="W1981" s="24">
        <v>-38500</v>
      </c>
      <c r="Z1981" s="24">
        <v>11467</v>
      </c>
      <c r="AC1981" s="24">
        <v>11467</v>
      </c>
      <c r="AD1981" s="23" t="s">
        <v>137</v>
      </c>
      <c r="AE1981" s="24">
        <v>11467</v>
      </c>
      <c r="AG1981" s="24">
        <v>11500</v>
      </c>
      <c r="AH1981" s="24">
        <v>11500</v>
      </c>
      <c r="AI1981" s="23" t="s">
        <v>146</v>
      </c>
      <c r="AJ1981" s="23" t="s">
        <v>145</v>
      </c>
      <c r="AK1981" s="26">
        <v>45078</v>
      </c>
      <c r="AL1981" s="26">
        <v>45042</v>
      </c>
      <c r="AM1981" s="26">
        <v>45042</v>
      </c>
      <c r="AN1981" s="26">
        <v>45137</v>
      </c>
      <c r="AO1981" s="26">
        <v>45138</v>
      </c>
      <c r="BC1981" s="24">
        <v>11500</v>
      </c>
      <c r="BK1981" s="23" t="s">
        <v>5769</v>
      </c>
      <c r="BL1981" s="26">
        <v>45054</v>
      </c>
      <c r="BM1981" s="23" t="s">
        <v>290</v>
      </c>
      <c r="BO1981" s="23" t="s">
        <v>165</v>
      </c>
      <c r="BP1981" s="23" t="s">
        <v>149</v>
      </c>
      <c r="BQ1981" s="23" t="s">
        <v>276</v>
      </c>
      <c r="BS1981" s="23" t="s">
        <v>356</v>
      </c>
      <c r="BT1981" s="23" t="s">
        <v>1060</v>
      </c>
      <c r="BW1981" s="24">
        <v>11500</v>
      </c>
      <c r="CB1981" s="23" t="s">
        <v>425</v>
      </c>
      <c r="CC1981" s="23" t="s">
        <v>3782</v>
      </c>
      <c r="CF1981" s="23">
        <v>1</v>
      </c>
      <c r="CG1981" s="23">
        <v>41654</v>
      </c>
      <c r="CI1981" s="23" t="s">
        <v>279</v>
      </c>
      <c r="CJ1981" s="23" t="s">
        <v>153</v>
      </c>
      <c r="CK1981" s="23" t="s">
        <v>154</v>
      </c>
      <c r="CL1981" s="26">
        <v>44428</v>
      </c>
      <c r="CM1981" s="23" t="s">
        <v>3305</v>
      </c>
    </row>
    <row r="1982" spans="1:91" x14ac:dyDescent="0.25">
      <c r="A1982" s="23" t="s">
        <v>4495</v>
      </c>
      <c r="B1982" s="23" t="s">
        <v>4966</v>
      </c>
      <c r="C1982" s="23" t="s">
        <v>4967</v>
      </c>
      <c r="D1982" s="23" t="s">
        <v>0</v>
      </c>
      <c r="E1982" s="23" t="s">
        <v>4496</v>
      </c>
      <c r="F1982" s="23" t="s">
        <v>157</v>
      </c>
      <c r="G1982" s="23">
        <v>1957587</v>
      </c>
      <c r="H1982" s="23" t="s">
        <v>440</v>
      </c>
      <c r="I1982" s="23" t="s">
        <v>165</v>
      </c>
      <c r="J1982" s="23" t="s">
        <v>343</v>
      </c>
      <c r="K1982" s="23" t="s">
        <v>273</v>
      </c>
      <c r="L1982" s="23" t="s">
        <v>2831</v>
      </c>
      <c r="M1982" s="24">
        <v>1592</v>
      </c>
      <c r="P1982" s="25">
        <v>1591.91</v>
      </c>
      <c r="Q1982" s="24">
        <v>1592</v>
      </c>
      <c r="R1982" s="23">
        <v>0</v>
      </c>
      <c r="S1982" s="23" t="s">
        <v>145</v>
      </c>
      <c r="W1982" s="24">
        <v>1592</v>
      </c>
      <c r="Z1982" s="24">
        <v>95000</v>
      </c>
      <c r="AC1982" s="24">
        <v>95000</v>
      </c>
      <c r="AD1982" s="23" t="s">
        <v>163</v>
      </c>
      <c r="AE1982" s="24">
        <v>95000</v>
      </c>
      <c r="AF1982" s="24">
        <v>99031</v>
      </c>
      <c r="AH1982" s="24">
        <v>99031</v>
      </c>
      <c r="AI1982" s="23" t="s">
        <v>146</v>
      </c>
      <c r="AJ1982" s="23" t="s">
        <v>145</v>
      </c>
      <c r="AK1982" s="26">
        <v>44652</v>
      </c>
      <c r="AL1982" s="26">
        <v>44651</v>
      </c>
      <c r="AM1982" s="26">
        <v>44651</v>
      </c>
      <c r="AN1982" s="26">
        <v>44771</v>
      </c>
      <c r="AO1982" s="26">
        <v>44823</v>
      </c>
      <c r="AR1982" s="25">
        <v>1591.91</v>
      </c>
      <c r="BK1982" s="23" t="s">
        <v>5043</v>
      </c>
      <c r="BL1982" s="26">
        <v>45021</v>
      </c>
      <c r="BM1982" s="23" t="s">
        <v>290</v>
      </c>
      <c r="BO1982" s="23" t="s">
        <v>165</v>
      </c>
      <c r="BP1982" s="23" t="s">
        <v>149</v>
      </c>
      <c r="BQ1982" s="23" t="s">
        <v>276</v>
      </c>
      <c r="BS1982" s="23" t="s">
        <v>356</v>
      </c>
      <c r="BT1982" s="23" t="s">
        <v>1060</v>
      </c>
      <c r="BV1982" s="24">
        <v>1592</v>
      </c>
      <c r="BW1982" s="23">
        <v>0</v>
      </c>
      <c r="BZ1982" s="24">
        <v>97439</v>
      </c>
      <c r="CB1982" s="23" t="s">
        <v>2832</v>
      </c>
      <c r="CC1982" s="23" t="s">
        <v>319</v>
      </c>
      <c r="CF1982" s="23">
        <v>1</v>
      </c>
      <c r="CG1982" s="23">
        <v>24311</v>
      </c>
      <c r="CI1982" s="23" t="s">
        <v>152</v>
      </c>
      <c r="CJ1982" s="23" t="s">
        <v>153</v>
      </c>
      <c r="CK1982" s="23" t="s">
        <v>154</v>
      </c>
      <c r="CL1982" s="26">
        <v>42937</v>
      </c>
      <c r="CM1982" s="23" t="s">
        <v>3305</v>
      </c>
    </row>
    <row r="1983" spans="1:91" x14ac:dyDescent="0.25">
      <c r="A1983" s="23" t="s">
        <v>5042</v>
      </c>
      <c r="B1983" s="23" t="s">
        <v>4966</v>
      </c>
      <c r="C1983" s="23" t="s">
        <v>4967</v>
      </c>
      <c r="D1983" s="23" t="s">
        <v>14</v>
      </c>
      <c r="E1983" s="23" t="s">
        <v>5041</v>
      </c>
      <c r="F1983" s="23" t="s">
        <v>157</v>
      </c>
      <c r="G1983" s="23">
        <v>1957353</v>
      </c>
      <c r="H1983" s="23" t="s">
        <v>355</v>
      </c>
      <c r="I1983" s="23" t="s">
        <v>165</v>
      </c>
      <c r="J1983" s="23" t="s">
        <v>272</v>
      </c>
      <c r="K1983" s="23" t="s">
        <v>273</v>
      </c>
      <c r="L1983" s="23" t="s">
        <v>165</v>
      </c>
      <c r="M1983" s="24">
        <v>3375</v>
      </c>
      <c r="P1983" s="25">
        <v>3375.02</v>
      </c>
      <c r="Q1983" s="24">
        <v>3375</v>
      </c>
      <c r="R1983" s="23">
        <v>0</v>
      </c>
      <c r="S1983" s="23" t="s">
        <v>145</v>
      </c>
      <c r="W1983" s="24">
        <v>3375</v>
      </c>
      <c r="Z1983" s="24">
        <v>18000</v>
      </c>
      <c r="AC1983" s="24">
        <v>18000</v>
      </c>
      <c r="AD1983" s="23" t="s">
        <v>163</v>
      </c>
      <c r="AE1983" s="24">
        <v>18000</v>
      </c>
      <c r="AF1983" s="24">
        <v>10803</v>
      </c>
      <c r="AH1983" s="24">
        <v>10803</v>
      </c>
      <c r="AI1983" s="23" t="s">
        <v>146</v>
      </c>
      <c r="AJ1983" s="23" t="s">
        <v>145</v>
      </c>
      <c r="AK1983" s="26">
        <v>44805</v>
      </c>
      <c r="AL1983" s="26">
        <v>44648</v>
      </c>
      <c r="AM1983" s="26">
        <v>44648</v>
      </c>
      <c r="AN1983" s="26">
        <v>44742</v>
      </c>
      <c r="AO1983" s="26">
        <v>44834</v>
      </c>
      <c r="AT1983" s="25">
        <v>3375.02</v>
      </c>
      <c r="BK1983" s="23" t="s">
        <v>5040</v>
      </c>
      <c r="BL1983" s="26">
        <v>44837</v>
      </c>
      <c r="BM1983" s="23" t="s">
        <v>290</v>
      </c>
      <c r="BO1983" s="23" t="s">
        <v>165</v>
      </c>
      <c r="BP1983" s="23" t="s">
        <v>149</v>
      </c>
      <c r="BQ1983" s="23" t="s">
        <v>184</v>
      </c>
      <c r="BS1983" s="23" t="s">
        <v>356</v>
      </c>
      <c r="BT1983" s="23" t="s">
        <v>1060</v>
      </c>
      <c r="BV1983" s="24">
        <v>3375</v>
      </c>
      <c r="BW1983" s="23">
        <v>0</v>
      </c>
      <c r="BZ1983" s="24">
        <v>7428</v>
      </c>
      <c r="CB1983" s="23" t="s">
        <v>316</v>
      </c>
      <c r="CC1983" s="23" t="s">
        <v>2002</v>
      </c>
      <c r="CF1983" s="23">
        <v>1</v>
      </c>
      <c r="CG1983" s="23">
        <v>37988</v>
      </c>
      <c r="CI1983" s="23" t="s">
        <v>279</v>
      </c>
      <c r="CJ1983" s="23" t="s">
        <v>153</v>
      </c>
      <c r="CK1983" s="23" t="s">
        <v>154</v>
      </c>
      <c r="CL1983" s="26">
        <v>44057</v>
      </c>
      <c r="CM1983" s="23" t="s">
        <v>3305</v>
      </c>
    </row>
    <row r="1984" spans="1:91" x14ac:dyDescent="0.25">
      <c r="A1984" s="23" t="s">
        <v>2529</v>
      </c>
      <c r="B1984" s="23" t="s">
        <v>4966</v>
      </c>
      <c r="C1984" s="23" t="s">
        <v>4967</v>
      </c>
      <c r="D1984" s="23" t="s">
        <v>0</v>
      </c>
      <c r="E1984" s="23" t="s">
        <v>2530</v>
      </c>
      <c r="F1984" s="23" t="s">
        <v>157</v>
      </c>
      <c r="G1984" s="23">
        <v>1938085</v>
      </c>
      <c r="H1984" s="23" t="s">
        <v>337</v>
      </c>
      <c r="I1984" s="23" t="s">
        <v>165</v>
      </c>
      <c r="J1984" s="23" t="s">
        <v>272</v>
      </c>
      <c r="K1984" s="23" t="s">
        <v>273</v>
      </c>
      <c r="L1984" s="23" t="s">
        <v>338</v>
      </c>
      <c r="M1984" s="23">
        <v>208</v>
      </c>
      <c r="P1984" s="23">
        <v>208.3</v>
      </c>
      <c r="Q1984" s="23">
        <v>208</v>
      </c>
      <c r="R1984" s="23">
        <v>0</v>
      </c>
      <c r="S1984" s="23" t="s">
        <v>145</v>
      </c>
      <c r="W1984" s="23">
        <v>208</v>
      </c>
      <c r="Z1984" s="24">
        <v>197000</v>
      </c>
      <c r="AC1984" s="24">
        <v>197000</v>
      </c>
      <c r="AD1984" s="23" t="s">
        <v>137</v>
      </c>
      <c r="AE1984" s="24">
        <v>197000</v>
      </c>
      <c r="AF1984" s="24">
        <v>249814</v>
      </c>
      <c r="AH1984" s="24">
        <v>249814</v>
      </c>
      <c r="AI1984" s="23" t="s">
        <v>146</v>
      </c>
      <c r="AJ1984" s="23" t="s">
        <v>145</v>
      </c>
      <c r="AK1984" s="26">
        <v>44562</v>
      </c>
      <c r="AL1984" s="26">
        <v>44572</v>
      </c>
      <c r="AM1984" s="26">
        <v>44572</v>
      </c>
      <c r="AN1984" s="26">
        <v>44564</v>
      </c>
      <c r="AO1984" s="26">
        <v>44708</v>
      </c>
      <c r="AR1984" s="23">
        <v>208.3</v>
      </c>
      <c r="BK1984" s="23" t="s">
        <v>2531</v>
      </c>
      <c r="BL1984" s="26">
        <v>44805</v>
      </c>
      <c r="BM1984" s="23" t="s">
        <v>1271</v>
      </c>
      <c r="BO1984" s="23" t="s">
        <v>165</v>
      </c>
      <c r="BP1984" s="23" t="s">
        <v>149</v>
      </c>
      <c r="BQ1984" s="23" t="s">
        <v>218</v>
      </c>
      <c r="BS1984" s="23" t="s">
        <v>356</v>
      </c>
      <c r="BT1984" s="23" t="s">
        <v>1060</v>
      </c>
      <c r="BV1984" s="23">
        <v>208</v>
      </c>
      <c r="BW1984" s="23">
        <v>0</v>
      </c>
      <c r="BZ1984" s="24">
        <v>249606</v>
      </c>
      <c r="CB1984" s="23" t="s">
        <v>254</v>
      </c>
      <c r="CC1984" s="23" t="s">
        <v>254</v>
      </c>
      <c r="CF1984" s="23">
        <v>1</v>
      </c>
      <c r="CG1984" s="23">
        <v>41299</v>
      </c>
      <c r="CI1984" s="23" t="s">
        <v>152</v>
      </c>
      <c r="CJ1984" s="23" t="s">
        <v>153</v>
      </c>
      <c r="CK1984" s="23" t="s">
        <v>154</v>
      </c>
      <c r="CL1984" s="26">
        <v>44417</v>
      </c>
      <c r="CM1984" s="23" t="s">
        <v>2104</v>
      </c>
    </row>
    <row r="1985" spans="1:91" x14ac:dyDescent="0.25">
      <c r="A1985" s="23" t="s">
        <v>4497</v>
      </c>
      <c r="B1985" s="23" t="s">
        <v>4966</v>
      </c>
      <c r="C1985" s="23" t="s">
        <v>4965</v>
      </c>
      <c r="D1985" s="23" t="s">
        <v>14</v>
      </c>
      <c r="F1985" s="23" t="s">
        <v>141</v>
      </c>
      <c r="H1985" s="23" t="s">
        <v>355</v>
      </c>
      <c r="I1985" s="23" t="s">
        <v>165</v>
      </c>
      <c r="J1985" s="23" t="s">
        <v>704</v>
      </c>
      <c r="L1985" s="23" t="s">
        <v>165</v>
      </c>
      <c r="P1985" s="23">
        <v>0</v>
      </c>
      <c r="R1985" s="23">
        <v>0</v>
      </c>
      <c r="S1985" s="23" t="s">
        <v>145</v>
      </c>
      <c r="T1985" s="24">
        <v>49190</v>
      </c>
      <c r="V1985" s="24">
        <v>49190</v>
      </c>
      <c r="W1985" s="24">
        <v>-49190</v>
      </c>
      <c r="AG1985" s="24">
        <v>58000</v>
      </c>
      <c r="AH1985" s="24">
        <v>58000</v>
      </c>
      <c r="AI1985" s="23" t="s">
        <v>146</v>
      </c>
      <c r="AJ1985" s="23" t="s">
        <v>145</v>
      </c>
      <c r="AK1985" s="26">
        <v>45474</v>
      </c>
      <c r="AO1985" s="26">
        <v>45138</v>
      </c>
      <c r="BK1985" s="23" t="s">
        <v>5768</v>
      </c>
      <c r="BL1985" s="26">
        <v>45044</v>
      </c>
      <c r="BO1985" s="23" t="s">
        <v>165</v>
      </c>
      <c r="BP1985" s="23" t="s">
        <v>149</v>
      </c>
      <c r="BQ1985" s="23" t="s">
        <v>184</v>
      </c>
      <c r="BS1985" s="23" t="s">
        <v>356</v>
      </c>
      <c r="BT1985" s="23" t="s">
        <v>1060</v>
      </c>
      <c r="BW1985" s="23">
        <v>0</v>
      </c>
      <c r="CA1985" s="24">
        <v>58000</v>
      </c>
      <c r="CB1985" s="23" t="s">
        <v>316</v>
      </c>
      <c r="CF1985" s="23">
        <v>1</v>
      </c>
      <c r="CG1985" s="23">
        <v>44433</v>
      </c>
      <c r="CI1985" s="23" t="s">
        <v>279</v>
      </c>
      <c r="CJ1985" s="23" t="s">
        <v>153</v>
      </c>
      <c r="CK1985" s="23" t="s">
        <v>154</v>
      </c>
      <c r="CL1985" s="26">
        <v>44778</v>
      </c>
      <c r="CM1985" s="23" t="s">
        <v>3305</v>
      </c>
    </row>
    <row r="1986" spans="1:91" x14ac:dyDescent="0.25">
      <c r="A1986" s="23" t="s">
        <v>1061</v>
      </c>
      <c r="B1986" s="23" t="s">
        <v>4966</v>
      </c>
      <c r="C1986" s="23" t="s">
        <v>4967</v>
      </c>
      <c r="D1986" s="23" t="s">
        <v>14</v>
      </c>
      <c r="E1986" s="23" t="s">
        <v>1062</v>
      </c>
      <c r="F1986" s="23" t="s">
        <v>141</v>
      </c>
      <c r="G1986" s="23">
        <v>1980271</v>
      </c>
      <c r="H1986" s="23" t="s">
        <v>355</v>
      </c>
      <c r="I1986" s="23" t="s">
        <v>165</v>
      </c>
      <c r="J1986" s="23" t="s">
        <v>272</v>
      </c>
      <c r="K1986" s="23" t="s">
        <v>273</v>
      </c>
      <c r="L1986" s="23" t="s">
        <v>253</v>
      </c>
      <c r="M1986" s="24">
        <v>-1447</v>
      </c>
      <c r="P1986" s="25">
        <v>-1446.86</v>
      </c>
      <c r="Q1986" s="24">
        <v>-1447</v>
      </c>
      <c r="R1986" s="23">
        <v>0</v>
      </c>
      <c r="S1986" s="23" t="s">
        <v>145</v>
      </c>
      <c r="W1986" s="24">
        <v>-1447</v>
      </c>
      <c r="Z1986" s="24">
        <v>36000</v>
      </c>
      <c r="AC1986" s="24">
        <v>36000</v>
      </c>
      <c r="AD1986" s="23" t="s">
        <v>137</v>
      </c>
      <c r="AE1986" s="24">
        <v>36000</v>
      </c>
      <c r="AF1986" s="24">
        <v>11353</v>
      </c>
      <c r="AH1986" s="24">
        <v>11353</v>
      </c>
      <c r="AI1986" s="23" t="s">
        <v>146</v>
      </c>
      <c r="AJ1986" s="23" t="s">
        <v>145</v>
      </c>
      <c r="AK1986" s="26">
        <v>44896</v>
      </c>
      <c r="AL1986" s="26">
        <v>44692</v>
      </c>
      <c r="AM1986" s="26">
        <v>44692</v>
      </c>
      <c r="AN1986" s="26">
        <v>44926</v>
      </c>
      <c r="AO1986" s="26">
        <v>44926</v>
      </c>
      <c r="AR1986" s="25">
        <v>-1011.86</v>
      </c>
      <c r="AS1986" s="23">
        <v>-435</v>
      </c>
      <c r="BK1986" s="23" t="s">
        <v>1063</v>
      </c>
      <c r="BL1986" s="26">
        <v>44929</v>
      </c>
      <c r="BM1986" s="23" t="s">
        <v>290</v>
      </c>
      <c r="BO1986" s="23" t="s">
        <v>165</v>
      </c>
      <c r="BP1986" s="23" t="s">
        <v>149</v>
      </c>
      <c r="BQ1986" s="23" t="s">
        <v>184</v>
      </c>
      <c r="BS1986" s="23" t="s">
        <v>356</v>
      </c>
      <c r="BT1986" s="23" t="s">
        <v>1060</v>
      </c>
      <c r="BV1986" s="24">
        <v>-1447</v>
      </c>
      <c r="BW1986" s="23">
        <v>0</v>
      </c>
      <c r="BZ1986" s="24">
        <v>12800</v>
      </c>
      <c r="CB1986" s="23" t="s">
        <v>252</v>
      </c>
      <c r="CC1986" s="23" t="s">
        <v>252</v>
      </c>
      <c r="CF1986" s="23">
        <v>1</v>
      </c>
      <c r="CG1986" s="23">
        <v>41199</v>
      </c>
      <c r="CI1986" s="23" t="s">
        <v>152</v>
      </c>
      <c r="CJ1986" s="23" t="s">
        <v>153</v>
      </c>
      <c r="CL1986" s="26">
        <v>44418</v>
      </c>
      <c r="CM1986" s="23" t="s">
        <v>539</v>
      </c>
    </row>
    <row r="1987" spans="1:91" x14ac:dyDescent="0.25">
      <c r="A1987" s="23" t="s">
        <v>4498</v>
      </c>
      <c r="B1987" s="23" t="s">
        <v>4966</v>
      </c>
      <c r="C1987" s="23" t="s">
        <v>4967</v>
      </c>
      <c r="D1987" s="23" t="s">
        <v>14</v>
      </c>
      <c r="E1987" s="23" t="s">
        <v>4499</v>
      </c>
      <c r="F1987" s="23" t="s">
        <v>157</v>
      </c>
      <c r="G1987" s="23">
        <v>1970933</v>
      </c>
      <c r="H1987" s="23" t="s">
        <v>440</v>
      </c>
      <c r="I1987" s="23" t="s">
        <v>165</v>
      </c>
      <c r="J1987" s="23" t="s">
        <v>272</v>
      </c>
      <c r="K1987" s="23" t="s">
        <v>273</v>
      </c>
      <c r="L1987" s="23" t="s">
        <v>3441</v>
      </c>
      <c r="M1987" s="24">
        <v>38944</v>
      </c>
      <c r="N1987" s="24">
        <v>9000</v>
      </c>
      <c r="P1987" s="25">
        <v>47944.03</v>
      </c>
      <c r="Q1987" s="24">
        <v>60000</v>
      </c>
      <c r="R1987" s="24">
        <v>-12056</v>
      </c>
      <c r="S1987" s="23" t="s">
        <v>139</v>
      </c>
      <c r="T1987" s="24">
        <v>80000</v>
      </c>
      <c r="V1987" s="24">
        <v>80000</v>
      </c>
      <c r="W1987" s="24">
        <v>-32056</v>
      </c>
      <c r="Z1987" s="24">
        <v>1000</v>
      </c>
      <c r="AA1987" s="24">
        <v>64000</v>
      </c>
      <c r="AC1987" s="24">
        <v>65000</v>
      </c>
      <c r="AD1987" s="23" t="s">
        <v>137</v>
      </c>
      <c r="AE1987" s="24">
        <v>65000</v>
      </c>
      <c r="AF1987" s="24">
        <v>38944</v>
      </c>
      <c r="AG1987" s="24">
        <v>9000</v>
      </c>
      <c r="AH1987" s="24">
        <v>47944</v>
      </c>
      <c r="AI1987" s="23" t="s">
        <v>146</v>
      </c>
      <c r="AJ1987" s="23" t="s">
        <v>145</v>
      </c>
      <c r="AK1987" s="26">
        <v>45017</v>
      </c>
      <c r="AL1987" s="26">
        <v>44659</v>
      </c>
      <c r="AM1987" s="26">
        <v>44659</v>
      </c>
      <c r="AN1987" s="26">
        <v>44865</v>
      </c>
      <c r="AO1987" s="26">
        <v>45040</v>
      </c>
      <c r="AU1987" s="25">
        <v>38944.03</v>
      </c>
      <c r="AX1987" s="24">
        <v>38944</v>
      </c>
      <c r="AY1987" s="23" t="s">
        <v>139</v>
      </c>
      <c r="BC1987" s="24">
        <v>9000</v>
      </c>
      <c r="BK1987" s="23" t="s">
        <v>5767</v>
      </c>
      <c r="BL1987" s="26">
        <v>45051</v>
      </c>
      <c r="BM1987" s="23" t="s">
        <v>290</v>
      </c>
      <c r="BO1987" s="23" t="s">
        <v>165</v>
      </c>
      <c r="BP1987" s="23" t="s">
        <v>149</v>
      </c>
      <c r="BQ1987" s="23" t="s">
        <v>184</v>
      </c>
      <c r="BS1987" s="23" t="s">
        <v>356</v>
      </c>
      <c r="BT1987" s="23" t="s">
        <v>1060</v>
      </c>
      <c r="BW1987" s="24">
        <v>47944</v>
      </c>
      <c r="CB1987" s="23" t="s">
        <v>3099</v>
      </c>
      <c r="CC1987" s="23" t="s">
        <v>3099</v>
      </c>
      <c r="CF1987" s="23">
        <v>1</v>
      </c>
      <c r="CG1987" s="23">
        <v>40564</v>
      </c>
      <c r="CI1987" s="23" t="s">
        <v>279</v>
      </c>
      <c r="CJ1987" s="23" t="s">
        <v>153</v>
      </c>
      <c r="CK1987" s="23" t="s">
        <v>154</v>
      </c>
      <c r="CL1987" s="26">
        <v>44393</v>
      </c>
      <c r="CM1987" s="23" t="s">
        <v>3305</v>
      </c>
    </row>
    <row r="1988" spans="1:91" x14ac:dyDescent="0.25">
      <c r="A1988" s="23" t="s">
        <v>4500</v>
      </c>
      <c r="B1988" s="23" t="s">
        <v>4966</v>
      </c>
      <c r="C1988" s="23" t="s">
        <v>4967</v>
      </c>
      <c r="D1988" s="23" t="s">
        <v>0</v>
      </c>
      <c r="E1988" s="23" t="s">
        <v>4501</v>
      </c>
      <c r="F1988" s="23" t="s">
        <v>157</v>
      </c>
      <c r="G1988" s="23">
        <v>1970661</v>
      </c>
      <c r="H1988" s="23" t="s">
        <v>440</v>
      </c>
      <c r="I1988" s="23" t="s">
        <v>165</v>
      </c>
      <c r="J1988" s="23" t="s">
        <v>603</v>
      </c>
      <c r="K1988" s="23" t="s">
        <v>273</v>
      </c>
      <c r="L1988" s="23" t="s">
        <v>3441</v>
      </c>
      <c r="P1988" s="23">
        <v>0</v>
      </c>
      <c r="R1988" s="23">
        <v>0</v>
      </c>
      <c r="S1988" s="23" t="s">
        <v>145</v>
      </c>
      <c r="Z1988" s="24">
        <v>5000</v>
      </c>
      <c r="AA1988" s="24">
        <v>68000</v>
      </c>
      <c r="AC1988" s="24">
        <v>5000</v>
      </c>
      <c r="AD1988" s="23" t="s">
        <v>137</v>
      </c>
      <c r="AE1988" s="24">
        <v>73000</v>
      </c>
      <c r="AF1988" s="23">
        <v>0</v>
      </c>
      <c r="AH1988" s="23">
        <v>0</v>
      </c>
      <c r="AI1988" s="23" t="s">
        <v>146</v>
      </c>
      <c r="AJ1988" s="23" t="s">
        <v>145</v>
      </c>
      <c r="AK1988" s="26">
        <v>44713</v>
      </c>
      <c r="AL1988" s="26">
        <v>44659</v>
      </c>
      <c r="AM1988" s="26">
        <v>44659</v>
      </c>
      <c r="AN1988" s="26">
        <v>44865</v>
      </c>
      <c r="AO1988" s="26">
        <v>44713</v>
      </c>
      <c r="BK1988" s="23" t="s">
        <v>4502</v>
      </c>
      <c r="BL1988" s="26">
        <v>44865</v>
      </c>
      <c r="BM1988" s="23" t="s">
        <v>290</v>
      </c>
      <c r="BO1988" s="23" t="s">
        <v>165</v>
      </c>
      <c r="BP1988" s="23" t="s">
        <v>149</v>
      </c>
      <c r="BQ1988" s="23" t="s">
        <v>276</v>
      </c>
      <c r="BS1988" s="23" t="s">
        <v>356</v>
      </c>
      <c r="BT1988" s="23" t="s">
        <v>685</v>
      </c>
      <c r="BW1988" s="23">
        <v>0</v>
      </c>
      <c r="BZ1988" s="23">
        <v>0</v>
      </c>
      <c r="CB1988" s="23" t="s">
        <v>150</v>
      </c>
      <c r="CC1988" s="23" t="s">
        <v>3099</v>
      </c>
      <c r="CF1988" s="23">
        <v>1</v>
      </c>
      <c r="CG1988" s="23">
        <v>41755</v>
      </c>
      <c r="CI1988" s="23" t="s">
        <v>3099</v>
      </c>
      <c r="CJ1988" s="23" t="s">
        <v>153</v>
      </c>
      <c r="CK1988" s="23" t="s">
        <v>154</v>
      </c>
      <c r="CL1988" s="26">
        <v>44428</v>
      </c>
      <c r="CM1988" s="23" t="s">
        <v>3305</v>
      </c>
    </row>
    <row r="1989" spans="1:91" x14ac:dyDescent="0.25">
      <c r="A1989" s="23" t="s">
        <v>4503</v>
      </c>
      <c r="B1989" s="23" t="s">
        <v>4966</v>
      </c>
      <c r="C1989" s="23" t="s">
        <v>4967</v>
      </c>
      <c r="D1989" s="23" t="s">
        <v>0</v>
      </c>
      <c r="E1989" s="23" t="s">
        <v>4504</v>
      </c>
      <c r="F1989" s="23" t="s">
        <v>157</v>
      </c>
      <c r="G1989" s="23">
        <v>1955718</v>
      </c>
      <c r="H1989" s="23" t="s">
        <v>355</v>
      </c>
      <c r="I1989" s="23" t="s">
        <v>165</v>
      </c>
      <c r="J1989" s="23" t="s">
        <v>272</v>
      </c>
      <c r="K1989" s="23" t="s">
        <v>273</v>
      </c>
      <c r="L1989" s="23" t="s">
        <v>422</v>
      </c>
      <c r="M1989" s="24">
        <v>2414</v>
      </c>
      <c r="P1989" s="25">
        <v>2414.35</v>
      </c>
      <c r="Q1989" s="24">
        <v>2414</v>
      </c>
      <c r="R1989" s="23">
        <v>0</v>
      </c>
      <c r="S1989" s="23" t="s">
        <v>145</v>
      </c>
      <c r="W1989" s="24">
        <v>2414</v>
      </c>
      <c r="Z1989" s="24">
        <v>60000</v>
      </c>
      <c r="AC1989" s="24">
        <v>60000</v>
      </c>
      <c r="AD1989" s="23" t="s">
        <v>163</v>
      </c>
      <c r="AE1989" s="24">
        <v>60000</v>
      </c>
      <c r="AF1989" s="24">
        <v>61227</v>
      </c>
      <c r="AH1989" s="24">
        <v>61227</v>
      </c>
      <c r="AI1989" s="23" t="s">
        <v>146</v>
      </c>
      <c r="AJ1989" s="23" t="s">
        <v>145</v>
      </c>
      <c r="AK1989" s="26">
        <v>44682</v>
      </c>
      <c r="AL1989" s="26">
        <v>44631</v>
      </c>
      <c r="AM1989" s="26">
        <v>44631</v>
      </c>
      <c r="AN1989" s="26">
        <v>44711</v>
      </c>
      <c r="AO1989" s="26">
        <v>44926</v>
      </c>
      <c r="AR1989" s="23">
        <v>0</v>
      </c>
      <c r="AS1989" s="25">
        <v>2314.4499999999998</v>
      </c>
      <c r="AT1989" s="23">
        <v>99.9</v>
      </c>
      <c r="BK1989" s="23" t="s">
        <v>4505</v>
      </c>
      <c r="BL1989" s="26">
        <v>44929</v>
      </c>
      <c r="BM1989" s="23" t="s">
        <v>290</v>
      </c>
      <c r="BO1989" s="23" t="s">
        <v>165</v>
      </c>
      <c r="BP1989" s="23" t="s">
        <v>149</v>
      </c>
      <c r="BQ1989" s="23" t="s">
        <v>276</v>
      </c>
      <c r="BS1989" s="23" t="s">
        <v>356</v>
      </c>
      <c r="BT1989" s="23" t="s">
        <v>685</v>
      </c>
      <c r="BV1989" s="24">
        <v>2414</v>
      </c>
      <c r="BW1989" s="23">
        <v>0</v>
      </c>
      <c r="BZ1989" s="24">
        <v>58813</v>
      </c>
      <c r="CB1989" s="23" t="s">
        <v>425</v>
      </c>
      <c r="CC1989" s="23" t="s">
        <v>2002</v>
      </c>
      <c r="CF1989" s="23">
        <v>1</v>
      </c>
      <c r="CG1989" s="23">
        <v>40732</v>
      </c>
      <c r="CI1989" s="23" t="s">
        <v>279</v>
      </c>
      <c r="CJ1989" s="23" t="s">
        <v>153</v>
      </c>
      <c r="CK1989" s="23" t="s">
        <v>154</v>
      </c>
      <c r="CL1989" s="26">
        <v>44403</v>
      </c>
      <c r="CM1989" s="23" t="s">
        <v>3305</v>
      </c>
    </row>
    <row r="1990" spans="1:91" x14ac:dyDescent="0.25">
      <c r="A1990" s="23" t="s">
        <v>4506</v>
      </c>
      <c r="B1990" s="23" t="s">
        <v>4966</v>
      </c>
      <c r="C1990" s="23" t="s">
        <v>4967</v>
      </c>
      <c r="D1990" s="23" t="s">
        <v>14</v>
      </c>
      <c r="E1990" s="23" t="s">
        <v>4507</v>
      </c>
      <c r="F1990" s="23" t="s">
        <v>157</v>
      </c>
      <c r="G1990" s="23">
        <v>2037888</v>
      </c>
      <c r="H1990" s="23" t="s">
        <v>440</v>
      </c>
      <c r="I1990" s="23" t="s">
        <v>165</v>
      </c>
      <c r="J1990" s="23" t="s">
        <v>272</v>
      </c>
      <c r="K1990" s="23" t="s">
        <v>273</v>
      </c>
      <c r="L1990" s="23" t="s">
        <v>3441</v>
      </c>
      <c r="M1990" s="24">
        <v>44427</v>
      </c>
      <c r="N1990" s="24">
        <v>9000</v>
      </c>
      <c r="P1990" s="25">
        <v>53427</v>
      </c>
      <c r="Q1990" s="24">
        <v>61000</v>
      </c>
      <c r="R1990" s="24">
        <v>-7573</v>
      </c>
      <c r="S1990" s="23" t="s">
        <v>139</v>
      </c>
      <c r="W1990" s="24">
        <v>53427</v>
      </c>
      <c r="Z1990" s="24">
        <v>66000</v>
      </c>
      <c r="AC1990" s="24">
        <v>66000</v>
      </c>
      <c r="AD1990" s="23" t="s">
        <v>163</v>
      </c>
      <c r="AE1990" s="24">
        <v>66000</v>
      </c>
      <c r="AF1990" s="24">
        <v>46002</v>
      </c>
      <c r="AG1990" s="24">
        <v>9000</v>
      </c>
      <c r="AH1990" s="24">
        <v>55002</v>
      </c>
      <c r="AI1990" s="23" t="s">
        <v>146</v>
      </c>
      <c r="AJ1990" s="23" t="s">
        <v>145</v>
      </c>
      <c r="AK1990" s="26">
        <v>44835</v>
      </c>
      <c r="AL1990" s="26">
        <v>44859</v>
      </c>
      <c r="AM1990" s="26">
        <v>44859</v>
      </c>
      <c r="AN1990" s="26">
        <v>45077</v>
      </c>
      <c r="AO1990" s="26">
        <v>45035</v>
      </c>
      <c r="AU1990" s="25">
        <v>44427</v>
      </c>
      <c r="AX1990" s="24">
        <v>44427</v>
      </c>
      <c r="AY1990" s="23" t="s">
        <v>139</v>
      </c>
      <c r="BC1990" s="24">
        <v>9000</v>
      </c>
      <c r="BK1990" s="23" t="s">
        <v>5766</v>
      </c>
      <c r="BL1990" s="26">
        <v>45051</v>
      </c>
      <c r="BM1990" s="23" t="s">
        <v>290</v>
      </c>
      <c r="BO1990" s="23" t="s">
        <v>165</v>
      </c>
      <c r="BP1990" s="23" t="s">
        <v>149</v>
      </c>
      <c r="BQ1990" s="23" t="s">
        <v>184</v>
      </c>
      <c r="BS1990" s="23" t="s">
        <v>356</v>
      </c>
      <c r="BT1990" s="23" t="s">
        <v>685</v>
      </c>
      <c r="BW1990" s="24">
        <v>53427</v>
      </c>
      <c r="BZ1990" s="24">
        <v>1575</v>
      </c>
      <c r="CB1990" s="23" t="s">
        <v>3099</v>
      </c>
      <c r="CC1990" s="23" t="s">
        <v>3099</v>
      </c>
      <c r="CF1990" s="23">
        <v>1</v>
      </c>
      <c r="CG1990" s="23">
        <v>46093</v>
      </c>
      <c r="CI1990" s="23" t="s">
        <v>279</v>
      </c>
      <c r="CJ1990" s="23" t="s">
        <v>153</v>
      </c>
      <c r="CK1990" s="23" t="s">
        <v>154</v>
      </c>
      <c r="CL1990" s="26">
        <v>44854</v>
      </c>
      <c r="CM1990" s="23" t="s">
        <v>3305</v>
      </c>
    </row>
    <row r="1991" spans="1:91" x14ac:dyDescent="0.25">
      <c r="A1991" s="23" t="s">
        <v>4508</v>
      </c>
      <c r="B1991" s="23" t="s">
        <v>4966</v>
      </c>
      <c r="C1991" s="23" t="s">
        <v>4965</v>
      </c>
      <c r="D1991" s="23" t="s">
        <v>0</v>
      </c>
      <c r="F1991" s="23" t="s">
        <v>157</v>
      </c>
      <c r="H1991" s="23" t="s">
        <v>2830</v>
      </c>
      <c r="I1991" s="23" t="s">
        <v>165</v>
      </c>
      <c r="J1991" s="23" t="s">
        <v>143</v>
      </c>
      <c r="L1991" s="23" t="s">
        <v>3427</v>
      </c>
      <c r="N1991" s="24">
        <v>70000</v>
      </c>
      <c r="P1991" s="25">
        <v>70000</v>
      </c>
      <c r="Q1991" s="24">
        <v>50000</v>
      </c>
      <c r="R1991" s="24">
        <v>20000</v>
      </c>
      <c r="S1991" s="23" t="s">
        <v>139</v>
      </c>
      <c r="T1991" s="24">
        <v>50000</v>
      </c>
      <c r="V1991" s="24">
        <v>50000</v>
      </c>
      <c r="W1991" s="24">
        <v>20000</v>
      </c>
      <c r="AG1991" s="24">
        <v>70000</v>
      </c>
      <c r="AH1991" s="24">
        <v>70000</v>
      </c>
      <c r="AI1991" s="23" t="s">
        <v>146</v>
      </c>
      <c r="AJ1991" s="23" t="s">
        <v>145</v>
      </c>
      <c r="AK1991" s="26">
        <v>45108</v>
      </c>
      <c r="AO1991" s="26">
        <v>45198</v>
      </c>
      <c r="BD1991" s="24">
        <v>5000</v>
      </c>
      <c r="BE1991" s="24">
        <v>17000</v>
      </c>
      <c r="BF1991" s="24">
        <v>35000</v>
      </c>
      <c r="BG1991" s="24">
        <v>13000</v>
      </c>
      <c r="BK1991" s="23" t="s">
        <v>5765</v>
      </c>
      <c r="BL1991" s="26">
        <v>45048</v>
      </c>
      <c r="BO1991" s="23" t="s">
        <v>165</v>
      </c>
      <c r="BP1991" s="23" t="s">
        <v>149</v>
      </c>
      <c r="BQ1991" s="23" t="s">
        <v>276</v>
      </c>
      <c r="BS1991" s="23" t="s">
        <v>356</v>
      </c>
      <c r="BT1991" s="23" t="s">
        <v>685</v>
      </c>
      <c r="BW1991" s="23">
        <v>0</v>
      </c>
      <c r="BX1991" s="24">
        <v>57000</v>
      </c>
      <c r="BY1991" s="24">
        <v>13000</v>
      </c>
      <c r="CB1991" s="23" t="s">
        <v>3302</v>
      </c>
      <c r="CF1991" s="23">
        <v>1</v>
      </c>
      <c r="CG1991" s="23">
        <v>24317</v>
      </c>
      <c r="CI1991" s="23" t="s">
        <v>152</v>
      </c>
      <c r="CJ1991" s="23" t="s">
        <v>153</v>
      </c>
      <c r="CK1991" s="23" t="s">
        <v>154</v>
      </c>
      <c r="CL1991" s="26">
        <v>42937</v>
      </c>
      <c r="CM1991" s="23" t="s">
        <v>3305</v>
      </c>
    </row>
    <row r="1992" spans="1:91" x14ac:dyDescent="0.25">
      <c r="A1992" s="23" t="s">
        <v>4509</v>
      </c>
      <c r="B1992" s="23" t="s">
        <v>4966</v>
      </c>
      <c r="C1992" s="23" t="s">
        <v>4967</v>
      </c>
      <c r="D1992" s="23" t="s">
        <v>0</v>
      </c>
      <c r="E1992" s="23" t="s">
        <v>4510</v>
      </c>
      <c r="F1992" s="23" t="s">
        <v>157</v>
      </c>
      <c r="G1992" s="23">
        <v>2013798</v>
      </c>
      <c r="H1992" s="23" t="s">
        <v>2830</v>
      </c>
      <c r="I1992" s="23" t="s">
        <v>165</v>
      </c>
      <c r="J1992" s="23" t="s">
        <v>272</v>
      </c>
      <c r="K1992" s="23" t="s">
        <v>273</v>
      </c>
      <c r="L1992" s="23" t="s">
        <v>460</v>
      </c>
      <c r="M1992" s="24">
        <v>4188</v>
      </c>
      <c r="P1992" s="25">
        <v>4188.1899999999996</v>
      </c>
      <c r="Q1992" s="24">
        <v>3682</v>
      </c>
      <c r="R1992" s="23">
        <v>506</v>
      </c>
      <c r="S1992" s="23" t="s">
        <v>139</v>
      </c>
      <c r="W1992" s="24">
        <v>4188</v>
      </c>
      <c r="Z1992" s="24">
        <v>77000</v>
      </c>
      <c r="AC1992" s="24">
        <v>77000</v>
      </c>
      <c r="AD1992" s="23" t="s">
        <v>163</v>
      </c>
      <c r="AE1992" s="24">
        <v>77000</v>
      </c>
      <c r="AF1992" s="24">
        <v>62590</v>
      </c>
      <c r="AH1992" s="24">
        <v>62590</v>
      </c>
      <c r="AI1992" s="23" t="s">
        <v>146</v>
      </c>
      <c r="AJ1992" s="23" t="s">
        <v>145</v>
      </c>
      <c r="AK1992" s="26">
        <v>44805</v>
      </c>
      <c r="AL1992" s="26">
        <v>44801</v>
      </c>
      <c r="AM1992" s="26">
        <v>44801</v>
      </c>
      <c r="AN1992" s="26">
        <v>44841</v>
      </c>
      <c r="AO1992" s="26">
        <v>44926</v>
      </c>
      <c r="AR1992" s="25">
        <v>1149.51</v>
      </c>
      <c r="AS1992" s="25">
        <v>2423.84</v>
      </c>
      <c r="AT1992" s="23">
        <v>109.07</v>
      </c>
      <c r="AU1992" s="23">
        <v>505.77</v>
      </c>
      <c r="AX1992" s="23">
        <v>506</v>
      </c>
      <c r="AY1992" s="23" t="s">
        <v>139</v>
      </c>
      <c r="BK1992" s="23" t="s">
        <v>5764</v>
      </c>
      <c r="BL1992" s="26">
        <v>45048</v>
      </c>
      <c r="BM1992" s="23" t="s">
        <v>290</v>
      </c>
      <c r="BO1992" s="23" t="s">
        <v>165</v>
      </c>
      <c r="BP1992" s="23" t="s">
        <v>149</v>
      </c>
      <c r="BQ1992" s="23" t="s">
        <v>276</v>
      </c>
      <c r="BS1992" s="23" t="s">
        <v>356</v>
      </c>
      <c r="BT1992" s="23" t="s">
        <v>685</v>
      </c>
      <c r="BV1992" s="24">
        <v>3682</v>
      </c>
      <c r="BW1992" s="23">
        <v>506</v>
      </c>
      <c r="BZ1992" s="24">
        <v>58402</v>
      </c>
      <c r="CB1992" s="23" t="s">
        <v>462</v>
      </c>
      <c r="CC1992" s="23" t="s">
        <v>2002</v>
      </c>
      <c r="CF1992" s="23">
        <v>1</v>
      </c>
      <c r="CG1992" s="23">
        <v>41833</v>
      </c>
      <c r="CI1992" s="23" t="s">
        <v>279</v>
      </c>
      <c r="CJ1992" s="23" t="s">
        <v>153</v>
      </c>
      <c r="CK1992" s="23" t="s">
        <v>154</v>
      </c>
      <c r="CL1992" s="26">
        <v>44428</v>
      </c>
      <c r="CM1992" s="23" t="s">
        <v>3305</v>
      </c>
    </row>
    <row r="1993" spans="1:91" x14ac:dyDescent="0.25">
      <c r="A1993" s="23" t="s">
        <v>4527</v>
      </c>
      <c r="B1993" s="23" t="s">
        <v>4966</v>
      </c>
      <c r="C1993" s="23" t="s">
        <v>4967</v>
      </c>
      <c r="D1993" s="23" t="s">
        <v>0</v>
      </c>
      <c r="E1993" s="23" t="s">
        <v>4528</v>
      </c>
      <c r="F1993" s="23" t="s">
        <v>157</v>
      </c>
      <c r="G1993" s="23">
        <v>2023818</v>
      </c>
      <c r="H1993" s="23" t="s">
        <v>1508</v>
      </c>
      <c r="I1993" s="23" t="s">
        <v>165</v>
      </c>
      <c r="J1993" s="23" t="s">
        <v>160</v>
      </c>
      <c r="K1993" s="23" t="s">
        <v>161</v>
      </c>
      <c r="L1993" s="23" t="s">
        <v>326</v>
      </c>
      <c r="M1993" s="23">
        <v>431</v>
      </c>
      <c r="N1993" s="24">
        <v>40000</v>
      </c>
      <c r="P1993" s="25">
        <v>40431.42</v>
      </c>
      <c r="Q1993" s="24">
        <v>40152</v>
      </c>
      <c r="R1993" s="23">
        <v>280</v>
      </c>
      <c r="S1993" s="23" t="s">
        <v>136</v>
      </c>
      <c r="W1993" s="24">
        <v>40431</v>
      </c>
      <c r="Z1993" s="24">
        <v>60000</v>
      </c>
      <c r="AC1993" s="24">
        <v>60000</v>
      </c>
      <c r="AD1993" s="23" t="s">
        <v>163</v>
      </c>
      <c r="AE1993" s="24">
        <v>60000</v>
      </c>
      <c r="AF1993" s="24">
        <v>11245</v>
      </c>
      <c r="AG1993" s="24">
        <v>40000</v>
      </c>
      <c r="AH1993" s="24">
        <v>51245</v>
      </c>
      <c r="AI1993" s="23" t="s">
        <v>146</v>
      </c>
      <c r="AJ1993" s="23" t="s">
        <v>145</v>
      </c>
      <c r="AK1993" s="26">
        <v>44866</v>
      </c>
      <c r="AL1993" s="26">
        <v>44882</v>
      </c>
      <c r="AM1993" s="26">
        <v>44882</v>
      </c>
      <c r="AN1993" s="26">
        <v>44926</v>
      </c>
      <c r="AO1993" s="26">
        <v>44925</v>
      </c>
      <c r="AR1993" s="23">
        <v>49.07</v>
      </c>
      <c r="AS1993" s="23">
        <v>50.78</v>
      </c>
      <c r="AT1993" s="23">
        <v>51.69</v>
      </c>
      <c r="AU1993" s="23">
        <v>279.88</v>
      </c>
      <c r="AX1993" s="23">
        <v>280</v>
      </c>
      <c r="AY1993" s="23" t="s">
        <v>139</v>
      </c>
      <c r="BC1993" s="24">
        <v>40000</v>
      </c>
      <c r="BK1993" s="23" t="s">
        <v>5763</v>
      </c>
      <c r="BL1993" s="26">
        <v>45048</v>
      </c>
      <c r="BM1993" s="23" t="s">
        <v>450</v>
      </c>
      <c r="BO1993" s="23" t="s">
        <v>165</v>
      </c>
      <c r="BP1993" s="23" t="s">
        <v>149</v>
      </c>
      <c r="BQ1993" s="23" t="s">
        <v>276</v>
      </c>
      <c r="BS1993" s="23" t="s">
        <v>223</v>
      </c>
      <c r="BT1993" s="23" t="s">
        <v>1261</v>
      </c>
      <c r="BV1993" s="23">
        <v>152</v>
      </c>
      <c r="BW1993" s="24">
        <v>40280</v>
      </c>
      <c r="BZ1993" s="24">
        <v>10814</v>
      </c>
      <c r="CB1993" s="23" t="s">
        <v>328</v>
      </c>
      <c r="CC1993" s="23" t="s">
        <v>2775</v>
      </c>
      <c r="CF1993" s="23">
        <v>1</v>
      </c>
      <c r="CG1993" s="23">
        <v>46217</v>
      </c>
      <c r="CI1993" s="23" t="s">
        <v>316</v>
      </c>
      <c r="CJ1993" s="23" t="s">
        <v>153</v>
      </c>
      <c r="CK1993" s="23" t="s">
        <v>154</v>
      </c>
      <c r="CL1993" s="26">
        <v>44875</v>
      </c>
      <c r="CM1993" s="23" t="s">
        <v>3305</v>
      </c>
    </row>
    <row r="1994" spans="1:91" x14ac:dyDescent="0.25">
      <c r="A1994" s="23" t="s">
        <v>1592</v>
      </c>
      <c r="B1994" s="23" t="s">
        <v>4966</v>
      </c>
      <c r="C1994" s="23" t="s">
        <v>4967</v>
      </c>
      <c r="D1994" s="23" t="s">
        <v>0</v>
      </c>
      <c r="E1994" s="23" t="s">
        <v>1593</v>
      </c>
      <c r="F1994" s="23" t="s">
        <v>157</v>
      </c>
      <c r="G1994" s="23" t="s">
        <v>1594</v>
      </c>
      <c r="H1994" s="23" t="s">
        <v>1508</v>
      </c>
      <c r="I1994" s="23" t="s">
        <v>165</v>
      </c>
      <c r="J1994" s="23" t="s">
        <v>160</v>
      </c>
      <c r="K1994" s="23" t="s">
        <v>161</v>
      </c>
      <c r="L1994" s="23" t="s">
        <v>217</v>
      </c>
      <c r="M1994" s="24">
        <v>194662</v>
      </c>
      <c r="N1994" s="24">
        <v>-25666</v>
      </c>
      <c r="P1994" s="25">
        <v>168995.54</v>
      </c>
      <c r="Q1994" s="24">
        <v>253993</v>
      </c>
      <c r="R1994" s="24">
        <v>-84998</v>
      </c>
      <c r="S1994" s="23" t="s">
        <v>139</v>
      </c>
      <c r="W1994" s="24">
        <v>168996</v>
      </c>
      <c r="Z1994" s="24">
        <v>519000</v>
      </c>
      <c r="AC1994" s="24">
        <v>519000</v>
      </c>
      <c r="AD1994" s="23" t="s">
        <v>163</v>
      </c>
      <c r="AE1994" s="24">
        <v>519000</v>
      </c>
      <c r="AF1994" s="24">
        <v>297830</v>
      </c>
      <c r="AG1994" s="24">
        <v>-25666</v>
      </c>
      <c r="AH1994" s="24">
        <v>272164</v>
      </c>
      <c r="AI1994" s="23" t="s">
        <v>146</v>
      </c>
      <c r="AJ1994" s="23" t="s">
        <v>145</v>
      </c>
      <c r="AK1994" s="26">
        <v>44896</v>
      </c>
      <c r="AL1994" s="26">
        <v>44898</v>
      </c>
      <c r="AM1994" s="26">
        <v>44898</v>
      </c>
      <c r="AN1994" s="26">
        <v>45034</v>
      </c>
      <c r="AO1994" s="26">
        <v>45275</v>
      </c>
      <c r="AR1994" s="25">
        <v>17534.73</v>
      </c>
      <c r="AS1994" s="25">
        <v>88441.39</v>
      </c>
      <c r="AT1994" s="25">
        <v>78016.929999999993</v>
      </c>
      <c r="AU1994" s="25">
        <v>10668.49</v>
      </c>
      <c r="AX1994" s="24">
        <v>10668</v>
      </c>
      <c r="AY1994" s="23" t="s">
        <v>139</v>
      </c>
      <c r="BA1994" s="23" t="s">
        <v>488</v>
      </c>
      <c r="BB1994" s="24">
        <v>-95666</v>
      </c>
      <c r="BI1994" s="24">
        <v>70000</v>
      </c>
      <c r="BK1994" s="23" t="s">
        <v>5762</v>
      </c>
      <c r="BL1994" s="26">
        <v>45054</v>
      </c>
      <c r="BM1994" s="23" t="s">
        <v>450</v>
      </c>
      <c r="BO1994" s="23" t="s">
        <v>165</v>
      </c>
      <c r="BP1994" s="23" t="s">
        <v>149</v>
      </c>
      <c r="BQ1994" s="23" t="s">
        <v>218</v>
      </c>
      <c r="BS1994" s="23" t="s">
        <v>388</v>
      </c>
      <c r="BT1994" s="23" t="s">
        <v>1595</v>
      </c>
      <c r="BV1994" s="24">
        <v>183993</v>
      </c>
      <c r="BW1994" s="24">
        <v>-84998</v>
      </c>
      <c r="BY1994" s="24">
        <v>70000</v>
      </c>
      <c r="BZ1994" s="24">
        <v>103168</v>
      </c>
      <c r="CB1994" s="23" t="s">
        <v>221</v>
      </c>
      <c r="CC1994" s="23" t="s">
        <v>221</v>
      </c>
      <c r="CF1994" s="23">
        <v>1</v>
      </c>
      <c r="CG1994" s="23">
        <v>46105</v>
      </c>
      <c r="CI1994" s="23" t="s">
        <v>279</v>
      </c>
      <c r="CJ1994" s="23" t="s">
        <v>153</v>
      </c>
      <c r="CK1994" s="23" t="s">
        <v>154</v>
      </c>
      <c r="CL1994" s="26">
        <v>44854</v>
      </c>
      <c r="CM1994" s="23" t="s">
        <v>42</v>
      </c>
    </row>
    <row r="1995" spans="1:91" x14ac:dyDescent="0.25">
      <c r="A1995" s="23" t="s">
        <v>5039</v>
      </c>
      <c r="B1995" s="23" t="s">
        <v>4966</v>
      </c>
      <c r="C1995" s="23" t="s">
        <v>4967</v>
      </c>
      <c r="D1995" s="23" t="s">
        <v>0</v>
      </c>
      <c r="E1995" s="23" t="s">
        <v>5038</v>
      </c>
      <c r="F1995" s="23" t="s">
        <v>141</v>
      </c>
      <c r="G1995" s="23" t="s">
        <v>5037</v>
      </c>
      <c r="H1995" s="23" t="s">
        <v>1508</v>
      </c>
      <c r="I1995" s="23" t="s">
        <v>165</v>
      </c>
      <c r="J1995" s="23" t="s">
        <v>343</v>
      </c>
      <c r="K1995" s="23" t="s">
        <v>161</v>
      </c>
      <c r="L1995" s="23" t="s">
        <v>217</v>
      </c>
      <c r="M1995" s="24">
        <v>-3284</v>
      </c>
      <c r="P1995" s="25">
        <v>-3283.92</v>
      </c>
      <c r="Q1995" s="24">
        <v>-3284</v>
      </c>
      <c r="R1995" s="23">
        <v>0</v>
      </c>
      <c r="S1995" s="23" t="s">
        <v>145</v>
      </c>
      <c r="W1995" s="24">
        <v>-3284</v>
      </c>
      <c r="Z1995" s="24">
        <v>311000</v>
      </c>
      <c r="AC1995" s="24">
        <v>311000</v>
      </c>
      <c r="AD1995" s="23" t="s">
        <v>163</v>
      </c>
      <c r="AE1995" s="24">
        <v>311000</v>
      </c>
      <c r="AF1995" s="23">
        <v>0</v>
      </c>
      <c r="AH1995" s="23">
        <v>0</v>
      </c>
      <c r="AI1995" s="23" t="s">
        <v>146</v>
      </c>
      <c r="AJ1995" s="23" t="s">
        <v>145</v>
      </c>
      <c r="AK1995" s="26">
        <v>43891</v>
      </c>
      <c r="AL1995" s="26">
        <v>43592</v>
      </c>
      <c r="AM1995" s="26">
        <v>43592</v>
      </c>
      <c r="AN1995" s="26">
        <v>43621</v>
      </c>
      <c r="AO1995" s="26">
        <v>43637</v>
      </c>
      <c r="AT1995" s="25">
        <v>-3283.92</v>
      </c>
      <c r="BK1995" s="23" t="s">
        <v>5036</v>
      </c>
      <c r="BL1995" s="26">
        <v>43679</v>
      </c>
      <c r="BM1995" s="23" t="s">
        <v>1271</v>
      </c>
      <c r="BO1995" s="23" t="s">
        <v>165</v>
      </c>
      <c r="BP1995" s="23" t="s">
        <v>149</v>
      </c>
      <c r="BQ1995" s="23" t="s">
        <v>218</v>
      </c>
      <c r="BS1995" s="23" t="s">
        <v>388</v>
      </c>
      <c r="BT1995" s="23" t="s">
        <v>1595</v>
      </c>
      <c r="BV1995" s="24">
        <v>-3284</v>
      </c>
      <c r="BW1995" s="23">
        <v>0</v>
      </c>
      <c r="CB1995" s="23" t="s">
        <v>221</v>
      </c>
      <c r="CC1995" s="23" t="s">
        <v>347</v>
      </c>
      <c r="CF1995" s="23">
        <v>1</v>
      </c>
      <c r="CG1995" s="23">
        <v>33222</v>
      </c>
      <c r="CI1995" s="23" t="s">
        <v>1761</v>
      </c>
      <c r="CJ1995" s="23" t="s">
        <v>153</v>
      </c>
      <c r="CK1995" s="23" t="s">
        <v>154</v>
      </c>
      <c r="CL1995" s="26">
        <v>43586</v>
      </c>
    </row>
    <row r="1996" spans="1:91" x14ac:dyDescent="0.25">
      <c r="A1996" s="23" t="s">
        <v>4529</v>
      </c>
      <c r="B1996" s="23" t="s">
        <v>4966</v>
      </c>
      <c r="C1996" s="23" t="s">
        <v>4967</v>
      </c>
      <c r="D1996" s="23" t="s">
        <v>0</v>
      </c>
      <c r="E1996" s="23" t="s">
        <v>4530</v>
      </c>
      <c r="F1996" s="23" t="s">
        <v>157</v>
      </c>
      <c r="H1996" s="23" t="s">
        <v>693</v>
      </c>
      <c r="I1996" s="23" t="s">
        <v>165</v>
      </c>
      <c r="J1996" s="23" t="s">
        <v>160</v>
      </c>
      <c r="K1996" s="23" t="s">
        <v>273</v>
      </c>
      <c r="L1996" s="23" t="s">
        <v>3441</v>
      </c>
      <c r="M1996" s="23">
        <v>387</v>
      </c>
      <c r="N1996" s="24">
        <v>120000</v>
      </c>
      <c r="P1996" s="25">
        <v>120387.08</v>
      </c>
      <c r="Q1996" s="24">
        <v>120288</v>
      </c>
      <c r="R1996" s="23">
        <v>99</v>
      </c>
      <c r="S1996" s="23" t="s">
        <v>136</v>
      </c>
      <c r="T1996" s="24">
        <v>120000</v>
      </c>
      <c r="V1996" s="24">
        <v>120000</v>
      </c>
      <c r="W1996" s="23">
        <v>387</v>
      </c>
      <c r="Z1996" s="24">
        <v>22000</v>
      </c>
      <c r="AC1996" s="24">
        <v>22000</v>
      </c>
      <c r="AD1996" s="23" t="s">
        <v>137</v>
      </c>
      <c r="AE1996" s="24">
        <v>22000</v>
      </c>
      <c r="AF1996" s="24">
        <v>20835</v>
      </c>
      <c r="AG1996" s="24">
        <v>120000</v>
      </c>
      <c r="AH1996" s="24">
        <v>140835</v>
      </c>
      <c r="AI1996" s="23" t="s">
        <v>146</v>
      </c>
      <c r="AJ1996" s="23" t="s">
        <v>145</v>
      </c>
      <c r="AK1996" s="26">
        <v>44774</v>
      </c>
      <c r="AL1996" s="26">
        <v>44740</v>
      </c>
      <c r="AM1996" s="26">
        <v>44740</v>
      </c>
      <c r="AN1996" s="26">
        <v>44767</v>
      </c>
      <c r="AO1996" s="26">
        <v>45107</v>
      </c>
      <c r="AR1996" s="23">
        <v>94.32</v>
      </c>
      <c r="AS1996" s="23">
        <v>96.02</v>
      </c>
      <c r="AT1996" s="23">
        <v>97.76</v>
      </c>
      <c r="AU1996" s="23">
        <v>98.98</v>
      </c>
      <c r="AX1996" s="23">
        <v>99</v>
      </c>
      <c r="AY1996" s="23" t="s">
        <v>139</v>
      </c>
      <c r="BF1996" s="24">
        <v>120000</v>
      </c>
      <c r="BK1996" s="23" t="s">
        <v>5761</v>
      </c>
      <c r="BL1996" s="26">
        <v>45054</v>
      </c>
      <c r="BM1996" s="23" t="s">
        <v>290</v>
      </c>
      <c r="BO1996" s="23" t="s">
        <v>165</v>
      </c>
      <c r="BP1996" s="23" t="s">
        <v>149</v>
      </c>
      <c r="BQ1996" s="23" t="s">
        <v>276</v>
      </c>
      <c r="BS1996" s="23" t="s">
        <v>694</v>
      </c>
      <c r="BT1996" s="23" t="s">
        <v>2542</v>
      </c>
      <c r="BV1996" s="23">
        <v>288</v>
      </c>
      <c r="BW1996" s="23">
        <v>99</v>
      </c>
      <c r="BX1996" s="24">
        <v>120000</v>
      </c>
      <c r="BZ1996" s="24">
        <v>20448</v>
      </c>
      <c r="CB1996" s="23" t="s">
        <v>150</v>
      </c>
      <c r="CC1996" s="23" t="s">
        <v>770</v>
      </c>
      <c r="CF1996" s="23">
        <v>1</v>
      </c>
      <c r="CG1996" s="23">
        <v>24322</v>
      </c>
      <c r="CI1996" s="23" t="s">
        <v>152</v>
      </c>
      <c r="CJ1996" s="23" t="s">
        <v>153</v>
      </c>
      <c r="CK1996" s="23" t="s">
        <v>154</v>
      </c>
      <c r="CL1996" s="26">
        <v>42937</v>
      </c>
      <c r="CM1996" s="23" t="s">
        <v>3305</v>
      </c>
    </row>
    <row r="1997" spans="1:91" x14ac:dyDescent="0.25">
      <c r="A1997" s="23" t="s">
        <v>4531</v>
      </c>
      <c r="B1997" s="23" t="s">
        <v>4966</v>
      </c>
      <c r="C1997" s="23" t="s">
        <v>4965</v>
      </c>
      <c r="D1997" s="23" t="s">
        <v>0</v>
      </c>
      <c r="F1997" s="23" t="s">
        <v>157</v>
      </c>
      <c r="H1997" s="23" t="s">
        <v>693</v>
      </c>
      <c r="I1997" s="23" t="s">
        <v>165</v>
      </c>
      <c r="J1997" s="23" t="s">
        <v>143</v>
      </c>
      <c r="L1997" s="23" t="s">
        <v>3441</v>
      </c>
      <c r="N1997" s="24">
        <v>31000</v>
      </c>
      <c r="P1997" s="25">
        <v>31000</v>
      </c>
      <c r="Q1997" s="24">
        <v>31000</v>
      </c>
      <c r="R1997" s="23">
        <v>0</v>
      </c>
      <c r="S1997" s="23" t="s">
        <v>145</v>
      </c>
      <c r="T1997" s="24">
        <v>31000</v>
      </c>
      <c r="V1997" s="24">
        <v>31000</v>
      </c>
      <c r="W1997" s="23">
        <v>0</v>
      </c>
      <c r="AG1997" s="24">
        <v>31000</v>
      </c>
      <c r="AH1997" s="24">
        <v>31000</v>
      </c>
      <c r="AI1997" s="23" t="s">
        <v>146</v>
      </c>
      <c r="AJ1997" s="23" t="s">
        <v>145</v>
      </c>
      <c r="AK1997" s="26">
        <v>45139</v>
      </c>
      <c r="AO1997" s="26">
        <v>45107</v>
      </c>
      <c r="BE1997" s="24">
        <v>16000</v>
      </c>
      <c r="BF1997" s="24">
        <v>15000</v>
      </c>
      <c r="BK1997" s="23" t="s">
        <v>5760</v>
      </c>
      <c r="BL1997" s="26">
        <v>45034</v>
      </c>
      <c r="BO1997" s="23" t="s">
        <v>165</v>
      </c>
      <c r="BP1997" s="23" t="s">
        <v>149</v>
      </c>
      <c r="BQ1997" s="23" t="s">
        <v>276</v>
      </c>
      <c r="BS1997" s="23" t="s">
        <v>694</v>
      </c>
      <c r="BT1997" s="23" t="s">
        <v>2542</v>
      </c>
      <c r="BW1997" s="23">
        <v>0</v>
      </c>
      <c r="BX1997" s="24">
        <v>31000</v>
      </c>
      <c r="CB1997" s="23" t="s">
        <v>150</v>
      </c>
      <c r="CF1997" s="23">
        <v>1</v>
      </c>
      <c r="CG1997" s="23">
        <v>41888</v>
      </c>
      <c r="CI1997" s="23" t="s">
        <v>279</v>
      </c>
      <c r="CJ1997" s="23" t="s">
        <v>153</v>
      </c>
      <c r="CK1997" s="23" t="s">
        <v>154</v>
      </c>
      <c r="CL1997" s="26">
        <v>44429</v>
      </c>
      <c r="CM1997" s="23" t="s">
        <v>3305</v>
      </c>
    </row>
    <row r="1998" spans="1:91" x14ac:dyDescent="0.25">
      <c r="A1998" s="23" t="s">
        <v>4532</v>
      </c>
      <c r="B1998" s="23" t="s">
        <v>4966</v>
      </c>
      <c r="C1998" s="23" t="s">
        <v>4967</v>
      </c>
      <c r="D1998" s="23" t="s">
        <v>0</v>
      </c>
      <c r="E1998" s="23" t="s">
        <v>4533</v>
      </c>
      <c r="F1998" s="23" t="s">
        <v>157</v>
      </c>
      <c r="G1998" s="23">
        <v>2011329</v>
      </c>
      <c r="H1998" s="23" t="s">
        <v>3021</v>
      </c>
      <c r="I1998" s="23" t="s">
        <v>165</v>
      </c>
      <c r="J1998" s="23" t="s">
        <v>272</v>
      </c>
      <c r="K1998" s="23" t="s">
        <v>273</v>
      </c>
      <c r="L1998" s="23" t="s">
        <v>308</v>
      </c>
      <c r="M1998" s="24">
        <v>1303</v>
      </c>
      <c r="P1998" s="25">
        <v>1303.04</v>
      </c>
      <c r="Q1998" s="24">
        <v>1303</v>
      </c>
      <c r="R1998" s="23">
        <v>0</v>
      </c>
      <c r="S1998" s="23" t="s">
        <v>145</v>
      </c>
      <c r="W1998" s="24">
        <v>1303</v>
      </c>
      <c r="Z1998" s="24">
        <v>63000</v>
      </c>
      <c r="AC1998" s="24">
        <v>63000</v>
      </c>
      <c r="AD1998" s="23" t="s">
        <v>163</v>
      </c>
      <c r="AE1998" s="24">
        <v>63000</v>
      </c>
      <c r="AF1998" s="24">
        <v>52026</v>
      </c>
      <c r="AH1998" s="24">
        <v>52026</v>
      </c>
      <c r="AI1998" s="23" t="s">
        <v>146</v>
      </c>
      <c r="AJ1998" s="23" t="s">
        <v>145</v>
      </c>
      <c r="AK1998" s="26">
        <v>44835</v>
      </c>
      <c r="AL1998" s="26">
        <v>44777</v>
      </c>
      <c r="AM1998" s="26">
        <v>44777</v>
      </c>
      <c r="AN1998" s="26">
        <v>44926</v>
      </c>
      <c r="AO1998" s="26">
        <v>44925</v>
      </c>
      <c r="AR1998" s="25">
        <v>1303.04</v>
      </c>
      <c r="AS1998" s="23">
        <v>0</v>
      </c>
      <c r="AT1998" s="23">
        <v>0</v>
      </c>
      <c r="AU1998" s="23">
        <v>0</v>
      </c>
      <c r="AX1998" s="23">
        <v>0</v>
      </c>
      <c r="AY1998" s="23" t="s">
        <v>145</v>
      </c>
      <c r="BK1998" s="23" t="s">
        <v>5759</v>
      </c>
      <c r="BL1998" s="26">
        <v>45043</v>
      </c>
      <c r="BM1998" s="23" t="s">
        <v>290</v>
      </c>
      <c r="BO1998" s="23" t="s">
        <v>165</v>
      </c>
      <c r="BP1998" s="23" t="s">
        <v>149</v>
      </c>
      <c r="BQ1998" s="23" t="s">
        <v>276</v>
      </c>
      <c r="BS1998" s="23" t="s">
        <v>694</v>
      </c>
      <c r="BT1998" s="23" t="s">
        <v>2542</v>
      </c>
      <c r="BV1998" s="24">
        <v>1303</v>
      </c>
      <c r="BW1998" s="23">
        <v>0</v>
      </c>
      <c r="BZ1998" s="24">
        <v>50723</v>
      </c>
      <c r="CB1998" s="23" t="s">
        <v>312</v>
      </c>
      <c r="CC1998" s="23" t="s">
        <v>770</v>
      </c>
      <c r="CF1998" s="23">
        <v>1</v>
      </c>
      <c r="CG1998" s="23">
        <v>34995</v>
      </c>
      <c r="CI1998" s="23" t="s">
        <v>279</v>
      </c>
      <c r="CJ1998" s="23" t="s">
        <v>153</v>
      </c>
      <c r="CK1998" s="23" t="s">
        <v>154</v>
      </c>
      <c r="CL1998" s="26">
        <v>43707</v>
      </c>
      <c r="CM1998" s="23" t="s">
        <v>3305</v>
      </c>
    </row>
    <row r="1999" spans="1:91" x14ac:dyDescent="0.25">
      <c r="A1999" s="23" t="s">
        <v>4534</v>
      </c>
      <c r="B1999" s="23" t="s">
        <v>4966</v>
      </c>
      <c r="C1999" s="23" t="s">
        <v>4967</v>
      </c>
      <c r="D1999" s="23" t="s">
        <v>14</v>
      </c>
      <c r="E1999" s="23" t="s">
        <v>4535</v>
      </c>
      <c r="F1999" s="23" t="s">
        <v>157</v>
      </c>
      <c r="G1999" s="23">
        <v>1970943</v>
      </c>
      <c r="H1999" s="23" t="s">
        <v>440</v>
      </c>
      <c r="I1999" s="23" t="s">
        <v>165</v>
      </c>
      <c r="J1999" s="23" t="s">
        <v>160</v>
      </c>
      <c r="K1999" s="23" t="s">
        <v>273</v>
      </c>
      <c r="L1999" s="23" t="s">
        <v>3441</v>
      </c>
      <c r="M1999" s="23">
        <v>47</v>
      </c>
      <c r="N1999" s="24">
        <v>85000</v>
      </c>
      <c r="P1999" s="25">
        <v>85047.25</v>
      </c>
      <c r="Q1999" s="24">
        <v>85047</v>
      </c>
      <c r="R1999" s="23">
        <v>0</v>
      </c>
      <c r="S1999" s="23" t="s">
        <v>145</v>
      </c>
      <c r="T1999" s="24">
        <v>85000</v>
      </c>
      <c r="V1999" s="24">
        <v>85000</v>
      </c>
      <c r="W1999" s="23">
        <v>47</v>
      </c>
      <c r="Z1999" s="24">
        <v>1000</v>
      </c>
      <c r="AC1999" s="24">
        <v>1000</v>
      </c>
      <c r="AD1999" s="23" t="s">
        <v>137</v>
      </c>
      <c r="AE1999" s="24">
        <v>1000</v>
      </c>
      <c r="AF1999" s="23">
        <v>652</v>
      </c>
      <c r="AG1999" s="24">
        <v>85000</v>
      </c>
      <c r="AH1999" s="24">
        <v>85652</v>
      </c>
      <c r="AI1999" s="23" t="s">
        <v>146</v>
      </c>
      <c r="AJ1999" s="23" t="s">
        <v>145</v>
      </c>
      <c r="AK1999" s="26">
        <v>44835</v>
      </c>
      <c r="AL1999" s="26">
        <v>44659</v>
      </c>
      <c r="AM1999" s="26">
        <v>44659</v>
      </c>
      <c r="AN1999" s="26">
        <v>44865</v>
      </c>
      <c r="AO1999" s="26">
        <v>45138</v>
      </c>
      <c r="AR1999" s="23">
        <v>47.25</v>
      </c>
      <c r="BD1999" s="24">
        <v>25000</v>
      </c>
      <c r="BE1999" s="24">
        <v>60000</v>
      </c>
      <c r="BK1999" s="23" t="s">
        <v>5758</v>
      </c>
      <c r="BL1999" s="26">
        <v>45047</v>
      </c>
      <c r="BM1999" s="23" t="s">
        <v>290</v>
      </c>
      <c r="BO1999" s="23" t="s">
        <v>165</v>
      </c>
      <c r="BP1999" s="23" t="s">
        <v>149</v>
      </c>
      <c r="BQ1999" s="23" t="s">
        <v>184</v>
      </c>
      <c r="BS1999" s="23" t="s">
        <v>694</v>
      </c>
      <c r="BT1999" s="23" t="s">
        <v>2542</v>
      </c>
      <c r="BV1999" s="23">
        <v>47</v>
      </c>
      <c r="BW1999" s="23">
        <v>0</v>
      </c>
      <c r="BX1999" s="24">
        <v>85000</v>
      </c>
      <c r="BZ1999" s="23">
        <v>605</v>
      </c>
      <c r="CB1999" s="23" t="s">
        <v>3099</v>
      </c>
      <c r="CC1999" s="23" t="s">
        <v>3099</v>
      </c>
      <c r="CF1999" s="23">
        <v>1</v>
      </c>
      <c r="CG1999" s="23">
        <v>41441</v>
      </c>
      <c r="CI1999" s="23" t="s">
        <v>279</v>
      </c>
      <c r="CJ1999" s="23" t="s">
        <v>153</v>
      </c>
      <c r="CK1999" s="23" t="s">
        <v>154</v>
      </c>
      <c r="CL1999" s="26">
        <v>44421</v>
      </c>
      <c r="CM1999" s="23" t="s">
        <v>3305</v>
      </c>
    </row>
    <row r="2000" spans="1:91" x14ac:dyDescent="0.25">
      <c r="A2000" s="23" t="s">
        <v>2541</v>
      </c>
      <c r="B2000" s="23" t="s">
        <v>4966</v>
      </c>
      <c r="C2000" s="23" t="s">
        <v>4965</v>
      </c>
      <c r="D2000" s="23" t="s">
        <v>14</v>
      </c>
      <c r="F2000" s="23" t="s">
        <v>157</v>
      </c>
      <c r="H2000" s="23" t="s">
        <v>337</v>
      </c>
      <c r="I2000" s="23" t="s">
        <v>165</v>
      </c>
      <c r="J2000" s="23" t="s">
        <v>704</v>
      </c>
      <c r="L2000" s="23" t="s">
        <v>338</v>
      </c>
      <c r="P2000" s="23">
        <v>0</v>
      </c>
      <c r="R2000" s="23">
        <v>0</v>
      </c>
      <c r="S2000" s="23" t="s">
        <v>145</v>
      </c>
      <c r="T2000" s="24">
        <v>60000</v>
      </c>
      <c r="V2000" s="24">
        <v>60000</v>
      </c>
      <c r="W2000" s="24">
        <v>-60000</v>
      </c>
      <c r="AG2000" s="24">
        <v>60000</v>
      </c>
      <c r="AH2000" s="24">
        <v>60000</v>
      </c>
      <c r="AI2000" s="23" t="s">
        <v>146</v>
      </c>
      <c r="AJ2000" s="23" t="s">
        <v>145</v>
      </c>
      <c r="AK2000" s="26">
        <v>45474</v>
      </c>
      <c r="AO2000" s="26">
        <v>45504</v>
      </c>
      <c r="BK2000" s="23" t="s">
        <v>5035</v>
      </c>
      <c r="BL2000" s="26">
        <v>45019</v>
      </c>
      <c r="BO2000" s="23" t="s">
        <v>165</v>
      </c>
      <c r="BP2000" s="23" t="s">
        <v>149</v>
      </c>
      <c r="BQ2000" s="23" t="s">
        <v>265</v>
      </c>
      <c r="BS2000" s="23" t="s">
        <v>694</v>
      </c>
      <c r="BT2000" s="23" t="s">
        <v>2542</v>
      </c>
      <c r="BW2000" s="23">
        <v>0</v>
      </c>
      <c r="CA2000" s="24">
        <v>60000</v>
      </c>
      <c r="CB2000" s="23" t="s">
        <v>254</v>
      </c>
      <c r="CD2000" s="23" t="s">
        <v>169</v>
      </c>
      <c r="CF2000" s="23">
        <v>1</v>
      </c>
      <c r="CG2000" s="23">
        <v>29831</v>
      </c>
      <c r="CI2000" s="23" t="s">
        <v>279</v>
      </c>
      <c r="CJ2000" s="23" t="s">
        <v>153</v>
      </c>
      <c r="CK2000" s="23" t="s">
        <v>154</v>
      </c>
      <c r="CL2000" s="26">
        <v>43287</v>
      </c>
      <c r="CM2000" s="23" t="s">
        <v>2104</v>
      </c>
    </row>
    <row r="2001" spans="1:91" x14ac:dyDescent="0.25">
      <c r="A2001" s="23" t="s">
        <v>4536</v>
      </c>
      <c r="B2001" s="23" t="s">
        <v>4966</v>
      </c>
      <c r="C2001" s="23" t="s">
        <v>4967</v>
      </c>
      <c r="D2001" s="23" t="s">
        <v>0</v>
      </c>
      <c r="E2001" s="23" t="s">
        <v>5757</v>
      </c>
      <c r="F2001" s="23" t="s">
        <v>157</v>
      </c>
      <c r="G2001" s="23">
        <v>2121570</v>
      </c>
      <c r="H2001" s="23" t="s">
        <v>693</v>
      </c>
      <c r="I2001" s="23" t="s">
        <v>165</v>
      </c>
      <c r="J2001" s="23" t="s">
        <v>160</v>
      </c>
      <c r="K2001" s="23" t="s">
        <v>273</v>
      </c>
      <c r="L2001" s="23" t="s">
        <v>3597</v>
      </c>
      <c r="N2001" s="24">
        <v>110000</v>
      </c>
      <c r="P2001" s="25">
        <v>110000</v>
      </c>
      <c r="Q2001" s="24">
        <v>110000</v>
      </c>
      <c r="R2001" s="23">
        <v>0</v>
      </c>
      <c r="S2001" s="23" t="s">
        <v>145</v>
      </c>
      <c r="T2001" s="24">
        <v>110000</v>
      </c>
      <c r="V2001" s="24">
        <v>110000</v>
      </c>
      <c r="W2001" s="23">
        <v>0</v>
      </c>
      <c r="Z2001" s="24">
        <v>109733</v>
      </c>
      <c r="AC2001" s="24">
        <v>109733</v>
      </c>
      <c r="AD2001" s="23" t="s">
        <v>163</v>
      </c>
      <c r="AE2001" s="24">
        <v>109733</v>
      </c>
      <c r="AG2001" s="24">
        <v>110000</v>
      </c>
      <c r="AH2001" s="24">
        <v>110000</v>
      </c>
      <c r="AI2001" s="23" t="s">
        <v>146</v>
      </c>
      <c r="AJ2001" s="23" t="s">
        <v>145</v>
      </c>
      <c r="AK2001" s="26">
        <v>45078</v>
      </c>
      <c r="AL2001" s="26">
        <v>45055</v>
      </c>
      <c r="AM2001" s="26">
        <v>45055</v>
      </c>
      <c r="AN2001" s="26">
        <v>45122</v>
      </c>
      <c r="AO2001" s="26">
        <v>45077</v>
      </c>
      <c r="BC2001" s="24">
        <v>30000</v>
      </c>
      <c r="BD2001" s="24">
        <v>80000</v>
      </c>
      <c r="BK2001" s="23" t="s">
        <v>5756</v>
      </c>
      <c r="BL2001" s="26">
        <v>45055</v>
      </c>
      <c r="BM2001" s="23" t="s">
        <v>290</v>
      </c>
      <c r="BO2001" s="23" t="s">
        <v>165</v>
      </c>
      <c r="BP2001" s="23" t="s">
        <v>149</v>
      </c>
      <c r="BQ2001" s="23" t="s">
        <v>276</v>
      </c>
      <c r="BS2001" s="23" t="s">
        <v>694</v>
      </c>
      <c r="BT2001" s="23" t="s">
        <v>2542</v>
      </c>
      <c r="BW2001" s="24">
        <v>30000</v>
      </c>
      <c r="BX2001" s="24">
        <v>80000</v>
      </c>
      <c r="CB2001" s="23" t="s">
        <v>2091</v>
      </c>
      <c r="CC2001" s="23" t="s">
        <v>770</v>
      </c>
      <c r="CF2001" s="23">
        <v>1</v>
      </c>
      <c r="CG2001" s="23">
        <v>41753</v>
      </c>
      <c r="CI2001" s="23" t="s">
        <v>3834</v>
      </c>
      <c r="CJ2001" s="23" t="s">
        <v>153</v>
      </c>
      <c r="CK2001" s="23" t="s">
        <v>154</v>
      </c>
      <c r="CL2001" s="26">
        <v>44428</v>
      </c>
      <c r="CM2001" s="23" t="s">
        <v>3305</v>
      </c>
    </row>
    <row r="2002" spans="1:91" x14ac:dyDescent="0.25">
      <c r="A2002" s="23" t="s">
        <v>4553</v>
      </c>
      <c r="B2002" s="23" t="s">
        <v>4966</v>
      </c>
      <c r="C2002" s="23" t="s">
        <v>4967</v>
      </c>
      <c r="D2002" s="23" t="s">
        <v>0</v>
      </c>
      <c r="E2002" s="23" t="s">
        <v>4554</v>
      </c>
      <c r="F2002" s="23" t="s">
        <v>157</v>
      </c>
      <c r="G2002" s="23">
        <v>1979721</v>
      </c>
      <c r="H2002" s="23" t="s">
        <v>3021</v>
      </c>
      <c r="I2002" s="23" t="s">
        <v>165</v>
      </c>
      <c r="J2002" s="23" t="s">
        <v>160</v>
      </c>
      <c r="K2002" s="23" t="s">
        <v>273</v>
      </c>
      <c r="L2002" s="23" t="s">
        <v>2831</v>
      </c>
      <c r="M2002" s="24">
        <v>3015</v>
      </c>
      <c r="N2002" s="24">
        <v>20000</v>
      </c>
      <c r="P2002" s="25">
        <v>23015.32</v>
      </c>
      <c r="Q2002" s="24">
        <v>22317</v>
      </c>
      <c r="R2002" s="23">
        <v>698</v>
      </c>
      <c r="S2002" s="23" t="s">
        <v>136</v>
      </c>
      <c r="T2002" s="24">
        <v>20000</v>
      </c>
      <c r="V2002" s="24">
        <v>20000</v>
      </c>
      <c r="W2002" s="24">
        <v>3015</v>
      </c>
      <c r="Z2002" s="24">
        <v>172000</v>
      </c>
      <c r="AC2002" s="24">
        <v>172000</v>
      </c>
      <c r="AD2002" s="23" t="s">
        <v>163</v>
      </c>
      <c r="AE2002" s="24">
        <v>172000</v>
      </c>
      <c r="AF2002" s="24">
        <v>146967</v>
      </c>
      <c r="AG2002" s="24">
        <v>20000</v>
      </c>
      <c r="AH2002" s="24">
        <v>166967</v>
      </c>
      <c r="AI2002" s="23" t="s">
        <v>146</v>
      </c>
      <c r="AJ2002" s="23" t="s">
        <v>145</v>
      </c>
      <c r="AK2002" s="26">
        <v>44713</v>
      </c>
      <c r="AL2002" s="26">
        <v>44685</v>
      </c>
      <c r="AM2002" s="26">
        <v>44685</v>
      </c>
      <c r="AN2002" s="26">
        <v>44834</v>
      </c>
      <c r="AO2002" s="26">
        <v>45107</v>
      </c>
      <c r="AR2002" s="23">
        <v>660.9</v>
      </c>
      <c r="AS2002" s="23">
        <v>952.86</v>
      </c>
      <c r="AT2002" s="23">
        <v>703.41</v>
      </c>
      <c r="AU2002" s="23">
        <v>698.15</v>
      </c>
      <c r="AX2002" s="23">
        <v>698</v>
      </c>
      <c r="AY2002" s="23" t="s">
        <v>139</v>
      </c>
      <c r="BC2002" s="24">
        <v>20000</v>
      </c>
      <c r="BK2002" s="23" t="s">
        <v>5755</v>
      </c>
      <c r="BL2002" s="26">
        <v>45043</v>
      </c>
      <c r="BM2002" s="23" t="s">
        <v>290</v>
      </c>
      <c r="BO2002" s="23" t="s">
        <v>165</v>
      </c>
      <c r="BP2002" s="23" t="s">
        <v>149</v>
      </c>
      <c r="BQ2002" s="23" t="s">
        <v>276</v>
      </c>
      <c r="BS2002" s="23" t="s">
        <v>608</v>
      </c>
      <c r="BT2002" s="23" t="s">
        <v>4555</v>
      </c>
      <c r="BV2002" s="24">
        <v>2317</v>
      </c>
      <c r="BW2002" s="24">
        <v>20698</v>
      </c>
      <c r="BZ2002" s="24">
        <v>143951</v>
      </c>
      <c r="CB2002" s="23" t="s">
        <v>2832</v>
      </c>
      <c r="CC2002" s="23" t="s">
        <v>329</v>
      </c>
      <c r="CD2002" s="23" t="s">
        <v>169</v>
      </c>
      <c r="CF2002" s="23">
        <v>1</v>
      </c>
      <c r="CG2002" s="23">
        <v>25720</v>
      </c>
      <c r="CI2002" s="23" t="s">
        <v>279</v>
      </c>
      <c r="CJ2002" s="23" t="s">
        <v>153</v>
      </c>
      <c r="CK2002" s="23" t="s">
        <v>154</v>
      </c>
      <c r="CL2002" s="26">
        <v>42986</v>
      </c>
      <c r="CM2002" s="23" t="s">
        <v>3305</v>
      </c>
    </row>
    <row r="2003" spans="1:91" x14ac:dyDescent="0.25">
      <c r="A2003" s="23" t="s">
        <v>5034</v>
      </c>
      <c r="B2003" s="23" t="s">
        <v>4966</v>
      </c>
      <c r="C2003" s="23" t="s">
        <v>4967</v>
      </c>
      <c r="D2003" s="23" t="s">
        <v>14</v>
      </c>
      <c r="E2003" s="23" t="s">
        <v>5033</v>
      </c>
      <c r="F2003" s="23" t="s">
        <v>157</v>
      </c>
      <c r="G2003" s="23">
        <v>2096452</v>
      </c>
      <c r="H2003" s="23" t="s">
        <v>337</v>
      </c>
      <c r="I2003" s="23" t="s">
        <v>165</v>
      </c>
      <c r="J2003" s="23" t="s">
        <v>272</v>
      </c>
      <c r="K2003" s="23" t="s">
        <v>161</v>
      </c>
      <c r="L2003" s="23" t="s">
        <v>338</v>
      </c>
      <c r="M2003" s="24">
        <v>13000</v>
      </c>
      <c r="P2003" s="25">
        <v>13000</v>
      </c>
      <c r="Q2003" s="24">
        <v>15000</v>
      </c>
      <c r="R2003" s="24">
        <v>-2000</v>
      </c>
      <c r="S2003" s="23" t="s">
        <v>139</v>
      </c>
      <c r="W2003" s="24">
        <v>13000</v>
      </c>
      <c r="Z2003" s="24">
        <v>15000</v>
      </c>
      <c r="AC2003" s="24">
        <v>15000</v>
      </c>
      <c r="AD2003" s="23" t="s">
        <v>163</v>
      </c>
      <c r="AE2003" s="24">
        <v>15000</v>
      </c>
      <c r="AF2003" s="24">
        <v>13000</v>
      </c>
      <c r="AH2003" s="24">
        <v>13000</v>
      </c>
      <c r="AI2003" s="23" t="s">
        <v>146</v>
      </c>
      <c r="AJ2003" s="23" t="s">
        <v>145</v>
      </c>
      <c r="AK2003" s="26">
        <v>45017</v>
      </c>
      <c r="AL2003" s="26">
        <v>45014</v>
      </c>
      <c r="AM2003" s="26">
        <v>45014</v>
      </c>
      <c r="AN2003" s="26">
        <v>45077</v>
      </c>
      <c r="AO2003" s="26">
        <v>45077</v>
      </c>
      <c r="AU2003" s="25">
        <v>13000</v>
      </c>
      <c r="AV2003" s="24">
        <v>15000</v>
      </c>
      <c r="AW2003" s="24">
        <v>15000</v>
      </c>
      <c r="AX2003" s="24">
        <v>-2000</v>
      </c>
      <c r="AY2003" s="23" t="s">
        <v>139</v>
      </c>
      <c r="BK2003" s="23" t="s">
        <v>5625</v>
      </c>
      <c r="BL2003" s="26">
        <v>45047</v>
      </c>
      <c r="BM2003" s="23" t="s">
        <v>290</v>
      </c>
      <c r="BO2003" s="23" t="s">
        <v>165</v>
      </c>
      <c r="BP2003" s="23" t="s">
        <v>149</v>
      </c>
      <c r="BQ2003" s="23" t="s">
        <v>265</v>
      </c>
      <c r="BS2003" s="23" t="s">
        <v>608</v>
      </c>
      <c r="BT2003" s="23" t="s">
        <v>5032</v>
      </c>
      <c r="BW2003" s="24">
        <v>13000</v>
      </c>
      <c r="CB2003" s="23" t="s">
        <v>254</v>
      </c>
      <c r="CC2003" s="23" t="s">
        <v>254</v>
      </c>
      <c r="CD2003" s="23" t="s">
        <v>169</v>
      </c>
      <c r="CF2003" s="23">
        <v>1</v>
      </c>
      <c r="CG2003" s="23">
        <v>46835</v>
      </c>
      <c r="CI2003" s="23" t="s">
        <v>254</v>
      </c>
      <c r="CJ2003" s="23" t="s">
        <v>170</v>
      </c>
      <c r="CK2003" s="23" t="s">
        <v>171</v>
      </c>
      <c r="CL2003" s="26">
        <v>45008</v>
      </c>
    </row>
    <row r="2004" spans="1:91" x14ac:dyDescent="0.25">
      <c r="A2004" s="23" t="s">
        <v>1355</v>
      </c>
      <c r="B2004" s="23" t="s">
        <v>4966</v>
      </c>
      <c r="C2004" s="23" t="s">
        <v>4967</v>
      </c>
      <c r="D2004" s="23" t="s">
        <v>0</v>
      </c>
      <c r="E2004" s="23" t="s">
        <v>1356</v>
      </c>
      <c r="F2004" s="23" t="s">
        <v>157</v>
      </c>
      <c r="G2004" s="23">
        <v>1970536</v>
      </c>
      <c r="H2004" s="23" t="s">
        <v>1357</v>
      </c>
      <c r="I2004" s="23" t="s">
        <v>165</v>
      </c>
      <c r="J2004" s="23" t="s">
        <v>272</v>
      </c>
      <c r="K2004" s="23" t="s">
        <v>273</v>
      </c>
      <c r="L2004" s="23" t="s">
        <v>217</v>
      </c>
      <c r="M2004" s="24">
        <v>1850205</v>
      </c>
      <c r="N2004" s="24">
        <v>70000</v>
      </c>
      <c r="P2004" s="25">
        <v>1920205.24</v>
      </c>
      <c r="Q2004" s="24">
        <v>1829947</v>
      </c>
      <c r="R2004" s="24">
        <v>90258</v>
      </c>
      <c r="S2004" s="23" t="s">
        <v>136</v>
      </c>
      <c r="T2004" s="24">
        <v>1200000</v>
      </c>
      <c r="V2004" s="24">
        <v>1200000</v>
      </c>
      <c r="W2004" s="24">
        <v>720205</v>
      </c>
      <c r="Z2004" s="24">
        <v>215000</v>
      </c>
      <c r="AA2004" s="24">
        <v>1416000</v>
      </c>
      <c r="AB2004" s="24">
        <v>598000</v>
      </c>
      <c r="AC2004" s="24">
        <v>1631000</v>
      </c>
      <c r="AD2004" s="23" t="s">
        <v>163</v>
      </c>
      <c r="AE2004" s="24">
        <v>2229000</v>
      </c>
      <c r="AF2004" s="24">
        <v>2123029</v>
      </c>
      <c r="AG2004" s="24">
        <v>70000</v>
      </c>
      <c r="AH2004" s="24">
        <v>2193029</v>
      </c>
      <c r="AI2004" s="23" t="s">
        <v>146</v>
      </c>
      <c r="AJ2004" s="23" t="s">
        <v>145</v>
      </c>
      <c r="AK2004" s="26">
        <v>44652</v>
      </c>
      <c r="AL2004" s="26">
        <v>44658</v>
      </c>
      <c r="AM2004" s="26">
        <v>44658</v>
      </c>
      <c r="AO2004" s="26">
        <v>45016</v>
      </c>
      <c r="AR2004" s="25">
        <v>526949.62</v>
      </c>
      <c r="AS2004" s="25">
        <v>521127.42</v>
      </c>
      <c r="AT2004" s="25">
        <v>711869.72</v>
      </c>
      <c r="AU2004" s="25">
        <v>90258.48</v>
      </c>
      <c r="AV2004" s="24">
        <v>70000</v>
      </c>
      <c r="AW2004" s="24">
        <v>70000</v>
      </c>
      <c r="AX2004" s="24">
        <v>20258</v>
      </c>
      <c r="AY2004" s="23" t="s">
        <v>139</v>
      </c>
      <c r="BA2004" s="23" t="s">
        <v>488</v>
      </c>
      <c r="BB2004" s="24">
        <v>70000</v>
      </c>
      <c r="BK2004" s="23" t="s">
        <v>5754</v>
      </c>
      <c r="BL2004" s="26">
        <v>45048</v>
      </c>
      <c r="BM2004" s="23" t="s">
        <v>450</v>
      </c>
      <c r="BO2004" s="23" t="s">
        <v>165</v>
      </c>
      <c r="BP2004" s="23" t="s">
        <v>149</v>
      </c>
      <c r="BQ2004" s="23" t="s">
        <v>218</v>
      </c>
      <c r="BR2004" s="23" t="s">
        <v>218</v>
      </c>
      <c r="BS2004" s="23" t="s">
        <v>333</v>
      </c>
      <c r="BT2004" s="23" t="s">
        <v>1358</v>
      </c>
      <c r="BV2004" s="24">
        <v>1759947</v>
      </c>
      <c r="BW2004" s="24">
        <v>160258</v>
      </c>
      <c r="BZ2004" s="24">
        <v>272824</v>
      </c>
      <c r="CB2004" s="23" t="s">
        <v>221</v>
      </c>
      <c r="CC2004" s="23" t="s">
        <v>221</v>
      </c>
      <c r="CF2004" s="23">
        <v>1</v>
      </c>
      <c r="CG2004" s="23">
        <v>43308</v>
      </c>
      <c r="CI2004" s="23" t="s">
        <v>268</v>
      </c>
      <c r="CJ2004" s="23" t="s">
        <v>153</v>
      </c>
      <c r="CK2004" s="23" t="s">
        <v>154</v>
      </c>
      <c r="CL2004" s="26">
        <v>44651</v>
      </c>
      <c r="CM2004" s="23" t="s">
        <v>36</v>
      </c>
    </row>
    <row r="2005" spans="1:91" x14ac:dyDescent="0.25">
      <c r="A2005" s="23" t="s">
        <v>2567</v>
      </c>
      <c r="B2005" s="23" t="s">
        <v>4966</v>
      </c>
      <c r="C2005" s="23" t="s">
        <v>4967</v>
      </c>
      <c r="D2005" s="23" t="s">
        <v>0</v>
      </c>
      <c r="E2005" s="23" t="s">
        <v>2568</v>
      </c>
      <c r="F2005" s="23" t="s">
        <v>141</v>
      </c>
      <c r="G2005" s="23">
        <v>1783671</v>
      </c>
      <c r="H2005" s="23" t="s">
        <v>2569</v>
      </c>
      <c r="I2005" s="23" t="s">
        <v>165</v>
      </c>
      <c r="J2005" s="23" t="s">
        <v>343</v>
      </c>
      <c r="K2005" s="23" t="s">
        <v>1030</v>
      </c>
      <c r="L2005" s="23" t="s">
        <v>338</v>
      </c>
      <c r="M2005" s="24">
        <v>14678</v>
      </c>
      <c r="P2005" s="25">
        <v>14678.38</v>
      </c>
      <c r="Q2005" s="24">
        <v>14678</v>
      </c>
      <c r="R2005" s="23">
        <v>0</v>
      </c>
      <c r="S2005" s="23" t="s">
        <v>145</v>
      </c>
      <c r="W2005" s="24">
        <v>14678</v>
      </c>
      <c r="Z2005" s="24">
        <v>246000</v>
      </c>
      <c r="AA2005" s="24">
        <v>143000</v>
      </c>
      <c r="AB2005" s="24">
        <v>43000</v>
      </c>
      <c r="AC2005" s="24">
        <v>432000</v>
      </c>
      <c r="AD2005" s="23" t="s">
        <v>423</v>
      </c>
      <c r="AE2005" s="24">
        <v>432000</v>
      </c>
      <c r="AF2005" s="24">
        <v>450168</v>
      </c>
      <c r="AH2005" s="24">
        <v>450168</v>
      </c>
      <c r="AI2005" s="23" t="s">
        <v>146</v>
      </c>
      <c r="AJ2005" s="23" t="s">
        <v>145</v>
      </c>
      <c r="AK2005" s="26">
        <v>44197</v>
      </c>
      <c r="AL2005" s="26">
        <v>44180</v>
      </c>
      <c r="AM2005" s="26">
        <v>44180</v>
      </c>
      <c r="AN2005" s="26">
        <v>44561</v>
      </c>
      <c r="AO2005" s="26">
        <v>44522</v>
      </c>
      <c r="AR2005" s="25">
        <v>14046.3</v>
      </c>
      <c r="AS2005" s="23">
        <v>632.08000000000004</v>
      </c>
      <c r="BK2005" s="23" t="s">
        <v>2570</v>
      </c>
      <c r="BL2005" s="26">
        <v>44960</v>
      </c>
      <c r="BM2005" s="23" t="s">
        <v>1271</v>
      </c>
      <c r="BN2005" s="23" t="s">
        <v>316</v>
      </c>
      <c r="BO2005" s="23" t="s">
        <v>165</v>
      </c>
      <c r="BP2005" s="23" t="s">
        <v>149</v>
      </c>
      <c r="BQ2005" s="23" t="s">
        <v>218</v>
      </c>
      <c r="BS2005" s="23" t="s">
        <v>333</v>
      </c>
      <c r="BT2005" s="23" t="s">
        <v>1088</v>
      </c>
      <c r="BV2005" s="24">
        <v>14678</v>
      </c>
      <c r="BW2005" s="23">
        <v>0</v>
      </c>
      <c r="BZ2005" s="24">
        <v>5168</v>
      </c>
      <c r="CB2005" s="23" t="s">
        <v>254</v>
      </c>
      <c r="CC2005" s="23" t="s">
        <v>347</v>
      </c>
      <c r="CD2005" s="23" t="s">
        <v>169</v>
      </c>
      <c r="CF2005" s="23">
        <v>1</v>
      </c>
      <c r="CG2005" s="23">
        <v>30393</v>
      </c>
      <c r="CI2005" s="23" t="s">
        <v>279</v>
      </c>
      <c r="CJ2005" s="23" t="s">
        <v>153</v>
      </c>
      <c r="CK2005" s="23" t="s">
        <v>154</v>
      </c>
      <c r="CL2005" s="26">
        <v>43319</v>
      </c>
      <c r="CM2005" s="23" t="s">
        <v>2104</v>
      </c>
    </row>
    <row r="2006" spans="1:91" x14ac:dyDescent="0.25">
      <c r="A2006" s="23" t="s">
        <v>4609</v>
      </c>
      <c r="B2006" s="23" t="s">
        <v>4966</v>
      </c>
      <c r="C2006" s="23" t="s">
        <v>4965</v>
      </c>
      <c r="D2006" s="23" t="s">
        <v>0</v>
      </c>
      <c r="F2006" s="23" t="s">
        <v>157</v>
      </c>
      <c r="H2006" s="23" t="s">
        <v>782</v>
      </c>
      <c r="I2006" s="23" t="s">
        <v>165</v>
      </c>
      <c r="J2006" s="23" t="s">
        <v>143</v>
      </c>
      <c r="L2006" s="23" t="s">
        <v>460</v>
      </c>
      <c r="N2006" s="24">
        <v>20002</v>
      </c>
      <c r="P2006" s="25">
        <v>20002</v>
      </c>
      <c r="Q2006" s="24">
        <v>20002</v>
      </c>
      <c r="R2006" s="23">
        <v>0</v>
      </c>
      <c r="S2006" s="23" t="s">
        <v>145</v>
      </c>
      <c r="T2006" s="24">
        <v>20000</v>
      </c>
      <c r="V2006" s="24">
        <v>20000</v>
      </c>
      <c r="W2006" s="23">
        <v>2</v>
      </c>
      <c r="AG2006" s="24">
        <v>20002</v>
      </c>
      <c r="AH2006" s="24">
        <v>20002</v>
      </c>
      <c r="AI2006" s="23" t="s">
        <v>146</v>
      </c>
      <c r="AJ2006" s="23" t="s">
        <v>145</v>
      </c>
      <c r="AK2006" s="26">
        <v>45231</v>
      </c>
      <c r="AO2006" s="26">
        <v>45199</v>
      </c>
      <c r="BH2006" s="24">
        <v>20000</v>
      </c>
      <c r="BI2006" s="23">
        <v>2</v>
      </c>
      <c r="BK2006" s="23" t="s">
        <v>4610</v>
      </c>
      <c r="BL2006" s="26">
        <v>44981</v>
      </c>
      <c r="BO2006" s="23" t="s">
        <v>165</v>
      </c>
      <c r="BP2006" s="23" t="s">
        <v>149</v>
      </c>
      <c r="BQ2006" s="23" t="s">
        <v>276</v>
      </c>
      <c r="BS2006" s="23" t="s">
        <v>333</v>
      </c>
      <c r="BT2006" s="23" t="s">
        <v>1088</v>
      </c>
      <c r="BW2006" s="23">
        <v>0</v>
      </c>
      <c r="BY2006" s="24">
        <v>20002</v>
      </c>
      <c r="CB2006" s="23" t="s">
        <v>462</v>
      </c>
      <c r="CF2006" s="23">
        <v>1</v>
      </c>
      <c r="CG2006" s="23">
        <v>41680</v>
      </c>
      <c r="CI2006" s="23" t="s">
        <v>279</v>
      </c>
      <c r="CJ2006" s="23" t="s">
        <v>153</v>
      </c>
      <c r="CK2006" s="23" t="s">
        <v>154</v>
      </c>
      <c r="CL2006" s="26">
        <v>44428</v>
      </c>
      <c r="CM2006" s="23" t="s">
        <v>3305</v>
      </c>
    </row>
    <row r="2007" spans="1:91" x14ac:dyDescent="0.25">
      <c r="A2007" s="23" t="s">
        <v>5031</v>
      </c>
      <c r="B2007" s="23" t="s">
        <v>4966</v>
      </c>
      <c r="C2007" s="23" t="s">
        <v>4967</v>
      </c>
      <c r="D2007" s="23" t="s">
        <v>0</v>
      </c>
      <c r="E2007" s="23" t="s">
        <v>5030</v>
      </c>
      <c r="F2007" s="23" t="s">
        <v>157</v>
      </c>
      <c r="G2007" s="23">
        <v>2095196</v>
      </c>
      <c r="H2007" s="23" t="s">
        <v>440</v>
      </c>
      <c r="I2007" s="23" t="s">
        <v>165</v>
      </c>
      <c r="J2007" s="23" t="s">
        <v>343</v>
      </c>
      <c r="K2007" s="23" t="s">
        <v>303</v>
      </c>
      <c r="L2007" s="23" t="s">
        <v>326</v>
      </c>
      <c r="M2007" s="24">
        <v>89680</v>
      </c>
      <c r="P2007" s="25">
        <v>89679.67</v>
      </c>
      <c r="Q2007" s="24">
        <v>85818</v>
      </c>
      <c r="R2007" s="24">
        <v>3862</v>
      </c>
      <c r="S2007" s="23" t="s">
        <v>136</v>
      </c>
      <c r="W2007" s="24">
        <v>89680</v>
      </c>
      <c r="Z2007" s="24">
        <v>86000</v>
      </c>
      <c r="AC2007" s="24">
        <v>86000</v>
      </c>
      <c r="AD2007" s="23" t="s">
        <v>163</v>
      </c>
      <c r="AE2007" s="24">
        <v>86000</v>
      </c>
      <c r="AF2007" s="24">
        <v>89680</v>
      </c>
      <c r="AH2007" s="24">
        <v>89680</v>
      </c>
      <c r="AI2007" s="23" t="s">
        <v>146</v>
      </c>
      <c r="AJ2007" s="23" t="s">
        <v>145</v>
      </c>
      <c r="AK2007" s="26">
        <v>44986</v>
      </c>
      <c r="AL2007" s="26">
        <v>45005</v>
      </c>
      <c r="AM2007" s="26">
        <v>45005</v>
      </c>
      <c r="AN2007" s="26">
        <v>45009</v>
      </c>
      <c r="AO2007" s="26">
        <v>45009</v>
      </c>
      <c r="AT2007" s="25">
        <v>85817.87</v>
      </c>
      <c r="AU2007" s="25">
        <v>3861.8</v>
      </c>
      <c r="AX2007" s="24">
        <v>3862</v>
      </c>
      <c r="AY2007" s="23" t="s">
        <v>139</v>
      </c>
      <c r="BK2007" s="23" t="s">
        <v>5753</v>
      </c>
      <c r="BL2007" s="26">
        <v>45052</v>
      </c>
      <c r="BM2007" s="23" t="s">
        <v>290</v>
      </c>
      <c r="BO2007" s="23" t="s">
        <v>165</v>
      </c>
      <c r="BP2007" s="23" t="s">
        <v>149</v>
      </c>
      <c r="BQ2007" s="23" t="s">
        <v>276</v>
      </c>
      <c r="BS2007" s="23" t="s">
        <v>608</v>
      </c>
      <c r="BT2007" s="23" t="s">
        <v>1673</v>
      </c>
      <c r="BV2007" s="24">
        <v>85818</v>
      </c>
      <c r="BW2007" s="24">
        <v>3862</v>
      </c>
      <c r="CB2007" s="23" t="s">
        <v>328</v>
      </c>
      <c r="CC2007" s="23" t="s">
        <v>3447</v>
      </c>
      <c r="CF2007" s="23">
        <v>1</v>
      </c>
      <c r="CG2007" s="23">
        <v>46795</v>
      </c>
      <c r="CI2007" s="23" t="s">
        <v>440</v>
      </c>
      <c r="CJ2007" s="23" t="s">
        <v>153</v>
      </c>
      <c r="CK2007" s="23" t="s">
        <v>154</v>
      </c>
      <c r="CL2007" s="26">
        <v>45002</v>
      </c>
    </row>
    <row r="2008" spans="1:91" x14ac:dyDescent="0.25">
      <c r="A2008" s="23" t="s">
        <v>5752</v>
      </c>
      <c r="B2008" s="23" t="s">
        <v>4966</v>
      </c>
      <c r="C2008" s="23" t="s">
        <v>4967</v>
      </c>
      <c r="D2008" s="23" t="s">
        <v>14</v>
      </c>
      <c r="E2008" s="23" t="s">
        <v>5751</v>
      </c>
      <c r="F2008" s="23" t="s">
        <v>157</v>
      </c>
      <c r="G2008" s="23">
        <v>2111954</v>
      </c>
      <c r="H2008" s="23" t="s">
        <v>836</v>
      </c>
      <c r="I2008" s="23" t="s">
        <v>165</v>
      </c>
      <c r="J2008" s="23" t="s">
        <v>135</v>
      </c>
      <c r="K2008" s="23" t="s">
        <v>161</v>
      </c>
      <c r="L2008" s="23" t="s">
        <v>165</v>
      </c>
      <c r="N2008" s="24">
        <v>35000</v>
      </c>
      <c r="P2008" s="25">
        <v>35000</v>
      </c>
      <c r="R2008" s="24">
        <v>35000</v>
      </c>
      <c r="S2008" s="23" t="s">
        <v>139</v>
      </c>
      <c r="W2008" s="24">
        <v>35000</v>
      </c>
      <c r="Z2008" s="24">
        <v>35000</v>
      </c>
      <c r="AC2008" s="24">
        <v>35000</v>
      </c>
      <c r="AD2008" s="23" t="s">
        <v>163</v>
      </c>
      <c r="AE2008" s="24">
        <v>35000</v>
      </c>
      <c r="AG2008" s="24">
        <v>35000</v>
      </c>
      <c r="AH2008" s="24">
        <v>35000</v>
      </c>
      <c r="AI2008" s="23" t="s">
        <v>146</v>
      </c>
      <c r="AJ2008" s="23" t="s">
        <v>145</v>
      </c>
      <c r="AK2008" s="26">
        <v>45078</v>
      </c>
      <c r="AL2008" s="26">
        <v>45036</v>
      </c>
      <c r="AM2008" s="26">
        <v>45036</v>
      </c>
      <c r="AN2008" s="26">
        <v>45135</v>
      </c>
      <c r="AO2008" s="26">
        <v>45135</v>
      </c>
      <c r="BC2008" s="24">
        <v>35000</v>
      </c>
      <c r="BK2008" s="23" t="s">
        <v>5750</v>
      </c>
      <c r="BL2008" s="26">
        <v>45048</v>
      </c>
      <c r="BO2008" s="23" t="s">
        <v>165</v>
      </c>
      <c r="BP2008" s="23" t="s">
        <v>149</v>
      </c>
      <c r="BQ2008" s="23" t="s">
        <v>184</v>
      </c>
      <c r="BS2008" s="23" t="s">
        <v>608</v>
      </c>
      <c r="BT2008" s="23" t="s">
        <v>1673</v>
      </c>
      <c r="BW2008" s="24">
        <v>35000</v>
      </c>
      <c r="CB2008" s="23" t="s">
        <v>316</v>
      </c>
      <c r="CC2008" s="23" t="s">
        <v>319</v>
      </c>
      <c r="CD2008" s="23" t="s">
        <v>169</v>
      </c>
      <c r="CF2008" s="23">
        <v>1</v>
      </c>
      <c r="CG2008" s="23">
        <v>46967</v>
      </c>
      <c r="CI2008" s="23" t="s">
        <v>316</v>
      </c>
      <c r="CJ2008" s="23" t="s">
        <v>170</v>
      </c>
      <c r="CK2008" s="23" t="s">
        <v>171</v>
      </c>
      <c r="CL2008" s="26">
        <v>45036</v>
      </c>
    </row>
    <row r="2009" spans="1:91" x14ac:dyDescent="0.25">
      <c r="A2009" s="23" t="s">
        <v>1596</v>
      </c>
      <c r="B2009" s="23" t="s">
        <v>4966</v>
      </c>
      <c r="C2009" s="23" t="s">
        <v>4967</v>
      </c>
      <c r="D2009" s="23" t="s">
        <v>0</v>
      </c>
      <c r="E2009" s="23" t="s">
        <v>1597</v>
      </c>
      <c r="F2009" s="23" t="s">
        <v>157</v>
      </c>
      <c r="G2009" s="23" t="s">
        <v>1598</v>
      </c>
      <c r="H2009" s="23" t="s">
        <v>1508</v>
      </c>
      <c r="I2009" s="23" t="s">
        <v>165</v>
      </c>
      <c r="J2009" s="23" t="s">
        <v>272</v>
      </c>
      <c r="K2009" s="23" t="s">
        <v>273</v>
      </c>
      <c r="L2009" s="23" t="s">
        <v>217</v>
      </c>
      <c r="M2009" s="24">
        <v>170031</v>
      </c>
      <c r="P2009" s="25">
        <v>170031.05</v>
      </c>
      <c r="Q2009" s="24">
        <v>169437</v>
      </c>
      <c r="R2009" s="23">
        <v>594</v>
      </c>
      <c r="S2009" s="23" t="s">
        <v>136</v>
      </c>
      <c r="W2009" s="24">
        <v>170031</v>
      </c>
      <c r="Z2009" s="24">
        <v>422000</v>
      </c>
      <c r="AC2009" s="24">
        <v>422000</v>
      </c>
      <c r="AD2009" s="23" t="s">
        <v>163</v>
      </c>
      <c r="AE2009" s="24">
        <v>422000</v>
      </c>
      <c r="AF2009" s="24">
        <v>380699</v>
      </c>
      <c r="AH2009" s="24">
        <v>380699</v>
      </c>
      <c r="AI2009" s="23" t="s">
        <v>146</v>
      </c>
      <c r="AJ2009" s="23" t="s">
        <v>145</v>
      </c>
      <c r="AK2009" s="26">
        <v>44866</v>
      </c>
      <c r="AL2009" s="26">
        <v>44861</v>
      </c>
      <c r="AM2009" s="26">
        <v>44861</v>
      </c>
      <c r="AN2009" s="26">
        <v>45011</v>
      </c>
      <c r="AO2009" s="26">
        <v>44926</v>
      </c>
      <c r="AR2009" s="25">
        <v>62152.6</v>
      </c>
      <c r="AS2009" s="25">
        <v>101283.79</v>
      </c>
      <c r="AT2009" s="25">
        <v>6000.61</v>
      </c>
      <c r="AU2009" s="23">
        <v>594.04999999999995</v>
      </c>
      <c r="AX2009" s="23">
        <v>594</v>
      </c>
      <c r="AY2009" s="23" t="s">
        <v>139</v>
      </c>
      <c r="BA2009" s="23" t="s">
        <v>488</v>
      </c>
      <c r="BK2009" s="23" t="s">
        <v>5749</v>
      </c>
      <c r="BL2009" s="26">
        <v>45047</v>
      </c>
      <c r="BM2009" s="23" t="s">
        <v>450</v>
      </c>
      <c r="BO2009" s="23" t="s">
        <v>165</v>
      </c>
      <c r="BP2009" s="23" t="s">
        <v>149</v>
      </c>
      <c r="BQ2009" s="23" t="s">
        <v>218</v>
      </c>
      <c r="BS2009" s="23" t="s">
        <v>356</v>
      </c>
      <c r="BT2009" s="23" t="s">
        <v>1599</v>
      </c>
      <c r="BV2009" s="24">
        <v>169437</v>
      </c>
      <c r="BW2009" s="23">
        <v>594</v>
      </c>
      <c r="BZ2009" s="24">
        <v>210668</v>
      </c>
      <c r="CB2009" s="23" t="s">
        <v>221</v>
      </c>
      <c r="CC2009" s="23" t="s">
        <v>221</v>
      </c>
      <c r="CF2009" s="23">
        <v>1</v>
      </c>
      <c r="CG2009" s="23">
        <v>45929</v>
      </c>
      <c r="CI2009" s="23" t="s">
        <v>164</v>
      </c>
      <c r="CJ2009" s="23" t="s">
        <v>153</v>
      </c>
      <c r="CK2009" s="23" t="s">
        <v>154</v>
      </c>
      <c r="CL2009" s="26">
        <v>44833</v>
      </c>
      <c r="CM2009" s="23" t="s">
        <v>42</v>
      </c>
    </row>
    <row r="2010" spans="1:91" x14ac:dyDescent="0.25">
      <c r="A2010" s="23" t="s">
        <v>1600</v>
      </c>
      <c r="B2010" s="23" t="s">
        <v>4966</v>
      </c>
      <c r="C2010" s="23" t="s">
        <v>4967</v>
      </c>
      <c r="D2010" s="23" t="s">
        <v>0</v>
      </c>
      <c r="E2010" s="23" t="s">
        <v>1601</v>
      </c>
      <c r="F2010" s="23" t="s">
        <v>157</v>
      </c>
      <c r="G2010" s="23" t="s">
        <v>1602</v>
      </c>
      <c r="H2010" s="23" t="s">
        <v>1508</v>
      </c>
      <c r="I2010" s="23" t="s">
        <v>165</v>
      </c>
      <c r="J2010" s="23" t="s">
        <v>272</v>
      </c>
      <c r="K2010" s="23" t="s">
        <v>161</v>
      </c>
      <c r="L2010" s="23" t="s">
        <v>217</v>
      </c>
      <c r="M2010" s="24">
        <v>3258</v>
      </c>
      <c r="P2010" s="25">
        <v>3258.06</v>
      </c>
      <c r="Q2010" s="24">
        <v>3258</v>
      </c>
      <c r="R2010" s="23">
        <v>0</v>
      </c>
      <c r="S2010" s="23" t="s">
        <v>145</v>
      </c>
      <c r="W2010" s="24">
        <v>3258</v>
      </c>
      <c r="Z2010" s="24">
        <v>445000</v>
      </c>
      <c r="AC2010" s="24">
        <v>445000</v>
      </c>
      <c r="AD2010" s="23" t="s">
        <v>163</v>
      </c>
      <c r="AE2010" s="24">
        <v>445000</v>
      </c>
      <c r="AF2010" s="24">
        <v>339492</v>
      </c>
      <c r="AH2010" s="24">
        <v>339492</v>
      </c>
      <c r="AI2010" s="23" t="s">
        <v>146</v>
      </c>
      <c r="AJ2010" s="23" t="s">
        <v>145</v>
      </c>
      <c r="AK2010" s="26">
        <v>44713</v>
      </c>
      <c r="AL2010" s="26">
        <v>44742</v>
      </c>
      <c r="AM2010" s="26">
        <v>44742</v>
      </c>
      <c r="AN2010" s="26">
        <v>44743</v>
      </c>
      <c r="AO2010" s="26">
        <v>44749</v>
      </c>
      <c r="AR2010" s="25">
        <v>3117.76</v>
      </c>
      <c r="AS2010" s="23">
        <v>140.30000000000001</v>
      </c>
      <c r="BK2010" s="23" t="s">
        <v>5029</v>
      </c>
      <c r="BL2010" s="26">
        <v>45047</v>
      </c>
      <c r="BM2010" s="23" t="s">
        <v>450</v>
      </c>
      <c r="BO2010" s="23" t="s">
        <v>165</v>
      </c>
      <c r="BP2010" s="23" t="s">
        <v>149</v>
      </c>
      <c r="BQ2010" s="23" t="s">
        <v>218</v>
      </c>
      <c r="BS2010" s="23" t="s">
        <v>356</v>
      </c>
      <c r="BT2010" s="23" t="s">
        <v>1599</v>
      </c>
      <c r="BV2010" s="24">
        <v>3258</v>
      </c>
      <c r="BW2010" s="23">
        <v>0</v>
      </c>
      <c r="BZ2010" s="24">
        <v>336234</v>
      </c>
      <c r="CB2010" s="23" t="s">
        <v>221</v>
      </c>
      <c r="CC2010" s="23" t="s">
        <v>221</v>
      </c>
      <c r="CF2010" s="23">
        <v>1</v>
      </c>
      <c r="CG2010" s="23">
        <v>43860</v>
      </c>
      <c r="CI2010" s="23" t="s">
        <v>316</v>
      </c>
      <c r="CJ2010" s="23" t="s">
        <v>153</v>
      </c>
      <c r="CK2010" s="23" t="s">
        <v>154</v>
      </c>
      <c r="CL2010" s="26">
        <v>44708</v>
      </c>
      <c r="CM2010" s="23" t="s">
        <v>42</v>
      </c>
    </row>
    <row r="2011" spans="1:91" x14ac:dyDescent="0.25">
      <c r="A2011" s="23" t="s">
        <v>4677</v>
      </c>
      <c r="B2011" s="23" t="s">
        <v>4966</v>
      </c>
      <c r="C2011" s="23" t="s">
        <v>4965</v>
      </c>
      <c r="D2011" s="23" t="s">
        <v>0</v>
      </c>
      <c r="F2011" s="23" t="s">
        <v>141</v>
      </c>
      <c r="H2011" s="23" t="s">
        <v>355</v>
      </c>
      <c r="I2011" s="23" t="s">
        <v>165</v>
      </c>
      <c r="J2011" s="23" t="s">
        <v>143</v>
      </c>
      <c r="L2011" s="23" t="s">
        <v>165</v>
      </c>
      <c r="N2011" s="24">
        <v>40000</v>
      </c>
      <c r="P2011" s="25">
        <v>40000</v>
      </c>
      <c r="Q2011" s="24">
        <v>40000</v>
      </c>
      <c r="R2011" s="23">
        <v>0</v>
      </c>
      <c r="S2011" s="23" t="s">
        <v>145</v>
      </c>
      <c r="T2011" s="24">
        <v>40000</v>
      </c>
      <c r="V2011" s="24">
        <v>40000</v>
      </c>
      <c r="W2011" s="23">
        <v>0</v>
      </c>
      <c r="AG2011" s="24">
        <v>40000</v>
      </c>
      <c r="AH2011" s="24">
        <v>40000</v>
      </c>
      <c r="AI2011" s="23" t="s">
        <v>146</v>
      </c>
      <c r="AJ2011" s="23" t="s">
        <v>145</v>
      </c>
      <c r="AK2011" s="26">
        <v>45108</v>
      </c>
      <c r="AO2011" s="26">
        <v>45138</v>
      </c>
      <c r="BD2011" s="24">
        <v>40000</v>
      </c>
      <c r="BK2011" s="23" t="s">
        <v>5748</v>
      </c>
      <c r="BL2011" s="26">
        <v>45044</v>
      </c>
      <c r="BO2011" s="23" t="s">
        <v>165</v>
      </c>
      <c r="BP2011" s="23" t="s">
        <v>149</v>
      </c>
      <c r="BQ2011" s="23" t="s">
        <v>276</v>
      </c>
      <c r="BS2011" s="23" t="s">
        <v>793</v>
      </c>
      <c r="BT2011" s="23" t="s">
        <v>2602</v>
      </c>
      <c r="BW2011" s="23">
        <v>0</v>
      </c>
      <c r="BX2011" s="24">
        <v>40000</v>
      </c>
      <c r="CB2011" s="23" t="s">
        <v>316</v>
      </c>
      <c r="CD2011" s="23" t="s">
        <v>169</v>
      </c>
      <c r="CF2011" s="23">
        <v>1</v>
      </c>
      <c r="CG2011" s="23">
        <v>20491</v>
      </c>
      <c r="CI2011" s="23" t="s">
        <v>279</v>
      </c>
      <c r="CJ2011" s="23" t="s">
        <v>153</v>
      </c>
      <c r="CK2011" s="23" t="s">
        <v>154</v>
      </c>
      <c r="CL2011" s="26">
        <v>42601</v>
      </c>
      <c r="CM2011" s="23" t="s">
        <v>3305</v>
      </c>
    </row>
    <row r="2012" spans="1:91" x14ac:dyDescent="0.25">
      <c r="A2012" s="23" t="s">
        <v>4678</v>
      </c>
      <c r="B2012" s="23" t="s">
        <v>4966</v>
      </c>
      <c r="C2012" s="23" t="s">
        <v>4967</v>
      </c>
      <c r="D2012" s="23" t="s">
        <v>0</v>
      </c>
      <c r="E2012" s="23" t="s">
        <v>4679</v>
      </c>
      <c r="F2012" s="23" t="s">
        <v>141</v>
      </c>
      <c r="G2012" s="23">
        <v>2076596</v>
      </c>
      <c r="H2012" s="23" t="s">
        <v>355</v>
      </c>
      <c r="I2012" s="23" t="s">
        <v>165</v>
      </c>
      <c r="J2012" s="23" t="s">
        <v>160</v>
      </c>
      <c r="K2012" s="23" t="s">
        <v>273</v>
      </c>
      <c r="L2012" s="23" t="s">
        <v>165</v>
      </c>
      <c r="N2012" s="24">
        <v>12699</v>
      </c>
      <c r="P2012" s="25">
        <v>12699</v>
      </c>
      <c r="Q2012" s="24">
        <v>12699</v>
      </c>
      <c r="R2012" s="23">
        <v>0</v>
      </c>
      <c r="S2012" s="23" t="s">
        <v>145</v>
      </c>
      <c r="T2012" s="24">
        <v>9000</v>
      </c>
      <c r="V2012" s="24">
        <v>9000</v>
      </c>
      <c r="W2012" s="24">
        <v>3699</v>
      </c>
      <c r="Z2012" s="24">
        <v>12699</v>
      </c>
      <c r="AC2012" s="24">
        <v>12699</v>
      </c>
      <c r="AD2012" s="23" t="s">
        <v>163</v>
      </c>
      <c r="AE2012" s="24">
        <v>12699</v>
      </c>
      <c r="AG2012" s="24">
        <v>12699</v>
      </c>
      <c r="AH2012" s="24">
        <v>12699</v>
      </c>
      <c r="AI2012" s="23" t="s">
        <v>146</v>
      </c>
      <c r="AJ2012" s="23" t="s">
        <v>145</v>
      </c>
      <c r="AK2012" s="26">
        <v>45078</v>
      </c>
      <c r="AL2012" s="26">
        <v>44950</v>
      </c>
      <c r="AM2012" s="26">
        <v>44950</v>
      </c>
      <c r="AN2012" s="26">
        <v>45046</v>
      </c>
      <c r="AO2012" s="26">
        <v>45016</v>
      </c>
      <c r="BC2012" s="24">
        <v>12699</v>
      </c>
      <c r="BK2012" s="23" t="s">
        <v>5747</v>
      </c>
      <c r="BL2012" s="26">
        <v>45044</v>
      </c>
      <c r="BM2012" s="23" t="s">
        <v>290</v>
      </c>
      <c r="BO2012" s="23" t="s">
        <v>165</v>
      </c>
      <c r="BP2012" s="23" t="s">
        <v>149</v>
      </c>
      <c r="BQ2012" s="23" t="s">
        <v>276</v>
      </c>
      <c r="BS2012" s="23" t="s">
        <v>793</v>
      </c>
      <c r="BT2012" s="23" t="s">
        <v>2602</v>
      </c>
      <c r="BW2012" s="24">
        <v>12699</v>
      </c>
      <c r="CB2012" s="23" t="s">
        <v>316</v>
      </c>
      <c r="CC2012" s="23" t="s">
        <v>319</v>
      </c>
      <c r="CF2012" s="23">
        <v>1</v>
      </c>
      <c r="CG2012" s="23">
        <v>42944</v>
      </c>
      <c r="CI2012" s="23" t="s">
        <v>279</v>
      </c>
      <c r="CJ2012" s="23" t="s">
        <v>153</v>
      </c>
      <c r="CK2012" s="23" t="s">
        <v>154</v>
      </c>
      <c r="CL2012" s="26">
        <v>44606</v>
      </c>
      <c r="CM2012" s="23" t="s">
        <v>3305</v>
      </c>
    </row>
    <row r="2013" spans="1:91" x14ac:dyDescent="0.25">
      <c r="A2013" s="23" t="s">
        <v>2600</v>
      </c>
      <c r="B2013" s="23" t="s">
        <v>4966</v>
      </c>
      <c r="C2013" s="23" t="s">
        <v>4967</v>
      </c>
      <c r="D2013" s="23" t="s">
        <v>0</v>
      </c>
      <c r="E2013" s="23" t="s">
        <v>2601</v>
      </c>
      <c r="F2013" s="23" t="s">
        <v>157</v>
      </c>
      <c r="G2013" s="23">
        <v>2002626</v>
      </c>
      <c r="H2013" s="23" t="s">
        <v>337</v>
      </c>
      <c r="I2013" s="23" t="s">
        <v>165</v>
      </c>
      <c r="J2013" s="23" t="s">
        <v>160</v>
      </c>
      <c r="K2013" s="23" t="s">
        <v>161</v>
      </c>
      <c r="L2013" s="23" t="s">
        <v>263</v>
      </c>
      <c r="M2013" s="23">
        <v>275</v>
      </c>
      <c r="N2013" s="24">
        <v>200000</v>
      </c>
      <c r="P2013" s="25">
        <v>200275.01</v>
      </c>
      <c r="Q2013" s="24">
        <v>370208</v>
      </c>
      <c r="R2013" s="24">
        <v>-169933</v>
      </c>
      <c r="S2013" s="23" t="s">
        <v>139</v>
      </c>
      <c r="T2013" s="24">
        <v>370000</v>
      </c>
      <c r="V2013" s="24">
        <v>370000</v>
      </c>
      <c r="W2013" s="24">
        <v>-169725</v>
      </c>
      <c r="Z2013" s="24">
        <v>13000</v>
      </c>
      <c r="AA2013" s="24">
        <v>36381</v>
      </c>
      <c r="AC2013" s="24">
        <v>13000</v>
      </c>
      <c r="AD2013" s="23" t="s">
        <v>137</v>
      </c>
      <c r="AE2013" s="24">
        <v>49381</v>
      </c>
      <c r="AF2013" s="24">
        <v>14040</v>
      </c>
      <c r="AG2013" s="24">
        <v>200000</v>
      </c>
      <c r="AH2013" s="24">
        <v>214040</v>
      </c>
      <c r="AI2013" s="23" t="s">
        <v>146</v>
      </c>
      <c r="AJ2013" s="23" t="s">
        <v>145</v>
      </c>
      <c r="AK2013" s="26">
        <v>44774</v>
      </c>
      <c r="AL2013" s="26">
        <v>44753</v>
      </c>
      <c r="AM2013" s="26">
        <v>44753</v>
      </c>
      <c r="AN2013" s="26">
        <v>44805</v>
      </c>
      <c r="AO2013" s="26">
        <v>45077</v>
      </c>
      <c r="AR2013" s="23">
        <v>63.5</v>
      </c>
      <c r="AS2013" s="23">
        <v>64.64</v>
      </c>
      <c r="AT2013" s="23">
        <v>80.17</v>
      </c>
      <c r="AU2013" s="23">
        <v>66.7</v>
      </c>
      <c r="AX2013" s="23">
        <v>67</v>
      </c>
      <c r="AY2013" s="23" t="s">
        <v>139</v>
      </c>
      <c r="BD2013" s="24">
        <v>190000</v>
      </c>
      <c r="BG2013" s="24">
        <v>10000</v>
      </c>
      <c r="BK2013" s="23" t="s">
        <v>5746</v>
      </c>
      <c r="BL2013" s="26">
        <v>45047</v>
      </c>
      <c r="BM2013" s="23" t="s">
        <v>290</v>
      </c>
      <c r="BO2013" s="23" t="s">
        <v>165</v>
      </c>
      <c r="BP2013" s="23" t="s">
        <v>149</v>
      </c>
      <c r="BQ2013" s="23" t="s">
        <v>218</v>
      </c>
      <c r="BS2013" s="23" t="s">
        <v>793</v>
      </c>
      <c r="BT2013" s="23" t="s">
        <v>2602</v>
      </c>
      <c r="BV2013" s="23">
        <v>208</v>
      </c>
      <c r="BW2013" s="23">
        <v>67</v>
      </c>
      <c r="BX2013" s="24">
        <v>190000</v>
      </c>
      <c r="BY2013" s="24">
        <v>10000</v>
      </c>
      <c r="BZ2013" s="24">
        <v>13765</v>
      </c>
      <c r="CB2013" s="23" t="s">
        <v>254</v>
      </c>
      <c r="CC2013" s="23" t="s">
        <v>254</v>
      </c>
      <c r="CF2013" s="23">
        <v>1</v>
      </c>
      <c r="CG2013" s="23">
        <v>44071</v>
      </c>
      <c r="CI2013" s="23" t="s">
        <v>279</v>
      </c>
      <c r="CJ2013" s="23" t="s">
        <v>153</v>
      </c>
      <c r="CK2013" s="23" t="s">
        <v>154</v>
      </c>
      <c r="CL2013" s="26">
        <v>44747</v>
      </c>
      <c r="CM2013" s="23" t="s">
        <v>2104</v>
      </c>
    </row>
    <row r="2014" spans="1:91" x14ac:dyDescent="0.25">
      <c r="A2014" s="23" t="s">
        <v>2603</v>
      </c>
      <c r="B2014" s="23" t="s">
        <v>4966</v>
      </c>
      <c r="C2014" s="23" t="s">
        <v>4967</v>
      </c>
      <c r="D2014" s="23" t="s">
        <v>14</v>
      </c>
      <c r="E2014" s="23" t="s">
        <v>2604</v>
      </c>
      <c r="F2014" s="23" t="s">
        <v>157</v>
      </c>
      <c r="G2014" s="23">
        <v>2075934</v>
      </c>
      <c r="H2014" s="23" t="s">
        <v>337</v>
      </c>
      <c r="I2014" s="23" t="s">
        <v>165</v>
      </c>
      <c r="J2014" s="23" t="s">
        <v>160</v>
      </c>
      <c r="K2014" s="23" t="s">
        <v>273</v>
      </c>
      <c r="L2014" s="23" t="s">
        <v>338</v>
      </c>
      <c r="M2014" s="24">
        <v>19012</v>
      </c>
      <c r="N2014" s="24">
        <v>285000</v>
      </c>
      <c r="P2014" s="25">
        <v>304011.52000000002</v>
      </c>
      <c r="Q2014" s="24">
        <v>286425</v>
      </c>
      <c r="R2014" s="24">
        <v>17587</v>
      </c>
      <c r="S2014" s="23" t="s">
        <v>136</v>
      </c>
      <c r="T2014" s="24">
        <v>285000</v>
      </c>
      <c r="V2014" s="24">
        <v>285000</v>
      </c>
      <c r="W2014" s="24">
        <v>19012</v>
      </c>
      <c r="Z2014" s="24">
        <v>234300</v>
      </c>
      <c r="AC2014" s="24">
        <v>234300</v>
      </c>
      <c r="AD2014" s="23" t="s">
        <v>137</v>
      </c>
      <c r="AE2014" s="24">
        <v>234300</v>
      </c>
      <c r="AF2014" s="24">
        <v>19012</v>
      </c>
      <c r="AG2014" s="24">
        <v>285000</v>
      </c>
      <c r="AH2014" s="24">
        <v>304012</v>
      </c>
      <c r="AI2014" s="23" t="s">
        <v>146</v>
      </c>
      <c r="AJ2014" s="23" t="s">
        <v>145</v>
      </c>
      <c r="AK2014" s="26">
        <v>44986</v>
      </c>
      <c r="AL2014" s="26">
        <v>44946</v>
      </c>
      <c r="AM2014" s="26">
        <v>44946</v>
      </c>
      <c r="AN2014" s="26">
        <v>45291</v>
      </c>
      <c r="AO2014" s="26">
        <v>45291</v>
      </c>
      <c r="AT2014" s="25">
        <v>1425</v>
      </c>
      <c r="AU2014" s="25">
        <v>17586.52</v>
      </c>
      <c r="AX2014" s="24">
        <v>17587</v>
      </c>
      <c r="AY2014" s="23" t="s">
        <v>139</v>
      </c>
      <c r="BA2014" s="23" t="s">
        <v>491</v>
      </c>
      <c r="BD2014" s="24">
        <v>75000</v>
      </c>
      <c r="BE2014" s="24">
        <v>155000</v>
      </c>
      <c r="BF2014" s="24">
        <v>55000</v>
      </c>
      <c r="BK2014" s="23" t="s">
        <v>5745</v>
      </c>
      <c r="BL2014" s="26">
        <v>45047</v>
      </c>
      <c r="BM2014" s="23" t="s">
        <v>290</v>
      </c>
      <c r="BO2014" s="23" t="s">
        <v>165</v>
      </c>
      <c r="BP2014" s="23" t="s">
        <v>149</v>
      </c>
      <c r="BQ2014" s="23" t="s">
        <v>265</v>
      </c>
      <c r="BS2014" s="23" t="s">
        <v>793</v>
      </c>
      <c r="BT2014" s="23" t="s">
        <v>2602</v>
      </c>
      <c r="BV2014" s="24">
        <v>1425</v>
      </c>
      <c r="BW2014" s="24">
        <v>17587</v>
      </c>
      <c r="BX2014" s="24">
        <v>285000</v>
      </c>
      <c r="CB2014" s="23" t="s">
        <v>254</v>
      </c>
      <c r="CC2014" s="23" t="s">
        <v>254</v>
      </c>
      <c r="CF2014" s="23">
        <v>1</v>
      </c>
      <c r="CG2014" s="23">
        <v>44870</v>
      </c>
      <c r="CI2014" s="23" t="s">
        <v>152</v>
      </c>
      <c r="CJ2014" s="23" t="s">
        <v>153</v>
      </c>
      <c r="CK2014" s="23" t="s">
        <v>154</v>
      </c>
      <c r="CL2014" s="26">
        <v>44790</v>
      </c>
      <c r="CM2014" s="23" t="s">
        <v>2104</v>
      </c>
    </row>
    <row r="2015" spans="1:91" x14ac:dyDescent="0.25">
      <c r="A2015" s="23" t="s">
        <v>2605</v>
      </c>
      <c r="B2015" s="23" t="s">
        <v>4966</v>
      </c>
      <c r="C2015" s="23" t="s">
        <v>4967</v>
      </c>
      <c r="D2015" s="23" t="s">
        <v>14</v>
      </c>
      <c r="E2015" s="23" t="s">
        <v>2606</v>
      </c>
      <c r="F2015" s="23" t="s">
        <v>157</v>
      </c>
      <c r="G2015" s="23">
        <v>2075933</v>
      </c>
      <c r="H2015" s="23" t="s">
        <v>337</v>
      </c>
      <c r="I2015" s="23" t="s">
        <v>165</v>
      </c>
      <c r="J2015" s="23" t="s">
        <v>160</v>
      </c>
      <c r="K2015" s="23" t="s">
        <v>273</v>
      </c>
      <c r="L2015" s="23" t="s">
        <v>338</v>
      </c>
      <c r="M2015" s="24">
        <v>30792</v>
      </c>
      <c r="N2015" s="24">
        <v>360000</v>
      </c>
      <c r="P2015" s="25">
        <v>390792.46</v>
      </c>
      <c r="Q2015" s="24">
        <v>390792</v>
      </c>
      <c r="R2015" s="23">
        <v>0</v>
      </c>
      <c r="S2015" s="23" t="s">
        <v>145</v>
      </c>
      <c r="T2015" s="24">
        <v>390000</v>
      </c>
      <c r="V2015" s="24">
        <v>390000</v>
      </c>
      <c r="W2015" s="23">
        <v>792</v>
      </c>
      <c r="Z2015" s="24">
        <v>283690</v>
      </c>
      <c r="AC2015" s="24">
        <v>283690</v>
      </c>
      <c r="AD2015" s="23" t="s">
        <v>137</v>
      </c>
      <c r="AE2015" s="24">
        <v>283690</v>
      </c>
      <c r="AF2015" s="24">
        <v>30792</v>
      </c>
      <c r="AG2015" s="24">
        <v>360000</v>
      </c>
      <c r="AH2015" s="24">
        <v>390792</v>
      </c>
      <c r="AI2015" s="23" t="s">
        <v>146</v>
      </c>
      <c r="AJ2015" s="23" t="s">
        <v>145</v>
      </c>
      <c r="AK2015" s="26">
        <v>44986</v>
      </c>
      <c r="AL2015" s="26">
        <v>44946</v>
      </c>
      <c r="AM2015" s="26">
        <v>44946</v>
      </c>
      <c r="AN2015" s="26">
        <v>45291</v>
      </c>
      <c r="AO2015" s="26">
        <v>45291</v>
      </c>
      <c r="AT2015" s="25">
        <v>30792.46</v>
      </c>
      <c r="BD2015" s="24">
        <v>50000</v>
      </c>
      <c r="BF2015" s="24">
        <v>75000</v>
      </c>
      <c r="BG2015" s="24">
        <v>75000</v>
      </c>
      <c r="BH2015" s="24">
        <v>125000</v>
      </c>
      <c r="BI2015" s="24">
        <v>35000</v>
      </c>
      <c r="BK2015" s="23" t="s">
        <v>5744</v>
      </c>
      <c r="BL2015" s="26">
        <v>45047</v>
      </c>
      <c r="BM2015" s="23" t="s">
        <v>290</v>
      </c>
      <c r="BO2015" s="23" t="s">
        <v>165</v>
      </c>
      <c r="BP2015" s="23" t="s">
        <v>149</v>
      </c>
      <c r="BQ2015" s="23" t="s">
        <v>265</v>
      </c>
      <c r="BS2015" s="23" t="s">
        <v>793</v>
      </c>
      <c r="BT2015" s="23" t="s">
        <v>2602</v>
      </c>
      <c r="BV2015" s="24">
        <v>30792</v>
      </c>
      <c r="BW2015" s="23">
        <v>0</v>
      </c>
      <c r="BX2015" s="24">
        <v>125000</v>
      </c>
      <c r="BY2015" s="24">
        <v>235000</v>
      </c>
      <c r="CB2015" s="23" t="s">
        <v>254</v>
      </c>
      <c r="CC2015" s="23" t="s">
        <v>254</v>
      </c>
      <c r="CF2015" s="23">
        <v>1</v>
      </c>
      <c r="CG2015" s="23">
        <v>44871</v>
      </c>
      <c r="CI2015" s="23" t="s">
        <v>152</v>
      </c>
      <c r="CJ2015" s="23" t="s">
        <v>153</v>
      </c>
      <c r="CK2015" s="23" t="s">
        <v>154</v>
      </c>
      <c r="CL2015" s="26">
        <v>44790</v>
      </c>
      <c r="CM2015" s="23" t="s">
        <v>2104</v>
      </c>
    </row>
    <row r="2016" spans="1:91" x14ac:dyDescent="0.25">
      <c r="A2016" s="23" t="s">
        <v>2607</v>
      </c>
      <c r="B2016" s="23" t="s">
        <v>4966</v>
      </c>
      <c r="C2016" s="23" t="s">
        <v>4967</v>
      </c>
      <c r="D2016" s="23" t="s">
        <v>14</v>
      </c>
      <c r="E2016" s="23" t="s">
        <v>2608</v>
      </c>
      <c r="F2016" s="23" t="s">
        <v>157</v>
      </c>
      <c r="G2016" s="23">
        <v>2076576</v>
      </c>
      <c r="H2016" s="23" t="s">
        <v>337</v>
      </c>
      <c r="I2016" s="23" t="s">
        <v>165</v>
      </c>
      <c r="J2016" s="23" t="s">
        <v>272</v>
      </c>
      <c r="K2016" s="23" t="s">
        <v>273</v>
      </c>
      <c r="L2016" s="23" t="s">
        <v>338</v>
      </c>
      <c r="M2016" s="24">
        <v>92709</v>
      </c>
      <c r="O2016" s="24">
        <v>145000</v>
      </c>
      <c r="P2016" s="25">
        <v>92709.22</v>
      </c>
      <c r="Q2016" s="24">
        <v>77920</v>
      </c>
      <c r="R2016" s="24">
        <v>14790</v>
      </c>
      <c r="S2016" s="23" t="s">
        <v>139</v>
      </c>
      <c r="T2016" s="24">
        <v>203000</v>
      </c>
      <c r="V2016" s="24">
        <v>203000</v>
      </c>
      <c r="W2016" s="24">
        <v>-110291</v>
      </c>
      <c r="Z2016" s="24">
        <v>66000</v>
      </c>
      <c r="AC2016" s="24">
        <v>66000</v>
      </c>
      <c r="AD2016" s="23" t="s">
        <v>137</v>
      </c>
      <c r="AE2016" s="24">
        <v>66000</v>
      </c>
      <c r="AF2016" s="24">
        <v>92709</v>
      </c>
      <c r="AG2016" s="24">
        <v>145000</v>
      </c>
      <c r="AH2016" s="24">
        <v>237709</v>
      </c>
      <c r="AI2016" s="23" t="s">
        <v>146</v>
      </c>
      <c r="AJ2016" s="23" t="s">
        <v>145</v>
      </c>
      <c r="AK2016" s="26">
        <v>44958</v>
      </c>
      <c r="AL2016" s="26">
        <v>44946</v>
      </c>
      <c r="AM2016" s="26">
        <v>44946</v>
      </c>
      <c r="AN2016" s="26">
        <v>45291</v>
      </c>
      <c r="AO2016" s="26">
        <v>45291</v>
      </c>
      <c r="AS2016" s="23">
        <v>173.58</v>
      </c>
      <c r="AT2016" s="25">
        <v>77746.09</v>
      </c>
      <c r="AU2016" s="25">
        <v>14789.55</v>
      </c>
      <c r="AX2016" s="24">
        <v>14790</v>
      </c>
      <c r="AY2016" s="23" t="s">
        <v>139</v>
      </c>
      <c r="BA2016" s="23" t="s">
        <v>417</v>
      </c>
      <c r="BJ2016" s="24">
        <v>145000</v>
      </c>
      <c r="BK2016" s="23" t="s">
        <v>5028</v>
      </c>
      <c r="BL2016" s="26">
        <v>45019</v>
      </c>
      <c r="BM2016" s="23" t="s">
        <v>290</v>
      </c>
      <c r="BO2016" s="23" t="s">
        <v>165</v>
      </c>
      <c r="BP2016" s="23" t="s">
        <v>149</v>
      </c>
      <c r="BQ2016" s="23" t="s">
        <v>265</v>
      </c>
      <c r="BS2016" s="23" t="s">
        <v>793</v>
      </c>
      <c r="BT2016" s="23" t="s">
        <v>2602</v>
      </c>
      <c r="BV2016" s="24">
        <v>77920</v>
      </c>
      <c r="BW2016" s="24">
        <v>14790</v>
      </c>
      <c r="CB2016" s="23" t="s">
        <v>254</v>
      </c>
      <c r="CC2016" s="23" t="s">
        <v>254</v>
      </c>
      <c r="CF2016" s="23">
        <v>1</v>
      </c>
      <c r="CG2016" s="23">
        <v>44872</v>
      </c>
      <c r="CI2016" s="23" t="s">
        <v>152</v>
      </c>
      <c r="CJ2016" s="23" t="s">
        <v>153</v>
      </c>
      <c r="CK2016" s="23" t="s">
        <v>154</v>
      </c>
      <c r="CL2016" s="26">
        <v>44790</v>
      </c>
      <c r="CM2016" s="23" t="s">
        <v>2104</v>
      </c>
    </row>
    <row r="2017" spans="1:91" x14ac:dyDescent="0.25">
      <c r="A2017" s="23" t="s">
        <v>4680</v>
      </c>
      <c r="B2017" s="23" t="s">
        <v>4966</v>
      </c>
      <c r="C2017" s="23" t="s">
        <v>4965</v>
      </c>
      <c r="D2017" s="23" t="s">
        <v>0</v>
      </c>
      <c r="F2017" s="23" t="s">
        <v>157</v>
      </c>
      <c r="H2017" s="23" t="s">
        <v>2986</v>
      </c>
      <c r="I2017" s="23" t="s">
        <v>165</v>
      </c>
      <c r="J2017" s="23" t="s">
        <v>143</v>
      </c>
      <c r="L2017" s="23" t="s">
        <v>308</v>
      </c>
      <c r="N2017" s="24">
        <v>100000</v>
      </c>
      <c r="P2017" s="25">
        <v>100000</v>
      </c>
      <c r="Q2017" s="24">
        <v>100000</v>
      </c>
      <c r="R2017" s="23">
        <v>0</v>
      </c>
      <c r="S2017" s="23" t="s">
        <v>145</v>
      </c>
      <c r="T2017" s="24">
        <v>100000</v>
      </c>
      <c r="V2017" s="24">
        <v>100000</v>
      </c>
      <c r="W2017" s="23">
        <v>0</v>
      </c>
      <c r="AG2017" s="24">
        <v>100000</v>
      </c>
      <c r="AH2017" s="24">
        <v>100000</v>
      </c>
      <c r="AI2017" s="23" t="s">
        <v>146</v>
      </c>
      <c r="AJ2017" s="23" t="s">
        <v>145</v>
      </c>
      <c r="AK2017" s="26">
        <v>45108</v>
      </c>
      <c r="AO2017" s="26">
        <v>45169</v>
      </c>
      <c r="BD2017" s="24">
        <v>50000</v>
      </c>
      <c r="BE2017" s="24">
        <v>50000</v>
      </c>
      <c r="BK2017" s="23" t="s">
        <v>5743</v>
      </c>
      <c r="BL2017" s="26">
        <v>45048</v>
      </c>
      <c r="BO2017" s="23" t="s">
        <v>165</v>
      </c>
      <c r="BP2017" s="23" t="s">
        <v>149</v>
      </c>
      <c r="BQ2017" s="23" t="s">
        <v>276</v>
      </c>
      <c r="BS2017" s="23" t="s">
        <v>793</v>
      </c>
      <c r="BT2017" s="23" t="s">
        <v>2602</v>
      </c>
      <c r="BW2017" s="23">
        <v>0</v>
      </c>
      <c r="BX2017" s="24">
        <v>100000</v>
      </c>
      <c r="CB2017" s="23" t="s">
        <v>312</v>
      </c>
      <c r="CC2017" s="23" t="s">
        <v>4105</v>
      </c>
      <c r="CF2017" s="23">
        <v>1</v>
      </c>
      <c r="CG2017" s="23">
        <v>45698</v>
      </c>
      <c r="CI2017" s="23" t="s">
        <v>427</v>
      </c>
      <c r="CJ2017" s="23" t="s">
        <v>153</v>
      </c>
      <c r="CK2017" s="23" t="s">
        <v>154</v>
      </c>
      <c r="CL2017" s="26">
        <v>44802</v>
      </c>
      <c r="CM2017" s="23" t="s">
        <v>3305</v>
      </c>
    </row>
    <row r="2018" spans="1:91" x14ac:dyDescent="0.25">
      <c r="A2018" s="23" t="s">
        <v>4687</v>
      </c>
      <c r="B2018" s="23" t="s">
        <v>4966</v>
      </c>
      <c r="C2018" s="23" t="s">
        <v>4967</v>
      </c>
      <c r="D2018" s="23" t="s">
        <v>0</v>
      </c>
      <c r="E2018" s="23" t="s">
        <v>4688</v>
      </c>
      <c r="F2018" s="23" t="s">
        <v>157</v>
      </c>
      <c r="G2018" s="23">
        <v>1980127</v>
      </c>
      <c r="H2018" s="23" t="s">
        <v>782</v>
      </c>
      <c r="I2018" s="23" t="s">
        <v>165</v>
      </c>
      <c r="J2018" s="23" t="s">
        <v>160</v>
      </c>
      <c r="K2018" s="23" t="s">
        <v>273</v>
      </c>
      <c r="L2018" s="23" t="s">
        <v>326</v>
      </c>
      <c r="M2018" s="24">
        <v>1148</v>
      </c>
      <c r="N2018" s="24">
        <v>15000</v>
      </c>
      <c r="P2018" s="25">
        <v>16148.2</v>
      </c>
      <c r="Q2018" s="24">
        <v>15854</v>
      </c>
      <c r="R2018" s="23">
        <v>294</v>
      </c>
      <c r="S2018" s="23" t="s">
        <v>136</v>
      </c>
      <c r="W2018" s="24">
        <v>16148</v>
      </c>
      <c r="Z2018" s="24">
        <v>113000</v>
      </c>
      <c r="AC2018" s="24">
        <v>113000</v>
      </c>
      <c r="AD2018" s="23" t="s">
        <v>163</v>
      </c>
      <c r="AE2018" s="24">
        <v>113000</v>
      </c>
      <c r="AF2018" s="24">
        <v>61834</v>
      </c>
      <c r="AG2018" s="24">
        <v>15000</v>
      </c>
      <c r="AH2018" s="24">
        <v>76834</v>
      </c>
      <c r="AI2018" s="23" t="s">
        <v>146</v>
      </c>
      <c r="AJ2018" s="23" t="s">
        <v>145</v>
      </c>
      <c r="AK2018" s="26">
        <v>44835</v>
      </c>
      <c r="AL2018" s="26">
        <v>44690</v>
      </c>
      <c r="AM2018" s="26">
        <v>44690</v>
      </c>
      <c r="AN2018" s="26">
        <v>44883</v>
      </c>
      <c r="AO2018" s="26">
        <v>45199</v>
      </c>
      <c r="AR2018" s="23">
        <v>279.39</v>
      </c>
      <c r="AS2018" s="23">
        <v>284.98</v>
      </c>
      <c r="AT2018" s="23">
        <v>290.10000000000002</v>
      </c>
      <c r="AU2018" s="23">
        <v>293.73</v>
      </c>
      <c r="AX2018" s="23">
        <v>294</v>
      </c>
      <c r="AY2018" s="23" t="s">
        <v>139</v>
      </c>
      <c r="BG2018" s="24">
        <v>15000</v>
      </c>
      <c r="BK2018" s="23" t="s">
        <v>5742</v>
      </c>
      <c r="BL2018" s="26">
        <v>45048</v>
      </c>
      <c r="BM2018" s="23" t="s">
        <v>290</v>
      </c>
      <c r="BO2018" s="23" t="s">
        <v>165</v>
      </c>
      <c r="BP2018" s="23" t="s">
        <v>149</v>
      </c>
      <c r="BQ2018" s="23" t="s">
        <v>276</v>
      </c>
      <c r="BS2018" s="23" t="s">
        <v>912</v>
      </c>
      <c r="BT2018" s="23" t="s">
        <v>4689</v>
      </c>
      <c r="BV2018" s="23">
        <v>854</v>
      </c>
      <c r="BW2018" s="23">
        <v>294</v>
      </c>
      <c r="BY2018" s="24">
        <v>15000</v>
      </c>
      <c r="BZ2018" s="24">
        <v>60686</v>
      </c>
      <c r="CB2018" s="23" t="s">
        <v>328</v>
      </c>
      <c r="CC2018" s="23" t="s">
        <v>319</v>
      </c>
      <c r="CD2018" s="23" t="s">
        <v>169</v>
      </c>
      <c r="CF2018" s="23">
        <v>1</v>
      </c>
      <c r="CG2018" s="23">
        <v>22427</v>
      </c>
      <c r="CI2018" s="23" t="s">
        <v>279</v>
      </c>
      <c r="CJ2018" s="23" t="s">
        <v>153</v>
      </c>
      <c r="CK2018" s="23" t="s">
        <v>154</v>
      </c>
      <c r="CL2018" s="26">
        <v>42754</v>
      </c>
      <c r="CM2018" s="23" t="s">
        <v>3305</v>
      </c>
    </row>
    <row r="2019" spans="1:91" x14ac:dyDescent="0.25">
      <c r="A2019" s="23" t="s">
        <v>1124</v>
      </c>
      <c r="B2019" s="23" t="s">
        <v>4966</v>
      </c>
      <c r="C2019" s="23" t="s">
        <v>4967</v>
      </c>
      <c r="D2019" s="23" t="s">
        <v>14</v>
      </c>
      <c r="E2019" s="23" t="s">
        <v>1125</v>
      </c>
      <c r="F2019" s="23" t="s">
        <v>157</v>
      </c>
      <c r="G2019" s="23">
        <v>2022785</v>
      </c>
      <c r="H2019" s="23" t="s">
        <v>482</v>
      </c>
      <c r="I2019" s="23" t="s">
        <v>165</v>
      </c>
      <c r="J2019" s="23" t="s">
        <v>343</v>
      </c>
      <c r="K2019" s="23" t="s">
        <v>161</v>
      </c>
      <c r="L2019" s="23" t="s">
        <v>197</v>
      </c>
      <c r="M2019" s="23">
        <v>-831</v>
      </c>
      <c r="P2019" s="23">
        <v>-831.06</v>
      </c>
      <c r="Q2019" s="23">
        <v>-831</v>
      </c>
      <c r="R2019" s="23">
        <v>0</v>
      </c>
      <c r="S2019" s="23" t="s">
        <v>145</v>
      </c>
      <c r="W2019" s="23">
        <v>-831</v>
      </c>
      <c r="Z2019" s="24">
        <v>8000</v>
      </c>
      <c r="AC2019" s="24">
        <v>8000</v>
      </c>
      <c r="AD2019" s="23" t="s">
        <v>163</v>
      </c>
      <c r="AE2019" s="24">
        <v>8000</v>
      </c>
      <c r="AF2019" s="24">
        <v>6422</v>
      </c>
      <c r="AH2019" s="24">
        <v>6422</v>
      </c>
      <c r="AI2019" s="23" t="s">
        <v>146</v>
      </c>
      <c r="AJ2019" s="23" t="s">
        <v>145</v>
      </c>
      <c r="AK2019" s="26">
        <v>44835</v>
      </c>
      <c r="AL2019" s="26">
        <v>44820</v>
      </c>
      <c r="AM2019" s="26">
        <v>44820</v>
      </c>
      <c r="AN2019" s="26">
        <v>44926</v>
      </c>
      <c r="AO2019" s="26">
        <v>44895</v>
      </c>
      <c r="AR2019" s="23">
        <v>-831.06</v>
      </c>
      <c r="BK2019" s="23" t="s">
        <v>1126</v>
      </c>
      <c r="BL2019" s="26">
        <v>44865</v>
      </c>
      <c r="BM2019" s="23" t="s">
        <v>164</v>
      </c>
      <c r="BO2019" s="23" t="s">
        <v>165</v>
      </c>
      <c r="BP2019" s="23" t="s">
        <v>149</v>
      </c>
      <c r="BQ2019" s="23" t="s">
        <v>198</v>
      </c>
      <c r="BS2019" s="23" t="s">
        <v>446</v>
      </c>
      <c r="BT2019" s="23" t="s">
        <v>1127</v>
      </c>
      <c r="BV2019" s="23">
        <v>-831</v>
      </c>
      <c r="BW2019" s="23">
        <v>0</v>
      </c>
      <c r="BZ2019" s="24">
        <v>7253</v>
      </c>
      <c r="CB2019" s="23" t="s">
        <v>199</v>
      </c>
      <c r="CC2019" s="23" t="s">
        <v>385</v>
      </c>
      <c r="CD2019" s="23" t="s">
        <v>169</v>
      </c>
      <c r="CF2019" s="23">
        <v>1</v>
      </c>
      <c r="CG2019" s="23">
        <v>45859</v>
      </c>
      <c r="CI2019" s="23" t="s">
        <v>164</v>
      </c>
      <c r="CJ2019" s="23" t="s">
        <v>170</v>
      </c>
      <c r="CK2019" s="23" t="s">
        <v>171</v>
      </c>
      <c r="CL2019" s="26">
        <v>44820</v>
      </c>
      <c r="CM2019" s="23" t="s">
        <v>539</v>
      </c>
    </row>
    <row r="2020" spans="1:91" x14ac:dyDescent="0.25">
      <c r="A2020" s="23" t="s">
        <v>4700</v>
      </c>
      <c r="B2020" s="23" t="s">
        <v>4966</v>
      </c>
      <c r="C2020" s="23" t="s">
        <v>4967</v>
      </c>
      <c r="D2020" s="23" t="s">
        <v>0</v>
      </c>
      <c r="E2020" s="23" t="s">
        <v>4701</v>
      </c>
      <c r="F2020" s="23" t="s">
        <v>157</v>
      </c>
      <c r="G2020" s="23">
        <v>2013807</v>
      </c>
      <c r="H2020" s="23" t="s">
        <v>782</v>
      </c>
      <c r="I2020" s="23" t="s">
        <v>165</v>
      </c>
      <c r="J2020" s="23" t="s">
        <v>272</v>
      </c>
      <c r="K2020" s="23" t="s">
        <v>273</v>
      </c>
      <c r="L2020" s="23" t="s">
        <v>400</v>
      </c>
      <c r="M2020" s="23">
        <v>-624</v>
      </c>
      <c r="P2020" s="23">
        <v>-624.25</v>
      </c>
      <c r="Q2020" s="23">
        <v>-624</v>
      </c>
      <c r="R2020" s="23">
        <v>0</v>
      </c>
      <c r="S2020" s="23" t="s">
        <v>145</v>
      </c>
      <c r="W2020" s="23">
        <v>-624</v>
      </c>
      <c r="Z2020" s="24">
        <v>20000</v>
      </c>
      <c r="AC2020" s="24">
        <v>20000</v>
      </c>
      <c r="AD2020" s="23" t="s">
        <v>163</v>
      </c>
      <c r="AE2020" s="24">
        <v>20000</v>
      </c>
      <c r="AF2020" s="24">
        <v>18702</v>
      </c>
      <c r="AH2020" s="24">
        <v>18702</v>
      </c>
      <c r="AI2020" s="23" t="s">
        <v>146</v>
      </c>
      <c r="AJ2020" s="23" t="s">
        <v>145</v>
      </c>
      <c r="AK2020" s="26">
        <v>44805</v>
      </c>
      <c r="AL2020" s="26">
        <v>44801</v>
      </c>
      <c r="AM2020" s="26">
        <v>44801</v>
      </c>
      <c r="AN2020" s="26">
        <v>44835</v>
      </c>
      <c r="AO2020" s="26">
        <v>44895</v>
      </c>
      <c r="AR2020" s="23">
        <v>-0.25</v>
      </c>
      <c r="AS2020" s="23">
        <v>0</v>
      </c>
      <c r="AT2020" s="23">
        <v>-624</v>
      </c>
      <c r="BK2020" s="23" t="s">
        <v>4702</v>
      </c>
      <c r="BL2020" s="26">
        <v>44867</v>
      </c>
      <c r="BM2020" s="23" t="s">
        <v>290</v>
      </c>
      <c r="BO2020" s="23" t="s">
        <v>165</v>
      </c>
      <c r="BP2020" s="23" t="s">
        <v>149</v>
      </c>
      <c r="BQ2020" s="23" t="s">
        <v>276</v>
      </c>
      <c r="BS2020" s="23" t="s">
        <v>322</v>
      </c>
      <c r="BT2020" s="23" t="s">
        <v>550</v>
      </c>
      <c r="BV2020" s="23">
        <v>-624</v>
      </c>
      <c r="BW2020" s="23">
        <v>0</v>
      </c>
      <c r="BZ2020" s="24">
        <v>19326</v>
      </c>
      <c r="CB2020" s="23" t="s">
        <v>403</v>
      </c>
      <c r="CC2020" s="23" t="s">
        <v>319</v>
      </c>
      <c r="CF2020" s="23">
        <v>1</v>
      </c>
      <c r="CG2020" s="23">
        <v>40885</v>
      </c>
      <c r="CI2020" s="23" t="s">
        <v>279</v>
      </c>
      <c r="CJ2020" s="23" t="s">
        <v>153</v>
      </c>
      <c r="CK2020" s="23" t="s">
        <v>154</v>
      </c>
      <c r="CL2020" s="26">
        <v>44409</v>
      </c>
      <c r="CM2020" s="23" t="s">
        <v>3305</v>
      </c>
    </row>
    <row r="2021" spans="1:91" x14ac:dyDescent="0.25">
      <c r="A2021" s="23" t="s">
        <v>4703</v>
      </c>
      <c r="B2021" s="23" t="s">
        <v>4966</v>
      </c>
      <c r="C2021" s="23" t="s">
        <v>4967</v>
      </c>
      <c r="D2021" s="23" t="s">
        <v>0</v>
      </c>
      <c r="E2021" s="23" t="s">
        <v>4704</v>
      </c>
      <c r="F2021" s="23" t="s">
        <v>157</v>
      </c>
      <c r="G2021" s="23">
        <v>1915286</v>
      </c>
      <c r="H2021" s="23" t="s">
        <v>2986</v>
      </c>
      <c r="I2021" s="23" t="s">
        <v>165</v>
      </c>
      <c r="J2021" s="23" t="s">
        <v>272</v>
      </c>
      <c r="K2021" s="23" t="s">
        <v>1030</v>
      </c>
      <c r="L2021" s="23" t="s">
        <v>460</v>
      </c>
      <c r="M2021" s="24">
        <v>10073</v>
      </c>
      <c r="P2021" s="25">
        <v>10072.629999999999</v>
      </c>
      <c r="Q2021" s="24">
        <v>10073</v>
      </c>
      <c r="R2021" s="23">
        <v>0</v>
      </c>
      <c r="S2021" s="23" t="s">
        <v>145</v>
      </c>
      <c r="W2021" s="24">
        <v>10073</v>
      </c>
      <c r="Z2021" s="24">
        <v>83000</v>
      </c>
      <c r="AA2021" s="24">
        <v>100000</v>
      </c>
      <c r="AC2021" s="24">
        <v>183000</v>
      </c>
      <c r="AD2021" s="23" t="s">
        <v>163</v>
      </c>
      <c r="AE2021" s="24">
        <v>183000</v>
      </c>
      <c r="AF2021" s="24">
        <v>188528</v>
      </c>
      <c r="AH2021" s="24">
        <v>188528</v>
      </c>
      <c r="AI2021" s="23" t="s">
        <v>146</v>
      </c>
      <c r="AJ2021" s="23" t="s">
        <v>145</v>
      </c>
      <c r="AK2021" s="26">
        <v>44531</v>
      </c>
      <c r="AL2021" s="26">
        <v>44531</v>
      </c>
      <c r="AM2021" s="26">
        <v>44531</v>
      </c>
      <c r="AN2021" s="26">
        <v>44677</v>
      </c>
      <c r="AO2021" s="26">
        <v>44869</v>
      </c>
      <c r="AR2021" s="25">
        <v>9534.39</v>
      </c>
      <c r="AS2021" s="23">
        <v>538.24</v>
      </c>
      <c r="BK2021" s="23" t="s">
        <v>5741</v>
      </c>
      <c r="BL2021" s="26">
        <v>45048</v>
      </c>
      <c r="BM2021" s="23" t="s">
        <v>1271</v>
      </c>
      <c r="BO2021" s="23" t="s">
        <v>165</v>
      </c>
      <c r="BP2021" s="23" t="s">
        <v>149</v>
      </c>
      <c r="BQ2021" s="23" t="s">
        <v>276</v>
      </c>
      <c r="BS2021" s="23" t="s">
        <v>322</v>
      </c>
      <c r="BT2021" s="23" t="s">
        <v>550</v>
      </c>
      <c r="BV2021" s="24">
        <v>10073</v>
      </c>
      <c r="BW2021" s="23">
        <v>0</v>
      </c>
      <c r="BZ2021" s="24">
        <v>161313</v>
      </c>
      <c r="CB2021" s="23" t="s">
        <v>462</v>
      </c>
      <c r="CC2021" s="23" t="s">
        <v>4386</v>
      </c>
      <c r="CF2021" s="23">
        <v>1</v>
      </c>
      <c r="CG2021" s="23">
        <v>42496</v>
      </c>
      <c r="CI2021" s="23" t="s">
        <v>268</v>
      </c>
      <c r="CJ2021" s="23" t="s">
        <v>153</v>
      </c>
      <c r="CK2021" s="23" t="s">
        <v>154</v>
      </c>
      <c r="CL2021" s="26">
        <v>44523</v>
      </c>
      <c r="CM2021" s="23" t="s">
        <v>3305</v>
      </c>
    </row>
    <row r="2022" spans="1:91" x14ac:dyDescent="0.25">
      <c r="A2022" s="23" t="s">
        <v>4705</v>
      </c>
      <c r="B2022" s="23" t="s">
        <v>4966</v>
      </c>
      <c r="C2022" s="23" t="s">
        <v>4967</v>
      </c>
      <c r="D2022" s="23" t="s">
        <v>14</v>
      </c>
      <c r="E2022" s="23" t="s">
        <v>4706</v>
      </c>
      <c r="F2022" s="23" t="s">
        <v>141</v>
      </c>
      <c r="G2022" s="23">
        <v>2023286</v>
      </c>
      <c r="H2022" s="23" t="s">
        <v>440</v>
      </c>
      <c r="I2022" s="23" t="s">
        <v>165</v>
      </c>
      <c r="J2022" s="23" t="s">
        <v>272</v>
      </c>
      <c r="K2022" s="23" t="s">
        <v>273</v>
      </c>
      <c r="L2022" s="23" t="s">
        <v>165</v>
      </c>
      <c r="M2022" s="24">
        <v>77007</v>
      </c>
      <c r="N2022" s="24">
        <v>4000</v>
      </c>
      <c r="P2022" s="25">
        <v>81007</v>
      </c>
      <c r="Q2022" s="24">
        <v>77000</v>
      </c>
      <c r="R2022" s="24">
        <v>4007</v>
      </c>
      <c r="S2022" s="23" t="s">
        <v>136</v>
      </c>
      <c r="W2022" s="24">
        <v>81007</v>
      </c>
      <c r="Z2022" s="24">
        <v>110000</v>
      </c>
      <c r="AC2022" s="24">
        <v>110000</v>
      </c>
      <c r="AD2022" s="23" t="s">
        <v>163</v>
      </c>
      <c r="AE2022" s="24">
        <v>110000</v>
      </c>
      <c r="AF2022" s="24">
        <v>77007</v>
      </c>
      <c r="AG2022" s="24">
        <v>4000</v>
      </c>
      <c r="AH2022" s="24">
        <v>81007</v>
      </c>
      <c r="AI2022" s="23" t="s">
        <v>146</v>
      </c>
      <c r="AJ2022" s="23" t="s">
        <v>145</v>
      </c>
      <c r="AK2022" s="26">
        <v>44986</v>
      </c>
      <c r="AL2022" s="26">
        <v>44826</v>
      </c>
      <c r="AM2022" s="26">
        <v>44826</v>
      </c>
      <c r="AN2022" s="26">
        <v>44883</v>
      </c>
      <c r="AO2022" s="26">
        <v>45041</v>
      </c>
      <c r="AT2022" s="25">
        <v>15048</v>
      </c>
      <c r="AU2022" s="25">
        <v>61959</v>
      </c>
      <c r="AV2022" s="24">
        <v>30976</v>
      </c>
      <c r="AW2022" s="24">
        <v>30976</v>
      </c>
      <c r="AX2022" s="24">
        <v>30983</v>
      </c>
      <c r="AY2022" s="23" t="s">
        <v>139</v>
      </c>
      <c r="BA2022" s="23" t="s">
        <v>491</v>
      </c>
      <c r="BB2022" s="24">
        <v>4000</v>
      </c>
      <c r="BK2022" s="23" t="s">
        <v>5740</v>
      </c>
      <c r="BL2022" s="26">
        <v>45046</v>
      </c>
      <c r="BM2022" s="23" t="s">
        <v>290</v>
      </c>
      <c r="BO2022" s="23" t="s">
        <v>165</v>
      </c>
      <c r="BP2022" s="23" t="s">
        <v>149</v>
      </c>
      <c r="BQ2022" s="23" t="s">
        <v>184</v>
      </c>
      <c r="BS2022" s="23" t="s">
        <v>322</v>
      </c>
      <c r="BT2022" s="23" t="s">
        <v>550</v>
      </c>
      <c r="BV2022" s="24">
        <v>15048</v>
      </c>
      <c r="BW2022" s="24">
        <v>65959</v>
      </c>
      <c r="CB2022" s="23" t="s">
        <v>316</v>
      </c>
      <c r="CC2022" s="23" t="s">
        <v>319</v>
      </c>
      <c r="CF2022" s="23">
        <v>1</v>
      </c>
      <c r="CG2022" s="23">
        <v>45872</v>
      </c>
      <c r="CI2022" s="23" t="s">
        <v>268</v>
      </c>
      <c r="CJ2022" s="23" t="s">
        <v>153</v>
      </c>
      <c r="CK2022" s="23" t="s">
        <v>154</v>
      </c>
      <c r="CL2022" s="26">
        <v>44823</v>
      </c>
      <c r="CM2022" s="23" t="s">
        <v>3305</v>
      </c>
    </row>
    <row r="2023" spans="1:91" x14ac:dyDescent="0.25">
      <c r="A2023" s="23" t="s">
        <v>4707</v>
      </c>
      <c r="B2023" s="23" t="s">
        <v>4966</v>
      </c>
      <c r="C2023" s="23" t="s">
        <v>4965</v>
      </c>
      <c r="D2023" s="23" t="s">
        <v>0</v>
      </c>
      <c r="F2023" s="23" t="s">
        <v>141</v>
      </c>
      <c r="H2023" s="23" t="s">
        <v>2986</v>
      </c>
      <c r="I2023" s="23" t="s">
        <v>165</v>
      </c>
      <c r="J2023" s="23" t="s">
        <v>143</v>
      </c>
      <c r="L2023" s="23" t="s">
        <v>2831</v>
      </c>
      <c r="N2023" s="24">
        <v>27000</v>
      </c>
      <c r="P2023" s="25">
        <v>27000</v>
      </c>
      <c r="Q2023" s="24">
        <v>27000</v>
      </c>
      <c r="R2023" s="23">
        <v>0</v>
      </c>
      <c r="S2023" s="23" t="s">
        <v>145</v>
      </c>
      <c r="T2023" s="24">
        <v>27000</v>
      </c>
      <c r="V2023" s="24">
        <v>27000</v>
      </c>
      <c r="W2023" s="23">
        <v>0</v>
      </c>
      <c r="AG2023" s="24">
        <v>27000</v>
      </c>
      <c r="AH2023" s="24">
        <v>27000</v>
      </c>
      <c r="AI2023" s="23" t="s">
        <v>146</v>
      </c>
      <c r="AJ2023" s="23" t="s">
        <v>145</v>
      </c>
      <c r="AK2023" s="26">
        <v>45108</v>
      </c>
      <c r="AO2023" s="26">
        <v>45169</v>
      </c>
      <c r="BD2023" s="24">
        <v>5000</v>
      </c>
      <c r="BE2023" s="24">
        <v>22000</v>
      </c>
      <c r="BK2023" s="23" t="s">
        <v>5739</v>
      </c>
      <c r="BL2023" s="26">
        <v>45048</v>
      </c>
      <c r="BO2023" s="23" t="s">
        <v>165</v>
      </c>
      <c r="BP2023" s="23" t="s">
        <v>149</v>
      </c>
      <c r="BQ2023" s="23" t="s">
        <v>276</v>
      </c>
      <c r="BS2023" s="23" t="s">
        <v>322</v>
      </c>
      <c r="BT2023" s="23" t="s">
        <v>550</v>
      </c>
      <c r="BW2023" s="23">
        <v>0</v>
      </c>
      <c r="BX2023" s="24">
        <v>27000</v>
      </c>
      <c r="CB2023" s="23" t="s">
        <v>2832</v>
      </c>
      <c r="CF2023" s="23">
        <v>1</v>
      </c>
      <c r="CG2023" s="23">
        <v>44513</v>
      </c>
      <c r="CI2023" s="23" t="s">
        <v>279</v>
      </c>
      <c r="CJ2023" s="23" t="s">
        <v>153</v>
      </c>
      <c r="CK2023" s="23" t="s">
        <v>154</v>
      </c>
      <c r="CL2023" s="26">
        <v>44784</v>
      </c>
      <c r="CM2023" s="23" t="s">
        <v>3305</v>
      </c>
    </row>
    <row r="2024" spans="1:91" x14ac:dyDescent="0.25">
      <c r="A2024" s="23" t="s">
        <v>4708</v>
      </c>
      <c r="B2024" s="23" t="s">
        <v>4966</v>
      </c>
      <c r="C2024" s="23" t="s">
        <v>4967</v>
      </c>
      <c r="D2024" s="23" t="s">
        <v>0</v>
      </c>
      <c r="E2024" s="23" t="s">
        <v>4709</v>
      </c>
      <c r="F2024" s="23" t="s">
        <v>157</v>
      </c>
      <c r="G2024" s="23">
        <v>2012391</v>
      </c>
      <c r="H2024" s="23" t="s">
        <v>2569</v>
      </c>
      <c r="I2024" s="23" t="s">
        <v>165</v>
      </c>
      <c r="J2024" s="23" t="s">
        <v>160</v>
      </c>
      <c r="K2024" s="23" t="s">
        <v>273</v>
      </c>
      <c r="L2024" s="23" t="s">
        <v>400</v>
      </c>
      <c r="M2024" s="24">
        <v>7092</v>
      </c>
      <c r="O2024" s="23">
        <v>0</v>
      </c>
      <c r="P2024" s="25">
        <v>7091.82</v>
      </c>
      <c r="Q2024" s="24">
        <v>6944</v>
      </c>
      <c r="R2024" s="23">
        <v>148</v>
      </c>
      <c r="S2024" s="23" t="s">
        <v>136</v>
      </c>
      <c r="W2024" s="24">
        <v>7092</v>
      </c>
      <c r="Z2024" s="24">
        <v>30000</v>
      </c>
      <c r="AC2024" s="24">
        <v>30000</v>
      </c>
      <c r="AD2024" s="23" t="s">
        <v>137</v>
      </c>
      <c r="AE2024" s="24">
        <v>30000</v>
      </c>
      <c r="AF2024" s="24">
        <v>31082</v>
      </c>
      <c r="AG2024" s="23">
        <v>0</v>
      </c>
      <c r="AH2024" s="24">
        <v>31082</v>
      </c>
      <c r="AI2024" s="23" t="s">
        <v>146</v>
      </c>
      <c r="AJ2024" s="23" t="s">
        <v>145</v>
      </c>
      <c r="AK2024" s="26">
        <v>44774</v>
      </c>
      <c r="AL2024" s="26">
        <v>44788</v>
      </c>
      <c r="AM2024" s="26">
        <v>44788</v>
      </c>
      <c r="AN2024" s="26">
        <v>45077</v>
      </c>
      <c r="AO2024" s="26">
        <v>45107</v>
      </c>
      <c r="AR2024" s="25">
        <v>3974.96</v>
      </c>
      <c r="AS2024" s="25">
        <v>1749.25</v>
      </c>
      <c r="AT2024" s="25">
        <v>1219.95</v>
      </c>
      <c r="AU2024" s="23">
        <v>147.66</v>
      </c>
      <c r="AX2024" s="23">
        <v>148</v>
      </c>
      <c r="AY2024" s="23" t="s">
        <v>139</v>
      </c>
      <c r="BJ2024" s="23">
        <v>0</v>
      </c>
      <c r="BK2024" s="23" t="s">
        <v>5738</v>
      </c>
      <c r="BL2024" s="26">
        <v>45048</v>
      </c>
      <c r="BM2024" s="23" t="s">
        <v>450</v>
      </c>
      <c r="BO2024" s="23" t="s">
        <v>165</v>
      </c>
      <c r="BP2024" s="23" t="s">
        <v>149</v>
      </c>
      <c r="BQ2024" s="23" t="s">
        <v>276</v>
      </c>
      <c r="BS2024" s="23" t="s">
        <v>322</v>
      </c>
      <c r="BT2024" s="23" t="s">
        <v>550</v>
      </c>
      <c r="BV2024" s="24">
        <v>6944</v>
      </c>
      <c r="BW2024" s="23">
        <v>148</v>
      </c>
      <c r="BZ2024" s="24">
        <v>23990</v>
      </c>
      <c r="CB2024" s="23" t="s">
        <v>403</v>
      </c>
      <c r="CC2024" s="23" t="s">
        <v>319</v>
      </c>
      <c r="CD2024" s="23" t="s">
        <v>169</v>
      </c>
      <c r="CF2024" s="23">
        <v>1</v>
      </c>
      <c r="CG2024" s="23">
        <v>21635</v>
      </c>
      <c r="CI2024" s="23" t="s">
        <v>316</v>
      </c>
      <c r="CJ2024" s="23" t="s">
        <v>153</v>
      </c>
      <c r="CK2024" s="23" t="s">
        <v>154</v>
      </c>
      <c r="CL2024" s="26">
        <v>42629</v>
      </c>
      <c r="CM2024" s="23" t="s">
        <v>3305</v>
      </c>
    </row>
    <row r="2025" spans="1:91" x14ac:dyDescent="0.25">
      <c r="A2025" s="23" t="s">
        <v>4710</v>
      </c>
      <c r="B2025" s="23" t="s">
        <v>4966</v>
      </c>
      <c r="C2025" s="23" t="s">
        <v>4967</v>
      </c>
      <c r="D2025" s="23" t="s">
        <v>14</v>
      </c>
      <c r="E2025" s="23" t="s">
        <v>4711</v>
      </c>
      <c r="F2025" s="23" t="s">
        <v>157</v>
      </c>
      <c r="G2025" s="23">
        <v>2043706</v>
      </c>
      <c r="H2025" s="23" t="s">
        <v>332</v>
      </c>
      <c r="I2025" s="23" t="s">
        <v>165</v>
      </c>
      <c r="J2025" s="23" t="s">
        <v>272</v>
      </c>
      <c r="K2025" s="23" t="s">
        <v>273</v>
      </c>
      <c r="L2025" s="23" t="s">
        <v>422</v>
      </c>
      <c r="M2025" s="24">
        <v>1630</v>
      </c>
      <c r="P2025" s="25">
        <v>1630.35</v>
      </c>
      <c r="Q2025" s="24">
        <v>1630</v>
      </c>
      <c r="R2025" s="23">
        <v>0</v>
      </c>
      <c r="S2025" s="23" t="s">
        <v>145</v>
      </c>
      <c r="W2025" s="24">
        <v>1630</v>
      </c>
      <c r="Z2025" s="24">
        <v>140000</v>
      </c>
      <c r="AC2025" s="24">
        <v>140000</v>
      </c>
      <c r="AD2025" s="23" t="s">
        <v>163</v>
      </c>
      <c r="AE2025" s="24">
        <v>140000</v>
      </c>
      <c r="AF2025" s="24">
        <v>133662</v>
      </c>
      <c r="AH2025" s="24">
        <v>133662</v>
      </c>
      <c r="AI2025" s="23" t="s">
        <v>146</v>
      </c>
      <c r="AJ2025" s="23" t="s">
        <v>145</v>
      </c>
      <c r="AK2025" s="26">
        <v>44896</v>
      </c>
      <c r="AL2025" s="26">
        <v>44874</v>
      </c>
      <c r="AM2025" s="26">
        <v>44874</v>
      </c>
      <c r="AN2025" s="26">
        <v>44926</v>
      </c>
      <c r="AO2025" s="26">
        <v>44926</v>
      </c>
      <c r="AR2025" s="25">
        <v>1630.35</v>
      </c>
      <c r="BK2025" s="23" t="s">
        <v>4712</v>
      </c>
      <c r="BL2025" s="26">
        <v>44958</v>
      </c>
      <c r="BM2025" s="23" t="s">
        <v>450</v>
      </c>
      <c r="BO2025" s="23" t="s">
        <v>165</v>
      </c>
      <c r="BP2025" s="23" t="s">
        <v>149</v>
      </c>
      <c r="BQ2025" s="23" t="s">
        <v>184</v>
      </c>
      <c r="BS2025" s="23" t="s">
        <v>322</v>
      </c>
      <c r="BT2025" s="23" t="s">
        <v>550</v>
      </c>
      <c r="BV2025" s="24">
        <v>1630</v>
      </c>
      <c r="BW2025" s="23">
        <v>0</v>
      </c>
      <c r="BZ2025" s="24">
        <v>132032</v>
      </c>
      <c r="CB2025" s="23" t="s">
        <v>425</v>
      </c>
      <c r="CC2025" s="23" t="s">
        <v>3782</v>
      </c>
      <c r="CF2025" s="23">
        <v>1</v>
      </c>
      <c r="CG2025" s="23">
        <v>41681</v>
      </c>
      <c r="CI2025" s="23" t="s">
        <v>279</v>
      </c>
      <c r="CJ2025" s="23" t="s">
        <v>153</v>
      </c>
      <c r="CK2025" s="23" t="s">
        <v>154</v>
      </c>
      <c r="CL2025" s="26">
        <v>44428</v>
      </c>
      <c r="CM2025" s="23" t="s">
        <v>3305</v>
      </c>
    </row>
    <row r="2026" spans="1:91" x14ac:dyDescent="0.25">
      <c r="A2026" s="23" t="s">
        <v>2626</v>
      </c>
      <c r="B2026" s="23" t="s">
        <v>4966</v>
      </c>
      <c r="C2026" s="23" t="s">
        <v>4965</v>
      </c>
      <c r="D2026" s="23" t="s">
        <v>0</v>
      </c>
      <c r="F2026" s="23" t="s">
        <v>157</v>
      </c>
      <c r="H2026" s="23" t="s">
        <v>2627</v>
      </c>
      <c r="I2026" s="23" t="s">
        <v>165</v>
      </c>
      <c r="J2026" s="23" t="s">
        <v>143</v>
      </c>
      <c r="L2026" s="23" t="s">
        <v>344</v>
      </c>
      <c r="N2026" s="24">
        <v>30000</v>
      </c>
      <c r="P2026" s="25">
        <v>30000</v>
      </c>
      <c r="Q2026" s="24">
        <v>30000</v>
      </c>
      <c r="R2026" s="23">
        <v>0</v>
      </c>
      <c r="S2026" s="23" t="s">
        <v>145</v>
      </c>
      <c r="T2026" s="24">
        <v>30000</v>
      </c>
      <c r="V2026" s="24">
        <v>30000</v>
      </c>
      <c r="W2026" s="23">
        <v>0</v>
      </c>
      <c r="AG2026" s="24">
        <v>30000</v>
      </c>
      <c r="AH2026" s="24">
        <v>30000</v>
      </c>
      <c r="AI2026" s="23" t="s">
        <v>146</v>
      </c>
      <c r="AJ2026" s="23" t="s">
        <v>145</v>
      </c>
      <c r="AK2026" s="26">
        <v>45108</v>
      </c>
      <c r="AO2026" s="26">
        <v>45138</v>
      </c>
      <c r="BD2026" s="24">
        <v>30000</v>
      </c>
      <c r="BO2026" s="23" t="s">
        <v>165</v>
      </c>
      <c r="BP2026" s="23" t="s">
        <v>149</v>
      </c>
      <c r="BQ2026" s="23" t="s">
        <v>218</v>
      </c>
      <c r="BS2026" s="23" t="s">
        <v>322</v>
      </c>
      <c r="BT2026" s="23" t="s">
        <v>550</v>
      </c>
      <c r="BW2026" s="23">
        <v>0</v>
      </c>
      <c r="BX2026" s="24">
        <v>30000</v>
      </c>
      <c r="CB2026" s="23" t="s">
        <v>254</v>
      </c>
      <c r="CF2026" s="23">
        <v>1</v>
      </c>
      <c r="CG2026" s="23">
        <v>42247</v>
      </c>
      <c r="CI2026" s="23" t="s">
        <v>279</v>
      </c>
      <c r="CJ2026" s="23" t="s">
        <v>153</v>
      </c>
      <c r="CK2026" s="23" t="s">
        <v>154</v>
      </c>
      <c r="CL2026" s="26">
        <v>44473</v>
      </c>
      <c r="CM2026" s="23" t="s">
        <v>2104</v>
      </c>
    </row>
    <row r="2027" spans="1:91" x14ac:dyDescent="0.25">
      <c r="A2027" s="23" t="s">
        <v>4713</v>
      </c>
      <c r="B2027" s="23" t="s">
        <v>4966</v>
      </c>
      <c r="C2027" s="23" t="s">
        <v>4967</v>
      </c>
      <c r="D2027" s="23" t="s">
        <v>0</v>
      </c>
      <c r="F2027" s="23" t="s">
        <v>141</v>
      </c>
      <c r="H2027" s="23" t="s">
        <v>332</v>
      </c>
      <c r="I2027" s="23" t="s">
        <v>165</v>
      </c>
      <c r="J2027" s="23" t="s">
        <v>143</v>
      </c>
      <c r="L2027" s="23" t="s">
        <v>422</v>
      </c>
      <c r="N2027" s="24">
        <v>30000</v>
      </c>
      <c r="P2027" s="25">
        <v>30000</v>
      </c>
      <c r="Q2027" s="24">
        <v>30000</v>
      </c>
      <c r="R2027" s="23">
        <v>0</v>
      </c>
      <c r="S2027" s="23" t="s">
        <v>145</v>
      </c>
      <c r="T2027" s="24">
        <v>30000</v>
      </c>
      <c r="V2027" s="24">
        <v>30000</v>
      </c>
      <c r="W2027" s="23">
        <v>0</v>
      </c>
      <c r="AG2027" s="24">
        <v>30000</v>
      </c>
      <c r="AH2027" s="24">
        <v>30000</v>
      </c>
      <c r="AI2027" s="23" t="s">
        <v>146</v>
      </c>
      <c r="AJ2027" s="23" t="s">
        <v>145</v>
      </c>
      <c r="AK2027" s="26">
        <v>45108</v>
      </c>
      <c r="AO2027" s="26">
        <v>45138</v>
      </c>
      <c r="BD2027" s="24">
        <v>10000</v>
      </c>
      <c r="BE2027" s="24">
        <v>20000</v>
      </c>
      <c r="BK2027" s="23" t="s">
        <v>5737</v>
      </c>
      <c r="BL2027" s="26">
        <v>45048</v>
      </c>
      <c r="BO2027" s="23" t="s">
        <v>165</v>
      </c>
      <c r="BP2027" s="23" t="s">
        <v>149</v>
      </c>
      <c r="BQ2027" s="23" t="s">
        <v>276</v>
      </c>
      <c r="BS2027" s="23" t="s">
        <v>322</v>
      </c>
      <c r="BT2027" s="23" t="s">
        <v>550</v>
      </c>
      <c r="BW2027" s="23">
        <v>0</v>
      </c>
      <c r="BX2027" s="24">
        <v>30000</v>
      </c>
      <c r="CB2027" s="23" t="s">
        <v>425</v>
      </c>
      <c r="CF2027" s="23">
        <v>1</v>
      </c>
      <c r="CG2027" s="23">
        <v>45526</v>
      </c>
      <c r="CI2027" s="23" t="s">
        <v>152</v>
      </c>
      <c r="CJ2027" s="23" t="s">
        <v>153</v>
      </c>
      <c r="CK2027" s="23" t="s">
        <v>154</v>
      </c>
      <c r="CL2027" s="26">
        <v>44802</v>
      </c>
      <c r="CM2027" s="23" t="s">
        <v>3305</v>
      </c>
    </row>
    <row r="2028" spans="1:91" x14ac:dyDescent="0.25">
      <c r="A2028" s="23" t="s">
        <v>4714</v>
      </c>
      <c r="B2028" s="23" t="s">
        <v>4966</v>
      </c>
      <c r="C2028" s="23" t="s">
        <v>4967</v>
      </c>
      <c r="D2028" s="23" t="s">
        <v>0</v>
      </c>
      <c r="E2028" s="23" t="s">
        <v>4715</v>
      </c>
      <c r="F2028" s="23" t="s">
        <v>157</v>
      </c>
      <c r="G2028" s="23">
        <v>2012378</v>
      </c>
      <c r="H2028" s="23" t="s">
        <v>2569</v>
      </c>
      <c r="I2028" s="23" t="s">
        <v>165</v>
      </c>
      <c r="J2028" s="23" t="s">
        <v>160</v>
      </c>
      <c r="K2028" s="23" t="s">
        <v>273</v>
      </c>
      <c r="L2028" s="23" t="s">
        <v>400</v>
      </c>
      <c r="M2028" s="24">
        <v>7082</v>
      </c>
      <c r="O2028" s="23">
        <v>0</v>
      </c>
      <c r="P2028" s="25">
        <v>7082.18</v>
      </c>
      <c r="Q2028" s="24">
        <v>5712</v>
      </c>
      <c r="R2028" s="24">
        <v>1370</v>
      </c>
      <c r="S2028" s="23" t="s">
        <v>139</v>
      </c>
      <c r="W2028" s="24">
        <v>7082</v>
      </c>
      <c r="Z2028" s="24">
        <v>35000</v>
      </c>
      <c r="AC2028" s="24">
        <v>35000</v>
      </c>
      <c r="AD2028" s="23" t="s">
        <v>137</v>
      </c>
      <c r="AE2028" s="24">
        <v>35000</v>
      </c>
      <c r="AF2028" s="24">
        <v>33297</v>
      </c>
      <c r="AG2028" s="23">
        <v>0</v>
      </c>
      <c r="AH2028" s="24">
        <v>33297</v>
      </c>
      <c r="AI2028" s="23" t="s">
        <v>146</v>
      </c>
      <c r="AJ2028" s="23" t="s">
        <v>145</v>
      </c>
      <c r="AK2028" s="26">
        <v>44774</v>
      </c>
      <c r="AL2028" s="26">
        <v>44788</v>
      </c>
      <c r="AM2028" s="26">
        <v>44788</v>
      </c>
      <c r="AN2028" s="26">
        <v>45077</v>
      </c>
      <c r="AO2028" s="26">
        <v>45107</v>
      </c>
      <c r="AR2028" s="25">
        <v>3795.88</v>
      </c>
      <c r="AS2028" s="23">
        <v>284.33</v>
      </c>
      <c r="AT2028" s="25">
        <v>1631.67</v>
      </c>
      <c r="AU2028" s="25">
        <v>1370.3</v>
      </c>
      <c r="AX2028" s="24">
        <v>1370</v>
      </c>
      <c r="AY2028" s="23" t="s">
        <v>139</v>
      </c>
      <c r="BJ2028" s="23">
        <v>0</v>
      </c>
      <c r="BK2028" s="23" t="s">
        <v>5736</v>
      </c>
      <c r="BL2028" s="26">
        <v>45048</v>
      </c>
      <c r="BM2028" s="23" t="s">
        <v>450</v>
      </c>
      <c r="BO2028" s="23" t="s">
        <v>165</v>
      </c>
      <c r="BP2028" s="23" t="s">
        <v>149</v>
      </c>
      <c r="BQ2028" s="23" t="s">
        <v>276</v>
      </c>
      <c r="BS2028" s="23" t="s">
        <v>322</v>
      </c>
      <c r="BT2028" s="23" t="s">
        <v>550</v>
      </c>
      <c r="BV2028" s="24">
        <v>5712</v>
      </c>
      <c r="BW2028" s="24">
        <v>1370</v>
      </c>
      <c r="BZ2028" s="24">
        <v>26215</v>
      </c>
      <c r="CB2028" s="23" t="s">
        <v>403</v>
      </c>
      <c r="CC2028" s="23" t="s">
        <v>319</v>
      </c>
      <c r="CF2028" s="23">
        <v>1</v>
      </c>
      <c r="CG2028" s="23">
        <v>37720</v>
      </c>
      <c r="CI2028" s="23" t="s">
        <v>279</v>
      </c>
      <c r="CJ2028" s="23" t="s">
        <v>153</v>
      </c>
      <c r="CK2028" s="23" t="s">
        <v>154</v>
      </c>
      <c r="CL2028" s="26">
        <v>44055</v>
      </c>
      <c r="CM2028" s="23" t="s">
        <v>3305</v>
      </c>
    </row>
    <row r="2029" spans="1:91" x14ac:dyDescent="0.25">
      <c r="A2029" s="23" t="s">
        <v>2628</v>
      </c>
      <c r="B2029" s="23" t="s">
        <v>4966</v>
      </c>
      <c r="C2029" s="23" t="s">
        <v>4967</v>
      </c>
      <c r="D2029" s="23" t="s">
        <v>14</v>
      </c>
      <c r="E2029" s="23" t="s">
        <v>2629</v>
      </c>
      <c r="F2029" s="23" t="s">
        <v>157</v>
      </c>
      <c r="G2029" s="23">
        <v>2077113</v>
      </c>
      <c r="H2029" s="23" t="s">
        <v>320</v>
      </c>
      <c r="I2029" s="23" t="s">
        <v>165</v>
      </c>
      <c r="J2029" s="23" t="s">
        <v>160</v>
      </c>
      <c r="K2029" s="23" t="s">
        <v>273</v>
      </c>
      <c r="L2029" s="23" t="s">
        <v>344</v>
      </c>
      <c r="N2029" s="24">
        <v>165000</v>
      </c>
      <c r="P2029" s="25">
        <v>165000</v>
      </c>
      <c r="Q2029" s="24">
        <v>165000</v>
      </c>
      <c r="R2029" s="23">
        <v>0</v>
      </c>
      <c r="S2029" s="23" t="s">
        <v>145</v>
      </c>
      <c r="T2029" s="24">
        <v>160000</v>
      </c>
      <c r="V2029" s="24">
        <v>160000</v>
      </c>
      <c r="W2029" s="24">
        <v>5000</v>
      </c>
      <c r="Z2029" s="24">
        <v>163017</v>
      </c>
      <c r="AC2029" s="24">
        <v>163017</v>
      </c>
      <c r="AD2029" s="23" t="s">
        <v>137</v>
      </c>
      <c r="AE2029" s="24">
        <v>163017</v>
      </c>
      <c r="AG2029" s="24">
        <v>165000</v>
      </c>
      <c r="AH2029" s="24">
        <v>165000</v>
      </c>
      <c r="AI2029" s="23" t="s">
        <v>146</v>
      </c>
      <c r="AJ2029" s="23" t="s">
        <v>145</v>
      </c>
      <c r="AK2029" s="26">
        <v>45078</v>
      </c>
      <c r="AL2029" s="26">
        <v>44956</v>
      </c>
      <c r="AM2029" s="26">
        <v>44956</v>
      </c>
      <c r="AN2029" s="26">
        <v>45291</v>
      </c>
      <c r="AO2029" s="26">
        <v>45138</v>
      </c>
      <c r="BC2029" s="24">
        <v>65000</v>
      </c>
      <c r="BD2029" s="24">
        <v>100000</v>
      </c>
      <c r="BK2029" s="23" t="s">
        <v>5735</v>
      </c>
      <c r="BL2029" s="26">
        <v>45047</v>
      </c>
      <c r="BM2029" s="23" t="s">
        <v>290</v>
      </c>
      <c r="BO2029" s="23" t="s">
        <v>165</v>
      </c>
      <c r="BP2029" s="23" t="s">
        <v>149</v>
      </c>
      <c r="BQ2029" s="23" t="s">
        <v>265</v>
      </c>
      <c r="BS2029" s="23" t="s">
        <v>322</v>
      </c>
      <c r="BT2029" s="23" t="s">
        <v>550</v>
      </c>
      <c r="BW2029" s="24">
        <v>65000</v>
      </c>
      <c r="BX2029" s="24">
        <v>100000</v>
      </c>
      <c r="CB2029" s="23" t="s">
        <v>254</v>
      </c>
      <c r="CC2029" s="23" t="s">
        <v>254</v>
      </c>
      <c r="CF2029" s="23">
        <v>1</v>
      </c>
      <c r="CG2029" s="23">
        <v>44750</v>
      </c>
      <c r="CI2029" s="23" t="s">
        <v>152</v>
      </c>
      <c r="CJ2029" s="23" t="s">
        <v>153</v>
      </c>
      <c r="CK2029" s="23" t="s">
        <v>154</v>
      </c>
      <c r="CL2029" s="26">
        <v>44790</v>
      </c>
      <c r="CM2029" s="23" t="s">
        <v>2104</v>
      </c>
    </row>
    <row r="2030" spans="1:91" x14ac:dyDescent="0.25">
      <c r="A2030" s="23" t="s">
        <v>438</v>
      </c>
      <c r="B2030" s="23" t="s">
        <v>4966</v>
      </c>
      <c r="C2030" s="23" t="s">
        <v>4967</v>
      </c>
      <c r="D2030" s="23" t="s">
        <v>0</v>
      </c>
      <c r="E2030" s="23" t="s">
        <v>439</v>
      </c>
      <c r="F2030" s="23" t="s">
        <v>157</v>
      </c>
      <c r="G2030" s="23">
        <v>2085325</v>
      </c>
      <c r="H2030" s="23" t="s">
        <v>440</v>
      </c>
      <c r="I2030" s="23" t="s">
        <v>165</v>
      </c>
      <c r="J2030" s="23" t="s">
        <v>160</v>
      </c>
      <c r="K2030" s="23" t="s">
        <v>273</v>
      </c>
      <c r="L2030" s="23" t="s">
        <v>441</v>
      </c>
      <c r="N2030" s="24">
        <v>60000</v>
      </c>
      <c r="P2030" s="25">
        <v>60000</v>
      </c>
      <c r="Q2030" s="24">
        <v>50000</v>
      </c>
      <c r="R2030" s="24">
        <v>10000</v>
      </c>
      <c r="S2030" s="23" t="s">
        <v>139</v>
      </c>
      <c r="U2030" s="24">
        <v>61188</v>
      </c>
      <c r="V2030" s="24">
        <v>61188</v>
      </c>
      <c r="W2030" s="24">
        <v>-1188</v>
      </c>
      <c r="Z2030" s="24">
        <v>61188</v>
      </c>
      <c r="AC2030" s="24">
        <v>61188</v>
      </c>
      <c r="AD2030" s="23" t="s">
        <v>163</v>
      </c>
      <c r="AE2030" s="24">
        <v>61188</v>
      </c>
      <c r="AG2030" s="24">
        <v>60000</v>
      </c>
      <c r="AH2030" s="24">
        <v>60000</v>
      </c>
      <c r="AI2030" s="23" t="s">
        <v>146</v>
      </c>
      <c r="AJ2030" s="23" t="s">
        <v>145</v>
      </c>
      <c r="AK2030" s="26">
        <v>45047</v>
      </c>
      <c r="AL2030" s="26">
        <v>45012</v>
      </c>
      <c r="AM2030" s="26">
        <v>45012</v>
      </c>
      <c r="AN2030" s="26">
        <v>45077</v>
      </c>
      <c r="AO2030" s="26">
        <v>45138</v>
      </c>
      <c r="BB2030" s="24">
        <v>54000</v>
      </c>
      <c r="BC2030" s="24">
        <v>6000</v>
      </c>
      <c r="BK2030" s="23" t="s">
        <v>5734</v>
      </c>
      <c r="BL2030" s="26">
        <v>45054</v>
      </c>
      <c r="BM2030" s="23" t="s">
        <v>290</v>
      </c>
      <c r="BO2030" s="23" t="s">
        <v>165</v>
      </c>
      <c r="BP2030" s="23" t="s">
        <v>149</v>
      </c>
      <c r="BQ2030" s="23" t="s">
        <v>276</v>
      </c>
      <c r="BS2030" s="23" t="s">
        <v>368</v>
      </c>
      <c r="BT2030" s="23" t="s">
        <v>442</v>
      </c>
      <c r="BW2030" s="24">
        <v>60000</v>
      </c>
      <c r="CB2030" s="23" t="s">
        <v>443</v>
      </c>
      <c r="CC2030" s="23" t="s">
        <v>319</v>
      </c>
      <c r="CF2030" s="23">
        <v>1</v>
      </c>
      <c r="CG2030" s="23">
        <v>46592</v>
      </c>
      <c r="CI2030" s="23" t="s">
        <v>440</v>
      </c>
      <c r="CJ2030" s="23" t="s">
        <v>153</v>
      </c>
      <c r="CK2030" s="23" t="s">
        <v>154</v>
      </c>
      <c r="CL2030" s="26">
        <v>44971</v>
      </c>
    </row>
    <row r="2031" spans="1:91" x14ac:dyDescent="0.25">
      <c r="A2031" s="23" t="s">
        <v>1165</v>
      </c>
      <c r="B2031" s="23" t="s">
        <v>4966</v>
      </c>
      <c r="C2031" s="23" t="s">
        <v>4967</v>
      </c>
      <c r="D2031" s="23" t="s">
        <v>14</v>
      </c>
      <c r="E2031" s="23" t="s">
        <v>1166</v>
      </c>
      <c r="F2031" s="23" t="s">
        <v>157</v>
      </c>
      <c r="G2031" s="23">
        <v>1980270</v>
      </c>
      <c r="H2031" s="23" t="s">
        <v>836</v>
      </c>
      <c r="I2031" s="23" t="s">
        <v>165</v>
      </c>
      <c r="J2031" s="23" t="s">
        <v>272</v>
      </c>
      <c r="K2031" s="23" t="s">
        <v>273</v>
      </c>
      <c r="L2031" s="23" t="s">
        <v>253</v>
      </c>
      <c r="M2031" s="24">
        <v>-4879</v>
      </c>
      <c r="P2031" s="25">
        <v>-4878.74</v>
      </c>
      <c r="Q2031" s="24">
        <v>-4879</v>
      </c>
      <c r="R2031" s="23">
        <v>0</v>
      </c>
      <c r="S2031" s="23" t="s">
        <v>145</v>
      </c>
      <c r="W2031" s="24">
        <v>-4879</v>
      </c>
      <c r="Z2031" s="24">
        <v>36000</v>
      </c>
      <c r="AC2031" s="24">
        <v>36000</v>
      </c>
      <c r="AD2031" s="23" t="s">
        <v>137</v>
      </c>
      <c r="AE2031" s="24">
        <v>36000</v>
      </c>
      <c r="AF2031" s="24">
        <v>8398</v>
      </c>
      <c r="AH2031" s="24">
        <v>8398</v>
      </c>
      <c r="AI2031" s="23" t="s">
        <v>146</v>
      </c>
      <c r="AJ2031" s="23" t="s">
        <v>145</v>
      </c>
      <c r="AK2031" s="26">
        <v>44866</v>
      </c>
      <c r="AL2031" s="26">
        <v>44692</v>
      </c>
      <c r="AM2031" s="26">
        <v>44692</v>
      </c>
      <c r="AN2031" s="26">
        <v>44926</v>
      </c>
      <c r="AO2031" s="26">
        <v>44926</v>
      </c>
      <c r="AR2031" s="25">
        <v>-4878.74</v>
      </c>
      <c r="BK2031" s="23" t="s">
        <v>1167</v>
      </c>
      <c r="BL2031" s="26">
        <v>44959</v>
      </c>
      <c r="BM2031" s="23" t="s">
        <v>450</v>
      </c>
      <c r="BO2031" s="23" t="s">
        <v>165</v>
      </c>
      <c r="BP2031" s="23" t="s">
        <v>149</v>
      </c>
      <c r="BQ2031" s="23" t="s">
        <v>184</v>
      </c>
      <c r="BS2031" s="23" t="s">
        <v>368</v>
      </c>
      <c r="BT2031" s="23" t="s">
        <v>442</v>
      </c>
      <c r="BV2031" s="24">
        <v>-4879</v>
      </c>
      <c r="BW2031" s="23">
        <v>0</v>
      </c>
      <c r="BZ2031" s="24">
        <v>13277</v>
      </c>
      <c r="CB2031" s="23" t="s">
        <v>252</v>
      </c>
      <c r="CC2031" s="23" t="s">
        <v>252</v>
      </c>
      <c r="CF2031" s="23">
        <v>1</v>
      </c>
      <c r="CG2031" s="23">
        <v>41201</v>
      </c>
      <c r="CI2031" s="23" t="s">
        <v>152</v>
      </c>
      <c r="CJ2031" s="23" t="s">
        <v>153</v>
      </c>
      <c r="CK2031" s="23" t="s">
        <v>154</v>
      </c>
      <c r="CL2031" s="26">
        <v>44417</v>
      </c>
      <c r="CM2031" s="23" t="s">
        <v>539</v>
      </c>
    </row>
    <row r="2032" spans="1:91" x14ac:dyDescent="0.25">
      <c r="A2032" s="23" t="s">
        <v>4733</v>
      </c>
      <c r="B2032" s="23" t="s">
        <v>4966</v>
      </c>
      <c r="C2032" s="23" t="s">
        <v>4965</v>
      </c>
      <c r="D2032" s="23" t="s">
        <v>14</v>
      </c>
      <c r="F2032" s="23" t="s">
        <v>141</v>
      </c>
      <c r="H2032" s="23" t="s">
        <v>836</v>
      </c>
      <c r="I2032" s="23" t="s">
        <v>165</v>
      </c>
      <c r="J2032" s="23" t="s">
        <v>704</v>
      </c>
      <c r="L2032" s="23" t="s">
        <v>165</v>
      </c>
      <c r="N2032" s="23">
        <v>0</v>
      </c>
      <c r="P2032" s="23">
        <v>0</v>
      </c>
      <c r="Q2032" s="24">
        <v>10000</v>
      </c>
      <c r="R2032" s="24">
        <v>-10000</v>
      </c>
      <c r="S2032" s="23" t="s">
        <v>139</v>
      </c>
      <c r="T2032" s="24">
        <v>10000</v>
      </c>
      <c r="V2032" s="24">
        <v>10000</v>
      </c>
      <c r="W2032" s="24">
        <v>-10000</v>
      </c>
      <c r="AG2032" s="24">
        <v>15000</v>
      </c>
      <c r="AH2032" s="24">
        <v>15000</v>
      </c>
      <c r="AI2032" s="23" t="s">
        <v>146</v>
      </c>
      <c r="AJ2032" s="23" t="s">
        <v>145</v>
      </c>
      <c r="AK2032" s="26">
        <v>45474</v>
      </c>
      <c r="AO2032" s="26">
        <v>45107</v>
      </c>
      <c r="BC2032" s="23">
        <v>0</v>
      </c>
      <c r="BK2032" s="23" t="s">
        <v>5733</v>
      </c>
      <c r="BL2032" s="26">
        <v>45036</v>
      </c>
      <c r="BO2032" s="23" t="s">
        <v>165</v>
      </c>
      <c r="BP2032" s="23" t="s">
        <v>149</v>
      </c>
      <c r="BQ2032" s="23" t="s">
        <v>184</v>
      </c>
      <c r="BS2032" s="23" t="s">
        <v>368</v>
      </c>
      <c r="BT2032" s="23" t="s">
        <v>442</v>
      </c>
      <c r="BW2032" s="23">
        <v>0</v>
      </c>
      <c r="CA2032" s="24">
        <v>15000</v>
      </c>
      <c r="CB2032" s="23" t="s">
        <v>316</v>
      </c>
      <c r="CF2032" s="23">
        <v>1</v>
      </c>
      <c r="CG2032" s="23">
        <v>41761</v>
      </c>
      <c r="CI2032" s="23" t="s">
        <v>279</v>
      </c>
      <c r="CJ2032" s="23" t="s">
        <v>153</v>
      </c>
      <c r="CK2032" s="23" t="s">
        <v>154</v>
      </c>
      <c r="CL2032" s="26">
        <v>44428</v>
      </c>
      <c r="CM2032" s="23" t="s">
        <v>3305</v>
      </c>
    </row>
    <row r="2033" spans="1:91" x14ac:dyDescent="0.25">
      <c r="A2033" s="23" t="s">
        <v>4734</v>
      </c>
      <c r="B2033" s="23" t="s">
        <v>4966</v>
      </c>
      <c r="C2033" s="23" t="s">
        <v>4965</v>
      </c>
      <c r="D2033" s="23" t="s">
        <v>14</v>
      </c>
      <c r="F2033" s="23" t="s">
        <v>141</v>
      </c>
      <c r="H2033" s="23" t="s">
        <v>836</v>
      </c>
      <c r="I2033" s="23" t="s">
        <v>165</v>
      </c>
      <c r="J2033" s="23" t="s">
        <v>704</v>
      </c>
      <c r="L2033" s="23" t="s">
        <v>165</v>
      </c>
      <c r="N2033" s="23">
        <v>0</v>
      </c>
      <c r="P2033" s="23">
        <v>0</v>
      </c>
      <c r="Q2033" s="24">
        <v>8000</v>
      </c>
      <c r="R2033" s="24">
        <v>-8000</v>
      </c>
      <c r="S2033" s="23" t="s">
        <v>139</v>
      </c>
      <c r="T2033" s="24">
        <v>8000</v>
      </c>
      <c r="V2033" s="24">
        <v>8000</v>
      </c>
      <c r="W2033" s="24">
        <v>-8000</v>
      </c>
      <c r="AG2033" s="24">
        <v>18000</v>
      </c>
      <c r="AH2033" s="24">
        <v>18000</v>
      </c>
      <c r="AI2033" s="23" t="s">
        <v>146</v>
      </c>
      <c r="AJ2033" s="23" t="s">
        <v>145</v>
      </c>
      <c r="AK2033" s="26">
        <v>45474</v>
      </c>
      <c r="AO2033" s="26">
        <v>45077</v>
      </c>
      <c r="BB2033" s="23">
        <v>0</v>
      </c>
      <c r="BC2033" s="23">
        <v>0</v>
      </c>
      <c r="BK2033" s="23" t="s">
        <v>5732</v>
      </c>
      <c r="BL2033" s="26">
        <v>45036</v>
      </c>
      <c r="BO2033" s="23" t="s">
        <v>165</v>
      </c>
      <c r="BP2033" s="23" t="s">
        <v>149</v>
      </c>
      <c r="BQ2033" s="23" t="s">
        <v>184</v>
      </c>
      <c r="BS2033" s="23" t="s">
        <v>368</v>
      </c>
      <c r="BT2033" s="23" t="s">
        <v>442</v>
      </c>
      <c r="BW2033" s="23">
        <v>0</v>
      </c>
      <c r="CA2033" s="24">
        <v>18000</v>
      </c>
      <c r="CB2033" s="23" t="s">
        <v>316</v>
      </c>
      <c r="CF2033" s="23">
        <v>1</v>
      </c>
      <c r="CG2033" s="23">
        <v>41740</v>
      </c>
      <c r="CI2033" s="23" t="s">
        <v>279</v>
      </c>
      <c r="CJ2033" s="23" t="s">
        <v>153</v>
      </c>
      <c r="CK2033" s="23" t="s">
        <v>154</v>
      </c>
      <c r="CL2033" s="26">
        <v>44428</v>
      </c>
      <c r="CM2033" s="23" t="s">
        <v>3305</v>
      </c>
    </row>
    <row r="2034" spans="1:91" x14ac:dyDescent="0.25">
      <c r="A2034" s="23" t="s">
        <v>4735</v>
      </c>
      <c r="B2034" s="23" t="s">
        <v>4966</v>
      </c>
      <c r="C2034" s="23" t="s">
        <v>4965</v>
      </c>
      <c r="D2034" s="23" t="s">
        <v>0</v>
      </c>
      <c r="F2034" s="23" t="s">
        <v>157</v>
      </c>
      <c r="H2034" s="23" t="s">
        <v>836</v>
      </c>
      <c r="I2034" s="23" t="s">
        <v>165</v>
      </c>
      <c r="J2034" s="23" t="s">
        <v>143</v>
      </c>
      <c r="L2034" s="23" t="s">
        <v>400</v>
      </c>
      <c r="N2034" s="24">
        <v>45000</v>
      </c>
      <c r="P2034" s="25">
        <v>45000</v>
      </c>
      <c r="Q2034" s="24">
        <v>45000</v>
      </c>
      <c r="R2034" s="23">
        <v>0</v>
      </c>
      <c r="S2034" s="23" t="s">
        <v>145</v>
      </c>
      <c r="T2034" s="24">
        <v>45000</v>
      </c>
      <c r="V2034" s="24">
        <v>45000</v>
      </c>
      <c r="W2034" s="23">
        <v>0</v>
      </c>
      <c r="AG2034" s="24">
        <v>90000</v>
      </c>
      <c r="AH2034" s="24">
        <v>90000</v>
      </c>
      <c r="AI2034" s="23" t="s">
        <v>146</v>
      </c>
      <c r="AJ2034" s="23" t="s">
        <v>145</v>
      </c>
      <c r="AK2034" s="26">
        <v>45108</v>
      </c>
      <c r="AO2034" s="26">
        <v>45138</v>
      </c>
      <c r="BD2034" s="24">
        <v>45000</v>
      </c>
      <c r="BK2034" s="23" t="s">
        <v>5731</v>
      </c>
      <c r="BL2034" s="26">
        <v>45048</v>
      </c>
      <c r="BO2034" s="23" t="s">
        <v>165</v>
      </c>
      <c r="BP2034" s="23" t="s">
        <v>149</v>
      </c>
      <c r="BQ2034" s="23" t="s">
        <v>276</v>
      </c>
      <c r="BS2034" s="23" t="s">
        <v>368</v>
      </c>
      <c r="BT2034" s="23" t="s">
        <v>442</v>
      </c>
      <c r="BW2034" s="23">
        <v>0</v>
      </c>
      <c r="BX2034" s="24">
        <v>45000</v>
      </c>
      <c r="CB2034" s="23" t="s">
        <v>403</v>
      </c>
      <c r="CF2034" s="23">
        <v>1</v>
      </c>
      <c r="CG2034" s="23">
        <v>45419</v>
      </c>
      <c r="CI2034" s="23" t="s">
        <v>279</v>
      </c>
      <c r="CJ2034" s="23" t="s">
        <v>153</v>
      </c>
      <c r="CK2034" s="23" t="s">
        <v>154</v>
      </c>
      <c r="CL2034" s="26">
        <v>44799</v>
      </c>
      <c r="CM2034" s="23" t="s">
        <v>3305</v>
      </c>
    </row>
    <row r="2035" spans="1:91" x14ac:dyDescent="0.25">
      <c r="A2035" s="23" t="s">
        <v>1168</v>
      </c>
      <c r="B2035" s="23" t="s">
        <v>4966</v>
      </c>
      <c r="C2035" s="23" t="s">
        <v>4967</v>
      </c>
      <c r="D2035" s="23" t="s">
        <v>0</v>
      </c>
      <c r="E2035" s="23" t="s">
        <v>5027</v>
      </c>
      <c r="F2035" s="23" t="s">
        <v>157</v>
      </c>
      <c r="G2035" s="23">
        <v>2095899</v>
      </c>
      <c r="H2035" s="23" t="s">
        <v>836</v>
      </c>
      <c r="I2035" s="23" t="s">
        <v>165</v>
      </c>
      <c r="J2035" s="23" t="s">
        <v>160</v>
      </c>
      <c r="K2035" s="23" t="s">
        <v>1169</v>
      </c>
      <c r="L2035" s="23" t="s">
        <v>253</v>
      </c>
      <c r="M2035" s="24">
        <v>14000</v>
      </c>
      <c r="N2035" s="24">
        <v>151000</v>
      </c>
      <c r="P2035" s="25">
        <v>165000</v>
      </c>
      <c r="Q2035" s="24">
        <v>165000</v>
      </c>
      <c r="R2035" s="23">
        <v>0</v>
      </c>
      <c r="S2035" s="23" t="s">
        <v>145</v>
      </c>
      <c r="T2035" s="24">
        <v>165000</v>
      </c>
      <c r="V2035" s="24">
        <v>165000</v>
      </c>
      <c r="W2035" s="23">
        <v>0</v>
      </c>
      <c r="Z2035" s="24">
        <v>28934</v>
      </c>
      <c r="AC2035" s="24">
        <v>28934</v>
      </c>
      <c r="AD2035" s="23" t="s">
        <v>137</v>
      </c>
      <c r="AE2035" s="24">
        <v>28934</v>
      </c>
      <c r="AF2035" s="24">
        <v>14000</v>
      </c>
      <c r="AG2035" s="24">
        <v>151000</v>
      </c>
      <c r="AH2035" s="24">
        <v>165000</v>
      </c>
      <c r="AI2035" s="23" t="s">
        <v>146</v>
      </c>
      <c r="AJ2035" s="23" t="s">
        <v>145</v>
      </c>
      <c r="AK2035" s="26">
        <v>45017</v>
      </c>
      <c r="AL2035" s="26">
        <v>45008</v>
      </c>
      <c r="AM2035" s="26">
        <v>45008</v>
      </c>
      <c r="AN2035" s="26">
        <v>45139</v>
      </c>
      <c r="AO2035" s="26">
        <v>45199</v>
      </c>
      <c r="AU2035" s="25">
        <v>14000</v>
      </c>
      <c r="AV2035" s="24">
        <v>14000</v>
      </c>
      <c r="AW2035" s="24">
        <v>14000</v>
      </c>
      <c r="AX2035" s="23">
        <v>0</v>
      </c>
      <c r="AY2035" s="23" t="s">
        <v>145</v>
      </c>
      <c r="BB2035" s="24">
        <v>14000</v>
      </c>
      <c r="BC2035" s="24">
        <v>37000</v>
      </c>
      <c r="BD2035" s="24">
        <v>100000</v>
      </c>
      <c r="BE2035" s="23">
        <v>0</v>
      </c>
      <c r="BF2035" s="23">
        <v>0</v>
      </c>
      <c r="BK2035" s="23" t="s">
        <v>5730</v>
      </c>
      <c r="BL2035" s="26">
        <v>45048</v>
      </c>
      <c r="BM2035" s="23" t="s">
        <v>450</v>
      </c>
      <c r="BO2035" s="23" t="s">
        <v>165</v>
      </c>
      <c r="BP2035" s="23" t="s">
        <v>149</v>
      </c>
      <c r="BQ2035" s="23" t="s">
        <v>218</v>
      </c>
      <c r="BS2035" s="23" t="s">
        <v>368</v>
      </c>
      <c r="BT2035" s="23" t="s">
        <v>442</v>
      </c>
      <c r="BW2035" s="24">
        <v>65000</v>
      </c>
      <c r="BX2035" s="24">
        <v>100000</v>
      </c>
      <c r="CB2035" s="23" t="s">
        <v>252</v>
      </c>
      <c r="CC2035" s="23" t="s">
        <v>252</v>
      </c>
      <c r="CD2035" s="23" t="s">
        <v>169</v>
      </c>
      <c r="CF2035" s="23">
        <v>1</v>
      </c>
      <c r="CG2035" s="23">
        <v>30588</v>
      </c>
      <c r="CI2035" s="23" t="s">
        <v>279</v>
      </c>
      <c r="CJ2035" s="23" t="s">
        <v>153</v>
      </c>
      <c r="CK2035" s="23" t="s">
        <v>154</v>
      </c>
      <c r="CL2035" s="26">
        <v>43327</v>
      </c>
      <c r="CM2035" s="23" t="s">
        <v>539</v>
      </c>
    </row>
    <row r="2036" spans="1:91" x14ac:dyDescent="0.25">
      <c r="A2036" s="23" t="s">
        <v>4736</v>
      </c>
      <c r="B2036" s="23" t="s">
        <v>4966</v>
      </c>
      <c r="C2036" s="23" t="s">
        <v>4967</v>
      </c>
      <c r="D2036" s="23" t="s">
        <v>0</v>
      </c>
      <c r="E2036" s="23" t="s">
        <v>4737</v>
      </c>
      <c r="F2036" s="23" t="s">
        <v>157</v>
      </c>
      <c r="G2036" s="23">
        <v>1956946</v>
      </c>
      <c r="H2036" s="23" t="s">
        <v>3021</v>
      </c>
      <c r="I2036" s="23" t="s">
        <v>165</v>
      </c>
      <c r="J2036" s="23" t="s">
        <v>272</v>
      </c>
      <c r="K2036" s="23" t="s">
        <v>273</v>
      </c>
      <c r="L2036" s="23" t="s">
        <v>460</v>
      </c>
      <c r="M2036" s="24">
        <v>-37297</v>
      </c>
      <c r="P2036" s="25">
        <v>-37297.33</v>
      </c>
      <c r="Q2036" s="24">
        <v>-37297</v>
      </c>
      <c r="R2036" s="23">
        <v>0</v>
      </c>
      <c r="S2036" s="23" t="s">
        <v>145</v>
      </c>
      <c r="W2036" s="24">
        <v>-37297</v>
      </c>
      <c r="Z2036" s="24">
        <v>34000</v>
      </c>
      <c r="AA2036" s="24">
        <v>395000</v>
      </c>
      <c r="AC2036" s="24">
        <v>429000</v>
      </c>
      <c r="AD2036" s="23" t="s">
        <v>137</v>
      </c>
      <c r="AE2036" s="24">
        <v>429000</v>
      </c>
      <c r="AF2036" s="23">
        <v>0</v>
      </c>
      <c r="AH2036" s="23">
        <v>0</v>
      </c>
      <c r="AI2036" s="23" t="s">
        <v>146</v>
      </c>
      <c r="AJ2036" s="23" t="s">
        <v>145</v>
      </c>
      <c r="AK2036" s="26">
        <v>44652</v>
      </c>
      <c r="AL2036" s="26">
        <v>44644</v>
      </c>
      <c r="AM2036" s="26">
        <v>44644</v>
      </c>
      <c r="AN2036" s="26">
        <v>44864</v>
      </c>
      <c r="AO2036" s="26">
        <v>44926</v>
      </c>
      <c r="AR2036" s="25">
        <v>-37297.33</v>
      </c>
      <c r="BK2036" s="23" t="s">
        <v>5729</v>
      </c>
      <c r="BL2036" s="26">
        <v>45043</v>
      </c>
      <c r="BM2036" s="23" t="s">
        <v>290</v>
      </c>
      <c r="BO2036" s="23" t="s">
        <v>165</v>
      </c>
      <c r="BP2036" s="23" t="s">
        <v>149</v>
      </c>
      <c r="BQ2036" s="23" t="s">
        <v>276</v>
      </c>
      <c r="BS2036" s="23" t="s">
        <v>368</v>
      </c>
      <c r="BT2036" s="23" t="s">
        <v>442</v>
      </c>
      <c r="BV2036" s="24">
        <v>-37297</v>
      </c>
      <c r="BW2036" s="23">
        <v>0</v>
      </c>
      <c r="BZ2036" s="24">
        <v>37297</v>
      </c>
      <c r="CB2036" s="23" t="s">
        <v>462</v>
      </c>
      <c r="CC2036" s="23" t="s">
        <v>3447</v>
      </c>
      <c r="CF2036" s="23">
        <v>1</v>
      </c>
      <c r="CG2036" s="23">
        <v>34590</v>
      </c>
      <c r="CI2036" s="23" t="s">
        <v>279</v>
      </c>
      <c r="CJ2036" s="23" t="s">
        <v>153</v>
      </c>
      <c r="CK2036" s="23" t="s">
        <v>154</v>
      </c>
      <c r="CL2036" s="26">
        <v>43704</v>
      </c>
      <c r="CM2036" s="23" t="s">
        <v>3305</v>
      </c>
    </row>
    <row r="2037" spans="1:91" x14ac:dyDescent="0.25">
      <c r="A2037" s="23" t="s">
        <v>4738</v>
      </c>
      <c r="B2037" s="23" t="s">
        <v>4966</v>
      </c>
      <c r="C2037" s="23" t="s">
        <v>4967</v>
      </c>
      <c r="D2037" s="23" t="s">
        <v>0</v>
      </c>
      <c r="E2037" s="23" t="s">
        <v>4739</v>
      </c>
      <c r="F2037" s="23" t="s">
        <v>157</v>
      </c>
      <c r="G2037" s="23">
        <v>1956946</v>
      </c>
      <c r="H2037" s="23" t="s">
        <v>3021</v>
      </c>
      <c r="I2037" s="23" t="s">
        <v>165</v>
      </c>
      <c r="J2037" s="23" t="s">
        <v>272</v>
      </c>
      <c r="K2037" s="23" t="s">
        <v>273</v>
      </c>
      <c r="L2037" s="23" t="s">
        <v>460</v>
      </c>
      <c r="M2037" s="24">
        <v>62685</v>
      </c>
      <c r="P2037" s="25">
        <v>62684.92</v>
      </c>
      <c r="Q2037" s="24">
        <v>62420</v>
      </c>
      <c r="R2037" s="23">
        <v>265</v>
      </c>
      <c r="S2037" s="23" t="s">
        <v>136</v>
      </c>
      <c r="W2037" s="24">
        <v>62685</v>
      </c>
      <c r="Z2037" s="24">
        <v>35000</v>
      </c>
      <c r="AA2037" s="24">
        <v>394000</v>
      </c>
      <c r="AC2037" s="24">
        <v>429000</v>
      </c>
      <c r="AD2037" s="23" t="s">
        <v>163</v>
      </c>
      <c r="AE2037" s="24">
        <v>429000</v>
      </c>
      <c r="AF2037" s="24">
        <v>440175</v>
      </c>
      <c r="AH2037" s="24">
        <v>440175</v>
      </c>
      <c r="AI2037" s="23" t="s">
        <v>146</v>
      </c>
      <c r="AJ2037" s="23" t="s">
        <v>145</v>
      </c>
      <c r="AK2037" s="26">
        <v>44835</v>
      </c>
      <c r="AL2037" s="26">
        <v>44837</v>
      </c>
      <c r="AM2037" s="26">
        <v>44837</v>
      </c>
      <c r="AN2037" s="26">
        <v>44864</v>
      </c>
      <c r="AO2037" s="26">
        <v>44926</v>
      </c>
      <c r="AR2037" s="25">
        <v>54214.04</v>
      </c>
      <c r="AS2037" s="25">
        <v>2326.9499999999998</v>
      </c>
      <c r="AT2037" s="25">
        <v>5879.37</v>
      </c>
      <c r="AU2037" s="23">
        <v>264.56</v>
      </c>
      <c r="AX2037" s="23">
        <v>265</v>
      </c>
      <c r="AY2037" s="23" t="s">
        <v>139</v>
      </c>
      <c r="BK2037" s="23" t="s">
        <v>5728</v>
      </c>
      <c r="BL2037" s="26">
        <v>45043</v>
      </c>
      <c r="BM2037" s="23" t="s">
        <v>290</v>
      </c>
      <c r="BO2037" s="23" t="s">
        <v>165</v>
      </c>
      <c r="BP2037" s="23" t="s">
        <v>149</v>
      </c>
      <c r="BQ2037" s="23" t="s">
        <v>276</v>
      </c>
      <c r="BS2037" s="23" t="s">
        <v>368</v>
      </c>
      <c r="BT2037" s="23" t="s">
        <v>442</v>
      </c>
      <c r="BV2037" s="24">
        <v>62420</v>
      </c>
      <c r="BW2037" s="23">
        <v>265</v>
      </c>
      <c r="BZ2037" s="24">
        <v>377491</v>
      </c>
      <c r="CB2037" s="23" t="s">
        <v>462</v>
      </c>
      <c r="CC2037" s="23" t="s">
        <v>3447</v>
      </c>
      <c r="CF2037" s="23">
        <v>1</v>
      </c>
      <c r="CG2037" s="23">
        <v>45920</v>
      </c>
      <c r="CI2037" s="23" t="s">
        <v>268</v>
      </c>
      <c r="CJ2037" s="23" t="s">
        <v>153</v>
      </c>
      <c r="CK2037" s="23" t="s">
        <v>154</v>
      </c>
      <c r="CL2037" s="26">
        <v>44831</v>
      </c>
      <c r="CM2037" s="23" t="s">
        <v>3305</v>
      </c>
    </row>
    <row r="2038" spans="1:91" x14ac:dyDescent="0.25">
      <c r="A2038" s="23" t="s">
        <v>1179</v>
      </c>
      <c r="B2038" s="23" t="s">
        <v>4966</v>
      </c>
      <c r="C2038" s="23" t="s">
        <v>4967</v>
      </c>
      <c r="D2038" s="23" t="s">
        <v>0</v>
      </c>
      <c r="E2038" s="23" t="s">
        <v>1180</v>
      </c>
      <c r="F2038" s="23" t="s">
        <v>141</v>
      </c>
      <c r="G2038" s="23">
        <v>2093338</v>
      </c>
      <c r="H2038" s="23" t="s">
        <v>289</v>
      </c>
      <c r="I2038" s="23" t="s">
        <v>165</v>
      </c>
      <c r="J2038" s="23" t="s">
        <v>160</v>
      </c>
      <c r="K2038" s="23" t="s">
        <v>273</v>
      </c>
      <c r="L2038" s="23" t="s">
        <v>475</v>
      </c>
      <c r="N2038" s="24">
        <v>6000</v>
      </c>
      <c r="P2038" s="25">
        <v>6000</v>
      </c>
      <c r="Q2038" s="24">
        <v>6000</v>
      </c>
      <c r="R2038" s="23">
        <v>0</v>
      </c>
      <c r="S2038" s="23" t="s">
        <v>145</v>
      </c>
      <c r="T2038" s="24">
        <v>6000</v>
      </c>
      <c r="U2038" s="24">
        <v>5886</v>
      </c>
      <c r="V2038" s="24">
        <v>11886</v>
      </c>
      <c r="W2038" s="24">
        <v>-5886</v>
      </c>
      <c r="Z2038" s="24">
        <v>11886</v>
      </c>
      <c r="AC2038" s="24">
        <v>11886</v>
      </c>
      <c r="AD2038" s="23" t="s">
        <v>163</v>
      </c>
      <c r="AE2038" s="24">
        <v>11886</v>
      </c>
      <c r="AG2038" s="24">
        <v>6000</v>
      </c>
      <c r="AH2038" s="24">
        <v>6000</v>
      </c>
      <c r="AI2038" s="23" t="s">
        <v>146</v>
      </c>
      <c r="AJ2038" s="23" t="s">
        <v>145</v>
      </c>
      <c r="AK2038" s="26">
        <v>45139</v>
      </c>
      <c r="AL2038" s="26">
        <v>44987</v>
      </c>
      <c r="AM2038" s="26">
        <v>44987</v>
      </c>
      <c r="AN2038" s="26">
        <v>45137</v>
      </c>
      <c r="AO2038" s="26">
        <v>45107</v>
      </c>
      <c r="BE2038" s="24">
        <v>6000</v>
      </c>
      <c r="BK2038" s="23" t="s">
        <v>5727</v>
      </c>
      <c r="BL2038" s="26">
        <v>45047</v>
      </c>
      <c r="BM2038" s="23" t="s">
        <v>1181</v>
      </c>
      <c r="BO2038" s="23" t="s">
        <v>165</v>
      </c>
      <c r="BP2038" s="23" t="s">
        <v>149</v>
      </c>
      <c r="BQ2038" s="23" t="s">
        <v>218</v>
      </c>
      <c r="BS2038" s="23" t="s">
        <v>166</v>
      </c>
      <c r="BT2038" s="23" t="s">
        <v>174</v>
      </c>
      <c r="BW2038" s="23">
        <v>0</v>
      </c>
      <c r="BX2038" s="24">
        <v>6000</v>
      </c>
      <c r="CB2038" s="23" t="s">
        <v>199</v>
      </c>
      <c r="CF2038" s="23">
        <v>1</v>
      </c>
      <c r="CG2038" s="23">
        <v>44489</v>
      </c>
      <c r="CI2038" s="23" t="s">
        <v>279</v>
      </c>
      <c r="CJ2038" s="23" t="s">
        <v>153</v>
      </c>
      <c r="CK2038" s="23" t="s">
        <v>154</v>
      </c>
      <c r="CL2038" s="26">
        <v>44782</v>
      </c>
      <c r="CM2038" s="23" t="s">
        <v>539</v>
      </c>
    </row>
    <row r="2039" spans="1:91" x14ac:dyDescent="0.25">
      <c r="A2039" s="23" t="s">
        <v>4746</v>
      </c>
      <c r="B2039" s="23" t="s">
        <v>4966</v>
      </c>
      <c r="C2039" s="23" t="s">
        <v>4967</v>
      </c>
      <c r="D2039" s="23" t="s">
        <v>0</v>
      </c>
      <c r="E2039" s="23" t="s">
        <v>4747</v>
      </c>
      <c r="F2039" s="23" t="s">
        <v>157</v>
      </c>
      <c r="G2039" s="23">
        <v>2037419</v>
      </c>
      <c r="H2039" s="23" t="s">
        <v>518</v>
      </c>
      <c r="I2039" s="23" t="s">
        <v>165</v>
      </c>
      <c r="J2039" s="23" t="s">
        <v>160</v>
      </c>
      <c r="K2039" s="23" t="s">
        <v>273</v>
      </c>
      <c r="L2039" s="23" t="s">
        <v>308</v>
      </c>
      <c r="M2039" s="24">
        <v>4137</v>
      </c>
      <c r="P2039" s="25">
        <v>4136.93</v>
      </c>
      <c r="Q2039" s="24">
        <v>1741</v>
      </c>
      <c r="R2039" s="24">
        <v>2396</v>
      </c>
      <c r="S2039" s="23" t="s">
        <v>139</v>
      </c>
      <c r="W2039" s="24">
        <v>4137</v>
      </c>
      <c r="Z2039" s="24">
        <v>45000</v>
      </c>
      <c r="AC2039" s="24">
        <v>45000</v>
      </c>
      <c r="AD2039" s="23" t="s">
        <v>163</v>
      </c>
      <c r="AE2039" s="24">
        <v>45000</v>
      </c>
      <c r="AF2039" s="24">
        <v>42046</v>
      </c>
      <c r="AH2039" s="24">
        <v>42046</v>
      </c>
      <c r="AI2039" s="23" t="s">
        <v>146</v>
      </c>
      <c r="AJ2039" s="23" t="s">
        <v>145</v>
      </c>
      <c r="AK2039" s="26">
        <v>44835</v>
      </c>
      <c r="AL2039" s="26">
        <v>44853</v>
      </c>
      <c r="AM2039" s="26">
        <v>44853</v>
      </c>
      <c r="AN2039" s="26">
        <v>44926</v>
      </c>
      <c r="AO2039" s="26">
        <v>45077</v>
      </c>
      <c r="AR2039" s="25">
        <v>1518.26</v>
      </c>
      <c r="AS2039" s="23">
        <v>108.55</v>
      </c>
      <c r="AT2039" s="23">
        <v>113.85</v>
      </c>
      <c r="AU2039" s="25">
        <v>2396.27</v>
      </c>
      <c r="AX2039" s="24">
        <v>2396</v>
      </c>
      <c r="AY2039" s="23" t="s">
        <v>139</v>
      </c>
      <c r="BK2039" s="23" t="s">
        <v>5726</v>
      </c>
      <c r="BL2039" s="26">
        <v>45048</v>
      </c>
      <c r="BM2039" s="23" t="s">
        <v>290</v>
      </c>
      <c r="BO2039" s="23" t="s">
        <v>165</v>
      </c>
      <c r="BP2039" s="23" t="s">
        <v>149</v>
      </c>
      <c r="BQ2039" s="23" t="s">
        <v>276</v>
      </c>
      <c r="BS2039" s="23" t="s">
        <v>177</v>
      </c>
      <c r="BT2039" s="23" t="s">
        <v>4748</v>
      </c>
      <c r="BV2039" s="24">
        <v>1741</v>
      </c>
      <c r="BW2039" s="24">
        <v>2396</v>
      </c>
      <c r="BZ2039" s="24">
        <v>37909</v>
      </c>
      <c r="CB2039" s="23" t="s">
        <v>312</v>
      </c>
      <c r="CC2039" s="23" t="s">
        <v>312</v>
      </c>
      <c r="CD2039" s="23" t="s">
        <v>169</v>
      </c>
      <c r="CF2039" s="23">
        <v>1</v>
      </c>
      <c r="CG2039" s="23">
        <v>30143</v>
      </c>
      <c r="CI2039" s="23" t="s">
        <v>279</v>
      </c>
      <c r="CJ2039" s="23" t="s">
        <v>153</v>
      </c>
      <c r="CK2039" s="23" t="s">
        <v>154</v>
      </c>
      <c r="CL2039" s="26">
        <v>43311</v>
      </c>
      <c r="CM2039" s="23" t="s">
        <v>3305</v>
      </c>
    </row>
    <row r="2040" spans="1:91" x14ac:dyDescent="0.25">
      <c r="A2040" s="23" t="s">
        <v>1184</v>
      </c>
      <c r="B2040" s="23" t="s">
        <v>4966</v>
      </c>
      <c r="C2040" s="23" t="s">
        <v>4967</v>
      </c>
      <c r="D2040" s="23" t="s">
        <v>0</v>
      </c>
      <c r="E2040" s="23" t="s">
        <v>1185</v>
      </c>
      <c r="F2040" s="23" t="s">
        <v>141</v>
      </c>
      <c r="G2040" s="23">
        <v>2093573</v>
      </c>
      <c r="H2040" s="23" t="s">
        <v>289</v>
      </c>
      <c r="I2040" s="23" t="s">
        <v>165</v>
      </c>
      <c r="J2040" s="23" t="s">
        <v>272</v>
      </c>
      <c r="K2040" s="23" t="s">
        <v>273</v>
      </c>
      <c r="L2040" s="23" t="s">
        <v>197</v>
      </c>
      <c r="M2040" s="24">
        <v>14265</v>
      </c>
      <c r="P2040" s="25">
        <v>14265.31</v>
      </c>
      <c r="Q2040" s="24">
        <v>13670</v>
      </c>
      <c r="R2040" s="23">
        <v>595</v>
      </c>
      <c r="S2040" s="23" t="s">
        <v>136</v>
      </c>
      <c r="T2040" s="24">
        <v>7000</v>
      </c>
      <c r="V2040" s="24">
        <v>7000</v>
      </c>
      <c r="W2040" s="24">
        <v>7265</v>
      </c>
      <c r="Z2040" s="24">
        <v>12933</v>
      </c>
      <c r="AC2040" s="24">
        <v>12933</v>
      </c>
      <c r="AD2040" s="23" t="s">
        <v>163</v>
      </c>
      <c r="AE2040" s="24">
        <v>12933</v>
      </c>
      <c r="AF2040" s="24">
        <v>14265</v>
      </c>
      <c r="AH2040" s="24">
        <v>14265</v>
      </c>
      <c r="AI2040" s="23" t="s">
        <v>138</v>
      </c>
      <c r="AJ2040" s="23" t="s">
        <v>139</v>
      </c>
      <c r="AK2040" s="26">
        <v>44986</v>
      </c>
      <c r="AL2040" s="26">
        <v>44988</v>
      </c>
      <c r="AM2040" s="26">
        <v>44988</v>
      </c>
      <c r="AN2040" s="26">
        <v>45137</v>
      </c>
      <c r="AO2040" s="26">
        <v>45006</v>
      </c>
      <c r="AT2040" s="25">
        <v>13670.15</v>
      </c>
      <c r="AU2040" s="23">
        <v>595.16</v>
      </c>
      <c r="AX2040" s="23">
        <v>595</v>
      </c>
      <c r="AY2040" s="23" t="s">
        <v>139</v>
      </c>
      <c r="BK2040" s="23" t="s">
        <v>5026</v>
      </c>
      <c r="BL2040" s="26">
        <v>45020</v>
      </c>
      <c r="BM2040" s="23" t="s">
        <v>290</v>
      </c>
      <c r="BO2040" s="23" t="s">
        <v>165</v>
      </c>
      <c r="BP2040" s="23" t="s">
        <v>149</v>
      </c>
      <c r="BQ2040" s="23" t="s">
        <v>218</v>
      </c>
      <c r="BS2040" s="23" t="s">
        <v>166</v>
      </c>
      <c r="BT2040" s="23" t="s">
        <v>1186</v>
      </c>
      <c r="BV2040" s="24">
        <v>13670</v>
      </c>
      <c r="BW2040" s="23">
        <v>595</v>
      </c>
      <c r="CB2040" s="23" t="s">
        <v>199</v>
      </c>
      <c r="CC2040" s="23" t="s">
        <v>200</v>
      </c>
      <c r="CF2040" s="23">
        <v>1</v>
      </c>
      <c r="CG2040" s="23">
        <v>44168</v>
      </c>
      <c r="CI2040" s="23" t="s">
        <v>279</v>
      </c>
      <c r="CJ2040" s="23" t="s">
        <v>153</v>
      </c>
      <c r="CK2040" s="23" t="s">
        <v>154</v>
      </c>
      <c r="CL2040" s="26">
        <v>44760</v>
      </c>
      <c r="CM2040" s="23" t="s">
        <v>539</v>
      </c>
    </row>
    <row r="2041" spans="1:91" x14ac:dyDescent="0.25">
      <c r="A2041" s="23" t="s">
        <v>4753</v>
      </c>
      <c r="B2041" s="23" t="s">
        <v>4966</v>
      </c>
      <c r="C2041" s="23" t="s">
        <v>4967</v>
      </c>
      <c r="D2041" s="23" t="s">
        <v>0</v>
      </c>
      <c r="E2041" s="23" t="s">
        <v>4754</v>
      </c>
      <c r="F2041" s="23" t="s">
        <v>141</v>
      </c>
      <c r="G2041" s="23">
        <v>2004023</v>
      </c>
      <c r="H2041" s="23" t="s">
        <v>289</v>
      </c>
      <c r="I2041" s="23" t="s">
        <v>165</v>
      </c>
      <c r="J2041" s="23" t="s">
        <v>343</v>
      </c>
      <c r="K2041" s="23" t="s">
        <v>273</v>
      </c>
      <c r="L2041" s="23" t="s">
        <v>197</v>
      </c>
      <c r="M2041" s="24">
        <v>1006</v>
      </c>
      <c r="P2041" s="25">
        <v>1006.41</v>
      </c>
      <c r="Q2041" s="24">
        <v>1006</v>
      </c>
      <c r="R2041" s="23">
        <v>0</v>
      </c>
      <c r="S2041" s="23" t="s">
        <v>145</v>
      </c>
      <c r="W2041" s="24">
        <v>1006</v>
      </c>
      <c r="Z2041" s="24">
        <v>35000</v>
      </c>
      <c r="AB2041" s="24">
        <v>8000</v>
      </c>
      <c r="AC2041" s="24">
        <v>43000</v>
      </c>
      <c r="AD2041" s="23" t="s">
        <v>163</v>
      </c>
      <c r="AE2041" s="24">
        <v>43000</v>
      </c>
      <c r="AF2041" s="24">
        <v>26761</v>
      </c>
      <c r="AH2041" s="24">
        <v>26761</v>
      </c>
      <c r="AI2041" s="23" t="s">
        <v>146</v>
      </c>
      <c r="AJ2041" s="23" t="s">
        <v>145</v>
      </c>
      <c r="AK2041" s="26">
        <v>44835</v>
      </c>
      <c r="AL2041" s="26">
        <v>44767</v>
      </c>
      <c r="AM2041" s="26">
        <v>44767</v>
      </c>
      <c r="AN2041" s="26">
        <v>44926</v>
      </c>
      <c r="AO2041" s="26">
        <v>44864</v>
      </c>
      <c r="AR2041" s="23">
        <v>736.29</v>
      </c>
      <c r="AS2041" s="23">
        <v>270.12</v>
      </c>
      <c r="BK2041" s="23" t="s">
        <v>4755</v>
      </c>
      <c r="BL2041" s="26">
        <v>44929</v>
      </c>
      <c r="BM2041" s="23" t="s">
        <v>290</v>
      </c>
      <c r="BO2041" s="23" t="s">
        <v>165</v>
      </c>
      <c r="BP2041" s="23" t="s">
        <v>149</v>
      </c>
      <c r="BQ2041" s="23" t="s">
        <v>218</v>
      </c>
      <c r="BS2041" s="23" t="s">
        <v>166</v>
      </c>
      <c r="BT2041" s="23" t="s">
        <v>4756</v>
      </c>
      <c r="BV2041" s="24">
        <v>1006</v>
      </c>
      <c r="BW2041" s="23">
        <v>0</v>
      </c>
      <c r="BZ2041" s="24">
        <v>25755</v>
      </c>
      <c r="CB2041" s="23" t="s">
        <v>199</v>
      </c>
      <c r="CC2041" s="23" t="s">
        <v>200</v>
      </c>
      <c r="CF2041" s="23">
        <v>1</v>
      </c>
      <c r="CG2041" s="23">
        <v>40848</v>
      </c>
      <c r="CI2041" s="23" t="s">
        <v>279</v>
      </c>
      <c r="CJ2041" s="23" t="s">
        <v>153</v>
      </c>
      <c r="CK2041" s="23" t="s">
        <v>154</v>
      </c>
      <c r="CL2041" s="26">
        <v>44406</v>
      </c>
      <c r="CM2041" s="23" t="s">
        <v>3305</v>
      </c>
    </row>
    <row r="2042" spans="1:91" x14ac:dyDescent="0.25">
      <c r="A2042" s="23" t="s">
        <v>5025</v>
      </c>
      <c r="B2042" s="23" t="s">
        <v>4966</v>
      </c>
      <c r="C2042" s="23" t="s">
        <v>4967</v>
      </c>
      <c r="D2042" s="23" t="s">
        <v>14</v>
      </c>
      <c r="E2042" s="23" t="s">
        <v>5024</v>
      </c>
      <c r="F2042" s="23" t="s">
        <v>157</v>
      </c>
      <c r="G2042" s="23">
        <v>1980331</v>
      </c>
      <c r="H2042" s="23" t="s">
        <v>440</v>
      </c>
      <c r="I2042" s="23" t="s">
        <v>165</v>
      </c>
      <c r="J2042" s="23" t="s">
        <v>343</v>
      </c>
      <c r="K2042" s="23" t="s">
        <v>161</v>
      </c>
      <c r="L2042" s="23" t="s">
        <v>165</v>
      </c>
      <c r="M2042" s="23">
        <v>785</v>
      </c>
      <c r="P2042" s="23">
        <v>785.11</v>
      </c>
      <c r="Q2042" s="23">
        <v>785</v>
      </c>
      <c r="R2042" s="23">
        <v>0</v>
      </c>
      <c r="S2042" s="23" t="s">
        <v>145</v>
      </c>
      <c r="W2042" s="23">
        <v>785</v>
      </c>
      <c r="Z2042" s="24">
        <v>39000</v>
      </c>
      <c r="AA2042" s="24">
        <v>535000</v>
      </c>
      <c r="AC2042" s="24">
        <v>574000</v>
      </c>
      <c r="AD2042" s="23" t="s">
        <v>163</v>
      </c>
      <c r="AE2042" s="24">
        <v>574000</v>
      </c>
      <c r="AF2042" s="24">
        <v>488529</v>
      </c>
      <c r="AH2042" s="24">
        <v>488529</v>
      </c>
      <c r="AI2042" s="23" t="s">
        <v>146</v>
      </c>
      <c r="AJ2042" s="23" t="s">
        <v>145</v>
      </c>
      <c r="AK2042" s="26">
        <v>44682</v>
      </c>
      <c r="AL2042" s="26">
        <v>44693</v>
      </c>
      <c r="AM2042" s="26">
        <v>44693</v>
      </c>
      <c r="AN2042" s="26">
        <v>44804</v>
      </c>
      <c r="AO2042" s="26">
        <v>44805</v>
      </c>
      <c r="AT2042" s="23">
        <v>785.11</v>
      </c>
      <c r="BK2042" s="23" t="s">
        <v>5023</v>
      </c>
      <c r="BL2042" s="26">
        <v>44928</v>
      </c>
      <c r="BM2042" s="23" t="s">
        <v>290</v>
      </c>
      <c r="BO2042" s="23" t="s">
        <v>165</v>
      </c>
      <c r="BP2042" s="23" t="s">
        <v>149</v>
      </c>
      <c r="BQ2042" s="23" t="s">
        <v>184</v>
      </c>
      <c r="BS2042" s="23" t="s">
        <v>356</v>
      </c>
      <c r="BT2042" s="23" t="s">
        <v>5022</v>
      </c>
      <c r="BV2042" s="23">
        <v>785</v>
      </c>
      <c r="BW2042" s="23">
        <v>0</v>
      </c>
      <c r="BZ2042" s="24">
        <v>487744</v>
      </c>
      <c r="CB2042" s="23" t="s">
        <v>316</v>
      </c>
      <c r="CC2042" s="23" t="s">
        <v>4386</v>
      </c>
      <c r="CD2042" s="23" t="s">
        <v>169</v>
      </c>
      <c r="CF2042" s="23">
        <v>1</v>
      </c>
      <c r="CG2042" s="23">
        <v>43713</v>
      </c>
      <c r="CI2042" s="23" t="s">
        <v>440</v>
      </c>
      <c r="CJ2042" s="23" t="s">
        <v>170</v>
      </c>
      <c r="CK2042" s="23" t="s">
        <v>171</v>
      </c>
      <c r="CL2042" s="26">
        <v>44692</v>
      </c>
      <c r="CM2042" s="23" t="s">
        <v>3305</v>
      </c>
    </row>
    <row r="2043" spans="1:91" x14ac:dyDescent="0.25">
      <c r="A2043" s="23" t="s">
        <v>4768</v>
      </c>
      <c r="B2043" s="23" t="s">
        <v>4966</v>
      </c>
      <c r="C2043" s="23" t="s">
        <v>4967</v>
      </c>
      <c r="D2043" s="23" t="s">
        <v>14</v>
      </c>
      <c r="E2043" s="23" t="s">
        <v>4769</v>
      </c>
      <c r="F2043" s="23" t="s">
        <v>157</v>
      </c>
      <c r="G2043" s="23">
        <v>2013321</v>
      </c>
      <c r="H2043" s="23" t="s">
        <v>518</v>
      </c>
      <c r="I2043" s="23" t="s">
        <v>165</v>
      </c>
      <c r="J2043" s="23" t="s">
        <v>272</v>
      </c>
      <c r="K2043" s="23" t="s">
        <v>161</v>
      </c>
      <c r="L2043" s="23" t="s">
        <v>165</v>
      </c>
      <c r="M2043" s="23">
        <v>0</v>
      </c>
      <c r="P2043" s="23">
        <v>0.22</v>
      </c>
      <c r="Q2043" s="23">
        <v>0</v>
      </c>
      <c r="R2043" s="23">
        <v>0</v>
      </c>
      <c r="S2043" s="23" t="s">
        <v>145</v>
      </c>
      <c r="W2043" s="23">
        <v>0</v>
      </c>
      <c r="Z2043" s="24">
        <v>9800</v>
      </c>
      <c r="AC2043" s="24">
        <v>9800</v>
      </c>
      <c r="AD2043" s="23" t="s">
        <v>163</v>
      </c>
      <c r="AE2043" s="24">
        <v>9800</v>
      </c>
      <c r="AF2043" s="24">
        <v>9862</v>
      </c>
      <c r="AH2043" s="24">
        <v>9862</v>
      </c>
      <c r="AI2043" s="23" t="s">
        <v>146</v>
      </c>
      <c r="AJ2043" s="23" t="s">
        <v>145</v>
      </c>
      <c r="AK2043" s="26">
        <v>44866</v>
      </c>
      <c r="AL2043" s="26">
        <v>44798</v>
      </c>
      <c r="AM2043" s="26">
        <v>44798</v>
      </c>
      <c r="AN2043" s="26">
        <v>44834</v>
      </c>
      <c r="AO2043" s="26">
        <v>44895</v>
      </c>
      <c r="AR2043" s="23">
        <v>0.22</v>
      </c>
      <c r="BK2043" s="23" t="s">
        <v>4770</v>
      </c>
      <c r="BL2043" s="26">
        <v>44882</v>
      </c>
      <c r="BM2043" s="23" t="s">
        <v>290</v>
      </c>
      <c r="BO2043" s="23" t="s">
        <v>165</v>
      </c>
      <c r="BP2043" s="23" t="s">
        <v>149</v>
      </c>
      <c r="BQ2043" s="23" t="s">
        <v>184</v>
      </c>
      <c r="BS2043" s="23" t="s">
        <v>177</v>
      </c>
      <c r="BT2043" s="23" t="s">
        <v>520</v>
      </c>
      <c r="BV2043" s="23">
        <v>0</v>
      </c>
      <c r="BW2043" s="23">
        <v>0</v>
      </c>
      <c r="BZ2043" s="24">
        <v>9862</v>
      </c>
      <c r="CB2043" s="23" t="s">
        <v>316</v>
      </c>
      <c r="CC2043" s="23" t="s">
        <v>319</v>
      </c>
      <c r="CD2043" s="23" t="s">
        <v>169</v>
      </c>
      <c r="CF2043" s="23">
        <v>1</v>
      </c>
      <c r="CG2043" s="23">
        <v>45263</v>
      </c>
      <c r="CI2043" s="23" t="s">
        <v>316</v>
      </c>
      <c r="CJ2043" s="23" t="s">
        <v>170</v>
      </c>
      <c r="CK2043" s="23" t="s">
        <v>171</v>
      </c>
      <c r="CL2043" s="26">
        <v>44798</v>
      </c>
      <c r="CM2043" s="23" t="s">
        <v>3305</v>
      </c>
    </row>
    <row r="2044" spans="1:91" x14ac:dyDescent="0.25">
      <c r="A2044" s="23" t="s">
        <v>2648</v>
      </c>
      <c r="B2044" s="23" t="s">
        <v>4966</v>
      </c>
      <c r="C2044" s="23" t="s">
        <v>4967</v>
      </c>
      <c r="D2044" s="23" t="s">
        <v>14</v>
      </c>
      <c r="E2044" s="23" t="s">
        <v>2649</v>
      </c>
      <c r="F2044" s="23" t="s">
        <v>157</v>
      </c>
      <c r="G2044" s="23">
        <v>2084793</v>
      </c>
      <c r="H2044" s="23" t="s">
        <v>337</v>
      </c>
      <c r="I2044" s="23" t="s">
        <v>165</v>
      </c>
      <c r="J2044" s="23" t="s">
        <v>160</v>
      </c>
      <c r="K2044" s="23" t="s">
        <v>273</v>
      </c>
      <c r="L2044" s="23" t="s">
        <v>338</v>
      </c>
      <c r="N2044" s="24">
        <v>28000</v>
      </c>
      <c r="P2044" s="25">
        <v>28000</v>
      </c>
      <c r="Q2044" s="24">
        <v>155000</v>
      </c>
      <c r="R2044" s="24">
        <v>-127000</v>
      </c>
      <c r="S2044" s="23" t="s">
        <v>139</v>
      </c>
      <c r="T2044" s="24">
        <v>155000</v>
      </c>
      <c r="V2044" s="24">
        <v>155000</v>
      </c>
      <c r="W2044" s="24">
        <v>-127000</v>
      </c>
      <c r="Z2044" s="24">
        <v>19367</v>
      </c>
      <c r="AC2044" s="24">
        <v>19367</v>
      </c>
      <c r="AD2044" s="23" t="s">
        <v>137</v>
      </c>
      <c r="AE2044" s="24">
        <v>19367</v>
      </c>
      <c r="AG2044" s="24">
        <v>28000</v>
      </c>
      <c r="AH2044" s="24">
        <v>28000</v>
      </c>
      <c r="AI2044" s="23" t="s">
        <v>146</v>
      </c>
      <c r="AJ2044" s="23" t="s">
        <v>145</v>
      </c>
      <c r="AK2044" s="26">
        <v>45047</v>
      </c>
      <c r="AL2044" s="26">
        <v>44971</v>
      </c>
      <c r="AM2044" s="26">
        <v>44971</v>
      </c>
      <c r="AN2044" s="26">
        <v>45291</v>
      </c>
      <c r="AO2044" s="26">
        <v>45291</v>
      </c>
      <c r="BB2044" s="24">
        <v>28000</v>
      </c>
      <c r="BK2044" s="23" t="s">
        <v>5725</v>
      </c>
      <c r="BL2044" s="26">
        <v>45047</v>
      </c>
      <c r="BM2044" s="23" t="s">
        <v>290</v>
      </c>
      <c r="BO2044" s="23" t="s">
        <v>165</v>
      </c>
      <c r="BP2044" s="23" t="s">
        <v>149</v>
      </c>
      <c r="BQ2044" s="23" t="s">
        <v>265</v>
      </c>
      <c r="BS2044" s="23" t="s">
        <v>177</v>
      </c>
      <c r="BT2044" s="23" t="s">
        <v>444</v>
      </c>
      <c r="BW2044" s="24">
        <v>28000</v>
      </c>
      <c r="CB2044" s="23" t="s">
        <v>254</v>
      </c>
      <c r="CC2044" s="23" t="s">
        <v>254</v>
      </c>
      <c r="CF2044" s="23">
        <v>1</v>
      </c>
      <c r="CG2044" s="23">
        <v>44881</v>
      </c>
      <c r="CI2044" s="23" t="s">
        <v>152</v>
      </c>
      <c r="CJ2044" s="23" t="s">
        <v>153</v>
      </c>
      <c r="CK2044" s="23" t="s">
        <v>154</v>
      </c>
      <c r="CL2044" s="26">
        <v>44790</v>
      </c>
      <c r="CM2044" s="23" t="s">
        <v>2104</v>
      </c>
    </row>
    <row r="2045" spans="1:91" x14ac:dyDescent="0.25">
      <c r="A2045" s="23" t="s">
        <v>2650</v>
      </c>
      <c r="B2045" s="23" t="s">
        <v>4966</v>
      </c>
      <c r="C2045" s="23" t="s">
        <v>4967</v>
      </c>
      <c r="D2045" s="23" t="s">
        <v>0</v>
      </c>
      <c r="E2045" s="23" t="s">
        <v>2651</v>
      </c>
      <c r="F2045" s="23" t="s">
        <v>157</v>
      </c>
      <c r="G2045" s="23">
        <v>2084427</v>
      </c>
      <c r="H2045" s="23" t="s">
        <v>337</v>
      </c>
      <c r="I2045" s="23" t="s">
        <v>165</v>
      </c>
      <c r="J2045" s="23" t="s">
        <v>160</v>
      </c>
      <c r="K2045" s="23" t="s">
        <v>273</v>
      </c>
      <c r="L2045" s="23" t="s">
        <v>338</v>
      </c>
      <c r="N2045" s="24">
        <v>102417</v>
      </c>
      <c r="P2045" s="25">
        <v>102417</v>
      </c>
      <c r="Q2045" s="24">
        <v>102417</v>
      </c>
      <c r="R2045" s="23">
        <v>0</v>
      </c>
      <c r="S2045" s="23" t="s">
        <v>145</v>
      </c>
      <c r="T2045" s="24">
        <v>102417</v>
      </c>
      <c r="V2045" s="24">
        <v>102417</v>
      </c>
      <c r="W2045" s="23">
        <v>0</v>
      </c>
      <c r="Z2045" s="24">
        <v>279804</v>
      </c>
      <c r="AC2045" s="24">
        <v>279804</v>
      </c>
      <c r="AD2045" s="23" t="s">
        <v>137</v>
      </c>
      <c r="AE2045" s="24">
        <v>279804</v>
      </c>
      <c r="AG2045" s="24">
        <v>102417</v>
      </c>
      <c r="AH2045" s="24">
        <v>102417</v>
      </c>
      <c r="AI2045" s="23" t="s">
        <v>146</v>
      </c>
      <c r="AJ2045" s="23" t="s">
        <v>145</v>
      </c>
      <c r="AK2045" s="26">
        <v>45200</v>
      </c>
      <c r="AL2045" s="26">
        <v>44963</v>
      </c>
      <c r="AM2045" s="26">
        <v>44963</v>
      </c>
      <c r="AN2045" s="26">
        <v>45291</v>
      </c>
      <c r="AO2045" s="26">
        <v>45260</v>
      </c>
      <c r="BG2045" s="24">
        <v>52417</v>
      </c>
      <c r="BH2045" s="24">
        <v>50000</v>
      </c>
      <c r="BK2045" s="23" t="s">
        <v>5724</v>
      </c>
      <c r="BL2045" s="26">
        <v>45047</v>
      </c>
      <c r="BM2045" s="23" t="s">
        <v>290</v>
      </c>
      <c r="BO2045" s="23" t="s">
        <v>165</v>
      </c>
      <c r="BP2045" s="23" t="s">
        <v>149</v>
      </c>
      <c r="BQ2045" s="23" t="s">
        <v>218</v>
      </c>
      <c r="BS2045" s="23" t="s">
        <v>177</v>
      </c>
      <c r="BT2045" s="23" t="s">
        <v>444</v>
      </c>
      <c r="BW2045" s="23">
        <v>0</v>
      </c>
      <c r="BY2045" s="24">
        <v>102417</v>
      </c>
      <c r="CB2045" s="23" t="s">
        <v>254</v>
      </c>
      <c r="CC2045" s="23" t="s">
        <v>254</v>
      </c>
      <c r="CF2045" s="23">
        <v>1</v>
      </c>
      <c r="CG2045" s="23">
        <v>44882</v>
      </c>
      <c r="CI2045" s="23" t="s">
        <v>152</v>
      </c>
      <c r="CJ2045" s="23" t="s">
        <v>153</v>
      </c>
      <c r="CK2045" s="23" t="s">
        <v>154</v>
      </c>
      <c r="CL2045" s="26">
        <v>44790</v>
      </c>
      <c r="CM2045" s="23" t="s">
        <v>2104</v>
      </c>
    </row>
    <row r="2046" spans="1:91" x14ac:dyDescent="0.25">
      <c r="A2046" s="23" t="s">
        <v>2652</v>
      </c>
      <c r="B2046" s="23" t="s">
        <v>4966</v>
      </c>
      <c r="C2046" s="23" t="s">
        <v>4967</v>
      </c>
      <c r="D2046" s="23" t="s">
        <v>0</v>
      </c>
      <c r="E2046" s="23" t="s">
        <v>2653</v>
      </c>
      <c r="F2046" s="23" t="s">
        <v>157</v>
      </c>
      <c r="G2046" s="23">
        <v>2084424</v>
      </c>
      <c r="H2046" s="23" t="s">
        <v>337</v>
      </c>
      <c r="I2046" s="23" t="s">
        <v>165</v>
      </c>
      <c r="J2046" s="23" t="s">
        <v>160</v>
      </c>
      <c r="K2046" s="23" t="s">
        <v>273</v>
      </c>
      <c r="L2046" s="23" t="s">
        <v>338</v>
      </c>
      <c r="M2046" s="24">
        <v>1600</v>
      </c>
      <c r="N2046" s="24">
        <v>232553</v>
      </c>
      <c r="P2046" s="25">
        <v>234153</v>
      </c>
      <c r="Q2046" s="24">
        <v>234153</v>
      </c>
      <c r="R2046" s="23">
        <v>0</v>
      </c>
      <c r="S2046" s="23" t="s">
        <v>145</v>
      </c>
      <c r="T2046" s="24">
        <v>232553</v>
      </c>
      <c r="V2046" s="24">
        <v>232553</v>
      </c>
      <c r="W2046" s="24">
        <v>1600</v>
      </c>
      <c r="Z2046" s="24">
        <v>267237</v>
      </c>
      <c r="AC2046" s="24">
        <v>267237</v>
      </c>
      <c r="AD2046" s="23" t="s">
        <v>137</v>
      </c>
      <c r="AE2046" s="24">
        <v>267237</v>
      </c>
      <c r="AF2046" s="24">
        <v>1600</v>
      </c>
      <c r="AG2046" s="24">
        <v>232553</v>
      </c>
      <c r="AH2046" s="24">
        <v>234153</v>
      </c>
      <c r="AI2046" s="23" t="s">
        <v>146</v>
      </c>
      <c r="AJ2046" s="23" t="s">
        <v>145</v>
      </c>
      <c r="AK2046" s="26">
        <v>44986</v>
      </c>
      <c r="AL2046" s="26">
        <v>44963</v>
      </c>
      <c r="AM2046" s="26">
        <v>44963</v>
      </c>
      <c r="AN2046" s="26">
        <v>45291</v>
      </c>
      <c r="AO2046" s="26">
        <v>45169</v>
      </c>
      <c r="AT2046" s="25">
        <v>1600</v>
      </c>
      <c r="BF2046" s="24">
        <v>32553</v>
      </c>
      <c r="BG2046" s="24">
        <v>100000</v>
      </c>
      <c r="BH2046" s="24">
        <v>100000</v>
      </c>
      <c r="BK2046" s="23" t="s">
        <v>5724</v>
      </c>
      <c r="BL2046" s="26">
        <v>45047</v>
      </c>
      <c r="BM2046" s="23" t="s">
        <v>290</v>
      </c>
      <c r="BO2046" s="23" t="s">
        <v>165</v>
      </c>
      <c r="BP2046" s="23" t="s">
        <v>149</v>
      </c>
      <c r="BQ2046" s="23" t="s">
        <v>218</v>
      </c>
      <c r="BS2046" s="23" t="s">
        <v>177</v>
      </c>
      <c r="BT2046" s="23" t="s">
        <v>444</v>
      </c>
      <c r="BV2046" s="24">
        <v>1600</v>
      </c>
      <c r="BW2046" s="23">
        <v>0</v>
      </c>
      <c r="BX2046" s="24">
        <v>32553</v>
      </c>
      <c r="BY2046" s="24">
        <v>200000</v>
      </c>
      <c r="CB2046" s="23" t="s">
        <v>254</v>
      </c>
      <c r="CC2046" s="23" t="s">
        <v>254</v>
      </c>
      <c r="CF2046" s="23">
        <v>1</v>
      </c>
      <c r="CG2046" s="23">
        <v>44880</v>
      </c>
      <c r="CI2046" s="23" t="s">
        <v>152</v>
      </c>
      <c r="CJ2046" s="23" t="s">
        <v>153</v>
      </c>
      <c r="CK2046" s="23" t="s">
        <v>154</v>
      </c>
      <c r="CL2046" s="26">
        <v>44790</v>
      </c>
      <c r="CM2046" s="23" t="s">
        <v>2104</v>
      </c>
    </row>
    <row r="2047" spans="1:91" x14ac:dyDescent="0.25">
      <c r="A2047" s="23" t="s">
        <v>4780</v>
      </c>
      <c r="B2047" s="23" t="s">
        <v>4966</v>
      </c>
      <c r="C2047" s="23" t="s">
        <v>4967</v>
      </c>
      <c r="D2047" s="23" t="s">
        <v>0</v>
      </c>
      <c r="E2047" s="23" t="s">
        <v>4781</v>
      </c>
      <c r="F2047" s="23" t="s">
        <v>157</v>
      </c>
      <c r="G2047" s="23">
        <v>2023402</v>
      </c>
      <c r="H2047" s="23" t="s">
        <v>518</v>
      </c>
      <c r="I2047" s="23" t="s">
        <v>165</v>
      </c>
      <c r="J2047" s="23" t="s">
        <v>160</v>
      </c>
      <c r="K2047" s="23" t="s">
        <v>161</v>
      </c>
      <c r="L2047" s="23" t="s">
        <v>441</v>
      </c>
      <c r="M2047" s="24">
        <v>86999</v>
      </c>
      <c r="P2047" s="25">
        <v>86999.24</v>
      </c>
      <c r="Q2047" s="24">
        <v>65303</v>
      </c>
      <c r="R2047" s="24">
        <v>21696</v>
      </c>
      <c r="S2047" s="23" t="s">
        <v>139</v>
      </c>
      <c r="W2047" s="24">
        <v>86999</v>
      </c>
      <c r="Z2047" s="24">
        <v>70000</v>
      </c>
      <c r="AC2047" s="24">
        <v>70000</v>
      </c>
      <c r="AD2047" s="23" t="s">
        <v>163</v>
      </c>
      <c r="AE2047" s="24">
        <v>70000</v>
      </c>
      <c r="AF2047" s="24">
        <v>138620</v>
      </c>
      <c r="AH2047" s="24">
        <v>138620</v>
      </c>
      <c r="AI2047" s="23" t="s">
        <v>138</v>
      </c>
      <c r="AJ2047" s="23" t="s">
        <v>139</v>
      </c>
      <c r="AK2047" s="26">
        <v>44896</v>
      </c>
      <c r="AL2047" s="26">
        <v>44827</v>
      </c>
      <c r="AM2047" s="26">
        <v>44827</v>
      </c>
      <c r="AN2047" s="26">
        <v>44926</v>
      </c>
      <c r="AO2047" s="26">
        <v>45077</v>
      </c>
      <c r="AR2047" s="25">
        <v>3814.44</v>
      </c>
      <c r="AS2047" s="25">
        <v>1114.26</v>
      </c>
      <c r="AT2047" s="25">
        <v>60374.55</v>
      </c>
      <c r="AU2047" s="25">
        <v>21695.99</v>
      </c>
      <c r="AX2047" s="24">
        <v>21696</v>
      </c>
      <c r="AY2047" s="23" t="s">
        <v>139</v>
      </c>
      <c r="BA2047" s="23" t="s">
        <v>417</v>
      </c>
      <c r="BK2047" s="23" t="s">
        <v>5723</v>
      </c>
      <c r="BL2047" s="26">
        <v>45048</v>
      </c>
      <c r="BM2047" s="23" t="s">
        <v>290</v>
      </c>
      <c r="BO2047" s="23" t="s">
        <v>165</v>
      </c>
      <c r="BP2047" s="23" t="s">
        <v>149</v>
      </c>
      <c r="BQ2047" s="23" t="s">
        <v>276</v>
      </c>
      <c r="BS2047" s="23" t="s">
        <v>177</v>
      </c>
      <c r="BT2047" s="23" t="s">
        <v>444</v>
      </c>
      <c r="BV2047" s="24">
        <v>65303</v>
      </c>
      <c r="BW2047" s="24">
        <v>21696</v>
      </c>
      <c r="BZ2047" s="24">
        <v>51620</v>
      </c>
      <c r="CB2047" s="23" t="s">
        <v>443</v>
      </c>
      <c r="CC2047" s="23" t="s">
        <v>3239</v>
      </c>
      <c r="CF2047" s="23">
        <v>1</v>
      </c>
      <c r="CG2047" s="23">
        <v>45887</v>
      </c>
      <c r="CI2047" s="23" t="s">
        <v>427</v>
      </c>
      <c r="CJ2047" s="23" t="s">
        <v>153</v>
      </c>
      <c r="CK2047" s="23" t="s">
        <v>154</v>
      </c>
      <c r="CL2047" s="26">
        <v>44825</v>
      </c>
      <c r="CM2047" s="23" t="s">
        <v>3305</v>
      </c>
    </row>
    <row r="2048" spans="1:91" x14ac:dyDescent="0.25">
      <c r="A2048" s="23" t="s">
        <v>2654</v>
      </c>
      <c r="B2048" s="23" t="s">
        <v>4966</v>
      </c>
      <c r="C2048" s="23" t="s">
        <v>4967</v>
      </c>
      <c r="D2048" s="23" t="s">
        <v>0</v>
      </c>
      <c r="E2048" s="23" t="s">
        <v>2655</v>
      </c>
      <c r="F2048" s="23" t="s">
        <v>157</v>
      </c>
      <c r="G2048" s="23">
        <v>1989970</v>
      </c>
      <c r="H2048" s="23" t="s">
        <v>337</v>
      </c>
      <c r="I2048" s="23" t="s">
        <v>165</v>
      </c>
      <c r="J2048" s="23" t="s">
        <v>272</v>
      </c>
      <c r="K2048" s="23" t="s">
        <v>303</v>
      </c>
      <c r="L2048" s="23" t="s">
        <v>338</v>
      </c>
      <c r="M2048" s="24">
        <v>-3351</v>
      </c>
      <c r="P2048" s="25">
        <v>-3351.06</v>
      </c>
      <c r="Q2048" s="24">
        <v>-3351</v>
      </c>
      <c r="R2048" s="23">
        <v>0</v>
      </c>
      <c r="S2048" s="23" t="s">
        <v>145</v>
      </c>
      <c r="W2048" s="24">
        <v>-3351</v>
      </c>
      <c r="Z2048" s="24">
        <v>350000</v>
      </c>
      <c r="AC2048" s="24">
        <v>350000</v>
      </c>
      <c r="AD2048" s="23" t="s">
        <v>137</v>
      </c>
      <c r="AE2048" s="24">
        <v>350000</v>
      </c>
      <c r="AF2048" s="24">
        <v>546221</v>
      </c>
      <c r="AH2048" s="24">
        <v>546221</v>
      </c>
      <c r="AI2048" s="23" t="s">
        <v>146</v>
      </c>
      <c r="AJ2048" s="23" t="s">
        <v>145</v>
      </c>
      <c r="AK2048" s="26">
        <v>44713</v>
      </c>
      <c r="AL2048" s="26">
        <v>44722</v>
      </c>
      <c r="AM2048" s="26">
        <v>44722</v>
      </c>
      <c r="AN2048" s="26">
        <v>44803</v>
      </c>
      <c r="AO2048" s="26">
        <v>44865</v>
      </c>
      <c r="AR2048" s="25">
        <v>-5029.9799999999996</v>
      </c>
      <c r="AS2048" s="23">
        <v>237.98</v>
      </c>
      <c r="AT2048" s="25">
        <v>1440.94</v>
      </c>
      <c r="BK2048" s="23" t="s">
        <v>2427</v>
      </c>
      <c r="BL2048" s="26">
        <v>44865</v>
      </c>
      <c r="BM2048" s="23" t="s">
        <v>290</v>
      </c>
      <c r="BO2048" s="23" t="s">
        <v>165</v>
      </c>
      <c r="BP2048" s="23" t="s">
        <v>149</v>
      </c>
      <c r="BQ2048" s="23" t="s">
        <v>218</v>
      </c>
      <c r="BS2048" s="23" t="s">
        <v>177</v>
      </c>
      <c r="BV2048" s="24">
        <v>-3351</v>
      </c>
      <c r="BW2048" s="23">
        <v>0</v>
      </c>
      <c r="BZ2048" s="24">
        <v>549572</v>
      </c>
      <c r="CB2048" s="23" t="s">
        <v>254</v>
      </c>
      <c r="CC2048" s="23" t="s">
        <v>254</v>
      </c>
      <c r="CF2048" s="23">
        <v>1</v>
      </c>
      <c r="CG2048" s="23">
        <v>43878</v>
      </c>
      <c r="CI2048" s="23" t="s">
        <v>254</v>
      </c>
      <c r="CJ2048" s="23" t="s">
        <v>153</v>
      </c>
      <c r="CK2048" s="23" t="s">
        <v>154</v>
      </c>
      <c r="CL2048" s="26">
        <v>44715</v>
      </c>
      <c r="CM2048" s="23" t="s">
        <v>2104</v>
      </c>
    </row>
    <row r="2049" spans="1:91" x14ac:dyDescent="0.25">
      <c r="A2049" s="23" t="s">
        <v>5722</v>
      </c>
      <c r="B2049" s="23" t="s">
        <v>4966</v>
      </c>
      <c r="C2049" s="23" t="s">
        <v>4967</v>
      </c>
      <c r="D2049" s="23" t="s">
        <v>14</v>
      </c>
      <c r="E2049" s="23" t="s">
        <v>5721</v>
      </c>
      <c r="F2049" s="23" t="s">
        <v>157</v>
      </c>
      <c r="G2049" s="23">
        <v>2022544</v>
      </c>
      <c r="H2049" s="23" t="s">
        <v>518</v>
      </c>
      <c r="I2049" s="23" t="s">
        <v>165</v>
      </c>
      <c r="J2049" s="23" t="s">
        <v>160</v>
      </c>
      <c r="K2049" s="23" t="s">
        <v>161</v>
      </c>
      <c r="L2049" s="23" t="s">
        <v>165</v>
      </c>
      <c r="M2049" s="23">
        <v>0</v>
      </c>
      <c r="P2049" s="23">
        <v>0</v>
      </c>
      <c r="Q2049" s="23">
        <v>0</v>
      </c>
      <c r="R2049" s="23">
        <v>0</v>
      </c>
      <c r="S2049" s="23" t="s">
        <v>145</v>
      </c>
      <c r="W2049" s="23">
        <v>0</v>
      </c>
      <c r="Z2049" s="24">
        <v>25000</v>
      </c>
      <c r="AC2049" s="24">
        <v>25000</v>
      </c>
      <c r="AD2049" s="23" t="s">
        <v>163</v>
      </c>
      <c r="AE2049" s="24">
        <v>25000</v>
      </c>
      <c r="AF2049" s="24">
        <v>30000</v>
      </c>
      <c r="AH2049" s="24">
        <v>30000</v>
      </c>
      <c r="AI2049" s="23" t="s">
        <v>146</v>
      </c>
      <c r="AJ2049" s="23" t="s">
        <v>145</v>
      </c>
      <c r="AK2049" s="26">
        <v>44896</v>
      </c>
      <c r="AL2049" s="26">
        <v>44816</v>
      </c>
      <c r="AM2049" s="26">
        <v>44816</v>
      </c>
      <c r="AN2049" s="26">
        <v>44911</v>
      </c>
      <c r="AO2049" s="26">
        <v>45077</v>
      </c>
      <c r="AR2049" s="23">
        <v>0</v>
      </c>
      <c r="AS2049" s="23">
        <v>0</v>
      </c>
      <c r="AT2049" s="23">
        <v>0</v>
      </c>
      <c r="AU2049" s="23">
        <v>0</v>
      </c>
      <c r="AX2049" s="23">
        <v>0</v>
      </c>
      <c r="AY2049" s="23" t="s">
        <v>145</v>
      </c>
      <c r="BK2049" s="23" t="s">
        <v>5720</v>
      </c>
      <c r="BL2049" s="26">
        <v>45048</v>
      </c>
      <c r="BM2049" s="23" t="s">
        <v>290</v>
      </c>
      <c r="BO2049" s="23" t="s">
        <v>165</v>
      </c>
      <c r="BP2049" s="23" t="s">
        <v>149</v>
      </c>
      <c r="BQ2049" s="23" t="s">
        <v>184</v>
      </c>
      <c r="BS2049" s="23" t="s">
        <v>177</v>
      </c>
      <c r="BT2049" s="23" t="s">
        <v>5146</v>
      </c>
      <c r="BV2049" s="23">
        <v>0</v>
      </c>
      <c r="BW2049" s="23">
        <v>0</v>
      </c>
      <c r="BZ2049" s="24">
        <v>30000</v>
      </c>
      <c r="CB2049" s="23" t="s">
        <v>316</v>
      </c>
      <c r="CC2049" s="23" t="s">
        <v>1273</v>
      </c>
      <c r="CD2049" s="23" t="s">
        <v>169</v>
      </c>
      <c r="CF2049" s="23">
        <v>1</v>
      </c>
      <c r="CG2049" s="23">
        <v>45811</v>
      </c>
      <c r="CI2049" s="23" t="s">
        <v>316</v>
      </c>
      <c r="CJ2049" s="23" t="s">
        <v>170</v>
      </c>
      <c r="CK2049" s="23" t="s">
        <v>171</v>
      </c>
      <c r="CL2049" s="26">
        <v>44816</v>
      </c>
      <c r="CM2049" s="23" t="s">
        <v>3305</v>
      </c>
    </row>
    <row r="2050" spans="1:91" x14ac:dyDescent="0.25">
      <c r="A2050" s="23" t="s">
        <v>516</v>
      </c>
      <c r="B2050" s="23" t="s">
        <v>4966</v>
      </c>
      <c r="C2050" s="23" t="s">
        <v>4967</v>
      </c>
      <c r="D2050" s="23" t="s">
        <v>14</v>
      </c>
      <c r="E2050" s="23" t="s">
        <v>517</v>
      </c>
      <c r="F2050" s="23" t="s">
        <v>157</v>
      </c>
      <c r="G2050" s="23">
        <v>1980269</v>
      </c>
      <c r="H2050" s="23" t="s">
        <v>518</v>
      </c>
      <c r="I2050" s="23" t="s">
        <v>165</v>
      </c>
      <c r="J2050" s="23" t="s">
        <v>272</v>
      </c>
      <c r="K2050" s="23" t="s">
        <v>273</v>
      </c>
      <c r="L2050" s="23" t="s">
        <v>253</v>
      </c>
      <c r="M2050" s="24">
        <v>-14303</v>
      </c>
      <c r="P2050" s="25">
        <v>-14302.96</v>
      </c>
      <c r="Q2050" s="24">
        <v>-14303</v>
      </c>
      <c r="R2050" s="23">
        <v>0</v>
      </c>
      <c r="S2050" s="23" t="s">
        <v>145</v>
      </c>
      <c r="W2050" s="24">
        <v>-14303</v>
      </c>
      <c r="Z2050" s="24">
        <v>58000</v>
      </c>
      <c r="AC2050" s="24">
        <v>58000</v>
      </c>
      <c r="AD2050" s="23" t="s">
        <v>137</v>
      </c>
      <c r="AE2050" s="24">
        <v>58000</v>
      </c>
      <c r="AF2050" s="24">
        <v>26413</v>
      </c>
      <c r="AH2050" s="24">
        <v>26413</v>
      </c>
      <c r="AI2050" s="23" t="s">
        <v>146</v>
      </c>
      <c r="AJ2050" s="23" t="s">
        <v>145</v>
      </c>
      <c r="AK2050" s="26">
        <v>44805</v>
      </c>
      <c r="AL2050" s="26">
        <v>44692</v>
      </c>
      <c r="AM2050" s="26">
        <v>44692</v>
      </c>
      <c r="AN2050" s="26">
        <v>44926</v>
      </c>
      <c r="AO2050" s="26">
        <v>44834</v>
      </c>
      <c r="AR2050" s="23">
        <v>734.04</v>
      </c>
      <c r="AS2050" s="25">
        <v>-15037</v>
      </c>
      <c r="BK2050" s="23" t="s">
        <v>519</v>
      </c>
      <c r="BL2050" s="26">
        <v>44833</v>
      </c>
      <c r="BM2050" s="23" t="s">
        <v>290</v>
      </c>
      <c r="BO2050" s="23" t="s">
        <v>165</v>
      </c>
      <c r="BP2050" s="23" t="s">
        <v>149</v>
      </c>
      <c r="BQ2050" s="23" t="s">
        <v>184</v>
      </c>
      <c r="BS2050" s="23" t="s">
        <v>177</v>
      </c>
      <c r="BT2050" s="23" t="s">
        <v>520</v>
      </c>
      <c r="BV2050" s="24">
        <v>-14303</v>
      </c>
      <c r="BW2050" s="23">
        <v>0</v>
      </c>
      <c r="BZ2050" s="24">
        <v>40716</v>
      </c>
      <c r="CB2050" s="23" t="s">
        <v>252</v>
      </c>
      <c r="CC2050" s="23" t="s">
        <v>252</v>
      </c>
      <c r="CF2050" s="23">
        <v>1</v>
      </c>
      <c r="CG2050" s="23">
        <v>41179</v>
      </c>
      <c r="CI2050" s="23" t="s">
        <v>152</v>
      </c>
      <c r="CJ2050" s="23" t="s">
        <v>153</v>
      </c>
      <c r="CK2050" s="23" t="s">
        <v>154</v>
      </c>
      <c r="CL2050" s="26">
        <v>44417</v>
      </c>
      <c r="CM2050" s="23" t="s">
        <v>479</v>
      </c>
    </row>
    <row r="2051" spans="1:91" x14ac:dyDescent="0.25">
      <c r="A2051" s="23" t="s">
        <v>1201</v>
      </c>
      <c r="B2051" s="23" t="s">
        <v>4966</v>
      </c>
      <c r="C2051" s="23" t="s">
        <v>4965</v>
      </c>
      <c r="D2051" s="23" t="s">
        <v>0</v>
      </c>
      <c r="F2051" s="23" t="s">
        <v>157</v>
      </c>
      <c r="H2051" s="23" t="s">
        <v>693</v>
      </c>
      <c r="I2051" s="23" t="s">
        <v>165</v>
      </c>
      <c r="J2051" s="23" t="s">
        <v>143</v>
      </c>
      <c r="L2051" s="23" t="s">
        <v>475</v>
      </c>
      <c r="N2051" s="24">
        <v>170000</v>
      </c>
      <c r="P2051" s="25">
        <v>170000</v>
      </c>
      <c r="Q2051" s="24">
        <v>170000</v>
      </c>
      <c r="R2051" s="23">
        <v>0</v>
      </c>
      <c r="S2051" s="23" t="s">
        <v>145</v>
      </c>
      <c r="T2051" s="24">
        <v>170000</v>
      </c>
      <c r="V2051" s="24">
        <v>170000</v>
      </c>
      <c r="W2051" s="23">
        <v>0</v>
      </c>
      <c r="AG2051" s="24">
        <v>170000</v>
      </c>
      <c r="AH2051" s="24">
        <v>170000</v>
      </c>
      <c r="AI2051" s="23" t="s">
        <v>146</v>
      </c>
      <c r="AJ2051" s="23" t="s">
        <v>145</v>
      </c>
      <c r="AK2051" s="26">
        <v>45139</v>
      </c>
      <c r="AO2051" s="26">
        <v>45169</v>
      </c>
      <c r="BE2051" s="24">
        <v>170000</v>
      </c>
      <c r="BK2051" s="23" t="s">
        <v>5719</v>
      </c>
      <c r="BL2051" s="26">
        <v>45034</v>
      </c>
      <c r="BO2051" s="23" t="s">
        <v>165</v>
      </c>
      <c r="BP2051" s="23" t="s">
        <v>149</v>
      </c>
      <c r="BQ2051" s="23" t="s">
        <v>218</v>
      </c>
      <c r="BS2051" s="23" t="s">
        <v>317</v>
      </c>
      <c r="BT2051" s="23" t="s">
        <v>1202</v>
      </c>
      <c r="BW2051" s="23">
        <v>0</v>
      </c>
      <c r="BX2051" s="24">
        <v>170000</v>
      </c>
      <c r="CB2051" s="23" t="s">
        <v>199</v>
      </c>
      <c r="CF2051" s="23">
        <v>1</v>
      </c>
      <c r="CG2051" s="23">
        <v>44048</v>
      </c>
      <c r="CI2051" s="23" t="s">
        <v>279</v>
      </c>
      <c r="CJ2051" s="23" t="s">
        <v>153</v>
      </c>
      <c r="CK2051" s="23" t="s">
        <v>154</v>
      </c>
      <c r="CL2051" s="26">
        <v>44741</v>
      </c>
      <c r="CM2051" s="23" t="s">
        <v>539</v>
      </c>
    </row>
    <row r="2052" spans="1:91" x14ac:dyDescent="0.25">
      <c r="A2052" s="23" t="s">
        <v>4811</v>
      </c>
      <c r="B2052" s="23" t="s">
        <v>4966</v>
      </c>
      <c r="C2052" s="23" t="s">
        <v>4967</v>
      </c>
      <c r="D2052" s="23" t="s">
        <v>0</v>
      </c>
      <c r="E2052" s="23" t="s">
        <v>4812</v>
      </c>
      <c r="F2052" s="23" t="s">
        <v>157</v>
      </c>
      <c r="G2052" s="23">
        <v>2037802</v>
      </c>
      <c r="H2052" s="23" t="s">
        <v>693</v>
      </c>
      <c r="I2052" s="23" t="s">
        <v>165</v>
      </c>
      <c r="J2052" s="23" t="s">
        <v>343</v>
      </c>
      <c r="K2052" s="23" t="s">
        <v>161</v>
      </c>
      <c r="L2052" s="23" t="s">
        <v>308</v>
      </c>
      <c r="M2052" s="24">
        <v>9036</v>
      </c>
      <c r="P2052" s="25">
        <v>9036.26</v>
      </c>
      <c r="Q2052" s="24">
        <v>9036</v>
      </c>
      <c r="R2052" s="23">
        <v>0</v>
      </c>
      <c r="S2052" s="23" t="s">
        <v>145</v>
      </c>
      <c r="W2052" s="24">
        <v>9036</v>
      </c>
      <c r="Z2052" s="24">
        <v>48000</v>
      </c>
      <c r="AC2052" s="24">
        <v>48000</v>
      </c>
      <c r="AD2052" s="23" t="s">
        <v>163</v>
      </c>
      <c r="AE2052" s="24">
        <v>48000</v>
      </c>
      <c r="AF2052" s="24">
        <v>47452</v>
      </c>
      <c r="AH2052" s="24">
        <v>47452</v>
      </c>
      <c r="AI2052" s="23" t="s">
        <v>146</v>
      </c>
      <c r="AJ2052" s="23" t="s">
        <v>145</v>
      </c>
      <c r="AK2052" s="26">
        <v>44866</v>
      </c>
      <c r="AL2052" s="26">
        <v>44858</v>
      </c>
      <c r="AM2052" s="26">
        <v>44858</v>
      </c>
      <c r="AN2052" s="26">
        <v>44887</v>
      </c>
      <c r="AO2052" s="26">
        <v>44886</v>
      </c>
      <c r="AR2052" s="25">
        <v>5662.3</v>
      </c>
      <c r="AS2052" s="25">
        <v>3228.67</v>
      </c>
      <c r="AT2052" s="23">
        <v>145.29</v>
      </c>
      <c r="BK2052" s="23" t="s">
        <v>4813</v>
      </c>
      <c r="BL2052" s="26">
        <v>44972</v>
      </c>
      <c r="BM2052" s="23" t="s">
        <v>290</v>
      </c>
      <c r="BO2052" s="23" t="s">
        <v>165</v>
      </c>
      <c r="BP2052" s="23" t="s">
        <v>149</v>
      </c>
      <c r="BQ2052" s="23" t="s">
        <v>276</v>
      </c>
      <c r="BS2052" s="23" t="s">
        <v>317</v>
      </c>
      <c r="BT2052" s="23" t="s">
        <v>1202</v>
      </c>
      <c r="BV2052" s="24">
        <v>9036</v>
      </c>
      <c r="BW2052" s="23">
        <v>0</v>
      </c>
      <c r="BZ2052" s="24">
        <v>38416</v>
      </c>
      <c r="CB2052" s="23" t="s">
        <v>312</v>
      </c>
      <c r="CC2052" s="23" t="s">
        <v>770</v>
      </c>
      <c r="CF2052" s="23">
        <v>1</v>
      </c>
      <c r="CG2052" s="23">
        <v>46088</v>
      </c>
      <c r="CI2052" s="23" t="s">
        <v>279</v>
      </c>
      <c r="CJ2052" s="23" t="s">
        <v>153</v>
      </c>
      <c r="CK2052" s="23" t="s">
        <v>154</v>
      </c>
      <c r="CL2052" s="26">
        <v>44852</v>
      </c>
      <c r="CM2052" s="23" t="s">
        <v>3305</v>
      </c>
    </row>
    <row r="2053" spans="1:91" x14ac:dyDescent="0.25">
      <c r="A2053" s="23" t="s">
        <v>4814</v>
      </c>
      <c r="B2053" s="23" t="s">
        <v>4966</v>
      </c>
      <c r="C2053" s="23" t="s">
        <v>4967</v>
      </c>
      <c r="D2053" s="23" t="s">
        <v>0</v>
      </c>
      <c r="E2053" s="23" t="s">
        <v>4815</v>
      </c>
      <c r="F2053" s="23" t="s">
        <v>157</v>
      </c>
      <c r="G2053" s="23">
        <v>2084687</v>
      </c>
      <c r="H2053" s="23" t="s">
        <v>693</v>
      </c>
      <c r="I2053" s="23" t="s">
        <v>165</v>
      </c>
      <c r="J2053" s="23" t="s">
        <v>160</v>
      </c>
      <c r="K2053" s="23" t="s">
        <v>273</v>
      </c>
      <c r="L2053" s="23" t="s">
        <v>308</v>
      </c>
      <c r="N2053" s="24">
        <v>43000</v>
      </c>
      <c r="P2053" s="25">
        <v>43000</v>
      </c>
      <c r="Q2053" s="24">
        <v>43000</v>
      </c>
      <c r="R2053" s="23">
        <v>0</v>
      </c>
      <c r="S2053" s="23" t="s">
        <v>145</v>
      </c>
      <c r="T2053" s="24">
        <v>40000</v>
      </c>
      <c r="V2053" s="24">
        <v>40000</v>
      </c>
      <c r="W2053" s="24">
        <v>3000</v>
      </c>
      <c r="Z2053" s="24">
        <v>42731</v>
      </c>
      <c r="AC2053" s="24">
        <v>42731</v>
      </c>
      <c r="AD2053" s="23" t="s">
        <v>163</v>
      </c>
      <c r="AE2053" s="24">
        <v>42731</v>
      </c>
      <c r="AG2053" s="24">
        <v>43000</v>
      </c>
      <c r="AH2053" s="24">
        <v>43000</v>
      </c>
      <c r="AI2053" s="23" t="s">
        <v>146</v>
      </c>
      <c r="AJ2053" s="23" t="s">
        <v>145</v>
      </c>
      <c r="AK2053" s="26">
        <v>45047</v>
      </c>
      <c r="AL2053" s="26">
        <v>44971</v>
      </c>
      <c r="AM2053" s="26">
        <v>44971</v>
      </c>
      <c r="AN2053" s="26">
        <v>45009</v>
      </c>
      <c r="AO2053" s="26">
        <v>45092</v>
      </c>
      <c r="BB2053" s="24">
        <v>43000</v>
      </c>
      <c r="BK2053" s="23" t="s">
        <v>5718</v>
      </c>
      <c r="BL2053" s="26">
        <v>45049</v>
      </c>
      <c r="BM2053" s="23" t="s">
        <v>290</v>
      </c>
      <c r="BO2053" s="23" t="s">
        <v>165</v>
      </c>
      <c r="BP2053" s="23" t="s">
        <v>149</v>
      </c>
      <c r="BQ2053" s="23" t="s">
        <v>276</v>
      </c>
      <c r="BS2053" s="23" t="s">
        <v>317</v>
      </c>
      <c r="BT2053" s="23" t="s">
        <v>1202</v>
      </c>
      <c r="BW2053" s="24">
        <v>43000</v>
      </c>
      <c r="CB2053" s="23" t="s">
        <v>312</v>
      </c>
      <c r="CC2053" s="23" t="s">
        <v>312</v>
      </c>
      <c r="CF2053" s="23">
        <v>1</v>
      </c>
      <c r="CG2053" s="23">
        <v>44282</v>
      </c>
      <c r="CI2053" s="23" t="s">
        <v>279</v>
      </c>
      <c r="CJ2053" s="23" t="s">
        <v>153</v>
      </c>
      <c r="CK2053" s="23" t="s">
        <v>154</v>
      </c>
      <c r="CL2053" s="26">
        <v>44769</v>
      </c>
      <c r="CM2053" s="23" t="s">
        <v>3305</v>
      </c>
    </row>
    <row r="2054" spans="1:91" x14ac:dyDescent="0.25">
      <c r="A2054" s="23" t="s">
        <v>5717</v>
      </c>
      <c r="B2054" s="23" t="s">
        <v>4966</v>
      </c>
      <c r="C2054" s="23" t="s">
        <v>4967</v>
      </c>
      <c r="D2054" s="23" t="s">
        <v>14</v>
      </c>
      <c r="E2054" s="23" t="s">
        <v>5716</v>
      </c>
      <c r="F2054" s="23" t="s">
        <v>157</v>
      </c>
      <c r="G2054" s="23">
        <v>2112620</v>
      </c>
      <c r="H2054" s="23" t="s">
        <v>693</v>
      </c>
      <c r="I2054" s="23" t="s">
        <v>165</v>
      </c>
      <c r="J2054" s="23" t="s">
        <v>160</v>
      </c>
      <c r="K2054" s="23" t="s">
        <v>161</v>
      </c>
      <c r="L2054" s="23" t="s">
        <v>165</v>
      </c>
      <c r="N2054" s="24">
        <v>30001</v>
      </c>
      <c r="P2054" s="25">
        <v>30001</v>
      </c>
      <c r="R2054" s="24">
        <v>30001</v>
      </c>
      <c r="S2054" s="23" t="s">
        <v>139</v>
      </c>
      <c r="W2054" s="24">
        <v>30001</v>
      </c>
      <c r="Z2054" s="24">
        <v>30000</v>
      </c>
      <c r="AC2054" s="24">
        <v>30000</v>
      </c>
      <c r="AD2054" s="23" t="s">
        <v>163</v>
      </c>
      <c r="AE2054" s="24">
        <v>30000</v>
      </c>
      <c r="AG2054" s="24">
        <v>30001</v>
      </c>
      <c r="AH2054" s="24">
        <v>30001</v>
      </c>
      <c r="AI2054" s="23" t="s">
        <v>146</v>
      </c>
      <c r="AJ2054" s="23" t="s">
        <v>145</v>
      </c>
      <c r="AK2054" s="26">
        <v>45047</v>
      </c>
      <c r="AL2054" s="26">
        <v>45042</v>
      </c>
      <c r="AM2054" s="26">
        <v>45042</v>
      </c>
      <c r="AN2054" s="26">
        <v>45291</v>
      </c>
      <c r="AO2054" s="26">
        <v>45051</v>
      </c>
      <c r="BB2054" s="24">
        <v>30000</v>
      </c>
      <c r="BI2054" s="23">
        <v>1</v>
      </c>
      <c r="BK2054" s="23" t="s">
        <v>5715</v>
      </c>
      <c r="BL2054" s="26">
        <v>45051</v>
      </c>
      <c r="BM2054" s="23" t="s">
        <v>290</v>
      </c>
      <c r="BO2054" s="23" t="s">
        <v>165</v>
      </c>
      <c r="BP2054" s="23" t="s">
        <v>149</v>
      </c>
      <c r="BQ2054" s="23" t="s">
        <v>184</v>
      </c>
      <c r="BS2054" s="23" t="s">
        <v>317</v>
      </c>
      <c r="BT2054" s="23" t="s">
        <v>1202</v>
      </c>
      <c r="BW2054" s="24">
        <v>30000</v>
      </c>
      <c r="BY2054" s="23">
        <v>1</v>
      </c>
      <c r="CB2054" s="23" t="s">
        <v>316</v>
      </c>
      <c r="CC2054" s="23" t="s">
        <v>770</v>
      </c>
      <c r="CF2054" s="23">
        <v>1</v>
      </c>
      <c r="CG2054" s="23">
        <v>46990</v>
      </c>
      <c r="CI2054" s="23" t="s">
        <v>268</v>
      </c>
      <c r="CJ2054" s="23" t="s">
        <v>170</v>
      </c>
      <c r="CK2054" s="23" t="s">
        <v>171</v>
      </c>
      <c r="CL2054" s="26">
        <v>45042</v>
      </c>
    </row>
    <row r="2055" spans="1:91" x14ac:dyDescent="0.25">
      <c r="A2055" s="23" t="s">
        <v>4816</v>
      </c>
      <c r="B2055" s="23" t="s">
        <v>4966</v>
      </c>
      <c r="C2055" s="23" t="s">
        <v>4967</v>
      </c>
      <c r="D2055" s="23" t="s">
        <v>0</v>
      </c>
      <c r="E2055" s="23" t="s">
        <v>4817</v>
      </c>
      <c r="F2055" s="23" t="s">
        <v>141</v>
      </c>
      <c r="G2055" s="23">
        <v>2075095</v>
      </c>
      <c r="H2055" s="23" t="s">
        <v>316</v>
      </c>
      <c r="I2055" s="23" t="s">
        <v>165</v>
      </c>
      <c r="J2055" s="23" t="s">
        <v>272</v>
      </c>
      <c r="K2055" s="23" t="s">
        <v>161</v>
      </c>
      <c r="L2055" s="23" t="s">
        <v>165</v>
      </c>
      <c r="M2055" s="24">
        <v>15990</v>
      </c>
      <c r="P2055" s="25">
        <v>15990.07</v>
      </c>
      <c r="Q2055" s="24">
        <v>15990</v>
      </c>
      <c r="R2055" s="23">
        <v>0</v>
      </c>
      <c r="S2055" s="23" t="s">
        <v>145</v>
      </c>
      <c r="W2055" s="24">
        <v>15990</v>
      </c>
      <c r="Z2055" s="24">
        <v>16284</v>
      </c>
      <c r="AC2055" s="24">
        <v>16284</v>
      </c>
      <c r="AD2055" s="23" t="s">
        <v>163</v>
      </c>
      <c r="AE2055" s="24">
        <v>16284</v>
      </c>
      <c r="AF2055" s="24">
        <v>15990</v>
      </c>
      <c r="AH2055" s="24">
        <v>15990</v>
      </c>
      <c r="AI2055" s="23" t="s">
        <v>146</v>
      </c>
      <c r="AJ2055" s="23" t="s">
        <v>145</v>
      </c>
      <c r="AK2055" s="26">
        <v>44958</v>
      </c>
      <c r="AL2055" s="26">
        <v>44939</v>
      </c>
      <c r="AM2055" s="26">
        <v>44939</v>
      </c>
      <c r="AN2055" s="26">
        <v>44982</v>
      </c>
      <c r="AO2055" s="26">
        <v>44982</v>
      </c>
      <c r="AS2055" s="25">
        <v>14346.54</v>
      </c>
      <c r="AT2055" s="25">
        <v>1643.53</v>
      </c>
      <c r="BK2055" s="23" t="s">
        <v>5021</v>
      </c>
      <c r="BL2055" s="26">
        <v>45020</v>
      </c>
      <c r="BM2055" s="23" t="s">
        <v>290</v>
      </c>
      <c r="BO2055" s="23" t="s">
        <v>165</v>
      </c>
      <c r="BP2055" s="23" t="s">
        <v>149</v>
      </c>
      <c r="BQ2055" s="23" t="s">
        <v>276</v>
      </c>
      <c r="BS2055" s="23" t="s">
        <v>317</v>
      </c>
      <c r="BT2055" s="23" t="s">
        <v>4818</v>
      </c>
      <c r="BV2055" s="24">
        <v>15990</v>
      </c>
      <c r="BW2055" s="23">
        <v>0</v>
      </c>
      <c r="CB2055" s="23" t="s">
        <v>316</v>
      </c>
      <c r="CC2055" s="23" t="s">
        <v>319</v>
      </c>
      <c r="CF2055" s="23">
        <v>1</v>
      </c>
      <c r="CG2055" s="23">
        <v>46439</v>
      </c>
      <c r="CI2055" s="23" t="s">
        <v>316</v>
      </c>
      <c r="CJ2055" s="23" t="s">
        <v>153</v>
      </c>
      <c r="CK2055" s="23" t="s">
        <v>154</v>
      </c>
      <c r="CL2055" s="26">
        <v>44932</v>
      </c>
      <c r="CM2055" s="23" t="s">
        <v>3305</v>
      </c>
    </row>
    <row r="2056" spans="1:91" x14ac:dyDescent="0.25">
      <c r="A2056" s="23" t="s">
        <v>4819</v>
      </c>
      <c r="B2056" s="23" t="s">
        <v>4966</v>
      </c>
      <c r="C2056" s="23" t="s">
        <v>4965</v>
      </c>
      <c r="D2056" s="23" t="s">
        <v>14</v>
      </c>
      <c r="F2056" s="23" t="s">
        <v>157</v>
      </c>
      <c r="H2056" s="23" t="s">
        <v>693</v>
      </c>
      <c r="I2056" s="23" t="s">
        <v>165</v>
      </c>
      <c r="J2056" s="23" t="s">
        <v>143</v>
      </c>
      <c r="L2056" s="23" t="s">
        <v>3441</v>
      </c>
      <c r="N2056" s="24">
        <v>82000</v>
      </c>
      <c r="P2056" s="25">
        <v>82000</v>
      </c>
      <c r="Q2056" s="24">
        <v>82000</v>
      </c>
      <c r="R2056" s="23">
        <v>0</v>
      </c>
      <c r="S2056" s="23" t="s">
        <v>145</v>
      </c>
      <c r="T2056" s="24">
        <v>82000</v>
      </c>
      <c r="V2056" s="24">
        <v>82000</v>
      </c>
      <c r="W2056" s="23">
        <v>0</v>
      </c>
      <c r="AG2056" s="24">
        <v>82000</v>
      </c>
      <c r="AH2056" s="24">
        <v>82000</v>
      </c>
      <c r="AI2056" s="23" t="s">
        <v>146</v>
      </c>
      <c r="AJ2056" s="23" t="s">
        <v>145</v>
      </c>
      <c r="AK2056" s="26">
        <v>45108</v>
      </c>
      <c r="AO2056" s="26">
        <v>45169</v>
      </c>
      <c r="BD2056" s="24">
        <v>10000</v>
      </c>
      <c r="BE2056" s="24">
        <v>72000</v>
      </c>
      <c r="BK2056" s="23" t="s">
        <v>5020</v>
      </c>
      <c r="BL2056" s="26">
        <v>45022</v>
      </c>
      <c r="BO2056" s="23" t="s">
        <v>165</v>
      </c>
      <c r="BP2056" s="23" t="s">
        <v>149</v>
      </c>
      <c r="BQ2056" s="23" t="s">
        <v>184</v>
      </c>
      <c r="BS2056" s="23" t="s">
        <v>317</v>
      </c>
      <c r="BT2056" s="23" t="s">
        <v>1202</v>
      </c>
      <c r="BW2056" s="23">
        <v>0</v>
      </c>
      <c r="BX2056" s="24">
        <v>82000</v>
      </c>
      <c r="CB2056" s="23" t="s">
        <v>3099</v>
      </c>
      <c r="CF2056" s="23">
        <v>1</v>
      </c>
      <c r="CG2056" s="23">
        <v>45322</v>
      </c>
      <c r="CI2056" s="23" t="s">
        <v>3099</v>
      </c>
      <c r="CJ2056" s="23" t="s">
        <v>153</v>
      </c>
      <c r="CK2056" s="23" t="s">
        <v>154</v>
      </c>
      <c r="CL2056" s="26">
        <v>44798</v>
      </c>
      <c r="CM2056" s="23" t="s">
        <v>3305</v>
      </c>
    </row>
    <row r="2057" spans="1:91" x14ac:dyDescent="0.25">
      <c r="A2057" s="23" t="s">
        <v>4820</v>
      </c>
      <c r="B2057" s="23" t="s">
        <v>4966</v>
      </c>
      <c r="C2057" s="23" t="s">
        <v>4967</v>
      </c>
      <c r="D2057" s="23" t="s">
        <v>0</v>
      </c>
      <c r="E2057" s="23" t="s">
        <v>4821</v>
      </c>
      <c r="F2057" s="23" t="s">
        <v>157</v>
      </c>
      <c r="G2057" s="23">
        <v>2074147</v>
      </c>
      <c r="H2057" s="23" t="s">
        <v>693</v>
      </c>
      <c r="I2057" s="23" t="s">
        <v>165</v>
      </c>
      <c r="J2057" s="23" t="s">
        <v>272</v>
      </c>
      <c r="K2057" s="23" t="s">
        <v>273</v>
      </c>
      <c r="L2057" s="23" t="s">
        <v>3363</v>
      </c>
      <c r="M2057" s="24">
        <v>15744</v>
      </c>
      <c r="P2057" s="25">
        <v>15743.88</v>
      </c>
      <c r="Q2057" s="24">
        <v>17231</v>
      </c>
      <c r="R2057" s="24">
        <v>-1487</v>
      </c>
      <c r="S2057" s="23" t="s">
        <v>136</v>
      </c>
      <c r="T2057" s="24">
        <v>25000</v>
      </c>
      <c r="V2057" s="24">
        <v>25000</v>
      </c>
      <c r="W2057" s="24">
        <v>-9256</v>
      </c>
      <c r="Z2057" s="24">
        <v>17227</v>
      </c>
      <c r="AC2057" s="24">
        <v>17227</v>
      </c>
      <c r="AD2057" s="23" t="s">
        <v>163</v>
      </c>
      <c r="AE2057" s="24">
        <v>17227</v>
      </c>
      <c r="AF2057" s="24">
        <v>15744</v>
      </c>
      <c r="AH2057" s="24">
        <v>15744</v>
      </c>
      <c r="AI2057" s="23" t="s">
        <v>146</v>
      </c>
      <c r="AJ2057" s="23" t="s">
        <v>145</v>
      </c>
      <c r="AK2057" s="26">
        <v>44927</v>
      </c>
      <c r="AL2057" s="26">
        <v>44931</v>
      </c>
      <c r="AM2057" s="26">
        <v>44931</v>
      </c>
      <c r="AN2057" s="26">
        <v>44950</v>
      </c>
      <c r="AO2057" s="26">
        <v>44985</v>
      </c>
      <c r="AR2057" s="25">
        <v>14535.88</v>
      </c>
      <c r="AS2057" s="25">
        <v>1195</v>
      </c>
      <c r="AT2057" s="23">
        <v>0</v>
      </c>
      <c r="AU2057" s="23">
        <v>13</v>
      </c>
      <c r="AV2057" s="24">
        <v>1500</v>
      </c>
      <c r="AW2057" s="24">
        <v>1500</v>
      </c>
      <c r="AX2057" s="24">
        <v>-1487</v>
      </c>
      <c r="AY2057" s="23" t="s">
        <v>139</v>
      </c>
      <c r="BK2057" s="23" t="s">
        <v>5714</v>
      </c>
      <c r="BL2057" s="26">
        <v>45048</v>
      </c>
      <c r="BM2057" s="23" t="s">
        <v>290</v>
      </c>
      <c r="BO2057" s="23" t="s">
        <v>165</v>
      </c>
      <c r="BP2057" s="23" t="s">
        <v>149</v>
      </c>
      <c r="BQ2057" s="23" t="s">
        <v>276</v>
      </c>
      <c r="BS2057" s="23" t="s">
        <v>317</v>
      </c>
      <c r="BT2057" s="23" t="s">
        <v>1202</v>
      </c>
      <c r="BV2057" s="24">
        <v>15731</v>
      </c>
      <c r="BW2057" s="23">
        <v>13</v>
      </c>
      <c r="CB2057" s="23" t="s">
        <v>3364</v>
      </c>
      <c r="CC2057" s="23" t="s">
        <v>770</v>
      </c>
      <c r="CF2057" s="23">
        <v>1</v>
      </c>
      <c r="CG2057" s="23">
        <v>44105</v>
      </c>
      <c r="CI2057" s="23" t="s">
        <v>279</v>
      </c>
      <c r="CJ2057" s="23" t="s">
        <v>153</v>
      </c>
      <c r="CK2057" s="23" t="s">
        <v>154</v>
      </c>
      <c r="CL2057" s="26">
        <v>44753</v>
      </c>
      <c r="CM2057" s="23" t="s">
        <v>3305</v>
      </c>
    </row>
    <row r="2058" spans="1:91" x14ac:dyDescent="0.25">
      <c r="A2058" s="23" t="s">
        <v>4822</v>
      </c>
      <c r="B2058" s="23" t="s">
        <v>4966</v>
      </c>
      <c r="C2058" s="23" t="s">
        <v>4967</v>
      </c>
      <c r="D2058" s="23" t="s">
        <v>0</v>
      </c>
      <c r="E2058" s="23" t="s">
        <v>4823</v>
      </c>
      <c r="F2058" s="23" t="s">
        <v>141</v>
      </c>
      <c r="H2058" s="23" t="s">
        <v>693</v>
      </c>
      <c r="I2058" s="23" t="s">
        <v>165</v>
      </c>
      <c r="J2058" s="23" t="s">
        <v>704</v>
      </c>
      <c r="K2058" s="23" t="s">
        <v>273</v>
      </c>
      <c r="L2058" s="23" t="s">
        <v>475</v>
      </c>
      <c r="N2058" s="24">
        <v>202000</v>
      </c>
      <c r="P2058" s="25">
        <v>202000</v>
      </c>
      <c r="Q2058" s="24">
        <v>202000</v>
      </c>
      <c r="R2058" s="23">
        <v>0</v>
      </c>
      <c r="S2058" s="23" t="s">
        <v>145</v>
      </c>
      <c r="U2058" s="24">
        <v>200000</v>
      </c>
      <c r="V2058" s="24">
        <v>200000</v>
      </c>
      <c r="W2058" s="24">
        <v>2000</v>
      </c>
      <c r="Z2058" s="24">
        <v>202000</v>
      </c>
      <c r="AD2058" s="23" t="s">
        <v>163</v>
      </c>
      <c r="AE2058" s="24">
        <v>202000</v>
      </c>
      <c r="AG2058" s="24">
        <v>202000</v>
      </c>
      <c r="AH2058" s="24">
        <v>202000</v>
      </c>
      <c r="AI2058" s="23" t="s">
        <v>146</v>
      </c>
      <c r="AJ2058" s="23" t="s">
        <v>145</v>
      </c>
      <c r="AK2058" s="26">
        <v>45139</v>
      </c>
      <c r="AN2058" s="26">
        <v>44799</v>
      </c>
      <c r="AO2058" s="26">
        <v>45169</v>
      </c>
      <c r="BE2058" s="24">
        <v>202000</v>
      </c>
      <c r="BK2058" s="23" t="s">
        <v>4824</v>
      </c>
      <c r="BL2058" s="26">
        <v>44728</v>
      </c>
      <c r="BM2058" s="23" t="s">
        <v>290</v>
      </c>
      <c r="BO2058" s="23" t="s">
        <v>165</v>
      </c>
      <c r="BP2058" s="23" t="s">
        <v>149</v>
      </c>
      <c r="BQ2058" s="23" t="s">
        <v>218</v>
      </c>
      <c r="BS2058" s="23" t="s">
        <v>317</v>
      </c>
      <c r="BT2058" s="23" t="s">
        <v>1202</v>
      </c>
      <c r="BW2058" s="23">
        <v>0</v>
      </c>
      <c r="BX2058" s="24">
        <v>202000</v>
      </c>
      <c r="CB2058" s="23" t="s">
        <v>199</v>
      </c>
      <c r="CC2058" s="23" t="s">
        <v>770</v>
      </c>
      <c r="CF2058" s="23">
        <v>1</v>
      </c>
      <c r="CG2058" s="23">
        <v>41145</v>
      </c>
      <c r="CI2058" s="23" t="s">
        <v>279</v>
      </c>
      <c r="CJ2058" s="23" t="s">
        <v>153</v>
      </c>
      <c r="CK2058" s="23" t="s">
        <v>154</v>
      </c>
      <c r="CL2058" s="26">
        <v>44417</v>
      </c>
      <c r="CM2058" s="23" t="s">
        <v>3305</v>
      </c>
    </row>
    <row r="2059" spans="1:91" x14ac:dyDescent="0.25">
      <c r="A2059" s="23" t="s">
        <v>2663</v>
      </c>
      <c r="B2059" s="23" t="s">
        <v>4966</v>
      </c>
      <c r="C2059" s="23" t="s">
        <v>4967</v>
      </c>
      <c r="D2059" s="23" t="s">
        <v>0</v>
      </c>
      <c r="E2059" s="23" t="s">
        <v>2664</v>
      </c>
      <c r="F2059" s="23" t="s">
        <v>157</v>
      </c>
      <c r="G2059" s="23">
        <v>2084419</v>
      </c>
      <c r="H2059" s="23" t="s">
        <v>782</v>
      </c>
      <c r="I2059" s="23" t="s">
        <v>165</v>
      </c>
      <c r="J2059" s="23" t="s">
        <v>160</v>
      </c>
      <c r="K2059" s="23" t="s">
        <v>273</v>
      </c>
      <c r="L2059" s="23" t="s">
        <v>338</v>
      </c>
      <c r="N2059" s="24">
        <v>493383</v>
      </c>
      <c r="P2059" s="25">
        <v>493383</v>
      </c>
      <c r="Q2059" s="24">
        <v>493383</v>
      </c>
      <c r="R2059" s="23">
        <v>0</v>
      </c>
      <c r="S2059" s="23" t="s">
        <v>145</v>
      </c>
      <c r="T2059" s="24">
        <v>493383</v>
      </c>
      <c r="V2059" s="24">
        <v>493383</v>
      </c>
      <c r="W2059" s="23">
        <v>0</v>
      </c>
      <c r="Z2059" s="24">
        <v>210500</v>
      </c>
      <c r="AC2059" s="24">
        <v>210500</v>
      </c>
      <c r="AD2059" s="23" t="s">
        <v>137</v>
      </c>
      <c r="AE2059" s="24">
        <v>210500</v>
      </c>
      <c r="AG2059" s="24">
        <v>493383</v>
      </c>
      <c r="AH2059" s="24">
        <v>493383</v>
      </c>
      <c r="AI2059" s="23" t="s">
        <v>146</v>
      </c>
      <c r="AJ2059" s="23" t="s">
        <v>145</v>
      </c>
      <c r="AK2059" s="26">
        <v>45078</v>
      </c>
      <c r="AL2059" s="26">
        <v>44963</v>
      </c>
      <c r="AM2059" s="26">
        <v>44963</v>
      </c>
      <c r="AN2059" s="26">
        <v>45291</v>
      </c>
      <c r="AO2059" s="26">
        <v>45169</v>
      </c>
      <c r="BC2059" s="24">
        <v>30000</v>
      </c>
      <c r="BD2059" s="24">
        <v>170000</v>
      </c>
      <c r="BE2059" s="24">
        <v>170000</v>
      </c>
      <c r="BF2059" s="24">
        <v>123383</v>
      </c>
      <c r="BK2059" s="23" t="s">
        <v>5713</v>
      </c>
      <c r="BL2059" s="26">
        <v>45048</v>
      </c>
      <c r="BM2059" s="23" t="s">
        <v>290</v>
      </c>
      <c r="BO2059" s="23" t="s">
        <v>165</v>
      </c>
      <c r="BP2059" s="23" t="s">
        <v>149</v>
      </c>
      <c r="BQ2059" s="23" t="s">
        <v>218</v>
      </c>
      <c r="BS2059" s="23" t="s">
        <v>317</v>
      </c>
      <c r="BT2059" s="23" t="s">
        <v>1202</v>
      </c>
      <c r="BW2059" s="24">
        <v>30000</v>
      </c>
      <c r="BX2059" s="24">
        <v>463383</v>
      </c>
      <c r="CB2059" s="23" t="s">
        <v>254</v>
      </c>
      <c r="CC2059" s="23" t="s">
        <v>254</v>
      </c>
      <c r="CF2059" s="23">
        <v>1</v>
      </c>
      <c r="CG2059" s="23">
        <v>44884</v>
      </c>
      <c r="CI2059" s="23" t="s">
        <v>152</v>
      </c>
      <c r="CJ2059" s="23" t="s">
        <v>153</v>
      </c>
      <c r="CK2059" s="23" t="s">
        <v>154</v>
      </c>
      <c r="CL2059" s="26">
        <v>44790</v>
      </c>
      <c r="CM2059" s="23" t="s">
        <v>2104</v>
      </c>
    </row>
    <row r="2060" spans="1:91" x14ac:dyDescent="0.25">
      <c r="A2060" s="23" t="s">
        <v>2665</v>
      </c>
      <c r="B2060" s="23" t="s">
        <v>4966</v>
      </c>
      <c r="C2060" s="23" t="s">
        <v>4967</v>
      </c>
      <c r="D2060" s="23" t="s">
        <v>0</v>
      </c>
      <c r="E2060" s="23" t="s">
        <v>2666</v>
      </c>
      <c r="F2060" s="23" t="s">
        <v>157</v>
      </c>
      <c r="G2060" s="23">
        <v>2084381</v>
      </c>
      <c r="H2060" s="23" t="s">
        <v>782</v>
      </c>
      <c r="I2060" s="23" t="s">
        <v>165</v>
      </c>
      <c r="J2060" s="23" t="s">
        <v>160</v>
      </c>
      <c r="K2060" s="23" t="s">
        <v>273</v>
      </c>
      <c r="L2060" s="23" t="s">
        <v>338</v>
      </c>
      <c r="N2060" s="24">
        <v>493383</v>
      </c>
      <c r="P2060" s="25">
        <v>493383</v>
      </c>
      <c r="Q2060" s="24">
        <v>493383</v>
      </c>
      <c r="R2060" s="23">
        <v>0</v>
      </c>
      <c r="S2060" s="23" t="s">
        <v>145</v>
      </c>
      <c r="T2060" s="24">
        <v>493383</v>
      </c>
      <c r="V2060" s="24">
        <v>493383</v>
      </c>
      <c r="W2060" s="23">
        <v>0</v>
      </c>
      <c r="Z2060" s="24">
        <v>210500</v>
      </c>
      <c r="AC2060" s="24">
        <v>210500</v>
      </c>
      <c r="AD2060" s="23" t="s">
        <v>137</v>
      </c>
      <c r="AE2060" s="24">
        <v>210500</v>
      </c>
      <c r="AG2060" s="24">
        <v>493383</v>
      </c>
      <c r="AH2060" s="24">
        <v>493383</v>
      </c>
      <c r="AI2060" s="23" t="s">
        <v>146</v>
      </c>
      <c r="AJ2060" s="23" t="s">
        <v>145</v>
      </c>
      <c r="AK2060" s="26">
        <v>45139</v>
      </c>
      <c r="AL2060" s="26">
        <v>44963</v>
      </c>
      <c r="AM2060" s="26">
        <v>44963</v>
      </c>
      <c r="AN2060" s="26">
        <v>45291</v>
      </c>
      <c r="AO2060" s="26">
        <v>45230</v>
      </c>
      <c r="BE2060" s="24">
        <v>19383</v>
      </c>
      <c r="BF2060" s="24">
        <v>250000</v>
      </c>
      <c r="BG2060" s="24">
        <v>224000</v>
      </c>
      <c r="BK2060" s="23" t="s">
        <v>5712</v>
      </c>
      <c r="BL2060" s="26">
        <v>45048</v>
      </c>
      <c r="BO2060" s="23" t="s">
        <v>165</v>
      </c>
      <c r="BP2060" s="23" t="s">
        <v>149</v>
      </c>
      <c r="BQ2060" s="23" t="s">
        <v>218</v>
      </c>
      <c r="BS2060" s="23" t="s">
        <v>317</v>
      </c>
      <c r="BT2060" s="23" t="s">
        <v>1202</v>
      </c>
      <c r="BW2060" s="23">
        <v>0</v>
      </c>
      <c r="BX2060" s="24">
        <v>269383</v>
      </c>
      <c r="BY2060" s="24">
        <v>224000</v>
      </c>
      <c r="CB2060" s="23" t="s">
        <v>254</v>
      </c>
      <c r="CC2060" s="23" t="s">
        <v>254</v>
      </c>
      <c r="CF2060" s="23">
        <v>1</v>
      </c>
      <c r="CG2060" s="23">
        <v>44885</v>
      </c>
      <c r="CI2060" s="23" t="s">
        <v>152</v>
      </c>
      <c r="CJ2060" s="23" t="s">
        <v>153</v>
      </c>
      <c r="CK2060" s="23" t="s">
        <v>154</v>
      </c>
      <c r="CL2060" s="26">
        <v>44790</v>
      </c>
      <c r="CM2060" s="23" t="s">
        <v>2104</v>
      </c>
    </row>
    <row r="2061" spans="1:91" x14ac:dyDescent="0.25">
      <c r="A2061" s="23" t="s">
        <v>2667</v>
      </c>
      <c r="B2061" s="23" t="s">
        <v>4966</v>
      </c>
      <c r="C2061" s="23" t="s">
        <v>4967</v>
      </c>
      <c r="D2061" s="23" t="s">
        <v>0</v>
      </c>
      <c r="E2061" s="23" t="s">
        <v>2668</v>
      </c>
      <c r="F2061" s="23" t="s">
        <v>157</v>
      </c>
      <c r="G2061" s="23">
        <v>2084422</v>
      </c>
      <c r="H2061" s="23" t="s">
        <v>782</v>
      </c>
      <c r="I2061" s="23" t="s">
        <v>165</v>
      </c>
      <c r="J2061" s="23" t="s">
        <v>160</v>
      </c>
      <c r="K2061" s="23" t="s">
        <v>273</v>
      </c>
      <c r="L2061" s="23" t="s">
        <v>338</v>
      </c>
      <c r="N2061" s="24">
        <v>340000</v>
      </c>
      <c r="P2061" s="25">
        <v>340000</v>
      </c>
      <c r="Q2061" s="24">
        <v>340000</v>
      </c>
      <c r="R2061" s="23">
        <v>0</v>
      </c>
      <c r="S2061" s="23" t="s">
        <v>145</v>
      </c>
      <c r="T2061" s="24">
        <v>320663</v>
      </c>
      <c r="V2061" s="24">
        <v>320663</v>
      </c>
      <c r="W2061" s="24">
        <v>19337</v>
      </c>
      <c r="Z2061" s="24">
        <v>200015</v>
      </c>
      <c r="AC2061" s="24">
        <v>200015</v>
      </c>
      <c r="AD2061" s="23" t="s">
        <v>137</v>
      </c>
      <c r="AE2061" s="24">
        <v>200015</v>
      </c>
      <c r="AG2061" s="24">
        <v>340000</v>
      </c>
      <c r="AH2061" s="24">
        <v>340000</v>
      </c>
      <c r="AI2061" s="23" t="s">
        <v>146</v>
      </c>
      <c r="AJ2061" s="23" t="s">
        <v>145</v>
      </c>
      <c r="AK2061" s="26">
        <v>45108</v>
      </c>
      <c r="AL2061" s="26">
        <v>44963</v>
      </c>
      <c r="AM2061" s="26">
        <v>44963</v>
      </c>
      <c r="AN2061" s="26">
        <v>45291</v>
      </c>
      <c r="AO2061" s="26">
        <v>45199</v>
      </c>
      <c r="BD2061" s="24">
        <v>40000</v>
      </c>
      <c r="BE2061" s="24">
        <v>150000</v>
      </c>
      <c r="BF2061" s="24">
        <v>100000</v>
      </c>
      <c r="BG2061" s="24">
        <v>50000</v>
      </c>
      <c r="BK2061" s="23" t="s">
        <v>5711</v>
      </c>
      <c r="BL2061" s="26">
        <v>45048</v>
      </c>
      <c r="BM2061" s="23" t="s">
        <v>290</v>
      </c>
      <c r="BO2061" s="23" t="s">
        <v>165</v>
      </c>
      <c r="BP2061" s="23" t="s">
        <v>149</v>
      </c>
      <c r="BQ2061" s="23" t="s">
        <v>218</v>
      </c>
      <c r="BS2061" s="23" t="s">
        <v>317</v>
      </c>
      <c r="BT2061" s="23" t="s">
        <v>1202</v>
      </c>
      <c r="BW2061" s="23">
        <v>0</v>
      </c>
      <c r="BX2061" s="24">
        <v>290000</v>
      </c>
      <c r="BY2061" s="24">
        <v>50000</v>
      </c>
      <c r="CB2061" s="23" t="s">
        <v>254</v>
      </c>
      <c r="CC2061" s="23" t="s">
        <v>254</v>
      </c>
      <c r="CF2061" s="23">
        <v>1</v>
      </c>
      <c r="CG2061" s="23">
        <v>44886</v>
      </c>
      <c r="CI2061" s="23" t="s">
        <v>152</v>
      </c>
      <c r="CJ2061" s="23" t="s">
        <v>153</v>
      </c>
      <c r="CK2061" s="23" t="s">
        <v>154</v>
      </c>
      <c r="CL2061" s="26">
        <v>44790</v>
      </c>
      <c r="CM2061" s="23" t="s">
        <v>2104</v>
      </c>
    </row>
    <row r="2062" spans="1:91" x14ac:dyDescent="0.25">
      <c r="A2062" s="23" t="s">
        <v>2669</v>
      </c>
      <c r="B2062" s="23" t="s">
        <v>4966</v>
      </c>
      <c r="C2062" s="23" t="s">
        <v>4967</v>
      </c>
      <c r="D2062" s="23" t="s">
        <v>0</v>
      </c>
      <c r="E2062" s="23" t="s">
        <v>2670</v>
      </c>
      <c r="F2062" s="23" t="s">
        <v>157</v>
      </c>
      <c r="G2062" s="23">
        <v>1938069</v>
      </c>
      <c r="H2062" s="23" t="s">
        <v>337</v>
      </c>
      <c r="I2062" s="23" t="s">
        <v>165</v>
      </c>
      <c r="J2062" s="23" t="s">
        <v>272</v>
      </c>
      <c r="K2062" s="23" t="s">
        <v>273</v>
      </c>
      <c r="L2062" s="23" t="s">
        <v>338</v>
      </c>
      <c r="M2062" s="24">
        <v>-1352</v>
      </c>
      <c r="P2062" s="25">
        <v>-1351.5</v>
      </c>
      <c r="Q2062" s="24">
        <v>19649</v>
      </c>
      <c r="R2062" s="24">
        <v>-21000</v>
      </c>
      <c r="S2062" s="23" t="s">
        <v>139</v>
      </c>
      <c r="T2062" s="24">
        <v>95000</v>
      </c>
      <c r="V2062" s="24">
        <v>95000</v>
      </c>
      <c r="W2062" s="24">
        <v>-96352</v>
      </c>
      <c r="Z2062" s="24">
        <v>472000</v>
      </c>
      <c r="AA2062" s="24">
        <v>33000</v>
      </c>
      <c r="AC2062" s="24">
        <v>505000</v>
      </c>
      <c r="AD2062" s="23" t="s">
        <v>163</v>
      </c>
      <c r="AE2062" s="24">
        <v>505000</v>
      </c>
      <c r="AF2062" s="24">
        <v>468890</v>
      </c>
      <c r="AH2062" s="24">
        <v>468890</v>
      </c>
      <c r="AI2062" s="23" t="s">
        <v>146</v>
      </c>
      <c r="AJ2062" s="23" t="s">
        <v>145</v>
      </c>
      <c r="AK2062" s="26">
        <v>44682</v>
      </c>
      <c r="AL2062" s="26">
        <v>44572</v>
      </c>
      <c r="AM2062" s="26">
        <v>44572</v>
      </c>
      <c r="AN2062" s="26">
        <v>44926</v>
      </c>
      <c r="AO2062" s="26">
        <v>44926</v>
      </c>
      <c r="AR2062" s="25">
        <v>16779.2</v>
      </c>
      <c r="AS2062" s="25">
        <v>4594.45</v>
      </c>
      <c r="AT2062" s="25">
        <v>-1725.15</v>
      </c>
      <c r="AU2062" s="25">
        <v>-21000</v>
      </c>
      <c r="AX2062" s="24">
        <v>-21000</v>
      </c>
      <c r="AY2062" s="23" t="s">
        <v>139</v>
      </c>
      <c r="BA2062" s="23" t="s">
        <v>417</v>
      </c>
      <c r="BK2062" s="23" t="s">
        <v>5710</v>
      </c>
      <c r="BL2062" s="26">
        <v>45047</v>
      </c>
      <c r="BM2062" s="23" t="s">
        <v>290</v>
      </c>
      <c r="BO2062" s="23" t="s">
        <v>165</v>
      </c>
      <c r="BP2062" s="23" t="s">
        <v>149</v>
      </c>
      <c r="BQ2062" s="23" t="s">
        <v>218</v>
      </c>
      <c r="BS2062" s="23" t="s">
        <v>317</v>
      </c>
      <c r="BT2062" s="23" t="s">
        <v>1202</v>
      </c>
      <c r="BV2062" s="24">
        <v>19649</v>
      </c>
      <c r="BW2062" s="24">
        <v>-21000</v>
      </c>
      <c r="BZ2062" s="24">
        <v>470241</v>
      </c>
      <c r="CB2062" s="23" t="s">
        <v>254</v>
      </c>
      <c r="CC2062" s="23" t="s">
        <v>254</v>
      </c>
      <c r="CF2062" s="23">
        <v>1</v>
      </c>
      <c r="CG2062" s="23">
        <v>41341</v>
      </c>
      <c r="CI2062" s="23" t="s">
        <v>152</v>
      </c>
      <c r="CJ2062" s="23" t="s">
        <v>153</v>
      </c>
      <c r="CK2062" s="23" t="s">
        <v>154</v>
      </c>
      <c r="CL2062" s="26">
        <v>44417</v>
      </c>
      <c r="CM2062" s="23" t="s">
        <v>2104</v>
      </c>
    </row>
    <row r="2063" spans="1:91" x14ac:dyDescent="0.25">
      <c r="A2063" s="23" t="s">
        <v>2671</v>
      </c>
      <c r="B2063" s="23" t="s">
        <v>4966</v>
      </c>
      <c r="C2063" s="23" t="s">
        <v>4967</v>
      </c>
      <c r="D2063" s="23" t="s">
        <v>0</v>
      </c>
      <c r="E2063" s="23" t="s">
        <v>2672</v>
      </c>
      <c r="F2063" s="23" t="s">
        <v>157</v>
      </c>
      <c r="G2063" s="23">
        <v>1938070</v>
      </c>
      <c r="H2063" s="23" t="s">
        <v>337</v>
      </c>
      <c r="I2063" s="23" t="s">
        <v>165</v>
      </c>
      <c r="J2063" s="23" t="s">
        <v>272</v>
      </c>
      <c r="K2063" s="23" t="s">
        <v>273</v>
      </c>
      <c r="L2063" s="23" t="s">
        <v>338</v>
      </c>
      <c r="M2063" s="24">
        <v>3780</v>
      </c>
      <c r="P2063" s="25">
        <v>3779.51</v>
      </c>
      <c r="Q2063" s="24">
        <v>3780</v>
      </c>
      <c r="R2063" s="23">
        <v>0</v>
      </c>
      <c r="S2063" s="23" t="s">
        <v>145</v>
      </c>
      <c r="W2063" s="24">
        <v>3780</v>
      </c>
      <c r="Z2063" s="24">
        <v>485000</v>
      </c>
      <c r="AC2063" s="24">
        <v>485000</v>
      </c>
      <c r="AD2063" s="23" t="s">
        <v>137</v>
      </c>
      <c r="AE2063" s="24">
        <v>485000</v>
      </c>
      <c r="AF2063" s="24">
        <v>268158</v>
      </c>
      <c r="AH2063" s="24">
        <v>268158</v>
      </c>
      <c r="AI2063" s="23" t="s">
        <v>146</v>
      </c>
      <c r="AJ2063" s="23" t="s">
        <v>145</v>
      </c>
      <c r="AK2063" s="26">
        <v>44682</v>
      </c>
      <c r="AL2063" s="26">
        <v>44572</v>
      </c>
      <c r="AM2063" s="26">
        <v>44572</v>
      </c>
      <c r="AN2063" s="26">
        <v>44564</v>
      </c>
      <c r="AO2063" s="26">
        <v>44834</v>
      </c>
      <c r="AR2063" s="25">
        <v>3629.9</v>
      </c>
      <c r="AS2063" s="23">
        <v>149.61000000000001</v>
      </c>
      <c r="BK2063" s="23" t="s">
        <v>2673</v>
      </c>
      <c r="BL2063" s="26">
        <v>44904</v>
      </c>
      <c r="BM2063" s="23" t="s">
        <v>1271</v>
      </c>
      <c r="BO2063" s="23" t="s">
        <v>165</v>
      </c>
      <c r="BP2063" s="23" t="s">
        <v>149</v>
      </c>
      <c r="BQ2063" s="23" t="s">
        <v>218</v>
      </c>
      <c r="BS2063" s="23" t="s">
        <v>317</v>
      </c>
      <c r="BT2063" s="23" t="s">
        <v>1202</v>
      </c>
      <c r="BV2063" s="24">
        <v>3780</v>
      </c>
      <c r="BW2063" s="23">
        <v>0</v>
      </c>
      <c r="BZ2063" s="24">
        <v>264378</v>
      </c>
      <c r="CB2063" s="23" t="s">
        <v>254</v>
      </c>
      <c r="CC2063" s="23" t="s">
        <v>254</v>
      </c>
      <c r="CF2063" s="23">
        <v>1</v>
      </c>
      <c r="CG2063" s="23">
        <v>41342</v>
      </c>
      <c r="CI2063" s="23" t="s">
        <v>152</v>
      </c>
      <c r="CJ2063" s="23" t="s">
        <v>153</v>
      </c>
      <c r="CK2063" s="23" t="s">
        <v>154</v>
      </c>
      <c r="CL2063" s="26">
        <v>44417</v>
      </c>
      <c r="CM2063" s="23" t="s">
        <v>2104</v>
      </c>
    </row>
    <row r="2064" spans="1:91" x14ac:dyDescent="0.25">
      <c r="A2064" s="23" t="s">
        <v>2674</v>
      </c>
      <c r="B2064" s="23" t="s">
        <v>4966</v>
      </c>
      <c r="C2064" s="23" t="s">
        <v>4967</v>
      </c>
      <c r="D2064" s="23" t="s">
        <v>14</v>
      </c>
      <c r="E2064" s="23" t="s">
        <v>2675</v>
      </c>
      <c r="F2064" s="23" t="s">
        <v>157</v>
      </c>
      <c r="G2064" s="23">
        <v>1936955</v>
      </c>
      <c r="H2064" s="23" t="s">
        <v>337</v>
      </c>
      <c r="I2064" s="23" t="s">
        <v>165</v>
      </c>
      <c r="J2064" s="23" t="s">
        <v>343</v>
      </c>
      <c r="K2064" s="23" t="s">
        <v>273</v>
      </c>
      <c r="L2064" s="23" t="s">
        <v>338</v>
      </c>
      <c r="M2064" s="24">
        <v>11900</v>
      </c>
      <c r="P2064" s="25">
        <v>11900</v>
      </c>
      <c r="Q2064" s="24">
        <v>11900</v>
      </c>
      <c r="R2064" s="23">
        <v>0</v>
      </c>
      <c r="S2064" s="23" t="s">
        <v>145</v>
      </c>
      <c r="W2064" s="24">
        <v>11900</v>
      </c>
      <c r="Z2064" s="24">
        <v>12000</v>
      </c>
      <c r="AC2064" s="24">
        <v>12000</v>
      </c>
      <c r="AD2064" s="23" t="s">
        <v>137</v>
      </c>
      <c r="AE2064" s="24">
        <v>12000</v>
      </c>
      <c r="AF2064" s="24">
        <v>11900</v>
      </c>
      <c r="AH2064" s="24">
        <v>11900</v>
      </c>
      <c r="AI2064" s="23" t="s">
        <v>146</v>
      </c>
      <c r="AJ2064" s="23" t="s">
        <v>145</v>
      </c>
      <c r="AK2064" s="26">
        <v>44743</v>
      </c>
      <c r="AL2064" s="26">
        <v>44561</v>
      </c>
      <c r="AM2064" s="26">
        <v>44561</v>
      </c>
      <c r="AN2064" s="26">
        <v>44926</v>
      </c>
      <c r="AO2064" s="26">
        <v>44834</v>
      </c>
      <c r="AR2064" s="25">
        <v>11900</v>
      </c>
      <c r="BK2064" s="23" t="s">
        <v>2676</v>
      </c>
      <c r="BL2064" s="26">
        <v>44917</v>
      </c>
      <c r="BM2064" s="23" t="s">
        <v>290</v>
      </c>
      <c r="BO2064" s="23" t="s">
        <v>165</v>
      </c>
      <c r="BP2064" s="23" t="s">
        <v>149</v>
      </c>
      <c r="BQ2064" s="23" t="s">
        <v>265</v>
      </c>
      <c r="BS2064" s="23" t="s">
        <v>317</v>
      </c>
      <c r="BT2064" s="23" t="s">
        <v>1202</v>
      </c>
      <c r="BV2064" s="24">
        <v>11900</v>
      </c>
      <c r="BW2064" s="23">
        <v>0</v>
      </c>
      <c r="BZ2064" s="23">
        <v>0</v>
      </c>
      <c r="CB2064" s="23" t="s">
        <v>254</v>
      </c>
      <c r="CC2064" s="23" t="s">
        <v>254</v>
      </c>
      <c r="CF2064" s="23">
        <v>1</v>
      </c>
      <c r="CG2064" s="23">
        <v>41343</v>
      </c>
      <c r="CI2064" s="23" t="s">
        <v>152</v>
      </c>
      <c r="CJ2064" s="23" t="s">
        <v>153</v>
      </c>
      <c r="CK2064" s="23" t="s">
        <v>154</v>
      </c>
      <c r="CL2064" s="26">
        <v>44417</v>
      </c>
      <c r="CM2064" s="23" t="s">
        <v>2104</v>
      </c>
    </row>
    <row r="2065" spans="1:91" x14ac:dyDescent="0.25">
      <c r="A2065" s="23" t="s">
        <v>4825</v>
      </c>
      <c r="B2065" s="23" t="s">
        <v>4966</v>
      </c>
      <c r="C2065" s="23" t="s">
        <v>4967</v>
      </c>
      <c r="D2065" s="23" t="s">
        <v>0</v>
      </c>
      <c r="F2065" s="23" t="s">
        <v>157</v>
      </c>
      <c r="H2065" s="23" t="s">
        <v>518</v>
      </c>
      <c r="I2065" s="23" t="s">
        <v>165</v>
      </c>
      <c r="J2065" s="23" t="s">
        <v>603</v>
      </c>
      <c r="L2065" s="23" t="s">
        <v>3597</v>
      </c>
      <c r="N2065" s="24">
        <v>18002</v>
      </c>
      <c r="P2065" s="25">
        <v>18002</v>
      </c>
      <c r="Q2065" s="24">
        <v>18002</v>
      </c>
      <c r="R2065" s="23">
        <v>0</v>
      </c>
      <c r="S2065" s="23" t="s">
        <v>145</v>
      </c>
      <c r="T2065" s="24">
        <v>61000</v>
      </c>
      <c r="V2065" s="24">
        <v>61000</v>
      </c>
      <c r="W2065" s="24">
        <v>-42998</v>
      </c>
      <c r="AG2065" s="24">
        <v>18002</v>
      </c>
      <c r="AH2065" s="24">
        <v>18002</v>
      </c>
      <c r="AI2065" s="23" t="s">
        <v>146</v>
      </c>
      <c r="AJ2065" s="23" t="s">
        <v>145</v>
      </c>
      <c r="AK2065" s="26">
        <v>45231</v>
      </c>
      <c r="AO2065" s="26">
        <v>45016</v>
      </c>
      <c r="BH2065" s="24">
        <v>18000</v>
      </c>
      <c r="BI2065" s="23">
        <v>2</v>
      </c>
      <c r="BK2065" s="23" t="s">
        <v>4826</v>
      </c>
      <c r="BL2065" s="26">
        <v>44995</v>
      </c>
      <c r="BO2065" s="23" t="s">
        <v>165</v>
      </c>
      <c r="BP2065" s="23" t="s">
        <v>149</v>
      </c>
      <c r="BQ2065" s="23" t="s">
        <v>276</v>
      </c>
      <c r="BS2065" s="23" t="s">
        <v>317</v>
      </c>
      <c r="BT2065" s="23" t="s">
        <v>1202</v>
      </c>
      <c r="BW2065" s="23">
        <v>0</v>
      </c>
      <c r="BY2065" s="24">
        <v>18002</v>
      </c>
      <c r="CB2065" s="23" t="s">
        <v>2091</v>
      </c>
      <c r="CF2065" s="23">
        <v>1</v>
      </c>
      <c r="CG2065" s="23">
        <v>44953</v>
      </c>
      <c r="CI2065" s="23" t="s">
        <v>152</v>
      </c>
      <c r="CJ2065" s="23" t="s">
        <v>153</v>
      </c>
      <c r="CK2065" s="23" t="s">
        <v>154</v>
      </c>
      <c r="CL2065" s="26">
        <v>44790</v>
      </c>
      <c r="CM2065" s="23" t="s">
        <v>3305</v>
      </c>
    </row>
    <row r="2066" spans="1:91" x14ac:dyDescent="0.25">
      <c r="A2066" s="23" t="s">
        <v>1212</v>
      </c>
      <c r="B2066" s="23" t="s">
        <v>4966</v>
      </c>
      <c r="C2066" s="23" t="s">
        <v>4967</v>
      </c>
      <c r="D2066" s="23" t="s">
        <v>14</v>
      </c>
      <c r="E2066" s="23" t="s">
        <v>1213</v>
      </c>
      <c r="F2066" s="23" t="s">
        <v>157</v>
      </c>
      <c r="G2066" s="23">
        <v>1970001</v>
      </c>
      <c r="H2066" s="23" t="s">
        <v>482</v>
      </c>
      <c r="I2066" s="23" t="s">
        <v>165</v>
      </c>
      <c r="J2066" s="23" t="s">
        <v>343</v>
      </c>
      <c r="K2066" s="23" t="s">
        <v>161</v>
      </c>
      <c r="L2066" s="23" t="s">
        <v>475</v>
      </c>
      <c r="M2066" s="23">
        <v>257</v>
      </c>
      <c r="P2066" s="23">
        <v>257.29000000000002</v>
      </c>
      <c r="Q2066" s="23">
        <v>257</v>
      </c>
      <c r="R2066" s="23">
        <v>0</v>
      </c>
      <c r="S2066" s="23" t="s">
        <v>145</v>
      </c>
      <c r="W2066" s="23">
        <v>257</v>
      </c>
      <c r="Z2066" s="24">
        <v>17000</v>
      </c>
      <c r="AC2066" s="24">
        <v>17000</v>
      </c>
      <c r="AD2066" s="23" t="s">
        <v>163</v>
      </c>
      <c r="AE2066" s="24">
        <v>17000</v>
      </c>
      <c r="AF2066" s="24">
        <v>17885</v>
      </c>
      <c r="AH2066" s="24">
        <v>17885</v>
      </c>
      <c r="AI2066" s="23" t="s">
        <v>146</v>
      </c>
      <c r="AJ2066" s="23" t="s">
        <v>145</v>
      </c>
      <c r="AK2066" s="26">
        <v>44652</v>
      </c>
      <c r="AL2066" s="26">
        <v>44652</v>
      </c>
      <c r="AM2066" s="26">
        <v>44652</v>
      </c>
      <c r="AN2066" s="26">
        <v>44926</v>
      </c>
      <c r="AO2066" s="26">
        <v>44742</v>
      </c>
      <c r="AR2066" s="23">
        <v>257.29000000000002</v>
      </c>
      <c r="BK2066" s="23" t="s">
        <v>1214</v>
      </c>
      <c r="BL2066" s="26">
        <v>44714</v>
      </c>
      <c r="BM2066" s="23" t="s">
        <v>290</v>
      </c>
      <c r="BO2066" s="23" t="s">
        <v>165</v>
      </c>
      <c r="BP2066" s="23" t="s">
        <v>149</v>
      </c>
      <c r="BQ2066" s="23" t="s">
        <v>198</v>
      </c>
      <c r="BS2066" s="23" t="s">
        <v>322</v>
      </c>
      <c r="BT2066" s="23" t="s">
        <v>1020</v>
      </c>
      <c r="BV2066" s="23">
        <v>257</v>
      </c>
      <c r="BW2066" s="23">
        <v>0</v>
      </c>
      <c r="BZ2066" s="24">
        <v>17628</v>
      </c>
      <c r="CB2066" s="23" t="s">
        <v>199</v>
      </c>
      <c r="CC2066" s="23" t="s">
        <v>385</v>
      </c>
      <c r="CD2066" s="23" t="s">
        <v>169</v>
      </c>
      <c r="CF2066" s="23">
        <v>1</v>
      </c>
      <c r="CG2066" s="23">
        <v>43331</v>
      </c>
      <c r="CI2066" s="23" t="s">
        <v>164</v>
      </c>
      <c r="CJ2066" s="23" t="s">
        <v>170</v>
      </c>
      <c r="CK2066" s="23" t="s">
        <v>171</v>
      </c>
      <c r="CL2066" s="26">
        <v>44652</v>
      </c>
      <c r="CM2066" s="23" t="s">
        <v>539</v>
      </c>
    </row>
    <row r="2067" spans="1:91" x14ac:dyDescent="0.25">
      <c r="A2067" s="23" t="s">
        <v>4840</v>
      </c>
      <c r="B2067" s="23" t="s">
        <v>4966</v>
      </c>
      <c r="C2067" s="23" t="s">
        <v>4965</v>
      </c>
      <c r="D2067" s="23" t="s">
        <v>0</v>
      </c>
      <c r="F2067" s="23" t="s">
        <v>157</v>
      </c>
      <c r="H2067" s="23" t="s">
        <v>1357</v>
      </c>
      <c r="I2067" s="23" t="s">
        <v>165</v>
      </c>
      <c r="J2067" s="23" t="s">
        <v>143</v>
      </c>
      <c r="L2067" s="23" t="s">
        <v>253</v>
      </c>
      <c r="N2067" s="24">
        <v>110000</v>
      </c>
      <c r="P2067" s="25">
        <v>110000</v>
      </c>
      <c r="Q2067" s="24">
        <v>50000</v>
      </c>
      <c r="R2067" s="24">
        <v>60000</v>
      </c>
      <c r="S2067" s="23" t="s">
        <v>139</v>
      </c>
      <c r="T2067" s="24">
        <v>50000</v>
      </c>
      <c r="V2067" s="24">
        <v>50000</v>
      </c>
      <c r="W2067" s="24">
        <v>60000</v>
      </c>
      <c r="AG2067" s="24">
        <v>110000</v>
      </c>
      <c r="AH2067" s="24">
        <v>110000</v>
      </c>
      <c r="AI2067" s="23" t="s">
        <v>146</v>
      </c>
      <c r="AJ2067" s="23" t="s">
        <v>145</v>
      </c>
      <c r="AK2067" s="26">
        <v>45108</v>
      </c>
      <c r="AO2067" s="26">
        <v>45138</v>
      </c>
      <c r="BD2067" s="24">
        <v>110000</v>
      </c>
      <c r="BK2067" s="23" t="s">
        <v>5709</v>
      </c>
      <c r="BL2067" s="26">
        <v>45048</v>
      </c>
      <c r="BO2067" s="23" t="s">
        <v>165</v>
      </c>
      <c r="BP2067" s="23" t="s">
        <v>149</v>
      </c>
      <c r="BQ2067" s="23" t="s">
        <v>218</v>
      </c>
      <c r="BS2067" s="23" t="s">
        <v>322</v>
      </c>
      <c r="BT2067" s="23" t="s">
        <v>458</v>
      </c>
      <c r="BW2067" s="23">
        <v>0</v>
      </c>
      <c r="BX2067" s="24">
        <v>110000</v>
      </c>
      <c r="CB2067" s="23" t="s">
        <v>252</v>
      </c>
      <c r="CF2067" s="23">
        <v>1</v>
      </c>
      <c r="CG2067" s="23">
        <v>44514</v>
      </c>
      <c r="CI2067" s="23" t="s">
        <v>279</v>
      </c>
      <c r="CJ2067" s="23" t="s">
        <v>153</v>
      </c>
      <c r="CK2067" s="23" t="s">
        <v>154</v>
      </c>
      <c r="CL2067" s="26">
        <v>44784</v>
      </c>
      <c r="CM2067" s="23" t="s">
        <v>3305</v>
      </c>
    </row>
    <row r="2068" spans="1:91" x14ac:dyDescent="0.25">
      <c r="A2068" s="23" t="s">
        <v>4841</v>
      </c>
      <c r="B2068" s="23" t="s">
        <v>4966</v>
      </c>
      <c r="C2068" s="23" t="s">
        <v>4967</v>
      </c>
      <c r="D2068" s="23" t="s">
        <v>0</v>
      </c>
      <c r="E2068" s="23" t="s">
        <v>4842</v>
      </c>
      <c r="F2068" s="23" t="s">
        <v>157</v>
      </c>
      <c r="G2068" s="23">
        <v>2012377</v>
      </c>
      <c r="H2068" s="23" t="s">
        <v>782</v>
      </c>
      <c r="I2068" s="23" t="s">
        <v>165</v>
      </c>
      <c r="J2068" s="23" t="s">
        <v>160</v>
      </c>
      <c r="K2068" s="23" t="s">
        <v>273</v>
      </c>
      <c r="L2068" s="23" t="s">
        <v>400</v>
      </c>
      <c r="M2068" s="24">
        <v>32178</v>
      </c>
      <c r="N2068" s="24">
        <v>118000</v>
      </c>
      <c r="P2068" s="25">
        <v>150178</v>
      </c>
      <c r="Q2068" s="24">
        <v>119178</v>
      </c>
      <c r="R2068" s="24">
        <v>31000</v>
      </c>
      <c r="S2068" s="23" t="s">
        <v>139</v>
      </c>
      <c r="T2068" s="24">
        <v>118000</v>
      </c>
      <c r="V2068" s="24">
        <v>118000</v>
      </c>
      <c r="W2068" s="24">
        <v>32178</v>
      </c>
      <c r="Z2068" s="24">
        <v>73000</v>
      </c>
      <c r="AC2068" s="24">
        <v>73000</v>
      </c>
      <c r="AD2068" s="23" t="s">
        <v>137</v>
      </c>
      <c r="AE2068" s="24">
        <v>73000</v>
      </c>
      <c r="AF2068" s="24">
        <v>63178</v>
      </c>
      <c r="AG2068" s="24">
        <v>118000</v>
      </c>
      <c r="AH2068" s="24">
        <v>181178</v>
      </c>
      <c r="AI2068" s="23" t="s">
        <v>146</v>
      </c>
      <c r="AJ2068" s="23" t="s">
        <v>145</v>
      </c>
      <c r="AK2068" s="26">
        <v>44896</v>
      </c>
      <c r="AL2068" s="26">
        <v>44788</v>
      </c>
      <c r="AM2068" s="26">
        <v>44788</v>
      </c>
      <c r="AN2068" s="26">
        <v>44896</v>
      </c>
      <c r="AO2068" s="26">
        <v>45077</v>
      </c>
      <c r="AR2068" s="25">
        <v>1178</v>
      </c>
      <c r="AS2068" s="23">
        <v>0</v>
      </c>
      <c r="AT2068" s="23">
        <v>0</v>
      </c>
      <c r="AU2068" s="25">
        <v>31000</v>
      </c>
      <c r="AX2068" s="24">
        <v>31000</v>
      </c>
      <c r="AY2068" s="23" t="s">
        <v>139</v>
      </c>
      <c r="BE2068" s="24">
        <v>118000</v>
      </c>
      <c r="BK2068" s="23" t="s">
        <v>5708</v>
      </c>
      <c r="BL2068" s="26">
        <v>45048</v>
      </c>
      <c r="BM2068" s="23" t="s">
        <v>290</v>
      </c>
      <c r="BO2068" s="23" t="s">
        <v>165</v>
      </c>
      <c r="BP2068" s="23" t="s">
        <v>149</v>
      </c>
      <c r="BQ2068" s="23" t="s">
        <v>276</v>
      </c>
      <c r="BS2068" s="23" t="s">
        <v>322</v>
      </c>
      <c r="BT2068" s="23" t="s">
        <v>458</v>
      </c>
      <c r="BV2068" s="24">
        <v>1178</v>
      </c>
      <c r="BW2068" s="24">
        <v>31000</v>
      </c>
      <c r="BX2068" s="24">
        <v>118000</v>
      </c>
      <c r="BZ2068" s="24">
        <v>31000</v>
      </c>
      <c r="CB2068" s="23" t="s">
        <v>403</v>
      </c>
      <c r="CC2068" s="23" t="s">
        <v>319</v>
      </c>
      <c r="CF2068" s="23">
        <v>1</v>
      </c>
      <c r="CG2068" s="23">
        <v>41370</v>
      </c>
      <c r="CI2068" s="23" t="s">
        <v>316</v>
      </c>
      <c r="CJ2068" s="23" t="s">
        <v>153</v>
      </c>
      <c r="CK2068" s="23" t="s">
        <v>154</v>
      </c>
      <c r="CL2068" s="26">
        <v>44418</v>
      </c>
      <c r="CM2068" s="23" t="s">
        <v>3305</v>
      </c>
    </row>
    <row r="2069" spans="1:91" x14ac:dyDescent="0.25">
      <c r="A2069" s="23" t="s">
        <v>4843</v>
      </c>
      <c r="B2069" s="23" t="s">
        <v>4966</v>
      </c>
      <c r="C2069" s="23" t="s">
        <v>4967</v>
      </c>
      <c r="D2069" s="23" t="s">
        <v>0</v>
      </c>
      <c r="E2069" s="23" t="s">
        <v>4844</v>
      </c>
      <c r="F2069" s="23" t="s">
        <v>157</v>
      </c>
      <c r="G2069" s="23">
        <v>2011011</v>
      </c>
      <c r="H2069" s="23" t="s">
        <v>316</v>
      </c>
      <c r="I2069" s="23" t="s">
        <v>165</v>
      </c>
      <c r="J2069" s="23" t="s">
        <v>272</v>
      </c>
      <c r="K2069" s="23" t="s">
        <v>303</v>
      </c>
      <c r="L2069" s="23" t="s">
        <v>2831</v>
      </c>
      <c r="M2069" s="24">
        <v>1658</v>
      </c>
      <c r="P2069" s="25">
        <v>1657.98</v>
      </c>
      <c r="Q2069" s="24">
        <v>1658</v>
      </c>
      <c r="R2069" s="23">
        <v>0</v>
      </c>
      <c r="S2069" s="23" t="s">
        <v>145</v>
      </c>
      <c r="W2069" s="24">
        <v>1658</v>
      </c>
      <c r="Z2069" s="24">
        <v>46000</v>
      </c>
      <c r="AC2069" s="24">
        <v>46000</v>
      </c>
      <c r="AD2069" s="23" t="s">
        <v>163</v>
      </c>
      <c r="AE2069" s="24">
        <v>46000</v>
      </c>
      <c r="AF2069" s="24">
        <v>40272</v>
      </c>
      <c r="AH2069" s="24">
        <v>40272</v>
      </c>
      <c r="AI2069" s="23" t="s">
        <v>146</v>
      </c>
      <c r="AJ2069" s="23" t="s">
        <v>145</v>
      </c>
      <c r="AK2069" s="26">
        <v>44805</v>
      </c>
      <c r="AL2069" s="26">
        <v>44784</v>
      </c>
      <c r="AM2069" s="26">
        <v>44784</v>
      </c>
      <c r="AN2069" s="26">
        <v>44883</v>
      </c>
      <c r="AO2069" s="26">
        <v>44883</v>
      </c>
      <c r="AR2069" s="25">
        <v>1657.98</v>
      </c>
      <c r="BK2069" s="23" t="s">
        <v>4845</v>
      </c>
      <c r="BL2069" s="26">
        <v>44866</v>
      </c>
      <c r="BM2069" s="23" t="s">
        <v>450</v>
      </c>
      <c r="BO2069" s="23" t="s">
        <v>165</v>
      </c>
      <c r="BP2069" s="23" t="s">
        <v>149</v>
      </c>
      <c r="BQ2069" s="23" t="s">
        <v>276</v>
      </c>
      <c r="BS2069" s="23" t="s">
        <v>322</v>
      </c>
      <c r="BT2069" s="23" t="s">
        <v>458</v>
      </c>
      <c r="BV2069" s="24">
        <v>1658</v>
      </c>
      <c r="BW2069" s="23">
        <v>0</v>
      </c>
      <c r="BZ2069" s="24">
        <v>38614</v>
      </c>
      <c r="CB2069" s="23" t="s">
        <v>2832</v>
      </c>
      <c r="CC2069" s="23" t="s">
        <v>319</v>
      </c>
      <c r="CF2069" s="23">
        <v>1</v>
      </c>
      <c r="CG2069" s="23">
        <v>44412</v>
      </c>
      <c r="CI2069" s="23" t="s">
        <v>316</v>
      </c>
      <c r="CJ2069" s="23" t="s">
        <v>153</v>
      </c>
      <c r="CK2069" s="23" t="s">
        <v>154</v>
      </c>
      <c r="CL2069" s="26">
        <v>44777</v>
      </c>
      <c r="CM2069" s="23" t="s">
        <v>3305</v>
      </c>
    </row>
    <row r="2070" spans="1:91" x14ac:dyDescent="0.25">
      <c r="A2070" s="23" t="s">
        <v>4846</v>
      </c>
      <c r="B2070" s="23" t="s">
        <v>4966</v>
      </c>
      <c r="C2070" s="23" t="s">
        <v>4967</v>
      </c>
      <c r="D2070" s="23" t="s">
        <v>14</v>
      </c>
      <c r="E2070" s="23" t="s">
        <v>4847</v>
      </c>
      <c r="F2070" s="23" t="s">
        <v>157</v>
      </c>
      <c r="G2070" s="23">
        <v>2022090</v>
      </c>
      <c r="H2070" s="23" t="s">
        <v>1357</v>
      </c>
      <c r="I2070" s="23" t="s">
        <v>165</v>
      </c>
      <c r="J2070" s="23" t="s">
        <v>160</v>
      </c>
      <c r="K2070" s="23" t="s">
        <v>161</v>
      </c>
      <c r="L2070" s="23" t="s">
        <v>165</v>
      </c>
      <c r="M2070" s="24">
        <v>5905</v>
      </c>
      <c r="N2070" s="24">
        <v>25000</v>
      </c>
      <c r="P2070" s="25">
        <v>30905</v>
      </c>
      <c r="Q2070" s="24">
        <v>105905</v>
      </c>
      <c r="R2070" s="24">
        <v>-75000</v>
      </c>
      <c r="S2070" s="23" t="s">
        <v>139</v>
      </c>
      <c r="T2070" s="24">
        <v>50000</v>
      </c>
      <c r="V2070" s="24">
        <v>50000</v>
      </c>
      <c r="W2070" s="24">
        <v>-19095</v>
      </c>
      <c r="Z2070" s="24">
        <v>100000</v>
      </c>
      <c r="AC2070" s="24">
        <v>100000</v>
      </c>
      <c r="AD2070" s="23" t="s">
        <v>163</v>
      </c>
      <c r="AE2070" s="24">
        <v>100000</v>
      </c>
      <c r="AF2070" s="24">
        <v>67053</v>
      </c>
      <c r="AG2070" s="24">
        <v>25000</v>
      </c>
      <c r="AH2070" s="24">
        <v>92053</v>
      </c>
      <c r="AI2070" s="23" t="s">
        <v>146</v>
      </c>
      <c r="AJ2070" s="23" t="s">
        <v>145</v>
      </c>
      <c r="AK2070" s="26">
        <v>44805</v>
      </c>
      <c r="AL2070" s="26">
        <v>44812</v>
      </c>
      <c r="AM2070" s="26">
        <v>44812</v>
      </c>
      <c r="AN2070" s="26">
        <v>45135</v>
      </c>
      <c r="AO2070" s="26">
        <v>45107</v>
      </c>
      <c r="AR2070" s="23">
        <v>36.06</v>
      </c>
      <c r="AS2070" s="25">
        <v>5868.94</v>
      </c>
      <c r="BC2070" s="23">
        <v>0</v>
      </c>
      <c r="BD2070" s="24">
        <v>25000</v>
      </c>
      <c r="BK2070" s="23" t="s">
        <v>5707</v>
      </c>
      <c r="BL2070" s="26">
        <v>45048</v>
      </c>
      <c r="BM2070" s="23" t="s">
        <v>450</v>
      </c>
      <c r="BO2070" s="23" t="s">
        <v>165</v>
      </c>
      <c r="BP2070" s="23" t="s">
        <v>149</v>
      </c>
      <c r="BQ2070" s="23" t="s">
        <v>184</v>
      </c>
      <c r="BS2070" s="23" t="s">
        <v>322</v>
      </c>
      <c r="BT2070" s="23" t="s">
        <v>458</v>
      </c>
      <c r="BV2070" s="24">
        <v>5905</v>
      </c>
      <c r="BW2070" s="23">
        <v>0</v>
      </c>
      <c r="BX2070" s="24">
        <v>25000</v>
      </c>
      <c r="BZ2070" s="24">
        <v>61148</v>
      </c>
      <c r="CB2070" s="23" t="s">
        <v>316</v>
      </c>
      <c r="CC2070" s="23" t="s">
        <v>1273</v>
      </c>
      <c r="CD2070" s="23" t="s">
        <v>169</v>
      </c>
      <c r="CF2070" s="23">
        <v>1</v>
      </c>
      <c r="CG2070" s="23">
        <v>45759</v>
      </c>
      <c r="CI2070" s="23" t="s">
        <v>316</v>
      </c>
      <c r="CJ2070" s="23" t="s">
        <v>170</v>
      </c>
      <c r="CK2070" s="23" t="s">
        <v>171</v>
      </c>
      <c r="CL2070" s="26">
        <v>44812</v>
      </c>
      <c r="CM2070" s="23" t="s">
        <v>3305</v>
      </c>
    </row>
    <row r="2071" spans="1:91" x14ac:dyDescent="0.25">
      <c r="A2071" s="23" t="s">
        <v>4848</v>
      </c>
      <c r="B2071" s="23" t="s">
        <v>4966</v>
      </c>
      <c r="C2071" s="23" t="s">
        <v>4967</v>
      </c>
      <c r="D2071" s="23" t="s">
        <v>0</v>
      </c>
      <c r="E2071" s="23" t="s">
        <v>4849</v>
      </c>
      <c r="F2071" s="23" t="s">
        <v>157</v>
      </c>
      <c r="G2071" s="23">
        <v>2051186</v>
      </c>
      <c r="H2071" s="23" t="s">
        <v>316</v>
      </c>
      <c r="I2071" s="23" t="s">
        <v>165</v>
      </c>
      <c r="J2071" s="23" t="s">
        <v>343</v>
      </c>
      <c r="K2071" s="23" t="s">
        <v>303</v>
      </c>
      <c r="L2071" s="23" t="s">
        <v>3493</v>
      </c>
      <c r="M2071" s="24">
        <v>2726</v>
      </c>
      <c r="P2071" s="25">
        <v>2726.21</v>
      </c>
      <c r="Q2071" s="24">
        <v>2726</v>
      </c>
      <c r="R2071" s="23">
        <v>0</v>
      </c>
      <c r="S2071" s="23" t="s">
        <v>145</v>
      </c>
      <c r="W2071" s="24">
        <v>2726</v>
      </c>
      <c r="Z2071" s="24">
        <v>33000</v>
      </c>
      <c r="AC2071" s="24">
        <v>33000</v>
      </c>
      <c r="AD2071" s="23" t="s">
        <v>163</v>
      </c>
      <c r="AE2071" s="24">
        <v>33000</v>
      </c>
      <c r="AF2071" s="24">
        <v>29084</v>
      </c>
      <c r="AH2071" s="24">
        <v>29084</v>
      </c>
      <c r="AI2071" s="23" t="s">
        <v>146</v>
      </c>
      <c r="AJ2071" s="23" t="s">
        <v>145</v>
      </c>
      <c r="AK2071" s="26">
        <v>44896</v>
      </c>
      <c r="AL2071" s="26">
        <v>44897</v>
      </c>
      <c r="AM2071" s="26">
        <v>44897</v>
      </c>
      <c r="AN2071" s="26">
        <v>44926</v>
      </c>
      <c r="AO2071" s="26">
        <v>44925</v>
      </c>
      <c r="AR2071" s="25">
        <v>2608.81</v>
      </c>
      <c r="AS2071" s="23">
        <v>117.4</v>
      </c>
      <c r="BK2071" s="23" t="s">
        <v>4850</v>
      </c>
      <c r="BL2071" s="26">
        <v>44930</v>
      </c>
      <c r="BM2071" s="23" t="s">
        <v>450</v>
      </c>
      <c r="BO2071" s="23" t="s">
        <v>165</v>
      </c>
      <c r="BP2071" s="23" t="s">
        <v>149</v>
      </c>
      <c r="BQ2071" s="23" t="s">
        <v>276</v>
      </c>
      <c r="BS2071" s="23" t="s">
        <v>322</v>
      </c>
      <c r="BT2071" s="23" t="s">
        <v>1217</v>
      </c>
      <c r="BV2071" s="24">
        <v>2726</v>
      </c>
      <c r="BW2071" s="23">
        <v>0</v>
      </c>
      <c r="BZ2071" s="24">
        <v>26358</v>
      </c>
      <c r="CB2071" s="23" t="s">
        <v>3494</v>
      </c>
      <c r="CD2071" s="23" t="s">
        <v>169</v>
      </c>
      <c r="CF2071" s="23">
        <v>1</v>
      </c>
      <c r="CG2071" s="23">
        <v>30658</v>
      </c>
      <c r="CI2071" s="23" t="s">
        <v>3494</v>
      </c>
      <c r="CJ2071" s="23" t="s">
        <v>153</v>
      </c>
      <c r="CK2071" s="23" t="s">
        <v>154</v>
      </c>
      <c r="CL2071" s="26">
        <v>43328</v>
      </c>
      <c r="CM2071" s="23" t="s">
        <v>3305</v>
      </c>
    </row>
    <row r="2072" spans="1:91" x14ac:dyDescent="0.25">
      <c r="A2072" s="23" t="s">
        <v>4851</v>
      </c>
      <c r="B2072" s="23" t="s">
        <v>4966</v>
      </c>
      <c r="C2072" s="23" t="s">
        <v>4967</v>
      </c>
      <c r="D2072" s="23" t="s">
        <v>0</v>
      </c>
      <c r="E2072" s="23" t="s">
        <v>4852</v>
      </c>
      <c r="F2072" s="23" t="s">
        <v>157</v>
      </c>
      <c r="G2072" s="23" t="s">
        <v>4853</v>
      </c>
      <c r="H2072" s="23" t="s">
        <v>316</v>
      </c>
      <c r="I2072" s="23" t="s">
        <v>165</v>
      </c>
      <c r="J2072" s="23" t="s">
        <v>343</v>
      </c>
      <c r="K2072" s="23" t="s">
        <v>161</v>
      </c>
      <c r="L2072" s="23" t="s">
        <v>441</v>
      </c>
      <c r="M2072" s="23">
        <v>396</v>
      </c>
      <c r="P2072" s="23">
        <v>395.82</v>
      </c>
      <c r="Q2072" s="23">
        <v>396</v>
      </c>
      <c r="R2072" s="23">
        <v>0</v>
      </c>
      <c r="S2072" s="23" t="s">
        <v>145</v>
      </c>
      <c r="W2072" s="23">
        <v>396</v>
      </c>
      <c r="Z2072" s="24">
        <v>63000</v>
      </c>
      <c r="AC2072" s="24">
        <v>63000</v>
      </c>
      <c r="AD2072" s="23" t="s">
        <v>163</v>
      </c>
      <c r="AE2072" s="24">
        <v>63000</v>
      </c>
      <c r="AF2072" s="24">
        <v>64926</v>
      </c>
      <c r="AH2072" s="24">
        <v>64926</v>
      </c>
      <c r="AI2072" s="23" t="s">
        <v>146</v>
      </c>
      <c r="AJ2072" s="23" t="s">
        <v>145</v>
      </c>
      <c r="AK2072" s="26">
        <v>44682</v>
      </c>
      <c r="AL2072" s="26">
        <v>44665</v>
      </c>
      <c r="AM2072" s="26">
        <v>44665</v>
      </c>
      <c r="AN2072" s="26">
        <v>44708</v>
      </c>
      <c r="AO2072" s="26">
        <v>44708</v>
      </c>
      <c r="AR2072" s="23">
        <v>110.01</v>
      </c>
      <c r="AT2072" s="23">
        <v>285.81</v>
      </c>
      <c r="BK2072" s="23" t="s">
        <v>4854</v>
      </c>
      <c r="BL2072" s="26">
        <v>44805</v>
      </c>
      <c r="BM2072" s="23" t="s">
        <v>290</v>
      </c>
      <c r="BO2072" s="23" t="s">
        <v>165</v>
      </c>
      <c r="BP2072" s="23" t="s">
        <v>149</v>
      </c>
      <c r="BQ2072" s="23" t="s">
        <v>276</v>
      </c>
      <c r="BS2072" s="23" t="s">
        <v>322</v>
      </c>
      <c r="BT2072" s="23" t="s">
        <v>1217</v>
      </c>
      <c r="BV2072" s="23">
        <v>396</v>
      </c>
      <c r="BW2072" s="23">
        <v>0</v>
      </c>
      <c r="BZ2072" s="24">
        <v>64530</v>
      </c>
      <c r="CB2072" s="23" t="s">
        <v>443</v>
      </c>
      <c r="CC2072" s="23" t="s">
        <v>1273</v>
      </c>
      <c r="CF2072" s="23">
        <v>1</v>
      </c>
      <c r="CG2072" s="23">
        <v>43310</v>
      </c>
      <c r="CI2072" s="23" t="s">
        <v>316</v>
      </c>
      <c r="CJ2072" s="23" t="s">
        <v>153</v>
      </c>
      <c r="CK2072" s="23" t="s">
        <v>154</v>
      </c>
      <c r="CL2072" s="26">
        <v>44652</v>
      </c>
      <c r="CM2072" s="23" t="s">
        <v>3305</v>
      </c>
    </row>
    <row r="2073" spans="1:91" x14ac:dyDescent="0.25">
      <c r="A2073" s="23" t="s">
        <v>1218</v>
      </c>
      <c r="B2073" s="23" t="s">
        <v>4966</v>
      </c>
      <c r="C2073" s="23" t="s">
        <v>4967</v>
      </c>
      <c r="D2073" s="23" t="s">
        <v>14</v>
      </c>
      <c r="E2073" s="23" t="s">
        <v>1219</v>
      </c>
      <c r="F2073" s="23" t="s">
        <v>141</v>
      </c>
      <c r="G2073" s="23">
        <v>2085713</v>
      </c>
      <c r="H2073" s="23" t="s">
        <v>482</v>
      </c>
      <c r="I2073" s="23" t="s">
        <v>165</v>
      </c>
      <c r="J2073" s="23" t="s">
        <v>272</v>
      </c>
      <c r="K2073" s="23" t="s">
        <v>273</v>
      </c>
      <c r="L2073" s="23" t="s">
        <v>197</v>
      </c>
      <c r="M2073" s="24">
        <v>18000</v>
      </c>
      <c r="P2073" s="25">
        <v>18000</v>
      </c>
      <c r="Q2073" s="24">
        <v>18000</v>
      </c>
      <c r="R2073" s="23">
        <v>0</v>
      </c>
      <c r="S2073" s="23" t="s">
        <v>145</v>
      </c>
      <c r="T2073" s="24">
        <v>18000</v>
      </c>
      <c r="V2073" s="24">
        <v>18000</v>
      </c>
      <c r="W2073" s="23">
        <v>0</v>
      </c>
      <c r="Z2073" s="24">
        <v>19800</v>
      </c>
      <c r="AC2073" s="24">
        <v>19800</v>
      </c>
      <c r="AD2073" s="23" t="s">
        <v>163</v>
      </c>
      <c r="AE2073" s="24">
        <v>19800</v>
      </c>
      <c r="AF2073" s="24">
        <v>18000</v>
      </c>
      <c r="AH2073" s="24">
        <v>18000</v>
      </c>
      <c r="AI2073" s="23" t="s">
        <v>146</v>
      </c>
      <c r="AJ2073" s="23" t="s">
        <v>145</v>
      </c>
      <c r="AK2073" s="26">
        <v>45017</v>
      </c>
      <c r="AL2073" s="26">
        <v>44978</v>
      </c>
      <c r="AM2073" s="26">
        <v>44978</v>
      </c>
      <c r="AN2073" s="26">
        <v>45107</v>
      </c>
      <c r="AO2073" s="26">
        <v>45047</v>
      </c>
      <c r="AU2073" s="25">
        <v>18000</v>
      </c>
      <c r="AV2073" s="24">
        <v>18000</v>
      </c>
      <c r="AW2073" s="24">
        <v>18000</v>
      </c>
      <c r="AX2073" s="23">
        <v>0</v>
      </c>
      <c r="AY2073" s="23" t="s">
        <v>145</v>
      </c>
      <c r="BK2073" s="23" t="s">
        <v>5706</v>
      </c>
      <c r="BL2073" s="26">
        <v>45047</v>
      </c>
      <c r="BM2073" s="23" t="s">
        <v>450</v>
      </c>
      <c r="BO2073" s="23" t="s">
        <v>165</v>
      </c>
      <c r="BP2073" s="23" t="s">
        <v>149</v>
      </c>
      <c r="BQ2073" s="23" t="s">
        <v>198</v>
      </c>
      <c r="BS2073" s="23" t="s">
        <v>446</v>
      </c>
      <c r="BT2073" s="23" t="s">
        <v>447</v>
      </c>
      <c r="BW2073" s="24">
        <v>18000</v>
      </c>
      <c r="CB2073" s="23" t="s">
        <v>199</v>
      </c>
      <c r="CC2073" s="23" t="s">
        <v>200</v>
      </c>
      <c r="CF2073" s="23">
        <v>1</v>
      </c>
      <c r="CG2073" s="23">
        <v>45366</v>
      </c>
      <c r="CI2073" s="23" t="s">
        <v>316</v>
      </c>
      <c r="CJ2073" s="23" t="s">
        <v>153</v>
      </c>
      <c r="CK2073" s="23" t="s">
        <v>154</v>
      </c>
      <c r="CL2073" s="26">
        <v>44799</v>
      </c>
      <c r="CM2073" s="23" t="s">
        <v>539</v>
      </c>
    </row>
    <row r="2074" spans="1:91" x14ac:dyDescent="0.25">
      <c r="A2074" s="23" t="s">
        <v>5019</v>
      </c>
      <c r="B2074" s="23" t="s">
        <v>4966</v>
      </c>
      <c r="C2074" s="23" t="s">
        <v>4967</v>
      </c>
      <c r="D2074" s="23" t="s">
        <v>14</v>
      </c>
      <c r="E2074" s="23" t="s">
        <v>5018</v>
      </c>
      <c r="F2074" s="23" t="s">
        <v>157</v>
      </c>
      <c r="G2074" s="23">
        <v>2095208</v>
      </c>
      <c r="H2074" s="23" t="s">
        <v>482</v>
      </c>
      <c r="I2074" s="23" t="s">
        <v>165</v>
      </c>
      <c r="J2074" s="23" t="s">
        <v>160</v>
      </c>
      <c r="K2074" s="23" t="s">
        <v>161</v>
      </c>
      <c r="L2074" s="23" t="s">
        <v>197</v>
      </c>
      <c r="M2074" s="24">
        <v>1671</v>
      </c>
      <c r="N2074" s="24">
        <v>13300</v>
      </c>
      <c r="P2074" s="25">
        <v>14970.99</v>
      </c>
      <c r="Q2074" s="24">
        <v>14971</v>
      </c>
      <c r="R2074" s="23">
        <v>0</v>
      </c>
      <c r="S2074" s="23" t="s">
        <v>145</v>
      </c>
      <c r="W2074" s="24">
        <v>14971</v>
      </c>
      <c r="Z2074" s="24">
        <v>15000</v>
      </c>
      <c r="AC2074" s="24">
        <v>15000</v>
      </c>
      <c r="AD2074" s="23" t="s">
        <v>163</v>
      </c>
      <c r="AE2074" s="24">
        <v>15000</v>
      </c>
      <c r="AF2074" s="24">
        <v>1671</v>
      </c>
      <c r="AG2074" s="24">
        <v>13300</v>
      </c>
      <c r="AH2074" s="24">
        <v>14971</v>
      </c>
      <c r="AI2074" s="23" t="s">
        <v>146</v>
      </c>
      <c r="AJ2074" s="23" t="s">
        <v>145</v>
      </c>
      <c r="AK2074" s="26">
        <v>44986</v>
      </c>
      <c r="AL2074" s="26">
        <v>45002</v>
      </c>
      <c r="AM2074" s="26">
        <v>45002</v>
      </c>
      <c r="AN2074" s="26">
        <v>45291</v>
      </c>
      <c r="AO2074" s="26">
        <v>45291</v>
      </c>
      <c r="AT2074" s="25">
        <v>1670.99</v>
      </c>
      <c r="BD2074" s="24">
        <v>7500</v>
      </c>
      <c r="BI2074" s="24">
        <v>5800</v>
      </c>
      <c r="BK2074" s="23" t="s">
        <v>5705</v>
      </c>
      <c r="BL2074" s="26">
        <v>45047</v>
      </c>
      <c r="BM2074" s="23" t="s">
        <v>290</v>
      </c>
      <c r="BO2074" s="23" t="s">
        <v>165</v>
      </c>
      <c r="BP2074" s="23" t="s">
        <v>149</v>
      </c>
      <c r="BQ2074" s="23" t="s">
        <v>198</v>
      </c>
      <c r="BS2074" s="23" t="s">
        <v>446</v>
      </c>
      <c r="BT2074" s="23" t="s">
        <v>5017</v>
      </c>
      <c r="BV2074" s="24">
        <v>1671</v>
      </c>
      <c r="BW2074" s="23">
        <v>0</v>
      </c>
      <c r="BX2074" s="24">
        <v>7500</v>
      </c>
      <c r="BY2074" s="24">
        <v>5800</v>
      </c>
      <c r="CB2074" s="23" t="s">
        <v>199</v>
      </c>
      <c r="CC2074" s="23" t="s">
        <v>200</v>
      </c>
      <c r="CD2074" s="23" t="s">
        <v>169</v>
      </c>
      <c r="CF2074" s="23">
        <v>1</v>
      </c>
      <c r="CG2074" s="23">
        <v>46805</v>
      </c>
      <c r="CI2074" s="23" t="s">
        <v>164</v>
      </c>
      <c r="CJ2074" s="23" t="s">
        <v>170</v>
      </c>
      <c r="CK2074" s="23" t="s">
        <v>171</v>
      </c>
      <c r="CL2074" s="26">
        <v>45002</v>
      </c>
    </row>
    <row r="2075" spans="1:91" x14ac:dyDescent="0.25">
      <c r="A2075" s="23" t="s">
        <v>4858</v>
      </c>
      <c r="B2075" s="23" t="s">
        <v>4966</v>
      </c>
      <c r="C2075" s="23" t="s">
        <v>4967</v>
      </c>
      <c r="D2075" s="23" t="s">
        <v>0</v>
      </c>
      <c r="E2075" s="23" t="s">
        <v>4859</v>
      </c>
      <c r="F2075" s="23" t="s">
        <v>157</v>
      </c>
      <c r="G2075" s="23">
        <v>2093529</v>
      </c>
      <c r="H2075" s="23" t="s">
        <v>2569</v>
      </c>
      <c r="I2075" s="23" t="s">
        <v>165</v>
      </c>
      <c r="J2075" s="23" t="s">
        <v>160</v>
      </c>
      <c r="K2075" s="23" t="s">
        <v>273</v>
      </c>
      <c r="L2075" s="23" t="s">
        <v>3493</v>
      </c>
      <c r="M2075" s="24">
        <v>2534</v>
      </c>
      <c r="N2075" s="24">
        <v>134000</v>
      </c>
      <c r="P2075" s="25">
        <v>136533.5</v>
      </c>
      <c r="Q2075" s="24">
        <v>137300</v>
      </c>
      <c r="R2075" s="23">
        <v>-767</v>
      </c>
      <c r="S2075" s="23" t="s">
        <v>136</v>
      </c>
      <c r="T2075" s="24">
        <v>140000</v>
      </c>
      <c r="V2075" s="24">
        <v>140000</v>
      </c>
      <c r="W2075" s="24">
        <v>-3467</v>
      </c>
      <c r="Z2075" s="24">
        <v>97987</v>
      </c>
      <c r="AC2075" s="24">
        <v>97987</v>
      </c>
      <c r="AD2075" s="23" t="s">
        <v>137</v>
      </c>
      <c r="AE2075" s="24">
        <v>97987</v>
      </c>
      <c r="AF2075" s="24">
        <v>2534</v>
      </c>
      <c r="AG2075" s="24">
        <v>134000</v>
      </c>
      <c r="AH2075" s="24">
        <v>136534</v>
      </c>
      <c r="AI2075" s="23" t="s">
        <v>146</v>
      </c>
      <c r="AJ2075" s="23" t="s">
        <v>145</v>
      </c>
      <c r="AK2075" s="26">
        <v>44986</v>
      </c>
      <c r="AL2075" s="26">
        <v>44988</v>
      </c>
      <c r="AM2075" s="26">
        <v>44988</v>
      </c>
      <c r="AN2075" s="26">
        <v>45168</v>
      </c>
      <c r="AO2075" s="26">
        <v>45199</v>
      </c>
      <c r="AT2075" s="25">
        <v>3300</v>
      </c>
      <c r="AU2075" s="23">
        <v>-766.5</v>
      </c>
      <c r="AX2075" s="23">
        <v>-767</v>
      </c>
      <c r="AY2075" s="23" t="s">
        <v>139</v>
      </c>
      <c r="BD2075" s="24">
        <v>4000</v>
      </c>
      <c r="BE2075" s="24">
        <v>90000</v>
      </c>
      <c r="BF2075" s="24">
        <v>10000</v>
      </c>
      <c r="BG2075" s="24">
        <v>30000</v>
      </c>
      <c r="BK2075" s="23" t="s">
        <v>5704</v>
      </c>
      <c r="BL2075" s="26">
        <v>45048</v>
      </c>
      <c r="BM2075" s="23" t="s">
        <v>450</v>
      </c>
      <c r="BO2075" s="23" t="s">
        <v>165</v>
      </c>
      <c r="BP2075" s="23" t="s">
        <v>149</v>
      </c>
      <c r="BQ2075" s="23" t="s">
        <v>276</v>
      </c>
      <c r="BS2075" s="23" t="s">
        <v>446</v>
      </c>
      <c r="BT2075" s="23" t="s">
        <v>447</v>
      </c>
      <c r="BV2075" s="24">
        <v>3300</v>
      </c>
      <c r="BW2075" s="23">
        <v>-767</v>
      </c>
      <c r="BX2075" s="24">
        <v>104000</v>
      </c>
      <c r="BY2075" s="24">
        <v>30000</v>
      </c>
      <c r="CB2075" s="23" t="s">
        <v>3494</v>
      </c>
      <c r="CC2075" s="23" t="s">
        <v>319</v>
      </c>
      <c r="CF2075" s="23">
        <v>1</v>
      </c>
      <c r="CG2075" s="23">
        <v>44396</v>
      </c>
      <c r="CI2075" s="23" t="s">
        <v>279</v>
      </c>
      <c r="CJ2075" s="23" t="s">
        <v>153</v>
      </c>
      <c r="CK2075" s="23" t="s">
        <v>154</v>
      </c>
      <c r="CL2075" s="26">
        <v>44776</v>
      </c>
      <c r="CM2075" s="23" t="s">
        <v>3305</v>
      </c>
    </row>
    <row r="2076" spans="1:91" x14ac:dyDescent="0.25">
      <c r="A2076" s="23" t="s">
        <v>4860</v>
      </c>
      <c r="B2076" s="23" t="s">
        <v>4966</v>
      </c>
      <c r="C2076" s="23" t="s">
        <v>4967</v>
      </c>
      <c r="D2076" s="23" t="s">
        <v>0</v>
      </c>
      <c r="E2076" s="23" t="s">
        <v>4861</v>
      </c>
      <c r="F2076" s="23" t="s">
        <v>157</v>
      </c>
      <c r="G2076" s="23">
        <v>1979715</v>
      </c>
      <c r="H2076" s="23" t="s">
        <v>440</v>
      </c>
      <c r="I2076" s="23" t="s">
        <v>165</v>
      </c>
      <c r="J2076" s="23" t="s">
        <v>343</v>
      </c>
      <c r="K2076" s="23" t="s">
        <v>273</v>
      </c>
      <c r="L2076" s="23" t="s">
        <v>326</v>
      </c>
      <c r="M2076" s="24">
        <v>1003</v>
      </c>
      <c r="P2076" s="25">
        <v>1002.56</v>
      </c>
      <c r="Q2076" s="24">
        <v>1003</v>
      </c>
      <c r="R2076" s="23">
        <v>0</v>
      </c>
      <c r="S2076" s="23" t="s">
        <v>145</v>
      </c>
      <c r="W2076" s="24">
        <v>1003</v>
      </c>
      <c r="Z2076" s="24">
        <v>17000</v>
      </c>
      <c r="AC2076" s="24">
        <v>17000</v>
      </c>
      <c r="AD2076" s="23" t="s">
        <v>137</v>
      </c>
      <c r="AE2076" s="24">
        <v>17000</v>
      </c>
      <c r="AF2076" s="24">
        <v>14399</v>
      </c>
      <c r="AH2076" s="24">
        <v>14399</v>
      </c>
      <c r="AI2076" s="23" t="s">
        <v>146</v>
      </c>
      <c r="AJ2076" s="23" t="s">
        <v>145</v>
      </c>
      <c r="AK2076" s="26">
        <v>44866</v>
      </c>
      <c r="AL2076" s="26">
        <v>44685</v>
      </c>
      <c r="AM2076" s="26">
        <v>44685</v>
      </c>
      <c r="AN2076" s="26">
        <v>44865</v>
      </c>
      <c r="AO2076" s="26">
        <v>44897</v>
      </c>
      <c r="AR2076" s="25">
        <v>1002.56</v>
      </c>
      <c r="BK2076" s="23" t="s">
        <v>4862</v>
      </c>
      <c r="BL2076" s="26">
        <v>44960</v>
      </c>
      <c r="BM2076" s="23" t="s">
        <v>290</v>
      </c>
      <c r="BO2076" s="23" t="s">
        <v>165</v>
      </c>
      <c r="BP2076" s="23" t="s">
        <v>149</v>
      </c>
      <c r="BQ2076" s="23" t="s">
        <v>276</v>
      </c>
      <c r="BS2076" s="23" t="s">
        <v>446</v>
      </c>
      <c r="BT2076" s="23" t="s">
        <v>4863</v>
      </c>
      <c r="BV2076" s="24">
        <v>1003</v>
      </c>
      <c r="BW2076" s="23">
        <v>0</v>
      </c>
      <c r="BZ2076" s="24">
        <v>13397</v>
      </c>
      <c r="CB2076" s="23" t="s">
        <v>328</v>
      </c>
      <c r="CC2076" s="23" t="s">
        <v>319</v>
      </c>
      <c r="CD2076" s="23" t="s">
        <v>169</v>
      </c>
      <c r="CF2076" s="23">
        <v>1</v>
      </c>
      <c r="CG2076" s="23">
        <v>30305</v>
      </c>
      <c r="CI2076" s="23" t="s">
        <v>279</v>
      </c>
      <c r="CJ2076" s="23" t="s">
        <v>153</v>
      </c>
      <c r="CK2076" s="23" t="s">
        <v>154</v>
      </c>
      <c r="CL2076" s="26">
        <v>43318</v>
      </c>
      <c r="CM2076" s="23" t="s">
        <v>3305</v>
      </c>
    </row>
    <row r="2077" spans="1:91" x14ac:dyDescent="0.25">
      <c r="A2077" s="23" t="s">
        <v>4864</v>
      </c>
      <c r="B2077" s="23" t="s">
        <v>4966</v>
      </c>
      <c r="C2077" s="23" t="s">
        <v>4967</v>
      </c>
      <c r="D2077" s="23" t="s">
        <v>0</v>
      </c>
      <c r="E2077" s="23" t="s">
        <v>5016</v>
      </c>
      <c r="F2077" s="23" t="s">
        <v>453</v>
      </c>
      <c r="G2077" s="23">
        <v>2095078</v>
      </c>
      <c r="H2077" s="23" t="s">
        <v>2569</v>
      </c>
      <c r="I2077" s="23" t="s">
        <v>165</v>
      </c>
      <c r="J2077" s="23" t="s">
        <v>160</v>
      </c>
      <c r="K2077" s="23" t="s">
        <v>273</v>
      </c>
      <c r="L2077" s="23" t="s">
        <v>3363</v>
      </c>
      <c r="M2077" s="24">
        <v>10645</v>
      </c>
      <c r="N2077" s="24">
        <v>202000</v>
      </c>
      <c r="P2077" s="25">
        <v>212645</v>
      </c>
      <c r="Q2077" s="24">
        <v>213000</v>
      </c>
      <c r="R2077" s="23">
        <v>-355</v>
      </c>
      <c r="S2077" s="23" t="s">
        <v>136</v>
      </c>
      <c r="T2077" s="24">
        <v>90000</v>
      </c>
      <c r="V2077" s="24">
        <v>90000</v>
      </c>
      <c r="W2077" s="24">
        <v>122645</v>
      </c>
      <c r="Z2077" s="24">
        <v>142898</v>
      </c>
      <c r="AC2077" s="24">
        <v>142898</v>
      </c>
      <c r="AD2077" s="23" t="s">
        <v>137</v>
      </c>
      <c r="AE2077" s="24">
        <v>142898</v>
      </c>
      <c r="AF2077" s="24">
        <v>10645</v>
      </c>
      <c r="AG2077" s="24">
        <v>202000</v>
      </c>
      <c r="AH2077" s="24">
        <v>212645</v>
      </c>
      <c r="AI2077" s="23" t="s">
        <v>146</v>
      </c>
      <c r="AJ2077" s="23" t="s">
        <v>145</v>
      </c>
      <c r="AK2077" s="26">
        <v>44986</v>
      </c>
      <c r="AL2077" s="26">
        <v>45000</v>
      </c>
      <c r="AM2077" s="26">
        <v>45000</v>
      </c>
      <c r="AN2077" s="26">
        <v>45231</v>
      </c>
      <c r="AO2077" s="26">
        <v>45261</v>
      </c>
      <c r="AT2077" s="25">
        <v>7000</v>
      </c>
      <c r="AU2077" s="25">
        <v>3645</v>
      </c>
      <c r="AV2077" s="24">
        <v>6000</v>
      </c>
      <c r="AW2077" s="24">
        <v>6000</v>
      </c>
      <c r="AX2077" s="24">
        <v>-2355</v>
      </c>
      <c r="AY2077" s="23" t="s">
        <v>139</v>
      </c>
      <c r="BB2077" s="24">
        <v>6000</v>
      </c>
      <c r="BC2077" s="24">
        <v>6000</v>
      </c>
      <c r="BD2077" s="23">
        <v>0</v>
      </c>
      <c r="BE2077" s="23">
        <v>0</v>
      </c>
      <c r="BF2077" s="24">
        <v>45000</v>
      </c>
      <c r="BG2077" s="24">
        <v>110000</v>
      </c>
      <c r="BH2077" s="24">
        <v>35000</v>
      </c>
      <c r="BK2077" s="23" t="s">
        <v>5703</v>
      </c>
      <c r="BL2077" s="26">
        <v>45048</v>
      </c>
      <c r="BM2077" s="23" t="s">
        <v>450</v>
      </c>
      <c r="BO2077" s="23" t="s">
        <v>165</v>
      </c>
      <c r="BP2077" s="23" t="s">
        <v>149</v>
      </c>
      <c r="BQ2077" s="23" t="s">
        <v>276</v>
      </c>
      <c r="BS2077" s="23" t="s">
        <v>446</v>
      </c>
      <c r="BT2077" s="23" t="s">
        <v>4863</v>
      </c>
      <c r="BV2077" s="24">
        <v>7000</v>
      </c>
      <c r="BW2077" s="24">
        <v>15645</v>
      </c>
      <c r="BX2077" s="24">
        <v>45000</v>
      </c>
      <c r="BY2077" s="24">
        <v>145000</v>
      </c>
      <c r="CB2077" s="23" t="s">
        <v>3364</v>
      </c>
      <c r="CC2077" s="23" t="s">
        <v>319</v>
      </c>
      <c r="CF2077" s="23">
        <v>1</v>
      </c>
      <c r="CG2077" s="23">
        <v>43566</v>
      </c>
      <c r="CI2077" s="23" t="s">
        <v>279</v>
      </c>
      <c r="CJ2077" s="23" t="s">
        <v>153</v>
      </c>
      <c r="CK2077" s="23" t="s">
        <v>154</v>
      </c>
      <c r="CL2077" s="26">
        <v>44680</v>
      </c>
      <c r="CM2077" s="23" t="s">
        <v>3305</v>
      </c>
    </row>
    <row r="2078" spans="1:91" x14ac:dyDescent="0.25">
      <c r="A2078" s="23" t="s">
        <v>4865</v>
      </c>
      <c r="B2078" s="23" t="s">
        <v>4966</v>
      </c>
      <c r="C2078" s="23" t="s">
        <v>4967</v>
      </c>
      <c r="D2078" s="23" t="s">
        <v>0</v>
      </c>
      <c r="E2078" s="23" t="s">
        <v>4866</v>
      </c>
      <c r="F2078" s="23" t="s">
        <v>157</v>
      </c>
      <c r="G2078" s="23">
        <v>2013043</v>
      </c>
      <c r="H2078" s="23" t="s">
        <v>320</v>
      </c>
      <c r="I2078" s="23" t="s">
        <v>165</v>
      </c>
      <c r="J2078" s="23" t="s">
        <v>160</v>
      </c>
      <c r="K2078" s="23" t="s">
        <v>273</v>
      </c>
      <c r="L2078" s="23" t="s">
        <v>165</v>
      </c>
      <c r="M2078" s="24">
        <v>32648</v>
      </c>
      <c r="N2078" s="24">
        <v>55000</v>
      </c>
      <c r="P2078" s="25">
        <v>87648.05</v>
      </c>
      <c r="Q2078" s="24">
        <v>90033</v>
      </c>
      <c r="R2078" s="24">
        <v>-2385</v>
      </c>
      <c r="S2078" s="23" t="s">
        <v>136</v>
      </c>
      <c r="T2078" s="24">
        <v>82500</v>
      </c>
      <c r="V2078" s="24">
        <v>82500</v>
      </c>
      <c r="W2078" s="24">
        <v>5148</v>
      </c>
      <c r="Z2078" s="24">
        <v>127000</v>
      </c>
      <c r="AC2078" s="24">
        <v>127000</v>
      </c>
      <c r="AD2078" s="23" t="s">
        <v>137</v>
      </c>
      <c r="AE2078" s="24">
        <v>127000</v>
      </c>
      <c r="AF2078" s="24">
        <v>139114</v>
      </c>
      <c r="AG2078" s="24">
        <v>55000</v>
      </c>
      <c r="AH2078" s="24">
        <v>194114</v>
      </c>
      <c r="AI2078" s="23" t="s">
        <v>146</v>
      </c>
      <c r="AJ2078" s="23" t="s">
        <v>145</v>
      </c>
      <c r="AK2078" s="26">
        <v>44774</v>
      </c>
      <c r="AL2078" s="26">
        <v>44795</v>
      </c>
      <c r="AM2078" s="26">
        <v>44795</v>
      </c>
      <c r="AN2078" s="26">
        <v>44651</v>
      </c>
      <c r="AO2078" s="26">
        <v>45046</v>
      </c>
      <c r="AR2078" s="25">
        <v>26532.3</v>
      </c>
      <c r="AS2078" s="25">
        <v>2228.0700000000002</v>
      </c>
      <c r="AT2078" s="25">
        <v>1273.04</v>
      </c>
      <c r="AU2078" s="25">
        <v>2614.64</v>
      </c>
      <c r="AV2078" s="24">
        <v>7500</v>
      </c>
      <c r="AW2078" s="24">
        <v>7500</v>
      </c>
      <c r="AX2078" s="24">
        <v>-4885</v>
      </c>
      <c r="AY2078" s="23" t="s">
        <v>139</v>
      </c>
      <c r="BB2078" s="24">
        <v>20000</v>
      </c>
      <c r="BC2078" s="24">
        <v>35000</v>
      </c>
      <c r="BK2078" s="23" t="s">
        <v>5702</v>
      </c>
      <c r="BL2078" s="26">
        <v>45047</v>
      </c>
      <c r="BM2078" s="23" t="s">
        <v>290</v>
      </c>
      <c r="BO2078" s="23" t="s">
        <v>165</v>
      </c>
      <c r="BP2078" s="23" t="s">
        <v>149</v>
      </c>
      <c r="BQ2078" s="23" t="s">
        <v>276</v>
      </c>
      <c r="BS2078" s="23" t="s">
        <v>446</v>
      </c>
      <c r="BT2078" s="23" t="s">
        <v>664</v>
      </c>
      <c r="BV2078" s="24">
        <v>30033</v>
      </c>
      <c r="BW2078" s="24">
        <v>57615</v>
      </c>
      <c r="BZ2078" s="24">
        <v>106466</v>
      </c>
      <c r="CB2078" s="23" t="s">
        <v>316</v>
      </c>
      <c r="CC2078" s="23" t="s">
        <v>319</v>
      </c>
      <c r="CD2078" s="23" t="s">
        <v>169</v>
      </c>
      <c r="CF2078" s="23">
        <v>1</v>
      </c>
      <c r="CG2078" s="23">
        <v>19766</v>
      </c>
      <c r="CI2078" s="23" t="s">
        <v>279</v>
      </c>
      <c r="CJ2078" s="23" t="s">
        <v>153</v>
      </c>
      <c r="CK2078" s="23" t="s">
        <v>154</v>
      </c>
      <c r="CL2078" s="26">
        <v>42577</v>
      </c>
      <c r="CM2078" s="23" t="s">
        <v>3305</v>
      </c>
    </row>
    <row r="2079" spans="1:91" x14ac:dyDescent="0.25">
      <c r="A2079" s="23" t="s">
        <v>4867</v>
      </c>
      <c r="B2079" s="23" t="s">
        <v>4966</v>
      </c>
      <c r="C2079" s="23" t="s">
        <v>4965</v>
      </c>
      <c r="D2079" s="23" t="s">
        <v>0</v>
      </c>
      <c r="F2079" s="23" t="s">
        <v>141</v>
      </c>
      <c r="H2079" s="23" t="s">
        <v>320</v>
      </c>
      <c r="I2079" s="23" t="s">
        <v>165</v>
      </c>
      <c r="J2079" s="23" t="s">
        <v>143</v>
      </c>
      <c r="L2079" s="23" t="s">
        <v>165</v>
      </c>
      <c r="N2079" s="24">
        <v>25000</v>
      </c>
      <c r="P2079" s="25">
        <v>25000</v>
      </c>
      <c r="Q2079" s="24">
        <v>25000</v>
      </c>
      <c r="R2079" s="23">
        <v>0</v>
      </c>
      <c r="S2079" s="23" t="s">
        <v>145</v>
      </c>
      <c r="T2079" s="24">
        <v>25000</v>
      </c>
      <c r="V2079" s="24">
        <v>25000</v>
      </c>
      <c r="W2079" s="23">
        <v>0</v>
      </c>
      <c r="AG2079" s="24">
        <v>25000</v>
      </c>
      <c r="AH2079" s="24">
        <v>25000</v>
      </c>
      <c r="AI2079" s="23" t="s">
        <v>146</v>
      </c>
      <c r="AJ2079" s="23" t="s">
        <v>145</v>
      </c>
      <c r="AK2079" s="26">
        <v>45078</v>
      </c>
      <c r="AO2079" s="26">
        <v>45107</v>
      </c>
      <c r="BC2079" s="24">
        <v>25000</v>
      </c>
      <c r="BK2079" s="23" t="s">
        <v>5701</v>
      </c>
      <c r="BL2079" s="26">
        <v>45047</v>
      </c>
      <c r="BO2079" s="23" t="s">
        <v>165</v>
      </c>
      <c r="BP2079" s="23" t="s">
        <v>149</v>
      </c>
      <c r="BQ2079" s="23" t="s">
        <v>276</v>
      </c>
      <c r="BS2079" s="23" t="s">
        <v>446</v>
      </c>
      <c r="BT2079" s="23" t="s">
        <v>4863</v>
      </c>
      <c r="BW2079" s="24">
        <v>25000</v>
      </c>
      <c r="CB2079" s="23" t="s">
        <v>316</v>
      </c>
      <c r="CF2079" s="23">
        <v>1</v>
      </c>
      <c r="CG2079" s="23">
        <v>37780</v>
      </c>
      <c r="CI2079" s="23" t="s">
        <v>279</v>
      </c>
      <c r="CJ2079" s="23" t="s">
        <v>153</v>
      </c>
      <c r="CK2079" s="23" t="s">
        <v>154</v>
      </c>
      <c r="CL2079" s="26">
        <v>44055</v>
      </c>
      <c r="CM2079" s="23" t="s">
        <v>3305</v>
      </c>
    </row>
    <row r="2080" spans="1:91" x14ac:dyDescent="0.25">
      <c r="A2080" s="23" t="s">
        <v>4868</v>
      </c>
      <c r="B2080" s="23" t="s">
        <v>4966</v>
      </c>
      <c r="C2080" s="23" t="s">
        <v>4965</v>
      </c>
      <c r="D2080" s="23" t="s">
        <v>0</v>
      </c>
      <c r="F2080" s="23" t="s">
        <v>157</v>
      </c>
      <c r="H2080" s="23" t="s">
        <v>2986</v>
      </c>
      <c r="I2080" s="23" t="s">
        <v>165</v>
      </c>
      <c r="J2080" s="23" t="s">
        <v>143</v>
      </c>
      <c r="L2080" s="23" t="s">
        <v>3427</v>
      </c>
      <c r="N2080" s="24">
        <v>65000</v>
      </c>
      <c r="P2080" s="25">
        <v>65000</v>
      </c>
      <c r="Q2080" s="24">
        <v>65000</v>
      </c>
      <c r="R2080" s="23">
        <v>0</v>
      </c>
      <c r="S2080" s="23" t="s">
        <v>145</v>
      </c>
      <c r="T2080" s="24">
        <v>65000</v>
      </c>
      <c r="V2080" s="24">
        <v>65000</v>
      </c>
      <c r="W2080" s="23">
        <v>0</v>
      </c>
      <c r="AG2080" s="24">
        <v>65000</v>
      </c>
      <c r="AH2080" s="24">
        <v>65000</v>
      </c>
      <c r="AI2080" s="23" t="s">
        <v>146</v>
      </c>
      <c r="AJ2080" s="23" t="s">
        <v>145</v>
      </c>
      <c r="AK2080" s="26">
        <v>45139</v>
      </c>
      <c r="AO2080" s="26">
        <v>45199</v>
      </c>
      <c r="BE2080" s="24">
        <v>30000</v>
      </c>
      <c r="BF2080" s="24">
        <v>35000</v>
      </c>
      <c r="BK2080" s="23" t="s">
        <v>5700</v>
      </c>
      <c r="BL2080" s="26">
        <v>45048</v>
      </c>
      <c r="BO2080" s="23" t="s">
        <v>165</v>
      </c>
      <c r="BP2080" s="23" t="s">
        <v>149</v>
      </c>
      <c r="BQ2080" s="23" t="s">
        <v>276</v>
      </c>
      <c r="BS2080" s="23" t="s">
        <v>446</v>
      </c>
      <c r="BT2080" s="23" t="s">
        <v>4863</v>
      </c>
      <c r="BW2080" s="23">
        <v>0</v>
      </c>
      <c r="BX2080" s="24">
        <v>65000</v>
      </c>
      <c r="CB2080" s="23" t="s">
        <v>3302</v>
      </c>
      <c r="CF2080" s="23">
        <v>1</v>
      </c>
      <c r="CG2080" s="23">
        <v>33978</v>
      </c>
      <c r="CI2080" s="23" t="s">
        <v>279</v>
      </c>
      <c r="CJ2080" s="23" t="s">
        <v>153</v>
      </c>
      <c r="CK2080" s="23" t="s">
        <v>154</v>
      </c>
      <c r="CL2080" s="26">
        <v>43690</v>
      </c>
      <c r="CM2080" s="23" t="s">
        <v>3305</v>
      </c>
    </row>
    <row r="2081" spans="1:91" x14ac:dyDescent="0.25">
      <c r="A2081" s="23" t="s">
        <v>4869</v>
      </c>
      <c r="B2081" s="23" t="s">
        <v>4966</v>
      </c>
      <c r="C2081" s="23" t="s">
        <v>4965</v>
      </c>
      <c r="D2081" s="23" t="s">
        <v>0</v>
      </c>
      <c r="F2081" s="23" t="s">
        <v>157</v>
      </c>
      <c r="H2081" s="23" t="s">
        <v>2569</v>
      </c>
      <c r="I2081" s="23" t="s">
        <v>165</v>
      </c>
      <c r="J2081" s="23" t="s">
        <v>143</v>
      </c>
      <c r="L2081" s="23" t="s">
        <v>3363</v>
      </c>
      <c r="N2081" s="24">
        <v>185000</v>
      </c>
      <c r="P2081" s="25">
        <v>185000</v>
      </c>
      <c r="Q2081" s="24">
        <v>185000</v>
      </c>
      <c r="R2081" s="23">
        <v>0</v>
      </c>
      <c r="S2081" s="23" t="s">
        <v>145</v>
      </c>
      <c r="T2081" s="24">
        <v>185000</v>
      </c>
      <c r="V2081" s="24">
        <v>185000</v>
      </c>
      <c r="W2081" s="23">
        <v>0</v>
      </c>
      <c r="AG2081" s="24">
        <v>185000</v>
      </c>
      <c r="AH2081" s="24">
        <v>185000</v>
      </c>
      <c r="AI2081" s="23" t="s">
        <v>146</v>
      </c>
      <c r="AJ2081" s="23" t="s">
        <v>145</v>
      </c>
      <c r="AK2081" s="26">
        <v>45231</v>
      </c>
      <c r="AO2081" s="26">
        <v>45291</v>
      </c>
      <c r="BD2081" s="23">
        <v>0</v>
      </c>
      <c r="BE2081" s="23">
        <v>0</v>
      </c>
      <c r="BH2081" s="24">
        <v>50000</v>
      </c>
      <c r="BI2081" s="24">
        <v>135000</v>
      </c>
      <c r="BK2081" s="23" t="s">
        <v>5699</v>
      </c>
      <c r="BL2081" s="26">
        <v>45048</v>
      </c>
      <c r="BO2081" s="23" t="s">
        <v>165</v>
      </c>
      <c r="BP2081" s="23" t="s">
        <v>149</v>
      </c>
      <c r="BQ2081" s="23" t="s">
        <v>276</v>
      </c>
      <c r="BS2081" s="23" t="s">
        <v>446</v>
      </c>
      <c r="BT2081" s="23" t="s">
        <v>4863</v>
      </c>
      <c r="BW2081" s="23">
        <v>0</v>
      </c>
      <c r="BX2081" s="23">
        <v>0</v>
      </c>
      <c r="BY2081" s="24">
        <v>185000</v>
      </c>
      <c r="CB2081" s="23" t="s">
        <v>3364</v>
      </c>
      <c r="CF2081" s="23">
        <v>1</v>
      </c>
      <c r="CG2081" s="23">
        <v>45442</v>
      </c>
      <c r="CI2081" s="23" t="s">
        <v>316</v>
      </c>
      <c r="CJ2081" s="23" t="s">
        <v>153</v>
      </c>
      <c r="CK2081" s="23" t="s">
        <v>154</v>
      </c>
      <c r="CL2081" s="26">
        <v>44799</v>
      </c>
      <c r="CM2081" s="23" t="s">
        <v>3305</v>
      </c>
    </row>
    <row r="2082" spans="1:91" x14ac:dyDescent="0.25">
      <c r="A2082" s="23" t="s">
        <v>4870</v>
      </c>
      <c r="B2082" s="23" t="s">
        <v>4966</v>
      </c>
      <c r="C2082" s="23" t="s">
        <v>4967</v>
      </c>
      <c r="D2082" s="23" t="s">
        <v>0</v>
      </c>
      <c r="E2082" s="23" t="s">
        <v>4871</v>
      </c>
      <c r="F2082" s="23" t="s">
        <v>157</v>
      </c>
      <c r="G2082" s="23">
        <v>2036012</v>
      </c>
      <c r="H2082" s="23" t="s">
        <v>440</v>
      </c>
      <c r="I2082" s="23" t="s">
        <v>165</v>
      </c>
      <c r="J2082" s="23" t="s">
        <v>343</v>
      </c>
      <c r="K2082" s="23" t="s">
        <v>161</v>
      </c>
      <c r="L2082" s="23" t="s">
        <v>3493</v>
      </c>
      <c r="M2082" s="23">
        <v>109</v>
      </c>
      <c r="P2082" s="23">
        <v>109.29</v>
      </c>
      <c r="Q2082" s="23">
        <v>109</v>
      </c>
      <c r="R2082" s="23">
        <v>0</v>
      </c>
      <c r="S2082" s="23" t="s">
        <v>145</v>
      </c>
      <c r="W2082" s="23">
        <v>109</v>
      </c>
      <c r="Z2082" s="24">
        <v>68000</v>
      </c>
      <c r="AB2082" s="24">
        <v>17000</v>
      </c>
      <c r="AC2082" s="24">
        <v>68000</v>
      </c>
      <c r="AD2082" s="23" t="s">
        <v>163</v>
      </c>
      <c r="AE2082" s="24">
        <v>85000</v>
      </c>
      <c r="AF2082" s="24">
        <v>78665</v>
      </c>
      <c r="AH2082" s="24">
        <v>78665</v>
      </c>
      <c r="AI2082" s="23" t="s">
        <v>146</v>
      </c>
      <c r="AJ2082" s="23" t="s">
        <v>145</v>
      </c>
      <c r="AK2082" s="26">
        <v>44866</v>
      </c>
      <c r="AL2082" s="26">
        <v>44838</v>
      </c>
      <c r="AM2082" s="26">
        <v>44838</v>
      </c>
      <c r="AN2082" s="26">
        <v>44883</v>
      </c>
      <c r="AO2082" s="26">
        <v>44880</v>
      </c>
      <c r="AR2082" s="23">
        <v>109.29</v>
      </c>
      <c r="BK2082" s="23" t="s">
        <v>4872</v>
      </c>
      <c r="BL2082" s="26">
        <v>44909</v>
      </c>
      <c r="BM2082" s="23" t="s">
        <v>290</v>
      </c>
      <c r="BO2082" s="23" t="s">
        <v>165</v>
      </c>
      <c r="BP2082" s="23" t="s">
        <v>149</v>
      </c>
      <c r="BQ2082" s="23" t="s">
        <v>276</v>
      </c>
      <c r="BS2082" s="23" t="s">
        <v>446</v>
      </c>
      <c r="BT2082" s="23" t="s">
        <v>4863</v>
      </c>
      <c r="BV2082" s="23">
        <v>109</v>
      </c>
      <c r="BW2082" s="23">
        <v>0</v>
      </c>
      <c r="BZ2082" s="24">
        <v>78556</v>
      </c>
      <c r="CB2082" s="23" t="s">
        <v>3494</v>
      </c>
      <c r="CC2082" s="23" t="s">
        <v>319</v>
      </c>
      <c r="CF2082" s="23">
        <v>1</v>
      </c>
      <c r="CG2082" s="23">
        <v>44525</v>
      </c>
      <c r="CI2082" s="23" t="s">
        <v>279</v>
      </c>
      <c r="CJ2082" s="23" t="s">
        <v>153</v>
      </c>
      <c r="CK2082" s="23" t="s">
        <v>154</v>
      </c>
      <c r="CL2082" s="26">
        <v>44784</v>
      </c>
      <c r="CM2082" s="23" t="s">
        <v>3305</v>
      </c>
    </row>
    <row r="2083" spans="1:91" x14ac:dyDescent="0.25">
      <c r="A2083" s="23" t="s">
        <v>4873</v>
      </c>
      <c r="B2083" s="23" t="s">
        <v>4966</v>
      </c>
      <c r="C2083" s="23" t="s">
        <v>4967</v>
      </c>
      <c r="D2083" s="23" t="s">
        <v>0</v>
      </c>
      <c r="E2083" s="23" t="s">
        <v>4874</v>
      </c>
      <c r="F2083" s="23" t="s">
        <v>157</v>
      </c>
      <c r="G2083" s="23">
        <v>1947847</v>
      </c>
      <c r="H2083" s="23" t="s">
        <v>2986</v>
      </c>
      <c r="I2083" s="23" t="s">
        <v>165</v>
      </c>
      <c r="J2083" s="23" t="s">
        <v>272</v>
      </c>
      <c r="K2083" s="23" t="s">
        <v>273</v>
      </c>
      <c r="L2083" s="23" t="s">
        <v>2831</v>
      </c>
      <c r="M2083" s="24">
        <v>36195</v>
      </c>
      <c r="N2083" s="24">
        <v>15600</v>
      </c>
      <c r="P2083" s="25">
        <v>51794.62</v>
      </c>
      <c r="Q2083" s="24">
        <v>51979</v>
      </c>
      <c r="R2083" s="23">
        <v>-185</v>
      </c>
      <c r="S2083" s="23" t="s">
        <v>136</v>
      </c>
      <c r="T2083" s="24">
        <v>160000</v>
      </c>
      <c r="V2083" s="24">
        <v>160000</v>
      </c>
      <c r="W2083" s="24">
        <v>-108205</v>
      </c>
      <c r="Z2083" s="24">
        <v>23000</v>
      </c>
      <c r="AA2083" s="24">
        <v>248000</v>
      </c>
      <c r="AC2083" s="24">
        <v>271000</v>
      </c>
      <c r="AD2083" s="23" t="s">
        <v>163</v>
      </c>
      <c r="AE2083" s="24">
        <v>271000</v>
      </c>
      <c r="AF2083" s="24">
        <v>255779</v>
      </c>
      <c r="AG2083" s="24">
        <v>15600</v>
      </c>
      <c r="AH2083" s="24">
        <v>271379</v>
      </c>
      <c r="AI2083" s="23" t="s">
        <v>146</v>
      </c>
      <c r="AJ2083" s="23" t="s">
        <v>145</v>
      </c>
      <c r="AK2083" s="26">
        <v>44682</v>
      </c>
      <c r="AL2083" s="26">
        <v>44705</v>
      </c>
      <c r="AM2083" s="26">
        <v>44705</v>
      </c>
      <c r="AN2083" s="26">
        <v>44820</v>
      </c>
      <c r="AO2083" s="26">
        <v>44944</v>
      </c>
      <c r="AR2083" s="25">
        <v>20939.080000000002</v>
      </c>
      <c r="AS2083" s="25">
        <v>4140.87</v>
      </c>
      <c r="AT2083" s="25">
        <v>9899.2099999999991</v>
      </c>
      <c r="AU2083" s="25">
        <v>1215.46</v>
      </c>
      <c r="AX2083" s="24">
        <v>1215</v>
      </c>
      <c r="AY2083" s="23" t="s">
        <v>139</v>
      </c>
      <c r="BC2083" s="24">
        <v>2000</v>
      </c>
      <c r="BD2083" s="24">
        <v>3000</v>
      </c>
      <c r="BF2083" s="24">
        <v>10600</v>
      </c>
      <c r="BK2083" s="23" t="s">
        <v>5698</v>
      </c>
      <c r="BL2083" s="26">
        <v>45048</v>
      </c>
      <c r="BM2083" s="23" t="s">
        <v>290</v>
      </c>
      <c r="BO2083" s="23" t="s">
        <v>165</v>
      </c>
      <c r="BP2083" s="23" t="s">
        <v>149</v>
      </c>
      <c r="BQ2083" s="23" t="s">
        <v>276</v>
      </c>
      <c r="BS2083" s="23" t="s">
        <v>446</v>
      </c>
      <c r="BT2083" s="23" t="s">
        <v>4863</v>
      </c>
      <c r="BV2083" s="24">
        <v>34979</v>
      </c>
      <c r="BW2083" s="24">
        <v>3215</v>
      </c>
      <c r="BX2083" s="24">
        <v>13600</v>
      </c>
      <c r="BZ2083" s="24">
        <v>219584</v>
      </c>
      <c r="CB2083" s="23" t="s">
        <v>2832</v>
      </c>
      <c r="CC2083" s="23" t="s">
        <v>312</v>
      </c>
      <c r="CF2083" s="23">
        <v>1</v>
      </c>
      <c r="CG2083" s="23">
        <v>40901</v>
      </c>
      <c r="CI2083" s="23" t="s">
        <v>279</v>
      </c>
      <c r="CJ2083" s="23" t="s">
        <v>153</v>
      </c>
      <c r="CK2083" s="23" t="s">
        <v>154</v>
      </c>
      <c r="CL2083" s="26">
        <v>44411</v>
      </c>
      <c r="CM2083" s="23" t="s">
        <v>3305</v>
      </c>
    </row>
    <row r="2084" spans="1:91" x14ac:dyDescent="0.25">
      <c r="A2084" s="23" t="s">
        <v>2692</v>
      </c>
      <c r="B2084" s="23" t="s">
        <v>4966</v>
      </c>
      <c r="C2084" s="23" t="s">
        <v>4967</v>
      </c>
      <c r="D2084" s="23" t="s">
        <v>14</v>
      </c>
      <c r="E2084" s="23" t="s">
        <v>2693</v>
      </c>
      <c r="F2084" s="23" t="s">
        <v>157</v>
      </c>
      <c r="G2084" s="23">
        <v>1954802</v>
      </c>
      <c r="H2084" s="23" t="s">
        <v>320</v>
      </c>
      <c r="I2084" s="23" t="s">
        <v>165</v>
      </c>
      <c r="J2084" s="23" t="s">
        <v>272</v>
      </c>
      <c r="K2084" s="23" t="s">
        <v>161</v>
      </c>
      <c r="L2084" s="23" t="s">
        <v>338</v>
      </c>
      <c r="M2084" s="23">
        <v>77</v>
      </c>
      <c r="P2084" s="23">
        <v>76.849999999999994</v>
      </c>
      <c r="Q2084" s="23">
        <v>77</v>
      </c>
      <c r="R2084" s="23">
        <v>0</v>
      </c>
      <c r="S2084" s="23" t="s">
        <v>145</v>
      </c>
      <c r="W2084" s="23">
        <v>77</v>
      </c>
      <c r="Z2084" s="24">
        <v>20000</v>
      </c>
      <c r="AC2084" s="24">
        <v>20000</v>
      </c>
      <c r="AD2084" s="23" t="s">
        <v>163</v>
      </c>
      <c r="AE2084" s="24">
        <v>20000</v>
      </c>
      <c r="AF2084" s="24">
        <v>20099</v>
      </c>
      <c r="AH2084" s="24">
        <v>20099</v>
      </c>
      <c r="AI2084" s="23" t="s">
        <v>146</v>
      </c>
      <c r="AJ2084" s="23" t="s">
        <v>145</v>
      </c>
      <c r="AK2084" s="26">
        <v>44652</v>
      </c>
      <c r="AL2084" s="26">
        <v>44621</v>
      </c>
      <c r="AM2084" s="26">
        <v>44621</v>
      </c>
      <c r="AN2084" s="26">
        <v>44743</v>
      </c>
      <c r="AO2084" s="26">
        <v>44701</v>
      </c>
      <c r="AR2084" s="23">
        <v>76.849999999999994</v>
      </c>
      <c r="BK2084" s="23" t="s">
        <v>5015</v>
      </c>
      <c r="BL2084" s="26">
        <v>45023</v>
      </c>
      <c r="BM2084" s="23" t="s">
        <v>290</v>
      </c>
      <c r="BO2084" s="23" t="s">
        <v>165</v>
      </c>
      <c r="BP2084" s="23" t="s">
        <v>149</v>
      </c>
      <c r="BQ2084" s="23" t="s">
        <v>265</v>
      </c>
      <c r="BS2084" s="23" t="s">
        <v>446</v>
      </c>
      <c r="BT2084" s="23" t="s">
        <v>664</v>
      </c>
      <c r="BV2084" s="23">
        <v>77</v>
      </c>
      <c r="BW2084" s="23">
        <v>0</v>
      </c>
      <c r="BZ2084" s="24">
        <v>20023</v>
      </c>
      <c r="CB2084" s="23" t="s">
        <v>254</v>
      </c>
      <c r="CC2084" s="23" t="s">
        <v>254</v>
      </c>
      <c r="CD2084" s="23" t="s">
        <v>169</v>
      </c>
      <c r="CF2084" s="23">
        <v>1</v>
      </c>
      <c r="CG2084" s="23">
        <v>43063</v>
      </c>
      <c r="CI2084" s="23" t="s">
        <v>254</v>
      </c>
      <c r="CJ2084" s="23" t="s">
        <v>170</v>
      </c>
      <c r="CK2084" s="23" t="s">
        <v>171</v>
      </c>
      <c r="CL2084" s="26">
        <v>44621</v>
      </c>
      <c r="CM2084" s="23" t="s">
        <v>2104</v>
      </c>
    </row>
    <row r="2085" spans="1:91" x14ac:dyDescent="0.25">
      <c r="A2085" s="23" t="s">
        <v>445</v>
      </c>
      <c r="B2085" s="23" t="s">
        <v>4966</v>
      </c>
      <c r="C2085" s="23" t="s">
        <v>4968</v>
      </c>
      <c r="D2085" s="23" t="s">
        <v>0</v>
      </c>
      <c r="E2085" s="23" t="s">
        <v>5014</v>
      </c>
      <c r="F2085" s="23" t="s">
        <v>141</v>
      </c>
      <c r="G2085" s="23">
        <v>2085413</v>
      </c>
      <c r="H2085" s="23" t="s">
        <v>316</v>
      </c>
      <c r="I2085" s="23" t="s">
        <v>165</v>
      </c>
      <c r="J2085" s="23" t="s">
        <v>603</v>
      </c>
      <c r="K2085" s="23" t="s">
        <v>161</v>
      </c>
      <c r="L2085" s="23" t="s">
        <v>441</v>
      </c>
      <c r="P2085" s="23">
        <v>0</v>
      </c>
      <c r="R2085" s="23">
        <v>0</v>
      </c>
      <c r="S2085" s="23" t="s">
        <v>145</v>
      </c>
      <c r="U2085" s="24">
        <v>18645</v>
      </c>
      <c r="V2085" s="24">
        <v>18645</v>
      </c>
      <c r="W2085" s="24">
        <v>-18645</v>
      </c>
      <c r="Z2085" s="24">
        <v>18645</v>
      </c>
      <c r="AD2085" s="23" t="s">
        <v>163</v>
      </c>
      <c r="AE2085" s="24">
        <v>18645</v>
      </c>
      <c r="AI2085" s="23" t="s">
        <v>146</v>
      </c>
      <c r="AJ2085" s="23" t="s">
        <v>145</v>
      </c>
      <c r="AN2085" s="26">
        <v>45030</v>
      </c>
      <c r="AO2085" s="26">
        <v>45016</v>
      </c>
      <c r="BK2085" s="23" t="s">
        <v>5013</v>
      </c>
      <c r="BL2085" s="26">
        <v>45022</v>
      </c>
      <c r="BM2085" s="23" t="s">
        <v>450</v>
      </c>
      <c r="BO2085" s="23" t="s">
        <v>165</v>
      </c>
      <c r="BP2085" s="23" t="s">
        <v>149</v>
      </c>
      <c r="BQ2085" s="23" t="s">
        <v>276</v>
      </c>
      <c r="BS2085" s="23" t="s">
        <v>446</v>
      </c>
      <c r="BT2085" s="23" t="s">
        <v>447</v>
      </c>
      <c r="BW2085" s="23">
        <v>0</v>
      </c>
      <c r="CB2085" s="23" t="s">
        <v>443</v>
      </c>
      <c r="CC2085" s="23" t="s">
        <v>319</v>
      </c>
      <c r="CF2085" s="23">
        <v>1</v>
      </c>
      <c r="CG2085" s="23">
        <v>46647</v>
      </c>
      <c r="CI2085" s="23" t="s">
        <v>316</v>
      </c>
      <c r="CJ2085" s="23" t="s">
        <v>153</v>
      </c>
      <c r="CK2085" s="23" t="s">
        <v>154</v>
      </c>
      <c r="CL2085" s="26">
        <v>44984</v>
      </c>
    </row>
    <row r="2086" spans="1:91" x14ac:dyDescent="0.25">
      <c r="A2086" s="23" t="s">
        <v>5012</v>
      </c>
      <c r="B2086" s="23" t="s">
        <v>4966</v>
      </c>
      <c r="C2086" s="23" t="s">
        <v>4967</v>
      </c>
      <c r="D2086" s="23" t="s">
        <v>0</v>
      </c>
      <c r="E2086" s="23" t="s">
        <v>5011</v>
      </c>
      <c r="F2086" s="23" t="s">
        <v>141</v>
      </c>
      <c r="G2086" s="23">
        <v>2094861</v>
      </c>
      <c r="H2086" s="23" t="s">
        <v>316</v>
      </c>
      <c r="I2086" s="23" t="s">
        <v>165</v>
      </c>
      <c r="J2086" s="23" t="s">
        <v>160</v>
      </c>
      <c r="K2086" s="23" t="s">
        <v>161</v>
      </c>
      <c r="L2086" s="23" t="s">
        <v>326</v>
      </c>
      <c r="M2086" s="23">
        <v>330</v>
      </c>
      <c r="N2086" s="24">
        <v>24000</v>
      </c>
      <c r="P2086" s="25">
        <v>24330.080000000002</v>
      </c>
      <c r="Q2086" s="24">
        <v>24000</v>
      </c>
      <c r="R2086" s="23">
        <v>330</v>
      </c>
      <c r="S2086" s="23" t="s">
        <v>136</v>
      </c>
      <c r="U2086" s="24">
        <v>29193</v>
      </c>
      <c r="V2086" s="24">
        <v>29193</v>
      </c>
      <c r="W2086" s="24">
        <v>-4863</v>
      </c>
      <c r="Z2086" s="24">
        <v>29193</v>
      </c>
      <c r="AC2086" s="24">
        <v>29193</v>
      </c>
      <c r="AD2086" s="23" t="s">
        <v>163</v>
      </c>
      <c r="AE2086" s="24">
        <v>29193</v>
      </c>
      <c r="AF2086" s="23">
        <v>330</v>
      </c>
      <c r="AG2086" s="24">
        <v>24000</v>
      </c>
      <c r="AH2086" s="24">
        <v>24330</v>
      </c>
      <c r="AI2086" s="23" t="s">
        <v>146</v>
      </c>
      <c r="AJ2086" s="23" t="s">
        <v>145</v>
      </c>
      <c r="AK2086" s="26">
        <v>45017</v>
      </c>
      <c r="AL2086" s="26">
        <v>45000</v>
      </c>
      <c r="AM2086" s="26">
        <v>45000</v>
      </c>
      <c r="AN2086" s="26">
        <v>45030</v>
      </c>
      <c r="AO2086" s="26">
        <v>45030</v>
      </c>
      <c r="AU2086" s="23">
        <v>330.08</v>
      </c>
      <c r="AX2086" s="23">
        <v>330</v>
      </c>
      <c r="AY2086" s="23" t="s">
        <v>139</v>
      </c>
      <c r="BB2086" s="24">
        <v>24000</v>
      </c>
      <c r="BK2086" s="23" t="s">
        <v>5697</v>
      </c>
      <c r="BL2086" s="26">
        <v>45049</v>
      </c>
      <c r="BM2086" s="23" t="s">
        <v>450</v>
      </c>
      <c r="BO2086" s="23" t="s">
        <v>165</v>
      </c>
      <c r="BP2086" s="23" t="s">
        <v>149</v>
      </c>
      <c r="BQ2086" s="23" t="s">
        <v>276</v>
      </c>
      <c r="BS2086" s="23" t="s">
        <v>446</v>
      </c>
      <c r="BT2086" s="23" t="s">
        <v>447</v>
      </c>
      <c r="BW2086" s="24">
        <v>24330</v>
      </c>
      <c r="CB2086" s="23" t="s">
        <v>328</v>
      </c>
      <c r="CC2086" s="23" t="s">
        <v>319</v>
      </c>
      <c r="CF2086" s="23">
        <v>1</v>
      </c>
      <c r="CG2086" s="23">
        <v>46761</v>
      </c>
      <c r="CI2086" s="23" t="s">
        <v>316</v>
      </c>
      <c r="CJ2086" s="23" t="s">
        <v>153</v>
      </c>
      <c r="CK2086" s="23" t="s">
        <v>154</v>
      </c>
      <c r="CL2086" s="26">
        <v>44998</v>
      </c>
    </row>
    <row r="2087" spans="1:91" x14ac:dyDescent="0.25">
      <c r="A2087" s="23" t="s">
        <v>4875</v>
      </c>
      <c r="B2087" s="23" t="s">
        <v>4966</v>
      </c>
      <c r="C2087" s="23" t="s">
        <v>4965</v>
      </c>
      <c r="D2087" s="23" t="s">
        <v>0</v>
      </c>
      <c r="F2087" s="23" t="s">
        <v>157</v>
      </c>
      <c r="H2087" s="23" t="s">
        <v>782</v>
      </c>
      <c r="I2087" s="23" t="s">
        <v>165</v>
      </c>
      <c r="J2087" s="23" t="s">
        <v>143</v>
      </c>
      <c r="L2087" s="23" t="s">
        <v>3363</v>
      </c>
      <c r="N2087" s="24">
        <v>153000</v>
      </c>
      <c r="P2087" s="25">
        <v>153000</v>
      </c>
      <c r="Q2087" s="24">
        <v>153000</v>
      </c>
      <c r="R2087" s="23">
        <v>0</v>
      </c>
      <c r="S2087" s="23" t="s">
        <v>145</v>
      </c>
      <c r="T2087" s="24">
        <v>153000</v>
      </c>
      <c r="V2087" s="24">
        <v>153000</v>
      </c>
      <c r="W2087" s="23">
        <v>0</v>
      </c>
      <c r="AG2087" s="24">
        <v>153000</v>
      </c>
      <c r="AH2087" s="24">
        <v>153000</v>
      </c>
      <c r="AI2087" s="23" t="s">
        <v>146</v>
      </c>
      <c r="AJ2087" s="23" t="s">
        <v>145</v>
      </c>
      <c r="AK2087" s="26">
        <v>45078</v>
      </c>
      <c r="AO2087" s="26">
        <v>45169</v>
      </c>
      <c r="BC2087" s="24">
        <v>14000</v>
      </c>
      <c r="BF2087" s="24">
        <v>139000</v>
      </c>
      <c r="BO2087" s="23" t="s">
        <v>165</v>
      </c>
      <c r="BP2087" s="23" t="s">
        <v>149</v>
      </c>
      <c r="BQ2087" s="23" t="s">
        <v>276</v>
      </c>
      <c r="BS2087" s="23" t="s">
        <v>446</v>
      </c>
      <c r="BT2087" s="23" t="s">
        <v>4863</v>
      </c>
      <c r="BW2087" s="24">
        <v>14000</v>
      </c>
      <c r="BX2087" s="24">
        <v>139000</v>
      </c>
      <c r="CB2087" s="23" t="s">
        <v>3364</v>
      </c>
      <c r="CF2087" s="23">
        <v>1</v>
      </c>
      <c r="CG2087" s="23">
        <v>44159</v>
      </c>
      <c r="CI2087" s="23" t="s">
        <v>316</v>
      </c>
      <c r="CJ2087" s="23" t="s">
        <v>153</v>
      </c>
      <c r="CK2087" s="23" t="s">
        <v>154</v>
      </c>
      <c r="CL2087" s="26">
        <v>44757</v>
      </c>
      <c r="CM2087" s="23" t="s">
        <v>3305</v>
      </c>
    </row>
    <row r="2088" spans="1:91" x14ac:dyDescent="0.25">
      <c r="A2088" s="23" t="s">
        <v>4876</v>
      </c>
      <c r="B2088" s="23" t="s">
        <v>4966</v>
      </c>
      <c r="C2088" s="23" t="s">
        <v>4967</v>
      </c>
      <c r="D2088" s="23" t="s">
        <v>0</v>
      </c>
      <c r="E2088" s="23" t="s">
        <v>4877</v>
      </c>
      <c r="F2088" s="23" t="s">
        <v>453</v>
      </c>
      <c r="G2088" s="23">
        <v>2093356</v>
      </c>
      <c r="H2088" s="23" t="s">
        <v>2569</v>
      </c>
      <c r="I2088" s="23" t="s">
        <v>165</v>
      </c>
      <c r="J2088" s="23" t="s">
        <v>160</v>
      </c>
      <c r="K2088" s="23" t="s">
        <v>273</v>
      </c>
      <c r="L2088" s="23" t="s">
        <v>3363</v>
      </c>
      <c r="M2088" s="24">
        <v>25756</v>
      </c>
      <c r="N2088" s="24">
        <v>160000</v>
      </c>
      <c r="P2088" s="25">
        <v>185755.56</v>
      </c>
      <c r="Q2088" s="24">
        <v>254884</v>
      </c>
      <c r="R2088" s="24">
        <v>-69128</v>
      </c>
      <c r="S2088" s="23" t="s">
        <v>139</v>
      </c>
      <c r="T2088" s="24">
        <v>230000</v>
      </c>
      <c r="V2088" s="24">
        <v>230000</v>
      </c>
      <c r="W2088" s="24">
        <v>-44244</v>
      </c>
      <c r="Z2088" s="24">
        <v>121830</v>
      </c>
      <c r="AA2088" s="24">
        <v>108513</v>
      </c>
      <c r="AC2088" s="24">
        <v>230343</v>
      </c>
      <c r="AD2088" s="23" t="s">
        <v>163</v>
      </c>
      <c r="AE2088" s="24">
        <v>230343</v>
      </c>
      <c r="AF2088" s="24">
        <v>25756</v>
      </c>
      <c r="AG2088" s="24">
        <v>160000</v>
      </c>
      <c r="AH2088" s="24">
        <v>185756</v>
      </c>
      <c r="AI2088" s="23" t="s">
        <v>146</v>
      </c>
      <c r="AJ2088" s="23" t="s">
        <v>145</v>
      </c>
      <c r="AK2088" s="26">
        <v>44958</v>
      </c>
      <c r="AL2088" s="26">
        <v>44987</v>
      </c>
      <c r="AM2088" s="26">
        <v>44987</v>
      </c>
      <c r="AN2088" s="26">
        <v>45108</v>
      </c>
      <c r="AO2088" s="26">
        <v>45138</v>
      </c>
      <c r="AS2088" s="25">
        <v>3200</v>
      </c>
      <c r="AT2088" s="25">
        <v>56683.68</v>
      </c>
      <c r="AU2088" s="25">
        <v>-34128.120000000003</v>
      </c>
      <c r="AV2088" s="24">
        <v>10000</v>
      </c>
      <c r="AW2088" s="24">
        <v>10000</v>
      </c>
      <c r="AX2088" s="24">
        <v>-44128</v>
      </c>
      <c r="AY2088" s="23" t="s">
        <v>139</v>
      </c>
      <c r="BA2088" s="23" t="s">
        <v>488</v>
      </c>
      <c r="BB2088" s="24">
        <v>39000</v>
      </c>
      <c r="BC2088" s="24">
        <v>63000</v>
      </c>
      <c r="BD2088" s="24">
        <v>38000</v>
      </c>
      <c r="BE2088" s="24">
        <v>15000</v>
      </c>
      <c r="BF2088" s="24">
        <v>5000</v>
      </c>
      <c r="BK2088" s="23" t="s">
        <v>5696</v>
      </c>
      <c r="BL2088" s="26">
        <v>45048</v>
      </c>
      <c r="BM2088" s="23" t="s">
        <v>450</v>
      </c>
      <c r="BO2088" s="23" t="s">
        <v>165</v>
      </c>
      <c r="BP2088" s="23" t="s">
        <v>149</v>
      </c>
      <c r="BQ2088" s="23" t="s">
        <v>276</v>
      </c>
      <c r="BS2088" s="23" t="s">
        <v>446</v>
      </c>
      <c r="BT2088" s="23" t="s">
        <v>447</v>
      </c>
      <c r="BV2088" s="24">
        <v>59884</v>
      </c>
      <c r="BW2088" s="24">
        <v>67872</v>
      </c>
      <c r="BX2088" s="24">
        <v>58000</v>
      </c>
      <c r="CB2088" s="23" t="s">
        <v>3364</v>
      </c>
      <c r="CC2088" s="23" t="s">
        <v>319</v>
      </c>
      <c r="CF2088" s="23">
        <v>1</v>
      </c>
      <c r="CG2088" s="23">
        <v>44126</v>
      </c>
      <c r="CI2088" s="23" t="s">
        <v>316</v>
      </c>
      <c r="CJ2088" s="23" t="s">
        <v>153</v>
      </c>
      <c r="CK2088" s="23" t="s">
        <v>154</v>
      </c>
      <c r="CL2088" s="26">
        <v>44755</v>
      </c>
      <c r="CM2088" s="23" t="s">
        <v>3305</v>
      </c>
    </row>
    <row r="2089" spans="1:91" x14ac:dyDescent="0.25">
      <c r="A2089" s="23" t="s">
        <v>448</v>
      </c>
      <c r="B2089" s="23" t="s">
        <v>4966</v>
      </c>
      <c r="C2089" s="23" t="s">
        <v>4967</v>
      </c>
      <c r="D2089" s="23" t="s">
        <v>0</v>
      </c>
      <c r="E2089" s="23" t="s">
        <v>449</v>
      </c>
      <c r="F2089" s="23" t="s">
        <v>141</v>
      </c>
      <c r="G2089" s="23">
        <v>2094192</v>
      </c>
      <c r="H2089" s="23" t="s">
        <v>316</v>
      </c>
      <c r="I2089" s="23" t="s">
        <v>165</v>
      </c>
      <c r="J2089" s="23" t="s">
        <v>160</v>
      </c>
      <c r="K2089" s="23" t="s">
        <v>161</v>
      </c>
      <c r="L2089" s="23" t="s">
        <v>326</v>
      </c>
      <c r="M2089" s="23">
        <v>207</v>
      </c>
      <c r="N2089" s="24">
        <v>18000</v>
      </c>
      <c r="P2089" s="25">
        <v>18207</v>
      </c>
      <c r="Q2089" s="24">
        <v>18207</v>
      </c>
      <c r="R2089" s="23">
        <v>0</v>
      </c>
      <c r="S2089" s="23" t="s">
        <v>145</v>
      </c>
      <c r="U2089" s="24">
        <v>18000</v>
      </c>
      <c r="V2089" s="24">
        <v>18000</v>
      </c>
      <c r="W2089" s="23">
        <v>207</v>
      </c>
      <c r="Z2089" s="24">
        <v>18735</v>
      </c>
      <c r="AC2089" s="24">
        <v>18735</v>
      </c>
      <c r="AD2089" s="23" t="s">
        <v>163</v>
      </c>
      <c r="AE2089" s="24">
        <v>18735</v>
      </c>
      <c r="AF2089" s="23">
        <v>207</v>
      </c>
      <c r="AG2089" s="24">
        <v>18000</v>
      </c>
      <c r="AH2089" s="24">
        <v>18207</v>
      </c>
      <c r="AI2089" s="23" t="s">
        <v>146</v>
      </c>
      <c r="AJ2089" s="23" t="s">
        <v>145</v>
      </c>
      <c r="AK2089" s="26">
        <v>44986</v>
      </c>
      <c r="AL2089" s="26">
        <v>44992</v>
      </c>
      <c r="AM2089" s="26">
        <v>44992</v>
      </c>
      <c r="AN2089" s="26">
        <v>45030</v>
      </c>
      <c r="AO2089" s="26">
        <v>45030</v>
      </c>
      <c r="AT2089" s="23">
        <v>207</v>
      </c>
      <c r="BB2089" s="24">
        <v>18000</v>
      </c>
      <c r="BK2089" s="23" t="s">
        <v>5695</v>
      </c>
      <c r="BL2089" s="26">
        <v>45049</v>
      </c>
      <c r="BM2089" s="23" t="s">
        <v>450</v>
      </c>
      <c r="BO2089" s="23" t="s">
        <v>165</v>
      </c>
      <c r="BP2089" s="23" t="s">
        <v>149</v>
      </c>
      <c r="BQ2089" s="23" t="s">
        <v>276</v>
      </c>
      <c r="BS2089" s="23" t="s">
        <v>446</v>
      </c>
      <c r="BT2089" s="23" t="s">
        <v>447</v>
      </c>
      <c r="BV2089" s="23">
        <v>207</v>
      </c>
      <c r="BW2089" s="24">
        <v>18000</v>
      </c>
      <c r="CB2089" s="23" t="s">
        <v>328</v>
      </c>
      <c r="CC2089" s="23" t="s">
        <v>319</v>
      </c>
      <c r="CF2089" s="23">
        <v>1</v>
      </c>
      <c r="CG2089" s="23">
        <v>46657</v>
      </c>
      <c r="CI2089" s="23" t="s">
        <v>316</v>
      </c>
      <c r="CJ2089" s="23" t="s">
        <v>153</v>
      </c>
      <c r="CK2089" s="23" t="s">
        <v>154</v>
      </c>
      <c r="CL2089" s="26">
        <v>44985</v>
      </c>
    </row>
    <row r="2090" spans="1:91" x14ac:dyDescent="0.25">
      <c r="A2090" s="23" t="s">
        <v>4878</v>
      </c>
      <c r="B2090" s="23" t="s">
        <v>4966</v>
      </c>
      <c r="C2090" s="23" t="s">
        <v>4965</v>
      </c>
      <c r="D2090" s="23" t="s">
        <v>0</v>
      </c>
      <c r="F2090" s="23" t="s">
        <v>141</v>
      </c>
      <c r="G2090" s="23">
        <v>2094428</v>
      </c>
      <c r="H2090" s="23" t="s">
        <v>1508</v>
      </c>
      <c r="I2090" s="23" t="s">
        <v>165</v>
      </c>
      <c r="J2090" s="23" t="s">
        <v>143</v>
      </c>
      <c r="L2090" s="23" t="s">
        <v>165</v>
      </c>
      <c r="N2090" s="24">
        <v>18000</v>
      </c>
      <c r="P2090" s="25">
        <v>18000</v>
      </c>
      <c r="Q2090" s="24">
        <v>30000</v>
      </c>
      <c r="R2090" s="24">
        <v>-12000</v>
      </c>
      <c r="S2090" s="23" t="s">
        <v>139</v>
      </c>
      <c r="T2090" s="24">
        <v>30000</v>
      </c>
      <c r="V2090" s="24">
        <v>30000</v>
      </c>
      <c r="W2090" s="24">
        <v>-12000</v>
      </c>
      <c r="AG2090" s="24">
        <v>18000</v>
      </c>
      <c r="AH2090" s="24">
        <v>18000</v>
      </c>
      <c r="AI2090" s="23" t="s">
        <v>146</v>
      </c>
      <c r="AJ2090" s="23" t="s">
        <v>145</v>
      </c>
      <c r="AK2090" s="26">
        <v>45078</v>
      </c>
      <c r="AO2090" s="26">
        <v>45077</v>
      </c>
      <c r="BC2090" s="24">
        <v>18000</v>
      </c>
      <c r="BK2090" s="23" t="s">
        <v>5694</v>
      </c>
      <c r="BL2090" s="26">
        <v>45048</v>
      </c>
      <c r="BO2090" s="23" t="s">
        <v>165</v>
      </c>
      <c r="BP2090" s="23" t="s">
        <v>149</v>
      </c>
      <c r="BQ2090" s="23" t="s">
        <v>276</v>
      </c>
      <c r="BS2090" s="23" t="s">
        <v>446</v>
      </c>
      <c r="BT2090" s="23" t="s">
        <v>447</v>
      </c>
      <c r="BW2090" s="24">
        <v>18000</v>
      </c>
      <c r="CB2090" s="23" t="s">
        <v>316</v>
      </c>
      <c r="CF2090" s="23">
        <v>1</v>
      </c>
      <c r="CG2090" s="23">
        <v>37107</v>
      </c>
      <c r="CI2090" s="23" t="s">
        <v>279</v>
      </c>
      <c r="CJ2090" s="23" t="s">
        <v>153</v>
      </c>
      <c r="CK2090" s="23" t="s">
        <v>154</v>
      </c>
      <c r="CL2090" s="26">
        <v>44027</v>
      </c>
      <c r="CM2090" s="23" t="s">
        <v>3305</v>
      </c>
    </row>
    <row r="2091" spans="1:91" x14ac:dyDescent="0.25">
      <c r="A2091" s="23" t="s">
        <v>4879</v>
      </c>
      <c r="B2091" s="23" t="s">
        <v>4966</v>
      </c>
      <c r="C2091" s="23" t="s">
        <v>4967</v>
      </c>
      <c r="D2091" s="23" t="s">
        <v>0</v>
      </c>
      <c r="E2091" s="23" t="s">
        <v>4880</v>
      </c>
      <c r="F2091" s="23" t="s">
        <v>141</v>
      </c>
      <c r="H2091" s="23" t="s">
        <v>316</v>
      </c>
      <c r="I2091" s="23" t="s">
        <v>165</v>
      </c>
      <c r="J2091" s="23" t="s">
        <v>704</v>
      </c>
      <c r="K2091" s="23" t="s">
        <v>303</v>
      </c>
      <c r="L2091" s="23" t="s">
        <v>165</v>
      </c>
      <c r="N2091" s="24">
        <v>35000</v>
      </c>
      <c r="P2091" s="25">
        <v>35000</v>
      </c>
      <c r="Q2091" s="24">
        <v>35000</v>
      </c>
      <c r="R2091" s="23">
        <v>0</v>
      </c>
      <c r="S2091" s="23" t="s">
        <v>145</v>
      </c>
      <c r="W2091" s="24">
        <v>35000</v>
      </c>
      <c r="AD2091" s="23" t="s">
        <v>163</v>
      </c>
      <c r="AG2091" s="24">
        <v>35000</v>
      </c>
      <c r="AH2091" s="24">
        <v>35000</v>
      </c>
      <c r="AI2091" s="23" t="s">
        <v>146</v>
      </c>
      <c r="AJ2091" s="23" t="s">
        <v>145</v>
      </c>
      <c r="AK2091" s="26">
        <v>45108</v>
      </c>
      <c r="AN2091" s="26">
        <v>44105</v>
      </c>
      <c r="AO2091" s="26">
        <v>45138</v>
      </c>
      <c r="BD2091" s="24">
        <v>35000</v>
      </c>
      <c r="BK2091" s="23" t="s">
        <v>4881</v>
      </c>
      <c r="BL2091" s="26">
        <v>44084</v>
      </c>
      <c r="BM2091" s="23" t="s">
        <v>1271</v>
      </c>
      <c r="BO2091" s="23" t="s">
        <v>165</v>
      </c>
      <c r="BP2091" s="23" t="s">
        <v>149</v>
      </c>
      <c r="BQ2091" s="23" t="s">
        <v>276</v>
      </c>
      <c r="BS2091" s="23" t="s">
        <v>446</v>
      </c>
      <c r="BT2091" s="23" t="s">
        <v>447</v>
      </c>
      <c r="BW2091" s="23">
        <v>0</v>
      </c>
      <c r="BX2091" s="24">
        <v>35000</v>
      </c>
      <c r="CB2091" s="23" t="s">
        <v>316</v>
      </c>
      <c r="CC2091" s="23" t="s">
        <v>3842</v>
      </c>
      <c r="CF2091" s="23">
        <v>1</v>
      </c>
      <c r="CG2091" s="23">
        <v>38459</v>
      </c>
      <c r="CI2091" s="23" t="s">
        <v>1761</v>
      </c>
      <c r="CJ2091" s="23" t="s">
        <v>153</v>
      </c>
      <c r="CK2091" s="23" t="s">
        <v>154</v>
      </c>
      <c r="CL2091" s="26">
        <v>44075</v>
      </c>
      <c r="CM2091" s="23" t="s">
        <v>3305</v>
      </c>
    </row>
    <row r="2092" spans="1:91" x14ac:dyDescent="0.25">
      <c r="A2092" s="23" t="s">
        <v>4882</v>
      </c>
      <c r="B2092" s="23" t="s">
        <v>4966</v>
      </c>
      <c r="C2092" s="23" t="s">
        <v>4967</v>
      </c>
      <c r="D2092" s="23" t="s">
        <v>0</v>
      </c>
      <c r="E2092" s="23" t="s">
        <v>4883</v>
      </c>
      <c r="F2092" s="23" t="s">
        <v>157</v>
      </c>
      <c r="G2092" s="23">
        <v>2022780</v>
      </c>
      <c r="H2092" s="23" t="s">
        <v>316</v>
      </c>
      <c r="I2092" s="23" t="s">
        <v>165</v>
      </c>
      <c r="J2092" s="23" t="s">
        <v>343</v>
      </c>
      <c r="K2092" s="23" t="s">
        <v>161</v>
      </c>
      <c r="L2092" s="23" t="s">
        <v>165</v>
      </c>
      <c r="M2092" s="24">
        <v>2780</v>
      </c>
      <c r="P2092" s="25">
        <v>2779.81</v>
      </c>
      <c r="Q2092" s="24">
        <v>2780</v>
      </c>
      <c r="R2092" s="23">
        <v>0</v>
      </c>
      <c r="S2092" s="23" t="s">
        <v>145</v>
      </c>
      <c r="W2092" s="24">
        <v>2780</v>
      </c>
      <c r="Z2092" s="24">
        <v>28000</v>
      </c>
      <c r="AC2092" s="24">
        <v>28000</v>
      </c>
      <c r="AD2092" s="23" t="s">
        <v>163</v>
      </c>
      <c r="AE2092" s="24">
        <v>28000</v>
      </c>
      <c r="AF2092" s="24">
        <v>28280</v>
      </c>
      <c r="AH2092" s="24">
        <v>28280</v>
      </c>
      <c r="AI2092" s="23" t="s">
        <v>146</v>
      </c>
      <c r="AJ2092" s="23" t="s">
        <v>145</v>
      </c>
      <c r="AK2092" s="26">
        <v>44896</v>
      </c>
      <c r="AL2092" s="26">
        <v>44820</v>
      </c>
      <c r="AM2092" s="26">
        <v>44820</v>
      </c>
      <c r="AN2092" s="26">
        <v>44926</v>
      </c>
      <c r="AO2092" s="26">
        <v>44926</v>
      </c>
      <c r="AR2092" s="25">
        <v>2660.11</v>
      </c>
      <c r="AS2092" s="23">
        <v>119.7</v>
      </c>
      <c r="BK2092" s="23" t="s">
        <v>4884</v>
      </c>
      <c r="BL2092" s="26">
        <v>44930</v>
      </c>
      <c r="BM2092" s="23" t="s">
        <v>450</v>
      </c>
      <c r="BO2092" s="23" t="s">
        <v>165</v>
      </c>
      <c r="BP2092" s="23" t="s">
        <v>149</v>
      </c>
      <c r="BQ2092" s="23" t="s">
        <v>276</v>
      </c>
      <c r="BS2092" s="23" t="s">
        <v>446</v>
      </c>
      <c r="BT2092" s="23" t="s">
        <v>4863</v>
      </c>
      <c r="BV2092" s="24">
        <v>2780</v>
      </c>
      <c r="BW2092" s="23">
        <v>0</v>
      </c>
      <c r="BZ2092" s="24">
        <v>25500</v>
      </c>
      <c r="CB2092" s="23" t="s">
        <v>316</v>
      </c>
      <c r="CC2092" s="23" t="s">
        <v>319</v>
      </c>
      <c r="CD2092" s="23" t="s">
        <v>169</v>
      </c>
      <c r="CF2092" s="23">
        <v>1</v>
      </c>
      <c r="CG2092" s="23">
        <v>19768</v>
      </c>
      <c r="CI2092" s="23" t="s">
        <v>279</v>
      </c>
      <c r="CJ2092" s="23" t="s">
        <v>153</v>
      </c>
      <c r="CK2092" s="23" t="s">
        <v>154</v>
      </c>
      <c r="CL2092" s="26">
        <v>42577</v>
      </c>
      <c r="CM2092" s="23" t="s">
        <v>3305</v>
      </c>
    </row>
    <row r="2093" spans="1:91" x14ac:dyDescent="0.25">
      <c r="A2093" s="23" t="s">
        <v>5693</v>
      </c>
      <c r="B2093" s="23" t="s">
        <v>4966</v>
      </c>
      <c r="C2093" s="23" t="s">
        <v>4967</v>
      </c>
      <c r="D2093" s="23" t="s">
        <v>14</v>
      </c>
      <c r="E2093" s="23" t="s">
        <v>5692</v>
      </c>
      <c r="F2093" s="23" t="s">
        <v>157</v>
      </c>
      <c r="G2093" s="23">
        <v>1970431</v>
      </c>
      <c r="H2093" s="23" t="s">
        <v>440</v>
      </c>
      <c r="I2093" s="23" t="s">
        <v>165</v>
      </c>
      <c r="J2093" s="23" t="s">
        <v>272</v>
      </c>
      <c r="K2093" s="23" t="s">
        <v>1030</v>
      </c>
      <c r="L2093" s="23" t="s">
        <v>422</v>
      </c>
      <c r="M2093" s="23">
        <v>0</v>
      </c>
      <c r="P2093" s="23">
        <v>0</v>
      </c>
      <c r="Q2093" s="23">
        <v>0</v>
      </c>
      <c r="R2093" s="23">
        <v>0</v>
      </c>
      <c r="S2093" s="23" t="s">
        <v>145</v>
      </c>
      <c r="W2093" s="23">
        <v>0</v>
      </c>
      <c r="Z2093" s="24">
        <v>71000</v>
      </c>
      <c r="AC2093" s="24">
        <v>71000</v>
      </c>
      <c r="AD2093" s="23" t="s">
        <v>163</v>
      </c>
      <c r="AE2093" s="24">
        <v>71000</v>
      </c>
      <c r="AF2093" s="24">
        <v>66018</v>
      </c>
      <c r="AH2093" s="24">
        <v>66018</v>
      </c>
      <c r="AI2093" s="23" t="s">
        <v>146</v>
      </c>
      <c r="AJ2093" s="23" t="s">
        <v>145</v>
      </c>
      <c r="AK2093" s="26">
        <v>44652</v>
      </c>
      <c r="AL2093" s="26">
        <v>44657</v>
      </c>
      <c r="AM2093" s="26">
        <v>44657</v>
      </c>
      <c r="AN2093" s="26">
        <v>44742</v>
      </c>
      <c r="AO2093" s="26">
        <v>44925</v>
      </c>
      <c r="AR2093" s="23">
        <v>0</v>
      </c>
      <c r="AS2093" s="23">
        <v>0</v>
      </c>
      <c r="AT2093" s="23">
        <v>0</v>
      </c>
      <c r="AU2093" s="23">
        <v>0</v>
      </c>
      <c r="AX2093" s="23">
        <v>0</v>
      </c>
      <c r="AY2093" s="23" t="s">
        <v>145</v>
      </c>
      <c r="BK2093" s="23" t="s">
        <v>5691</v>
      </c>
      <c r="BL2093" s="26">
        <v>45046</v>
      </c>
      <c r="BM2093" s="23" t="s">
        <v>290</v>
      </c>
      <c r="BO2093" s="23" t="s">
        <v>165</v>
      </c>
      <c r="BP2093" s="23" t="s">
        <v>149</v>
      </c>
      <c r="BQ2093" s="23" t="s">
        <v>184</v>
      </c>
      <c r="BS2093" s="23" t="s">
        <v>166</v>
      </c>
      <c r="BT2093" s="23" t="s">
        <v>1230</v>
      </c>
      <c r="BV2093" s="23">
        <v>0</v>
      </c>
      <c r="BW2093" s="23">
        <v>0</v>
      </c>
      <c r="BZ2093" s="24">
        <v>66018</v>
      </c>
      <c r="CB2093" s="23" t="s">
        <v>425</v>
      </c>
      <c r="CC2093" s="23" t="s">
        <v>4891</v>
      </c>
      <c r="CF2093" s="23">
        <v>1</v>
      </c>
      <c r="CG2093" s="23">
        <v>43335</v>
      </c>
      <c r="CI2093" s="23" t="s">
        <v>279</v>
      </c>
      <c r="CJ2093" s="23" t="s">
        <v>153</v>
      </c>
      <c r="CK2093" s="23" t="s">
        <v>154</v>
      </c>
      <c r="CL2093" s="26">
        <v>44653</v>
      </c>
      <c r="CM2093" s="23" t="s">
        <v>3305</v>
      </c>
    </row>
    <row r="2094" spans="1:91" x14ac:dyDescent="0.25">
      <c r="A2094" s="23" t="s">
        <v>5010</v>
      </c>
      <c r="B2094" s="23" t="s">
        <v>4966</v>
      </c>
      <c r="C2094" s="23" t="s">
        <v>4965</v>
      </c>
      <c r="D2094" s="23" t="s">
        <v>0</v>
      </c>
      <c r="F2094" s="23" t="s">
        <v>141</v>
      </c>
      <c r="H2094" s="23" t="s">
        <v>355</v>
      </c>
      <c r="I2094" s="23" t="s">
        <v>165</v>
      </c>
      <c r="J2094" s="23" t="s">
        <v>143</v>
      </c>
      <c r="L2094" s="23" t="s">
        <v>165</v>
      </c>
      <c r="N2094" s="24">
        <v>70000</v>
      </c>
      <c r="P2094" s="25">
        <v>70000</v>
      </c>
      <c r="Q2094" s="24">
        <v>70000</v>
      </c>
      <c r="R2094" s="23">
        <v>0</v>
      </c>
      <c r="S2094" s="23" t="s">
        <v>145</v>
      </c>
      <c r="T2094" s="24">
        <v>70000</v>
      </c>
      <c r="V2094" s="24">
        <v>70000</v>
      </c>
      <c r="W2094" s="23">
        <v>0</v>
      </c>
      <c r="AG2094" s="24">
        <v>70000</v>
      </c>
      <c r="AH2094" s="24">
        <v>70000</v>
      </c>
      <c r="AI2094" s="23" t="s">
        <v>146</v>
      </c>
      <c r="AJ2094" s="23" t="s">
        <v>145</v>
      </c>
      <c r="AK2094" s="26">
        <v>45139</v>
      </c>
      <c r="AO2094" s="26">
        <v>45107</v>
      </c>
      <c r="BE2094" s="24">
        <v>70000</v>
      </c>
      <c r="BK2094" s="23" t="s">
        <v>5690</v>
      </c>
      <c r="BL2094" s="26">
        <v>45044</v>
      </c>
      <c r="BO2094" s="23" t="s">
        <v>165</v>
      </c>
      <c r="BP2094" s="23" t="s">
        <v>149</v>
      </c>
      <c r="BQ2094" s="23" t="s">
        <v>276</v>
      </c>
      <c r="BS2094" s="23" t="s">
        <v>166</v>
      </c>
      <c r="BT2094" s="23" t="s">
        <v>1230</v>
      </c>
      <c r="BW2094" s="23">
        <v>0</v>
      </c>
      <c r="BX2094" s="24">
        <v>70000</v>
      </c>
      <c r="CB2094" s="23" t="s">
        <v>316</v>
      </c>
      <c r="CF2094" s="23">
        <v>1</v>
      </c>
      <c r="CG2094" s="23">
        <v>39703</v>
      </c>
      <c r="CI2094" s="23" t="s">
        <v>279</v>
      </c>
      <c r="CJ2094" s="23" t="s">
        <v>153</v>
      </c>
      <c r="CK2094" s="23" t="s">
        <v>154</v>
      </c>
      <c r="CL2094" s="26">
        <v>44295</v>
      </c>
      <c r="CM2094" s="23" t="s">
        <v>3305</v>
      </c>
    </row>
    <row r="2095" spans="1:91" x14ac:dyDescent="0.25">
      <c r="A2095" s="23" t="s">
        <v>4889</v>
      </c>
      <c r="B2095" s="23" t="s">
        <v>4966</v>
      </c>
      <c r="C2095" s="23" t="s">
        <v>4967</v>
      </c>
      <c r="D2095" s="23" t="s">
        <v>0</v>
      </c>
      <c r="E2095" s="23" t="s">
        <v>4890</v>
      </c>
      <c r="F2095" s="23" t="s">
        <v>157</v>
      </c>
      <c r="G2095" s="23">
        <v>1889170</v>
      </c>
      <c r="H2095" s="23" t="s">
        <v>440</v>
      </c>
      <c r="I2095" s="23" t="s">
        <v>165</v>
      </c>
      <c r="J2095" s="23" t="s">
        <v>272</v>
      </c>
      <c r="K2095" s="23" t="s">
        <v>303</v>
      </c>
      <c r="L2095" s="23" t="s">
        <v>165</v>
      </c>
      <c r="M2095" s="24">
        <v>182264</v>
      </c>
      <c r="N2095" s="24">
        <v>-17353</v>
      </c>
      <c r="P2095" s="25">
        <v>164910.79</v>
      </c>
      <c r="Q2095" s="24">
        <v>153004</v>
      </c>
      <c r="R2095" s="24">
        <v>11907</v>
      </c>
      <c r="S2095" s="23" t="s">
        <v>136</v>
      </c>
      <c r="T2095" s="24">
        <v>109000</v>
      </c>
      <c r="V2095" s="24">
        <v>109000</v>
      </c>
      <c r="W2095" s="24">
        <v>55911</v>
      </c>
      <c r="Z2095" s="24">
        <v>159000</v>
      </c>
      <c r="AA2095" s="24">
        <v>2177000</v>
      </c>
      <c r="AC2095" s="24">
        <v>2336000</v>
      </c>
      <c r="AD2095" s="23" t="s">
        <v>137</v>
      </c>
      <c r="AE2095" s="24">
        <v>2336000</v>
      </c>
      <c r="AF2095" s="24">
        <v>2823528</v>
      </c>
      <c r="AG2095" s="24">
        <v>-17353</v>
      </c>
      <c r="AH2095" s="24">
        <v>2806175</v>
      </c>
      <c r="AI2095" s="23" t="s">
        <v>146</v>
      </c>
      <c r="AJ2095" s="23" t="s">
        <v>145</v>
      </c>
      <c r="AK2095" s="26">
        <v>44621</v>
      </c>
      <c r="AL2095" s="26">
        <v>44637</v>
      </c>
      <c r="AM2095" s="26">
        <v>44637</v>
      </c>
      <c r="AN2095" s="26">
        <v>44804</v>
      </c>
      <c r="AO2095" s="26">
        <v>44960</v>
      </c>
      <c r="AR2095" s="25">
        <v>143531</v>
      </c>
      <c r="AS2095" s="25">
        <v>-28177.8</v>
      </c>
      <c r="AT2095" s="25">
        <v>-6076.56</v>
      </c>
      <c r="AU2095" s="25">
        <v>72987.149999999994</v>
      </c>
      <c r="AV2095" s="24">
        <v>63400</v>
      </c>
      <c r="AW2095" s="24">
        <v>63400</v>
      </c>
      <c r="AX2095" s="24">
        <v>9587</v>
      </c>
      <c r="AY2095" s="23" t="s">
        <v>139</v>
      </c>
      <c r="BA2095" s="23" t="s">
        <v>417</v>
      </c>
      <c r="BB2095" s="24">
        <v>19830</v>
      </c>
      <c r="BC2095" s="24">
        <v>2320</v>
      </c>
      <c r="BD2095" s="24">
        <v>-39503</v>
      </c>
      <c r="BK2095" s="23" t="s">
        <v>5689</v>
      </c>
      <c r="BL2095" s="26">
        <v>45047</v>
      </c>
      <c r="BM2095" s="23" t="s">
        <v>290</v>
      </c>
      <c r="BO2095" s="23" t="s">
        <v>165</v>
      </c>
      <c r="BP2095" s="23" t="s">
        <v>149</v>
      </c>
      <c r="BQ2095" s="23" t="s">
        <v>276</v>
      </c>
      <c r="BS2095" s="23" t="s">
        <v>166</v>
      </c>
      <c r="BT2095" s="23" t="s">
        <v>1230</v>
      </c>
      <c r="BV2095" s="24">
        <v>109277</v>
      </c>
      <c r="BW2095" s="24">
        <v>95137</v>
      </c>
      <c r="BX2095" s="24">
        <v>-39503</v>
      </c>
      <c r="BZ2095" s="24">
        <v>2641264</v>
      </c>
      <c r="CB2095" s="23" t="s">
        <v>316</v>
      </c>
      <c r="CC2095" s="23" t="s">
        <v>4891</v>
      </c>
      <c r="CF2095" s="23">
        <v>1</v>
      </c>
      <c r="CG2095" s="23">
        <v>42477</v>
      </c>
      <c r="CI2095" s="23" t="s">
        <v>279</v>
      </c>
      <c r="CJ2095" s="23" t="s">
        <v>153</v>
      </c>
      <c r="CK2095" s="23" t="s">
        <v>154</v>
      </c>
      <c r="CL2095" s="26">
        <v>44519</v>
      </c>
      <c r="CM2095" s="23" t="s">
        <v>3305</v>
      </c>
    </row>
    <row r="2096" spans="1:91" x14ac:dyDescent="0.25">
      <c r="A2096" s="23" t="s">
        <v>1231</v>
      </c>
      <c r="B2096" s="23" t="s">
        <v>4966</v>
      </c>
      <c r="C2096" s="23" t="s">
        <v>4967</v>
      </c>
      <c r="D2096" s="23" t="s">
        <v>0</v>
      </c>
      <c r="E2096" s="23" t="s">
        <v>1232</v>
      </c>
      <c r="F2096" s="23" t="s">
        <v>141</v>
      </c>
      <c r="H2096" s="23" t="s">
        <v>693</v>
      </c>
      <c r="I2096" s="23" t="s">
        <v>165</v>
      </c>
      <c r="J2096" s="23" t="s">
        <v>160</v>
      </c>
      <c r="K2096" s="23" t="s">
        <v>273</v>
      </c>
      <c r="L2096" s="23" t="s">
        <v>475</v>
      </c>
      <c r="N2096" s="24">
        <v>26000</v>
      </c>
      <c r="P2096" s="25">
        <v>26000</v>
      </c>
      <c r="Q2096" s="24">
        <v>26000</v>
      </c>
      <c r="R2096" s="23">
        <v>0</v>
      </c>
      <c r="S2096" s="23" t="s">
        <v>145</v>
      </c>
      <c r="T2096" s="24">
        <v>26000</v>
      </c>
      <c r="V2096" s="24">
        <v>26000</v>
      </c>
      <c r="W2096" s="23">
        <v>0</v>
      </c>
      <c r="Z2096" s="24">
        <v>30000</v>
      </c>
      <c r="AD2096" s="23" t="s">
        <v>163</v>
      </c>
      <c r="AE2096" s="24">
        <v>30000</v>
      </c>
      <c r="AG2096" s="24">
        <v>26000</v>
      </c>
      <c r="AH2096" s="24">
        <v>26000</v>
      </c>
      <c r="AI2096" s="23" t="s">
        <v>146</v>
      </c>
      <c r="AJ2096" s="23" t="s">
        <v>145</v>
      </c>
      <c r="AK2096" s="26">
        <v>45078</v>
      </c>
      <c r="AN2096" s="26">
        <v>44799</v>
      </c>
      <c r="AO2096" s="26">
        <v>45199</v>
      </c>
      <c r="BC2096" s="24">
        <v>26000</v>
      </c>
      <c r="BK2096" s="23" t="s">
        <v>5688</v>
      </c>
      <c r="BL2096" s="26">
        <v>45049</v>
      </c>
      <c r="BM2096" s="23" t="s">
        <v>290</v>
      </c>
      <c r="BO2096" s="23" t="s">
        <v>165</v>
      </c>
      <c r="BP2096" s="23" t="s">
        <v>149</v>
      </c>
      <c r="BQ2096" s="23" t="s">
        <v>218</v>
      </c>
      <c r="BS2096" s="23" t="s">
        <v>694</v>
      </c>
      <c r="BT2096" s="23" t="s">
        <v>1233</v>
      </c>
      <c r="BW2096" s="24">
        <v>26000</v>
      </c>
      <c r="CB2096" s="23" t="s">
        <v>199</v>
      </c>
      <c r="CC2096" s="23" t="s">
        <v>770</v>
      </c>
      <c r="CF2096" s="23">
        <v>1</v>
      </c>
      <c r="CG2096" s="23">
        <v>41151</v>
      </c>
      <c r="CI2096" s="23" t="s">
        <v>279</v>
      </c>
      <c r="CJ2096" s="23" t="s">
        <v>153</v>
      </c>
      <c r="CK2096" s="23" t="s">
        <v>154</v>
      </c>
      <c r="CL2096" s="26">
        <v>44417</v>
      </c>
      <c r="CM2096" s="23" t="s">
        <v>539</v>
      </c>
    </row>
    <row r="2097" spans="1:91" x14ac:dyDescent="0.25">
      <c r="A2097" s="23" t="s">
        <v>1618</v>
      </c>
      <c r="B2097" s="23" t="s">
        <v>4966</v>
      </c>
      <c r="C2097" s="23" t="s">
        <v>4967</v>
      </c>
      <c r="D2097" s="23" t="s">
        <v>0</v>
      </c>
      <c r="E2097" s="23" t="s">
        <v>1619</v>
      </c>
      <c r="F2097" s="23" t="s">
        <v>157</v>
      </c>
      <c r="G2097" s="23">
        <v>2076599</v>
      </c>
      <c r="H2097" s="23" t="s">
        <v>693</v>
      </c>
      <c r="I2097" s="23" t="s">
        <v>165</v>
      </c>
      <c r="J2097" s="23" t="s">
        <v>272</v>
      </c>
      <c r="K2097" s="23" t="s">
        <v>273</v>
      </c>
      <c r="L2097" s="23" t="s">
        <v>217</v>
      </c>
      <c r="M2097" s="24">
        <v>54619</v>
      </c>
      <c r="N2097" s="24">
        <v>-2088</v>
      </c>
      <c r="P2097" s="25">
        <v>52531.17</v>
      </c>
      <c r="Q2097" s="24">
        <v>51691</v>
      </c>
      <c r="R2097" s="23">
        <v>840</v>
      </c>
      <c r="S2097" s="23" t="s">
        <v>136</v>
      </c>
      <c r="W2097" s="24">
        <v>52531</v>
      </c>
      <c r="Z2097" s="24">
        <v>85474</v>
      </c>
      <c r="AC2097" s="24">
        <v>85474</v>
      </c>
      <c r="AD2097" s="23" t="s">
        <v>163</v>
      </c>
      <c r="AE2097" s="24">
        <v>85474</v>
      </c>
      <c r="AF2097" s="24">
        <v>54619</v>
      </c>
      <c r="AG2097" s="24">
        <v>-2088</v>
      </c>
      <c r="AH2097" s="24">
        <v>52531</v>
      </c>
      <c r="AI2097" s="23" t="s">
        <v>146</v>
      </c>
      <c r="AJ2097" s="23" t="s">
        <v>145</v>
      </c>
      <c r="AK2097" s="26">
        <v>44958</v>
      </c>
      <c r="AL2097" s="26">
        <v>44948</v>
      </c>
      <c r="AM2097" s="26">
        <v>44948</v>
      </c>
      <c r="AN2097" s="26">
        <v>44982</v>
      </c>
      <c r="AO2097" s="26">
        <v>44988</v>
      </c>
      <c r="AS2097" s="25">
        <v>82407.789999999994</v>
      </c>
      <c r="AT2097" s="25">
        <v>-30716.93</v>
      </c>
      <c r="AU2097" s="25">
        <v>2928.31</v>
      </c>
      <c r="AX2097" s="24">
        <v>2928</v>
      </c>
      <c r="AY2097" s="23" t="s">
        <v>139</v>
      </c>
      <c r="BB2097" s="24">
        <v>-2088</v>
      </c>
      <c r="BK2097" s="23" t="s">
        <v>5687</v>
      </c>
      <c r="BL2097" s="26">
        <v>45054</v>
      </c>
      <c r="BM2097" s="23" t="s">
        <v>290</v>
      </c>
      <c r="BO2097" s="23" t="s">
        <v>165</v>
      </c>
      <c r="BP2097" s="23" t="s">
        <v>149</v>
      </c>
      <c r="BQ2097" s="23" t="s">
        <v>218</v>
      </c>
      <c r="BS2097" s="23" t="s">
        <v>694</v>
      </c>
      <c r="BT2097" s="23" t="s">
        <v>1620</v>
      </c>
      <c r="BV2097" s="24">
        <v>51691</v>
      </c>
      <c r="BW2097" s="23">
        <v>840</v>
      </c>
      <c r="CB2097" s="23" t="s">
        <v>221</v>
      </c>
      <c r="CC2097" s="23" t="s">
        <v>770</v>
      </c>
      <c r="CF2097" s="23">
        <v>1</v>
      </c>
      <c r="CG2097" s="23">
        <v>46460</v>
      </c>
      <c r="CI2097" s="23" t="s">
        <v>279</v>
      </c>
      <c r="CJ2097" s="23" t="s">
        <v>153</v>
      </c>
      <c r="CK2097" s="23" t="s">
        <v>154</v>
      </c>
      <c r="CL2097" s="26">
        <v>44939</v>
      </c>
      <c r="CM2097" s="23" t="s">
        <v>42</v>
      </c>
    </row>
    <row r="2098" spans="1:91" x14ac:dyDescent="0.25">
      <c r="A2098" s="23" t="s">
        <v>1234</v>
      </c>
      <c r="B2098" s="23" t="s">
        <v>4966</v>
      </c>
      <c r="C2098" s="23" t="s">
        <v>4967</v>
      </c>
      <c r="D2098" s="23" t="s">
        <v>14</v>
      </c>
      <c r="E2098" s="23" t="s">
        <v>1235</v>
      </c>
      <c r="F2098" s="23" t="s">
        <v>141</v>
      </c>
      <c r="G2098" s="23">
        <v>2085555</v>
      </c>
      <c r="H2098" s="23" t="s">
        <v>693</v>
      </c>
      <c r="I2098" s="23" t="s">
        <v>165</v>
      </c>
      <c r="J2098" s="23" t="s">
        <v>272</v>
      </c>
      <c r="K2098" s="23" t="s">
        <v>273</v>
      </c>
      <c r="L2098" s="23" t="s">
        <v>475</v>
      </c>
      <c r="M2098" s="24">
        <v>18672</v>
      </c>
      <c r="P2098" s="25">
        <v>18672.25</v>
      </c>
      <c r="Q2098" s="24">
        <v>20000</v>
      </c>
      <c r="R2098" s="24">
        <v>-1328</v>
      </c>
      <c r="S2098" s="23" t="s">
        <v>136</v>
      </c>
      <c r="T2098" s="24">
        <v>10001</v>
      </c>
      <c r="U2098" s="24">
        <v>10000</v>
      </c>
      <c r="V2098" s="24">
        <v>20001</v>
      </c>
      <c r="W2098" s="24">
        <v>-1329</v>
      </c>
      <c r="Z2098" s="24">
        <v>19659</v>
      </c>
      <c r="AC2098" s="24">
        <v>19659</v>
      </c>
      <c r="AD2098" s="23" t="s">
        <v>163</v>
      </c>
      <c r="AE2098" s="24">
        <v>19659</v>
      </c>
      <c r="AF2098" s="24">
        <v>18672</v>
      </c>
      <c r="AH2098" s="24">
        <v>18672</v>
      </c>
      <c r="AI2098" s="23" t="s">
        <v>146</v>
      </c>
      <c r="AJ2098" s="23" t="s">
        <v>145</v>
      </c>
      <c r="AK2098" s="26">
        <v>45017</v>
      </c>
      <c r="AL2098" s="26">
        <v>44979</v>
      </c>
      <c r="AM2098" s="26">
        <v>44979</v>
      </c>
      <c r="AN2098" s="26">
        <v>45070</v>
      </c>
      <c r="AO2098" s="26">
        <v>45046</v>
      </c>
      <c r="AU2098" s="25">
        <v>18672.25</v>
      </c>
      <c r="AV2098" s="24">
        <v>20000</v>
      </c>
      <c r="AW2098" s="24">
        <v>20000</v>
      </c>
      <c r="AX2098" s="24">
        <v>-1328</v>
      </c>
      <c r="AY2098" s="23" t="s">
        <v>136</v>
      </c>
      <c r="BK2098" s="23" t="s">
        <v>5686</v>
      </c>
      <c r="BL2098" s="26">
        <v>45051</v>
      </c>
      <c r="BM2098" s="23" t="s">
        <v>290</v>
      </c>
      <c r="BO2098" s="23" t="s">
        <v>165</v>
      </c>
      <c r="BP2098" s="23" t="s">
        <v>149</v>
      </c>
      <c r="BQ2098" s="23" t="s">
        <v>198</v>
      </c>
      <c r="BS2098" s="23" t="s">
        <v>317</v>
      </c>
      <c r="BT2098" s="23" t="s">
        <v>814</v>
      </c>
      <c r="BW2098" s="24">
        <v>18672</v>
      </c>
      <c r="CB2098" s="23" t="s">
        <v>199</v>
      </c>
      <c r="CC2098" s="23" t="s">
        <v>770</v>
      </c>
      <c r="CF2098" s="23">
        <v>1</v>
      </c>
      <c r="CG2098" s="23">
        <v>45449</v>
      </c>
      <c r="CI2098" s="23" t="s">
        <v>279</v>
      </c>
      <c r="CJ2098" s="23" t="s">
        <v>153</v>
      </c>
      <c r="CK2098" s="23" t="s">
        <v>154</v>
      </c>
      <c r="CL2098" s="26">
        <v>44799</v>
      </c>
      <c r="CM2098" s="23" t="s">
        <v>539</v>
      </c>
    </row>
    <row r="2099" spans="1:91" x14ac:dyDescent="0.25">
      <c r="A2099" s="23" t="s">
        <v>1236</v>
      </c>
      <c r="B2099" s="23" t="s">
        <v>4966</v>
      </c>
      <c r="C2099" s="23" t="s">
        <v>4967</v>
      </c>
      <c r="D2099" s="23" t="s">
        <v>14</v>
      </c>
      <c r="E2099" s="23" t="s">
        <v>1237</v>
      </c>
      <c r="F2099" s="23" t="s">
        <v>141</v>
      </c>
      <c r="G2099" s="23">
        <v>2085562</v>
      </c>
      <c r="H2099" s="23" t="s">
        <v>693</v>
      </c>
      <c r="I2099" s="23" t="s">
        <v>165</v>
      </c>
      <c r="J2099" s="23" t="s">
        <v>272</v>
      </c>
      <c r="K2099" s="23" t="s">
        <v>273</v>
      </c>
      <c r="L2099" s="23" t="s">
        <v>475</v>
      </c>
      <c r="M2099" s="24">
        <v>15761</v>
      </c>
      <c r="P2099" s="25">
        <v>15761.35</v>
      </c>
      <c r="Q2099" s="24">
        <v>17000</v>
      </c>
      <c r="R2099" s="24">
        <v>-1239</v>
      </c>
      <c r="S2099" s="23" t="s">
        <v>136</v>
      </c>
      <c r="T2099" s="24">
        <v>11001</v>
      </c>
      <c r="V2099" s="24">
        <v>11001</v>
      </c>
      <c r="W2099" s="24">
        <v>4760</v>
      </c>
      <c r="Z2099" s="24">
        <v>16457</v>
      </c>
      <c r="AC2099" s="24">
        <v>16457</v>
      </c>
      <c r="AD2099" s="23" t="s">
        <v>163</v>
      </c>
      <c r="AE2099" s="24">
        <v>16457</v>
      </c>
      <c r="AF2099" s="24">
        <v>15761</v>
      </c>
      <c r="AH2099" s="24">
        <v>15761</v>
      </c>
      <c r="AI2099" s="23" t="s">
        <v>146</v>
      </c>
      <c r="AJ2099" s="23" t="s">
        <v>145</v>
      </c>
      <c r="AK2099" s="26">
        <v>45017</v>
      </c>
      <c r="AL2099" s="26">
        <v>44979</v>
      </c>
      <c r="AM2099" s="26">
        <v>44979</v>
      </c>
      <c r="AN2099" s="26">
        <v>45077</v>
      </c>
      <c r="AO2099" s="26">
        <v>45046</v>
      </c>
      <c r="AU2099" s="25">
        <v>15761.35</v>
      </c>
      <c r="AV2099" s="24">
        <v>17000</v>
      </c>
      <c r="AW2099" s="24">
        <v>17000</v>
      </c>
      <c r="AX2099" s="24">
        <v>-1239</v>
      </c>
      <c r="AY2099" s="23" t="s">
        <v>136</v>
      </c>
      <c r="BK2099" s="23" t="s">
        <v>5685</v>
      </c>
      <c r="BL2099" s="26">
        <v>45051</v>
      </c>
      <c r="BM2099" s="23" t="s">
        <v>290</v>
      </c>
      <c r="BO2099" s="23" t="s">
        <v>165</v>
      </c>
      <c r="BP2099" s="23" t="s">
        <v>149</v>
      </c>
      <c r="BQ2099" s="23" t="s">
        <v>198</v>
      </c>
      <c r="BS2099" s="23" t="s">
        <v>317</v>
      </c>
      <c r="BT2099" s="23" t="s">
        <v>1238</v>
      </c>
      <c r="BW2099" s="24">
        <v>15761</v>
      </c>
      <c r="CB2099" s="23" t="s">
        <v>199</v>
      </c>
      <c r="CC2099" s="23" t="s">
        <v>770</v>
      </c>
      <c r="CF2099" s="23">
        <v>1</v>
      </c>
      <c r="CG2099" s="23">
        <v>45450</v>
      </c>
      <c r="CI2099" s="23" t="s">
        <v>279</v>
      </c>
      <c r="CJ2099" s="23" t="s">
        <v>153</v>
      </c>
      <c r="CK2099" s="23" t="s">
        <v>154</v>
      </c>
      <c r="CL2099" s="26">
        <v>44799</v>
      </c>
      <c r="CM2099" s="23" t="s">
        <v>539</v>
      </c>
    </row>
    <row r="2100" spans="1:91" x14ac:dyDescent="0.25">
      <c r="A2100" s="23" t="s">
        <v>451</v>
      </c>
      <c r="B2100" s="23" t="s">
        <v>4966</v>
      </c>
      <c r="C2100" s="23" t="s">
        <v>4967</v>
      </c>
      <c r="D2100" s="23" t="s">
        <v>14</v>
      </c>
      <c r="E2100" s="23" t="s">
        <v>452</v>
      </c>
      <c r="F2100" s="23" t="s">
        <v>157</v>
      </c>
      <c r="G2100" s="23">
        <v>2094018</v>
      </c>
      <c r="H2100" s="23" t="s">
        <v>454</v>
      </c>
      <c r="I2100" s="23" t="s">
        <v>165</v>
      </c>
      <c r="J2100" s="23" t="s">
        <v>272</v>
      </c>
      <c r="K2100" s="23" t="s">
        <v>161</v>
      </c>
      <c r="L2100" s="23" t="s">
        <v>293</v>
      </c>
      <c r="M2100" s="24">
        <v>12175</v>
      </c>
      <c r="P2100" s="25">
        <v>12175.31</v>
      </c>
      <c r="Q2100" s="24">
        <v>12175</v>
      </c>
      <c r="R2100" s="23">
        <v>0</v>
      </c>
      <c r="S2100" s="23" t="s">
        <v>145</v>
      </c>
      <c r="W2100" s="24">
        <v>12175</v>
      </c>
      <c r="Z2100" s="24">
        <v>12500</v>
      </c>
      <c r="AC2100" s="24">
        <v>12500</v>
      </c>
      <c r="AD2100" s="23" t="s">
        <v>163</v>
      </c>
      <c r="AE2100" s="24">
        <v>12500</v>
      </c>
      <c r="AF2100" s="24">
        <v>12175</v>
      </c>
      <c r="AH2100" s="24">
        <v>12175</v>
      </c>
      <c r="AI2100" s="23" t="s">
        <v>146</v>
      </c>
      <c r="AJ2100" s="23" t="s">
        <v>145</v>
      </c>
      <c r="AK2100" s="26">
        <v>44986</v>
      </c>
      <c r="AL2100" s="26">
        <v>44991</v>
      </c>
      <c r="AM2100" s="26">
        <v>44991</v>
      </c>
      <c r="AN2100" s="26">
        <v>45046</v>
      </c>
      <c r="AO2100" s="26">
        <v>44993</v>
      </c>
      <c r="AT2100" s="25">
        <v>12175.31</v>
      </c>
      <c r="BK2100" s="23" t="s">
        <v>5684</v>
      </c>
      <c r="BL2100" s="26">
        <v>45048</v>
      </c>
      <c r="BM2100" s="23" t="s">
        <v>164</v>
      </c>
      <c r="BO2100" s="23" t="s">
        <v>165</v>
      </c>
      <c r="BP2100" s="23" t="s">
        <v>149</v>
      </c>
      <c r="BQ2100" s="23" t="s">
        <v>294</v>
      </c>
      <c r="BS2100" s="23" t="s">
        <v>317</v>
      </c>
      <c r="BT2100" s="23" t="s">
        <v>455</v>
      </c>
      <c r="BV2100" s="24">
        <v>12175</v>
      </c>
      <c r="BW2100" s="23">
        <v>0</v>
      </c>
      <c r="CB2100" s="23" t="s">
        <v>295</v>
      </c>
      <c r="CC2100" s="23" t="s">
        <v>385</v>
      </c>
      <c r="CD2100" s="23" t="s">
        <v>169</v>
      </c>
      <c r="CF2100" s="23">
        <v>1</v>
      </c>
      <c r="CG2100" s="23">
        <v>46697</v>
      </c>
      <c r="CI2100" s="23" t="s">
        <v>295</v>
      </c>
      <c r="CJ2100" s="23" t="s">
        <v>170</v>
      </c>
      <c r="CK2100" s="23" t="s">
        <v>171</v>
      </c>
      <c r="CL2100" s="26">
        <v>44988</v>
      </c>
    </row>
    <row r="2101" spans="1:91" x14ac:dyDescent="0.25">
      <c r="A2101" s="23" t="s">
        <v>1408</v>
      </c>
      <c r="B2101" s="23" t="s">
        <v>4966</v>
      </c>
      <c r="C2101" s="23" t="s">
        <v>4967</v>
      </c>
      <c r="D2101" s="23" t="s">
        <v>0</v>
      </c>
      <c r="F2101" s="23" t="s">
        <v>157</v>
      </c>
      <c r="H2101" s="23" t="s">
        <v>332</v>
      </c>
      <c r="I2101" s="23" t="s">
        <v>165</v>
      </c>
      <c r="J2101" s="23" t="s">
        <v>143</v>
      </c>
      <c r="K2101" s="23" t="s">
        <v>273</v>
      </c>
      <c r="L2101" s="23" t="s">
        <v>217</v>
      </c>
      <c r="N2101" s="24">
        <v>900000</v>
      </c>
      <c r="P2101" s="25">
        <v>900000</v>
      </c>
      <c r="Q2101" s="24">
        <v>900000</v>
      </c>
      <c r="R2101" s="23">
        <v>0</v>
      </c>
      <c r="S2101" s="23" t="s">
        <v>145</v>
      </c>
      <c r="T2101" s="24">
        <v>900000</v>
      </c>
      <c r="V2101" s="24">
        <v>900000</v>
      </c>
      <c r="W2101" s="23">
        <v>0</v>
      </c>
      <c r="AG2101" s="24">
        <v>900000</v>
      </c>
      <c r="AH2101" s="24">
        <v>900000</v>
      </c>
      <c r="AI2101" s="23" t="s">
        <v>146</v>
      </c>
      <c r="AJ2101" s="23" t="s">
        <v>145</v>
      </c>
      <c r="AK2101" s="26">
        <v>45139</v>
      </c>
      <c r="AO2101" s="26">
        <v>45260</v>
      </c>
      <c r="BE2101" s="24">
        <v>150000</v>
      </c>
      <c r="BF2101" s="24">
        <v>275000</v>
      </c>
      <c r="BG2101" s="24">
        <v>275000</v>
      </c>
      <c r="BH2101" s="24">
        <v>200000</v>
      </c>
      <c r="BK2101" s="23" t="s">
        <v>5683</v>
      </c>
      <c r="BL2101" s="26">
        <v>45048</v>
      </c>
      <c r="BO2101" s="23" t="s">
        <v>165</v>
      </c>
      <c r="BP2101" s="23" t="s">
        <v>149</v>
      </c>
      <c r="BQ2101" s="23" t="s">
        <v>218</v>
      </c>
      <c r="BS2101" s="23" t="s">
        <v>446</v>
      </c>
      <c r="BT2101" s="23" t="s">
        <v>1409</v>
      </c>
      <c r="BW2101" s="23">
        <v>0</v>
      </c>
      <c r="BX2101" s="24">
        <v>425000</v>
      </c>
      <c r="BY2101" s="24">
        <v>475000</v>
      </c>
      <c r="CB2101" s="23" t="s">
        <v>221</v>
      </c>
      <c r="CF2101" s="23">
        <v>1</v>
      </c>
      <c r="CG2101" s="23">
        <v>40730</v>
      </c>
      <c r="CI2101" s="23" t="s">
        <v>152</v>
      </c>
      <c r="CJ2101" s="23" t="s">
        <v>153</v>
      </c>
      <c r="CK2101" s="23" t="s">
        <v>154</v>
      </c>
      <c r="CL2101" s="26">
        <v>44400</v>
      </c>
      <c r="CM2101" s="23" t="s">
        <v>40</v>
      </c>
    </row>
    <row r="2102" spans="1:91" x14ac:dyDescent="0.25">
      <c r="A2102" s="23" t="s">
        <v>1621</v>
      </c>
      <c r="B2102" s="23" t="s">
        <v>4966</v>
      </c>
      <c r="C2102" s="23" t="s">
        <v>4967</v>
      </c>
      <c r="D2102" s="23" t="s">
        <v>0</v>
      </c>
      <c r="E2102" s="23" t="s">
        <v>1622</v>
      </c>
      <c r="F2102" s="23" t="s">
        <v>141</v>
      </c>
      <c r="G2102" s="23">
        <v>1845330</v>
      </c>
      <c r="H2102" s="23" t="s">
        <v>332</v>
      </c>
      <c r="I2102" s="23" t="s">
        <v>165</v>
      </c>
      <c r="J2102" s="23" t="s">
        <v>272</v>
      </c>
      <c r="K2102" s="23" t="s">
        <v>161</v>
      </c>
      <c r="L2102" s="23" t="s">
        <v>217</v>
      </c>
      <c r="M2102" s="24">
        <v>363248</v>
      </c>
      <c r="N2102" s="24">
        <v>-78015</v>
      </c>
      <c r="P2102" s="25">
        <v>285232.71000000002</v>
      </c>
      <c r="Q2102" s="24">
        <v>161642</v>
      </c>
      <c r="R2102" s="24">
        <v>123591</v>
      </c>
      <c r="S2102" s="23" t="s">
        <v>139</v>
      </c>
      <c r="W2102" s="24">
        <v>285233</v>
      </c>
      <c r="Z2102" s="24">
        <v>1121000</v>
      </c>
      <c r="AC2102" s="24">
        <v>1121000</v>
      </c>
      <c r="AD2102" s="23" t="s">
        <v>163</v>
      </c>
      <c r="AE2102" s="24">
        <v>1121000</v>
      </c>
      <c r="AF2102" s="24">
        <v>1318093</v>
      </c>
      <c r="AG2102" s="24">
        <v>-78015</v>
      </c>
      <c r="AH2102" s="24">
        <v>1240078</v>
      </c>
      <c r="AI2102" s="23" t="s">
        <v>138</v>
      </c>
      <c r="AJ2102" s="23" t="s">
        <v>139</v>
      </c>
      <c r="AK2102" s="26">
        <v>44317</v>
      </c>
      <c r="AL2102" s="26">
        <v>44362</v>
      </c>
      <c r="AM2102" s="26">
        <v>44362</v>
      </c>
      <c r="AN2102" s="26">
        <v>44456</v>
      </c>
      <c r="AO2102" s="26">
        <v>45037</v>
      </c>
      <c r="AR2102" s="25">
        <v>5686.02</v>
      </c>
      <c r="AS2102" s="25">
        <v>5206.3100000000004</v>
      </c>
      <c r="AT2102" s="25">
        <v>84986.31</v>
      </c>
      <c r="AU2102" s="25">
        <v>267369.07</v>
      </c>
      <c r="AV2102" s="24">
        <v>65763</v>
      </c>
      <c r="AW2102" s="24">
        <v>65763</v>
      </c>
      <c r="AX2102" s="24">
        <v>201606</v>
      </c>
      <c r="AY2102" s="23" t="s">
        <v>139</v>
      </c>
      <c r="BA2102" s="23" t="s">
        <v>424</v>
      </c>
      <c r="BB2102" s="24">
        <v>-78015</v>
      </c>
      <c r="BK2102" s="23" t="s">
        <v>5682</v>
      </c>
      <c r="BL2102" s="26">
        <v>45054</v>
      </c>
      <c r="BM2102" s="23" t="s">
        <v>450</v>
      </c>
      <c r="BO2102" s="23" t="s">
        <v>165</v>
      </c>
      <c r="BP2102" s="23" t="s">
        <v>149</v>
      </c>
      <c r="BQ2102" s="23" t="s">
        <v>218</v>
      </c>
      <c r="BS2102" s="23" t="s">
        <v>446</v>
      </c>
      <c r="BT2102" s="23" t="s">
        <v>1409</v>
      </c>
      <c r="BV2102" s="24">
        <v>95879</v>
      </c>
      <c r="BW2102" s="24">
        <v>189354</v>
      </c>
      <c r="BZ2102" s="24">
        <v>145151</v>
      </c>
      <c r="CB2102" s="23" t="s">
        <v>221</v>
      </c>
      <c r="CC2102" s="23" t="s">
        <v>221</v>
      </c>
      <c r="CF2102" s="23">
        <v>1</v>
      </c>
      <c r="CG2102" s="23">
        <v>39725</v>
      </c>
      <c r="CI2102" s="23" t="s">
        <v>152</v>
      </c>
      <c r="CJ2102" s="23" t="s">
        <v>153</v>
      </c>
      <c r="CK2102" s="23" t="s">
        <v>154</v>
      </c>
      <c r="CL2102" s="26">
        <v>44299</v>
      </c>
      <c r="CM2102" s="23" t="s">
        <v>42</v>
      </c>
    </row>
    <row r="2103" spans="1:91" x14ac:dyDescent="0.25">
      <c r="A2103" s="23" t="s">
        <v>5009</v>
      </c>
      <c r="B2103" s="23" t="s">
        <v>4966</v>
      </c>
      <c r="C2103" s="23" t="s">
        <v>4967</v>
      </c>
      <c r="D2103" s="23" t="s">
        <v>14</v>
      </c>
      <c r="E2103" s="23" t="s">
        <v>5008</v>
      </c>
      <c r="F2103" s="23" t="s">
        <v>157</v>
      </c>
      <c r="G2103" s="23">
        <v>2095206</v>
      </c>
      <c r="H2103" s="23" t="s">
        <v>482</v>
      </c>
      <c r="I2103" s="23" t="s">
        <v>165</v>
      </c>
      <c r="J2103" s="23" t="s">
        <v>272</v>
      </c>
      <c r="K2103" s="23" t="s">
        <v>161</v>
      </c>
      <c r="L2103" s="23" t="s">
        <v>197</v>
      </c>
      <c r="M2103" s="24">
        <v>3500</v>
      </c>
      <c r="P2103" s="25">
        <v>3500</v>
      </c>
      <c r="Q2103" s="24">
        <v>3500</v>
      </c>
      <c r="R2103" s="23">
        <v>0</v>
      </c>
      <c r="S2103" s="23" t="s">
        <v>145</v>
      </c>
      <c r="W2103" s="24">
        <v>3500</v>
      </c>
      <c r="Z2103" s="24">
        <v>3500</v>
      </c>
      <c r="AC2103" s="24">
        <v>3500</v>
      </c>
      <c r="AD2103" s="23" t="s">
        <v>163</v>
      </c>
      <c r="AE2103" s="24">
        <v>3500</v>
      </c>
      <c r="AF2103" s="24">
        <v>3500</v>
      </c>
      <c r="AH2103" s="24">
        <v>3500</v>
      </c>
      <c r="AI2103" s="23" t="s">
        <v>146</v>
      </c>
      <c r="AJ2103" s="23" t="s">
        <v>145</v>
      </c>
      <c r="AK2103" s="26">
        <v>45017</v>
      </c>
      <c r="AL2103" s="26">
        <v>45002</v>
      </c>
      <c r="AM2103" s="26">
        <v>45002</v>
      </c>
      <c r="AN2103" s="26">
        <v>45047</v>
      </c>
      <c r="AO2103" s="26">
        <v>45047</v>
      </c>
      <c r="AU2103" s="25">
        <v>3500</v>
      </c>
      <c r="AV2103" s="24">
        <v>3500</v>
      </c>
      <c r="AW2103" s="24">
        <v>3500</v>
      </c>
      <c r="AX2103" s="23">
        <v>0</v>
      </c>
      <c r="AY2103" s="23" t="s">
        <v>145</v>
      </c>
      <c r="BK2103" s="23" t="s">
        <v>5681</v>
      </c>
      <c r="BL2103" s="26">
        <v>45047</v>
      </c>
      <c r="BM2103" s="23" t="s">
        <v>290</v>
      </c>
      <c r="BO2103" s="23" t="s">
        <v>165</v>
      </c>
      <c r="BP2103" s="23" t="s">
        <v>149</v>
      </c>
      <c r="BQ2103" s="23" t="s">
        <v>198</v>
      </c>
      <c r="BS2103" s="23" t="s">
        <v>446</v>
      </c>
      <c r="BT2103" s="23" t="s">
        <v>1409</v>
      </c>
      <c r="BW2103" s="24">
        <v>3500</v>
      </c>
      <c r="CB2103" s="23" t="s">
        <v>199</v>
      </c>
      <c r="CC2103" s="23" t="s">
        <v>200</v>
      </c>
      <c r="CD2103" s="23" t="s">
        <v>169</v>
      </c>
      <c r="CF2103" s="23">
        <v>1</v>
      </c>
      <c r="CG2103" s="23">
        <v>46807</v>
      </c>
      <c r="CI2103" s="23" t="s">
        <v>164</v>
      </c>
      <c r="CJ2103" s="23" t="s">
        <v>170</v>
      </c>
      <c r="CK2103" s="23" t="s">
        <v>171</v>
      </c>
      <c r="CL2103" s="26">
        <v>45002</v>
      </c>
    </row>
    <row r="2104" spans="1:91" x14ac:dyDescent="0.25">
      <c r="A2104" s="23" t="s">
        <v>2710</v>
      </c>
      <c r="B2104" s="23" t="s">
        <v>4966</v>
      </c>
      <c r="C2104" s="23" t="s">
        <v>4967</v>
      </c>
      <c r="D2104" s="23" t="s">
        <v>0</v>
      </c>
      <c r="E2104" s="23" t="s">
        <v>2711</v>
      </c>
      <c r="F2104" s="23" t="s">
        <v>157</v>
      </c>
      <c r="G2104" s="23">
        <v>2084430</v>
      </c>
      <c r="H2104" s="23" t="s">
        <v>782</v>
      </c>
      <c r="I2104" s="23" t="s">
        <v>165</v>
      </c>
      <c r="J2104" s="23" t="s">
        <v>160</v>
      </c>
      <c r="K2104" s="23" t="s">
        <v>273</v>
      </c>
      <c r="L2104" s="23" t="s">
        <v>338</v>
      </c>
      <c r="M2104" s="24">
        <v>33032</v>
      </c>
      <c r="N2104" s="24">
        <v>25000</v>
      </c>
      <c r="P2104" s="25">
        <v>58032</v>
      </c>
      <c r="Q2104" s="24">
        <v>106000</v>
      </c>
      <c r="R2104" s="24">
        <v>-47968</v>
      </c>
      <c r="S2104" s="23" t="s">
        <v>139</v>
      </c>
      <c r="T2104" s="24">
        <v>107398</v>
      </c>
      <c r="V2104" s="24">
        <v>107398</v>
      </c>
      <c r="W2104" s="24">
        <v>-49366</v>
      </c>
      <c r="Z2104" s="24">
        <v>97671</v>
      </c>
      <c r="AC2104" s="24">
        <v>97671</v>
      </c>
      <c r="AD2104" s="23" t="s">
        <v>137</v>
      </c>
      <c r="AE2104" s="24">
        <v>97671</v>
      </c>
      <c r="AF2104" s="24">
        <v>33032</v>
      </c>
      <c r="AG2104" s="24">
        <v>25000</v>
      </c>
      <c r="AH2104" s="24">
        <v>58032</v>
      </c>
      <c r="AI2104" s="23" t="s">
        <v>146</v>
      </c>
      <c r="AJ2104" s="23" t="s">
        <v>145</v>
      </c>
      <c r="AK2104" s="26">
        <v>45017</v>
      </c>
      <c r="AL2104" s="26">
        <v>44963</v>
      </c>
      <c r="AM2104" s="26">
        <v>44963</v>
      </c>
      <c r="AN2104" s="26">
        <v>45291</v>
      </c>
      <c r="AO2104" s="26">
        <v>45077</v>
      </c>
      <c r="AU2104" s="25">
        <v>33032</v>
      </c>
      <c r="AV2104" s="24">
        <v>11000</v>
      </c>
      <c r="AW2104" s="24">
        <v>11000</v>
      </c>
      <c r="AX2104" s="24">
        <v>22032</v>
      </c>
      <c r="AY2104" s="23" t="s">
        <v>139</v>
      </c>
      <c r="BC2104" s="24">
        <v>25000</v>
      </c>
      <c r="BK2104" s="23" t="s">
        <v>5680</v>
      </c>
      <c r="BL2104" s="26">
        <v>45048</v>
      </c>
      <c r="BM2104" s="23" t="s">
        <v>290</v>
      </c>
      <c r="BO2104" s="23" t="s">
        <v>165</v>
      </c>
      <c r="BP2104" s="23" t="s">
        <v>149</v>
      </c>
      <c r="BQ2104" s="23" t="s">
        <v>218</v>
      </c>
      <c r="BS2104" s="23" t="s">
        <v>465</v>
      </c>
      <c r="BT2104" s="23" t="s">
        <v>1246</v>
      </c>
      <c r="BW2104" s="24">
        <v>58032</v>
      </c>
      <c r="CB2104" s="23" t="s">
        <v>254</v>
      </c>
      <c r="CC2104" s="23" t="s">
        <v>254</v>
      </c>
      <c r="CF2104" s="23">
        <v>1</v>
      </c>
      <c r="CG2104" s="23">
        <v>44892</v>
      </c>
      <c r="CI2104" s="23" t="s">
        <v>152</v>
      </c>
      <c r="CJ2104" s="23" t="s">
        <v>153</v>
      </c>
      <c r="CK2104" s="23" t="s">
        <v>154</v>
      </c>
      <c r="CL2104" s="26">
        <v>44790</v>
      </c>
      <c r="CM2104" s="23" t="s">
        <v>2104</v>
      </c>
    </row>
    <row r="2105" spans="1:91" x14ac:dyDescent="0.25">
      <c r="A2105" s="23" t="s">
        <v>2712</v>
      </c>
      <c r="B2105" s="23" t="s">
        <v>4966</v>
      </c>
      <c r="C2105" s="23" t="s">
        <v>4967</v>
      </c>
      <c r="D2105" s="23" t="s">
        <v>0</v>
      </c>
      <c r="E2105" s="23" t="s">
        <v>2713</v>
      </c>
      <c r="F2105" s="23" t="s">
        <v>157</v>
      </c>
      <c r="G2105" s="23">
        <v>2084421</v>
      </c>
      <c r="H2105" s="23" t="s">
        <v>782</v>
      </c>
      <c r="I2105" s="23" t="s">
        <v>165</v>
      </c>
      <c r="J2105" s="23" t="s">
        <v>160</v>
      </c>
      <c r="K2105" s="23" t="s">
        <v>273</v>
      </c>
      <c r="L2105" s="23" t="s">
        <v>338</v>
      </c>
      <c r="M2105" s="24">
        <v>34128</v>
      </c>
      <c r="N2105" s="24">
        <v>10000</v>
      </c>
      <c r="P2105" s="25">
        <v>44128</v>
      </c>
      <c r="Q2105" s="24">
        <v>20000</v>
      </c>
      <c r="R2105" s="24">
        <v>24128</v>
      </c>
      <c r="S2105" s="23" t="s">
        <v>139</v>
      </c>
      <c r="T2105" s="24">
        <v>20000</v>
      </c>
      <c r="V2105" s="24">
        <v>20000</v>
      </c>
      <c r="W2105" s="24">
        <v>24128</v>
      </c>
      <c r="Z2105" s="24">
        <v>23701</v>
      </c>
      <c r="AC2105" s="24">
        <v>23701</v>
      </c>
      <c r="AD2105" s="23" t="s">
        <v>137</v>
      </c>
      <c r="AE2105" s="24">
        <v>23701</v>
      </c>
      <c r="AF2105" s="24">
        <v>34128</v>
      </c>
      <c r="AG2105" s="24">
        <v>10000</v>
      </c>
      <c r="AH2105" s="24">
        <v>44128</v>
      </c>
      <c r="AI2105" s="23" t="s">
        <v>146</v>
      </c>
      <c r="AJ2105" s="23" t="s">
        <v>145</v>
      </c>
      <c r="AK2105" s="26">
        <v>45017</v>
      </c>
      <c r="AL2105" s="26">
        <v>44963</v>
      </c>
      <c r="AM2105" s="26">
        <v>44963</v>
      </c>
      <c r="AN2105" s="26">
        <v>45291</v>
      </c>
      <c r="AO2105" s="26">
        <v>45046</v>
      </c>
      <c r="AU2105" s="25">
        <v>34128</v>
      </c>
      <c r="AV2105" s="24">
        <v>10000</v>
      </c>
      <c r="AW2105" s="24">
        <v>10000</v>
      </c>
      <c r="AX2105" s="24">
        <v>24128</v>
      </c>
      <c r="AY2105" s="23" t="s">
        <v>139</v>
      </c>
      <c r="BC2105" s="24">
        <v>10000</v>
      </c>
      <c r="BK2105" s="23" t="s">
        <v>5679</v>
      </c>
      <c r="BL2105" s="26">
        <v>45048</v>
      </c>
      <c r="BM2105" s="23" t="s">
        <v>290</v>
      </c>
      <c r="BO2105" s="23" t="s">
        <v>165</v>
      </c>
      <c r="BP2105" s="23" t="s">
        <v>149</v>
      </c>
      <c r="BQ2105" s="23" t="s">
        <v>218</v>
      </c>
      <c r="BS2105" s="23" t="s">
        <v>465</v>
      </c>
      <c r="BT2105" s="23" t="s">
        <v>1246</v>
      </c>
      <c r="BW2105" s="24">
        <v>44128</v>
      </c>
      <c r="CB2105" s="23" t="s">
        <v>254</v>
      </c>
      <c r="CC2105" s="23" t="s">
        <v>254</v>
      </c>
      <c r="CF2105" s="23">
        <v>1</v>
      </c>
      <c r="CG2105" s="23">
        <v>44893</v>
      </c>
      <c r="CI2105" s="23" t="s">
        <v>152</v>
      </c>
      <c r="CJ2105" s="23" t="s">
        <v>153</v>
      </c>
      <c r="CK2105" s="23" t="s">
        <v>154</v>
      </c>
      <c r="CL2105" s="26">
        <v>44790</v>
      </c>
      <c r="CM2105" s="23" t="s">
        <v>2104</v>
      </c>
    </row>
    <row r="2106" spans="1:91" x14ac:dyDescent="0.25">
      <c r="A2106" s="23" t="s">
        <v>456</v>
      </c>
      <c r="B2106" s="23" t="s">
        <v>4966</v>
      </c>
      <c r="C2106" s="23" t="s">
        <v>4967</v>
      </c>
      <c r="D2106" s="23" t="s">
        <v>14</v>
      </c>
      <c r="E2106" s="23" t="s">
        <v>457</v>
      </c>
      <c r="F2106" s="23" t="s">
        <v>157</v>
      </c>
      <c r="G2106" s="23">
        <v>2085539</v>
      </c>
      <c r="H2106" s="23" t="s">
        <v>440</v>
      </c>
      <c r="I2106" s="23" t="s">
        <v>165</v>
      </c>
      <c r="J2106" s="23" t="s">
        <v>272</v>
      </c>
      <c r="K2106" s="23" t="s">
        <v>161</v>
      </c>
      <c r="L2106" s="23" t="s">
        <v>165</v>
      </c>
      <c r="N2106" s="24">
        <v>3601</v>
      </c>
      <c r="P2106" s="25">
        <v>3601</v>
      </c>
      <c r="Q2106" s="24">
        <v>3601</v>
      </c>
      <c r="R2106" s="23">
        <v>0</v>
      </c>
      <c r="S2106" s="23" t="s">
        <v>145</v>
      </c>
      <c r="U2106" s="24">
        <v>4000</v>
      </c>
      <c r="V2106" s="24">
        <v>4000</v>
      </c>
      <c r="W2106" s="23">
        <v>-399</v>
      </c>
      <c r="Z2106" s="24">
        <v>4000</v>
      </c>
      <c r="AC2106" s="24">
        <v>4000</v>
      </c>
      <c r="AD2106" s="23" t="s">
        <v>163</v>
      </c>
      <c r="AE2106" s="24">
        <v>4000</v>
      </c>
      <c r="AG2106" s="24">
        <v>3601</v>
      </c>
      <c r="AH2106" s="24">
        <v>3601</v>
      </c>
      <c r="AI2106" s="23" t="s">
        <v>146</v>
      </c>
      <c r="AJ2106" s="23" t="s">
        <v>145</v>
      </c>
      <c r="AK2106" s="26">
        <v>45047</v>
      </c>
      <c r="AL2106" s="26">
        <v>44979</v>
      </c>
      <c r="AM2106" s="26">
        <v>44979</v>
      </c>
      <c r="AN2106" s="26">
        <v>45077</v>
      </c>
      <c r="AO2106" s="26">
        <v>45048</v>
      </c>
      <c r="BB2106" s="24">
        <v>3600</v>
      </c>
      <c r="BI2106" s="23">
        <v>1</v>
      </c>
      <c r="BK2106" s="23" t="s">
        <v>5678</v>
      </c>
      <c r="BL2106" s="26">
        <v>45048</v>
      </c>
      <c r="BM2106" s="23" t="s">
        <v>290</v>
      </c>
      <c r="BO2106" s="23" t="s">
        <v>165</v>
      </c>
      <c r="BP2106" s="23" t="s">
        <v>149</v>
      </c>
      <c r="BQ2106" s="23" t="s">
        <v>184</v>
      </c>
      <c r="BS2106" s="23" t="s">
        <v>322</v>
      </c>
      <c r="BT2106" s="23" t="s">
        <v>458</v>
      </c>
      <c r="BW2106" s="24">
        <v>3600</v>
      </c>
      <c r="BY2106" s="23">
        <v>1</v>
      </c>
      <c r="CB2106" s="23" t="s">
        <v>316</v>
      </c>
      <c r="CC2106" s="23" t="s">
        <v>319</v>
      </c>
      <c r="CD2106" s="23" t="s">
        <v>169</v>
      </c>
      <c r="CF2106" s="23">
        <v>1</v>
      </c>
      <c r="CG2106" s="23">
        <v>46626</v>
      </c>
      <c r="CI2106" s="23" t="s">
        <v>440</v>
      </c>
      <c r="CJ2106" s="23" t="s">
        <v>170</v>
      </c>
      <c r="CK2106" s="23" t="s">
        <v>171</v>
      </c>
      <c r="CL2106" s="26">
        <v>44979</v>
      </c>
    </row>
    <row r="2107" spans="1:91" x14ac:dyDescent="0.25">
      <c r="A2107" s="23" t="s">
        <v>459</v>
      </c>
      <c r="B2107" s="23" t="s">
        <v>4966</v>
      </c>
      <c r="C2107" s="23" t="s">
        <v>4967</v>
      </c>
      <c r="D2107" s="23" t="s">
        <v>0</v>
      </c>
      <c r="E2107" s="23" t="s">
        <v>5677</v>
      </c>
      <c r="F2107" s="23" t="s">
        <v>141</v>
      </c>
      <c r="G2107" s="23">
        <v>2112000</v>
      </c>
      <c r="H2107" s="23" t="s">
        <v>440</v>
      </c>
      <c r="I2107" s="23" t="s">
        <v>165</v>
      </c>
      <c r="J2107" s="23" t="s">
        <v>160</v>
      </c>
      <c r="K2107" s="23" t="s">
        <v>161</v>
      </c>
      <c r="L2107" s="23" t="s">
        <v>460</v>
      </c>
      <c r="N2107" s="24">
        <v>17500</v>
      </c>
      <c r="P2107" s="25">
        <v>17500</v>
      </c>
      <c r="Q2107" s="24">
        <v>21001</v>
      </c>
      <c r="R2107" s="24">
        <v>-3501</v>
      </c>
      <c r="S2107" s="23" t="s">
        <v>139</v>
      </c>
      <c r="U2107" s="24">
        <v>23633</v>
      </c>
      <c r="V2107" s="24">
        <v>23633</v>
      </c>
      <c r="W2107" s="24">
        <v>-6133</v>
      </c>
      <c r="Z2107" s="24">
        <v>23633</v>
      </c>
      <c r="AC2107" s="24">
        <v>23633</v>
      </c>
      <c r="AD2107" s="23" t="s">
        <v>163</v>
      </c>
      <c r="AE2107" s="24">
        <v>23633</v>
      </c>
      <c r="AG2107" s="24">
        <v>17500</v>
      </c>
      <c r="AH2107" s="24">
        <v>17500</v>
      </c>
      <c r="AI2107" s="23" t="s">
        <v>146</v>
      </c>
      <c r="AJ2107" s="23" t="s">
        <v>145</v>
      </c>
      <c r="AK2107" s="26">
        <v>45047</v>
      </c>
      <c r="AL2107" s="26">
        <v>45036</v>
      </c>
      <c r="AM2107" s="26">
        <v>45036</v>
      </c>
      <c r="AN2107" s="26">
        <v>45077</v>
      </c>
      <c r="AO2107" s="26">
        <v>45107</v>
      </c>
      <c r="BB2107" s="24">
        <v>2500</v>
      </c>
      <c r="BC2107" s="24">
        <v>15000</v>
      </c>
      <c r="BK2107" s="23" t="s">
        <v>5676</v>
      </c>
      <c r="BL2107" s="26">
        <v>45049</v>
      </c>
      <c r="BM2107" s="23" t="s">
        <v>290</v>
      </c>
      <c r="BO2107" s="23" t="s">
        <v>165</v>
      </c>
      <c r="BP2107" s="23" t="s">
        <v>149</v>
      </c>
      <c r="BQ2107" s="23" t="s">
        <v>276</v>
      </c>
      <c r="BS2107" s="23" t="s">
        <v>356</v>
      </c>
      <c r="BT2107" s="23" t="s">
        <v>461</v>
      </c>
      <c r="BW2107" s="24">
        <v>17500</v>
      </c>
      <c r="CB2107" s="23" t="s">
        <v>462</v>
      </c>
      <c r="CC2107" s="23" t="s">
        <v>319</v>
      </c>
      <c r="CF2107" s="23">
        <v>1</v>
      </c>
      <c r="CG2107" s="23">
        <v>46699</v>
      </c>
      <c r="CI2107" s="23" t="s">
        <v>440</v>
      </c>
      <c r="CJ2107" s="23" t="s">
        <v>153</v>
      </c>
      <c r="CK2107" s="23" t="s">
        <v>154</v>
      </c>
      <c r="CL2107" s="26">
        <v>44988</v>
      </c>
    </row>
    <row r="2108" spans="1:91" x14ac:dyDescent="0.25">
      <c r="A2108" s="23" t="s">
        <v>463</v>
      </c>
      <c r="B2108" s="23" t="s">
        <v>4966</v>
      </c>
      <c r="C2108" s="23" t="s">
        <v>4967</v>
      </c>
      <c r="D2108" s="23" t="s">
        <v>14</v>
      </c>
      <c r="E2108" s="23" t="s">
        <v>464</v>
      </c>
      <c r="F2108" s="23" t="s">
        <v>157</v>
      </c>
      <c r="G2108" s="23">
        <v>2085543</v>
      </c>
      <c r="H2108" s="23" t="s">
        <v>440</v>
      </c>
      <c r="I2108" s="23" t="s">
        <v>165</v>
      </c>
      <c r="J2108" s="23" t="s">
        <v>272</v>
      </c>
      <c r="K2108" s="23" t="s">
        <v>161</v>
      </c>
      <c r="L2108" s="23" t="s">
        <v>165</v>
      </c>
      <c r="M2108" s="24">
        <v>3437</v>
      </c>
      <c r="P2108" s="25">
        <v>3437.43</v>
      </c>
      <c r="Q2108" s="24">
        <v>3501</v>
      </c>
      <c r="R2108" s="23">
        <v>-64</v>
      </c>
      <c r="S2108" s="23" t="s">
        <v>136</v>
      </c>
      <c r="U2108" s="24">
        <v>4000</v>
      </c>
      <c r="V2108" s="24">
        <v>4000</v>
      </c>
      <c r="W2108" s="23">
        <v>-563</v>
      </c>
      <c r="Z2108" s="24">
        <v>4000</v>
      </c>
      <c r="AC2108" s="24">
        <v>4000</v>
      </c>
      <c r="AD2108" s="23" t="s">
        <v>163</v>
      </c>
      <c r="AE2108" s="24">
        <v>4000</v>
      </c>
      <c r="AF2108" s="24">
        <v>3437</v>
      </c>
      <c r="AH2108" s="24">
        <v>3437</v>
      </c>
      <c r="AI2108" s="23" t="s">
        <v>146</v>
      </c>
      <c r="AJ2108" s="23" t="s">
        <v>145</v>
      </c>
      <c r="AK2108" s="26">
        <v>45017</v>
      </c>
      <c r="AL2108" s="26">
        <v>44979</v>
      </c>
      <c r="AM2108" s="26">
        <v>44979</v>
      </c>
      <c r="AN2108" s="26">
        <v>45077</v>
      </c>
      <c r="AO2108" s="26">
        <v>45044</v>
      </c>
      <c r="AU2108" s="25">
        <v>3437.43</v>
      </c>
      <c r="AX2108" s="24">
        <v>3437</v>
      </c>
      <c r="AY2108" s="23" t="s">
        <v>139</v>
      </c>
      <c r="BK2108" s="23" t="s">
        <v>5675</v>
      </c>
      <c r="BL2108" s="26">
        <v>45045</v>
      </c>
      <c r="BM2108" s="23" t="s">
        <v>290</v>
      </c>
      <c r="BO2108" s="23" t="s">
        <v>165</v>
      </c>
      <c r="BP2108" s="23" t="s">
        <v>149</v>
      </c>
      <c r="BQ2108" s="23" t="s">
        <v>184</v>
      </c>
      <c r="BS2108" s="23" t="s">
        <v>465</v>
      </c>
      <c r="BT2108" s="23" t="s">
        <v>466</v>
      </c>
      <c r="BW2108" s="24">
        <v>3437</v>
      </c>
      <c r="CB2108" s="23" t="s">
        <v>316</v>
      </c>
      <c r="CC2108" s="23" t="s">
        <v>319</v>
      </c>
      <c r="CD2108" s="23" t="s">
        <v>169</v>
      </c>
      <c r="CF2108" s="23">
        <v>1</v>
      </c>
      <c r="CG2108" s="23">
        <v>46629</v>
      </c>
      <c r="CI2108" s="23" t="s">
        <v>440</v>
      </c>
      <c r="CJ2108" s="23" t="s">
        <v>170</v>
      </c>
      <c r="CK2108" s="23" t="s">
        <v>171</v>
      </c>
      <c r="CL2108" s="26">
        <v>44979</v>
      </c>
    </row>
    <row r="2109" spans="1:91" x14ac:dyDescent="0.25">
      <c r="A2109" s="23" t="s">
        <v>467</v>
      </c>
      <c r="B2109" s="23" t="s">
        <v>4966</v>
      </c>
      <c r="C2109" s="23" t="s">
        <v>4967</v>
      </c>
      <c r="D2109" s="23" t="s">
        <v>14</v>
      </c>
      <c r="E2109" s="23" t="s">
        <v>468</v>
      </c>
      <c r="F2109" s="23" t="s">
        <v>157</v>
      </c>
      <c r="G2109" s="23">
        <v>2085541</v>
      </c>
      <c r="H2109" s="23" t="s">
        <v>440</v>
      </c>
      <c r="I2109" s="23" t="s">
        <v>165</v>
      </c>
      <c r="J2109" s="23" t="s">
        <v>272</v>
      </c>
      <c r="K2109" s="23" t="s">
        <v>161</v>
      </c>
      <c r="L2109" s="23" t="s">
        <v>165</v>
      </c>
      <c r="N2109" s="24">
        <v>3601</v>
      </c>
      <c r="P2109" s="25">
        <v>3601</v>
      </c>
      <c r="Q2109" s="24">
        <v>3601</v>
      </c>
      <c r="R2109" s="23">
        <v>0</v>
      </c>
      <c r="S2109" s="23" t="s">
        <v>145</v>
      </c>
      <c r="W2109" s="24">
        <v>3601</v>
      </c>
      <c r="Z2109" s="24">
        <v>4000</v>
      </c>
      <c r="AC2109" s="24">
        <v>4000</v>
      </c>
      <c r="AD2109" s="23" t="s">
        <v>163</v>
      </c>
      <c r="AE2109" s="24">
        <v>4000</v>
      </c>
      <c r="AG2109" s="24">
        <v>3601</v>
      </c>
      <c r="AH2109" s="24">
        <v>3601</v>
      </c>
      <c r="AI2109" s="23" t="s">
        <v>146</v>
      </c>
      <c r="AJ2109" s="23" t="s">
        <v>145</v>
      </c>
      <c r="AK2109" s="26">
        <v>45047</v>
      </c>
      <c r="AL2109" s="26">
        <v>44979</v>
      </c>
      <c r="AM2109" s="26">
        <v>44979</v>
      </c>
      <c r="AN2109" s="26">
        <v>45077</v>
      </c>
      <c r="AO2109" s="26">
        <v>45035</v>
      </c>
      <c r="BB2109" s="24">
        <v>3600</v>
      </c>
      <c r="BI2109" s="23">
        <v>1</v>
      </c>
      <c r="BK2109" s="23" t="s">
        <v>5674</v>
      </c>
      <c r="BL2109" s="26">
        <v>45047</v>
      </c>
      <c r="BM2109" s="23" t="s">
        <v>290</v>
      </c>
      <c r="BO2109" s="23" t="s">
        <v>165</v>
      </c>
      <c r="BP2109" s="23" t="s">
        <v>149</v>
      </c>
      <c r="BQ2109" s="23" t="s">
        <v>184</v>
      </c>
      <c r="BS2109" s="23" t="s">
        <v>322</v>
      </c>
      <c r="BT2109" s="23" t="s">
        <v>469</v>
      </c>
      <c r="BW2109" s="24">
        <v>3600</v>
      </c>
      <c r="BY2109" s="23">
        <v>1</v>
      </c>
      <c r="CB2109" s="23" t="s">
        <v>316</v>
      </c>
      <c r="CC2109" s="23" t="s">
        <v>319</v>
      </c>
      <c r="CD2109" s="23" t="s">
        <v>169</v>
      </c>
      <c r="CF2109" s="23">
        <v>1</v>
      </c>
      <c r="CG2109" s="23">
        <v>46628</v>
      </c>
      <c r="CI2109" s="23" t="s">
        <v>440</v>
      </c>
      <c r="CJ2109" s="23" t="s">
        <v>170</v>
      </c>
      <c r="CK2109" s="23" t="s">
        <v>171</v>
      </c>
      <c r="CL2109" s="26">
        <v>44979</v>
      </c>
    </row>
    <row r="2110" spans="1:91" x14ac:dyDescent="0.25">
      <c r="A2110" s="23" t="s">
        <v>470</v>
      </c>
      <c r="B2110" s="23" t="s">
        <v>4966</v>
      </c>
      <c r="C2110" s="23" t="s">
        <v>4967</v>
      </c>
      <c r="D2110" s="23" t="s">
        <v>14</v>
      </c>
      <c r="E2110" s="23" t="s">
        <v>471</v>
      </c>
      <c r="F2110" s="23" t="s">
        <v>157</v>
      </c>
      <c r="G2110" s="23">
        <v>2085540</v>
      </c>
      <c r="H2110" s="23" t="s">
        <v>440</v>
      </c>
      <c r="I2110" s="23" t="s">
        <v>165</v>
      </c>
      <c r="J2110" s="23" t="s">
        <v>272</v>
      </c>
      <c r="K2110" s="23" t="s">
        <v>161</v>
      </c>
      <c r="L2110" s="23" t="s">
        <v>165</v>
      </c>
      <c r="M2110" s="24">
        <v>1688</v>
      </c>
      <c r="N2110" s="24">
        <v>1903</v>
      </c>
      <c r="P2110" s="25">
        <v>3590.5</v>
      </c>
      <c r="Q2110" s="24">
        <v>3601</v>
      </c>
      <c r="R2110" s="23">
        <v>-11</v>
      </c>
      <c r="S2110" s="23" t="s">
        <v>136</v>
      </c>
      <c r="W2110" s="24">
        <v>3591</v>
      </c>
      <c r="Z2110" s="24">
        <v>4000</v>
      </c>
      <c r="AC2110" s="24">
        <v>4000</v>
      </c>
      <c r="AD2110" s="23" t="s">
        <v>163</v>
      </c>
      <c r="AE2110" s="24">
        <v>4000</v>
      </c>
      <c r="AF2110" s="24">
        <v>1688</v>
      </c>
      <c r="AG2110" s="24">
        <v>1903</v>
      </c>
      <c r="AH2110" s="24">
        <v>3591</v>
      </c>
      <c r="AI2110" s="23" t="s">
        <v>146</v>
      </c>
      <c r="AJ2110" s="23" t="s">
        <v>145</v>
      </c>
      <c r="AK2110" s="26">
        <v>45017</v>
      </c>
      <c r="AL2110" s="26">
        <v>44979</v>
      </c>
      <c r="AM2110" s="26">
        <v>44979</v>
      </c>
      <c r="AN2110" s="26">
        <v>45077</v>
      </c>
      <c r="AO2110" s="26">
        <v>45041</v>
      </c>
      <c r="AU2110" s="25">
        <v>1687.5</v>
      </c>
      <c r="AX2110" s="24">
        <v>1688</v>
      </c>
      <c r="AY2110" s="23" t="s">
        <v>139</v>
      </c>
      <c r="BB2110" s="24">
        <v>1903</v>
      </c>
      <c r="BK2110" s="23" t="s">
        <v>5673</v>
      </c>
      <c r="BL2110" s="26">
        <v>45047</v>
      </c>
      <c r="BM2110" s="23" t="s">
        <v>290</v>
      </c>
      <c r="BO2110" s="23" t="s">
        <v>165</v>
      </c>
      <c r="BP2110" s="23" t="s">
        <v>149</v>
      </c>
      <c r="BQ2110" s="23" t="s">
        <v>184</v>
      </c>
      <c r="BS2110" s="23" t="s">
        <v>322</v>
      </c>
      <c r="BT2110" s="23" t="s">
        <v>361</v>
      </c>
      <c r="BW2110" s="24">
        <v>3591</v>
      </c>
      <c r="CB2110" s="23" t="s">
        <v>316</v>
      </c>
      <c r="CC2110" s="23" t="s">
        <v>319</v>
      </c>
      <c r="CD2110" s="23" t="s">
        <v>169</v>
      </c>
      <c r="CF2110" s="23">
        <v>1</v>
      </c>
      <c r="CG2110" s="23">
        <v>46627</v>
      </c>
      <c r="CI2110" s="23" t="s">
        <v>440</v>
      </c>
      <c r="CJ2110" s="23" t="s">
        <v>170</v>
      </c>
      <c r="CK2110" s="23" t="s">
        <v>171</v>
      </c>
      <c r="CL2110" s="26">
        <v>44979</v>
      </c>
    </row>
    <row r="2111" spans="1:91" x14ac:dyDescent="0.25">
      <c r="A2111" s="23" t="s">
        <v>3094</v>
      </c>
      <c r="B2111" s="23" t="s">
        <v>4966</v>
      </c>
      <c r="C2111" s="23" t="s">
        <v>4967</v>
      </c>
      <c r="D2111" s="23" t="s">
        <v>0</v>
      </c>
      <c r="E2111" s="23" t="s">
        <v>3095</v>
      </c>
      <c r="F2111" s="23" t="s">
        <v>157</v>
      </c>
      <c r="G2111" s="23">
        <v>1979450</v>
      </c>
      <c r="H2111" s="23" t="s">
        <v>2569</v>
      </c>
      <c r="I2111" s="23" t="s">
        <v>165</v>
      </c>
      <c r="J2111" s="23" t="s">
        <v>343</v>
      </c>
      <c r="K2111" s="23" t="s">
        <v>273</v>
      </c>
      <c r="L2111" s="23" t="s">
        <v>2971</v>
      </c>
      <c r="M2111" s="24">
        <v>2536</v>
      </c>
      <c r="O2111" s="23">
        <v>0</v>
      </c>
      <c r="P2111" s="25">
        <v>2536.1</v>
      </c>
      <c r="Q2111" s="24">
        <v>2536</v>
      </c>
      <c r="R2111" s="23">
        <v>0</v>
      </c>
      <c r="S2111" s="23" t="s">
        <v>145</v>
      </c>
      <c r="W2111" s="24">
        <v>2536</v>
      </c>
      <c r="Z2111" s="24">
        <v>222000</v>
      </c>
      <c r="AA2111" s="24">
        <v>153000</v>
      </c>
      <c r="AC2111" s="24">
        <v>375000</v>
      </c>
      <c r="AD2111" s="23" t="s">
        <v>137</v>
      </c>
      <c r="AE2111" s="24">
        <v>375000</v>
      </c>
      <c r="AF2111" s="24">
        <v>385950</v>
      </c>
      <c r="AG2111" s="23">
        <v>0</v>
      </c>
      <c r="AH2111" s="24">
        <v>385950</v>
      </c>
      <c r="AI2111" s="23" t="s">
        <v>146</v>
      </c>
      <c r="AJ2111" s="23" t="s">
        <v>145</v>
      </c>
      <c r="AK2111" s="26">
        <v>44682</v>
      </c>
      <c r="AL2111" s="26">
        <v>44683</v>
      </c>
      <c r="AM2111" s="26">
        <v>44683</v>
      </c>
      <c r="AN2111" s="26">
        <v>44835</v>
      </c>
      <c r="AO2111" s="26">
        <v>44901</v>
      </c>
      <c r="AR2111" s="25">
        <v>2217.13</v>
      </c>
      <c r="AS2111" s="23">
        <v>318.97000000000003</v>
      </c>
      <c r="BJ2111" s="23">
        <v>0</v>
      </c>
      <c r="BK2111" s="23" t="s">
        <v>5007</v>
      </c>
      <c r="BL2111" s="26">
        <v>45020</v>
      </c>
      <c r="BM2111" s="23" t="s">
        <v>290</v>
      </c>
      <c r="BO2111" s="23" t="s">
        <v>165</v>
      </c>
      <c r="BP2111" s="23" t="s">
        <v>149</v>
      </c>
      <c r="BQ2111" s="23" t="s">
        <v>218</v>
      </c>
      <c r="BS2111" s="23" t="s">
        <v>223</v>
      </c>
      <c r="BT2111" s="23" t="s">
        <v>1249</v>
      </c>
      <c r="BV2111" s="24">
        <v>2536</v>
      </c>
      <c r="BW2111" s="23">
        <v>0</v>
      </c>
      <c r="BZ2111" s="24">
        <v>383414</v>
      </c>
      <c r="CB2111" s="23" t="s">
        <v>1334</v>
      </c>
      <c r="CC2111" s="23" t="s">
        <v>3096</v>
      </c>
      <c r="CF2111" s="23">
        <v>1</v>
      </c>
      <c r="CG2111" s="23">
        <v>41974</v>
      </c>
      <c r="CI2111" s="23" t="s">
        <v>279</v>
      </c>
      <c r="CJ2111" s="23" t="s">
        <v>153</v>
      </c>
      <c r="CK2111" s="23" t="s">
        <v>154</v>
      </c>
      <c r="CL2111" s="26">
        <v>44431</v>
      </c>
      <c r="CM2111" s="23" t="s">
        <v>2971</v>
      </c>
    </row>
    <row r="2112" spans="1:91" x14ac:dyDescent="0.25">
      <c r="A2112" s="23" t="s">
        <v>4909</v>
      </c>
      <c r="B2112" s="23" t="s">
        <v>4966</v>
      </c>
      <c r="C2112" s="23" t="s">
        <v>4967</v>
      </c>
      <c r="D2112" s="23" t="s">
        <v>0</v>
      </c>
      <c r="E2112" s="23" t="s">
        <v>4910</v>
      </c>
      <c r="F2112" s="23" t="s">
        <v>141</v>
      </c>
      <c r="G2112" s="23">
        <v>2073940</v>
      </c>
      <c r="H2112" s="23" t="s">
        <v>316</v>
      </c>
      <c r="I2112" s="23" t="s">
        <v>165</v>
      </c>
      <c r="J2112" s="23" t="s">
        <v>272</v>
      </c>
      <c r="K2112" s="23" t="s">
        <v>303</v>
      </c>
      <c r="L2112" s="23" t="s">
        <v>326</v>
      </c>
      <c r="M2112" s="24">
        <v>21210</v>
      </c>
      <c r="P2112" s="25">
        <v>21210.45</v>
      </c>
      <c r="Q2112" s="24">
        <v>21210</v>
      </c>
      <c r="R2112" s="23">
        <v>0</v>
      </c>
      <c r="S2112" s="23" t="s">
        <v>145</v>
      </c>
      <c r="T2112" s="24">
        <v>21000</v>
      </c>
      <c r="V2112" s="24">
        <v>21000</v>
      </c>
      <c r="W2112" s="23">
        <v>210</v>
      </c>
      <c r="Z2112" s="24">
        <v>30038</v>
      </c>
      <c r="AC2112" s="24">
        <v>30038</v>
      </c>
      <c r="AD2112" s="23" t="s">
        <v>163</v>
      </c>
      <c r="AE2112" s="24">
        <v>30038</v>
      </c>
      <c r="AF2112" s="24">
        <v>21210</v>
      </c>
      <c r="AH2112" s="24">
        <v>21210</v>
      </c>
      <c r="AI2112" s="23" t="s">
        <v>146</v>
      </c>
      <c r="AJ2112" s="23" t="s">
        <v>145</v>
      </c>
      <c r="AK2112" s="26">
        <v>44927</v>
      </c>
      <c r="AL2112" s="26">
        <v>44936</v>
      </c>
      <c r="AM2112" s="26">
        <v>44936</v>
      </c>
      <c r="AN2112" s="26">
        <v>44957</v>
      </c>
      <c r="AO2112" s="26">
        <v>44946</v>
      </c>
      <c r="AR2112" s="25">
        <v>17313.53</v>
      </c>
      <c r="AS2112" s="25">
        <v>3729.11</v>
      </c>
      <c r="AT2112" s="23">
        <v>167.81</v>
      </c>
      <c r="BK2112" s="23" t="s">
        <v>4911</v>
      </c>
      <c r="BL2112" s="26">
        <v>44986</v>
      </c>
      <c r="BM2112" s="23" t="s">
        <v>450</v>
      </c>
      <c r="BO2112" s="23" t="s">
        <v>165</v>
      </c>
      <c r="BP2112" s="23" t="s">
        <v>149</v>
      </c>
      <c r="BQ2112" s="23" t="s">
        <v>276</v>
      </c>
      <c r="BS2112" s="23" t="s">
        <v>223</v>
      </c>
      <c r="BT2112" s="23" t="s">
        <v>226</v>
      </c>
      <c r="BV2112" s="24">
        <v>21210</v>
      </c>
      <c r="BW2112" s="23">
        <v>0</v>
      </c>
      <c r="CB2112" s="23" t="s">
        <v>328</v>
      </c>
      <c r="CC2112" s="23" t="s">
        <v>319</v>
      </c>
      <c r="CF2112" s="23">
        <v>1</v>
      </c>
      <c r="CG2112" s="23">
        <v>46435</v>
      </c>
      <c r="CI2112" s="23" t="s">
        <v>316</v>
      </c>
      <c r="CJ2112" s="23" t="s">
        <v>153</v>
      </c>
      <c r="CK2112" s="23" t="s">
        <v>154</v>
      </c>
      <c r="CL2112" s="26">
        <v>44932</v>
      </c>
      <c r="CM2112" s="23" t="s">
        <v>3305</v>
      </c>
    </row>
    <row r="2113" spans="1:91" x14ac:dyDescent="0.25">
      <c r="A2113" s="23" t="s">
        <v>5672</v>
      </c>
      <c r="B2113" s="23" t="s">
        <v>4966</v>
      </c>
      <c r="C2113" s="23" t="s">
        <v>4967</v>
      </c>
      <c r="D2113" s="23" t="s">
        <v>0</v>
      </c>
      <c r="E2113" s="23" t="s">
        <v>5671</v>
      </c>
      <c r="F2113" s="23" t="s">
        <v>157</v>
      </c>
      <c r="G2113" s="23">
        <v>1970916</v>
      </c>
      <c r="H2113" s="23" t="s">
        <v>316</v>
      </c>
      <c r="I2113" s="23" t="s">
        <v>165</v>
      </c>
      <c r="J2113" s="23" t="s">
        <v>343</v>
      </c>
      <c r="K2113" s="23" t="s">
        <v>161</v>
      </c>
      <c r="L2113" s="23" t="s">
        <v>441</v>
      </c>
      <c r="M2113" s="24">
        <v>-13007</v>
      </c>
      <c r="P2113" s="25">
        <v>-13007.42</v>
      </c>
      <c r="R2113" s="24">
        <v>-13007</v>
      </c>
      <c r="S2113" s="23" t="s">
        <v>139</v>
      </c>
      <c r="W2113" s="24">
        <v>-13007</v>
      </c>
      <c r="Z2113" s="24">
        <v>130000</v>
      </c>
      <c r="AC2113" s="24">
        <v>130000</v>
      </c>
      <c r="AD2113" s="23" t="s">
        <v>163</v>
      </c>
      <c r="AE2113" s="24">
        <v>130000</v>
      </c>
      <c r="AF2113" s="24">
        <v>90096</v>
      </c>
      <c r="AH2113" s="24">
        <v>90096</v>
      </c>
      <c r="AI2113" s="23" t="s">
        <v>146</v>
      </c>
      <c r="AJ2113" s="23" t="s">
        <v>145</v>
      </c>
      <c r="AK2113" s="26">
        <v>44805</v>
      </c>
      <c r="AL2113" s="26">
        <v>44750</v>
      </c>
      <c r="AM2113" s="26">
        <v>44750</v>
      </c>
      <c r="AN2113" s="26">
        <v>44820</v>
      </c>
      <c r="AO2113" s="26">
        <v>44895</v>
      </c>
      <c r="AU2113" s="25">
        <v>-13007.42</v>
      </c>
      <c r="AX2113" s="24">
        <v>-13007</v>
      </c>
      <c r="AY2113" s="23" t="s">
        <v>139</v>
      </c>
      <c r="BK2113" s="23" t="s">
        <v>5670</v>
      </c>
      <c r="BL2113" s="26">
        <v>44866</v>
      </c>
      <c r="BO2113" s="23" t="s">
        <v>165</v>
      </c>
      <c r="BP2113" s="23" t="s">
        <v>149</v>
      </c>
      <c r="BQ2113" s="23" t="s">
        <v>276</v>
      </c>
      <c r="BS2113" s="23" t="s">
        <v>223</v>
      </c>
      <c r="BT2113" s="23" t="s">
        <v>1249</v>
      </c>
      <c r="BW2113" s="24">
        <v>-13007</v>
      </c>
      <c r="BZ2113" s="24">
        <v>103104</v>
      </c>
      <c r="CB2113" s="23" t="s">
        <v>443</v>
      </c>
      <c r="CC2113" s="23" t="s">
        <v>3169</v>
      </c>
      <c r="CF2113" s="23">
        <v>1</v>
      </c>
      <c r="CG2113" s="23">
        <v>43701</v>
      </c>
      <c r="CI2113" s="23" t="s">
        <v>316</v>
      </c>
      <c r="CJ2113" s="23" t="s">
        <v>153</v>
      </c>
      <c r="CK2113" s="23" t="s">
        <v>154</v>
      </c>
      <c r="CL2113" s="26">
        <v>44690</v>
      </c>
      <c r="CM2113" s="23" t="s">
        <v>3305</v>
      </c>
    </row>
    <row r="2114" spans="1:91" x14ac:dyDescent="0.25">
      <c r="A2114" s="23" t="s">
        <v>4912</v>
      </c>
      <c r="B2114" s="23" t="s">
        <v>4966</v>
      </c>
      <c r="C2114" s="23" t="s">
        <v>4965</v>
      </c>
      <c r="D2114" s="23" t="s">
        <v>0</v>
      </c>
      <c r="F2114" s="23" t="s">
        <v>157</v>
      </c>
      <c r="H2114" s="23" t="s">
        <v>782</v>
      </c>
      <c r="I2114" s="23" t="s">
        <v>165</v>
      </c>
      <c r="J2114" s="23" t="s">
        <v>143</v>
      </c>
      <c r="K2114" s="23" t="s">
        <v>273</v>
      </c>
      <c r="L2114" s="23" t="s">
        <v>326</v>
      </c>
      <c r="N2114" s="24">
        <v>55000</v>
      </c>
      <c r="P2114" s="25">
        <v>55000</v>
      </c>
      <c r="Q2114" s="24">
        <v>55000</v>
      </c>
      <c r="R2114" s="23">
        <v>0</v>
      </c>
      <c r="S2114" s="23" t="s">
        <v>145</v>
      </c>
      <c r="T2114" s="24">
        <v>55000</v>
      </c>
      <c r="V2114" s="24">
        <v>55000</v>
      </c>
      <c r="W2114" s="23">
        <v>0</v>
      </c>
      <c r="AG2114" s="24">
        <v>110000</v>
      </c>
      <c r="AH2114" s="24">
        <v>110000</v>
      </c>
      <c r="AI2114" s="23" t="s">
        <v>146</v>
      </c>
      <c r="AJ2114" s="23" t="s">
        <v>145</v>
      </c>
      <c r="AK2114" s="26">
        <v>45200</v>
      </c>
      <c r="AO2114" s="26">
        <v>45046</v>
      </c>
      <c r="BG2114" s="24">
        <v>55000</v>
      </c>
      <c r="BK2114" s="23" t="s">
        <v>4913</v>
      </c>
      <c r="BL2114" s="26">
        <v>44845</v>
      </c>
      <c r="BO2114" s="23" t="s">
        <v>165</v>
      </c>
      <c r="BP2114" s="23" t="s">
        <v>149</v>
      </c>
      <c r="BQ2114" s="23" t="s">
        <v>276</v>
      </c>
      <c r="BS2114" s="23" t="s">
        <v>223</v>
      </c>
      <c r="BT2114" s="23" t="s">
        <v>1249</v>
      </c>
      <c r="BW2114" s="23">
        <v>0</v>
      </c>
      <c r="BY2114" s="24">
        <v>55000</v>
      </c>
      <c r="CB2114" s="23" t="s">
        <v>328</v>
      </c>
      <c r="CF2114" s="23">
        <v>1</v>
      </c>
      <c r="CG2114" s="23">
        <v>37796</v>
      </c>
      <c r="CI2114" s="23" t="s">
        <v>279</v>
      </c>
      <c r="CJ2114" s="23" t="s">
        <v>153</v>
      </c>
      <c r="CK2114" s="23" t="s">
        <v>154</v>
      </c>
      <c r="CL2114" s="26">
        <v>44055</v>
      </c>
      <c r="CM2114" s="23" t="s">
        <v>3305</v>
      </c>
    </row>
    <row r="2115" spans="1:91" x14ac:dyDescent="0.25">
      <c r="A2115" s="23" t="s">
        <v>1250</v>
      </c>
      <c r="B2115" s="23" t="s">
        <v>4966</v>
      </c>
      <c r="C2115" s="23" t="s">
        <v>4965</v>
      </c>
      <c r="D2115" s="23" t="s">
        <v>14</v>
      </c>
      <c r="F2115" s="23" t="s">
        <v>141</v>
      </c>
      <c r="H2115" s="23" t="s">
        <v>482</v>
      </c>
      <c r="I2115" s="23" t="s">
        <v>165</v>
      </c>
      <c r="J2115" s="23" t="s">
        <v>143</v>
      </c>
      <c r="L2115" s="23" t="s">
        <v>475</v>
      </c>
      <c r="N2115" s="24">
        <v>19000</v>
      </c>
      <c r="P2115" s="25">
        <v>19000</v>
      </c>
      <c r="Q2115" s="24">
        <v>19000</v>
      </c>
      <c r="R2115" s="23">
        <v>0</v>
      </c>
      <c r="S2115" s="23" t="s">
        <v>145</v>
      </c>
      <c r="T2115" s="24">
        <v>19000</v>
      </c>
      <c r="V2115" s="24">
        <v>19000</v>
      </c>
      <c r="W2115" s="23">
        <v>0</v>
      </c>
      <c r="AG2115" s="24">
        <v>19000</v>
      </c>
      <c r="AH2115" s="24">
        <v>19000</v>
      </c>
      <c r="AI2115" s="23" t="s">
        <v>146</v>
      </c>
      <c r="AJ2115" s="23" t="s">
        <v>145</v>
      </c>
      <c r="AK2115" s="26">
        <v>45108</v>
      </c>
      <c r="AO2115" s="26">
        <v>45046</v>
      </c>
      <c r="BD2115" s="24">
        <v>19000</v>
      </c>
      <c r="BK2115" s="23" t="s">
        <v>5659</v>
      </c>
      <c r="BL2115" s="26">
        <v>45047</v>
      </c>
      <c r="BO2115" s="23" t="s">
        <v>165</v>
      </c>
      <c r="BP2115" s="23" t="s">
        <v>149</v>
      </c>
      <c r="BQ2115" s="23" t="s">
        <v>198</v>
      </c>
      <c r="BS2115" s="23" t="s">
        <v>223</v>
      </c>
      <c r="BT2115" s="23" t="s">
        <v>1251</v>
      </c>
      <c r="BW2115" s="23">
        <v>0</v>
      </c>
      <c r="BX2115" s="24">
        <v>19000</v>
      </c>
      <c r="CB2115" s="23" t="s">
        <v>199</v>
      </c>
      <c r="CF2115" s="23">
        <v>1</v>
      </c>
      <c r="CG2115" s="23">
        <v>44442</v>
      </c>
      <c r="CI2115" s="23" t="s">
        <v>279</v>
      </c>
      <c r="CJ2115" s="23" t="s">
        <v>153</v>
      </c>
      <c r="CK2115" s="23" t="s">
        <v>154</v>
      </c>
      <c r="CL2115" s="26">
        <v>44781</v>
      </c>
      <c r="CM2115" s="23" t="s">
        <v>539</v>
      </c>
    </row>
    <row r="2116" spans="1:91" x14ac:dyDescent="0.25">
      <c r="A2116" s="23" t="s">
        <v>1625</v>
      </c>
      <c r="B2116" s="23" t="s">
        <v>4966</v>
      </c>
      <c r="C2116" s="23" t="s">
        <v>4967</v>
      </c>
      <c r="D2116" s="23" t="s">
        <v>0</v>
      </c>
      <c r="E2116" s="23" t="s">
        <v>1626</v>
      </c>
      <c r="F2116" s="23" t="s">
        <v>141</v>
      </c>
      <c r="G2116" s="23">
        <v>1990030</v>
      </c>
      <c r="H2116" s="23" t="s">
        <v>1357</v>
      </c>
      <c r="I2116" s="23" t="s">
        <v>165</v>
      </c>
      <c r="J2116" s="23" t="s">
        <v>272</v>
      </c>
      <c r="K2116" s="23" t="s">
        <v>273</v>
      </c>
      <c r="L2116" s="23" t="s">
        <v>217</v>
      </c>
      <c r="M2116" s="24">
        <v>6392</v>
      </c>
      <c r="O2116" s="24">
        <v>41472</v>
      </c>
      <c r="P2116" s="25">
        <v>6392.49</v>
      </c>
      <c r="Q2116" s="24">
        <v>6240</v>
      </c>
      <c r="R2116" s="23">
        <v>152</v>
      </c>
      <c r="S2116" s="23" t="s">
        <v>136</v>
      </c>
      <c r="W2116" s="24">
        <v>6392</v>
      </c>
      <c r="Z2116" s="24">
        <v>489000</v>
      </c>
      <c r="AC2116" s="24">
        <v>489000</v>
      </c>
      <c r="AD2116" s="23" t="s">
        <v>163</v>
      </c>
      <c r="AE2116" s="24">
        <v>489000</v>
      </c>
      <c r="AF2116" s="24">
        <v>462425</v>
      </c>
      <c r="AG2116" s="24">
        <v>41472</v>
      </c>
      <c r="AH2116" s="24">
        <v>503897</v>
      </c>
      <c r="AI2116" s="23" t="s">
        <v>146</v>
      </c>
      <c r="AJ2116" s="23" t="s">
        <v>145</v>
      </c>
      <c r="AK2116" s="26">
        <v>44774</v>
      </c>
      <c r="AL2116" s="26">
        <v>44791</v>
      </c>
      <c r="AM2116" s="26">
        <v>44791</v>
      </c>
      <c r="AN2116" s="26">
        <v>44849</v>
      </c>
      <c r="AO2116" s="26">
        <v>44841</v>
      </c>
      <c r="AR2116" s="25">
        <v>2240.4899999999998</v>
      </c>
      <c r="AT2116" s="25">
        <v>4000</v>
      </c>
      <c r="AU2116" s="23">
        <v>152</v>
      </c>
      <c r="AX2116" s="23">
        <v>152</v>
      </c>
      <c r="AY2116" s="23" t="s">
        <v>139</v>
      </c>
      <c r="BJ2116" s="24">
        <v>41472</v>
      </c>
      <c r="BK2116" s="23" t="s">
        <v>5006</v>
      </c>
      <c r="BL2116" s="26">
        <v>45021</v>
      </c>
      <c r="BM2116" s="23" t="s">
        <v>450</v>
      </c>
      <c r="BO2116" s="23" t="s">
        <v>165</v>
      </c>
      <c r="BP2116" s="23" t="s">
        <v>149</v>
      </c>
      <c r="BQ2116" s="23" t="s">
        <v>218</v>
      </c>
      <c r="BS2116" s="23" t="s">
        <v>223</v>
      </c>
      <c r="BT2116" s="23" t="s">
        <v>1562</v>
      </c>
      <c r="BV2116" s="24">
        <v>6240</v>
      </c>
      <c r="BW2116" s="23">
        <v>152</v>
      </c>
      <c r="BZ2116" s="24">
        <v>456032</v>
      </c>
      <c r="CB2116" s="23" t="s">
        <v>221</v>
      </c>
      <c r="CC2116" s="23" t="s">
        <v>221</v>
      </c>
      <c r="CF2116" s="23">
        <v>1</v>
      </c>
      <c r="CG2116" s="23">
        <v>41021</v>
      </c>
      <c r="CI2116" s="23" t="s">
        <v>152</v>
      </c>
      <c r="CJ2116" s="23" t="s">
        <v>153</v>
      </c>
      <c r="CK2116" s="23" t="s">
        <v>154</v>
      </c>
      <c r="CL2116" s="26">
        <v>44412</v>
      </c>
      <c r="CM2116" s="23" t="s">
        <v>42</v>
      </c>
    </row>
    <row r="2117" spans="1:91" x14ac:dyDescent="0.25">
      <c r="A2117" s="23" t="s">
        <v>4914</v>
      </c>
      <c r="B2117" s="23" t="s">
        <v>4966</v>
      </c>
      <c r="C2117" s="23" t="s">
        <v>4967</v>
      </c>
      <c r="D2117" s="23" t="s">
        <v>14</v>
      </c>
      <c r="E2117" s="27" t="s">
        <v>4915</v>
      </c>
      <c r="F2117" s="23" t="s">
        <v>157</v>
      </c>
      <c r="G2117" s="23">
        <v>2004209</v>
      </c>
      <c r="H2117" s="23" t="s">
        <v>316</v>
      </c>
      <c r="I2117" s="23" t="s">
        <v>165</v>
      </c>
      <c r="J2117" s="23" t="s">
        <v>343</v>
      </c>
      <c r="K2117" s="23" t="s">
        <v>303</v>
      </c>
      <c r="L2117" s="23" t="s">
        <v>165</v>
      </c>
      <c r="M2117" s="24">
        <v>87596</v>
      </c>
      <c r="P2117" s="25">
        <v>87596.13</v>
      </c>
      <c r="Q2117" s="24">
        <v>87596</v>
      </c>
      <c r="R2117" s="23">
        <v>0</v>
      </c>
      <c r="S2117" s="23" t="s">
        <v>145</v>
      </c>
      <c r="W2117" s="24">
        <v>87596</v>
      </c>
      <c r="Z2117" s="24">
        <v>279000</v>
      </c>
      <c r="AC2117" s="24">
        <v>279000</v>
      </c>
      <c r="AD2117" s="23" t="s">
        <v>163</v>
      </c>
      <c r="AE2117" s="24">
        <v>279000</v>
      </c>
      <c r="AF2117" s="24">
        <v>295661</v>
      </c>
      <c r="AH2117" s="24">
        <v>295661</v>
      </c>
      <c r="AI2117" s="23" t="s">
        <v>146</v>
      </c>
      <c r="AJ2117" s="23" t="s">
        <v>145</v>
      </c>
      <c r="AK2117" s="26">
        <v>44805</v>
      </c>
      <c r="AL2117" s="26">
        <v>44770</v>
      </c>
      <c r="AM2117" s="26">
        <v>44770</v>
      </c>
      <c r="AN2117" s="26">
        <v>44834</v>
      </c>
      <c r="AO2117" s="26">
        <v>44974</v>
      </c>
      <c r="AR2117" s="25">
        <v>31581.119999999999</v>
      </c>
      <c r="AS2117" s="25">
        <v>56015.01</v>
      </c>
      <c r="BK2117" s="23" t="s">
        <v>4916</v>
      </c>
      <c r="BL2117" s="26">
        <v>44986</v>
      </c>
      <c r="BM2117" s="23" t="s">
        <v>450</v>
      </c>
      <c r="BO2117" s="23" t="s">
        <v>165</v>
      </c>
      <c r="BP2117" s="23" t="s">
        <v>149</v>
      </c>
      <c r="BQ2117" s="23" t="s">
        <v>184</v>
      </c>
      <c r="BS2117" s="23" t="s">
        <v>5669</v>
      </c>
      <c r="BT2117" s="23" t="s">
        <v>1907</v>
      </c>
      <c r="BV2117" s="24">
        <v>87596</v>
      </c>
      <c r="BW2117" s="23">
        <v>0</v>
      </c>
      <c r="BZ2117" s="24">
        <v>208065</v>
      </c>
      <c r="CB2117" s="23" t="s">
        <v>316</v>
      </c>
      <c r="CC2117" s="23" t="s">
        <v>319</v>
      </c>
      <c r="CF2117" s="23">
        <v>1</v>
      </c>
      <c r="CG2117" s="23">
        <v>44170</v>
      </c>
      <c r="CI2117" s="23" t="s">
        <v>316</v>
      </c>
      <c r="CJ2117" s="23" t="s">
        <v>153</v>
      </c>
      <c r="CK2117" s="23" t="s">
        <v>154</v>
      </c>
      <c r="CL2117" s="26">
        <v>44760</v>
      </c>
      <c r="CM2117" s="23" t="s">
        <v>3305</v>
      </c>
    </row>
    <row r="2118" spans="1:91" x14ac:dyDescent="0.25">
      <c r="A2118" s="23" t="s">
        <v>5668</v>
      </c>
      <c r="B2118" s="23" t="s">
        <v>4966</v>
      </c>
      <c r="C2118" s="23" t="s">
        <v>4967</v>
      </c>
      <c r="D2118" s="23" t="s">
        <v>14</v>
      </c>
      <c r="E2118" s="23" t="s">
        <v>5667</v>
      </c>
      <c r="F2118" s="23" t="s">
        <v>141</v>
      </c>
      <c r="G2118" s="23">
        <v>1980266</v>
      </c>
      <c r="H2118" s="23" t="s">
        <v>782</v>
      </c>
      <c r="I2118" s="23" t="s">
        <v>165</v>
      </c>
      <c r="J2118" s="23" t="s">
        <v>272</v>
      </c>
      <c r="K2118" s="23" t="s">
        <v>273</v>
      </c>
      <c r="L2118" s="23" t="s">
        <v>253</v>
      </c>
      <c r="M2118" s="23">
        <v>0</v>
      </c>
      <c r="P2118" s="23">
        <v>0</v>
      </c>
      <c r="Q2118" s="23">
        <v>0</v>
      </c>
      <c r="R2118" s="23">
        <v>0</v>
      </c>
      <c r="S2118" s="23" t="s">
        <v>145</v>
      </c>
      <c r="W2118" s="23">
        <v>0</v>
      </c>
      <c r="Z2118" s="24">
        <v>52000</v>
      </c>
      <c r="AC2118" s="24">
        <v>52000</v>
      </c>
      <c r="AD2118" s="23" t="s">
        <v>163</v>
      </c>
      <c r="AE2118" s="24">
        <v>52000</v>
      </c>
      <c r="AF2118" s="24">
        <v>36507</v>
      </c>
      <c r="AH2118" s="24">
        <v>36507</v>
      </c>
      <c r="AI2118" s="23" t="s">
        <v>146</v>
      </c>
      <c r="AJ2118" s="23" t="s">
        <v>145</v>
      </c>
      <c r="AK2118" s="26">
        <v>44805</v>
      </c>
      <c r="AL2118" s="26">
        <v>44692</v>
      </c>
      <c r="AM2118" s="26">
        <v>44692</v>
      </c>
      <c r="AN2118" s="26">
        <v>44926</v>
      </c>
      <c r="AO2118" s="26">
        <v>44926</v>
      </c>
      <c r="AR2118" s="23">
        <v>0</v>
      </c>
      <c r="AS2118" s="23">
        <v>0</v>
      </c>
      <c r="AT2118" s="23">
        <v>0</v>
      </c>
      <c r="AU2118" s="23">
        <v>0</v>
      </c>
      <c r="AX2118" s="23">
        <v>0</v>
      </c>
      <c r="AY2118" s="23" t="s">
        <v>145</v>
      </c>
      <c r="BK2118" s="23" t="s">
        <v>5666</v>
      </c>
      <c r="BL2118" s="26">
        <v>44987</v>
      </c>
      <c r="BM2118" s="23" t="s">
        <v>290</v>
      </c>
      <c r="BO2118" s="23" t="s">
        <v>165</v>
      </c>
      <c r="BP2118" s="23" t="s">
        <v>149</v>
      </c>
      <c r="BQ2118" s="23" t="s">
        <v>184</v>
      </c>
      <c r="BS2118" s="23" t="s">
        <v>446</v>
      </c>
      <c r="BT2118" s="23" t="s">
        <v>1253</v>
      </c>
      <c r="BV2118" s="23">
        <v>0</v>
      </c>
      <c r="BW2118" s="23">
        <v>0</v>
      </c>
      <c r="BZ2118" s="24">
        <v>36507</v>
      </c>
      <c r="CB2118" s="23" t="s">
        <v>252</v>
      </c>
      <c r="CC2118" s="23" t="s">
        <v>252</v>
      </c>
      <c r="CF2118" s="23">
        <v>1</v>
      </c>
      <c r="CG2118" s="23">
        <v>41178</v>
      </c>
      <c r="CI2118" s="23" t="s">
        <v>152</v>
      </c>
      <c r="CJ2118" s="23" t="s">
        <v>153</v>
      </c>
      <c r="CK2118" s="23" t="s">
        <v>154</v>
      </c>
      <c r="CL2118" s="26">
        <v>44417</v>
      </c>
      <c r="CM2118" s="23" t="s">
        <v>479</v>
      </c>
    </row>
    <row r="2119" spans="1:91" x14ac:dyDescent="0.25">
      <c r="A2119" s="23" t="s">
        <v>4917</v>
      </c>
      <c r="B2119" s="23" t="s">
        <v>4966</v>
      </c>
      <c r="C2119" s="23" t="s">
        <v>4965</v>
      </c>
      <c r="D2119" s="23" t="s">
        <v>0</v>
      </c>
      <c r="F2119" s="23" t="s">
        <v>141</v>
      </c>
      <c r="H2119" s="23" t="s">
        <v>2569</v>
      </c>
      <c r="I2119" s="23" t="s">
        <v>165</v>
      </c>
      <c r="J2119" s="23" t="s">
        <v>143</v>
      </c>
      <c r="L2119" s="23" t="s">
        <v>165</v>
      </c>
      <c r="N2119" s="24">
        <v>50000</v>
      </c>
      <c r="P2119" s="25">
        <v>50000</v>
      </c>
      <c r="Q2119" s="24">
        <v>50000</v>
      </c>
      <c r="R2119" s="23">
        <v>0</v>
      </c>
      <c r="S2119" s="23" t="s">
        <v>145</v>
      </c>
      <c r="T2119" s="24">
        <v>50000</v>
      </c>
      <c r="V2119" s="24">
        <v>50000</v>
      </c>
      <c r="W2119" s="23">
        <v>0</v>
      </c>
      <c r="AG2119" s="24">
        <v>50000</v>
      </c>
      <c r="AH2119" s="24">
        <v>50000</v>
      </c>
      <c r="AI2119" s="23" t="s">
        <v>146</v>
      </c>
      <c r="AJ2119" s="23" t="s">
        <v>145</v>
      </c>
      <c r="AK2119" s="26">
        <v>45139</v>
      </c>
      <c r="AO2119" s="26">
        <v>45169</v>
      </c>
      <c r="BE2119" s="24">
        <v>50000</v>
      </c>
      <c r="BK2119" s="23" t="s">
        <v>5665</v>
      </c>
      <c r="BL2119" s="26">
        <v>45048</v>
      </c>
      <c r="BO2119" s="23" t="s">
        <v>165</v>
      </c>
      <c r="BP2119" s="23" t="s">
        <v>149</v>
      </c>
      <c r="BQ2119" s="23" t="s">
        <v>276</v>
      </c>
      <c r="BS2119" s="23" t="s">
        <v>446</v>
      </c>
      <c r="BT2119" s="23" t="s">
        <v>1253</v>
      </c>
      <c r="BW2119" s="23">
        <v>0</v>
      </c>
      <c r="BX2119" s="24">
        <v>50000</v>
      </c>
      <c r="CB2119" s="23" t="s">
        <v>316</v>
      </c>
      <c r="CF2119" s="23">
        <v>1</v>
      </c>
      <c r="CG2119" s="23">
        <v>37782</v>
      </c>
      <c r="CI2119" s="23" t="s">
        <v>279</v>
      </c>
      <c r="CJ2119" s="23" t="s">
        <v>153</v>
      </c>
      <c r="CK2119" s="23" t="s">
        <v>154</v>
      </c>
      <c r="CL2119" s="26">
        <v>44055</v>
      </c>
      <c r="CM2119" s="23" t="s">
        <v>3305</v>
      </c>
    </row>
    <row r="2120" spans="1:91" x14ac:dyDescent="0.25">
      <c r="A2120" s="23" t="s">
        <v>4918</v>
      </c>
      <c r="B2120" s="23" t="s">
        <v>4966</v>
      </c>
      <c r="C2120" s="23" t="s">
        <v>4965</v>
      </c>
      <c r="D2120" s="23" t="s">
        <v>0</v>
      </c>
      <c r="F2120" s="23" t="s">
        <v>157</v>
      </c>
      <c r="H2120" s="23" t="s">
        <v>2569</v>
      </c>
      <c r="I2120" s="23" t="s">
        <v>165</v>
      </c>
      <c r="J2120" s="23" t="s">
        <v>143</v>
      </c>
      <c r="K2120" s="23" t="s">
        <v>273</v>
      </c>
      <c r="L2120" s="23" t="s">
        <v>3441</v>
      </c>
      <c r="N2120" s="24">
        <v>75000</v>
      </c>
      <c r="P2120" s="25">
        <v>75000</v>
      </c>
      <c r="Q2120" s="24">
        <v>75000</v>
      </c>
      <c r="R2120" s="23">
        <v>0</v>
      </c>
      <c r="S2120" s="23" t="s">
        <v>145</v>
      </c>
      <c r="T2120" s="24">
        <v>75000</v>
      </c>
      <c r="V2120" s="24">
        <v>75000</v>
      </c>
      <c r="W2120" s="23">
        <v>0</v>
      </c>
      <c r="AG2120" s="24">
        <v>75000</v>
      </c>
      <c r="AH2120" s="24">
        <v>75000</v>
      </c>
      <c r="AI2120" s="23" t="s">
        <v>146</v>
      </c>
      <c r="AJ2120" s="23" t="s">
        <v>145</v>
      </c>
      <c r="AK2120" s="26">
        <v>45139</v>
      </c>
      <c r="AO2120" s="26">
        <v>45169</v>
      </c>
      <c r="AV2120" s="23">
        <v>0</v>
      </c>
      <c r="AW2120" s="23">
        <v>0</v>
      </c>
      <c r="AX2120" s="23">
        <v>0</v>
      </c>
      <c r="AY2120" s="23" t="s">
        <v>145</v>
      </c>
      <c r="BB2120" s="23">
        <v>0</v>
      </c>
      <c r="BE2120" s="24">
        <v>40000</v>
      </c>
      <c r="BF2120" s="24">
        <v>30000</v>
      </c>
      <c r="BG2120" s="24">
        <v>5000</v>
      </c>
      <c r="BH2120" s="23">
        <v>0</v>
      </c>
      <c r="BK2120" s="23" t="s">
        <v>5664</v>
      </c>
      <c r="BL2120" s="26">
        <v>45048</v>
      </c>
      <c r="BO2120" s="23" t="s">
        <v>165</v>
      </c>
      <c r="BP2120" s="23" t="s">
        <v>149</v>
      </c>
      <c r="BQ2120" s="23" t="s">
        <v>276</v>
      </c>
      <c r="BS2120" s="23" t="s">
        <v>446</v>
      </c>
      <c r="BT2120" s="23" t="s">
        <v>1253</v>
      </c>
      <c r="BW2120" s="23">
        <v>0</v>
      </c>
      <c r="BX2120" s="24">
        <v>70000</v>
      </c>
      <c r="BY2120" s="24">
        <v>5000</v>
      </c>
      <c r="CB2120" s="23" t="s">
        <v>150</v>
      </c>
      <c r="CD2120" s="23" t="s">
        <v>169</v>
      </c>
      <c r="CF2120" s="23">
        <v>1</v>
      </c>
      <c r="CG2120" s="23">
        <v>19780</v>
      </c>
      <c r="CI2120" s="23" t="s">
        <v>279</v>
      </c>
      <c r="CJ2120" s="23" t="s">
        <v>153</v>
      </c>
      <c r="CK2120" s="23" t="s">
        <v>154</v>
      </c>
      <c r="CL2120" s="26">
        <v>42577</v>
      </c>
      <c r="CM2120" s="23" t="s">
        <v>3305</v>
      </c>
    </row>
    <row r="2121" spans="1:91" x14ac:dyDescent="0.25">
      <c r="A2121" s="23" t="s">
        <v>4919</v>
      </c>
      <c r="B2121" s="23" t="s">
        <v>4966</v>
      </c>
      <c r="C2121" s="23" t="s">
        <v>4967</v>
      </c>
      <c r="D2121" s="23" t="s">
        <v>0</v>
      </c>
      <c r="E2121" s="23" t="s">
        <v>4920</v>
      </c>
      <c r="F2121" s="23" t="s">
        <v>157</v>
      </c>
      <c r="G2121" s="23">
        <v>1991335</v>
      </c>
      <c r="H2121" s="23" t="s">
        <v>320</v>
      </c>
      <c r="I2121" s="23" t="s">
        <v>165</v>
      </c>
      <c r="J2121" s="23" t="s">
        <v>272</v>
      </c>
      <c r="K2121" s="23" t="s">
        <v>273</v>
      </c>
      <c r="L2121" s="23" t="s">
        <v>165</v>
      </c>
      <c r="M2121" s="23">
        <v>584</v>
      </c>
      <c r="N2121" s="24">
        <v>7500</v>
      </c>
      <c r="P2121" s="25">
        <v>8084.44</v>
      </c>
      <c r="Q2121" s="24">
        <v>8084</v>
      </c>
      <c r="R2121" s="23">
        <v>0</v>
      </c>
      <c r="S2121" s="23" t="s">
        <v>145</v>
      </c>
      <c r="W2121" s="24">
        <v>8084</v>
      </c>
      <c r="Z2121" s="24">
        <v>100000</v>
      </c>
      <c r="AC2121" s="24">
        <v>100000</v>
      </c>
      <c r="AD2121" s="23" t="s">
        <v>137</v>
      </c>
      <c r="AE2121" s="24">
        <v>100000</v>
      </c>
      <c r="AF2121" s="24">
        <v>77091</v>
      </c>
      <c r="AG2121" s="24">
        <v>7500</v>
      </c>
      <c r="AH2121" s="24">
        <v>84591</v>
      </c>
      <c r="AI2121" s="23" t="s">
        <v>146</v>
      </c>
      <c r="AJ2121" s="23" t="s">
        <v>145</v>
      </c>
      <c r="AK2121" s="26">
        <v>44713</v>
      </c>
      <c r="AL2121" s="26">
        <v>44734</v>
      </c>
      <c r="AM2121" s="26">
        <v>44734</v>
      </c>
      <c r="AN2121" s="26">
        <v>44926</v>
      </c>
      <c r="AO2121" s="26">
        <v>44924</v>
      </c>
      <c r="AR2121" s="23">
        <v>562.37</v>
      </c>
      <c r="AS2121" s="23">
        <v>22.07</v>
      </c>
      <c r="BB2121" s="24">
        <v>7500</v>
      </c>
      <c r="BK2121" s="23" t="s">
        <v>5663</v>
      </c>
      <c r="BL2121" s="26">
        <v>45047</v>
      </c>
      <c r="BM2121" s="23" t="s">
        <v>290</v>
      </c>
      <c r="BO2121" s="23" t="s">
        <v>165</v>
      </c>
      <c r="BP2121" s="23" t="s">
        <v>149</v>
      </c>
      <c r="BQ2121" s="23" t="s">
        <v>276</v>
      </c>
      <c r="BS2121" s="23" t="s">
        <v>446</v>
      </c>
      <c r="BT2121" s="23" t="s">
        <v>1253</v>
      </c>
      <c r="BV2121" s="23">
        <v>584</v>
      </c>
      <c r="BW2121" s="24">
        <v>7500</v>
      </c>
      <c r="BZ2121" s="24">
        <v>76507</v>
      </c>
      <c r="CB2121" s="23" t="s">
        <v>316</v>
      </c>
      <c r="CC2121" s="23" t="s">
        <v>319</v>
      </c>
      <c r="CF2121" s="23">
        <v>1</v>
      </c>
      <c r="CG2121" s="23">
        <v>40902</v>
      </c>
      <c r="CI2121" s="23" t="s">
        <v>279</v>
      </c>
      <c r="CJ2121" s="23" t="s">
        <v>153</v>
      </c>
      <c r="CK2121" s="23" t="s">
        <v>154</v>
      </c>
      <c r="CL2121" s="26">
        <v>44411</v>
      </c>
      <c r="CM2121" s="23" t="s">
        <v>3305</v>
      </c>
    </row>
    <row r="2122" spans="1:91" x14ac:dyDescent="0.25">
      <c r="A2122" s="23" t="s">
        <v>4921</v>
      </c>
      <c r="B2122" s="23" t="s">
        <v>4966</v>
      </c>
      <c r="C2122" s="23" t="s">
        <v>4965</v>
      </c>
      <c r="D2122" s="23" t="s">
        <v>0</v>
      </c>
      <c r="F2122" s="23" t="s">
        <v>141</v>
      </c>
      <c r="H2122" s="23" t="s">
        <v>320</v>
      </c>
      <c r="I2122" s="23" t="s">
        <v>165</v>
      </c>
      <c r="J2122" s="23" t="s">
        <v>143</v>
      </c>
      <c r="L2122" s="23" t="s">
        <v>165</v>
      </c>
      <c r="N2122" s="24">
        <v>115000</v>
      </c>
      <c r="P2122" s="25">
        <v>115000</v>
      </c>
      <c r="Q2122" s="24">
        <v>115000</v>
      </c>
      <c r="R2122" s="23">
        <v>0</v>
      </c>
      <c r="S2122" s="23" t="s">
        <v>145</v>
      </c>
      <c r="T2122" s="24">
        <v>115000</v>
      </c>
      <c r="V2122" s="24">
        <v>115000</v>
      </c>
      <c r="W2122" s="23">
        <v>0</v>
      </c>
      <c r="AG2122" s="24">
        <v>115000</v>
      </c>
      <c r="AH2122" s="24">
        <v>115000</v>
      </c>
      <c r="AI2122" s="23" t="s">
        <v>146</v>
      </c>
      <c r="AJ2122" s="23" t="s">
        <v>145</v>
      </c>
      <c r="AK2122" s="26">
        <v>45108</v>
      </c>
      <c r="AO2122" s="26">
        <v>45138</v>
      </c>
      <c r="AV2122" s="23">
        <v>0</v>
      </c>
      <c r="AW2122" s="23">
        <v>0</v>
      </c>
      <c r="AX2122" s="23">
        <v>0</v>
      </c>
      <c r="AY2122" s="23" t="s">
        <v>145</v>
      </c>
      <c r="BD2122" s="24">
        <v>10000</v>
      </c>
      <c r="BE2122" s="24">
        <v>15000</v>
      </c>
      <c r="BF2122" s="24">
        <v>75000</v>
      </c>
      <c r="BG2122" s="24">
        <v>15000</v>
      </c>
      <c r="BK2122" s="23" t="s">
        <v>5662</v>
      </c>
      <c r="BL2122" s="26">
        <v>45047</v>
      </c>
      <c r="BO2122" s="23" t="s">
        <v>165</v>
      </c>
      <c r="BP2122" s="23" t="s">
        <v>149</v>
      </c>
      <c r="BQ2122" s="23" t="s">
        <v>276</v>
      </c>
      <c r="BS2122" s="23" t="s">
        <v>446</v>
      </c>
      <c r="BT2122" s="23" t="s">
        <v>1253</v>
      </c>
      <c r="BW2122" s="23">
        <v>0</v>
      </c>
      <c r="BX2122" s="24">
        <v>100000</v>
      </c>
      <c r="BY2122" s="24">
        <v>15000</v>
      </c>
      <c r="CB2122" s="23" t="s">
        <v>316</v>
      </c>
      <c r="CF2122" s="23">
        <v>1</v>
      </c>
      <c r="CG2122" s="23">
        <v>44397</v>
      </c>
      <c r="CI2122" s="23" t="s">
        <v>279</v>
      </c>
      <c r="CJ2122" s="23" t="s">
        <v>153</v>
      </c>
      <c r="CK2122" s="23" t="s">
        <v>154</v>
      </c>
      <c r="CL2122" s="26">
        <v>44776</v>
      </c>
      <c r="CM2122" s="23" t="s">
        <v>3305</v>
      </c>
    </row>
    <row r="2123" spans="1:91" x14ac:dyDescent="0.25">
      <c r="A2123" s="23" t="s">
        <v>1252</v>
      </c>
      <c r="B2123" s="23" t="s">
        <v>4966</v>
      </c>
      <c r="C2123" s="23" t="s">
        <v>4965</v>
      </c>
      <c r="D2123" s="23" t="s">
        <v>0</v>
      </c>
      <c r="F2123" s="23" t="s">
        <v>141</v>
      </c>
      <c r="H2123" s="23" t="s">
        <v>482</v>
      </c>
      <c r="I2123" s="23" t="s">
        <v>165</v>
      </c>
      <c r="J2123" s="23" t="s">
        <v>143</v>
      </c>
      <c r="L2123" s="23" t="s">
        <v>475</v>
      </c>
      <c r="N2123" s="24">
        <v>38000</v>
      </c>
      <c r="P2123" s="25">
        <v>38000</v>
      </c>
      <c r="Q2123" s="24">
        <v>38000</v>
      </c>
      <c r="R2123" s="23">
        <v>0</v>
      </c>
      <c r="S2123" s="23" t="s">
        <v>145</v>
      </c>
      <c r="T2123" s="24">
        <v>38000</v>
      </c>
      <c r="V2123" s="24">
        <v>38000</v>
      </c>
      <c r="W2123" s="23">
        <v>0</v>
      </c>
      <c r="AG2123" s="24">
        <v>38000</v>
      </c>
      <c r="AH2123" s="24">
        <v>38000</v>
      </c>
      <c r="AI2123" s="23" t="s">
        <v>146</v>
      </c>
      <c r="AJ2123" s="23" t="s">
        <v>145</v>
      </c>
      <c r="AK2123" s="26">
        <v>45108</v>
      </c>
      <c r="AO2123" s="26">
        <v>45169</v>
      </c>
      <c r="BD2123" s="24">
        <v>10000</v>
      </c>
      <c r="BE2123" s="24">
        <v>28000</v>
      </c>
      <c r="BK2123" s="23" t="s">
        <v>5661</v>
      </c>
      <c r="BL2123" s="26">
        <v>45047</v>
      </c>
      <c r="BO2123" s="23" t="s">
        <v>165</v>
      </c>
      <c r="BP2123" s="23" t="s">
        <v>149</v>
      </c>
      <c r="BQ2123" s="23" t="s">
        <v>218</v>
      </c>
      <c r="BS2123" s="23" t="s">
        <v>446</v>
      </c>
      <c r="BT2123" s="23" t="s">
        <v>1253</v>
      </c>
      <c r="BW2123" s="23">
        <v>0</v>
      </c>
      <c r="BX2123" s="24">
        <v>38000</v>
      </c>
      <c r="CB2123" s="23" t="s">
        <v>199</v>
      </c>
      <c r="CF2123" s="23">
        <v>1</v>
      </c>
      <c r="CG2123" s="23">
        <v>45361</v>
      </c>
      <c r="CI2123" s="23" t="s">
        <v>316</v>
      </c>
      <c r="CJ2123" s="23" t="s">
        <v>153</v>
      </c>
      <c r="CK2123" s="23" t="s">
        <v>154</v>
      </c>
      <c r="CL2123" s="26">
        <v>44799</v>
      </c>
      <c r="CM2123" s="23" t="s">
        <v>539</v>
      </c>
    </row>
    <row r="2124" spans="1:91" x14ac:dyDescent="0.25">
      <c r="A2124" s="23" t="s">
        <v>1257</v>
      </c>
      <c r="B2124" s="23" t="s">
        <v>4966</v>
      </c>
      <c r="C2124" s="23" t="s">
        <v>4965</v>
      </c>
      <c r="D2124" s="23" t="s">
        <v>14</v>
      </c>
      <c r="F2124" s="23" t="s">
        <v>141</v>
      </c>
      <c r="H2124" s="23" t="s">
        <v>482</v>
      </c>
      <c r="I2124" s="23" t="s">
        <v>165</v>
      </c>
      <c r="J2124" s="23" t="s">
        <v>143</v>
      </c>
      <c r="L2124" s="23" t="s">
        <v>475</v>
      </c>
      <c r="N2124" s="24">
        <v>21000</v>
      </c>
      <c r="P2124" s="25">
        <v>21000</v>
      </c>
      <c r="Q2124" s="24">
        <v>21000</v>
      </c>
      <c r="R2124" s="23">
        <v>0</v>
      </c>
      <c r="S2124" s="23" t="s">
        <v>145</v>
      </c>
      <c r="T2124" s="24">
        <v>21000</v>
      </c>
      <c r="V2124" s="24">
        <v>21000</v>
      </c>
      <c r="W2124" s="23">
        <v>0</v>
      </c>
      <c r="AG2124" s="24">
        <v>21000</v>
      </c>
      <c r="AH2124" s="24">
        <v>21000</v>
      </c>
      <c r="AI2124" s="23" t="s">
        <v>146</v>
      </c>
      <c r="AJ2124" s="23" t="s">
        <v>145</v>
      </c>
      <c r="AK2124" s="26">
        <v>45108</v>
      </c>
      <c r="AO2124" s="26">
        <v>45138</v>
      </c>
      <c r="BD2124" s="24">
        <v>21000</v>
      </c>
      <c r="BK2124" s="23" t="s">
        <v>5660</v>
      </c>
      <c r="BL2124" s="26">
        <v>45047</v>
      </c>
      <c r="BO2124" s="23" t="s">
        <v>165</v>
      </c>
      <c r="BP2124" s="23" t="s">
        <v>149</v>
      </c>
      <c r="BQ2124" s="23" t="s">
        <v>198</v>
      </c>
      <c r="BS2124" s="23" t="s">
        <v>223</v>
      </c>
      <c r="BT2124" s="23" t="s">
        <v>1258</v>
      </c>
      <c r="BW2124" s="23">
        <v>0</v>
      </c>
      <c r="BX2124" s="24">
        <v>21000</v>
      </c>
      <c r="CB2124" s="23" t="s">
        <v>199</v>
      </c>
      <c r="CF2124" s="23">
        <v>1</v>
      </c>
      <c r="CG2124" s="23">
        <v>44441</v>
      </c>
      <c r="CI2124" s="23" t="s">
        <v>279</v>
      </c>
      <c r="CJ2124" s="23" t="s">
        <v>153</v>
      </c>
      <c r="CK2124" s="23" t="s">
        <v>154</v>
      </c>
      <c r="CL2124" s="26">
        <v>44781</v>
      </c>
      <c r="CM2124" s="23" t="s">
        <v>539</v>
      </c>
    </row>
    <row r="2125" spans="1:91" x14ac:dyDescent="0.25">
      <c r="A2125" s="23" t="s">
        <v>4922</v>
      </c>
      <c r="B2125" s="23" t="s">
        <v>4966</v>
      </c>
      <c r="C2125" s="23" t="s">
        <v>4967</v>
      </c>
      <c r="D2125" s="23" t="s">
        <v>0</v>
      </c>
      <c r="E2125" s="23" t="s">
        <v>4923</v>
      </c>
      <c r="F2125" s="23" t="s">
        <v>157</v>
      </c>
      <c r="G2125" s="23">
        <v>2013008</v>
      </c>
      <c r="H2125" s="23" t="s">
        <v>782</v>
      </c>
      <c r="I2125" s="23" t="s">
        <v>165</v>
      </c>
      <c r="J2125" s="23" t="s">
        <v>272</v>
      </c>
      <c r="K2125" s="23" t="s">
        <v>273</v>
      </c>
      <c r="L2125" s="23" t="s">
        <v>326</v>
      </c>
      <c r="M2125" s="23">
        <v>178</v>
      </c>
      <c r="P2125" s="23">
        <v>177.92</v>
      </c>
      <c r="Q2125" s="23">
        <v>178</v>
      </c>
      <c r="R2125" s="23">
        <v>0</v>
      </c>
      <c r="S2125" s="23" t="s">
        <v>145</v>
      </c>
      <c r="W2125" s="23">
        <v>178</v>
      </c>
      <c r="Z2125" s="24">
        <v>16000</v>
      </c>
      <c r="AC2125" s="24">
        <v>16000</v>
      </c>
      <c r="AD2125" s="23" t="s">
        <v>163</v>
      </c>
      <c r="AE2125" s="24">
        <v>16000</v>
      </c>
      <c r="AF2125" s="24">
        <v>13097</v>
      </c>
      <c r="AH2125" s="24">
        <v>13097</v>
      </c>
      <c r="AI2125" s="23" t="s">
        <v>146</v>
      </c>
      <c r="AJ2125" s="23" t="s">
        <v>145</v>
      </c>
      <c r="AK2125" s="26">
        <v>44835</v>
      </c>
      <c r="AL2125" s="26">
        <v>44839</v>
      </c>
      <c r="AM2125" s="26">
        <v>44839</v>
      </c>
      <c r="AN2125" s="26">
        <v>44864</v>
      </c>
      <c r="AO2125" s="26">
        <v>44845</v>
      </c>
      <c r="AR2125" s="23">
        <v>177.92</v>
      </c>
      <c r="BK2125" s="23" t="s">
        <v>4924</v>
      </c>
      <c r="BL2125" s="26">
        <v>44845</v>
      </c>
      <c r="BM2125" s="23" t="s">
        <v>450</v>
      </c>
      <c r="BO2125" s="23" t="s">
        <v>165</v>
      </c>
      <c r="BP2125" s="23" t="s">
        <v>149</v>
      </c>
      <c r="BQ2125" s="23" t="s">
        <v>276</v>
      </c>
      <c r="BS2125" s="23" t="s">
        <v>223</v>
      </c>
      <c r="BT2125" s="23" t="s">
        <v>1258</v>
      </c>
      <c r="BV2125" s="23">
        <v>178</v>
      </c>
      <c r="BW2125" s="23">
        <v>0</v>
      </c>
      <c r="BZ2125" s="24">
        <v>12919</v>
      </c>
      <c r="CB2125" s="23" t="s">
        <v>328</v>
      </c>
      <c r="CC2125" s="23" t="s">
        <v>319</v>
      </c>
      <c r="CD2125" s="23" t="s">
        <v>169</v>
      </c>
      <c r="CF2125" s="23">
        <v>1</v>
      </c>
      <c r="CG2125" s="23">
        <v>31090</v>
      </c>
      <c r="CI2125" s="23" t="s">
        <v>279</v>
      </c>
      <c r="CJ2125" s="23" t="s">
        <v>153</v>
      </c>
      <c r="CK2125" s="23" t="s">
        <v>154</v>
      </c>
      <c r="CL2125" s="26">
        <v>43340</v>
      </c>
      <c r="CM2125" s="23" t="s">
        <v>3305</v>
      </c>
    </row>
    <row r="2126" spans="1:91" x14ac:dyDescent="0.25">
      <c r="A2126" s="23" t="s">
        <v>1410</v>
      </c>
      <c r="B2126" s="23" t="s">
        <v>4966</v>
      </c>
      <c r="C2126" s="23" t="s">
        <v>4967</v>
      </c>
      <c r="D2126" s="23" t="s">
        <v>0</v>
      </c>
      <c r="E2126" s="23" t="s">
        <v>1411</v>
      </c>
      <c r="F2126" s="23" t="s">
        <v>157</v>
      </c>
      <c r="G2126" s="23">
        <v>1945669</v>
      </c>
      <c r="H2126" s="23" t="s">
        <v>1357</v>
      </c>
      <c r="I2126" s="23" t="s">
        <v>165</v>
      </c>
      <c r="J2126" s="23" t="s">
        <v>272</v>
      </c>
      <c r="K2126" s="23" t="s">
        <v>273</v>
      </c>
      <c r="L2126" s="23" t="s">
        <v>217</v>
      </c>
      <c r="M2126" s="24">
        <v>1440</v>
      </c>
      <c r="O2126" s="24">
        <v>81052</v>
      </c>
      <c r="P2126" s="25">
        <v>1439.95</v>
      </c>
      <c r="Q2126" s="24">
        <v>1440</v>
      </c>
      <c r="R2126" s="23">
        <v>0</v>
      </c>
      <c r="S2126" s="23" t="s">
        <v>145</v>
      </c>
      <c r="W2126" s="24">
        <v>1440</v>
      </c>
      <c r="Z2126" s="24">
        <v>128000</v>
      </c>
      <c r="AA2126" s="24">
        <v>860000</v>
      </c>
      <c r="AC2126" s="24">
        <v>988000</v>
      </c>
      <c r="AD2126" s="23" t="s">
        <v>137</v>
      </c>
      <c r="AE2126" s="24">
        <v>988000</v>
      </c>
      <c r="AF2126" s="24">
        <v>807422</v>
      </c>
      <c r="AG2126" s="24">
        <v>81052</v>
      </c>
      <c r="AH2126" s="24">
        <v>888474</v>
      </c>
      <c r="AI2126" s="23" t="s">
        <v>146</v>
      </c>
      <c r="AJ2126" s="23" t="s">
        <v>145</v>
      </c>
      <c r="AK2126" s="26">
        <v>44652</v>
      </c>
      <c r="AL2126" s="26">
        <v>44648</v>
      </c>
      <c r="AM2126" s="26">
        <v>44648</v>
      </c>
      <c r="AN2126" s="26">
        <v>44773</v>
      </c>
      <c r="AO2126" s="26">
        <v>44773</v>
      </c>
      <c r="AR2126" s="25">
        <v>1439.95</v>
      </c>
      <c r="BJ2126" s="24">
        <v>81052</v>
      </c>
      <c r="BK2126" s="23" t="s">
        <v>1412</v>
      </c>
      <c r="BL2126" s="26">
        <v>45028</v>
      </c>
      <c r="BM2126" s="23" t="s">
        <v>450</v>
      </c>
      <c r="BO2126" s="23" t="s">
        <v>165</v>
      </c>
      <c r="BP2126" s="23" t="s">
        <v>149</v>
      </c>
      <c r="BQ2126" s="23" t="s">
        <v>218</v>
      </c>
      <c r="BS2126" s="23" t="s">
        <v>223</v>
      </c>
      <c r="BT2126" s="23" t="s">
        <v>1413</v>
      </c>
      <c r="BV2126" s="24">
        <v>1440</v>
      </c>
      <c r="BW2126" s="23">
        <v>0</v>
      </c>
      <c r="BZ2126" s="24">
        <v>805982</v>
      </c>
      <c r="CB2126" s="23" t="s">
        <v>221</v>
      </c>
      <c r="CC2126" s="23" t="s">
        <v>221</v>
      </c>
      <c r="CF2126" s="23">
        <v>1</v>
      </c>
      <c r="CG2126" s="23">
        <v>34595</v>
      </c>
      <c r="CI2126" s="23" t="s">
        <v>1414</v>
      </c>
      <c r="CJ2126" s="23" t="s">
        <v>153</v>
      </c>
      <c r="CK2126" s="23" t="s">
        <v>154</v>
      </c>
      <c r="CL2126" s="26">
        <v>43704</v>
      </c>
      <c r="CM2126" s="23" t="s">
        <v>40</v>
      </c>
    </row>
    <row r="2127" spans="1:91" x14ac:dyDescent="0.25">
      <c r="A2127" s="23" t="s">
        <v>1260</v>
      </c>
      <c r="B2127" s="23" t="s">
        <v>4966</v>
      </c>
      <c r="C2127" s="23" t="s">
        <v>4965</v>
      </c>
      <c r="D2127" s="23" t="s">
        <v>14</v>
      </c>
      <c r="F2127" s="23" t="s">
        <v>141</v>
      </c>
      <c r="H2127" s="23" t="s">
        <v>482</v>
      </c>
      <c r="I2127" s="23" t="s">
        <v>165</v>
      </c>
      <c r="J2127" s="23" t="s">
        <v>143</v>
      </c>
      <c r="L2127" s="23" t="s">
        <v>475</v>
      </c>
      <c r="N2127" s="24">
        <v>19000</v>
      </c>
      <c r="P2127" s="25">
        <v>19000</v>
      </c>
      <c r="Q2127" s="24">
        <v>19000</v>
      </c>
      <c r="R2127" s="23">
        <v>0</v>
      </c>
      <c r="S2127" s="23" t="s">
        <v>145</v>
      </c>
      <c r="T2127" s="24">
        <v>19000</v>
      </c>
      <c r="V2127" s="24">
        <v>19000</v>
      </c>
      <c r="W2127" s="23">
        <v>0</v>
      </c>
      <c r="AG2127" s="24">
        <v>19000</v>
      </c>
      <c r="AH2127" s="24">
        <v>19000</v>
      </c>
      <c r="AI2127" s="23" t="s">
        <v>146</v>
      </c>
      <c r="AJ2127" s="23" t="s">
        <v>145</v>
      </c>
      <c r="AK2127" s="26">
        <v>45108</v>
      </c>
      <c r="AO2127" s="26">
        <v>45046</v>
      </c>
      <c r="BD2127" s="24">
        <v>19000</v>
      </c>
      <c r="BK2127" s="23" t="s">
        <v>5659</v>
      </c>
      <c r="BL2127" s="26">
        <v>45047</v>
      </c>
      <c r="BO2127" s="23" t="s">
        <v>165</v>
      </c>
      <c r="BP2127" s="23" t="s">
        <v>149</v>
      </c>
      <c r="BQ2127" s="23" t="s">
        <v>198</v>
      </c>
      <c r="BS2127" s="23" t="s">
        <v>223</v>
      </c>
      <c r="BT2127" s="23" t="s">
        <v>1261</v>
      </c>
      <c r="BW2127" s="23">
        <v>0</v>
      </c>
      <c r="BX2127" s="24">
        <v>19000</v>
      </c>
      <c r="CB2127" s="23" t="s">
        <v>199</v>
      </c>
      <c r="CF2127" s="23">
        <v>1</v>
      </c>
      <c r="CG2127" s="23">
        <v>44444</v>
      </c>
      <c r="CI2127" s="23" t="s">
        <v>279</v>
      </c>
      <c r="CJ2127" s="23" t="s">
        <v>153</v>
      </c>
      <c r="CK2127" s="23" t="s">
        <v>154</v>
      </c>
      <c r="CL2127" s="26">
        <v>44781</v>
      </c>
      <c r="CM2127" s="23" t="s">
        <v>539</v>
      </c>
    </row>
    <row r="2128" spans="1:91" x14ac:dyDescent="0.25">
      <c r="A2128" s="23" t="s">
        <v>1262</v>
      </c>
      <c r="B2128" s="23" t="s">
        <v>4966</v>
      </c>
      <c r="C2128" s="23" t="s">
        <v>4967</v>
      </c>
      <c r="D2128" s="23" t="s">
        <v>14</v>
      </c>
      <c r="E2128" s="23" t="s">
        <v>5005</v>
      </c>
      <c r="F2128" s="23" t="s">
        <v>141</v>
      </c>
      <c r="G2128" s="23">
        <v>2109956</v>
      </c>
      <c r="H2128" s="23" t="s">
        <v>518</v>
      </c>
      <c r="I2128" s="23" t="s">
        <v>165</v>
      </c>
      <c r="J2128" s="23" t="s">
        <v>160</v>
      </c>
      <c r="K2128" s="23" t="s">
        <v>273</v>
      </c>
      <c r="L2128" s="23" t="s">
        <v>197</v>
      </c>
      <c r="N2128" s="24">
        <v>45002</v>
      </c>
      <c r="P2128" s="25">
        <v>45002</v>
      </c>
      <c r="Q2128" s="24">
        <v>45002</v>
      </c>
      <c r="R2128" s="23">
        <v>0</v>
      </c>
      <c r="S2128" s="23" t="s">
        <v>145</v>
      </c>
      <c r="T2128" s="24">
        <v>45000</v>
      </c>
      <c r="V2128" s="24">
        <v>45000</v>
      </c>
      <c r="W2128" s="23">
        <v>2</v>
      </c>
      <c r="Z2128" s="24">
        <v>34567</v>
      </c>
      <c r="AC2128" s="24">
        <v>34567</v>
      </c>
      <c r="AD2128" s="23" t="s">
        <v>163</v>
      </c>
      <c r="AE2128" s="24">
        <v>34567</v>
      </c>
      <c r="AG2128" s="24">
        <v>45002</v>
      </c>
      <c r="AH2128" s="24">
        <v>45002</v>
      </c>
      <c r="AI2128" s="23" t="s">
        <v>138</v>
      </c>
      <c r="AJ2128" s="23" t="s">
        <v>139</v>
      </c>
      <c r="AK2128" s="26">
        <v>45047</v>
      </c>
      <c r="AL2128" s="26">
        <v>45020</v>
      </c>
      <c r="AM2128" s="26">
        <v>45020</v>
      </c>
      <c r="AN2128" s="26">
        <v>45076</v>
      </c>
      <c r="AO2128" s="26">
        <v>45077</v>
      </c>
      <c r="BB2128" s="24">
        <v>34567</v>
      </c>
      <c r="BH2128" s="24">
        <v>10433</v>
      </c>
      <c r="BI2128" s="23">
        <v>2</v>
      </c>
      <c r="BK2128" s="23" t="s">
        <v>5658</v>
      </c>
      <c r="BL2128" s="26">
        <v>45048</v>
      </c>
      <c r="BM2128" s="23" t="s">
        <v>290</v>
      </c>
      <c r="BO2128" s="23" t="s">
        <v>165</v>
      </c>
      <c r="BP2128" s="23" t="s">
        <v>149</v>
      </c>
      <c r="BQ2128" s="23" t="s">
        <v>198</v>
      </c>
      <c r="BS2128" s="23" t="s">
        <v>177</v>
      </c>
      <c r="BT2128" s="23" t="s">
        <v>1263</v>
      </c>
      <c r="BW2128" s="24">
        <v>34567</v>
      </c>
      <c r="BY2128" s="24">
        <v>10435</v>
      </c>
      <c r="CB2128" s="23" t="s">
        <v>199</v>
      </c>
      <c r="CC2128" s="23" t="s">
        <v>200</v>
      </c>
      <c r="CF2128" s="23">
        <v>1</v>
      </c>
      <c r="CG2128" s="23">
        <v>45454</v>
      </c>
      <c r="CI2128" s="23" t="s">
        <v>279</v>
      </c>
      <c r="CJ2128" s="23" t="s">
        <v>153</v>
      </c>
      <c r="CK2128" s="23" t="s">
        <v>154</v>
      </c>
      <c r="CL2128" s="26">
        <v>44799</v>
      </c>
      <c r="CM2128" s="23" t="s">
        <v>539</v>
      </c>
    </row>
    <row r="2129" spans="1:91" x14ac:dyDescent="0.25">
      <c r="A2129" s="23" t="s">
        <v>2097</v>
      </c>
      <c r="B2129" s="23" t="s">
        <v>4966</v>
      </c>
      <c r="C2129" s="23" t="s">
        <v>4967</v>
      </c>
      <c r="D2129" s="23" t="s">
        <v>14</v>
      </c>
      <c r="E2129" s="23" t="s">
        <v>2098</v>
      </c>
      <c r="F2129" s="23" t="s">
        <v>141</v>
      </c>
      <c r="G2129" s="23">
        <v>1743983</v>
      </c>
      <c r="H2129" s="23" t="s">
        <v>454</v>
      </c>
      <c r="I2129" s="23" t="s">
        <v>165</v>
      </c>
      <c r="J2129" s="23" t="s">
        <v>160</v>
      </c>
      <c r="K2129" s="23" t="s">
        <v>161</v>
      </c>
      <c r="L2129" s="23" t="s">
        <v>293</v>
      </c>
      <c r="N2129" s="24">
        <v>25500</v>
      </c>
      <c r="P2129" s="25">
        <v>25500</v>
      </c>
      <c r="Q2129" s="24">
        <v>25500</v>
      </c>
      <c r="R2129" s="23">
        <v>0</v>
      </c>
      <c r="S2129" s="23" t="s">
        <v>145</v>
      </c>
      <c r="W2129" s="24">
        <v>25500</v>
      </c>
      <c r="Z2129" s="24">
        <v>25500</v>
      </c>
      <c r="AC2129" s="24">
        <v>25500</v>
      </c>
      <c r="AD2129" s="23" t="s">
        <v>163</v>
      </c>
      <c r="AE2129" s="24">
        <v>25500</v>
      </c>
      <c r="AG2129" s="24">
        <v>25500</v>
      </c>
      <c r="AH2129" s="24">
        <v>25500</v>
      </c>
      <c r="AI2129" s="23" t="s">
        <v>146</v>
      </c>
      <c r="AJ2129" s="23" t="s">
        <v>145</v>
      </c>
      <c r="AK2129" s="26">
        <v>45170</v>
      </c>
      <c r="AL2129" s="26">
        <v>44053</v>
      </c>
      <c r="AM2129" s="26">
        <v>44053</v>
      </c>
      <c r="AN2129" s="26">
        <v>44196</v>
      </c>
      <c r="AO2129" s="26">
        <v>44926</v>
      </c>
      <c r="BF2129" s="24">
        <v>25500</v>
      </c>
      <c r="BK2129" s="23" t="s">
        <v>5657</v>
      </c>
      <c r="BL2129" s="26">
        <v>45048</v>
      </c>
      <c r="BM2129" s="23" t="s">
        <v>290</v>
      </c>
      <c r="BO2129" s="23" t="s">
        <v>165</v>
      </c>
      <c r="BP2129" s="23" t="s">
        <v>149</v>
      </c>
      <c r="BQ2129" s="23" t="s">
        <v>294</v>
      </c>
      <c r="BS2129" s="23" t="s">
        <v>177</v>
      </c>
      <c r="BT2129" s="23" t="s">
        <v>1263</v>
      </c>
      <c r="BW2129" s="23">
        <v>0</v>
      </c>
      <c r="BX2129" s="24">
        <v>25500</v>
      </c>
      <c r="CB2129" s="23" t="s">
        <v>295</v>
      </c>
      <c r="CC2129" s="23" t="s">
        <v>347</v>
      </c>
      <c r="CD2129" s="23" t="s">
        <v>169</v>
      </c>
      <c r="CF2129" s="23">
        <v>1</v>
      </c>
      <c r="CG2129" s="23">
        <v>37570</v>
      </c>
      <c r="CI2129" s="23" t="s">
        <v>164</v>
      </c>
      <c r="CJ2129" s="23" t="s">
        <v>170</v>
      </c>
      <c r="CK2129" s="23" t="s">
        <v>171</v>
      </c>
      <c r="CL2129" s="26">
        <v>44050</v>
      </c>
      <c r="CM2129" s="23" t="s">
        <v>2093</v>
      </c>
    </row>
    <row r="2130" spans="1:91" x14ac:dyDescent="0.25">
      <c r="A2130" s="23" t="s">
        <v>2099</v>
      </c>
      <c r="B2130" s="23" t="s">
        <v>4966</v>
      </c>
      <c r="C2130" s="23" t="s">
        <v>4967</v>
      </c>
      <c r="D2130" s="23" t="s">
        <v>14</v>
      </c>
      <c r="E2130" s="23" t="s">
        <v>2100</v>
      </c>
      <c r="F2130" s="23" t="s">
        <v>141</v>
      </c>
      <c r="G2130" s="23">
        <v>1901944</v>
      </c>
      <c r="H2130" s="23" t="s">
        <v>454</v>
      </c>
      <c r="I2130" s="23" t="s">
        <v>165</v>
      </c>
      <c r="J2130" s="23" t="s">
        <v>160</v>
      </c>
      <c r="K2130" s="23" t="s">
        <v>161</v>
      </c>
      <c r="L2130" s="23" t="s">
        <v>293</v>
      </c>
      <c r="N2130" s="24">
        <v>25500</v>
      </c>
      <c r="P2130" s="25">
        <v>25500</v>
      </c>
      <c r="Q2130" s="24">
        <v>25500</v>
      </c>
      <c r="R2130" s="23">
        <v>0</v>
      </c>
      <c r="S2130" s="23" t="s">
        <v>145</v>
      </c>
      <c r="W2130" s="24">
        <v>25500</v>
      </c>
      <c r="Z2130" s="24">
        <v>25000</v>
      </c>
      <c r="AC2130" s="24">
        <v>25000</v>
      </c>
      <c r="AD2130" s="23" t="s">
        <v>163</v>
      </c>
      <c r="AE2130" s="24">
        <v>25000</v>
      </c>
      <c r="AG2130" s="24">
        <v>25500</v>
      </c>
      <c r="AH2130" s="24">
        <v>25500</v>
      </c>
      <c r="AI2130" s="23" t="s">
        <v>146</v>
      </c>
      <c r="AJ2130" s="23" t="s">
        <v>145</v>
      </c>
      <c r="AK2130" s="26">
        <v>45170</v>
      </c>
      <c r="AL2130" s="26">
        <v>44482</v>
      </c>
      <c r="AM2130" s="26">
        <v>44482</v>
      </c>
      <c r="AN2130" s="26">
        <v>44561</v>
      </c>
      <c r="AO2130" s="26">
        <v>44926</v>
      </c>
      <c r="BF2130" s="24">
        <v>25500</v>
      </c>
      <c r="BK2130" s="23" t="s">
        <v>5656</v>
      </c>
      <c r="BL2130" s="26">
        <v>45048</v>
      </c>
      <c r="BM2130" s="23" t="s">
        <v>290</v>
      </c>
      <c r="BO2130" s="23" t="s">
        <v>165</v>
      </c>
      <c r="BP2130" s="23" t="s">
        <v>149</v>
      </c>
      <c r="BQ2130" s="23" t="s">
        <v>294</v>
      </c>
      <c r="BS2130" s="23" t="s">
        <v>177</v>
      </c>
      <c r="BT2130" s="23" t="s">
        <v>1263</v>
      </c>
      <c r="BW2130" s="23">
        <v>0</v>
      </c>
      <c r="BX2130" s="24">
        <v>25500</v>
      </c>
      <c r="CB2130" s="23" t="s">
        <v>295</v>
      </c>
      <c r="CC2130" s="23" t="s">
        <v>347</v>
      </c>
      <c r="CD2130" s="23" t="s">
        <v>169</v>
      </c>
      <c r="CF2130" s="23">
        <v>1</v>
      </c>
      <c r="CG2130" s="23">
        <v>42295</v>
      </c>
      <c r="CI2130" s="23" t="s">
        <v>295</v>
      </c>
      <c r="CJ2130" s="23" t="s">
        <v>170</v>
      </c>
      <c r="CK2130" s="23" t="s">
        <v>171</v>
      </c>
      <c r="CL2130" s="26">
        <v>44480</v>
      </c>
      <c r="CM2130" s="23" t="s">
        <v>2093</v>
      </c>
    </row>
    <row r="2131" spans="1:91" x14ac:dyDescent="0.25">
      <c r="A2131" s="23" t="s">
        <v>1627</v>
      </c>
      <c r="B2131" s="23" t="s">
        <v>4966</v>
      </c>
      <c r="C2131" s="23" t="s">
        <v>4967</v>
      </c>
      <c r="D2131" s="23" t="s">
        <v>0</v>
      </c>
      <c r="E2131" s="23" t="s">
        <v>1628</v>
      </c>
      <c r="F2131" s="23" t="s">
        <v>157</v>
      </c>
      <c r="G2131" s="23">
        <v>2002021</v>
      </c>
      <c r="H2131" s="23" t="s">
        <v>1357</v>
      </c>
      <c r="I2131" s="23" t="s">
        <v>165</v>
      </c>
      <c r="J2131" s="23" t="s">
        <v>343</v>
      </c>
      <c r="K2131" s="23" t="s">
        <v>161</v>
      </c>
      <c r="L2131" s="23" t="s">
        <v>217</v>
      </c>
      <c r="M2131" s="23">
        <v>899</v>
      </c>
      <c r="P2131" s="23">
        <v>898.8</v>
      </c>
      <c r="Q2131" s="23">
        <v>899</v>
      </c>
      <c r="R2131" s="23">
        <v>0</v>
      </c>
      <c r="S2131" s="23" t="s">
        <v>145</v>
      </c>
      <c r="W2131" s="23">
        <v>899</v>
      </c>
      <c r="Z2131" s="24">
        <v>145000</v>
      </c>
      <c r="AC2131" s="24">
        <v>145000</v>
      </c>
      <c r="AD2131" s="23" t="s">
        <v>163</v>
      </c>
      <c r="AE2131" s="24">
        <v>145000</v>
      </c>
      <c r="AF2131" s="24">
        <v>145144</v>
      </c>
      <c r="AH2131" s="24">
        <v>145144</v>
      </c>
      <c r="AI2131" s="23" t="s">
        <v>146</v>
      </c>
      <c r="AJ2131" s="23" t="s">
        <v>145</v>
      </c>
      <c r="AK2131" s="26">
        <v>44743</v>
      </c>
      <c r="AL2131" s="26">
        <v>44783</v>
      </c>
      <c r="AM2131" s="26">
        <v>44783</v>
      </c>
      <c r="AN2131" s="26">
        <v>44764</v>
      </c>
      <c r="AO2131" s="26">
        <v>44764</v>
      </c>
      <c r="AR2131" s="23">
        <v>898.8</v>
      </c>
      <c r="BK2131" s="23" t="s">
        <v>1629</v>
      </c>
      <c r="BL2131" s="26">
        <v>44866</v>
      </c>
      <c r="BM2131" s="23" t="s">
        <v>450</v>
      </c>
      <c r="BO2131" s="23" t="s">
        <v>165</v>
      </c>
      <c r="BP2131" s="23" t="s">
        <v>149</v>
      </c>
      <c r="BQ2131" s="23" t="s">
        <v>218</v>
      </c>
      <c r="BS2131" s="23" t="s">
        <v>793</v>
      </c>
      <c r="BT2131" s="23" t="s">
        <v>1630</v>
      </c>
      <c r="BV2131" s="23">
        <v>899</v>
      </c>
      <c r="BW2131" s="23">
        <v>0</v>
      </c>
      <c r="BZ2131" s="24">
        <v>144245</v>
      </c>
      <c r="CB2131" s="23" t="s">
        <v>221</v>
      </c>
      <c r="CC2131" s="23" t="s">
        <v>221</v>
      </c>
      <c r="CF2131" s="23">
        <v>1</v>
      </c>
      <c r="CG2131" s="23">
        <v>44059</v>
      </c>
      <c r="CI2131" s="23" t="s">
        <v>279</v>
      </c>
      <c r="CJ2131" s="23" t="s">
        <v>153</v>
      </c>
      <c r="CK2131" s="23" t="s">
        <v>154</v>
      </c>
      <c r="CL2131" s="26">
        <v>44743</v>
      </c>
      <c r="CM2131" s="23" t="s">
        <v>42</v>
      </c>
    </row>
    <row r="2132" spans="1:91" x14ac:dyDescent="0.25">
      <c r="A2132" s="23" t="s">
        <v>1631</v>
      </c>
      <c r="B2132" s="23" t="s">
        <v>4966</v>
      </c>
      <c r="C2132" s="23" t="s">
        <v>4967</v>
      </c>
      <c r="D2132" s="23" t="s">
        <v>0</v>
      </c>
      <c r="E2132" s="23" t="s">
        <v>1632</v>
      </c>
      <c r="F2132" s="23" t="s">
        <v>157</v>
      </c>
      <c r="G2132" s="23" t="s">
        <v>1633</v>
      </c>
      <c r="H2132" s="23" t="s">
        <v>1357</v>
      </c>
      <c r="I2132" s="23" t="s">
        <v>165</v>
      </c>
      <c r="J2132" s="23" t="s">
        <v>272</v>
      </c>
      <c r="K2132" s="23" t="s">
        <v>273</v>
      </c>
      <c r="L2132" s="23" t="s">
        <v>217</v>
      </c>
      <c r="M2132" s="24">
        <v>840979</v>
      </c>
      <c r="N2132" s="24">
        <v>10000</v>
      </c>
      <c r="O2132" s="24">
        <v>120000</v>
      </c>
      <c r="P2132" s="25">
        <v>850979.15</v>
      </c>
      <c r="Q2132" s="24">
        <v>845858</v>
      </c>
      <c r="R2132" s="24">
        <v>5121</v>
      </c>
      <c r="S2132" s="23" t="s">
        <v>136</v>
      </c>
      <c r="T2132" s="24">
        <v>1139000</v>
      </c>
      <c r="V2132" s="24">
        <v>1139000</v>
      </c>
      <c r="W2132" s="24">
        <v>-288021</v>
      </c>
      <c r="Z2132" s="24">
        <v>1703000</v>
      </c>
      <c r="AC2132" s="24">
        <v>1703000</v>
      </c>
      <c r="AD2132" s="23" t="s">
        <v>163</v>
      </c>
      <c r="AE2132" s="24">
        <v>1703000</v>
      </c>
      <c r="AF2132" s="24">
        <v>1424951</v>
      </c>
      <c r="AG2132" s="24">
        <v>130000</v>
      </c>
      <c r="AH2132" s="24">
        <v>1554951</v>
      </c>
      <c r="AI2132" s="23" t="s">
        <v>146</v>
      </c>
      <c r="AJ2132" s="23" t="s">
        <v>145</v>
      </c>
      <c r="AK2132" s="26">
        <v>44866</v>
      </c>
      <c r="AL2132" s="26">
        <v>44873</v>
      </c>
      <c r="AM2132" s="26">
        <v>44873</v>
      </c>
      <c r="AN2132" s="26">
        <v>44993</v>
      </c>
      <c r="AO2132" s="26">
        <v>44993</v>
      </c>
      <c r="AR2132" s="25">
        <v>371061.7</v>
      </c>
      <c r="AS2132" s="25">
        <v>390126.43</v>
      </c>
      <c r="AT2132" s="25">
        <v>74670.12</v>
      </c>
      <c r="AU2132" s="25">
        <v>5120.8999999999996</v>
      </c>
      <c r="AX2132" s="24">
        <v>5121</v>
      </c>
      <c r="AY2132" s="23" t="s">
        <v>139</v>
      </c>
      <c r="BB2132" s="24">
        <v>10000</v>
      </c>
      <c r="BJ2132" s="24">
        <v>120000</v>
      </c>
      <c r="BK2132" s="23" t="s">
        <v>5004</v>
      </c>
      <c r="BL2132" s="26">
        <v>45021</v>
      </c>
      <c r="BM2132" s="23" t="s">
        <v>450</v>
      </c>
      <c r="BO2132" s="23" t="s">
        <v>165</v>
      </c>
      <c r="BP2132" s="23" t="s">
        <v>149</v>
      </c>
      <c r="BQ2132" s="23" t="s">
        <v>218</v>
      </c>
      <c r="BS2132" s="23" t="s">
        <v>177</v>
      </c>
      <c r="BT2132" s="23" t="s">
        <v>1473</v>
      </c>
      <c r="BV2132" s="24">
        <v>835858</v>
      </c>
      <c r="BW2132" s="24">
        <v>15121</v>
      </c>
      <c r="BZ2132" s="24">
        <v>583972</v>
      </c>
      <c r="CB2132" s="23" t="s">
        <v>221</v>
      </c>
      <c r="CC2132" s="23" t="s">
        <v>221</v>
      </c>
      <c r="CF2132" s="23">
        <v>1</v>
      </c>
      <c r="CG2132" s="23">
        <v>41010</v>
      </c>
      <c r="CI2132" s="23" t="s">
        <v>152</v>
      </c>
      <c r="CJ2132" s="23" t="s">
        <v>153</v>
      </c>
      <c r="CK2132" s="23" t="s">
        <v>154</v>
      </c>
      <c r="CL2132" s="26">
        <v>44412</v>
      </c>
      <c r="CM2132" s="23" t="s">
        <v>42</v>
      </c>
    </row>
    <row r="2133" spans="1:91" x14ac:dyDescent="0.25">
      <c r="A2133" s="23" t="s">
        <v>1264</v>
      </c>
      <c r="B2133" s="23" t="s">
        <v>4966</v>
      </c>
      <c r="C2133" s="23" t="s">
        <v>4965</v>
      </c>
      <c r="D2133" s="23" t="s">
        <v>0</v>
      </c>
      <c r="F2133" s="23" t="s">
        <v>141</v>
      </c>
      <c r="H2133" s="23" t="s">
        <v>487</v>
      </c>
      <c r="I2133" s="23" t="s">
        <v>165</v>
      </c>
      <c r="J2133" s="23" t="s">
        <v>143</v>
      </c>
      <c r="L2133" s="23" t="s">
        <v>197</v>
      </c>
      <c r="N2133" s="24">
        <v>30000</v>
      </c>
      <c r="P2133" s="25">
        <v>30000</v>
      </c>
      <c r="Q2133" s="24">
        <v>30000</v>
      </c>
      <c r="R2133" s="23">
        <v>0</v>
      </c>
      <c r="S2133" s="23" t="s">
        <v>145</v>
      </c>
      <c r="T2133" s="24">
        <v>30000</v>
      </c>
      <c r="V2133" s="24">
        <v>30000</v>
      </c>
      <c r="W2133" s="23">
        <v>0</v>
      </c>
      <c r="AG2133" s="24">
        <v>30000</v>
      </c>
      <c r="AH2133" s="24">
        <v>30000</v>
      </c>
      <c r="AI2133" s="23" t="s">
        <v>146</v>
      </c>
      <c r="AJ2133" s="23" t="s">
        <v>145</v>
      </c>
      <c r="AK2133" s="26">
        <v>45139</v>
      </c>
      <c r="AO2133" s="26">
        <v>45169</v>
      </c>
      <c r="BE2133" s="24">
        <v>30000</v>
      </c>
      <c r="BK2133" s="23" t="s">
        <v>5655</v>
      </c>
      <c r="BL2133" s="26">
        <v>45048</v>
      </c>
      <c r="BO2133" s="23" t="s">
        <v>165</v>
      </c>
      <c r="BP2133" s="23" t="s">
        <v>149</v>
      </c>
      <c r="BQ2133" s="23" t="s">
        <v>218</v>
      </c>
      <c r="BS2133" s="23" t="s">
        <v>177</v>
      </c>
      <c r="BT2133" s="23" t="s">
        <v>541</v>
      </c>
      <c r="BW2133" s="23">
        <v>0</v>
      </c>
      <c r="BX2133" s="24">
        <v>30000</v>
      </c>
      <c r="CB2133" s="23" t="s">
        <v>199</v>
      </c>
      <c r="CF2133" s="23">
        <v>1</v>
      </c>
      <c r="CG2133" s="23">
        <v>45718</v>
      </c>
      <c r="CI2133" s="23" t="s">
        <v>487</v>
      </c>
      <c r="CJ2133" s="23" t="s">
        <v>153</v>
      </c>
      <c r="CK2133" s="23" t="s">
        <v>154</v>
      </c>
      <c r="CL2133" s="26">
        <v>44803</v>
      </c>
      <c r="CM2133" s="23" t="s">
        <v>539</v>
      </c>
    </row>
    <row r="2134" spans="1:91" x14ac:dyDescent="0.25">
      <c r="A2134" s="23" t="s">
        <v>4925</v>
      </c>
      <c r="B2134" s="23" t="s">
        <v>4966</v>
      </c>
      <c r="C2134" s="23" t="s">
        <v>4965</v>
      </c>
      <c r="D2134" s="23" t="s">
        <v>0</v>
      </c>
      <c r="F2134" s="23" t="s">
        <v>157</v>
      </c>
      <c r="H2134" s="23" t="s">
        <v>518</v>
      </c>
      <c r="I2134" s="23" t="s">
        <v>165</v>
      </c>
      <c r="J2134" s="23" t="s">
        <v>603</v>
      </c>
      <c r="L2134" s="23" t="s">
        <v>3427</v>
      </c>
      <c r="P2134" s="23">
        <v>0</v>
      </c>
      <c r="Q2134" s="24">
        <v>30000</v>
      </c>
      <c r="R2134" s="24">
        <v>-30000</v>
      </c>
      <c r="S2134" s="23" t="s">
        <v>139</v>
      </c>
      <c r="T2134" s="24">
        <v>30000</v>
      </c>
      <c r="V2134" s="24">
        <v>30000</v>
      </c>
      <c r="W2134" s="24">
        <v>-30000</v>
      </c>
      <c r="AI2134" s="23" t="s">
        <v>146</v>
      </c>
      <c r="AJ2134" s="23" t="s">
        <v>145</v>
      </c>
      <c r="AO2134" s="26">
        <v>45291</v>
      </c>
      <c r="BK2134" s="23" t="s">
        <v>5654</v>
      </c>
      <c r="BL2134" s="26">
        <v>45037</v>
      </c>
      <c r="BO2134" s="23" t="s">
        <v>165</v>
      </c>
      <c r="BP2134" s="23" t="s">
        <v>149</v>
      </c>
      <c r="BQ2134" s="23" t="s">
        <v>276</v>
      </c>
      <c r="BS2134" s="23" t="s">
        <v>177</v>
      </c>
      <c r="BT2134" s="23" t="s">
        <v>1267</v>
      </c>
      <c r="BW2134" s="23">
        <v>0</v>
      </c>
      <c r="CB2134" s="23" t="s">
        <v>3302</v>
      </c>
      <c r="CF2134" s="23">
        <v>1</v>
      </c>
      <c r="CG2134" s="23">
        <v>40809</v>
      </c>
      <c r="CI2134" s="23" t="s">
        <v>279</v>
      </c>
      <c r="CJ2134" s="23" t="s">
        <v>153</v>
      </c>
      <c r="CK2134" s="23" t="s">
        <v>154</v>
      </c>
      <c r="CL2134" s="26">
        <v>44405</v>
      </c>
      <c r="CM2134" s="23" t="s">
        <v>3305</v>
      </c>
    </row>
    <row r="2135" spans="1:91" x14ac:dyDescent="0.25">
      <c r="A2135" s="23" t="s">
        <v>4926</v>
      </c>
      <c r="B2135" s="23" t="s">
        <v>4966</v>
      </c>
      <c r="C2135" s="23" t="s">
        <v>4967</v>
      </c>
      <c r="D2135" s="23" t="s">
        <v>0</v>
      </c>
      <c r="E2135" s="23" t="s">
        <v>4927</v>
      </c>
      <c r="F2135" s="23" t="s">
        <v>157</v>
      </c>
      <c r="G2135" s="23">
        <v>1857898</v>
      </c>
      <c r="H2135" s="23" t="s">
        <v>518</v>
      </c>
      <c r="I2135" s="23" t="s">
        <v>165</v>
      </c>
      <c r="J2135" s="23" t="s">
        <v>160</v>
      </c>
      <c r="K2135" s="23" t="s">
        <v>1030</v>
      </c>
      <c r="L2135" s="23" t="s">
        <v>308</v>
      </c>
      <c r="M2135" s="24">
        <v>1652</v>
      </c>
      <c r="N2135" s="24">
        <v>15000</v>
      </c>
      <c r="P2135" s="25">
        <v>16651.77</v>
      </c>
      <c r="Q2135" s="24">
        <v>16229</v>
      </c>
      <c r="R2135" s="23">
        <v>422</v>
      </c>
      <c r="S2135" s="23" t="s">
        <v>136</v>
      </c>
      <c r="W2135" s="24">
        <v>16652</v>
      </c>
      <c r="Z2135" s="24">
        <v>113000</v>
      </c>
      <c r="AC2135" s="24">
        <v>113000</v>
      </c>
      <c r="AD2135" s="23" t="s">
        <v>163</v>
      </c>
      <c r="AE2135" s="24">
        <v>113000</v>
      </c>
      <c r="AF2135" s="24">
        <v>88909</v>
      </c>
      <c r="AG2135" s="24">
        <v>15000</v>
      </c>
      <c r="AH2135" s="24">
        <v>103909</v>
      </c>
      <c r="AI2135" s="23" t="s">
        <v>146</v>
      </c>
      <c r="AJ2135" s="23" t="s">
        <v>145</v>
      </c>
      <c r="AK2135" s="26">
        <v>44470</v>
      </c>
      <c r="AL2135" s="26">
        <v>44372</v>
      </c>
      <c r="AM2135" s="26">
        <v>44372</v>
      </c>
      <c r="AN2135" s="26">
        <v>44500</v>
      </c>
      <c r="AO2135" s="26">
        <v>45107</v>
      </c>
      <c r="AR2135" s="23">
        <v>402.51</v>
      </c>
      <c r="AS2135" s="23">
        <v>409.77</v>
      </c>
      <c r="AT2135" s="23">
        <v>417.14</v>
      </c>
      <c r="AU2135" s="23">
        <v>422.35</v>
      </c>
      <c r="AX2135" s="23">
        <v>422</v>
      </c>
      <c r="AY2135" s="23" t="s">
        <v>139</v>
      </c>
      <c r="BC2135" s="24">
        <v>15000</v>
      </c>
      <c r="BK2135" s="23" t="s">
        <v>5653</v>
      </c>
      <c r="BL2135" s="26">
        <v>45048</v>
      </c>
      <c r="BM2135" s="23" t="s">
        <v>290</v>
      </c>
      <c r="BO2135" s="23" t="s">
        <v>165</v>
      </c>
      <c r="BP2135" s="23" t="s">
        <v>149</v>
      </c>
      <c r="BQ2135" s="23" t="s">
        <v>276</v>
      </c>
      <c r="BS2135" s="23" t="s">
        <v>177</v>
      </c>
      <c r="BT2135" s="23" t="s">
        <v>1267</v>
      </c>
      <c r="BV2135" s="24">
        <v>1229</v>
      </c>
      <c r="BW2135" s="24">
        <v>15422</v>
      </c>
      <c r="BZ2135" s="24">
        <v>-10973</v>
      </c>
      <c r="CB2135" s="23" t="s">
        <v>312</v>
      </c>
      <c r="CC2135" s="23" t="s">
        <v>312</v>
      </c>
      <c r="CF2135" s="23">
        <v>1</v>
      </c>
      <c r="CG2135" s="23">
        <v>38144</v>
      </c>
      <c r="CI2135" s="23" t="s">
        <v>279</v>
      </c>
      <c r="CJ2135" s="23" t="s">
        <v>153</v>
      </c>
      <c r="CK2135" s="23" t="s">
        <v>154</v>
      </c>
      <c r="CL2135" s="26">
        <v>44057</v>
      </c>
      <c r="CM2135" s="23" t="s">
        <v>3305</v>
      </c>
    </row>
    <row r="2136" spans="1:91" x14ac:dyDescent="0.25">
      <c r="A2136" s="23" t="s">
        <v>4928</v>
      </c>
      <c r="B2136" s="23" t="s">
        <v>4966</v>
      </c>
      <c r="C2136" s="23" t="s">
        <v>4967</v>
      </c>
      <c r="D2136" s="23" t="s">
        <v>0</v>
      </c>
      <c r="E2136" s="23" t="s">
        <v>4929</v>
      </c>
      <c r="F2136" s="23" t="s">
        <v>157</v>
      </c>
      <c r="G2136" s="23">
        <v>2002640</v>
      </c>
      <c r="H2136" s="23" t="s">
        <v>518</v>
      </c>
      <c r="I2136" s="23" t="s">
        <v>165</v>
      </c>
      <c r="J2136" s="23" t="s">
        <v>160</v>
      </c>
      <c r="K2136" s="23" t="s">
        <v>273</v>
      </c>
      <c r="L2136" s="23" t="s">
        <v>308</v>
      </c>
      <c r="M2136" s="24">
        <v>3592</v>
      </c>
      <c r="N2136" s="24">
        <v>30000</v>
      </c>
      <c r="P2136" s="25">
        <v>33591.629999999997</v>
      </c>
      <c r="Q2136" s="24">
        <v>32848</v>
      </c>
      <c r="R2136" s="23">
        <v>744</v>
      </c>
      <c r="S2136" s="23" t="s">
        <v>136</v>
      </c>
      <c r="T2136" s="24">
        <v>30000</v>
      </c>
      <c r="V2136" s="24">
        <v>30000</v>
      </c>
      <c r="W2136" s="24">
        <v>3592</v>
      </c>
      <c r="Z2136" s="24">
        <v>202000</v>
      </c>
      <c r="AC2136" s="24">
        <v>202000</v>
      </c>
      <c r="AD2136" s="23" t="s">
        <v>163</v>
      </c>
      <c r="AE2136" s="24">
        <v>202000</v>
      </c>
      <c r="AF2136" s="24">
        <v>156642</v>
      </c>
      <c r="AG2136" s="24">
        <v>30000</v>
      </c>
      <c r="AH2136" s="24">
        <v>186642</v>
      </c>
      <c r="AI2136" s="23" t="s">
        <v>146</v>
      </c>
      <c r="AJ2136" s="23" t="s">
        <v>145</v>
      </c>
      <c r="AK2136" s="26">
        <v>44743</v>
      </c>
      <c r="AL2136" s="26">
        <v>44753</v>
      </c>
      <c r="AM2136" s="26">
        <v>44753</v>
      </c>
      <c r="AN2136" s="26">
        <v>44865</v>
      </c>
      <c r="AO2136" s="26">
        <v>45107</v>
      </c>
      <c r="AR2136" s="23">
        <v>705.99</v>
      </c>
      <c r="AS2136" s="25">
        <v>1406.61</v>
      </c>
      <c r="AT2136" s="23">
        <v>734.92</v>
      </c>
      <c r="AU2136" s="23">
        <v>744.11</v>
      </c>
      <c r="AX2136" s="23">
        <v>744</v>
      </c>
      <c r="AY2136" s="23" t="s">
        <v>139</v>
      </c>
      <c r="BC2136" s="24">
        <v>30000</v>
      </c>
      <c r="BK2136" s="23" t="s">
        <v>5652</v>
      </c>
      <c r="BL2136" s="26">
        <v>45048</v>
      </c>
      <c r="BM2136" s="23" t="s">
        <v>290</v>
      </c>
      <c r="BO2136" s="23" t="s">
        <v>165</v>
      </c>
      <c r="BP2136" s="23" t="s">
        <v>149</v>
      </c>
      <c r="BQ2136" s="23" t="s">
        <v>276</v>
      </c>
      <c r="BS2136" s="23" t="s">
        <v>177</v>
      </c>
      <c r="BT2136" s="23" t="s">
        <v>1267</v>
      </c>
      <c r="BV2136" s="24">
        <v>2848</v>
      </c>
      <c r="BW2136" s="24">
        <v>30744</v>
      </c>
      <c r="BZ2136" s="24">
        <v>153050</v>
      </c>
      <c r="CB2136" s="23" t="s">
        <v>312</v>
      </c>
      <c r="CC2136" s="23" t="s">
        <v>3239</v>
      </c>
      <c r="CF2136" s="23">
        <v>1</v>
      </c>
      <c r="CG2136" s="23">
        <v>41638</v>
      </c>
      <c r="CI2136" s="23" t="s">
        <v>279</v>
      </c>
      <c r="CJ2136" s="23" t="s">
        <v>153</v>
      </c>
      <c r="CK2136" s="23" t="s">
        <v>154</v>
      </c>
      <c r="CL2136" s="26">
        <v>44427</v>
      </c>
      <c r="CM2136" s="23" t="s">
        <v>3305</v>
      </c>
    </row>
    <row r="2137" spans="1:91" x14ac:dyDescent="0.25">
      <c r="A2137" s="23" t="s">
        <v>5003</v>
      </c>
      <c r="B2137" s="23" t="s">
        <v>4966</v>
      </c>
      <c r="C2137" s="23" t="s">
        <v>4967</v>
      </c>
      <c r="D2137" s="23" t="s">
        <v>0</v>
      </c>
      <c r="E2137" s="23" t="s">
        <v>5002</v>
      </c>
      <c r="F2137" s="23" t="s">
        <v>141</v>
      </c>
      <c r="G2137" s="23">
        <v>2111171</v>
      </c>
      <c r="H2137" s="23" t="s">
        <v>2986</v>
      </c>
      <c r="I2137" s="23" t="s">
        <v>165</v>
      </c>
      <c r="J2137" s="23" t="s">
        <v>160</v>
      </c>
      <c r="K2137" s="23" t="s">
        <v>273</v>
      </c>
      <c r="L2137" s="23" t="s">
        <v>165</v>
      </c>
      <c r="M2137" s="23">
        <v>0</v>
      </c>
      <c r="N2137" s="24">
        <v>31000</v>
      </c>
      <c r="P2137" s="25">
        <v>31000</v>
      </c>
      <c r="Q2137" s="24">
        <v>25000</v>
      </c>
      <c r="R2137" s="24">
        <v>6000</v>
      </c>
      <c r="S2137" s="23" t="s">
        <v>139</v>
      </c>
      <c r="T2137" s="24">
        <v>25000</v>
      </c>
      <c r="U2137" s="24">
        <v>6000</v>
      </c>
      <c r="V2137" s="24">
        <v>31000</v>
      </c>
      <c r="W2137" s="23">
        <v>0</v>
      </c>
      <c r="Z2137" s="24">
        <v>31000</v>
      </c>
      <c r="AC2137" s="24">
        <v>31000</v>
      </c>
      <c r="AD2137" s="23" t="s">
        <v>163</v>
      </c>
      <c r="AE2137" s="24">
        <v>31000</v>
      </c>
      <c r="AF2137" s="23">
        <v>0</v>
      </c>
      <c r="AG2137" s="24">
        <v>31000</v>
      </c>
      <c r="AH2137" s="24">
        <v>31000</v>
      </c>
      <c r="AI2137" s="23" t="s">
        <v>146</v>
      </c>
      <c r="AJ2137" s="23" t="s">
        <v>145</v>
      </c>
      <c r="AK2137" s="26">
        <v>45108</v>
      </c>
      <c r="AL2137" s="26">
        <v>45033</v>
      </c>
      <c r="AM2137" s="26">
        <v>45033</v>
      </c>
      <c r="AN2137" s="26">
        <v>45107</v>
      </c>
      <c r="AO2137" s="26">
        <v>45138</v>
      </c>
      <c r="AU2137" s="23">
        <v>0</v>
      </c>
      <c r="AX2137" s="23">
        <v>0</v>
      </c>
      <c r="AY2137" s="23" t="s">
        <v>145</v>
      </c>
      <c r="BD2137" s="24">
        <v>31000</v>
      </c>
      <c r="BK2137" s="23" t="s">
        <v>5651</v>
      </c>
      <c r="BL2137" s="26">
        <v>45048</v>
      </c>
      <c r="BM2137" s="23" t="s">
        <v>450</v>
      </c>
      <c r="BO2137" s="23" t="s">
        <v>165</v>
      </c>
      <c r="BP2137" s="23" t="s">
        <v>149</v>
      </c>
      <c r="BQ2137" s="23" t="s">
        <v>276</v>
      </c>
      <c r="BS2137" s="23" t="s">
        <v>223</v>
      </c>
      <c r="BT2137" s="23" t="s">
        <v>1272</v>
      </c>
      <c r="BW2137" s="23">
        <v>0</v>
      </c>
      <c r="BX2137" s="24">
        <v>31000</v>
      </c>
      <c r="CB2137" s="23" t="s">
        <v>316</v>
      </c>
      <c r="CC2137" s="23" t="s">
        <v>319</v>
      </c>
      <c r="CF2137" s="23">
        <v>1</v>
      </c>
      <c r="CG2137" s="23">
        <v>44428</v>
      </c>
      <c r="CI2137" s="23" t="s">
        <v>279</v>
      </c>
      <c r="CJ2137" s="23" t="s">
        <v>153</v>
      </c>
      <c r="CK2137" s="23" t="s">
        <v>154</v>
      </c>
      <c r="CL2137" s="26">
        <v>44777</v>
      </c>
      <c r="CM2137" s="23" t="s">
        <v>3305</v>
      </c>
    </row>
    <row r="2138" spans="1:91" x14ac:dyDescent="0.25">
      <c r="A2138" s="23" t="s">
        <v>5001</v>
      </c>
      <c r="B2138" s="23" t="s">
        <v>4966</v>
      </c>
      <c r="C2138" s="23" t="s">
        <v>4967</v>
      </c>
      <c r="D2138" s="23" t="s">
        <v>0</v>
      </c>
      <c r="E2138" s="23" t="s">
        <v>5000</v>
      </c>
      <c r="F2138" s="23" t="s">
        <v>141</v>
      </c>
      <c r="G2138" s="23">
        <v>2110629</v>
      </c>
      <c r="H2138" s="23" t="s">
        <v>316</v>
      </c>
      <c r="I2138" s="23" t="s">
        <v>165</v>
      </c>
      <c r="J2138" s="23" t="s">
        <v>160</v>
      </c>
      <c r="K2138" s="23" t="s">
        <v>161</v>
      </c>
      <c r="L2138" s="23" t="s">
        <v>441</v>
      </c>
      <c r="M2138" s="24">
        <v>22798</v>
      </c>
      <c r="P2138" s="25">
        <v>22798</v>
      </c>
      <c r="Q2138" s="24">
        <v>38000</v>
      </c>
      <c r="R2138" s="24">
        <v>-15202</v>
      </c>
      <c r="S2138" s="23" t="s">
        <v>139</v>
      </c>
      <c r="U2138" s="24">
        <v>38717</v>
      </c>
      <c r="V2138" s="24">
        <v>38717</v>
      </c>
      <c r="W2138" s="24">
        <v>-15919</v>
      </c>
      <c r="Z2138" s="24">
        <v>38717</v>
      </c>
      <c r="AC2138" s="24">
        <v>38717</v>
      </c>
      <c r="AD2138" s="23" t="s">
        <v>163</v>
      </c>
      <c r="AE2138" s="24">
        <v>38717</v>
      </c>
      <c r="AF2138" s="24">
        <v>22798</v>
      </c>
      <c r="AH2138" s="24">
        <v>22798</v>
      </c>
      <c r="AI2138" s="23" t="s">
        <v>146</v>
      </c>
      <c r="AJ2138" s="23" t="s">
        <v>145</v>
      </c>
      <c r="AK2138" s="26">
        <v>45017</v>
      </c>
      <c r="AL2138" s="26">
        <v>45028</v>
      </c>
      <c r="AM2138" s="26">
        <v>45028</v>
      </c>
      <c r="AN2138" s="26">
        <v>45044</v>
      </c>
      <c r="AO2138" s="26">
        <v>45077</v>
      </c>
      <c r="AU2138" s="25">
        <v>22798</v>
      </c>
      <c r="AV2138" s="24">
        <v>38000</v>
      </c>
      <c r="AW2138" s="24">
        <v>38000</v>
      </c>
      <c r="AX2138" s="24">
        <v>-15202</v>
      </c>
      <c r="AY2138" s="23" t="s">
        <v>139</v>
      </c>
      <c r="BA2138" s="23" t="s">
        <v>417</v>
      </c>
      <c r="BK2138" s="23" t="s">
        <v>5650</v>
      </c>
      <c r="BL2138" s="26">
        <v>45049</v>
      </c>
      <c r="BM2138" s="23" t="s">
        <v>450</v>
      </c>
      <c r="BO2138" s="23" t="s">
        <v>165</v>
      </c>
      <c r="BP2138" s="23" t="s">
        <v>149</v>
      </c>
      <c r="BQ2138" s="23" t="s">
        <v>276</v>
      </c>
      <c r="BS2138" s="23" t="s">
        <v>322</v>
      </c>
      <c r="BT2138" s="23" t="s">
        <v>705</v>
      </c>
      <c r="BW2138" s="24">
        <v>22798</v>
      </c>
      <c r="CB2138" s="23" t="s">
        <v>443</v>
      </c>
      <c r="CC2138" s="23" t="s">
        <v>319</v>
      </c>
      <c r="CF2138" s="23">
        <v>1</v>
      </c>
      <c r="CG2138" s="23">
        <v>46861</v>
      </c>
      <c r="CI2138" s="23" t="s">
        <v>316</v>
      </c>
      <c r="CJ2138" s="23" t="s">
        <v>153</v>
      </c>
      <c r="CK2138" s="23" t="s">
        <v>154</v>
      </c>
      <c r="CL2138" s="26">
        <v>45015</v>
      </c>
    </row>
    <row r="2139" spans="1:91" x14ac:dyDescent="0.25">
      <c r="A2139" s="23" t="s">
        <v>2723</v>
      </c>
      <c r="B2139" s="23" t="s">
        <v>4966</v>
      </c>
      <c r="C2139" s="23" t="s">
        <v>4967</v>
      </c>
      <c r="D2139" s="23" t="s">
        <v>0</v>
      </c>
      <c r="E2139" s="23" t="s">
        <v>2724</v>
      </c>
      <c r="F2139" s="23" t="s">
        <v>157</v>
      </c>
      <c r="G2139" s="23">
        <v>2084423</v>
      </c>
      <c r="H2139" s="23" t="s">
        <v>320</v>
      </c>
      <c r="I2139" s="23" t="s">
        <v>165</v>
      </c>
      <c r="J2139" s="23" t="s">
        <v>160</v>
      </c>
      <c r="K2139" s="23" t="s">
        <v>273</v>
      </c>
      <c r="L2139" s="23" t="s">
        <v>338</v>
      </c>
      <c r="M2139" s="24">
        <v>17685</v>
      </c>
      <c r="N2139" s="24">
        <v>422445</v>
      </c>
      <c r="P2139" s="25">
        <v>440129.53</v>
      </c>
      <c r="Q2139" s="24">
        <v>439368</v>
      </c>
      <c r="R2139" s="23">
        <v>762</v>
      </c>
      <c r="S2139" s="23" t="s">
        <v>136</v>
      </c>
      <c r="T2139" s="24">
        <v>427445</v>
      </c>
      <c r="V2139" s="24">
        <v>427445</v>
      </c>
      <c r="W2139" s="24">
        <v>12685</v>
      </c>
      <c r="Z2139" s="24">
        <v>279804</v>
      </c>
      <c r="AC2139" s="24">
        <v>279804</v>
      </c>
      <c r="AD2139" s="23" t="s">
        <v>137</v>
      </c>
      <c r="AE2139" s="24">
        <v>279804</v>
      </c>
      <c r="AF2139" s="24">
        <v>17685</v>
      </c>
      <c r="AG2139" s="24">
        <v>422445</v>
      </c>
      <c r="AH2139" s="24">
        <v>440130</v>
      </c>
      <c r="AI2139" s="23" t="s">
        <v>146</v>
      </c>
      <c r="AJ2139" s="23" t="s">
        <v>145</v>
      </c>
      <c r="AK2139" s="26">
        <v>44986</v>
      </c>
      <c r="AL2139" s="26">
        <v>44963</v>
      </c>
      <c r="AM2139" s="26">
        <v>44963</v>
      </c>
      <c r="AN2139" s="26">
        <v>45291</v>
      </c>
      <c r="AO2139" s="26">
        <v>45199</v>
      </c>
      <c r="AT2139" s="25">
        <v>16922.990000000002</v>
      </c>
      <c r="AU2139" s="23">
        <v>761.54</v>
      </c>
      <c r="AX2139" s="23">
        <v>762</v>
      </c>
      <c r="AY2139" s="23" t="s">
        <v>139</v>
      </c>
      <c r="BD2139" s="24">
        <v>49445</v>
      </c>
      <c r="BE2139" s="24">
        <v>200000</v>
      </c>
      <c r="BF2139" s="24">
        <v>173000</v>
      </c>
      <c r="BK2139" s="23" t="s">
        <v>5649</v>
      </c>
      <c r="BL2139" s="26">
        <v>45047</v>
      </c>
      <c r="BM2139" s="23" t="s">
        <v>290</v>
      </c>
      <c r="BO2139" s="23" t="s">
        <v>165</v>
      </c>
      <c r="BP2139" s="23" t="s">
        <v>149</v>
      </c>
      <c r="BQ2139" s="23" t="s">
        <v>218</v>
      </c>
      <c r="BS2139" s="23" t="s">
        <v>322</v>
      </c>
      <c r="BT2139" s="23" t="s">
        <v>705</v>
      </c>
      <c r="BV2139" s="24">
        <v>16923</v>
      </c>
      <c r="BW2139" s="23">
        <v>762</v>
      </c>
      <c r="BX2139" s="24">
        <v>422445</v>
      </c>
      <c r="CB2139" s="23" t="s">
        <v>254</v>
      </c>
      <c r="CC2139" s="23" t="s">
        <v>254</v>
      </c>
      <c r="CF2139" s="23">
        <v>1</v>
      </c>
      <c r="CG2139" s="23">
        <v>44896</v>
      </c>
      <c r="CI2139" s="23" t="s">
        <v>152</v>
      </c>
      <c r="CJ2139" s="23" t="s">
        <v>153</v>
      </c>
      <c r="CK2139" s="23" t="s">
        <v>154</v>
      </c>
      <c r="CL2139" s="26">
        <v>44790</v>
      </c>
      <c r="CM2139" s="23" t="s">
        <v>2104</v>
      </c>
    </row>
    <row r="2140" spans="1:91" x14ac:dyDescent="0.25">
      <c r="A2140" s="23" t="s">
        <v>2725</v>
      </c>
      <c r="B2140" s="23" t="s">
        <v>4966</v>
      </c>
      <c r="C2140" s="23" t="s">
        <v>4967</v>
      </c>
      <c r="D2140" s="23" t="s">
        <v>14</v>
      </c>
      <c r="E2140" s="23" t="s">
        <v>2726</v>
      </c>
      <c r="F2140" s="23" t="s">
        <v>157</v>
      </c>
      <c r="G2140" s="23">
        <v>2084795</v>
      </c>
      <c r="H2140" s="23" t="s">
        <v>320</v>
      </c>
      <c r="I2140" s="23" t="s">
        <v>165</v>
      </c>
      <c r="J2140" s="23" t="s">
        <v>272</v>
      </c>
      <c r="K2140" s="23" t="s">
        <v>273</v>
      </c>
      <c r="L2140" s="23" t="s">
        <v>338</v>
      </c>
      <c r="M2140" s="23">
        <v>0</v>
      </c>
      <c r="N2140" s="24">
        <v>14000</v>
      </c>
      <c r="P2140" s="25">
        <v>14000</v>
      </c>
      <c r="Q2140" s="24">
        <v>14200</v>
      </c>
      <c r="R2140" s="23">
        <v>-200</v>
      </c>
      <c r="S2140" s="23" t="s">
        <v>136</v>
      </c>
      <c r="T2140" s="24">
        <v>10000</v>
      </c>
      <c r="V2140" s="24">
        <v>10000</v>
      </c>
      <c r="W2140" s="24">
        <v>4000</v>
      </c>
      <c r="Z2140" s="24">
        <v>15987</v>
      </c>
      <c r="AC2140" s="24">
        <v>15987</v>
      </c>
      <c r="AD2140" s="23" t="s">
        <v>163</v>
      </c>
      <c r="AE2140" s="24">
        <v>15987</v>
      </c>
      <c r="AF2140" s="23">
        <v>0</v>
      </c>
      <c r="AG2140" s="24">
        <v>14000</v>
      </c>
      <c r="AH2140" s="24">
        <v>14000</v>
      </c>
      <c r="AI2140" s="23" t="s">
        <v>146</v>
      </c>
      <c r="AJ2140" s="23" t="s">
        <v>145</v>
      </c>
      <c r="AK2140" s="26">
        <v>45047</v>
      </c>
      <c r="AL2140" s="26">
        <v>44965</v>
      </c>
      <c r="AM2140" s="26">
        <v>44965</v>
      </c>
      <c r="AN2140" s="26">
        <v>45291</v>
      </c>
      <c r="AO2140" s="26">
        <v>45054</v>
      </c>
      <c r="AU2140" s="23">
        <v>0</v>
      </c>
      <c r="AV2140" s="24">
        <v>7100</v>
      </c>
      <c r="AW2140" s="24">
        <v>7100</v>
      </c>
      <c r="AX2140" s="24">
        <v>-7100</v>
      </c>
      <c r="AY2140" s="23" t="s">
        <v>139</v>
      </c>
      <c r="BB2140" s="24">
        <v>14000</v>
      </c>
      <c r="BK2140" s="23" t="s">
        <v>5648</v>
      </c>
      <c r="BL2140" s="26">
        <v>45047</v>
      </c>
      <c r="BM2140" s="23" t="s">
        <v>290</v>
      </c>
      <c r="BO2140" s="23" t="s">
        <v>165</v>
      </c>
      <c r="BP2140" s="23" t="s">
        <v>149</v>
      </c>
      <c r="BQ2140" s="23" t="s">
        <v>265</v>
      </c>
      <c r="BS2140" s="23" t="s">
        <v>322</v>
      </c>
      <c r="BT2140" s="23" t="s">
        <v>705</v>
      </c>
      <c r="BW2140" s="24">
        <v>14000</v>
      </c>
      <c r="CB2140" s="23" t="s">
        <v>254</v>
      </c>
      <c r="CC2140" s="23" t="s">
        <v>254</v>
      </c>
      <c r="CF2140" s="23">
        <v>1</v>
      </c>
      <c r="CG2140" s="23">
        <v>44897</v>
      </c>
      <c r="CI2140" s="23" t="s">
        <v>152</v>
      </c>
      <c r="CJ2140" s="23" t="s">
        <v>153</v>
      </c>
      <c r="CK2140" s="23" t="s">
        <v>154</v>
      </c>
      <c r="CL2140" s="26">
        <v>44790</v>
      </c>
      <c r="CM2140" s="23" t="s">
        <v>2104</v>
      </c>
    </row>
    <row r="2141" spans="1:91" x14ac:dyDescent="0.25">
      <c r="A2141" s="23" t="s">
        <v>2727</v>
      </c>
      <c r="B2141" s="23" t="s">
        <v>4966</v>
      </c>
      <c r="C2141" s="23" t="s">
        <v>4967</v>
      </c>
      <c r="D2141" s="23" t="s">
        <v>0</v>
      </c>
      <c r="E2141" s="23" t="s">
        <v>2728</v>
      </c>
      <c r="F2141" s="23" t="s">
        <v>141</v>
      </c>
      <c r="G2141" s="23">
        <v>1783673</v>
      </c>
      <c r="H2141" s="23" t="s">
        <v>320</v>
      </c>
      <c r="I2141" s="23" t="s">
        <v>165</v>
      </c>
      <c r="J2141" s="23" t="s">
        <v>272</v>
      </c>
      <c r="K2141" s="23" t="s">
        <v>273</v>
      </c>
      <c r="L2141" s="23" t="s">
        <v>338</v>
      </c>
      <c r="M2141" s="23">
        <v>250</v>
      </c>
      <c r="P2141" s="23">
        <v>250.48</v>
      </c>
      <c r="Q2141" s="23">
        <v>250</v>
      </c>
      <c r="R2141" s="23">
        <v>0</v>
      </c>
      <c r="S2141" s="23" t="s">
        <v>145</v>
      </c>
      <c r="W2141" s="23">
        <v>250</v>
      </c>
      <c r="Y2141" s="23" t="s">
        <v>2359</v>
      </c>
      <c r="Z2141" s="24">
        <v>275000</v>
      </c>
      <c r="AA2141" s="24">
        <v>548000</v>
      </c>
      <c r="AC2141" s="24">
        <v>823000</v>
      </c>
      <c r="AD2141" s="23" t="s">
        <v>137</v>
      </c>
      <c r="AE2141" s="24">
        <v>823000</v>
      </c>
      <c r="AF2141" s="24">
        <v>987515</v>
      </c>
      <c r="AH2141" s="24">
        <v>987515</v>
      </c>
      <c r="AI2141" s="23" t="s">
        <v>146</v>
      </c>
      <c r="AJ2141" s="23" t="s">
        <v>145</v>
      </c>
      <c r="AK2141" s="26">
        <v>44197</v>
      </c>
      <c r="AL2141" s="26">
        <v>44180</v>
      </c>
      <c r="AM2141" s="26">
        <v>44180</v>
      </c>
      <c r="AN2141" s="26">
        <v>44561</v>
      </c>
      <c r="AO2141" s="26">
        <v>44617</v>
      </c>
      <c r="AR2141" s="23">
        <v>250.48</v>
      </c>
      <c r="BK2141" s="23" t="s">
        <v>2729</v>
      </c>
      <c r="BL2141" s="26">
        <v>44743</v>
      </c>
      <c r="BM2141" s="23" t="s">
        <v>1271</v>
      </c>
      <c r="BO2141" s="23" t="s">
        <v>165</v>
      </c>
      <c r="BP2141" s="23" t="s">
        <v>149</v>
      </c>
      <c r="BQ2141" s="23" t="s">
        <v>218</v>
      </c>
      <c r="BS2141" s="23" t="s">
        <v>322</v>
      </c>
      <c r="BT2141" s="23" t="s">
        <v>705</v>
      </c>
      <c r="BV2141" s="23">
        <v>250</v>
      </c>
      <c r="BW2141" s="23">
        <v>0</v>
      </c>
      <c r="BZ2141" s="24">
        <v>479855</v>
      </c>
      <c r="CB2141" s="23" t="s">
        <v>254</v>
      </c>
      <c r="CC2141" s="23" t="s">
        <v>347</v>
      </c>
      <c r="CF2141" s="23">
        <v>1</v>
      </c>
      <c r="CG2141" s="23">
        <v>37270</v>
      </c>
      <c r="CI2141" s="23" t="s">
        <v>279</v>
      </c>
      <c r="CJ2141" s="23" t="s">
        <v>153</v>
      </c>
      <c r="CK2141" s="23" t="s">
        <v>154</v>
      </c>
      <c r="CL2141" s="26">
        <v>44035</v>
      </c>
      <c r="CM2141" s="23" t="s">
        <v>2104</v>
      </c>
    </row>
    <row r="2142" spans="1:91" x14ac:dyDescent="0.25">
      <c r="A2142" s="23" t="s">
        <v>2730</v>
      </c>
      <c r="B2142" s="23" t="s">
        <v>4966</v>
      </c>
      <c r="C2142" s="23" t="s">
        <v>4965</v>
      </c>
      <c r="D2142" s="23" t="s">
        <v>0</v>
      </c>
      <c r="F2142" s="23" t="s">
        <v>157</v>
      </c>
      <c r="H2142" s="23" t="s">
        <v>320</v>
      </c>
      <c r="I2142" s="23" t="s">
        <v>165</v>
      </c>
      <c r="J2142" s="23" t="s">
        <v>143</v>
      </c>
      <c r="L2142" s="23" t="s">
        <v>263</v>
      </c>
      <c r="M2142" s="23">
        <v>0</v>
      </c>
      <c r="N2142" s="24">
        <v>64000</v>
      </c>
      <c r="P2142" s="25">
        <v>64000</v>
      </c>
      <c r="Q2142" s="24">
        <v>64000</v>
      </c>
      <c r="R2142" s="23">
        <v>0</v>
      </c>
      <c r="S2142" s="23" t="s">
        <v>145</v>
      </c>
      <c r="T2142" s="24">
        <v>64000</v>
      </c>
      <c r="V2142" s="24">
        <v>64000</v>
      </c>
      <c r="W2142" s="23">
        <v>0</v>
      </c>
      <c r="AF2142" s="23">
        <v>0</v>
      </c>
      <c r="AG2142" s="24">
        <v>64000</v>
      </c>
      <c r="AH2142" s="24">
        <v>64000</v>
      </c>
      <c r="AI2142" s="23" t="s">
        <v>146</v>
      </c>
      <c r="AJ2142" s="23" t="s">
        <v>145</v>
      </c>
      <c r="AK2142" s="26">
        <v>45108</v>
      </c>
      <c r="AO2142" s="26">
        <v>45107</v>
      </c>
      <c r="AU2142" s="23">
        <v>0</v>
      </c>
      <c r="AX2142" s="23">
        <v>0</v>
      </c>
      <c r="AY2142" s="23" t="s">
        <v>145</v>
      </c>
      <c r="BD2142" s="24">
        <v>30000</v>
      </c>
      <c r="BE2142" s="24">
        <v>34000</v>
      </c>
      <c r="BK2142" s="23" t="s">
        <v>5647</v>
      </c>
      <c r="BL2142" s="26">
        <v>45047</v>
      </c>
      <c r="BO2142" s="23" t="s">
        <v>165</v>
      </c>
      <c r="BP2142" s="23" t="s">
        <v>149</v>
      </c>
      <c r="BQ2142" s="23" t="s">
        <v>218</v>
      </c>
      <c r="BS2142" s="23" t="s">
        <v>322</v>
      </c>
      <c r="BT2142" s="23" t="s">
        <v>705</v>
      </c>
      <c r="BW2142" s="23">
        <v>0</v>
      </c>
      <c r="BX2142" s="24">
        <v>64000</v>
      </c>
      <c r="CB2142" s="23" t="s">
        <v>254</v>
      </c>
      <c r="CF2142" s="23">
        <v>1</v>
      </c>
      <c r="CG2142" s="23">
        <v>44390</v>
      </c>
      <c r="CI2142" s="23" t="s">
        <v>279</v>
      </c>
      <c r="CJ2142" s="23" t="s">
        <v>153</v>
      </c>
      <c r="CK2142" s="23" t="s">
        <v>154</v>
      </c>
      <c r="CL2142" s="26">
        <v>44776</v>
      </c>
      <c r="CM2142" s="23" t="s">
        <v>2104</v>
      </c>
    </row>
    <row r="2143" spans="1:91" x14ac:dyDescent="0.25">
      <c r="A2143" s="23" t="s">
        <v>5646</v>
      </c>
      <c r="B2143" s="23" t="s">
        <v>4966</v>
      </c>
      <c r="C2143" s="23" t="s">
        <v>4967</v>
      </c>
      <c r="D2143" s="23" t="s">
        <v>0</v>
      </c>
      <c r="E2143" s="23" t="s">
        <v>5645</v>
      </c>
      <c r="F2143" s="23" t="s">
        <v>157</v>
      </c>
      <c r="G2143" s="23">
        <v>2120013</v>
      </c>
      <c r="H2143" s="23" t="s">
        <v>2569</v>
      </c>
      <c r="I2143" s="23" t="s">
        <v>165</v>
      </c>
      <c r="J2143" s="23" t="s">
        <v>160</v>
      </c>
      <c r="K2143" s="23" t="s">
        <v>161</v>
      </c>
      <c r="L2143" s="23" t="s">
        <v>422</v>
      </c>
      <c r="M2143" s="23">
        <v>0</v>
      </c>
      <c r="N2143" s="24">
        <v>20000</v>
      </c>
      <c r="P2143" s="25">
        <v>20000</v>
      </c>
      <c r="R2143" s="24">
        <v>20000</v>
      </c>
      <c r="S2143" s="23" t="s">
        <v>139</v>
      </c>
      <c r="U2143" s="24">
        <v>20000</v>
      </c>
      <c r="V2143" s="24">
        <v>20000</v>
      </c>
      <c r="W2143" s="23">
        <v>0</v>
      </c>
      <c r="Z2143" s="24">
        <v>23300</v>
      </c>
      <c r="AC2143" s="24">
        <v>23300</v>
      </c>
      <c r="AD2143" s="23" t="s">
        <v>137</v>
      </c>
      <c r="AE2143" s="24">
        <v>23300</v>
      </c>
      <c r="AF2143" s="23">
        <v>0</v>
      </c>
      <c r="AG2143" s="24">
        <v>20000</v>
      </c>
      <c r="AH2143" s="24">
        <v>20000</v>
      </c>
      <c r="AI2143" s="23" t="s">
        <v>146</v>
      </c>
      <c r="AJ2143" s="23" t="s">
        <v>145</v>
      </c>
      <c r="AK2143" s="26">
        <v>45078</v>
      </c>
      <c r="AL2143" s="26">
        <v>45049</v>
      </c>
      <c r="AM2143" s="26">
        <v>45049</v>
      </c>
      <c r="AN2143" s="26">
        <v>45199</v>
      </c>
      <c r="AO2143" s="26">
        <v>45565</v>
      </c>
      <c r="AU2143" s="23">
        <v>0</v>
      </c>
      <c r="AX2143" s="23">
        <v>0</v>
      </c>
      <c r="AY2143" s="23" t="s">
        <v>145</v>
      </c>
      <c r="BC2143" s="24">
        <v>4000</v>
      </c>
      <c r="BD2143" s="24">
        <v>5000</v>
      </c>
      <c r="BG2143" s="24">
        <v>11000</v>
      </c>
      <c r="BK2143" s="23" t="s">
        <v>5644</v>
      </c>
      <c r="BL2143" s="26">
        <v>45048</v>
      </c>
      <c r="BM2143" s="23" t="s">
        <v>450</v>
      </c>
      <c r="BO2143" s="23" t="s">
        <v>165</v>
      </c>
      <c r="BP2143" s="23" t="s">
        <v>149</v>
      </c>
      <c r="BQ2143" s="23" t="s">
        <v>276</v>
      </c>
      <c r="BS2143" s="23" t="s">
        <v>322</v>
      </c>
      <c r="BT2143" s="23" t="s">
        <v>705</v>
      </c>
      <c r="BW2143" s="24">
        <v>4000</v>
      </c>
      <c r="BX2143" s="24">
        <v>5000</v>
      </c>
      <c r="BY2143" s="24">
        <v>11000</v>
      </c>
      <c r="CB2143" s="23" t="s">
        <v>425</v>
      </c>
      <c r="CC2143" s="23" t="s">
        <v>319</v>
      </c>
      <c r="CF2143" s="23">
        <v>1</v>
      </c>
      <c r="CG2143" s="23">
        <v>46995</v>
      </c>
      <c r="CI2143" s="23" t="s">
        <v>316</v>
      </c>
      <c r="CJ2143" s="23" t="s">
        <v>153</v>
      </c>
      <c r="CK2143" s="23" t="s">
        <v>154</v>
      </c>
      <c r="CL2143" s="26">
        <v>45043</v>
      </c>
    </row>
    <row r="2144" spans="1:91" x14ac:dyDescent="0.25">
      <c r="A2144" s="23" t="s">
        <v>1268</v>
      </c>
      <c r="B2144" s="23" t="s">
        <v>4966</v>
      </c>
      <c r="C2144" s="23" t="s">
        <v>4967</v>
      </c>
      <c r="D2144" s="23" t="s">
        <v>0</v>
      </c>
      <c r="E2144" s="23" t="s">
        <v>1269</v>
      </c>
      <c r="F2144" s="23" t="s">
        <v>157</v>
      </c>
      <c r="G2144" s="23">
        <v>2003320</v>
      </c>
      <c r="H2144" s="23" t="s">
        <v>482</v>
      </c>
      <c r="I2144" s="23" t="s">
        <v>165</v>
      </c>
      <c r="J2144" s="23" t="s">
        <v>343</v>
      </c>
      <c r="K2144" s="23" t="s">
        <v>273</v>
      </c>
      <c r="L2144" s="23" t="s">
        <v>607</v>
      </c>
      <c r="M2144" s="23">
        <v>54</v>
      </c>
      <c r="P2144" s="23">
        <v>53.74</v>
      </c>
      <c r="Q2144" s="23">
        <v>54</v>
      </c>
      <c r="R2144" s="23">
        <v>0</v>
      </c>
      <c r="S2144" s="23" t="s">
        <v>145</v>
      </c>
      <c r="W2144" s="23">
        <v>54</v>
      </c>
      <c r="Z2144" s="24">
        <v>86000</v>
      </c>
      <c r="AB2144" s="24">
        <v>20000</v>
      </c>
      <c r="AC2144" s="24">
        <v>106000</v>
      </c>
      <c r="AD2144" s="23" t="s">
        <v>423</v>
      </c>
      <c r="AE2144" s="24">
        <v>106000</v>
      </c>
      <c r="AF2144" s="24">
        <v>104811</v>
      </c>
      <c r="AH2144" s="24">
        <v>104811</v>
      </c>
      <c r="AI2144" s="23" t="s">
        <v>146</v>
      </c>
      <c r="AJ2144" s="23" t="s">
        <v>145</v>
      </c>
      <c r="AK2144" s="26">
        <v>44805</v>
      </c>
      <c r="AL2144" s="26">
        <v>44760</v>
      </c>
      <c r="AM2144" s="26">
        <v>44760</v>
      </c>
      <c r="AN2144" s="26">
        <v>44862</v>
      </c>
      <c r="AO2144" s="26">
        <v>44834</v>
      </c>
      <c r="AR2144" s="23">
        <v>53.74</v>
      </c>
      <c r="BK2144" s="23" t="s">
        <v>1270</v>
      </c>
      <c r="BL2144" s="26">
        <v>44900</v>
      </c>
      <c r="BM2144" s="23" t="s">
        <v>1271</v>
      </c>
      <c r="BO2144" s="23" t="s">
        <v>165</v>
      </c>
      <c r="BP2144" s="23" t="s">
        <v>149</v>
      </c>
      <c r="BQ2144" s="23" t="s">
        <v>218</v>
      </c>
      <c r="BS2144" s="23" t="s">
        <v>223</v>
      </c>
      <c r="BT2144" s="23" t="s">
        <v>1272</v>
      </c>
      <c r="BV2144" s="23">
        <v>54</v>
      </c>
      <c r="BW2144" s="23">
        <v>0</v>
      </c>
      <c r="BZ2144" s="24">
        <v>104757</v>
      </c>
      <c r="CB2144" s="23" t="s">
        <v>199</v>
      </c>
      <c r="CC2144" s="23" t="s">
        <v>1273</v>
      </c>
      <c r="CF2144" s="23">
        <v>1</v>
      </c>
      <c r="CG2144" s="23">
        <v>16060</v>
      </c>
      <c r="CI2144" s="23" t="s">
        <v>279</v>
      </c>
      <c r="CJ2144" s="23" t="s">
        <v>153</v>
      </c>
      <c r="CK2144" s="23" t="s">
        <v>154</v>
      </c>
      <c r="CL2144" s="26">
        <v>42248</v>
      </c>
      <c r="CM2144" s="23" t="s">
        <v>539</v>
      </c>
    </row>
    <row r="2145" spans="1:91" x14ac:dyDescent="0.25">
      <c r="A2145" s="23" t="s">
        <v>1274</v>
      </c>
      <c r="B2145" s="23" t="s">
        <v>4966</v>
      </c>
      <c r="C2145" s="23" t="s">
        <v>4967</v>
      </c>
      <c r="D2145" s="23" t="s">
        <v>14</v>
      </c>
      <c r="E2145" s="23" t="s">
        <v>1275</v>
      </c>
      <c r="F2145" s="23" t="s">
        <v>141</v>
      </c>
      <c r="G2145" s="23">
        <v>2086012</v>
      </c>
      <c r="H2145" s="23" t="s">
        <v>482</v>
      </c>
      <c r="I2145" s="23" t="s">
        <v>165</v>
      </c>
      <c r="J2145" s="23" t="s">
        <v>272</v>
      </c>
      <c r="K2145" s="23" t="s">
        <v>273</v>
      </c>
      <c r="L2145" s="23" t="s">
        <v>475</v>
      </c>
      <c r="M2145" s="24">
        <v>12000</v>
      </c>
      <c r="P2145" s="25">
        <v>12000</v>
      </c>
      <c r="Q2145" s="24">
        <v>12000</v>
      </c>
      <c r="R2145" s="23">
        <v>0</v>
      </c>
      <c r="S2145" s="23" t="s">
        <v>145</v>
      </c>
      <c r="T2145" s="24">
        <v>12001</v>
      </c>
      <c r="V2145" s="24">
        <v>12001</v>
      </c>
      <c r="W2145" s="23">
        <v>-1</v>
      </c>
      <c r="Z2145" s="24">
        <v>13200</v>
      </c>
      <c r="AC2145" s="24">
        <v>13200</v>
      </c>
      <c r="AD2145" s="23" t="s">
        <v>163</v>
      </c>
      <c r="AE2145" s="24">
        <v>13200</v>
      </c>
      <c r="AF2145" s="24">
        <v>12000</v>
      </c>
      <c r="AH2145" s="24">
        <v>12000</v>
      </c>
      <c r="AI2145" s="23" t="s">
        <v>146</v>
      </c>
      <c r="AJ2145" s="23" t="s">
        <v>145</v>
      </c>
      <c r="AK2145" s="26">
        <v>44986</v>
      </c>
      <c r="AL2145" s="26">
        <v>44978</v>
      </c>
      <c r="AM2145" s="26">
        <v>44978</v>
      </c>
      <c r="AN2145" s="26">
        <v>45107</v>
      </c>
      <c r="AO2145" s="26">
        <v>45047</v>
      </c>
      <c r="AT2145" s="25">
        <v>12000</v>
      </c>
      <c r="AU2145" s="23">
        <v>0</v>
      </c>
      <c r="AX2145" s="23">
        <v>0</v>
      </c>
      <c r="AY2145" s="23" t="s">
        <v>145</v>
      </c>
      <c r="BK2145" s="23" t="s">
        <v>5643</v>
      </c>
      <c r="BL2145" s="26">
        <v>45047</v>
      </c>
      <c r="BM2145" s="23" t="s">
        <v>450</v>
      </c>
      <c r="BO2145" s="23" t="s">
        <v>165</v>
      </c>
      <c r="BP2145" s="23" t="s">
        <v>149</v>
      </c>
      <c r="BQ2145" s="23" t="s">
        <v>198</v>
      </c>
      <c r="BS2145" s="23" t="s">
        <v>223</v>
      </c>
      <c r="BT2145" s="23" t="s">
        <v>1249</v>
      </c>
      <c r="BV2145" s="24">
        <v>12000</v>
      </c>
      <c r="BW2145" s="23">
        <v>0</v>
      </c>
      <c r="CB2145" s="23" t="s">
        <v>199</v>
      </c>
      <c r="CC2145" s="23" t="s">
        <v>200</v>
      </c>
      <c r="CF2145" s="23">
        <v>1</v>
      </c>
      <c r="CG2145" s="23">
        <v>45289</v>
      </c>
      <c r="CI2145" s="23" t="s">
        <v>279</v>
      </c>
      <c r="CJ2145" s="23" t="s">
        <v>153</v>
      </c>
      <c r="CK2145" s="23" t="s">
        <v>154</v>
      </c>
      <c r="CL2145" s="26">
        <v>44798</v>
      </c>
      <c r="CM2145" s="23" t="s">
        <v>539</v>
      </c>
    </row>
    <row r="2146" spans="1:91" x14ac:dyDescent="0.25">
      <c r="A2146" s="23" t="s">
        <v>1276</v>
      </c>
      <c r="B2146" s="23" t="s">
        <v>4966</v>
      </c>
      <c r="C2146" s="23" t="s">
        <v>4965</v>
      </c>
      <c r="D2146" s="23" t="s">
        <v>14</v>
      </c>
      <c r="F2146" s="23" t="s">
        <v>141</v>
      </c>
      <c r="H2146" s="23" t="s">
        <v>482</v>
      </c>
      <c r="I2146" s="23" t="s">
        <v>165</v>
      </c>
      <c r="J2146" s="23" t="s">
        <v>143</v>
      </c>
      <c r="L2146" s="23" t="s">
        <v>475</v>
      </c>
      <c r="M2146" s="23">
        <v>0</v>
      </c>
      <c r="N2146" s="24">
        <v>30000</v>
      </c>
      <c r="P2146" s="25">
        <v>30000</v>
      </c>
      <c r="Q2146" s="24">
        <v>30000</v>
      </c>
      <c r="R2146" s="23">
        <v>0</v>
      </c>
      <c r="S2146" s="23" t="s">
        <v>145</v>
      </c>
      <c r="T2146" s="24">
        <v>30000</v>
      </c>
      <c r="V2146" s="24">
        <v>30000</v>
      </c>
      <c r="W2146" s="23">
        <v>0</v>
      </c>
      <c r="AF2146" s="23">
        <v>0</v>
      </c>
      <c r="AG2146" s="24">
        <v>30000</v>
      </c>
      <c r="AH2146" s="24">
        <v>30000</v>
      </c>
      <c r="AI2146" s="23" t="s">
        <v>146</v>
      </c>
      <c r="AJ2146" s="23" t="s">
        <v>145</v>
      </c>
      <c r="AK2146" s="26">
        <v>45108</v>
      </c>
      <c r="AO2146" s="26">
        <v>45077</v>
      </c>
      <c r="AU2146" s="23">
        <v>0</v>
      </c>
      <c r="AX2146" s="23">
        <v>0</v>
      </c>
      <c r="AY2146" s="23" t="s">
        <v>145</v>
      </c>
      <c r="BD2146" s="24">
        <v>30000</v>
      </c>
      <c r="BK2146" s="23" t="s">
        <v>5642</v>
      </c>
      <c r="BL2146" s="26">
        <v>45047</v>
      </c>
      <c r="BO2146" s="23" t="s">
        <v>165</v>
      </c>
      <c r="BP2146" s="23" t="s">
        <v>149</v>
      </c>
      <c r="BQ2146" s="23" t="s">
        <v>198</v>
      </c>
      <c r="BS2146" s="23" t="s">
        <v>223</v>
      </c>
      <c r="BT2146" s="23" t="s">
        <v>1249</v>
      </c>
      <c r="BW2146" s="23">
        <v>0</v>
      </c>
      <c r="BX2146" s="24">
        <v>30000</v>
      </c>
      <c r="CB2146" s="23" t="s">
        <v>199</v>
      </c>
      <c r="CF2146" s="23">
        <v>1</v>
      </c>
      <c r="CG2146" s="23">
        <v>44445</v>
      </c>
      <c r="CI2146" s="23" t="s">
        <v>279</v>
      </c>
      <c r="CJ2146" s="23" t="s">
        <v>153</v>
      </c>
      <c r="CK2146" s="23" t="s">
        <v>154</v>
      </c>
      <c r="CL2146" s="26">
        <v>44781</v>
      </c>
      <c r="CM2146" s="23" t="s">
        <v>539</v>
      </c>
    </row>
    <row r="2147" spans="1:91" x14ac:dyDescent="0.25">
      <c r="A2147" s="23" t="s">
        <v>4932</v>
      </c>
      <c r="B2147" s="23" t="s">
        <v>4966</v>
      </c>
      <c r="C2147" s="23" t="s">
        <v>4965</v>
      </c>
      <c r="D2147" s="23" t="s">
        <v>14</v>
      </c>
      <c r="F2147" s="23" t="s">
        <v>141</v>
      </c>
      <c r="H2147" s="23" t="s">
        <v>1357</v>
      </c>
      <c r="I2147" s="23" t="s">
        <v>165</v>
      </c>
      <c r="J2147" s="23" t="s">
        <v>421</v>
      </c>
      <c r="L2147" s="23" t="s">
        <v>165</v>
      </c>
      <c r="M2147" s="23">
        <v>0</v>
      </c>
      <c r="P2147" s="23">
        <v>0</v>
      </c>
      <c r="R2147" s="23">
        <v>0</v>
      </c>
      <c r="S2147" s="23" t="s">
        <v>145</v>
      </c>
      <c r="T2147" s="24">
        <v>30000</v>
      </c>
      <c r="V2147" s="24">
        <v>30000</v>
      </c>
      <c r="W2147" s="24">
        <v>-30000</v>
      </c>
      <c r="AF2147" s="23">
        <v>0</v>
      </c>
      <c r="AG2147" s="24">
        <v>64000</v>
      </c>
      <c r="AH2147" s="24">
        <v>64000</v>
      </c>
      <c r="AI2147" s="23" t="s">
        <v>146</v>
      </c>
      <c r="AJ2147" s="23" t="s">
        <v>145</v>
      </c>
      <c r="AK2147" s="26">
        <v>45444</v>
      </c>
      <c r="AO2147" s="26">
        <v>45107</v>
      </c>
      <c r="AU2147" s="23">
        <v>0</v>
      </c>
      <c r="AX2147" s="23">
        <v>0</v>
      </c>
      <c r="AY2147" s="23" t="s">
        <v>145</v>
      </c>
      <c r="BK2147" s="23" t="s">
        <v>4999</v>
      </c>
      <c r="BL2147" s="26">
        <v>45022</v>
      </c>
      <c r="BO2147" s="23" t="s">
        <v>165</v>
      </c>
      <c r="BP2147" s="23" t="s">
        <v>149</v>
      </c>
      <c r="BQ2147" s="23" t="s">
        <v>184</v>
      </c>
      <c r="BS2147" s="23" t="s">
        <v>223</v>
      </c>
      <c r="BT2147" s="23" t="s">
        <v>1249</v>
      </c>
      <c r="BW2147" s="23">
        <v>0</v>
      </c>
      <c r="CA2147" s="24">
        <v>64000</v>
      </c>
      <c r="CB2147" s="23" t="s">
        <v>316</v>
      </c>
      <c r="CD2147" s="23" t="s">
        <v>169</v>
      </c>
      <c r="CF2147" s="23">
        <v>1</v>
      </c>
      <c r="CG2147" s="23">
        <v>20855</v>
      </c>
      <c r="CI2147" s="23" t="s">
        <v>279</v>
      </c>
      <c r="CJ2147" s="23" t="s">
        <v>153</v>
      </c>
      <c r="CK2147" s="23" t="s">
        <v>154</v>
      </c>
      <c r="CL2147" s="26">
        <v>42613</v>
      </c>
      <c r="CM2147" s="23" t="s">
        <v>3305</v>
      </c>
    </row>
    <row r="2148" spans="1:91" x14ac:dyDescent="0.25">
      <c r="A2148" s="23" t="s">
        <v>1635</v>
      </c>
      <c r="B2148" s="23" t="s">
        <v>4966</v>
      </c>
      <c r="C2148" s="23" t="s">
        <v>4967</v>
      </c>
      <c r="D2148" s="23" t="s">
        <v>0</v>
      </c>
      <c r="E2148" s="23" t="s">
        <v>1636</v>
      </c>
      <c r="F2148" s="23" t="s">
        <v>157</v>
      </c>
      <c r="G2148" s="23">
        <v>1903425</v>
      </c>
      <c r="H2148" s="23" t="s">
        <v>1357</v>
      </c>
      <c r="I2148" s="23" t="s">
        <v>165</v>
      </c>
      <c r="J2148" s="23" t="s">
        <v>343</v>
      </c>
      <c r="K2148" s="23" t="s">
        <v>273</v>
      </c>
      <c r="L2148" s="23" t="s">
        <v>217</v>
      </c>
      <c r="M2148" s="24">
        <v>5225</v>
      </c>
      <c r="P2148" s="25">
        <v>5225</v>
      </c>
      <c r="Q2148" s="24">
        <v>5225</v>
      </c>
      <c r="R2148" s="23">
        <v>0</v>
      </c>
      <c r="S2148" s="23" t="s">
        <v>145</v>
      </c>
      <c r="W2148" s="24">
        <v>5225</v>
      </c>
      <c r="Z2148" s="24">
        <v>548000</v>
      </c>
      <c r="AB2148" s="24">
        <v>129000</v>
      </c>
      <c r="AC2148" s="24">
        <v>677000</v>
      </c>
      <c r="AD2148" s="23" t="s">
        <v>423</v>
      </c>
      <c r="AE2148" s="24">
        <v>677000</v>
      </c>
      <c r="AF2148" s="24">
        <v>698245</v>
      </c>
      <c r="AH2148" s="24">
        <v>698245</v>
      </c>
      <c r="AI2148" s="23" t="s">
        <v>146</v>
      </c>
      <c r="AJ2148" s="23" t="s">
        <v>145</v>
      </c>
      <c r="AK2148" s="26">
        <v>44501</v>
      </c>
      <c r="AL2148" s="26">
        <v>44515</v>
      </c>
      <c r="AM2148" s="26">
        <v>44515</v>
      </c>
      <c r="AN2148" s="26">
        <v>44592</v>
      </c>
      <c r="AO2148" s="26">
        <v>44592</v>
      </c>
      <c r="AR2148" s="25">
        <v>5000</v>
      </c>
      <c r="AS2148" s="23">
        <v>225</v>
      </c>
      <c r="BK2148" s="23" t="s">
        <v>1637</v>
      </c>
      <c r="BL2148" s="26">
        <v>44930</v>
      </c>
      <c r="BM2148" s="23" t="s">
        <v>1271</v>
      </c>
      <c r="BO2148" s="23" t="s">
        <v>165</v>
      </c>
      <c r="BP2148" s="23" t="s">
        <v>149</v>
      </c>
      <c r="BQ2148" s="23" t="s">
        <v>218</v>
      </c>
      <c r="BS2148" s="23" t="s">
        <v>223</v>
      </c>
      <c r="BT2148" s="23" t="s">
        <v>1638</v>
      </c>
      <c r="BV2148" s="24">
        <v>5225</v>
      </c>
      <c r="BW2148" s="23">
        <v>0</v>
      </c>
      <c r="BZ2148" s="24">
        <v>335079</v>
      </c>
      <c r="CB2148" s="23" t="s">
        <v>221</v>
      </c>
      <c r="CC2148" s="23" t="s">
        <v>221</v>
      </c>
      <c r="CF2148" s="23">
        <v>1</v>
      </c>
      <c r="CG2148" s="23">
        <v>39738</v>
      </c>
      <c r="CI2148" s="23" t="s">
        <v>152</v>
      </c>
      <c r="CJ2148" s="23" t="s">
        <v>153</v>
      </c>
      <c r="CK2148" s="23" t="s">
        <v>154</v>
      </c>
      <c r="CL2148" s="26">
        <v>44299</v>
      </c>
      <c r="CM2148" s="23" t="s">
        <v>42</v>
      </c>
    </row>
    <row r="2149" spans="1:91" x14ac:dyDescent="0.25">
      <c r="A2149" s="23" t="s">
        <v>2084</v>
      </c>
      <c r="B2149" s="23" t="s">
        <v>4966</v>
      </c>
      <c r="C2149" s="23" t="s">
        <v>4967</v>
      </c>
      <c r="D2149" s="23" t="s">
        <v>14</v>
      </c>
      <c r="E2149" s="23" t="s">
        <v>2085</v>
      </c>
      <c r="F2149" s="23" t="s">
        <v>141</v>
      </c>
      <c r="G2149" s="23">
        <v>1801906</v>
      </c>
      <c r="H2149" s="23" t="s">
        <v>1357</v>
      </c>
      <c r="I2149" s="23" t="s">
        <v>165</v>
      </c>
      <c r="J2149" s="23" t="s">
        <v>272</v>
      </c>
      <c r="K2149" s="23" t="s">
        <v>273</v>
      </c>
      <c r="L2149" s="23" t="s">
        <v>1810</v>
      </c>
      <c r="M2149" s="23">
        <v>0</v>
      </c>
      <c r="P2149" s="23">
        <v>0.25</v>
      </c>
      <c r="Q2149" s="23">
        <v>0</v>
      </c>
      <c r="R2149" s="23">
        <v>0</v>
      </c>
      <c r="S2149" s="23" t="s">
        <v>145</v>
      </c>
      <c r="W2149" s="23">
        <v>0</v>
      </c>
      <c r="Z2149" s="24">
        <v>338250</v>
      </c>
      <c r="AC2149" s="24">
        <v>338250</v>
      </c>
      <c r="AD2149" s="23" t="s">
        <v>163</v>
      </c>
      <c r="AE2149" s="24">
        <v>338250</v>
      </c>
      <c r="AF2149" s="24">
        <v>279787</v>
      </c>
      <c r="AH2149" s="24">
        <v>279787</v>
      </c>
      <c r="AI2149" s="23" t="s">
        <v>146</v>
      </c>
      <c r="AJ2149" s="23" t="s">
        <v>145</v>
      </c>
      <c r="AK2149" s="26">
        <v>44774</v>
      </c>
      <c r="AL2149" s="26">
        <v>44224</v>
      </c>
      <c r="AM2149" s="26">
        <v>44224</v>
      </c>
      <c r="AN2149" s="26">
        <v>44561</v>
      </c>
      <c r="AO2149" s="26">
        <v>44804</v>
      </c>
      <c r="AR2149" s="23">
        <v>0.25</v>
      </c>
      <c r="BK2149" s="23" t="s">
        <v>2086</v>
      </c>
      <c r="BL2149" s="26">
        <v>44958</v>
      </c>
      <c r="BM2149" s="23" t="s">
        <v>450</v>
      </c>
      <c r="BO2149" s="23" t="s">
        <v>165</v>
      </c>
      <c r="BP2149" s="23" t="s">
        <v>149</v>
      </c>
      <c r="BQ2149" s="23" t="s">
        <v>294</v>
      </c>
      <c r="BS2149" s="23" t="s">
        <v>223</v>
      </c>
      <c r="BT2149" s="23" t="s">
        <v>1422</v>
      </c>
      <c r="BV2149" s="23">
        <v>0</v>
      </c>
      <c r="BW2149" s="23">
        <v>0</v>
      </c>
      <c r="BZ2149" s="24">
        <v>279786</v>
      </c>
      <c r="CB2149" s="23" t="s">
        <v>221</v>
      </c>
      <c r="CC2149" s="23" t="s">
        <v>221</v>
      </c>
      <c r="CF2149" s="23">
        <v>1</v>
      </c>
      <c r="CG2149" s="23">
        <v>37055</v>
      </c>
      <c r="CI2149" s="23" t="s">
        <v>152</v>
      </c>
      <c r="CJ2149" s="23" t="s">
        <v>747</v>
      </c>
      <c r="CK2149" s="23" t="s">
        <v>748</v>
      </c>
      <c r="CL2149" s="26">
        <v>44025</v>
      </c>
      <c r="CM2149" s="23" t="s">
        <v>1807</v>
      </c>
    </row>
    <row r="2150" spans="1:91" x14ac:dyDescent="0.25">
      <c r="A2150" s="23" t="s">
        <v>1639</v>
      </c>
      <c r="B2150" s="23" t="s">
        <v>4966</v>
      </c>
      <c r="C2150" s="23" t="s">
        <v>4967</v>
      </c>
      <c r="D2150" s="23" t="s">
        <v>0</v>
      </c>
      <c r="E2150" s="23" t="s">
        <v>1640</v>
      </c>
      <c r="F2150" s="23" t="s">
        <v>157</v>
      </c>
      <c r="G2150" s="23">
        <v>2004312</v>
      </c>
      <c r="H2150" s="23" t="s">
        <v>1357</v>
      </c>
      <c r="I2150" s="23" t="s">
        <v>165</v>
      </c>
      <c r="J2150" s="23" t="s">
        <v>160</v>
      </c>
      <c r="K2150" s="23" t="s">
        <v>273</v>
      </c>
      <c r="L2150" s="23" t="s">
        <v>217</v>
      </c>
      <c r="M2150" s="24">
        <v>781191</v>
      </c>
      <c r="N2150" s="24">
        <v>325000</v>
      </c>
      <c r="P2150" s="25">
        <v>1106191.2</v>
      </c>
      <c r="Q2150" s="24">
        <v>1120850</v>
      </c>
      <c r="R2150" s="24">
        <v>-14658</v>
      </c>
      <c r="S2150" s="23" t="s">
        <v>136</v>
      </c>
      <c r="T2150" s="24">
        <v>660000</v>
      </c>
      <c r="V2150" s="24">
        <v>660000</v>
      </c>
      <c r="W2150" s="24">
        <v>446191</v>
      </c>
      <c r="Z2150" s="24">
        <v>103000</v>
      </c>
      <c r="AC2150" s="24">
        <v>103000</v>
      </c>
      <c r="AD2150" s="23" t="s">
        <v>137</v>
      </c>
      <c r="AE2150" s="24">
        <v>103000</v>
      </c>
      <c r="AF2150" s="24">
        <v>833372</v>
      </c>
      <c r="AG2150" s="24">
        <v>325000</v>
      </c>
      <c r="AH2150" s="24">
        <v>1158372</v>
      </c>
      <c r="AI2150" s="23" t="s">
        <v>146</v>
      </c>
      <c r="AJ2150" s="23" t="s">
        <v>145</v>
      </c>
      <c r="AK2150" s="26">
        <v>44774</v>
      </c>
      <c r="AL2150" s="26">
        <v>44805</v>
      </c>
      <c r="AM2150" s="26">
        <v>44805</v>
      </c>
      <c r="AN2150" s="26">
        <v>45031</v>
      </c>
      <c r="AO2150" s="26">
        <v>45076</v>
      </c>
      <c r="AR2150" s="23">
        <v>240.7</v>
      </c>
      <c r="AS2150" s="25">
        <v>2613.12</v>
      </c>
      <c r="AT2150" s="25">
        <v>182995.85</v>
      </c>
      <c r="AU2150" s="25">
        <v>595341.53</v>
      </c>
      <c r="AV2150" s="24">
        <v>595000</v>
      </c>
      <c r="AW2150" s="24">
        <v>595000</v>
      </c>
      <c r="AX2150" s="23">
        <v>342</v>
      </c>
      <c r="AY2150" s="23" t="s">
        <v>136</v>
      </c>
      <c r="BA2150" s="23" t="s">
        <v>417</v>
      </c>
      <c r="BB2150" s="24">
        <v>325000</v>
      </c>
      <c r="BC2150" s="23">
        <v>0</v>
      </c>
      <c r="BK2150" s="23" t="s">
        <v>5641</v>
      </c>
      <c r="BL2150" s="26">
        <v>45047</v>
      </c>
      <c r="BM2150" s="23" t="s">
        <v>450</v>
      </c>
      <c r="BO2150" s="23" t="s">
        <v>165</v>
      </c>
      <c r="BP2150" s="23" t="s">
        <v>149</v>
      </c>
      <c r="BQ2150" s="23" t="s">
        <v>218</v>
      </c>
      <c r="BS2150" s="23" t="s">
        <v>223</v>
      </c>
      <c r="BT2150" s="23" t="s">
        <v>1422</v>
      </c>
      <c r="BV2150" s="24">
        <v>185850</v>
      </c>
      <c r="BW2150" s="24">
        <v>920342</v>
      </c>
      <c r="BZ2150" s="24">
        <v>52180</v>
      </c>
      <c r="CB2150" s="23" t="s">
        <v>221</v>
      </c>
      <c r="CC2150" s="23" t="s">
        <v>1334</v>
      </c>
      <c r="CF2150" s="23">
        <v>1</v>
      </c>
      <c r="CG2150" s="23">
        <v>40989</v>
      </c>
      <c r="CI2150" s="23" t="s">
        <v>152</v>
      </c>
      <c r="CJ2150" s="23" t="s">
        <v>153</v>
      </c>
      <c r="CK2150" s="23" t="s">
        <v>154</v>
      </c>
      <c r="CL2150" s="26">
        <v>44412</v>
      </c>
      <c r="CM2150" s="23" t="s">
        <v>42</v>
      </c>
    </row>
    <row r="2151" spans="1:91" x14ac:dyDescent="0.25">
      <c r="A2151" s="23" t="s">
        <v>1641</v>
      </c>
      <c r="B2151" s="23" t="s">
        <v>4966</v>
      </c>
      <c r="C2151" s="23" t="s">
        <v>4967</v>
      </c>
      <c r="D2151" s="23" t="s">
        <v>0</v>
      </c>
      <c r="F2151" s="23" t="s">
        <v>141</v>
      </c>
      <c r="H2151" s="23" t="s">
        <v>1357</v>
      </c>
      <c r="I2151" s="23" t="s">
        <v>165</v>
      </c>
      <c r="J2151" s="23" t="s">
        <v>143</v>
      </c>
      <c r="K2151" s="23" t="s">
        <v>273</v>
      </c>
      <c r="L2151" s="23" t="s">
        <v>217</v>
      </c>
      <c r="M2151" s="23">
        <v>0</v>
      </c>
      <c r="N2151" s="24">
        <v>4080000</v>
      </c>
      <c r="P2151" s="25">
        <v>4080000</v>
      </c>
      <c r="Q2151" s="24">
        <v>3840000</v>
      </c>
      <c r="R2151" s="24">
        <v>240000</v>
      </c>
      <c r="S2151" s="23" t="s">
        <v>136</v>
      </c>
      <c r="W2151" s="24">
        <v>4080000</v>
      </c>
      <c r="AF2151" s="23">
        <v>0</v>
      </c>
      <c r="AG2151" s="24">
        <v>4854000</v>
      </c>
      <c r="AH2151" s="24">
        <v>4854000</v>
      </c>
      <c r="AI2151" s="23" t="s">
        <v>146</v>
      </c>
      <c r="AJ2151" s="23" t="s">
        <v>145</v>
      </c>
      <c r="AK2151" s="26">
        <v>45078</v>
      </c>
      <c r="AO2151" s="26">
        <v>44926</v>
      </c>
      <c r="AU2151" s="23">
        <v>0</v>
      </c>
      <c r="AX2151" s="23">
        <v>0</v>
      </c>
      <c r="AY2151" s="23" t="s">
        <v>145</v>
      </c>
      <c r="BB2151" s="23">
        <v>0</v>
      </c>
      <c r="BC2151" s="24">
        <v>440000</v>
      </c>
      <c r="BD2151" s="24">
        <v>640000</v>
      </c>
      <c r="BE2151" s="24">
        <v>640000</v>
      </c>
      <c r="BF2151" s="24">
        <v>640000</v>
      </c>
      <c r="BG2151" s="24">
        <v>640000</v>
      </c>
      <c r="BH2151" s="24">
        <v>640000</v>
      </c>
      <c r="BI2151" s="24">
        <v>440000</v>
      </c>
      <c r="BK2151" s="23" t="s">
        <v>5640</v>
      </c>
      <c r="BL2151" s="26">
        <v>45048</v>
      </c>
      <c r="BO2151" s="23" t="s">
        <v>165</v>
      </c>
      <c r="BP2151" s="23" t="s">
        <v>149</v>
      </c>
      <c r="BQ2151" s="23" t="s">
        <v>218</v>
      </c>
      <c r="BS2151" s="23" t="s">
        <v>223</v>
      </c>
      <c r="BT2151" s="23" t="s">
        <v>1422</v>
      </c>
      <c r="BW2151" s="24">
        <v>440000</v>
      </c>
      <c r="BX2151" s="24">
        <v>1920000</v>
      </c>
      <c r="BY2151" s="24">
        <v>1720000</v>
      </c>
      <c r="CA2151" s="24">
        <v>774000</v>
      </c>
      <c r="CB2151" s="23" t="s">
        <v>221</v>
      </c>
      <c r="CF2151" s="23">
        <v>1</v>
      </c>
      <c r="CG2151" s="23">
        <v>41026</v>
      </c>
      <c r="CI2151" s="23" t="s">
        <v>152</v>
      </c>
      <c r="CJ2151" s="23" t="s">
        <v>153</v>
      </c>
      <c r="CK2151" s="23" t="s">
        <v>154</v>
      </c>
      <c r="CL2151" s="26">
        <v>44412</v>
      </c>
      <c r="CM2151" s="23" t="s">
        <v>42</v>
      </c>
    </row>
    <row r="2152" spans="1:91" x14ac:dyDescent="0.25">
      <c r="A2152" s="23" t="s">
        <v>1419</v>
      </c>
      <c r="B2152" s="23" t="s">
        <v>4966</v>
      </c>
      <c r="C2152" s="23" t="s">
        <v>4967</v>
      </c>
      <c r="D2152" s="23" t="s">
        <v>0</v>
      </c>
      <c r="E2152" s="23" t="s">
        <v>1420</v>
      </c>
      <c r="F2152" s="23" t="s">
        <v>141</v>
      </c>
      <c r="G2152" s="23">
        <v>1836193</v>
      </c>
      <c r="H2152" s="23" t="s">
        <v>1357</v>
      </c>
      <c r="I2152" s="23" t="s">
        <v>165</v>
      </c>
      <c r="J2152" s="23" t="s">
        <v>272</v>
      </c>
      <c r="K2152" s="23" t="s">
        <v>1030</v>
      </c>
      <c r="L2152" s="23" t="s">
        <v>217</v>
      </c>
      <c r="M2152" s="24">
        <v>2818</v>
      </c>
      <c r="O2152" s="24">
        <v>338933</v>
      </c>
      <c r="P2152" s="25">
        <v>2817.74</v>
      </c>
      <c r="Q2152" s="24">
        <v>2818</v>
      </c>
      <c r="R2152" s="23">
        <v>0</v>
      </c>
      <c r="S2152" s="23" t="s">
        <v>145</v>
      </c>
      <c r="W2152" s="24">
        <v>2818</v>
      </c>
      <c r="Z2152" s="24">
        <v>93000</v>
      </c>
      <c r="AA2152" s="24">
        <v>2527000</v>
      </c>
      <c r="AC2152" s="24">
        <v>2620000</v>
      </c>
      <c r="AD2152" s="23" t="s">
        <v>163</v>
      </c>
      <c r="AE2152" s="24">
        <v>2620000</v>
      </c>
      <c r="AF2152" s="24">
        <v>2244713</v>
      </c>
      <c r="AG2152" s="24">
        <v>338933</v>
      </c>
      <c r="AH2152" s="24">
        <v>2583646</v>
      </c>
      <c r="AI2152" s="23" t="s">
        <v>146</v>
      </c>
      <c r="AJ2152" s="23" t="s">
        <v>145</v>
      </c>
      <c r="AK2152" s="26">
        <v>44287</v>
      </c>
      <c r="AL2152" s="26">
        <v>44312</v>
      </c>
      <c r="AM2152" s="26">
        <v>44312</v>
      </c>
      <c r="AN2152" s="26">
        <v>44379</v>
      </c>
      <c r="AO2152" s="26">
        <v>44530</v>
      </c>
      <c r="AS2152" s="25">
        <v>2696.4</v>
      </c>
      <c r="AT2152" s="23">
        <v>121.34</v>
      </c>
      <c r="BJ2152" s="24">
        <v>338933</v>
      </c>
      <c r="BK2152" s="23" t="s">
        <v>1421</v>
      </c>
      <c r="BL2152" s="26">
        <v>44986</v>
      </c>
      <c r="BM2152" s="23" t="s">
        <v>450</v>
      </c>
      <c r="BO2152" s="23" t="s">
        <v>165</v>
      </c>
      <c r="BP2152" s="23" t="s">
        <v>149</v>
      </c>
      <c r="BQ2152" s="23" t="s">
        <v>218</v>
      </c>
      <c r="BS2152" s="23" t="s">
        <v>223</v>
      </c>
      <c r="BT2152" s="23" t="s">
        <v>1422</v>
      </c>
      <c r="BV2152" s="24">
        <v>2818</v>
      </c>
      <c r="BW2152" s="23">
        <v>0</v>
      </c>
      <c r="BZ2152" s="24">
        <v>11445</v>
      </c>
      <c r="CB2152" s="23" t="s">
        <v>221</v>
      </c>
      <c r="CC2152" s="23" t="s">
        <v>221</v>
      </c>
      <c r="CD2152" s="23" t="s">
        <v>169</v>
      </c>
      <c r="CF2152" s="23">
        <v>1</v>
      </c>
      <c r="CG2152" s="23">
        <v>31096</v>
      </c>
      <c r="CI2152" s="23" t="s">
        <v>279</v>
      </c>
      <c r="CJ2152" s="23" t="s">
        <v>153</v>
      </c>
      <c r="CK2152" s="23" t="s">
        <v>154</v>
      </c>
      <c r="CL2152" s="26">
        <v>43340</v>
      </c>
      <c r="CM2152" s="23" t="s">
        <v>40</v>
      </c>
    </row>
    <row r="2153" spans="1:91" x14ac:dyDescent="0.25">
      <c r="A2153" s="23" t="s">
        <v>1424</v>
      </c>
      <c r="B2153" s="23" t="s">
        <v>4966</v>
      </c>
      <c r="C2153" s="23" t="s">
        <v>4967</v>
      </c>
      <c r="D2153" s="23" t="s">
        <v>0</v>
      </c>
      <c r="E2153" s="23" t="s">
        <v>1425</v>
      </c>
      <c r="F2153" s="23" t="s">
        <v>141</v>
      </c>
      <c r="G2153" s="23">
        <v>1845549</v>
      </c>
      <c r="H2153" s="23" t="s">
        <v>1357</v>
      </c>
      <c r="I2153" s="23" t="s">
        <v>165</v>
      </c>
      <c r="J2153" s="23" t="s">
        <v>272</v>
      </c>
      <c r="K2153" s="23" t="s">
        <v>1030</v>
      </c>
      <c r="L2153" s="23" t="s">
        <v>217</v>
      </c>
      <c r="M2153" s="24">
        <v>3038</v>
      </c>
      <c r="P2153" s="25">
        <v>3037.6</v>
      </c>
      <c r="Q2153" s="24">
        <v>2728</v>
      </c>
      <c r="R2153" s="23">
        <v>310</v>
      </c>
      <c r="S2153" s="23" t="s">
        <v>139</v>
      </c>
      <c r="W2153" s="24">
        <v>3038</v>
      </c>
      <c r="Z2153" s="24">
        <v>210000</v>
      </c>
      <c r="AA2153" s="24">
        <v>930000</v>
      </c>
      <c r="AC2153" s="24">
        <v>1140000</v>
      </c>
      <c r="AD2153" s="23" t="s">
        <v>163</v>
      </c>
      <c r="AE2153" s="24">
        <v>1140000</v>
      </c>
      <c r="AF2153" s="24">
        <v>908838</v>
      </c>
      <c r="AH2153" s="24">
        <v>908838</v>
      </c>
      <c r="AI2153" s="23" t="s">
        <v>146</v>
      </c>
      <c r="AJ2153" s="23" t="s">
        <v>145</v>
      </c>
      <c r="AK2153" s="26">
        <v>44440</v>
      </c>
      <c r="AL2153" s="26">
        <v>44441</v>
      </c>
      <c r="AM2153" s="26">
        <v>44441</v>
      </c>
      <c r="AN2153" s="26">
        <v>44512</v>
      </c>
      <c r="AO2153" s="26">
        <v>44561</v>
      </c>
      <c r="AR2153" s="23">
        <v>310</v>
      </c>
      <c r="AS2153" s="25">
        <v>2107.6</v>
      </c>
      <c r="AT2153" s="23">
        <v>310</v>
      </c>
      <c r="AU2153" s="23">
        <v>310</v>
      </c>
      <c r="AX2153" s="23">
        <v>310</v>
      </c>
      <c r="AY2153" s="23" t="s">
        <v>139</v>
      </c>
      <c r="BK2153" s="23" t="s">
        <v>1426</v>
      </c>
      <c r="BL2153" s="26">
        <v>44986</v>
      </c>
      <c r="BM2153" s="23" t="s">
        <v>450</v>
      </c>
      <c r="BO2153" s="23" t="s">
        <v>165</v>
      </c>
      <c r="BP2153" s="23" t="s">
        <v>149</v>
      </c>
      <c r="BQ2153" s="23" t="s">
        <v>218</v>
      </c>
      <c r="BS2153" s="23" t="s">
        <v>223</v>
      </c>
      <c r="BT2153" s="23" t="s">
        <v>1422</v>
      </c>
      <c r="BV2153" s="24">
        <v>2728</v>
      </c>
      <c r="BW2153" s="23">
        <v>310</v>
      </c>
      <c r="BZ2153" s="24">
        <v>63311</v>
      </c>
      <c r="CB2153" s="23" t="s">
        <v>221</v>
      </c>
      <c r="CC2153" s="23" t="s">
        <v>221</v>
      </c>
      <c r="CD2153" s="23" t="s">
        <v>169</v>
      </c>
      <c r="CF2153" s="23">
        <v>1</v>
      </c>
      <c r="CG2153" s="23">
        <v>31094</v>
      </c>
      <c r="CI2153" s="23" t="s">
        <v>279</v>
      </c>
      <c r="CJ2153" s="23" t="s">
        <v>153</v>
      </c>
      <c r="CK2153" s="23" t="s">
        <v>154</v>
      </c>
      <c r="CL2153" s="26">
        <v>43340</v>
      </c>
      <c r="CM2153" s="23" t="s">
        <v>40</v>
      </c>
    </row>
    <row r="2154" spans="1:91" x14ac:dyDescent="0.25">
      <c r="A2154" s="23" t="s">
        <v>1642</v>
      </c>
      <c r="B2154" s="23" t="s">
        <v>4966</v>
      </c>
      <c r="C2154" s="23" t="s">
        <v>4967</v>
      </c>
      <c r="D2154" s="23" t="s">
        <v>0</v>
      </c>
      <c r="E2154" s="23" t="s">
        <v>1643</v>
      </c>
      <c r="F2154" s="23" t="s">
        <v>157</v>
      </c>
      <c r="H2154" s="23" t="s">
        <v>1508</v>
      </c>
      <c r="I2154" s="23" t="s">
        <v>165</v>
      </c>
      <c r="J2154" s="23" t="s">
        <v>272</v>
      </c>
      <c r="K2154" s="23" t="s">
        <v>161</v>
      </c>
      <c r="L2154" s="23" t="s">
        <v>217</v>
      </c>
      <c r="M2154" s="24">
        <v>112702</v>
      </c>
      <c r="N2154" s="24">
        <v>31144</v>
      </c>
      <c r="O2154" s="24">
        <v>154596</v>
      </c>
      <c r="P2154" s="25">
        <v>143845.54</v>
      </c>
      <c r="Q2154" s="24">
        <v>98946</v>
      </c>
      <c r="R2154" s="24">
        <v>44900</v>
      </c>
      <c r="S2154" s="23" t="s">
        <v>139</v>
      </c>
      <c r="W2154" s="24">
        <v>143846</v>
      </c>
      <c r="Z2154" s="24">
        <v>1844000</v>
      </c>
      <c r="AC2154" s="24">
        <v>1844000</v>
      </c>
      <c r="AD2154" s="23" t="s">
        <v>163</v>
      </c>
      <c r="AE2154" s="24">
        <v>1844000</v>
      </c>
      <c r="AF2154" s="24">
        <v>1015440</v>
      </c>
      <c r="AG2154" s="24">
        <v>185740</v>
      </c>
      <c r="AH2154" s="24">
        <v>1201180</v>
      </c>
      <c r="AI2154" s="23" t="s">
        <v>146</v>
      </c>
      <c r="AJ2154" s="23" t="s">
        <v>145</v>
      </c>
      <c r="AK2154" s="26">
        <v>44621</v>
      </c>
      <c r="AL2154" s="26">
        <v>44669</v>
      </c>
      <c r="AM2154" s="26">
        <v>44669</v>
      </c>
      <c r="AN2154" s="26">
        <v>44712</v>
      </c>
      <c r="AO2154" s="26">
        <v>45019</v>
      </c>
      <c r="AR2154" s="25">
        <v>5557.72</v>
      </c>
      <c r="AS2154" s="25">
        <v>5746.33</v>
      </c>
      <c r="AT2154" s="25">
        <v>87641.85</v>
      </c>
      <c r="AU2154" s="25">
        <v>13755.64</v>
      </c>
      <c r="AX2154" s="24">
        <v>13756</v>
      </c>
      <c r="AY2154" s="23" t="s">
        <v>139</v>
      </c>
      <c r="BA2154" s="23" t="s">
        <v>1292</v>
      </c>
      <c r="BB2154" s="24">
        <v>31144</v>
      </c>
      <c r="BJ2154" s="24">
        <v>154596</v>
      </c>
      <c r="BK2154" s="23" t="s">
        <v>5639</v>
      </c>
      <c r="BL2154" s="26">
        <v>45049</v>
      </c>
      <c r="BM2154" s="23" t="s">
        <v>450</v>
      </c>
      <c r="BO2154" s="23" t="s">
        <v>165</v>
      </c>
      <c r="BP2154" s="23" t="s">
        <v>149</v>
      </c>
      <c r="BQ2154" s="23" t="s">
        <v>218</v>
      </c>
      <c r="BS2154" s="23" t="s">
        <v>223</v>
      </c>
      <c r="BT2154" s="23" t="s">
        <v>1379</v>
      </c>
      <c r="BV2154" s="24">
        <v>98946</v>
      </c>
      <c r="BW2154" s="24">
        <v>44900</v>
      </c>
      <c r="BZ2154" s="24">
        <v>902739</v>
      </c>
      <c r="CB2154" s="23" t="s">
        <v>221</v>
      </c>
      <c r="CC2154" s="23" t="s">
        <v>221</v>
      </c>
      <c r="CF2154" s="23">
        <v>1</v>
      </c>
      <c r="CG2154" s="23">
        <v>43101</v>
      </c>
      <c r="CI2154" s="23" t="s">
        <v>279</v>
      </c>
      <c r="CJ2154" s="23" t="s">
        <v>153</v>
      </c>
      <c r="CK2154" s="23" t="s">
        <v>154</v>
      </c>
      <c r="CL2154" s="26">
        <v>44624</v>
      </c>
      <c r="CM2154" s="23" t="s">
        <v>42</v>
      </c>
    </row>
    <row r="2155" spans="1:91" x14ac:dyDescent="0.25">
      <c r="A2155" s="23" t="s">
        <v>1644</v>
      </c>
      <c r="B2155" s="23" t="s">
        <v>4966</v>
      </c>
      <c r="C2155" s="23" t="s">
        <v>4967</v>
      </c>
      <c r="D2155" s="23" t="s">
        <v>0</v>
      </c>
      <c r="E2155" s="23" t="s">
        <v>1645</v>
      </c>
      <c r="F2155" s="23" t="s">
        <v>157</v>
      </c>
      <c r="G2155" s="23">
        <v>2012735</v>
      </c>
      <c r="H2155" s="23" t="s">
        <v>332</v>
      </c>
      <c r="I2155" s="23" t="s">
        <v>165</v>
      </c>
      <c r="J2155" s="23" t="s">
        <v>272</v>
      </c>
      <c r="K2155" s="23" t="s">
        <v>161</v>
      </c>
      <c r="L2155" s="23" t="s">
        <v>217</v>
      </c>
      <c r="M2155" s="24">
        <v>11376</v>
      </c>
      <c r="P2155" s="25">
        <v>11375.68</v>
      </c>
      <c r="Q2155" s="24">
        <v>11233</v>
      </c>
      <c r="R2155" s="23">
        <v>143</v>
      </c>
      <c r="S2155" s="23" t="s">
        <v>136</v>
      </c>
      <c r="W2155" s="24">
        <v>11376</v>
      </c>
      <c r="Z2155" s="24">
        <v>1266000</v>
      </c>
      <c r="AC2155" s="24">
        <v>1266000</v>
      </c>
      <c r="AD2155" s="23" t="s">
        <v>163</v>
      </c>
      <c r="AE2155" s="24">
        <v>1266000</v>
      </c>
      <c r="AF2155" s="24">
        <v>812740</v>
      </c>
      <c r="AH2155" s="24">
        <v>812740</v>
      </c>
      <c r="AI2155" s="23" t="s">
        <v>146</v>
      </c>
      <c r="AJ2155" s="23" t="s">
        <v>145</v>
      </c>
      <c r="AK2155" s="26">
        <v>44774</v>
      </c>
      <c r="AL2155" s="26">
        <v>44822</v>
      </c>
      <c r="AM2155" s="26">
        <v>44822</v>
      </c>
      <c r="AN2155" s="26">
        <v>44651</v>
      </c>
      <c r="AO2155" s="26">
        <v>44957</v>
      </c>
      <c r="AR2155" s="25">
        <v>4105.97</v>
      </c>
      <c r="AS2155" s="25">
        <v>3949</v>
      </c>
      <c r="AT2155" s="25">
        <v>3177.71</v>
      </c>
      <c r="AU2155" s="23">
        <v>143</v>
      </c>
      <c r="AX2155" s="23">
        <v>143</v>
      </c>
      <c r="AY2155" s="23" t="s">
        <v>139</v>
      </c>
      <c r="BK2155" s="23" t="s">
        <v>4998</v>
      </c>
      <c r="BL2155" s="26">
        <v>45020</v>
      </c>
      <c r="BM2155" s="23" t="s">
        <v>450</v>
      </c>
      <c r="BO2155" s="23" t="s">
        <v>165</v>
      </c>
      <c r="BP2155" s="23" t="s">
        <v>149</v>
      </c>
      <c r="BQ2155" s="23" t="s">
        <v>218</v>
      </c>
      <c r="BS2155" s="23" t="s">
        <v>223</v>
      </c>
      <c r="BT2155" s="23" t="s">
        <v>1379</v>
      </c>
      <c r="BV2155" s="24">
        <v>11233</v>
      </c>
      <c r="BW2155" s="23">
        <v>143</v>
      </c>
      <c r="BZ2155" s="24">
        <v>801365</v>
      </c>
      <c r="CB2155" s="23" t="s">
        <v>221</v>
      </c>
      <c r="CC2155" s="23" t="s">
        <v>221</v>
      </c>
      <c r="CF2155" s="23">
        <v>1</v>
      </c>
      <c r="CG2155" s="23">
        <v>44316</v>
      </c>
      <c r="CI2155" s="23" t="s">
        <v>279</v>
      </c>
      <c r="CJ2155" s="23" t="s">
        <v>153</v>
      </c>
      <c r="CK2155" s="23" t="s">
        <v>154</v>
      </c>
      <c r="CL2155" s="26">
        <v>44770</v>
      </c>
      <c r="CM2155" s="23" t="s">
        <v>42</v>
      </c>
    </row>
    <row r="2156" spans="1:91" x14ac:dyDescent="0.25">
      <c r="A2156" s="23" t="s">
        <v>1277</v>
      </c>
      <c r="B2156" s="23" t="s">
        <v>4966</v>
      </c>
      <c r="C2156" s="23" t="s">
        <v>4967</v>
      </c>
      <c r="D2156" s="23" t="s">
        <v>14</v>
      </c>
      <c r="E2156" s="23" t="s">
        <v>5638</v>
      </c>
      <c r="F2156" s="23" t="s">
        <v>141</v>
      </c>
      <c r="G2156" s="23">
        <v>2120121</v>
      </c>
      <c r="H2156" s="23" t="s">
        <v>482</v>
      </c>
      <c r="I2156" s="23" t="s">
        <v>165</v>
      </c>
      <c r="J2156" s="23" t="s">
        <v>160</v>
      </c>
      <c r="K2156" s="23" t="s">
        <v>273</v>
      </c>
      <c r="L2156" s="23" t="s">
        <v>475</v>
      </c>
      <c r="M2156" s="23">
        <v>0</v>
      </c>
      <c r="N2156" s="24">
        <v>38000</v>
      </c>
      <c r="P2156" s="25">
        <v>38000</v>
      </c>
      <c r="Q2156" s="24">
        <v>38000</v>
      </c>
      <c r="R2156" s="23">
        <v>0</v>
      </c>
      <c r="S2156" s="23" t="s">
        <v>145</v>
      </c>
      <c r="T2156" s="24">
        <v>19000</v>
      </c>
      <c r="V2156" s="24">
        <v>19000</v>
      </c>
      <c r="W2156" s="24">
        <v>19000</v>
      </c>
      <c r="Z2156" s="24">
        <v>18067</v>
      </c>
      <c r="AC2156" s="24">
        <v>18067</v>
      </c>
      <c r="AD2156" s="23" t="s">
        <v>163</v>
      </c>
      <c r="AE2156" s="24">
        <v>18067</v>
      </c>
      <c r="AF2156" s="23">
        <v>0</v>
      </c>
      <c r="AG2156" s="24">
        <v>38000</v>
      </c>
      <c r="AH2156" s="24">
        <v>38000</v>
      </c>
      <c r="AI2156" s="23" t="s">
        <v>138</v>
      </c>
      <c r="AJ2156" s="23" t="s">
        <v>139</v>
      </c>
      <c r="AK2156" s="26">
        <v>45047</v>
      </c>
      <c r="AL2156" s="26">
        <v>45049</v>
      </c>
      <c r="AM2156" s="26">
        <v>45049</v>
      </c>
      <c r="AN2156" s="26">
        <v>45107</v>
      </c>
      <c r="AO2156" s="26">
        <v>45046</v>
      </c>
      <c r="AU2156" s="23">
        <v>0</v>
      </c>
      <c r="AX2156" s="23">
        <v>0</v>
      </c>
      <c r="AY2156" s="23" t="s">
        <v>145</v>
      </c>
      <c r="BB2156" s="24">
        <v>19000</v>
      </c>
      <c r="BC2156" s="24">
        <v>19000</v>
      </c>
      <c r="BK2156" s="23" t="s">
        <v>5637</v>
      </c>
      <c r="BL2156" s="26">
        <v>45047</v>
      </c>
      <c r="BM2156" s="23" t="s">
        <v>450</v>
      </c>
      <c r="BO2156" s="23" t="s">
        <v>165</v>
      </c>
      <c r="BP2156" s="23" t="s">
        <v>149</v>
      </c>
      <c r="BQ2156" s="23" t="s">
        <v>198</v>
      </c>
      <c r="BS2156" s="23" t="s">
        <v>223</v>
      </c>
      <c r="BT2156" s="23" t="s">
        <v>1278</v>
      </c>
      <c r="BW2156" s="24">
        <v>38000</v>
      </c>
      <c r="CB2156" s="23" t="s">
        <v>199</v>
      </c>
      <c r="CC2156" s="23" t="s">
        <v>200</v>
      </c>
      <c r="CF2156" s="23">
        <v>1</v>
      </c>
      <c r="CG2156" s="23">
        <v>44443</v>
      </c>
      <c r="CI2156" s="23" t="s">
        <v>279</v>
      </c>
      <c r="CJ2156" s="23" t="s">
        <v>153</v>
      </c>
      <c r="CK2156" s="23" t="s">
        <v>154</v>
      </c>
      <c r="CL2156" s="26">
        <v>44781</v>
      </c>
      <c r="CM2156" s="23" t="s">
        <v>539</v>
      </c>
    </row>
    <row r="2157" spans="1:91" x14ac:dyDescent="0.25">
      <c r="A2157" s="23" t="s">
        <v>4997</v>
      </c>
      <c r="B2157" s="23" t="s">
        <v>4966</v>
      </c>
      <c r="C2157" s="23" t="s">
        <v>4967</v>
      </c>
      <c r="D2157" s="23" t="s">
        <v>0</v>
      </c>
      <c r="E2157" s="23" t="s">
        <v>4996</v>
      </c>
      <c r="F2157" s="23" t="s">
        <v>157</v>
      </c>
      <c r="G2157" s="23" t="s">
        <v>4995</v>
      </c>
      <c r="H2157" s="23" t="s">
        <v>332</v>
      </c>
      <c r="I2157" s="23" t="s">
        <v>165</v>
      </c>
      <c r="J2157" s="23" t="s">
        <v>343</v>
      </c>
      <c r="K2157" s="23" t="s">
        <v>161</v>
      </c>
      <c r="L2157" s="23" t="s">
        <v>217</v>
      </c>
      <c r="M2157" s="24">
        <v>-52345</v>
      </c>
      <c r="P2157" s="25">
        <v>-52345.16</v>
      </c>
      <c r="Q2157" s="24">
        <v>-52345</v>
      </c>
      <c r="R2157" s="23">
        <v>0</v>
      </c>
      <c r="S2157" s="23" t="s">
        <v>145</v>
      </c>
      <c r="W2157" s="24">
        <v>-52345</v>
      </c>
      <c r="Z2157" s="24">
        <v>463000</v>
      </c>
      <c r="AC2157" s="24">
        <v>463000</v>
      </c>
      <c r="AD2157" s="23" t="s">
        <v>163</v>
      </c>
      <c r="AE2157" s="24">
        <v>463000</v>
      </c>
      <c r="AF2157" s="24">
        <v>230754</v>
      </c>
      <c r="AH2157" s="24">
        <v>230754</v>
      </c>
      <c r="AI2157" s="23" t="s">
        <v>146</v>
      </c>
      <c r="AJ2157" s="23" t="s">
        <v>145</v>
      </c>
      <c r="AK2157" s="26">
        <v>44713</v>
      </c>
      <c r="AL2157" s="26">
        <v>44771</v>
      </c>
      <c r="AM2157" s="26">
        <v>44771</v>
      </c>
      <c r="AN2157" s="26">
        <v>44804</v>
      </c>
      <c r="AO2157" s="26">
        <v>44804</v>
      </c>
      <c r="AT2157" s="25">
        <v>-52345.16</v>
      </c>
      <c r="BK2157" s="23" t="s">
        <v>4994</v>
      </c>
      <c r="BL2157" s="26">
        <v>45022</v>
      </c>
      <c r="BM2157" s="23" t="s">
        <v>450</v>
      </c>
      <c r="BO2157" s="23" t="s">
        <v>165</v>
      </c>
      <c r="BP2157" s="23" t="s">
        <v>149</v>
      </c>
      <c r="BQ2157" s="23" t="s">
        <v>218</v>
      </c>
      <c r="BS2157" s="23" t="s">
        <v>584</v>
      </c>
      <c r="BT2157" s="23" t="s">
        <v>1430</v>
      </c>
      <c r="BV2157" s="24">
        <v>-52345</v>
      </c>
      <c r="BW2157" s="23">
        <v>0</v>
      </c>
      <c r="BZ2157" s="24">
        <v>283099</v>
      </c>
      <c r="CB2157" s="23" t="s">
        <v>221</v>
      </c>
      <c r="CC2157" s="23" t="s">
        <v>221</v>
      </c>
      <c r="CF2157" s="23">
        <v>1</v>
      </c>
      <c r="CG2157" s="23">
        <v>44003</v>
      </c>
      <c r="CI2157" s="23" t="s">
        <v>279</v>
      </c>
      <c r="CJ2157" s="23" t="s">
        <v>153</v>
      </c>
      <c r="CK2157" s="23" t="s">
        <v>154</v>
      </c>
      <c r="CL2157" s="26">
        <v>44729</v>
      </c>
      <c r="CM2157" s="23" t="s">
        <v>42</v>
      </c>
    </row>
    <row r="2158" spans="1:91" x14ac:dyDescent="0.25">
      <c r="A2158" s="23" t="s">
        <v>4933</v>
      </c>
      <c r="B2158" s="23" t="s">
        <v>4966</v>
      </c>
      <c r="C2158" s="23" t="s">
        <v>4965</v>
      </c>
      <c r="D2158" s="23" t="s">
        <v>0</v>
      </c>
      <c r="F2158" s="23" t="s">
        <v>157</v>
      </c>
      <c r="G2158" s="23">
        <v>2094429</v>
      </c>
      <c r="H2158" s="23" t="s">
        <v>1508</v>
      </c>
      <c r="I2158" s="23" t="s">
        <v>165</v>
      </c>
      <c r="J2158" s="23" t="s">
        <v>143</v>
      </c>
      <c r="L2158" s="23" t="s">
        <v>326</v>
      </c>
      <c r="M2158" s="23">
        <v>0</v>
      </c>
      <c r="N2158" s="24">
        <v>280000</v>
      </c>
      <c r="P2158" s="25">
        <v>280000</v>
      </c>
      <c r="Q2158" s="24">
        <v>280000</v>
      </c>
      <c r="R2158" s="23">
        <v>0</v>
      </c>
      <c r="S2158" s="23" t="s">
        <v>145</v>
      </c>
      <c r="T2158" s="24">
        <v>440000</v>
      </c>
      <c r="V2158" s="24">
        <v>440000</v>
      </c>
      <c r="W2158" s="24">
        <v>-160000</v>
      </c>
      <c r="AF2158" s="23">
        <v>0</v>
      </c>
      <c r="AG2158" s="24">
        <v>280000</v>
      </c>
      <c r="AH2158" s="24">
        <v>280000</v>
      </c>
      <c r="AI2158" s="23" t="s">
        <v>146</v>
      </c>
      <c r="AJ2158" s="23" t="s">
        <v>145</v>
      </c>
      <c r="AK2158" s="26">
        <v>45170</v>
      </c>
      <c r="AO2158" s="26">
        <v>45230</v>
      </c>
      <c r="AU2158" s="23">
        <v>0</v>
      </c>
      <c r="AX2158" s="23">
        <v>0</v>
      </c>
      <c r="AY2158" s="23" t="s">
        <v>145</v>
      </c>
      <c r="BF2158" s="24">
        <v>200000</v>
      </c>
      <c r="BG2158" s="24">
        <v>80000</v>
      </c>
      <c r="BK2158" s="23" t="s">
        <v>5636</v>
      </c>
      <c r="BL2158" s="26">
        <v>45047</v>
      </c>
      <c r="BO2158" s="23" t="s">
        <v>165</v>
      </c>
      <c r="BP2158" s="23" t="s">
        <v>149</v>
      </c>
      <c r="BQ2158" s="23" t="s">
        <v>276</v>
      </c>
      <c r="BS2158" s="23" t="s">
        <v>912</v>
      </c>
      <c r="BT2158" s="23" t="s">
        <v>4934</v>
      </c>
      <c r="BW2158" s="23">
        <v>0</v>
      </c>
      <c r="BX2158" s="24">
        <v>200000</v>
      </c>
      <c r="BY2158" s="24">
        <v>80000</v>
      </c>
      <c r="CB2158" s="23" t="s">
        <v>328</v>
      </c>
      <c r="CF2158" s="23">
        <v>1</v>
      </c>
      <c r="CG2158" s="23">
        <v>37381</v>
      </c>
      <c r="CI2158" s="23" t="s">
        <v>316</v>
      </c>
      <c r="CJ2158" s="23" t="s">
        <v>153</v>
      </c>
      <c r="CK2158" s="23" t="s">
        <v>154</v>
      </c>
      <c r="CL2158" s="26">
        <v>44042</v>
      </c>
      <c r="CM2158" s="23" t="s">
        <v>3305</v>
      </c>
    </row>
    <row r="2159" spans="1:91" x14ac:dyDescent="0.25">
      <c r="A2159" s="23" t="s">
        <v>1279</v>
      </c>
      <c r="B2159" s="23" t="s">
        <v>4966</v>
      </c>
      <c r="C2159" s="23" t="s">
        <v>4967</v>
      </c>
      <c r="D2159" s="23" t="s">
        <v>0</v>
      </c>
      <c r="E2159" s="23" t="s">
        <v>1280</v>
      </c>
      <c r="F2159" s="23" t="s">
        <v>141</v>
      </c>
      <c r="G2159" s="23">
        <v>1847681</v>
      </c>
      <c r="H2159" s="23" t="s">
        <v>518</v>
      </c>
      <c r="I2159" s="23" t="s">
        <v>165</v>
      </c>
      <c r="J2159" s="23" t="s">
        <v>704</v>
      </c>
      <c r="K2159" s="23" t="s">
        <v>273</v>
      </c>
      <c r="L2159" s="23" t="s">
        <v>197</v>
      </c>
      <c r="M2159" s="24">
        <v>2302</v>
      </c>
      <c r="P2159" s="25">
        <v>2302.48</v>
      </c>
      <c r="Q2159" s="24">
        <v>2302</v>
      </c>
      <c r="R2159" s="23">
        <v>0</v>
      </c>
      <c r="S2159" s="23" t="s">
        <v>145</v>
      </c>
      <c r="T2159" s="24">
        <v>60000</v>
      </c>
      <c r="V2159" s="24">
        <v>60000</v>
      </c>
      <c r="W2159" s="24">
        <v>-57698</v>
      </c>
      <c r="Z2159" s="24">
        <v>40000</v>
      </c>
      <c r="AB2159" s="24">
        <v>24273</v>
      </c>
      <c r="AC2159" s="24">
        <v>64273</v>
      </c>
      <c r="AD2159" s="23" t="s">
        <v>423</v>
      </c>
      <c r="AE2159" s="24">
        <v>64273</v>
      </c>
      <c r="AF2159" s="24">
        <v>10708</v>
      </c>
      <c r="AG2159" s="24">
        <v>60000</v>
      </c>
      <c r="AH2159" s="24">
        <v>70708</v>
      </c>
      <c r="AI2159" s="23" t="s">
        <v>146</v>
      </c>
      <c r="AJ2159" s="23" t="s">
        <v>145</v>
      </c>
      <c r="AK2159" s="26">
        <v>44409</v>
      </c>
      <c r="AL2159" s="26">
        <v>44340</v>
      </c>
      <c r="AM2159" s="26">
        <v>44340</v>
      </c>
      <c r="AN2159" s="26">
        <v>44439</v>
      </c>
      <c r="AO2159" s="26">
        <v>45534</v>
      </c>
      <c r="AR2159" s="23">
        <v>683</v>
      </c>
      <c r="AS2159" s="23">
        <v>933.21</v>
      </c>
      <c r="AT2159" s="23">
        <v>686.27</v>
      </c>
      <c r="BK2159" s="23" t="s">
        <v>1281</v>
      </c>
      <c r="BL2159" s="26">
        <v>44778</v>
      </c>
      <c r="BM2159" s="23" t="s">
        <v>290</v>
      </c>
      <c r="BO2159" s="23" t="s">
        <v>165</v>
      </c>
      <c r="BP2159" s="23" t="s">
        <v>149</v>
      </c>
      <c r="BQ2159" s="23" t="s">
        <v>218</v>
      </c>
      <c r="BS2159" s="23" t="s">
        <v>608</v>
      </c>
      <c r="BT2159" s="23" t="s">
        <v>1282</v>
      </c>
      <c r="BV2159" s="24">
        <v>2302</v>
      </c>
      <c r="BW2159" s="23">
        <v>0</v>
      </c>
      <c r="BZ2159" s="24">
        <v>-8726</v>
      </c>
      <c r="CA2159" s="24">
        <v>60000</v>
      </c>
      <c r="CB2159" s="23" t="s">
        <v>199</v>
      </c>
      <c r="CC2159" s="23" t="s">
        <v>200</v>
      </c>
      <c r="CD2159" s="23" t="s">
        <v>169</v>
      </c>
      <c r="CF2159" s="23">
        <v>1</v>
      </c>
      <c r="CG2159" s="23">
        <v>25347</v>
      </c>
      <c r="CI2159" s="23" t="s">
        <v>279</v>
      </c>
      <c r="CJ2159" s="23" t="s">
        <v>153</v>
      </c>
      <c r="CK2159" s="23" t="s">
        <v>154</v>
      </c>
      <c r="CL2159" s="26">
        <v>42976</v>
      </c>
      <c r="CM2159" s="23" t="s">
        <v>539</v>
      </c>
    </row>
    <row r="2160" spans="1:91" x14ac:dyDescent="0.25">
      <c r="A2160" s="23" t="s">
        <v>4993</v>
      </c>
      <c r="B2160" s="23" t="s">
        <v>4966</v>
      </c>
      <c r="C2160" s="23" t="s">
        <v>4967</v>
      </c>
      <c r="D2160" s="23" t="s">
        <v>0</v>
      </c>
      <c r="E2160" s="23" t="s">
        <v>4992</v>
      </c>
      <c r="F2160" s="23" t="s">
        <v>157</v>
      </c>
      <c r="G2160" s="23">
        <v>2110636</v>
      </c>
      <c r="H2160" s="23" t="s">
        <v>518</v>
      </c>
      <c r="I2160" s="23" t="s">
        <v>165</v>
      </c>
      <c r="J2160" s="23" t="s">
        <v>160</v>
      </c>
      <c r="K2160" s="23" t="s">
        <v>161</v>
      </c>
      <c r="L2160" s="23" t="s">
        <v>165</v>
      </c>
      <c r="M2160" s="23">
        <v>0</v>
      </c>
      <c r="N2160" s="24">
        <v>22746</v>
      </c>
      <c r="P2160" s="25">
        <v>22746</v>
      </c>
      <c r="Q2160" s="24">
        <v>22746</v>
      </c>
      <c r="R2160" s="23">
        <v>0</v>
      </c>
      <c r="S2160" s="23" t="s">
        <v>145</v>
      </c>
      <c r="U2160" s="24">
        <v>22746</v>
      </c>
      <c r="V2160" s="24">
        <v>22746</v>
      </c>
      <c r="W2160" s="23">
        <v>0</v>
      </c>
      <c r="Z2160" s="24">
        <v>22746</v>
      </c>
      <c r="AC2160" s="24">
        <v>22746</v>
      </c>
      <c r="AD2160" s="23" t="s">
        <v>163</v>
      </c>
      <c r="AE2160" s="24">
        <v>22746</v>
      </c>
      <c r="AF2160" s="23">
        <v>0</v>
      </c>
      <c r="AG2160" s="24">
        <v>22746</v>
      </c>
      <c r="AH2160" s="24">
        <v>22746</v>
      </c>
      <c r="AI2160" s="23" t="s">
        <v>146</v>
      </c>
      <c r="AJ2160" s="23" t="s">
        <v>145</v>
      </c>
      <c r="AK2160" s="26">
        <v>45047</v>
      </c>
      <c r="AL2160" s="26">
        <v>45029</v>
      </c>
      <c r="AM2160" s="26">
        <v>45029</v>
      </c>
      <c r="AN2160" s="26">
        <v>45107</v>
      </c>
      <c r="AO2160" s="26">
        <v>45107</v>
      </c>
      <c r="AU2160" s="23">
        <v>0</v>
      </c>
      <c r="AX2160" s="23">
        <v>0</v>
      </c>
      <c r="AY2160" s="23" t="s">
        <v>145</v>
      </c>
      <c r="BB2160" s="24">
        <v>13000</v>
      </c>
      <c r="BC2160" s="24">
        <v>6000</v>
      </c>
      <c r="BD2160" s="24">
        <v>3746</v>
      </c>
      <c r="BK2160" s="23" t="s">
        <v>5635</v>
      </c>
      <c r="BL2160" s="26">
        <v>45042</v>
      </c>
      <c r="BM2160" s="23" t="s">
        <v>290</v>
      </c>
      <c r="BO2160" s="23" t="s">
        <v>165</v>
      </c>
      <c r="BP2160" s="23" t="s">
        <v>149</v>
      </c>
      <c r="BQ2160" s="23" t="s">
        <v>276</v>
      </c>
      <c r="BS2160" s="23" t="s">
        <v>177</v>
      </c>
      <c r="BT2160" s="23" t="s">
        <v>4991</v>
      </c>
      <c r="BW2160" s="24">
        <v>19000</v>
      </c>
      <c r="BX2160" s="24">
        <v>3746</v>
      </c>
      <c r="CB2160" s="23" t="s">
        <v>316</v>
      </c>
      <c r="CC2160" s="23" t="s">
        <v>3239</v>
      </c>
      <c r="CF2160" s="23">
        <v>1</v>
      </c>
      <c r="CG2160" s="23">
        <v>46878</v>
      </c>
      <c r="CI2160" s="23" t="s">
        <v>518</v>
      </c>
      <c r="CJ2160" s="23" t="s">
        <v>153</v>
      </c>
      <c r="CK2160" s="23" t="s">
        <v>154</v>
      </c>
      <c r="CL2160" s="26">
        <v>45021</v>
      </c>
    </row>
    <row r="2161" spans="1:91" x14ac:dyDescent="0.25">
      <c r="A2161" s="23" t="s">
        <v>5634</v>
      </c>
      <c r="B2161" s="23" t="s">
        <v>4966</v>
      </c>
      <c r="C2161" s="23" t="s">
        <v>4967</v>
      </c>
      <c r="D2161" s="23" t="s">
        <v>0</v>
      </c>
      <c r="E2161" s="23" t="s">
        <v>5633</v>
      </c>
      <c r="F2161" s="23" t="s">
        <v>141</v>
      </c>
      <c r="G2161" s="23" t="s">
        <v>5632</v>
      </c>
      <c r="H2161" s="23" t="s">
        <v>1357</v>
      </c>
      <c r="I2161" s="23" t="s">
        <v>165</v>
      </c>
      <c r="J2161" s="23" t="s">
        <v>160</v>
      </c>
      <c r="K2161" s="23" t="s">
        <v>161</v>
      </c>
      <c r="L2161" s="23" t="s">
        <v>217</v>
      </c>
      <c r="N2161" s="24">
        <v>32797</v>
      </c>
      <c r="P2161" s="25">
        <v>32797</v>
      </c>
      <c r="R2161" s="24">
        <v>32797</v>
      </c>
      <c r="S2161" s="23" t="s">
        <v>139</v>
      </c>
      <c r="U2161" s="24">
        <v>32877</v>
      </c>
      <c r="V2161" s="24">
        <v>32877</v>
      </c>
      <c r="W2161" s="23">
        <v>-80</v>
      </c>
      <c r="Z2161" s="24">
        <v>32877</v>
      </c>
      <c r="AC2161" s="24">
        <v>32877</v>
      </c>
      <c r="AD2161" s="23" t="s">
        <v>163</v>
      </c>
      <c r="AE2161" s="24">
        <v>32877</v>
      </c>
      <c r="AG2161" s="24">
        <v>32797</v>
      </c>
      <c r="AH2161" s="24">
        <v>32797</v>
      </c>
      <c r="AI2161" s="23" t="s">
        <v>146</v>
      </c>
      <c r="AJ2161" s="23" t="s">
        <v>145</v>
      </c>
      <c r="AK2161" s="26">
        <v>45047</v>
      </c>
      <c r="AL2161" s="26">
        <v>45051</v>
      </c>
      <c r="AM2161" s="26">
        <v>45051</v>
      </c>
      <c r="AN2161" s="26">
        <v>45049</v>
      </c>
      <c r="AO2161" s="26">
        <v>45049</v>
      </c>
      <c r="BB2161" s="24">
        <v>32797</v>
      </c>
      <c r="BK2161" s="23" t="s">
        <v>5631</v>
      </c>
      <c r="BL2161" s="26">
        <v>45050</v>
      </c>
      <c r="BM2161" s="23" t="s">
        <v>450</v>
      </c>
      <c r="BO2161" s="23" t="s">
        <v>165</v>
      </c>
      <c r="BP2161" s="23" t="s">
        <v>149</v>
      </c>
      <c r="BQ2161" s="23" t="s">
        <v>218</v>
      </c>
      <c r="BS2161" s="23" t="s">
        <v>223</v>
      </c>
      <c r="BT2161" s="23" t="s">
        <v>229</v>
      </c>
      <c r="BW2161" s="24">
        <v>32797</v>
      </c>
      <c r="CB2161" s="23" t="s">
        <v>221</v>
      </c>
      <c r="CC2161" s="23" t="s">
        <v>221</v>
      </c>
      <c r="CF2161" s="23">
        <v>1</v>
      </c>
      <c r="CG2161" s="23">
        <v>47028</v>
      </c>
      <c r="CI2161" s="23" t="s">
        <v>316</v>
      </c>
      <c r="CJ2161" s="23" t="s">
        <v>153</v>
      </c>
      <c r="CK2161" s="23" t="s">
        <v>154</v>
      </c>
      <c r="CL2161" s="26">
        <v>45050</v>
      </c>
    </row>
    <row r="2162" spans="1:91" x14ac:dyDescent="0.25">
      <c r="A2162" s="23" t="s">
        <v>4949</v>
      </c>
      <c r="B2162" s="23" t="s">
        <v>4966</v>
      </c>
      <c r="C2162" s="23" t="s">
        <v>4967</v>
      </c>
      <c r="D2162" s="23" t="s">
        <v>0</v>
      </c>
      <c r="E2162" s="23" t="s">
        <v>4950</v>
      </c>
      <c r="F2162" s="23" t="s">
        <v>141</v>
      </c>
      <c r="G2162" s="23">
        <v>1990682</v>
      </c>
      <c r="H2162" s="23" t="s">
        <v>680</v>
      </c>
      <c r="I2162" s="23" t="s">
        <v>165</v>
      </c>
      <c r="J2162" s="23" t="s">
        <v>272</v>
      </c>
      <c r="K2162" s="23" t="s">
        <v>273</v>
      </c>
      <c r="L2162" s="23" t="s">
        <v>197</v>
      </c>
      <c r="M2162" s="23">
        <v>600</v>
      </c>
      <c r="P2162" s="23">
        <v>600.22</v>
      </c>
      <c r="Q2162" s="23">
        <v>600</v>
      </c>
      <c r="R2162" s="23">
        <v>0</v>
      </c>
      <c r="S2162" s="23" t="s">
        <v>145</v>
      </c>
      <c r="W2162" s="23">
        <v>600</v>
      </c>
      <c r="Z2162" s="24">
        <v>107000</v>
      </c>
      <c r="AC2162" s="24">
        <v>107000</v>
      </c>
      <c r="AD2162" s="23" t="s">
        <v>163</v>
      </c>
      <c r="AE2162" s="24">
        <v>107000</v>
      </c>
      <c r="AF2162" s="24">
        <v>103100</v>
      </c>
      <c r="AH2162" s="24">
        <v>103100</v>
      </c>
      <c r="AI2162" s="23" t="s">
        <v>146</v>
      </c>
      <c r="AJ2162" s="23" t="s">
        <v>145</v>
      </c>
      <c r="AK2162" s="26">
        <v>44835</v>
      </c>
      <c r="AL2162" s="26">
        <v>44728</v>
      </c>
      <c r="AM2162" s="26">
        <v>44728</v>
      </c>
      <c r="AN2162" s="26">
        <v>44834</v>
      </c>
      <c r="AO2162" s="26">
        <v>44926</v>
      </c>
      <c r="AR2162" s="23">
        <v>600.22</v>
      </c>
      <c r="BK2162" s="23" t="s">
        <v>4951</v>
      </c>
      <c r="BL2162" s="26">
        <v>44930</v>
      </c>
      <c r="BM2162" s="23" t="s">
        <v>450</v>
      </c>
      <c r="BO2162" s="23" t="s">
        <v>165</v>
      </c>
      <c r="BP2162" s="23" t="s">
        <v>149</v>
      </c>
      <c r="BQ2162" s="23" t="s">
        <v>218</v>
      </c>
      <c r="BS2162" s="23" t="s">
        <v>388</v>
      </c>
      <c r="BT2162" s="23" t="s">
        <v>3668</v>
      </c>
      <c r="BV2162" s="23">
        <v>600</v>
      </c>
      <c r="BW2162" s="23">
        <v>0</v>
      </c>
      <c r="BZ2162" s="24">
        <v>102500</v>
      </c>
      <c r="CB2162" s="23" t="s">
        <v>199</v>
      </c>
      <c r="CC2162" s="23" t="s">
        <v>200</v>
      </c>
      <c r="CF2162" s="23">
        <v>1</v>
      </c>
      <c r="CG2162" s="23">
        <v>41454</v>
      </c>
      <c r="CI2162" s="23" t="s">
        <v>279</v>
      </c>
      <c r="CJ2162" s="23" t="s">
        <v>153</v>
      </c>
      <c r="CK2162" s="23" t="s">
        <v>154</v>
      </c>
      <c r="CL2162" s="26">
        <v>44424</v>
      </c>
      <c r="CM2162" s="23" t="s">
        <v>3305</v>
      </c>
    </row>
    <row r="2163" spans="1:91" x14ac:dyDescent="0.25">
      <c r="A2163" s="23" t="s">
        <v>1309</v>
      </c>
      <c r="B2163" s="23" t="s">
        <v>4966</v>
      </c>
      <c r="C2163" s="23" t="s">
        <v>4965</v>
      </c>
      <c r="D2163" s="23" t="s">
        <v>14</v>
      </c>
      <c r="F2163" s="23" t="s">
        <v>141</v>
      </c>
      <c r="H2163" s="23" t="s">
        <v>680</v>
      </c>
      <c r="I2163" s="23" t="s">
        <v>165</v>
      </c>
      <c r="J2163" s="23" t="s">
        <v>143</v>
      </c>
      <c r="L2163" s="23" t="s">
        <v>197</v>
      </c>
      <c r="M2163" s="23">
        <v>0</v>
      </c>
      <c r="N2163" s="24">
        <v>206000</v>
      </c>
      <c r="P2163" s="25">
        <v>206000</v>
      </c>
      <c r="Q2163" s="24">
        <v>206000</v>
      </c>
      <c r="R2163" s="23">
        <v>0</v>
      </c>
      <c r="S2163" s="23" t="s">
        <v>145</v>
      </c>
      <c r="T2163" s="24">
        <v>206000</v>
      </c>
      <c r="V2163" s="24">
        <v>206000</v>
      </c>
      <c r="W2163" s="23">
        <v>0</v>
      </c>
      <c r="AF2163" s="23">
        <v>0</v>
      </c>
      <c r="AG2163" s="24">
        <v>206000</v>
      </c>
      <c r="AH2163" s="24">
        <v>206000</v>
      </c>
      <c r="AI2163" s="23" t="s">
        <v>146</v>
      </c>
      <c r="AJ2163" s="23" t="s">
        <v>145</v>
      </c>
      <c r="AK2163" s="26">
        <v>45139</v>
      </c>
      <c r="AO2163" s="26">
        <v>45199</v>
      </c>
      <c r="AU2163" s="23">
        <v>0</v>
      </c>
      <c r="AX2163" s="23">
        <v>0</v>
      </c>
      <c r="AY2163" s="23" t="s">
        <v>145</v>
      </c>
      <c r="BE2163" s="24">
        <v>141000</v>
      </c>
      <c r="BF2163" s="24">
        <v>65000</v>
      </c>
      <c r="BK2163" s="23" t="s">
        <v>5630</v>
      </c>
      <c r="BL2163" s="26">
        <v>45048</v>
      </c>
      <c r="BO2163" s="23" t="s">
        <v>165</v>
      </c>
      <c r="BP2163" s="23" t="s">
        <v>149</v>
      </c>
      <c r="BQ2163" s="23" t="s">
        <v>198</v>
      </c>
      <c r="BS2163" s="23" t="s">
        <v>388</v>
      </c>
      <c r="BT2163" s="23" t="s">
        <v>1310</v>
      </c>
      <c r="BW2163" s="23">
        <v>0</v>
      </c>
      <c r="BX2163" s="24">
        <v>206000</v>
      </c>
      <c r="CB2163" s="23" t="s">
        <v>199</v>
      </c>
      <c r="CF2163" s="23">
        <v>1</v>
      </c>
      <c r="CG2163" s="23">
        <v>45314</v>
      </c>
      <c r="CI2163" s="23" t="s">
        <v>279</v>
      </c>
      <c r="CJ2163" s="23" t="s">
        <v>153</v>
      </c>
      <c r="CK2163" s="23" t="s">
        <v>154</v>
      </c>
      <c r="CL2163" s="26">
        <v>44798</v>
      </c>
      <c r="CM2163" s="23" t="s">
        <v>539</v>
      </c>
    </row>
    <row r="2164" spans="1:91" x14ac:dyDescent="0.25">
      <c r="A2164" s="23" t="s">
        <v>4953</v>
      </c>
      <c r="B2164" s="23" t="s">
        <v>4966</v>
      </c>
      <c r="C2164" s="23" t="s">
        <v>4967</v>
      </c>
      <c r="D2164" s="23" t="s">
        <v>0</v>
      </c>
      <c r="E2164" s="23" t="s">
        <v>5629</v>
      </c>
      <c r="F2164" s="23" t="s">
        <v>141</v>
      </c>
      <c r="G2164" s="23">
        <v>2112043</v>
      </c>
      <c r="H2164" s="23" t="s">
        <v>2830</v>
      </c>
      <c r="I2164" s="23" t="s">
        <v>165</v>
      </c>
      <c r="J2164" s="23" t="s">
        <v>160</v>
      </c>
      <c r="K2164" s="23" t="s">
        <v>273</v>
      </c>
      <c r="L2164" s="23" t="s">
        <v>2831</v>
      </c>
      <c r="M2164" s="23">
        <v>0</v>
      </c>
      <c r="N2164" s="24">
        <v>26000</v>
      </c>
      <c r="P2164" s="25">
        <v>26000</v>
      </c>
      <c r="Q2164" s="24">
        <v>27000</v>
      </c>
      <c r="R2164" s="24">
        <v>-1000</v>
      </c>
      <c r="S2164" s="23" t="s">
        <v>136</v>
      </c>
      <c r="T2164" s="24">
        <v>27000</v>
      </c>
      <c r="V2164" s="24">
        <v>27000</v>
      </c>
      <c r="W2164" s="24">
        <v>-1000</v>
      </c>
      <c r="Z2164" s="24">
        <v>27001</v>
      </c>
      <c r="AC2164" s="24">
        <v>27001</v>
      </c>
      <c r="AD2164" s="23" t="s">
        <v>163</v>
      </c>
      <c r="AE2164" s="24">
        <v>27001</v>
      </c>
      <c r="AF2164" s="23">
        <v>0</v>
      </c>
      <c r="AG2164" s="24">
        <v>26000</v>
      </c>
      <c r="AH2164" s="24">
        <v>26000</v>
      </c>
      <c r="AI2164" s="23" t="s">
        <v>146</v>
      </c>
      <c r="AJ2164" s="23" t="s">
        <v>145</v>
      </c>
      <c r="AK2164" s="26">
        <v>45078</v>
      </c>
      <c r="AL2164" s="26">
        <v>45036</v>
      </c>
      <c r="AM2164" s="26">
        <v>45036</v>
      </c>
      <c r="AN2164" s="26">
        <v>45108</v>
      </c>
      <c r="AO2164" s="26">
        <v>45138</v>
      </c>
      <c r="AU2164" s="23">
        <v>0</v>
      </c>
      <c r="AX2164" s="23">
        <v>0</v>
      </c>
      <c r="AY2164" s="23" t="s">
        <v>145</v>
      </c>
      <c r="BC2164" s="24">
        <v>12000</v>
      </c>
      <c r="BD2164" s="24">
        <v>2000</v>
      </c>
      <c r="BE2164" s="24">
        <v>4000</v>
      </c>
      <c r="BF2164" s="24">
        <v>8000</v>
      </c>
      <c r="BK2164" s="23" t="s">
        <v>5628</v>
      </c>
      <c r="BL2164" s="26">
        <v>45048</v>
      </c>
      <c r="BM2164" s="23" t="s">
        <v>290</v>
      </c>
      <c r="BO2164" s="23" t="s">
        <v>165</v>
      </c>
      <c r="BP2164" s="23" t="s">
        <v>149</v>
      </c>
      <c r="BQ2164" s="23" t="s">
        <v>276</v>
      </c>
      <c r="BS2164" s="23" t="s">
        <v>793</v>
      </c>
      <c r="BT2164" s="23" t="s">
        <v>1317</v>
      </c>
      <c r="BW2164" s="24">
        <v>12000</v>
      </c>
      <c r="BX2164" s="24">
        <v>14000</v>
      </c>
      <c r="CB2164" s="23" t="s">
        <v>2832</v>
      </c>
      <c r="CC2164" s="23" t="s">
        <v>319</v>
      </c>
      <c r="CF2164" s="23">
        <v>1</v>
      </c>
      <c r="CG2164" s="23">
        <v>45843</v>
      </c>
      <c r="CI2164" s="23" t="s">
        <v>427</v>
      </c>
      <c r="CJ2164" s="23" t="s">
        <v>153</v>
      </c>
      <c r="CK2164" s="23" t="s">
        <v>154</v>
      </c>
      <c r="CL2164" s="26">
        <v>44818</v>
      </c>
      <c r="CM2164" s="23" t="s">
        <v>3305</v>
      </c>
    </row>
    <row r="2165" spans="1:91" x14ac:dyDescent="0.25">
      <c r="A2165" s="23" t="s">
        <v>4954</v>
      </c>
      <c r="B2165" s="23" t="s">
        <v>4966</v>
      </c>
      <c r="C2165" s="23" t="s">
        <v>4967</v>
      </c>
      <c r="D2165" s="23" t="s">
        <v>0</v>
      </c>
      <c r="E2165" s="23" t="s">
        <v>4955</v>
      </c>
      <c r="F2165" s="23" t="s">
        <v>141</v>
      </c>
      <c r="G2165" s="23">
        <v>2083817</v>
      </c>
      <c r="H2165" s="23" t="s">
        <v>355</v>
      </c>
      <c r="I2165" s="23" t="s">
        <v>165</v>
      </c>
      <c r="J2165" s="23" t="s">
        <v>160</v>
      </c>
      <c r="K2165" s="23" t="s">
        <v>273</v>
      </c>
      <c r="L2165" s="23" t="s">
        <v>165</v>
      </c>
      <c r="M2165" s="23">
        <v>0</v>
      </c>
      <c r="N2165" s="24">
        <v>36889</v>
      </c>
      <c r="P2165" s="25">
        <v>36889</v>
      </c>
      <c r="Q2165" s="24">
        <v>36889</v>
      </c>
      <c r="R2165" s="23">
        <v>0</v>
      </c>
      <c r="S2165" s="23" t="s">
        <v>145</v>
      </c>
      <c r="T2165" s="24">
        <v>30000</v>
      </c>
      <c r="V2165" s="24">
        <v>30000</v>
      </c>
      <c r="W2165" s="24">
        <v>6889</v>
      </c>
      <c r="Z2165" s="24">
        <v>34777</v>
      </c>
      <c r="AC2165" s="24">
        <v>34777</v>
      </c>
      <c r="AD2165" s="23" t="s">
        <v>163</v>
      </c>
      <c r="AE2165" s="24">
        <v>34777</v>
      </c>
      <c r="AF2165" s="23">
        <v>0</v>
      </c>
      <c r="AG2165" s="24">
        <v>36889</v>
      </c>
      <c r="AH2165" s="24">
        <v>36889</v>
      </c>
      <c r="AI2165" s="23" t="s">
        <v>146</v>
      </c>
      <c r="AJ2165" s="23" t="s">
        <v>145</v>
      </c>
      <c r="AK2165" s="26">
        <v>45078</v>
      </c>
      <c r="AL2165" s="26">
        <v>44994</v>
      </c>
      <c r="AM2165" s="26">
        <v>44994</v>
      </c>
      <c r="AN2165" s="26">
        <v>45107</v>
      </c>
      <c r="AO2165" s="26">
        <v>45016</v>
      </c>
      <c r="AU2165" s="23">
        <v>0</v>
      </c>
      <c r="AX2165" s="23">
        <v>0</v>
      </c>
      <c r="AY2165" s="23" t="s">
        <v>145</v>
      </c>
      <c r="BC2165" s="24">
        <v>36889</v>
      </c>
      <c r="BK2165" s="23" t="s">
        <v>5627</v>
      </c>
      <c r="BL2165" s="26">
        <v>45044</v>
      </c>
      <c r="BM2165" s="23" t="s">
        <v>290</v>
      </c>
      <c r="BO2165" s="23" t="s">
        <v>165</v>
      </c>
      <c r="BP2165" s="23" t="s">
        <v>149</v>
      </c>
      <c r="BQ2165" s="23" t="s">
        <v>276</v>
      </c>
      <c r="BS2165" s="23" t="s">
        <v>793</v>
      </c>
      <c r="BT2165" s="23" t="s">
        <v>1317</v>
      </c>
      <c r="BW2165" s="24">
        <v>36889</v>
      </c>
      <c r="CB2165" s="23" t="s">
        <v>316</v>
      </c>
      <c r="CC2165" s="23" t="s">
        <v>2775</v>
      </c>
      <c r="CF2165" s="23">
        <v>1</v>
      </c>
      <c r="CG2165" s="23">
        <v>36889</v>
      </c>
      <c r="CI2165" s="23" t="s">
        <v>279</v>
      </c>
      <c r="CJ2165" s="23" t="s">
        <v>153</v>
      </c>
      <c r="CK2165" s="23" t="s">
        <v>154</v>
      </c>
      <c r="CL2165" s="26">
        <v>44001</v>
      </c>
      <c r="CM2165" s="23" t="s">
        <v>3305</v>
      </c>
    </row>
    <row r="2166" spans="1:91" x14ac:dyDescent="0.25">
      <c r="A2166" s="23" t="s">
        <v>1316</v>
      </c>
      <c r="B2166" s="23" t="s">
        <v>4966</v>
      </c>
      <c r="C2166" s="23" t="s">
        <v>4967</v>
      </c>
      <c r="D2166" s="23" t="s">
        <v>14</v>
      </c>
      <c r="E2166" s="23" t="s">
        <v>4990</v>
      </c>
      <c r="F2166" s="23" t="s">
        <v>141</v>
      </c>
      <c r="G2166" s="23">
        <v>2110019</v>
      </c>
      <c r="H2166" s="23" t="s">
        <v>355</v>
      </c>
      <c r="I2166" s="23" t="s">
        <v>165</v>
      </c>
      <c r="J2166" s="23" t="s">
        <v>160</v>
      </c>
      <c r="K2166" s="23" t="s">
        <v>273</v>
      </c>
      <c r="L2166" s="23" t="s">
        <v>475</v>
      </c>
      <c r="M2166" s="23">
        <v>0</v>
      </c>
      <c r="N2166" s="24">
        <v>25000</v>
      </c>
      <c r="P2166" s="25">
        <v>25000</v>
      </c>
      <c r="Q2166" s="24">
        <v>25000</v>
      </c>
      <c r="R2166" s="23">
        <v>0</v>
      </c>
      <c r="S2166" s="23" t="s">
        <v>145</v>
      </c>
      <c r="T2166" s="24">
        <v>25000</v>
      </c>
      <c r="V2166" s="24">
        <v>25000</v>
      </c>
      <c r="W2166" s="23">
        <v>0</v>
      </c>
      <c r="Z2166" s="24">
        <v>25000</v>
      </c>
      <c r="AC2166" s="24">
        <v>25000</v>
      </c>
      <c r="AD2166" s="23" t="s">
        <v>163</v>
      </c>
      <c r="AE2166" s="24">
        <v>25000</v>
      </c>
      <c r="AF2166" s="23">
        <v>0</v>
      </c>
      <c r="AG2166" s="24">
        <v>25000</v>
      </c>
      <c r="AH2166" s="24">
        <v>25000</v>
      </c>
      <c r="AI2166" s="23" t="s">
        <v>146</v>
      </c>
      <c r="AJ2166" s="23" t="s">
        <v>145</v>
      </c>
      <c r="AK2166" s="26">
        <v>45078</v>
      </c>
      <c r="AL2166" s="26">
        <v>45022</v>
      </c>
      <c r="AM2166" s="26">
        <v>45022</v>
      </c>
      <c r="AN2166" s="26">
        <v>45076</v>
      </c>
      <c r="AO2166" s="26">
        <v>45077</v>
      </c>
      <c r="AU2166" s="23">
        <v>0</v>
      </c>
      <c r="AX2166" s="23">
        <v>0</v>
      </c>
      <c r="AY2166" s="23" t="s">
        <v>145</v>
      </c>
      <c r="BC2166" s="24">
        <v>25000</v>
      </c>
      <c r="BK2166" s="23" t="s">
        <v>5626</v>
      </c>
      <c r="BL2166" s="26">
        <v>45044</v>
      </c>
      <c r="BM2166" s="23" t="s">
        <v>290</v>
      </c>
      <c r="BO2166" s="23" t="s">
        <v>165</v>
      </c>
      <c r="BP2166" s="23" t="s">
        <v>149</v>
      </c>
      <c r="BQ2166" s="23" t="s">
        <v>198</v>
      </c>
      <c r="BS2166" s="23" t="s">
        <v>793</v>
      </c>
      <c r="BT2166" s="23" t="s">
        <v>1317</v>
      </c>
      <c r="BW2166" s="24">
        <v>25000</v>
      </c>
      <c r="CB2166" s="23" t="s">
        <v>199</v>
      </c>
      <c r="CC2166" s="23" t="s">
        <v>200</v>
      </c>
      <c r="CF2166" s="23">
        <v>1</v>
      </c>
      <c r="CG2166" s="23">
        <v>44183</v>
      </c>
      <c r="CI2166" s="23" t="s">
        <v>279</v>
      </c>
      <c r="CJ2166" s="23" t="s">
        <v>153</v>
      </c>
      <c r="CK2166" s="23" t="s">
        <v>154</v>
      </c>
      <c r="CL2166" s="26">
        <v>44761</v>
      </c>
      <c r="CM2166" s="23" t="s">
        <v>539</v>
      </c>
    </row>
    <row r="2167" spans="1:91" x14ac:dyDescent="0.25">
      <c r="A2167" s="23" t="s">
        <v>4956</v>
      </c>
      <c r="B2167" s="23" t="s">
        <v>4966</v>
      </c>
      <c r="C2167" s="23" t="s">
        <v>4967</v>
      </c>
      <c r="D2167" s="23" t="s">
        <v>14</v>
      </c>
      <c r="E2167" s="23" t="s">
        <v>4957</v>
      </c>
      <c r="F2167" s="23" t="s">
        <v>157</v>
      </c>
      <c r="G2167" s="23">
        <v>1981490</v>
      </c>
      <c r="H2167" s="23" t="s">
        <v>355</v>
      </c>
      <c r="I2167" s="23" t="s">
        <v>165</v>
      </c>
      <c r="J2167" s="23" t="s">
        <v>272</v>
      </c>
      <c r="K2167" s="23" t="s">
        <v>273</v>
      </c>
      <c r="L2167" s="23" t="s">
        <v>460</v>
      </c>
      <c r="M2167" s="23">
        <v>230</v>
      </c>
      <c r="P2167" s="23">
        <v>229.68</v>
      </c>
      <c r="Q2167" s="23">
        <v>230</v>
      </c>
      <c r="R2167" s="23">
        <v>0</v>
      </c>
      <c r="S2167" s="23" t="s">
        <v>145</v>
      </c>
      <c r="W2167" s="23">
        <v>230</v>
      </c>
      <c r="Z2167" s="24">
        <v>27000</v>
      </c>
      <c r="AB2167" s="24">
        <v>2858</v>
      </c>
      <c r="AC2167" s="24">
        <v>29858</v>
      </c>
      <c r="AD2167" s="23" t="s">
        <v>163</v>
      </c>
      <c r="AE2167" s="24">
        <v>29858</v>
      </c>
      <c r="AF2167" s="24">
        <v>29858</v>
      </c>
      <c r="AH2167" s="24">
        <v>29858</v>
      </c>
      <c r="AI2167" s="23" t="s">
        <v>146</v>
      </c>
      <c r="AJ2167" s="23" t="s">
        <v>145</v>
      </c>
      <c r="AK2167" s="26">
        <v>44743</v>
      </c>
      <c r="AL2167" s="26">
        <v>44705</v>
      </c>
      <c r="AM2167" s="26">
        <v>44705</v>
      </c>
      <c r="AN2167" s="26">
        <v>44772</v>
      </c>
      <c r="AO2167" s="26">
        <v>44926</v>
      </c>
      <c r="AR2167" s="23">
        <v>229.68</v>
      </c>
      <c r="BK2167" s="23" t="s">
        <v>4108</v>
      </c>
      <c r="BL2167" s="26">
        <v>44929</v>
      </c>
      <c r="BM2167" s="23" t="s">
        <v>290</v>
      </c>
      <c r="BO2167" s="23" t="s">
        <v>165</v>
      </c>
      <c r="BP2167" s="23" t="s">
        <v>149</v>
      </c>
      <c r="BQ2167" s="23" t="s">
        <v>184</v>
      </c>
      <c r="BS2167" s="23" t="s">
        <v>793</v>
      </c>
      <c r="BT2167" s="23" t="s">
        <v>1317</v>
      </c>
      <c r="BV2167" s="23">
        <v>230</v>
      </c>
      <c r="BW2167" s="23">
        <v>0</v>
      </c>
      <c r="BZ2167" s="24">
        <v>29629</v>
      </c>
      <c r="CB2167" s="23" t="s">
        <v>462</v>
      </c>
      <c r="CC2167" s="23" t="s">
        <v>4105</v>
      </c>
      <c r="CF2167" s="23">
        <v>1</v>
      </c>
      <c r="CG2167" s="23">
        <v>41898</v>
      </c>
      <c r="CI2167" s="23" t="s">
        <v>279</v>
      </c>
      <c r="CJ2167" s="23" t="s">
        <v>153</v>
      </c>
      <c r="CK2167" s="23" t="s">
        <v>154</v>
      </c>
      <c r="CL2167" s="26">
        <v>44430</v>
      </c>
      <c r="CM2167" s="23" t="s">
        <v>3305</v>
      </c>
    </row>
    <row r="2168" spans="1:91" x14ac:dyDescent="0.25">
      <c r="A2168" s="23" t="s">
        <v>2746</v>
      </c>
      <c r="B2168" s="23" t="s">
        <v>4966</v>
      </c>
      <c r="C2168" s="23" t="s">
        <v>4967</v>
      </c>
      <c r="D2168" s="23" t="s">
        <v>14</v>
      </c>
      <c r="E2168" s="23" t="s">
        <v>2747</v>
      </c>
      <c r="F2168" s="23" t="s">
        <v>157</v>
      </c>
      <c r="G2168" s="23">
        <v>2076574</v>
      </c>
      <c r="H2168" s="23" t="s">
        <v>337</v>
      </c>
      <c r="I2168" s="23" t="s">
        <v>165</v>
      </c>
      <c r="J2168" s="23" t="s">
        <v>272</v>
      </c>
      <c r="K2168" s="23" t="s">
        <v>273</v>
      </c>
      <c r="L2168" s="23" t="s">
        <v>338</v>
      </c>
      <c r="M2168" s="24">
        <v>41240</v>
      </c>
      <c r="P2168" s="25">
        <v>41240</v>
      </c>
      <c r="Q2168" s="24">
        <v>40000</v>
      </c>
      <c r="R2168" s="24">
        <v>1240</v>
      </c>
      <c r="S2168" s="23" t="s">
        <v>136</v>
      </c>
      <c r="T2168" s="24">
        <v>160000</v>
      </c>
      <c r="V2168" s="24">
        <v>160000</v>
      </c>
      <c r="W2168" s="24">
        <v>-118760</v>
      </c>
      <c r="Z2168" s="24">
        <v>94710</v>
      </c>
      <c r="AC2168" s="24">
        <v>94710</v>
      </c>
      <c r="AD2168" s="23" t="s">
        <v>137</v>
      </c>
      <c r="AE2168" s="24">
        <v>94710</v>
      </c>
      <c r="AF2168" s="24">
        <v>41240</v>
      </c>
      <c r="AH2168" s="24">
        <v>41240</v>
      </c>
      <c r="AI2168" s="23" t="s">
        <v>146</v>
      </c>
      <c r="AJ2168" s="23" t="s">
        <v>145</v>
      </c>
      <c r="AK2168" s="26">
        <v>45017</v>
      </c>
      <c r="AL2168" s="26">
        <v>44946</v>
      </c>
      <c r="AM2168" s="26">
        <v>44946</v>
      </c>
      <c r="AN2168" s="26">
        <v>45291</v>
      </c>
      <c r="AO2168" s="26">
        <v>45291</v>
      </c>
      <c r="AU2168" s="25">
        <v>41240</v>
      </c>
      <c r="AV2168" s="24">
        <v>40000</v>
      </c>
      <c r="AW2168" s="24">
        <v>40000</v>
      </c>
      <c r="AX2168" s="24">
        <v>1240</v>
      </c>
      <c r="AY2168" s="23" t="s">
        <v>136</v>
      </c>
      <c r="BK2168" s="23" t="s">
        <v>5625</v>
      </c>
      <c r="BL2168" s="26">
        <v>45047</v>
      </c>
      <c r="BM2168" s="23" t="s">
        <v>290</v>
      </c>
      <c r="BO2168" s="23" t="s">
        <v>165</v>
      </c>
      <c r="BP2168" s="23" t="s">
        <v>149</v>
      </c>
      <c r="BQ2168" s="23" t="s">
        <v>265</v>
      </c>
      <c r="BS2168" s="23" t="s">
        <v>793</v>
      </c>
      <c r="BT2168" s="23" t="s">
        <v>1317</v>
      </c>
      <c r="BW2168" s="24">
        <v>41240</v>
      </c>
      <c r="CB2168" s="23" t="s">
        <v>254</v>
      </c>
      <c r="CC2168" s="23" t="s">
        <v>254</v>
      </c>
      <c r="CF2168" s="23">
        <v>1</v>
      </c>
      <c r="CG2168" s="23">
        <v>44905</v>
      </c>
      <c r="CI2168" s="23" t="s">
        <v>152</v>
      </c>
      <c r="CJ2168" s="23" t="s">
        <v>153</v>
      </c>
      <c r="CK2168" s="23" t="s">
        <v>154</v>
      </c>
      <c r="CL2168" s="26">
        <v>44790</v>
      </c>
      <c r="CM2168" s="23" t="s">
        <v>2104</v>
      </c>
    </row>
    <row r="2169" spans="1:91" x14ac:dyDescent="0.25">
      <c r="A2169" s="23" t="s">
        <v>4958</v>
      </c>
      <c r="B2169" s="23" t="s">
        <v>4966</v>
      </c>
      <c r="C2169" s="23" t="s">
        <v>4967</v>
      </c>
      <c r="D2169" s="23" t="s">
        <v>0</v>
      </c>
      <c r="E2169" s="23" t="s">
        <v>4959</v>
      </c>
      <c r="F2169" s="23" t="s">
        <v>157</v>
      </c>
      <c r="G2169" s="23">
        <v>2083835</v>
      </c>
      <c r="H2169" s="23" t="s">
        <v>355</v>
      </c>
      <c r="I2169" s="23" t="s">
        <v>165</v>
      </c>
      <c r="J2169" s="23" t="s">
        <v>272</v>
      </c>
      <c r="K2169" s="23" t="s">
        <v>273</v>
      </c>
      <c r="L2169" s="23" t="s">
        <v>326</v>
      </c>
      <c r="M2169" s="24">
        <v>34690</v>
      </c>
      <c r="P2169" s="25">
        <v>34690.33</v>
      </c>
      <c r="Q2169" s="24">
        <v>43849</v>
      </c>
      <c r="R2169" s="24">
        <v>-9159</v>
      </c>
      <c r="S2169" s="23" t="s">
        <v>139</v>
      </c>
      <c r="T2169" s="24">
        <v>38000</v>
      </c>
      <c r="V2169" s="24">
        <v>38000</v>
      </c>
      <c r="W2169" s="24">
        <v>-3310</v>
      </c>
      <c r="Z2169" s="24">
        <v>43849</v>
      </c>
      <c r="AC2169" s="24">
        <v>43849</v>
      </c>
      <c r="AD2169" s="23" t="s">
        <v>163</v>
      </c>
      <c r="AE2169" s="24">
        <v>43849</v>
      </c>
      <c r="AF2169" s="24">
        <v>34690</v>
      </c>
      <c r="AH2169" s="24">
        <v>34690</v>
      </c>
      <c r="AI2169" s="23" t="s">
        <v>146</v>
      </c>
      <c r="AJ2169" s="23" t="s">
        <v>145</v>
      </c>
      <c r="AK2169" s="26">
        <v>45017</v>
      </c>
      <c r="AL2169" s="26">
        <v>44960</v>
      </c>
      <c r="AM2169" s="26">
        <v>44960</v>
      </c>
      <c r="AN2169" s="26">
        <v>45076</v>
      </c>
      <c r="AO2169" s="26">
        <v>45046</v>
      </c>
      <c r="AU2169" s="25">
        <v>34690.33</v>
      </c>
      <c r="AV2169" s="24">
        <v>43849</v>
      </c>
      <c r="AW2169" s="24">
        <v>43849</v>
      </c>
      <c r="AX2169" s="24">
        <v>-9159</v>
      </c>
      <c r="AY2169" s="23" t="s">
        <v>139</v>
      </c>
      <c r="BK2169" s="23" t="s">
        <v>5624</v>
      </c>
      <c r="BL2169" s="26">
        <v>45042</v>
      </c>
      <c r="BM2169" s="23" t="s">
        <v>290</v>
      </c>
      <c r="BO2169" s="23" t="s">
        <v>165</v>
      </c>
      <c r="BP2169" s="23" t="s">
        <v>149</v>
      </c>
      <c r="BQ2169" s="23" t="s">
        <v>276</v>
      </c>
      <c r="BS2169" s="23" t="s">
        <v>793</v>
      </c>
      <c r="BT2169" s="23" t="s">
        <v>1317</v>
      </c>
      <c r="BW2169" s="24">
        <v>34690</v>
      </c>
      <c r="CB2169" s="23" t="s">
        <v>328</v>
      </c>
      <c r="CC2169" s="23" t="s">
        <v>3656</v>
      </c>
      <c r="CF2169" s="23">
        <v>1</v>
      </c>
      <c r="CG2169" s="23">
        <v>43993</v>
      </c>
      <c r="CI2169" s="23" t="s">
        <v>279</v>
      </c>
      <c r="CJ2169" s="23" t="s">
        <v>153</v>
      </c>
      <c r="CK2169" s="23" t="s">
        <v>154</v>
      </c>
      <c r="CL2169" s="26">
        <v>44727</v>
      </c>
      <c r="CM2169" s="23" t="s">
        <v>3305</v>
      </c>
    </row>
    <row r="2170" spans="1:91" x14ac:dyDescent="0.25">
      <c r="A2170" s="23" t="s">
        <v>4960</v>
      </c>
      <c r="B2170" s="23" t="s">
        <v>4966</v>
      </c>
      <c r="C2170" s="23" t="s">
        <v>4967</v>
      </c>
      <c r="D2170" s="23" t="s">
        <v>0</v>
      </c>
      <c r="E2170" s="23" t="s">
        <v>4961</v>
      </c>
      <c r="F2170" s="23" t="s">
        <v>141</v>
      </c>
      <c r="G2170" s="23">
        <v>2075888</v>
      </c>
      <c r="H2170" s="23" t="s">
        <v>355</v>
      </c>
      <c r="I2170" s="23" t="s">
        <v>165</v>
      </c>
      <c r="J2170" s="23" t="s">
        <v>160</v>
      </c>
      <c r="K2170" s="23" t="s">
        <v>273</v>
      </c>
      <c r="L2170" s="23" t="s">
        <v>165</v>
      </c>
      <c r="M2170" s="24">
        <v>7065</v>
      </c>
      <c r="N2170" s="24">
        <v>117660</v>
      </c>
      <c r="P2170" s="25">
        <v>124725</v>
      </c>
      <c r="Q2170" s="24">
        <v>83065</v>
      </c>
      <c r="R2170" s="24">
        <v>41660</v>
      </c>
      <c r="S2170" s="23" t="s">
        <v>139</v>
      </c>
      <c r="T2170" s="24">
        <v>83000</v>
      </c>
      <c r="U2170" s="24">
        <v>37466</v>
      </c>
      <c r="V2170" s="24">
        <v>120466</v>
      </c>
      <c r="W2170" s="24">
        <v>4259</v>
      </c>
      <c r="Z2170" s="24">
        <v>7864</v>
      </c>
      <c r="AA2170" s="24">
        <v>112602</v>
      </c>
      <c r="AC2170" s="24">
        <v>120466</v>
      </c>
      <c r="AD2170" s="23" t="s">
        <v>137</v>
      </c>
      <c r="AE2170" s="24">
        <v>120466</v>
      </c>
      <c r="AF2170" s="24">
        <v>7065</v>
      </c>
      <c r="AG2170" s="24">
        <v>117660</v>
      </c>
      <c r="AH2170" s="24">
        <v>124725</v>
      </c>
      <c r="AI2170" s="23" t="s">
        <v>146</v>
      </c>
      <c r="AJ2170" s="23" t="s">
        <v>145</v>
      </c>
      <c r="AK2170" s="26">
        <v>44958</v>
      </c>
      <c r="AL2170" s="26">
        <v>44984</v>
      </c>
      <c r="AM2170" s="26">
        <v>44984</v>
      </c>
      <c r="AN2170" s="26">
        <v>45137</v>
      </c>
      <c r="AO2170" s="26">
        <v>45046</v>
      </c>
      <c r="AS2170" s="25">
        <v>7000</v>
      </c>
      <c r="AT2170" s="23">
        <v>65</v>
      </c>
      <c r="BC2170" s="24">
        <v>117660</v>
      </c>
      <c r="BK2170" s="23" t="s">
        <v>5623</v>
      </c>
      <c r="BL2170" s="26">
        <v>45044</v>
      </c>
      <c r="BM2170" s="23" t="s">
        <v>290</v>
      </c>
      <c r="BO2170" s="23" t="s">
        <v>165</v>
      </c>
      <c r="BP2170" s="23" t="s">
        <v>149</v>
      </c>
      <c r="BQ2170" s="23" t="s">
        <v>276</v>
      </c>
      <c r="BS2170" s="23" t="s">
        <v>793</v>
      </c>
      <c r="BT2170" s="23" t="s">
        <v>1317</v>
      </c>
      <c r="BV2170" s="24">
        <v>7065</v>
      </c>
      <c r="BW2170" s="24">
        <v>117660</v>
      </c>
      <c r="CB2170" s="23" t="s">
        <v>316</v>
      </c>
      <c r="CC2170" s="23" t="s">
        <v>2775</v>
      </c>
      <c r="CF2170" s="23">
        <v>1</v>
      </c>
      <c r="CG2170" s="23">
        <v>44094</v>
      </c>
      <c r="CI2170" s="23" t="s">
        <v>279</v>
      </c>
      <c r="CJ2170" s="23" t="s">
        <v>153</v>
      </c>
      <c r="CK2170" s="23" t="s">
        <v>154</v>
      </c>
      <c r="CL2170" s="26">
        <v>44750</v>
      </c>
      <c r="CM2170" s="23" t="s">
        <v>3305</v>
      </c>
    </row>
    <row r="2171" spans="1:91" x14ac:dyDescent="0.25">
      <c r="A2171" s="23" t="s">
        <v>2087</v>
      </c>
      <c r="B2171" s="23" t="s">
        <v>4966</v>
      </c>
      <c r="C2171" s="23" t="s">
        <v>4967</v>
      </c>
      <c r="D2171" s="23" t="s">
        <v>14</v>
      </c>
      <c r="E2171" s="23" t="s">
        <v>2088</v>
      </c>
      <c r="F2171" s="23" t="s">
        <v>141</v>
      </c>
      <c r="G2171" s="23">
        <v>1768922</v>
      </c>
      <c r="H2171" s="23" t="s">
        <v>1357</v>
      </c>
      <c r="I2171" s="23" t="s">
        <v>165</v>
      </c>
      <c r="J2171" s="23" t="s">
        <v>421</v>
      </c>
      <c r="K2171" s="23" t="s">
        <v>303</v>
      </c>
      <c r="L2171" s="23" t="s">
        <v>1810</v>
      </c>
      <c r="M2171" s="24">
        <v>2194</v>
      </c>
      <c r="N2171" s="24">
        <v>92000</v>
      </c>
      <c r="P2171" s="25">
        <v>94194.240000000005</v>
      </c>
      <c r="Q2171" s="24">
        <v>94194</v>
      </c>
      <c r="R2171" s="23">
        <v>0</v>
      </c>
      <c r="S2171" s="23" t="s">
        <v>145</v>
      </c>
      <c r="W2171" s="24">
        <v>94194</v>
      </c>
      <c r="Z2171" s="24">
        <v>61980</v>
      </c>
      <c r="AD2171" s="23" t="s">
        <v>163</v>
      </c>
      <c r="AE2171" s="24">
        <v>61980</v>
      </c>
      <c r="AF2171" s="24">
        <v>11306</v>
      </c>
      <c r="AG2171" s="24">
        <v>92000</v>
      </c>
      <c r="AH2171" s="24">
        <v>103306</v>
      </c>
      <c r="AI2171" s="23" t="s">
        <v>138</v>
      </c>
      <c r="AJ2171" s="23" t="s">
        <v>139</v>
      </c>
      <c r="AK2171" s="26">
        <v>44805</v>
      </c>
      <c r="AN2171" s="26">
        <v>44561</v>
      </c>
      <c r="AO2171" s="26">
        <v>44651</v>
      </c>
      <c r="AR2171" s="25">
        <v>2194.2399999999998</v>
      </c>
      <c r="BC2171" s="24">
        <v>92000</v>
      </c>
      <c r="BK2171" s="23" t="s">
        <v>4989</v>
      </c>
      <c r="BL2171" s="26">
        <v>45021</v>
      </c>
      <c r="BM2171" s="23" t="s">
        <v>450</v>
      </c>
      <c r="BO2171" s="23" t="s">
        <v>165</v>
      </c>
      <c r="BP2171" s="23" t="s">
        <v>149</v>
      </c>
      <c r="BQ2171" s="23" t="s">
        <v>294</v>
      </c>
      <c r="BS2171" s="23" t="s">
        <v>333</v>
      </c>
      <c r="BT2171" s="23" t="s">
        <v>1727</v>
      </c>
      <c r="BV2171" s="24">
        <v>2194</v>
      </c>
      <c r="BW2171" s="24">
        <v>92000</v>
      </c>
      <c r="BZ2171" s="24">
        <v>9112</v>
      </c>
      <c r="CB2171" s="23" t="s">
        <v>221</v>
      </c>
      <c r="CC2171" s="23" t="s">
        <v>221</v>
      </c>
      <c r="CF2171" s="23">
        <v>1</v>
      </c>
      <c r="CG2171" s="23">
        <v>38802</v>
      </c>
      <c r="CI2171" s="23" t="s">
        <v>164</v>
      </c>
      <c r="CJ2171" s="23" t="s">
        <v>153</v>
      </c>
      <c r="CK2171" s="23" t="s">
        <v>154</v>
      </c>
      <c r="CL2171" s="26">
        <v>44120</v>
      </c>
      <c r="CM2171" s="23" t="s">
        <v>1807</v>
      </c>
    </row>
  </sheetData>
  <autoFilter ref="A1:CM1" xr:uid="{8EDC2984-DAE1-4792-90D8-4F26FF54007B}"/>
  <pageMargins left="0.7" right="0.7" top="0.75" bottom="0.75" header="0.3" footer="0.3"/>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D535-F8D2-4372-997E-72E89130C2B8}">
  <dimension ref="A1"/>
  <sheetViews>
    <sheetView workbookViewId="0"/>
  </sheetViews>
  <sheetFormatPr defaultRowHeight="15" x14ac:dyDescent="0.25"/>
  <sheetData>
    <row r="1" spans="1:1" x14ac:dyDescent="0.25">
      <c r="A1" s="21" t="s">
        <v>56</v>
      </c>
    </row>
  </sheetData>
  <hyperlinks>
    <hyperlink ref="A1" r:id="rId1" xr:uid="{A05DDE02-5CF1-4B94-A6F8-9005A6F40B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Apr ME</vt:lpstr>
      <vt:lpstr>Pipeline Integrity</vt:lpstr>
      <vt:lpstr>IT Program</vt:lpstr>
      <vt:lpstr>Reason Code Summary</vt:lpstr>
      <vt:lpstr>Monthly Variance</vt:lpstr>
      <vt:lpstr>Data Set</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Werner, Nathan</cp:lastModifiedBy>
  <dcterms:created xsi:type="dcterms:W3CDTF">2022-04-07T12:31:36Z</dcterms:created>
  <dcterms:modified xsi:type="dcterms:W3CDTF">2023-07-13T00:13:22Z</dcterms:modified>
</cp:coreProperties>
</file>